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M\Project\PPA\All Site\SPB Out Monitoring\2026\20-10-2026\"/>
    </mc:Choice>
  </mc:AlternateContent>
  <xr:revisionPtr revIDLastSave="0" documentId="13_ncr:1_{42B3FB19-D9E7-4216-802A-01B9E4490764}" xr6:coauthVersionLast="47" xr6:coauthVersionMax="47" xr10:uidLastSave="{00000000-0000-0000-0000-000000000000}"/>
  <bookViews>
    <workbookView xWindow="28680" yWindow="-120" windowWidth="20730" windowHeight="11040" firstSheet="2" activeTab="6" xr2:uid="{00000000-000D-0000-FFFF-FFFF00000000}"/>
  </bookViews>
  <sheets>
    <sheet name="UT-MND APR" sheetId="1" r:id="rId1"/>
    <sheet name="UT-MND MEI" sheetId="2" r:id="rId2"/>
    <sheet name="UT-MND JUN" sheetId="3" r:id="rId3"/>
    <sheet name="UT-MND JUL" sheetId="4" r:id="rId4"/>
    <sheet name="UT-MND AGU" sheetId="5" r:id="rId5"/>
    <sheet name="UT-MND SEP" sheetId="6" r:id="rId6"/>
    <sheet name="UT-MND OKT" sheetId="7" r:id="rId7"/>
    <sheet name="UT-MND 17 Okt" sheetId="10" r:id="rId8"/>
    <sheet name="UT-MND NOV" sheetId="8" r:id="rId9"/>
    <sheet name="UT-MND DES" sheetId="9" r:id="rId10"/>
  </sheets>
  <externalReferences>
    <externalReference r:id="rId11"/>
  </externalReferences>
  <definedNames>
    <definedName name="_xlnm._FilterDatabase" localSheetId="2" hidden="1">'UT-MND JUN'!$A$1:$AQ$512</definedName>
    <definedName name="_xlnm._FilterDatabase" localSheetId="1" hidden="1">'UT-MND MEI'!$A$2:$BN$514</definedName>
    <definedName name="_xlnm._FilterDatabase" localSheetId="6" hidden="1">'UT-MND OKT'!$A$2:$AQ$514</definedName>
  </definedNames>
  <calcPr calcId="191029"/>
  <extLst>
    <ext uri="GoogleSheetsCustomDataVersion2">
      <go:sheetsCustomData xmlns:go="http://customooxmlschemas.google.com/" r:id="rId14" roundtripDataChecksum="X3B3H+bUkGp0+2WHGCtj+cnT+cRtHrDBaBtzkxsVMx8="/>
    </ext>
  </extLst>
</workbook>
</file>

<file path=xl/calcChain.xml><?xml version="1.0" encoding="utf-8"?>
<calcChain xmlns="http://schemas.openxmlformats.org/spreadsheetml/2006/main">
  <c r="AQ79" i="3" l="1"/>
  <c r="AP79" i="3"/>
  <c r="AO79" i="3"/>
  <c r="AN79" i="3"/>
  <c r="AM79" i="3"/>
  <c r="AR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BB514" i="9"/>
  <c r="AV514" i="9"/>
  <c r="AU514" i="9"/>
  <c r="AT514" i="9"/>
  <c r="AS514" i="9"/>
  <c r="BF514" i="9" s="1"/>
  <c r="AR514" i="9"/>
  <c r="AP514" i="9"/>
  <c r="AO514" i="9"/>
  <c r="AN514" i="9"/>
  <c r="AM514" i="9"/>
  <c r="AL514" i="9"/>
  <c r="AJ514" i="9" a="1"/>
  <c r="AJ514" i="9" s="1"/>
  <c r="AK514" i="9" s="1"/>
  <c r="AI514" i="9"/>
  <c r="AF514" i="9"/>
  <c r="AB514" i="9"/>
  <c r="Y514" i="9"/>
  <c r="H514" i="9"/>
  <c r="A514" i="9"/>
  <c r="AS513" i="9"/>
  <c r="BC513" i="9" s="1"/>
  <c r="AP513" i="9"/>
  <c r="AO513" i="9"/>
  <c r="AN513" i="9"/>
  <c r="AM513" i="9"/>
  <c r="AL513" i="9"/>
  <c r="AJ513" i="9" a="1"/>
  <c r="AJ513" i="9" s="1"/>
  <c r="AK513" i="9" s="1"/>
  <c r="AI513" i="9"/>
  <c r="AF513" i="9"/>
  <c r="AB513" i="9"/>
  <c r="Y513" i="9"/>
  <c r="H513" i="9"/>
  <c r="A513" i="9"/>
  <c r="BF512" i="9"/>
  <c r="BE512" i="9"/>
  <c r="BD512" i="9"/>
  <c r="BC512" i="9"/>
  <c r="BB512" i="9"/>
  <c r="BA512" i="9"/>
  <c r="AX512" i="9"/>
  <c r="AV512" i="9"/>
  <c r="AU512" i="9"/>
  <c r="AS512" i="9"/>
  <c r="AZ512" i="9" s="1"/>
  <c r="AO512" i="9"/>
  <c r="AN512" i="9"/>
  <c r="AM512" i="9"/>
  <c r="AL512" i="9"/>
  <c r="AP512" i="9" s="1"/>
  <c r="AJ512" i="9" a="1"/>
  <c r="AJ512" i="9" s="1"/>
  <c r="AK512" i="9" s="1"/>
  <c r="AI512" i="9"/>
  <c r="AF512" i="9"/>
  <c r="AB512" i="9"/>
  <c r="Y512" i="9"/>
  <c r="H512" i="9"/>
  <c r="A512" i="9"/>
  <c r="BC511" i="9"/>
  <c r="BB511" i="9"/>
  <c r="AX511" i="9"/>
  <c r="AS511" i="9"/>
  <c r="AW511" i="9" s="1"/>
  <c r="AO511" i="9"/>
  <c r="AN511" i="9"/>
  <c r="AM511" i="9"/>
  <c r="AL511" i="9"/>
  <c r="AP511" i="9" s="1"/>
  <c r="AJ511" i="9" a="1"/>
  <c r="AJ511" i="9" s="1"/>
  <c r="AK511" i="9" s="1"/>
  <c r="AI511" i="9"/>
  <c r="AF511" i="9"/>
  <c r="AB511" i="9"/>
  <c r="Y511" i="9"/>
  <c r="H511" i="9"/>
  <c r="A511" i="9"/>
  <c r="BF510" i="9"/>
  <c r="BE510" i="9"/>
  <c r="BD510" i="9"/>
  <c r="BC510" i="9"/>
  <c r="BB510" i="9"/>
  <c r="BA510" i="9"/>
  <c r="AZ510" i="9"/>
  <c r="AY510" i="9"/>
  <c r="AX510" i="9"/>
  <c r="AW510" i="9"/>
  <c r="AV510" i="9"/>
  <c r="AU510" i="9"/>
  <c r="AT510" i="9"/>
  <c r="AS510" i="9"/>
  <c r="AR510" i="9"/>
  <c r="AO510" i="9"/>
  <c r="AN510" i="9"/>
  <c r="AM510" i="9"/>
  <c r="AL510" i="9"/>
  <c r="AP510" i="9" s="1"/>
  <c r="AJ510" i="9" a="1"/>
  <c r="AJ510" i="9"/>
  <c r="AK510" i="9" s="1"/>
  <c r="AI510" i="9"/>
  <c r="AF510" i="9"/>
  <c r="AB510" i="9"/>
  <c r="Y510" i="9"/>
  <c r="H510" i="9"/>
  <c r="A510" i="9"/>
  <c r="BE509" i="9"/>
  <c r="BC509" i="9"/>
  <c r="BB509" i="9"/>
  <c r="AX509" i="9"/>
  <c r="AW509" i="9"/>
  <c r="AV509" i="9"/>
  <c r="AU509" i="9"/>
  <c r="AS509" i="9"/>
  <c r="BF509" i="9" s="1"/>
  <c r="AR509" i="9"/>
  <c r="AO509" i="9"/>
  <c r="AN509" i="9"/>
  <c r="AM509" i="9"/>
  <c r="AL509" i="9"/>
  <c r="AP509" i="9" s="1"/>
  <c r="AJ509" i="9" a="1"/>
  <c r="AJ509" i="9" s="1"/>
  <c r="AK509" i="9" s="1"/>
  <c r="AI509" i="9"/>
  <c r="AF509" i="9"/>
  <c r="AB509" i="9"/>
  <c r="Y509" i="9"/>
  <c r="H509" i="9"/>
  <c r="A509" i="9"/>
  <c r="BE508" i="9"/>
  <c r="AT508" i="9"/>
  <c r="AS508" i="9"/>
  <c r="BD508" i="9" s="1"/>
  <c r="AR508" i="9"/>
  <c r="AO508" i="9"/>
  <c r="AN508" i="9"/>
  <c r="AP508" i="9" s="1"/>
  <c r="AM508" i="9"/>
  <c r="AL508" i="9"/>
  <c r="AJ508" i="9" a="1"/>
  <c r="AJ508" i="9" s="1"/>
  <c r="AK508" i="9" s="1"/>
  <c r="AI508" i="9"/>
  <c r="AF508" i="9"/>
  <c r="AB508" i="9"/>
  <c r="Y508" i="9"/>
  <c r="H508" i="9"/>
  <c r="A508" i="9"/>
  <c r="BF507" i="9"/>
  <c r="BE507" i="9"/>
  <c r="BD507" i="9"/>
  <c r="BC507" i="9"/>
  <c r="BB507" i="9"/>
  <c r="AY507" i="9"/>
  <c r="AX507" i="9"/>
  <c r="AW507" i="9"/>
  <c r="AV507" i="9"/>
  <c r="AU507" i="9"/>
  <c r="AT507" i="9"/>
  <c r="AS507" i="9"/>
  <c r="BA507" i="9" s="1"/>
  <c r="AR507" i="9"/>
  <c r="AO507" i="9"/>
  <c r="AN507" i="9"/>
  <c r="AP507" i="9" s="1"/>
  <c r="AM507" i="9"/>
  <c r="AL507" i="9"/>
  <c r="AJ507" i="9" a="1"/>
  <c r="AJ507" i="9" s="1"/>
  <c r="AK507" i="9" s="1"/>
  <c r="AI507" i="9"/>
  <c r="AF507" i="9"/>
  <c r="AB507" i="9"/>
  <c r="Y507" i="9"/>
  <c r="H507" i="9"/>
  <c r="A507" i="9"/>
  <c r="BD506" i="9"/>
  <c r="BC506" i="9"/>
  <c r="BB506" i="9"/>
  <c r="AY506" i="9"/>
  <c r="AX506" i="9"/>
  <c r="AU506" i="9"/>
  <c r="AT506" i="9"/>
  <c r="AS506" i="9"/>
  <c r="AW506" i="9" s="1"/>
  <c r="AR506" i="9"/>
  <c r="AO506" i="9"/>
  <c r="AN506" i="9"/>
  <c r="AM506" i="9"/>
  <c r="AL506" i="9"/>
  <c r="AP506" i="9" s="1"/>
  <c r="AJ506" i="9" a="1"/>
  <c r="AJ506" i="9" s="1"/>
  <c r="AK506" i="9" s="1"/>
  <c r="AI506" i="9"/>
  <c r="AF506" i="9"/>
  <c r="AB506" i="9"/>
  <c r="Y506" i="9"/>
  <c r="H506" i="9"/>
  <c r="A506" i="9"/>
  <c r="BF505" i="9"/>
  <c r="BE505" i="9"/>
  <c r="BA505" i="9"/>
  <c r="AZ505" i="9"/>
  <c r="AY505" i="9"/>
  <c r="AX505" i="9"/>
  <c r="AV505" i="9"/>
  <c r="AU505" i="9"/>
  <c r="AS505" i="9"/>
  <c r="AT505" i="9" s="1"/>
  <c r="AR505" i="9"/>
  <c r="AP505" i="9"/>
  <c r="AO505" i="9"/>
  <c r="AN505" i="9"/>
  <c r="AM505" i="9"/>
  <c r="AL505" i="9"/>
  <c r="AJ505" i="9" a="1"/>
  <c r="AJ505" i="9" s="1"/>
  <c r="AK505" i="9" s="1"/>
  <c r="AI505" i="9"/>
  <c r="AF505" i="9"/>
  <c r="AB505" i="9"/>
  <c r="Y505" i="9"/>
  <c r="H505" i="9"/>
  <c r="A505" i="9"/>
  <c r="AX504" i="9"/>
  <c r="AV504" i="9"/>
  <c r="AS504" i="9"/>
  <c r="AR504" i="9" s="1"/>
  <c r="AO504" i="9"/>
  <c r="AN504" i="9"/>
  <c r="AM504" i="9"/>
  <c r="AL504" i="9"/>
  <c r="AP504" i="9" s="1"/>
  <c r="AJ504" i="9" a="1"/>
  <c r="AJ504" i="9" s="1"/>
  <c r="AK504" i="9" s="1"/>
  <c r="AI504" i="9"/>
  <c r="AF504" i="9"/>
  <c r="AB504" i="9"/>
  <c r="Y504" i="9"/>
  <c r="H504" i="9"/>
  <c r="A504" i="9"/>
  <c r="AU503" i="9"/>
  <c r="AS503" i="9"/>
  <c r="BE503" i="9" s="1"/>
  <c r="AO503" i="9"/>
  <c r="AN503" i="9"/>
  <c r="AM503" i="9"/>
  <c r="AL503" i="9"/>
  <c r="AP503" i="9" s="1"/>
  <c r="AJ503" i="9" a="1"/>
  <c r="AJ503" i="9" s="1"/>
  <c r="AK503" i="9" s="1"/>
  <c r="AI503" i="9"/>
  <c r="AF503" i="9"/>
  <c r="AB503" i="9"/>
  <c r="Y503" i="9"/>
  <c r="H503" i="9"/>
  <c r="A503" i="9"/>
  <c r="BF502" i="9"/>
  <c r="BE502" i="9"/>
  <c r="BC502" i="9"/>
  <c r="BB502" i="9"/>
  <c r="AZ502" i="9"/>
  <c r="AY502" i="9"/>
  <c r="AX502" i="9"/>
  <c r="AW502" i="9"/>
  <c r="AV502" i="9"/>
  <c r="AU502" i="9"/>
  <c r="AS502" i="9"/>
  <c r="BA502" i="9" s="1"/>
  <c r="AR502" i="9"/>
  <c r="AO502" i="9"/>
  <c r="AN502" i="9"/>
  <c r="AM502" i="9"/>
  <c r="AL502" i="9"/>
  <c r="AP502" i="9" s="1"/>
  <c r="AJ502" i="9" a="1"/>
  <c r="AJ502" i="9" s="1"/>
  <c r="AK502" i="9" s="1"/>
  <c r="AI502" i="9"/>
  <c r="AF502" i="9"/>
  <c r="AB502" i="9"/>
  <c r="Y502" i="9"/>
  <c r="H502" i="9"/>
  <c r="A502" i="9"/>
  <c r="BE501" i="9"/>
  <c r="BD501" i="9"/>
  <c r="BC501" i="9"/>
  <c r="BB501" i="9"/>
  <c r="AZ501" i="9"/>
  <c r="AY501" i="9"/>
  <c r="AX501" i="9"/>
  <c r="AV501" i="9"/>
  <c r="AU501" i="9"/>
  <c r="AS501" i="9"/>
  <c r="AW501" i="9" s="1"/>
  <c r="AR501" i="9"/>
  <c r="AO501" i="9"/>
  <c r="AN501" i="9"/>
  <c r="AM501" i="9"/>
  <c r="AL501" i="9"/>
  <c r="AP501" i="9" s="1"/>
  <c r="AJ501" i="9" a="1"/>
  <c r="AJ501" i="9" s="1"/>
  <c r="AK501" i="9" s="1"/>
  <c r="AI501" i="9"/>
  <c r="AF501" i="9"/>
  <c r="AB501" i="9"/>
  <c r="Y501" i="9"/>
  <c r="H501" i="9"/>
  <c r="A501" i="9"/>
  <c r="BB500" i="9"/>
  <c r="AZ500" i="9"/>
  <c r="AX500" i="9"/>
  <c r="AW500" i="9"/>
  <c r="AV500" i="9"/>
  <c r="AS500" i="9"/>
  <c r="AU500" i="9" s="1"/>
  <c r="AR500" i="9"/>
  <c r="AO500" i="9"/>
  <c r="AN500" i="9"/>
  <c r="AP500" i="9" s="1"/>
  <c r="AM500" i="9"/>
  <c r="AL500" i="9"/>
  <c r="AJ500" i="9" a="1"/>
  <c r="AJ500" i="9" s="1"/>
  <c r="AK500" i="9" s="1"/>
  <c r="AI500" i="9"/>
  <c r="AF500" i="9"/>
  <c r="AB500" i="9"/>
  <c r="Y500" i="9"/>
  <c r="H500" i="9"/>
  <c r="A500" i="9"/>
  <c r="BE499" i="9"/>
  <c r="AY499" i="9"/>
  <c r="AX499" i="9"/>
  <c r="AW499" i="9"/>
  <c r="AU499" i="9"/>
  <c r="AT499" i="9"/>
  <c r="AS499" i="9"/>
  <c r="AR499" i="9" s="1"/>
  <c r="AO499" i="9"/>
  <c r="AN499" i="9"/>
  <c r="AM499" i="9"/>
  <c r="AL499" i="9"/>
  <c r="AP499" i="9" s="1"/>
  <c r="AJ499" i="9" a="1"/>
  <c r="AJ499" i="9" s="1"/>
  <c r="AK499" i="9" s="1"/>
  <c r="AI499" i="9"/>
  <c r="AF499" i="9"/>
  <c r="AB499" i="9"/>
  <c r="Y499" i="9"/>
  <c r="H499" i="9"/>
  <c r="A499" i="9"/>
  <c r="BF498" i="9"/>
  <c r="BC498" i="9"/>
  <c r="BB498" i="9"/>
  <c r="AV498" i="9"/>
  <c r="AU498" i="9"/>
  <c r="AT498" i="9"/>
  <c r="AS498" i="9"/>
  <c r="BE498" i="9" s="1"/>
  <c r="AR498" i="9"/>
  <c r="AP498" i="9"/>
  <c r="AO498" i="9"/>
  <c r="AN498" i="9"/>
  <c r="AM498" i="9"/>
  <c r="AL498" i="9"/>
  <c r="AJ498" i="9" a="1"/>
  <c r="AJ498" i="9" s="1"/>
  <c r="AK498" i="9" s="1"/>
  <c r="AI498" i="9"/>
  <c r="AF498" i="9"/>
  <c r="AB498" i="9"/>
  <c r="Y498" i="9"/>
  <c r="H498" i="9"/>
  <c r="A498" i="9"/>
  <c r="AS497" i="9"/>
  <c r="BC497" i="9" s="1"/>
  <c r="AR497" i="9"/>
  <c r="AP497" i="9"/>
  <c r="AO497" i="9"/>
  <c r="AN497" i="9"/>
  <c r="AM497" i="9"/>
  <c r="AL497" i="9"/>
  <c r="AJ497" i="9" a="1"/>
  <c r="AJ497" i="9" s="1"/>
  <c r="AK497" i="9" s="1"/>
  <c r="AI497" i="9"/>
  <c r="AF497" i="9"/>
  <c r="AB497" i="9"/>
  <c r="Y497" i="9"/>
  <c r="H497" i="9"/>
  <c r="A497" i="9"/>
  <c r="BF496" i="9"/>
  <c r="BE496" i="9"/>
  <c r="BD496" i="9"/>
  <c r="BC496" i="9"/>
  <c r="BB496" i="9"/>
  <c r="BA496" i="9"/>
  <c r="AZ496" i="9"/>
  <c r="AY496" i="9"/>
  <c r="AX496" i="9"/>
  <c r="AW496" i="9"/>
  <c r="AV496" i="9"/>
  <c r="AU496" i="9"/>
  <c r="AS496" i="9"/>
  <c r="AT496" i="9" s="1"/>
  <c r="AO496" i="9"/>
  <c r="AN496" i="9"/>
  <c r="AM496" i="9"/>
  <c r="AL496" i="9"/>
  <c r="AP496" i="9" s="1"/>
  <c r="AJ496" i="9" a="1"/>
  <c r="AJ496" i="9" s="1"/>
  <c r="AK496" i="9" s="1"/>
  <c r="AI496" i="9"/>
  <c r="AF496" i="9"/>
  <c r="AB496" i="9"/>
  <c r="Y496" i="9"/>
  <c r="H496" i="9"/>
  <c r="A496" i="9"/>
  <c r="BC495" i="9"/>
  <c r="BB495" i="9"/>
  <c r="AX495" i="9"/>
  <c r="AS495" i="9"/>
  <c r="AW495" i="9" s="1"/>
  <c r="AO495" i="9"/>
  <c r="AN495" i="9"/>
  <c r="AM495" i="9"/>
  <c r="AL495" i="9"/>
  <c r="AP495" i="9" s="1"/>
  <c r="AJ495" i="9" a="1"/>
  <c r="AJ495" i="9" s="1"/>
  <c r="AK495" i="9" s="1"/>
  <c r="AI495" i="9"/>
  <c r="AF495" i="9"/>
  <c r="AB495" i="9"/>
  <c r="Y495" i="9"/>
  <c r="H495" i="9"/>
  <c r="A495" i="9"/>
  <c r="BF494" i="9"/>
  <c r="BE494" i="9"/>
  <c r="AZ494" i="9"/>
  <c r="AY494" i="9"/>
  <c r="AX494" i="9"/>
  <c r="AW494" i="9"/>
  <c r="AV494" i="9"/>
  <c r="AU494" i="9"/>
  <c r="AT494" i="9"/>
  <c r="AS494" i="9"/>
  <c r="BD494" i="9" s="1"/>
  <c r="AR494" i="9"/>
  <c r="AO494" i="9"/>
  <c r="AN494" i="9"/>
  <c r="AP494" i="9" s="1"/>
  <c r="AM494" i="9"/>
  <c r="AL494" i="9"/>
  <c r="AJ494" i="9" a="1"/>
  <c r="AJ494" i="9"/>
  <c r="AK494" i="9" s="1"/>
  <c r="AI494" i="9"/>
  <c r="AF494" i="9"/>
  <c r="AB494" i="9"/>
  <c r="Y494" i="9"/>
  <c r="H494" i="9"/>
  <c r="A494" i="9"/>
  <c r="BC493" i="9"/>
  <c r="AW493" i="9"/>
  <c r="AV493" i="9"/>
  <c r="AU493" i="9"/>
  <c r="AS493" i="9"/>
  <c r="BF493" i="9" s="1"/>
  <c r="AR493" i="9"/>
  <c r="AO493" i="9"/>
  <c r="AN493" i="9"/>
  <c r="AM493" i="9"/>
  <c r="AL493" i="9"/>
  <c r="AP493" i="9" s="1"/>
  <c r="AJ493" i="9" a="1"/>
  <c r="AJ493" i="9" s="1"/>
  <c r="AK493" i="9" s="1"/>
  <c r="AI493" i="9"/>
  <c r="AF493" i="9"/>
  <c r="AB493" i="9"/>
  <c r="Y493" i="9"/>
  <c r="H493" i="9"/>
  <c r="A493" i="9"/>
  <c r="AS492" i="9"/>
  <c r="BD492" i="9" s="1"/>
  <c r="AO492" i="9"/>
  <c r="AN492" i="9"/>
  <c r="AM492" i="9"/>
  <c r="AP492" i="9" s="1"/>
  <c r="AL492" i="9"/>
  <c r="AJ492" i="9" a="1"/>
  <c r="AJ492" i="9" s="1"/>
  <c r="AK492" i="9" s="1"/>
  <c r="AI492" i="9"/>
  <c r="AF492" i="9"/>
  <c r="AB492" i="9"/>
  <c r="Y492" i="9"/>
  <c r="H492" i="9"/>
  <c r="A492" i="9"/>
  <c r="BF491" i="9"/>
  <c r="BE491" i="9"/>
  <c r="BD491" i="9"/>
  <c r="BC491" i="9"/>
  <c r="BB491" i="9"/>
  <c r="BA491" i="9"/>
  <c r="AZ491" i="9"/>
  <c r="AY491" i="9"/>
  <c r="AX491" i="9"/>
  <c r="AW491" i="9"/>
  <c r="AV491" i="9"/>
  <c r="AU491" i="9"/>
  <c r="AT491" i="9"/>
  <c r="AS491" i="9"/>
  <c r="AR491" i="9"/>
  <c r="AO491" i="9"/>
  <c r="AN491" i="9"/>
  <c r="AM491" i="9"/>
  <c r="AL491" i="9"/>
  <c r="AJ491" i="9" a="1"/>
  <c r="AJ491" i="9" s="1"/>
  <c r="AK491" i="9" s="1"/>
  <c r="AI491" i="9"/>
  <c r="AF491" i="9"/>
  <c r="AB491" i="9"/>
  <c r="Y491" i="9"/>
  <c r="H491" i="9"/>
  <c r="A491" i="9"/>
  <c r="BD490" i="9"/>
  <c r="BC490" i="9"/>
  <c r="BB490" i="9"/>
  <c r="AZ490" i="9"/>
  <c r="AY490" i="9"/>
  <c r="AX490" i="9"/>
  <c r="AU490" i="9"/>
  <c r="AT490" i="9"/>
  <c r="AS490" i="9"/>
  <c r="AW490" i="9" s="1"/>
  <c r="AO490" i="9"/>
  <c r="AN490" i="9"/>
  <c r="AM490" i="9"/>
  <c r="AL490" i="9"/>
  <c r="AP490" i="9" s="1"/>
  <c r="AK490" i="9"/>
  <c r="AJ490" i="9" a="1"/>
  <c r="AJ490" i="9"/>
  <c r="AI490" i="9"/>
  <c r="AF490" i="9"/>
  <c r="AB490" i="9"/>
  <c r="Y490" i="9"/>
  <c r="H490" i="9"/>
  <c r="A490" i="9"/>
  <c r="BF489" i="9"/>
  <c r="BE489" i="9"/>
  <c r="BA489" i="9"/>
  <c r="AZ489" i="9"/>
  <c r="AY489" i="9"/>
  <c r="AX489" i="9"/>
  <c r="AW489" i="9"/>
  <c r="AV489" i="9"/>
  <c r="AU489" i="9"/>
  <c r="AS489" i="9"/>
  <c r="AT489" i="9" s="1"/>
  <c r="AR489" i="9"/>
  <c r="AP489" i="9"/>
  <c r="AO489" i="9"/>
  <c r="AN489" i="9"/>
  <c r="AM489" i="9"/>
  <c r="AL489" i="9"/>
  <c r="AJ489" i="9" a="1"/>
  <c r="AJ489" i="9"/>
  <c r="AK489" i="9" s="1"/>
  <c r="AI489" i="9"/>
  <c r="AF489" i="9"/>
  <c r="AB489" i="9"/>
  <c r="Y489" i="9"/>
  <c r="H489" i="9"/>
  <c r="A489" i="9"/>
  <c r="AX488" i="9"/>
  <c r="AW488" i="9"/>
  <c r="AV488" i="9"/>
  <c r="AS488" i="9"/>
  <c r="AR488" i="9" s="1"/>
  <c r="AO488" i="9"/>
  <c r="AN488" i="9"/>
  <c r="AM488" i="9"/>
  <c r="AL488" i="9"/>
  <c r="AP488" i="9" s="1"/>
  <c r="AJ488" i="9" a="1"/>
  <c r="AJ488" i="9" s="1"/>
  <c r="AK488" i="9" s="1"/>
  <c r="AI488" i="9"/>
  <c r="AF488" i="9"/>
  <c r="AB488" i="9"/>
  <c r="Y488" i="9"/>
  <c r="H488" i="9"/>
  <c r="A488" i="9"/>
  <c r="AU487" i="9"/>
  <c r="AT487" i="9"/>
  <c r="AS487" i="9"/>
  <c r="BE487" i="9" s="1"/>
  <c r="AO487" i="9"/>
  <c r="AN487" i="9"/>
  <c r="AP487" i="9" s="1"/>
  <c r="AM487" i="9"/>
  <c r="AL487" i="9"/>
  <c r="AJ487" i="9" a="1"/>
  <c r="AJ487" i="9" s="1"/>
  <c r="AK487" i="9" s="1"/>
  <c r="AI487" i="9"/>
  <c r="AF487" i="9"/>
  <c r="AB487" i="9"/>
  <c r="Y487" i="9"/>
  <c r="H487" i="9"/>
  <c r="A487" i="9"/>
  <c r="BF486" i="9"/>
  <c r="BE486" i="9"/>
  <c r="BD486" i="9"/>
  <c r="BC486" i="9"/>
  <c r="BB486" i="9"/>
  <c r="AZ486" i="9"/>
  <c r="AY486" i="9"/>
  <c r="AX486" i="9"/>
  <c r="AW486" i="9"/>
  <c r="AV486" i="9"/>
  <c r="AU486" i="9"/>
  <c r="AS486" i="9"/>
  <c r="BA486" i="9" s="1"/>
  <c r="AR486" i="9"/>
  <c r="AP486" i="9"/>
  <c r="AO486" i="9"/>
  <c r="AN486" i="9"/>
  <c r="AM486" i="9"/>
  <c r="AL486" i="9"/>
  <c r="AJ486" i="9" a="1"/>
  <c r="AJ486" i="9" s="1"/>
  <c r="AK486" i="9" s="1"/>
  <c r="AI486" i="9"/>
  <c r="AF486" i="9"/>
  <c r="AB486" i="9"/>
  <c r="Y486" i="9"/>
  <c r="H486" i="9"/>
  <c r="A486" i="9"/>
  <c r="BE485" i="9"/>
  <c r="BD485" i="9"/>
  <c r="BC485" i="9"/>
  <c r="BB485" i="9"/>
  <c r="BA485" i="9"/>
  <c r="AZ485" i="9"/>
  <c r="AY485" i="9"/>
  <c r="AX485" i="9"/>
  <c r="AV485" i="9"/>
  <c r="AU485" i="9"/>
  <c r="AT485" i="9"/>
  <c r="AS485" i="9"/>
  <c r="AW485" i="9" s="1"/>
  <c r="AO485" i="9"/>
  <c r="AN485" i="9"/>
  <c r="AM485" i="9"/>
  <c r="AL485" i="9"/>
  <c r="AJ485" i="9" a="1"/>
  <c r="AJ485" i="9" s="1"/>
  <c r="AK485" i="9" s="1"/>
  <c r="AI485" i="9"/>
  <c r="AF485" i="9"/>
  <c r="AB485" i="9"/>
  <c r="Y485" i="9"/>
  <c r="H485" i="9"/>
  <c r="A485" i="9"/>
  <c r="BB484" i="9"/>
  <c r="BA484" i="9"/>
  <c r="AZ484" i="9"/>
  <c r="AX484" i="9"/>
  <c r="AW484" i="9"/>
  <c r="AV484" i="9"/>
  <c r="AS484" i="9"/>
  <c r="AU484" i="9" s="1"/>
  <c r="AR484" i="9"/>
  <c r="AP484" i="9"/>
  <c r="AO484" i="9"/>
  <c r="AN484" i="9"/>
  <c r="AM484" i="9"/>
  <c r="AL484" i="9"/>
  <c r="AJ484" i="9" a="1"/>
  <c r="AJ484" i="9" s="1"/>
  <c r="AK484" i="9" s="1"/>
  <c r="AI484" i="9"/>
  <c r="AF484" i="9"/>
  <c r="AB484" i="9"/>
  <c r="Y484" i="9"/>
  <c r="H484" i="9"/>
  <c r="A484" i="9"/>
  <c r="BE483" i="9"/>
  <c r="AY483" i="9"/>
  <c r="AX483" i="9"/>
  <c r="AW483" i="9"/>
  <c r="AU483" i="9"/>
  <c r="AT483" i="9"/>
  <c r="AS483" i="9"/>
  <c r="AR483" i="9" s="1"/>
  <c r="AO483" i="9"/>
  <c r="AN483" i="9"/>
  <c r="AM483" i="9"/>
  <c r="AL483" i="9"/>
  <c r="AP483" i="9" s="1"/>
  <c r="AJ483" i="9" a="1"/>
  <c r="AJ483" i="9" s="1"/>
  <c r="AK483" i="9" s="1"/>
  <c r="AI483" i="9"/>
  <c r="AF483" i="9"/>
  <c r="AB483" i="9"/>
  <c r="Y483" i="9"/>
  <c r="H483" i="9"/>
  <c r="A483" i="9"/>
  <c r="BF482" i="9"/>
  <c r="BC482" i="9"/>
  <c r="BB482" i="9"/>
  <c r="AV482" i="9"/>
  <c r="AU482" i="9"/>
  <c r="AT482" i="9"/>
  <c r="AS482" i="9"/>
  <c r="BE482" i="9" s="1"/>
  <c r="AR482" i="9"/>
  <c r="AP482" i="9"/>
  <c r="AO482" i="9"/>
  <c r="AN482" i="9"/>
  <c r="AM482" i="9"/>
  <c r="AL482" i="9"/>
  <c r="AJ482" i="9" a="1"/>
  <c r="AJ482" i="9" s="1"/>
  <c r="AK482" i="9" s="1"/>
  <c r="AI482" i="9"/>
  <c r="AF482" i="9"/>
  <c r="AB482" i="9"/>
  <c r="Y482" i="9"/>
  <c r="H482" i="9"/>
  <c r="A482" i="9"/>
  <c r="AS481" i="9"/>
  <c r="AR481" i="9"/>
  <c r="AO481" i="9"/>
  <c r="AN481" i="9"/>
  <c r="AP481" i="9" s="1"/>
  <c r="AM481" i="9"/>
  <c r="AL481" i="9"/>
  <c r="AJ481" i="9" a="1"/>
  <c r="AJ481" i="9"/>
  <c r="AK481" i="9" s="1"/>
  <c r="AI481" i="9"/>
  <c r="AF481" i="9"/>
  <c r="AB481" i="9"/>
  <c r="Y481" i="9"/>
  <c r="H481" i="9"/>
  <c r="A481" i="9"/>
  <c r="BF480" i="9"/>
  <c r="BE480" i="9"/>
  <c r="BD480" i="9"/>
  <c r="BC480" i="9"/>
  <c r="BB480" i="9"/>
  <c r="BA480" i="9"/>
  <c r="AZ480" i="9"/>
  <c r="AY480" i="9"/>
  <c r="AX480" i="9"/>
  <c r="AW480" i="9"/>
  <c r="AV480" i="9"/>
  <c r="AU480" i="9"/>
  <c r="AT480" i="9"/>
  <c r="AS480" i="9"/>
  <c r="AR480" i="9" s="1"/>
  <c r="AO480" i="9"/>
  <c r="AN480" i="9"/>
  <c r="AM480" i="9"/>
  <c r="AL480" i="9"/>
  <c r="AP480" i="9" s="1"/>
  <c r="AJ480" i="9" a="1"/>
  <c r="AJ480" i="9" s="1"/>
  <c r="AK480" i="9" s="1"/>
  <c r="AI480" i="9"/>
  <c r="AF480" i="9"/>
  <c r="AB480" i="9"/>
  <c r="Y480" i="9"/>
  <c r="H480" i="9"/>
  <c r="A480" i="9"/>
  <c r="BC479" i="9"/>
  <c r="BB479" i="9"/>
  <c r="BA479" i="9"/>
  <c r="AY479" i="9"/>
  <c r="AX479" i="9"/>
  <c r="AS479" i="9"/>
  <c r="AW479" i="9" s="1"/>
  <c r="AO479" i="9"/>
  <c r="AN479" i="9"/>
  <c r="AM479" i="9"/>
  <c r="AL479" i="9"/>
  <c r="AP479" i="9" s="1"/>
  <c r="AJ479" i="9" a="1"/>
  <c r="AJ479" i="9" s="1"/>
  <c r="AK479" i="9" s="1"/>
  <c r="AI479" i="9"/>
  <c r="AF479" i="9"/>
  <c r="AB479" i="9"/>
  <c r="Y479" i="9"/>
  <c r="H479" i="9"/>
  <c r="A479" i="9"/>
  <c r="BF478" i="9"/>
  <c r="BE478" i="9"/>
  <c r="AZ478" i="9"/>
  <c r="AY478" i="9"/>
  <c r="AX478" i="9"/>
  <c r="AW478" i="9"/>
  <c r="AV478" i="9"/>
  <c r="AU478" i="9"/>
  <c r="AT478" i="9"/>
  <c r="AS478" i="9"/>
  <c r="BD478" i="9" s="1"/>
  <c r="AR478" i="9"/>
  <c r="AO478" i="9"/>
  <c r="AP478" i="9" s="1"/>
  <c r="AN478" i="9"/>
  <c r="AM478" i="9"/>
  <c r="AL478" i="9"/>
  <c r="AJ478" i="9" a="1"/>
  <c r="AJ478" i="9"/>
  <c r="AK478" i="9" s="1"/>
  <c r="AI478" i="9"/>
  <c r="AF478" i="9"/>
  <c r="AB478" i="9"/>
  <c r="Y478" i="9"/>
  <c r="H478" i="9"/>
  <c r="A478" i="9"/>
  <c r="AS477" i="9"/>
  <c r="AO477" i="9"/>
  <c r="AN477" i="9"/>
  <c r="AM477" i="9"/>
  <c r="AL477" i="9"/>
  <c r="AP477" i="9" s="1"/>
  <c r="AJ477" i="9" a="1"/>
  <c r="AJ477" i="9" s="1"/>
  <c r="AK477" i="9" s="1"/>
  <c r="AI477" i="9"/>
  <c r="AF477" i="9"/>
  <c r="AB477" i="9"/>
  <c r="Y477" i="9"/>
  <c r="H477" i="9"/>
  <c r="A477" i="9"/>
  <c r="AS476" i="9"/>
  <c r="AO476" i="9"/>
  <c r="AN476" i="9"/>
  <c r="AM476" i="9"/>
  <c r="AL476" i="9"/>
  <c r="AJ476" i="9" a="1"/>
  <c r="AJ476" i="9"/>
  <c r="AK476" i="9" s="1"/>
  <c r="AI476" i="9"/>
  <c r="AF476" i="9"/>
  <c r="AB476" i="9"/>
  <c r="Y476" i="9"/>
  <c r="H476" i="9"/>
  <c r="A476" i="9"/>
  <c r="BF475" i="9"/>
  <c r="BE475" i="9"/>
  <c r="BD475" i="9"/>
  <c r="BC475" i="9"/>
  <c r="BB475" i="9"/>
  <c r="BA475" i="9"/>
  <c r="AZ475" i="9"/>
  <c r="AY475" i="9"/>
  <c r="AX475" i="9"/>
  <c r="AW475" i="9"/>
  <c r="AV475" i="9"/>
  <c r="AU475" i="9"/>
  <c r="AT475" i="9"/>
  <c r="AS475" i="9"/>
  <c r="AR475" i="9"/>
  <c r="AO475" i="9"/>
  <c r="AN475" i="9"/>
  <c r="AP475" i="9" s="1"/>
  <c r="AM475" i="9"/>
  <c r="AL475" i="9"/>
  <c r="AJ475" i="9" a="1"/>
  <c r="AJ475" i="9" s="1"/>
  <c r="AK475" i="9" s="1"/>
  <c r="AI475" i="9"/>
  <c r="AF475" i="9"/>
  <c r="AB475" i="9"/>
  <c r="Y475" i="9"/>
  <c r="H475" i="9"/>
  <c r="A475" i="9"/>
  <c r="BD474" i="9"/>
  <c r="BC474" i="9"/>
  <c r="BB474" i="9"/>
  <c r="AZ474" i="9"/>
  <c r="AY474" i="9"/>
  <c r="AX474" i="9"/>
  <c r="AU474" i="9"/>
  <c r="AT474" i="9"/>
  <c r="AS474" i="9"/>
  <c r="AW474" i="9" s="1"/>
  <c r="AR474" i="9"/>
  <c r="AO474" i="9"/>
  <c r="AN474" i="9"/>
  <c r="AM474" i="9"/>
  <c r="AL474" i="9"/>
  <c r="AK474" i="9"/>
  <c r="AJ474" i="9" a="1"/>
  <c r="AJ474" i="9"/>
  <c r="AI474" i="9"/>
  <c r="AF474" i="9"/>
  <c r="AB474" i="9"/>
  <c r="Y474" i="9"/>
  <c r="H474" i="9"/>
  <c r="A474" i="9"/>
  <c r="BF473" i="9"/>
  <c r="BE473" i="9"/>
  <c r="BB473" i="9"/>
  <c r="BA473" i="9"/>
  <c r="AZ473" i="9"/>
  <c r="AY473" i="9"/>
  <c r="AX473" i="9"/>
  <c r="AW473" i="9"/>
  <c r="AV473" i="9"/>
  <c r="AU473" i="9"/>
  <c r="AS473" i="9"/>
  <c r="AT473" i="9" s="1"/>
  <c r="AR473" i="9"/>
  <c r="AP473" i="9"/>
  <c r="AO473" i="9"/>
  <c r="AN473" i="9"/>
  <c r="AM473" i="9"/>
  <c r="AL473" i="9"/>
  <c r="AJ473" i="9" a="1"/>
  <c r="AJ473" i="9" s="1"/>
  <c r="AK473" i="9" s="1"/>
  <c r="AI473" i="9"/>
  <c r="AF473" i="9"/>
  <c r="AB473" i="9"/>
  <c r="Y473" i="9"/>
  <c r="H473" i="9"/>
  <c r="A473" i="9"/>
  <c r="AS472" i="9"/>
  <c r="AO472" i="9"/>
  <c r="AN472" i="9"/>
  <c r="AM472" i="9"/>
  <c r="AL472" i="9"/>
  <c r="AP472" i="9" s="1"/>
  <c r="AJ472" i="9" a="1"/>
  <c r="AJ472" i="9" s="1"/>
  <c r="AK472" i="9" s="1"/>
  <c r="AI472" i="9"/>
  <c r="AF472" i="9"/>
  <c r="AB472" i="9"/>
  <c r="Y472" i="9"/>
  <c r="H472" i="9"/>
  <c r="A472" i="9"/>
  <c r="AS471" i="9"/>
  <c r="AO471" i="9"/>
  <c r="AP471" i="9" s="1"/>
  <c r="AN471" i="9"/>
  <c r="AM471" i="9"/>
  <c r="AL471" i="9"/>
  <c r="AJ471" i="9" a="1"/>
  <c r="AJ471" i="9" s="1"/>
  <c r="AK471" i="9" s="1"/>
  <c r="AI471" i="9"/>
  <c r="AF471" i="9"/>
  <c r="AB471" i="9"/>
  <c r="Y471" i="9"/>
  <c r="H471" i="9"/>
  <c r="A471" i="9"/>
  <c r="BF470" i="9"/>
  <c r="BE470" i="9"/>
  <c r="BD470" i="9"/>
  <c r="BC470" i="9"/>
  <c r="BB470" i="9"/>
  <c r="AY470" i="9"/>
  <c r="AX470" i="9"/>
  <c r="AW470" i="9"/>
  <c r="AV470" i="9"/>
  <c r="AS470" i="9"/>
  <c r="BA470" i="9" s="1"/>
  <c r="AR470" i="9"/>
  <c r="AO470" i="9"/>
  <c r="AN470" i="9"/>
  <c r="AM470" i="9"/>
  <c r="AL470" i="9"/>
  <c r="AP470" i="9" s="1"/>
  <c r="AJ470" i="9" a="1"/>
  <c r="AJ470" i="9" s="1"/>
  <c r="AK470" i="9" s="1"/>
  <c r="AI470" i="9"/>
  <c r="AF470" i="9"/>
  <c r="AB470" i="9"/>
  <c r="Y470" i="9"/>
  <c r="H470" i="9"/>
  <c r="A470" i="9"/>
  <c r="BE469" i="9"/>
  <c r="BD469" i="9"/>
  <c r="BC469" i="9"/>
  <c r="BB469" i="9"/>
  <c r="BA469" i="9"/>
  <c r="AZ469" i="9"/>
  <c r="AY469" i="9"/>
  <c r="AX469" i="9"/>
  <c r="AV469" i="9"/>
  <c r="AU469" i="9"/>
  <c r="AT469" i="9"/>
  <c r="AS469" i="9"/>
  <c r="AW469" i="9" s="1"/>
  <c r="AO469" i="9"/>
  <c r="AN469" i="9"/>
  <c r="AM469" i="9"/>
  <c r="AL469" i="9"/>
  <c r="AP469" i="9" s="1"/>
  <c r="AJ469" i="9" a="1"/>
  <c r="AJ469" i="9"/>
  <c r="AK469" i="9" s="1"/>
  <c r="AI469" i="9"/>
  <c r="AF469" i="9"/>
  <c r="AB469" i="9"/>
  <c r="Y469" i="9"/>
  <c r="H469" i="9"/>
  <c r="A469" i="9"/>
  <c r="BB468" i="9"/>
  <c r="BA468" i="9"/>
  <c r="AZ468" i="9"/>
  <c r="AX468" i="9"/>
  <c r="AW468" i="9"/>
  <c r="AV468" i="9"/>
  <c r="AS468" i="9"/>
  <c r="AU468" i="9" s="1"/>
  <c r="AR468" i="9"/>
  <c r="AP468" i="9"/>
  <c r="AO468" i="9"/>
  <c r="AN468" i="9"/>
  <c r="AM468" i="9"/>
  <c r="AL468" i="9"/>
  <c r="AJ468" i="9" a="1"/>
  <c r="AJ468" i="9" s="1"/>
  <c r="AK468" i="9" s="1"/>
  <c r="AI468" i="9"/>
  <c r="AF468" i="9"/>
  <c r="AB468" i="9"/>
  <c r="Y468" i="9"/>
  <c r="H468" i="9"/>
  <c r="A468" i="9"/>
  <c r="BE467" i="9"/>
  <c r="AY467" i="9"/>
  <c r="AX467" i="9"/>
  <c r="AW467" i="9"/>
  <c r="AU467" i="9"/>
  <c r="AT467" i="9"/>
  <c r="AS467" i="9"/>
  <c r="AR467" i="9" s="1"/>
  <c r="AO467" i="9"/>
  <c r="AN467" i="9"/>
  <c r="AM467" i="9"/>
  <c r="AL467" i="9"/>
  <c r="AJ467" i="9" a="1"/>
  <c r="AJ467" i="9" s="1"/>
  <c r="AK467" i="9" s="1"/>
  <c r="AI467" i="9"/>
  <c r="AF467" i="9"/>
  <c r="AB467" i="9"/>
  <c r="Y467" i="9"/>
  <c r="H467" i="9"/>
  <c r="A467" i="9"/>
  <c r="BF466" i="9"/>
  <c r="BC466" i="9"/>
  <c r="BB466" i="9"/>
  <c r="AV466" i="9"/>
  <c r="AU466" i="9"/>
  <c r="AT466" i="9"/>
  <c r="AS466" i="9"/>
  <c r="BE466" i="9" s="1"/>
  <c r="AR466" i="9"/>
  <c r="AP466" i="9"/>
  <c r="AO466" i="9"/>
  <c r="AN466" i="9"/>
  <c r="AM466" i="9"/>
  <c r="AL466" i="9"/>
  <c r="AJ466" i="9" a="1"/>
  <c r="AJ466" i="9" s="1"/>
  <c r="AK466" i="9" s="1"/>
  <c r="AI466" i="9"/>
  <c r="AF466" i="9"/>
  <c r="AB466" i="9"/>
  <c r="Y466" i="9"/>
  <c r="H466" i="9"/>
  <c r="A466" i="9"/>
  <c r="BD465" i="9"/>
  <c r="AY465" i="9"/>
  <c r="AS465" i="9"/>
  <c r="AR465" i="9" s="1"/>
  <c r="AO465" i="9"/>
  <c r="AN465" i="9"/>
  <c r="AM465" i="9"/>
  <c r="AP465" i="9" s="1"/>
  <c r="AL465" i="9"/>
  <c r="AJ465" i="9" a="1"/>
  <c r="AJ465" i="9"/>
  <c r="AK465" i="9" s="1"/>
  <c r="AI465" i="9"/>
  <c r="AF465" i="9"/>
  <c r="AB465" i="9"/>
  <c r="Y465" i="9"/>
  <c r="H465" i="9"/>
  <c r="A465" i="9"/>
  <c r="BF464" i="9"/>
  <c r="BE464" i="9"/>
  <c r="BD464" i="9"/>
  <c r="BC464" i="9"/>
  <c r="BB464" i="9"/>
  <c r="BA464" i="9"/>
  <c r="AZ464" i="9"/>
  <c r="AY464" i="9"/>
  <c r="AX464" i="9"/>
  <c r="AW464" i="9"/>
  <c r="AV464" i="9"/>
  <c r="AU464" i="9"/>
  <c r="AT464" i="9"/>
  <c r="AS464" i="9"/>
  <c r="AR464" i="9"/>
  <c r="AO464" i="9"/>
  <c r="AN464" i="9"/>
  <c r="AM464" i="9"/>
  <c r="AL464" i="9"/>
  <c r="AJ464" i="9" a="1"/>
  <c r="AJ464" i="9" s="1"/>
  <c r="AK464" i="9" s="1"/>
  <c r="AI464" i="9"/>
  <c r="AF464" i="9"/>
  <c r="AB464" i="9"/>
  <c r="Y464" i="9"/>
  <c r="H464" i="9"/>
  <c r="A464" i="9"/>
  <c r="BC463" i="9"/>
  <c r="AX463" i="9"/>
  <c r="AS463" i="9"/>
  <c r="AO463" i="9"/>
  <c r="AN463" i="9"/>
  <c r="AM463" i="9"/>
  <c r="AL463" i="9"/>
  <c r="AP463" i="9" s="1"/>
  <c r="AJ463" i="9" a="1"/>
  <c r="AJ463" i="9" s="1"/>
  <c r="AK463" i="9" s="1"/>
  <c r="AI463" i="9"/>
  <c r="AF463" i="9"/>
  <c r="AB463" i="9"/>
  <c r="Y463" i="9"/>
  <c r="H463" i="9"/>
  <c r="A463" i="9"/>
  <c r="BF462" i="9"/>
  <c r="BE462" i="9"/>
  <c r="AZ462" i="9"/>
  <c r="AY462" i="9"/>
  <c r="AX462" i="9"/>
  <c r="AW462" i="9"/>
  <c r="AV462" i="9"/>
  <c r="AU462" i="9"/>
  <c r="AT462" i="9"/>
  <c r="AS462" i="9"/>
  <c r="BD462" i="9" s="1"/>
  <c r="AR462" i="9"/>
  <c r="AO462" i="9"/>
  <c r="AP462" i="9" s="1"/>
  <c r="AN462" i="9"/>
  <c r="AM462" i="9"/>
  <c r="AL462" i="9"/>
  <c r="AJ462" i="9" a="1"/>
  <c r="AJ462" i="9"/>
  <c r="AK462" i="9" s="1"/>
  <c r="AI462" i="9"/>
  <c r="AF462" i="9"/>
  <c r="AB462" i="9"/>
  <c r="Y462" i="9"/>
  <c r="H462" i="9"/>
  <c r="A462" i="9"/>
  <c r="AS461" i="9"/>
  <c r="AO461" i="9"/>
  <c r="AN461" i="9"/>
  <c r="AM461" i="9"/>
  <c r="AL461" i="9"/>
  <c r="AP461" i="9" s="1"/>
  <c r="AJ461" i="9" a="1"/>
  <c r="AJ461" i="9" s="1"/>
  <c r="AK461" i="9" s="1"/>
  <c r="AI461" i="9"/>
  <c r="AF461" i="9"/>
  <c r="AB461" i="9"/>
  <c r="Y461" i="9"/>
  <c r="H461" i="9"/>
  <c r="A461" i="9"/>
  <c r="AT460" i="9"/>
  <c r="AS460" i="9"/>
  <c r="BF460" i="9" s="1"/>
  <c r="AR460" i="9"/>
  <c r="AO460" i="9"/>
  <c r="AN460" i="9"/>
  <c r="AM460" i="9"/>
  <c r="AL460" i="9"/>
  <c r="AJ460" i="9" a="1"/>
  <c r="AJ460" i="9"/>
  <c r="AK460" i="9" s="1"/>
  <c r="AI460" i="9"/>
  <c r="AF460" i="9"/>
  <c r="AB460" i="9"/>
  <c r="Y460" i="9"/>
  <c r="H460" i="9"/>
  <c r="A460" i="9"/>
  <c r="BF459" i="9"/>
  <c r="BE459" i="9"/>
  <c r="BD459" i="9"/>
  <c r="BC459" i="9"/>
  <c r="BB459" i="9"/>
  <c r="BA459" i="9"/>
  <c r="AZ459" i="9"/>
  <c r="AY459" i="9"/>
  <c r="AX459" i="9"/>
  <c r="AW459" i="9"/>
  <c r="AV459" i="9"/>
  <c r="AU459" i="9"/>
  <c r="AS459" i="9"/>
  <c r="AT459" i="9" s="1"/>
  <c r="AR459" i="9"/>
  <c r="AO459" i="9"/>
  <c r="AN459" i="9"/>
  <c r="AM459" i="9"/>
  <c r="AL459" i="9"/>
  <c r="AP459" i="9" s="1"/>
  <c r="AK459" i="9"/>
  <c r="AJ459" i="9" a="1"/>
  <c r="AJ459" i="9" s="1"/>
  <c r="AI459" i="9"/>
  <c r="AF459" i="9"/>
  <c r="AB459" i="9"/>
  <c r="Y459" i="9"/>
  <c r="H459" i="9"/>
  <c r="A459" i="9"/>
  <c r="BD458" i="9"/>
  <c r="BC458" i="9"/>
  <c r="BB458" i="9"/>
  <c r="AZ458" i="9"/>
  <c r="AY458" i="9"/>
  <c r="AX458" i="9"/>
  <c r="AU458" i="9"/>
  <c r="AT458" i="9"/>
  <c r="AS458" i="9"/>
  <c r="AW458" i="9" s="1"/>
  <c r="AO458" i="9"/>
  <c r="AN458" i="9"/>
  <c r="AM458" i="9"/>
  <c r="AL458" i="9"/>
  <c r="AK458" i="9"/>
  <c r="AJ458" i="9" a="1"/>
  <c r="AJ458" i="9"/>
  <c r="AI458" i="9"/>
  <c r="AF458" i="9"/>
  <c r="AB458" i="9"/>
  <c r="Y458" i="9"/>
  <c r="H458" i="9"/>
  <c r="A458" i="9"/>
  <c r="BF457" i="9"/>
  <c r="BE457" i="9"/>
  <c r="BA457" i="9"/>
  <c r="AZ457" i="9"/>
  <c r="AY457" i="9"/>
  <c r="AX457" i="9"/>
  <c r="AW457" i="9"/>
  <c r="AV457" i="9"/>
  <c r="AU457" i="9"/>
  <c r="AS457" i="9"/>
  <c r="AT457" i="9" s="1"/>
  <c r="AR457" i="9"/>
  <c r="AP457" i="9"/>
  <c r="AO457" i="9"/>
  <c r="AN457" i="9"/>
  <c r="AM457" i="9"/>
  <c r="AL457" i="9"/>
  <c r="AJ457" i="9" a="1"/>
  <c r="AJ457" i="9" s="1"/>
  <c r="AK457" i="9" s="1"/>
  <c r="AI457" i="9"/>
  <c r="AF457" i="9"/>
  <c r="AB457" i="9"/>
  <c r="Y457" i="9"/>
  <c r="H457" i="9"/>
  <c r="A457" i="9"/>
  <c r="AV456" i="9"/>
  <c r="AS456" i="9"/>
  <c r="AR456" i="9" s="1"/>
  <c r="AO456" i="9"/>
  <c r="AN456" i="9"/>
  <c r="AM456" i="9"/>
  <c r="AL456" i="9"/>
  <c r="AJ456" i="9" a="1"/>
  <c r="AJ456" i="9" s="1"/>
  <c r="AK456" i="9" s="1"/>
  <c r="AI456" i="9"/>
  <c r="AF456" i="9"/>
  <c r="AB456" i="9"/>
  <c r="Y456" i="9"/>
  <c r="H456" i="9"/>
  <c r="A456" i="9"/>
  <c r="BE455" i="9"/>
  <c r="AT455" i="9"/>
  <c r="AS455" i="9"/>
  <c r="BF455" i="9" s="1"/>
  <c r="AP455" i="9"/>
  <c r="AO455" i="9"/>
  <c r="AN455" i="9"/>
  <c r="AM455" i="9"/>
  <c r="AL455" i="9"/>
  <c r="AJ455" i="9" a="1"/>
  <c r="AJ455" i="9" s="1"/>
  <c r="AK455" i="9" s="1"/>
  <c r="AI455" i="9"/>
  <c r="AF455" i="9"/>
  <c r="AB455" i="9"/>
  <c r="Y455" i="9"/>
  <c r="H455" i="9"/>
  <c r="A455" i="9"/>
  <c r="BF454" i="9"/>
  <c r="BE454" i="9"/>
  <c r="BD454" i="9"/>
  <c r="BC454" i="9"/>
  <c r="BB454" i="9"/>
  <c r="AZ454" i="9"/>
  <c r="AY454" i="9"/>
  <c r="AX454" i="9"/>
  <c r="AW454" i="9"/>
  <c r="AV454" i="9"/>
  <c r="AS454" i="9"/>
  <c r="BA454" i="9" s="1"/>
  <c r="AR454" i="9"/>
  <c r="AO454" i="9"/>
  <c r="AN454" i="9"/>
  <c r="AM454" i="9"/>
  <c r="AL454" i="9"/>
  <c r="AP454" i="9" s="1"/>
  <c r="AK454" i="9"/>
  <c r="AJ454" i="9" a="1"/>
  <c r="AJ454" i="9" s="1"/>
  <c r="AI454" i="9"/>
  <c r="AF454" i="9"/>
  <c r="AB454" i="9"/>
  <c r="Y454" i="9"/>
  <c r="H454" i="9"/>
  <c r="A454" i="9"/>
  <c r="BE453" i="9"/>
  <c r="BD453" i="9"/>
  <c r="BC453" i="9"/>
  <c r="BB453" i="9"/>
  <c r="BA453" i="9"/>
  <c r="AZ453" i="9"/>
  <c r="AY453" i="9"/>
  <c r="AV453" i="9"/>
  <c r="AU453" i="9"/>
  <c r="AT453" i="9"/>
  <c r="AS453" i="9"/>
  <c r="AX453" i="9" s="1"/>
  <c r="AO453" i="9"/>
  <c r="AN453" i="9"/>
  <c r="AM453" i="9"/>
  <c r="AL453" i="9"/>
  <c r="AJ453" i="9" a="1"/>
  <c r="AJ453" i="9" s="1"/>
  <c r="AK453" i="9" s="1"/>
  <c r="AI453" i="9"/>
  <c r="AF453" i="9"/>
  <c r="AB453" i="9"/>
  <c r="Y453" i="9"/>
  <c r="H453" i="9"/>
  <c r="A453" i="9"/>
  <c r="BB452" i="9"/>
  <c r="BA452" i="9"/>
  <c r="AZ452" i="9"/>
  <c r="AX452" i="9"/>
  <c r="AW452" i="9"/>
  <c r="AS452" i="9"/>
  <c r="AR452" i="9" s="1"/>
  <c r="AP452" i="9"/>
  <c r="AO452" i="9"/>
  <c r="AN452" i="9"/>
  <c r="AM452" i="9"/>
  <c r="AL452" i="9"/>
  <c r="AJ452" i="9" a="1"/>
  <c r="AJ452" i="9" s="1"/>
  <c r="AK452" i="9" s="1"/>
  <c r="AI452" i="9"/>
  <c r="AF452" i="9"/>
  <c r="AB452" i="9"/>
  <c r="Y452" i="9"/>
  <c r="H452" i="9"/>
  <c r="A452" i="9"/>
  <c r="AY451" i="9"/>
  <c r="AX451" i="9"/>
  <c r="AS451" i="9"/>
  <c r="AO451" i="9"/>
  <c r="AN451" i="9"/>
  <c r="AM451" i="9"/>
  <c r="AL451" i="9"/>
  <c r="AP451" i="9" s="1"/>
  <c r="AJ451" i="9" a="1"/>
  <c r="AJ451" i="9" s="1"/>
  <c r="AK451" i="9" s="1"/>
  <c r="AI451" i="9"/>
  <c r="AF451" i="9"/>
  <c r="AB451" i="9"/>
  <c r="Y451" i="9"/>
  <c r="H451" i="9"/>
  <c r="A451" i="9"/>
  <c r="BF450" i="9"/>
  <c r="BC450" i="9"/>
  <c r="BB450" i="9"/>
  <c r="AV450" i="9"/>
  <c r="AU450" i="9"/>
  <c r="AT450" i="9"/>
  <c r="AS450" i="9"/>
  <c r="BE450" i="9" s="1"/>
  <c r="AR450" i="9"/>
  <c r="AP450" i="9"/>
  <c r="AO450" i="9"/>
  <c r="AN450" i="9"/>
  <c r="AM450" i="9"/>
  <c r="AL450" i="9"/>
  <c r="AK450" i="9"/>
  <c r="AJ450" i="9" a="1"/>
  <c r="AJ450" i="9" s="1"/>
  <c r="AI450" i="9"/>
  <c r="AF450" i="9"/>
  <c r="AB450" i="9"/>
  <c r="Y450" i="9"/>
  <c r="H450" i="9"/>
  <c r="A450" i="9"/>
  <c r="BE449" i="9"/>
  <c r="BD449" i="9"/>
  <c r="AZ449" i="9"/>
  <c r="AY449" i="9"/>
  <c r="AX449" i="9"/>
  <c r="AS449" i="9"/>
  <c r="AR449" i="9" s="1"/>
  <c r="AO449" i="9"/>
  <c r="AN449" i="9"/>
  <c r="AM449" i="9"/>
  <c r="AL449" i="9"/>
  <c r="AP449" i="9" s="1"/>
  <c r="AJ449" i="9" a="1"/>
  <c r="AJ449" i="9"/>
  <c r="AK449" i="9" s="1"/>
  <c r="AI449" i="9"/>
  <c r="AF449" i="9"/>
  <c r="AB449" i="9"/>
  <c r="Y449" i="9"/>
  <c r="H449" i="9"/>
  <c r="A449" i="9"/>
  <c r="BF448" i="9"/>
  <c r="BE448" i="9"/>
  <c r="BD448" i="9"/>
  <c r="BC448" i="9"/>
  <c r="BB448" i="9"/>
  <c r="BA448" i="9"/>
  <c r="AZ448" i="9"/>
  <c r="AY448" i="9"/>
  <c r="AX448" i="9"/>
  <c r="AW448" i="9"/>
  <c r="AV448" i="9"/>
  <c r="AU448" i="9"/>
  <c r="AT448" i="9"/>
  <c r="AS448" i="9"/>
  <c r="AR448" i="9"/>
  <c r="AO448" i="9"/>
  <c r="AN448" i="9"/>
  <c r="AM448" i="9"/>
  <c r="AL448" i="9"/>
  <c r="AJ448" i="9" a="1"/>
  <c r="AJ448" i="9"/>
  <c r="AK448" i="9" s="1"/>
  <c r="AI448" i="9"/>
  <c r="AF448" i="9"/>
  <c r="AB448" i="9"/>
  <c r="Y448" i="9"/>
  <c r="H448" i="9"/>
  <c r="A448" i="9"/>
  <c r="BA447" i="9"/>
  <c r="AX447" i="9"/>
  <c r="AS447" i="9"/>
  <c r="BC447" i="9" s="1"/>
  <c r="AR447" i="9"/>
  <c r="AO447" i="9"/>
  <c r="AN447" i="9"/>
  <c r="AM447" i="9"/>
  <c r="AL447" i="9"/>
  <c r="AP447" i="9" s="1"/>
  <c r="AJ447" i="9" a="1"/>
  <c r="AJ447" i="9" s="1"/>
  <c r="AK447" i="9" s="1"/>
  <c r="AI447" i="9"/>
  <c r="AF447" i="9"/>
  <c r="AB447" i="9"/>
  <c r="Y447" i="9"/>
  <c r="H447" i="9"/>
  <c r="A447" i="9"/>
  <c r="BF446" i="9"/>
  <c r="BE446" i="9"/>
  <c r="BD446" i="9"/>
  <c r="AZ446" i="9"/>
  <c r="AY446" i="9"/>
  <c r="AX446" i="9"/>
  <c r="AW446" i="9"/>
  <c r="AV446" i="9"/>
  <c r="AU446" i="9"/>
  <c r="AT446" i="9"/>
  <c r="AS446" i="9"/>
  <c r="BC446" i="9" s="1"/>
  <c r="AR446" i="9"/>
  <c r="AP446" i="9"/>
  <c r="AO446" i="9"/>
  <c r="AN446" i="9"/>
  <c r="AM446" i="9"/>
  <c r="AL446" i="9"/>
  <c r="AJ446" i="9" a="1"/>
  <c r="AJ446" i="9"/>
  <c r="AK446" i="9" s="1"/>
  <c r="AI446" i="9"/>
  <c r="AF446" i="9"/>
  <c r="AB446" i="9"/>
  <c r="Y446" i="9"/>
  <c r="H446" i="9"/>
  <c r="A446" i="9"/>
  <c r="BE445" i="9"/>
  <c r="BD445" i="9"/>
  <c r="BC445" i="9"/>
  <c r="BB445" i="9"/>
  <c r="AX445" i="9"/>
  <c r="AW445" i="9"/>
  <c r="AV445" i="9"/>
  <c r="AS445" i="9"/>
  <c r="AR445" i="9"/>
  <c r="AP445" i="9"/>
  <c r="AO445" i="9"/>
  <c r="AN445" i="9"/>
  <c r="AM445" i="9"/>
  <c r="AL445" i="9"/>
  <c r="AJ445" i="9" a="1"/>
  <c r="AJ445" i="9" s="1"/>
  <c r="AK445" i="9" s="1"/>
  <c r="AI445" i="9"/>
  <c r="AF445" i="9"/>
  <c r="AB445" i="9"/>
  <c r="Y445" i="9"/>
  <c r="H445" i="9"/>
  <c r="A445" i="9"/>
  <c r="BD444" i="9"/>
  <c r="BB444" i="9"/>
  <c r="BA444" i="9"/>
  <c r="AU444" i="9"/>
  <c r="AT444" i="9"/>
  <c r="AS444" i="9"/>
  <c r="AR444" i="9" s="1"/>
  <c r="AO444" i="9"/>
  <c r="AN444" i="9"/>
  <c r="AM444" i="9"/>
  <c r="AL444" i="9"/>
  <c r="AJ444" i="9" a="1"/>
  <c r="AJ444" i="9" s="1"/>
  <c r="AK444" i="9" s="1"/>
  <c r="AI444" i="9"/>
  <c r="AF444" i="9"/>
  <c r="AB444" i="9"/>
  <c r="Y444" i="9"/>
  <c r="H444" i="9"/>
  <c r="A444" i="9"/>
  <c r="BF443" i="9"/>
  <c r="BE443" i="9"/>
  <c r="BD443" i="9"/>
  <c r="BC443" i="9"/>
  <c r="BB443" i="9"/>
  <c r="BA443" i="9"/>
  <c r="AZ443" i="9"/>
  <c r="AY443" i="9"/>
  <c r="AX443" i="9"/>
  <c r="AW443" i="9"/>
  <c r="AV443" i="9"/>
  <c r="AU443" i="9"/>
  <c r="AS443" i="9"/>
  <c r="AT443" i="9" s="1"/>
  <c r="AR443" i="9"/>
  <c r="AO443" i="9"/>
  <c r="AN443" i="9"/>
  <c r="AM443" i="9"/>
  <c r="AL443" i="9"/>
  <c r="AP443" i="9" s="1"/>
  <c r="AK443" i="9"/>
  <c r="AJ443" i="9" a="1"/>
  <c r="AJ443" i="9" s="1"/>
  <c r="AI443" i="9"/>
  <c r="AF443" i="9"/>
  <c r="AB443" i="9"/>
  <c r="Y443" i="9"/>
  <c r="H443" i="9"/>
  <c r="A443" i="9"/>
  <c r="AY442" i="9"/>
  <c r="AU442" i="9"/>
  <c r="AT442" i="9"/>
  <c r="AS442" i="9"/>
  <c r="AR442" i="9" s="1"/>
  <c r="AO442" i="9"/>
  <c r="AN442" i="9"/>
  <c r="AM442" i="9"/>
  <c r="AL442" i="9"/>
  <c r="AP442" i="9" s="1"/>
  <c r="AK442" i="9"/>
  <c r="AJ442" i="9" a="1"/>
  <c r="AJ442" i="9"/>
  <c r="AI442" i="9"/>
  <c r="AF442" i="9"/>
  <c r="AB442" i="9"/>
  <c r="Y442" i="9"/>
  <c r="H442" i="9"/>
  <c r="A442" i="9"/>
  <c r="BF441" i="9"/>
  <c r="BE441" i="9"/>
  <c r="BB441" i="9"/>
  <c r="AZ441" i="9"/>
  <c r="AY441" i="9"/>
  <c r="AX441" i="9"/>
  <c r="AW441" i="9"/>
  <c r="AV441" i="9"/>
  <c r="AU441" i="9"/>
  <c r="AS441" i="9"/>
  <c r="AR441" i="9"/>
  <c r="AP441" i="9"/>
  <c r="AO441" i="9"/>
  <c r="AN441" i="9"/>
  <c r="AM441" i="9"/>
  <c r="AL441" i="9"/>
  <c r="AJ441" i="9" a="1"/>
  <c r="AJ441" i="9" s="1"/>
  <c r="AK441" i="9" s="1"/>
  <c r="AI441" i="9"/>
  <c r="AF441" i="9"/>
  <c r="AB441" i="9"/>
  <c r="Y441" i="9"/>
  <c r="H441" i="9"/>
  <c r="A441" i="9"/>
  <c r="BE440" i="9"/>
  <c r="BD440" i="9"/>
  <c r="AY440" i="9"/>
  <c r="AX440" i="9"/>
  <c r="AW440" i="9"/>
  <c r="AV440" i="9"/>
  <c r="AT440" i="9"/>
  <c r="AS440" i="9"/>
  <c r="BF440" i="9" s="1"/>
  <c r="AR440" i="9"/>
  <c r="AO440" i="9"/>
  <c r="AN440" i="9"/>
  <c r="AM440" i="9"/>
  <c r="AL440" i="9"/>
  <c r="AJ440" i="9" a="1"/>
  <c r="AJ440" i="9" s="1"/>
  <c r="AK440" i="9" s="1"/>
  <c r="AI440" i="9"/>
  <c r="AF440" i="9"/>
  <c r="AB440" i="9"/>
  <c r="Y440" i="9"/>
  <c r="H440" i="9"/>
  <c r="A440" i="9"/>
  <c r="BE439" i="9"/>
  <c r="BC439" i="9"/>
  <c r="BB439" i="9"/>
  <c r="BA439" i="9"/>
  <c r="AU439" i="9"/>
  <c r="AT439" i="9"/>
  <c r="AS439" i="9"/>
  <c r="AR439" i="9" s="1"/>
  <c r="AP439" i="9"/>
  <c r="AO439" i="9"/>
  <c r="AN439" i="9"/>
  <c r="AM439" i="9"/>
  <c r="AL439" i="9"/>
  <c r="AJ439" i="9" a="1"/>
  <c r="AJ439" i="9"/>
  <c r="AK439" i="9" s="1"/>
  <c r="AI439" i="9"/>
  <c r="AF439" i="9"/>
  <c r="AB439" i="9"/>
  <c r="Y439" i="9"/>
  <c r="H439" i="9"/>
  <c r="A439" i="9"/>
  <c r="BD438" i="9"/>
  <c r="BC438" i="9"/>
  <c r="BB438" i="9"/>
  <c r="AZ438" i="9"/>
  <c r="AW438" i="9"/>
  <c r="AV438" i="9"/>
  <c r="AS438" i="9"/>
  <c r="AR438" i="9" s="1"/>
  <c r="AO438" i="9"/>
  <c r="AN438" i="9"/>
  <c r="AM438" i="9"/>
  <c r="AL438" i="9"/>
  <c r="AP438" i="9" s="1"/>
  <c r="AJ438" i="9" a="1"/>
  <c r="AJ438" i="9"/>
  <c r="AK438" i="9" s="1"/>
  <c r="AI438" i="9"/>
  <c r="AF438" i="9"/>
  <c r="AB438" i="9"/>
  <c r="Y438" i="9"/>
  <c r="H438" i="9"/>
  <c r="A438" i="9"/>
  <c r="BF437" i="9"/>
  <c r="BA437" i="9"/>
  <c r="AX437" i="9"/>
  <c r="AW437" i="9"/>
  <c r="AV437" i="9"/>
  <c r="AU437" i="9"/>
  <c r="AS437" i="9"/>
  <c r="AR437" i="9" s="1"/>
  <c r="AO437" i="9"/>
  <c r="AN437" i="9"/>
  <c r="AM437" i="9"/>
  <c r="AL437" i="9"/>
  <c r="AJ437" i="9" a="1"/>
  <c r="AJ437" i="9"/>
  <c r="AK437" i="9" s="1"/>
  <c r="AI437" i="9"/>
  <c r="AF437" i="9"/>
  <c r="AB437" i="9"/>
  <c r="Y437" i="9"/>
  <c r="H437" i="9"/>
  <c r="A437" i="9"/>
  <c r="BF436" i="9"/>
  <c r="BB436" i="9"/>
  <c r="BA436" i="9"/>
  <c r="AZ436" i="9"/>
  <c r="AY436" i="9"/>
  <c r="AU436" i="9"/>
  <c r="AT436" i="9"/>
  <c r="AS436" i="9"/>
  <c r="AR436" i="9" s="1"/>
  <c r="AP436" i="9"/>
  <c r="AO436" i="9"/>
  <c r="AN436" i="9"/>
  <c r="AM436" i="9"/>
  <c r="AL436" i="9"/>
  <c r="AJ436" i="9" a="1"/>
  <c r="AJ436" i="9" s="1"/>
  <c r="AK436" i="9" s="1"/>
  <c r="AI436" i="9"/>
  <c r="AF436" i="9"/>
  <c r="AB436" i="9"/>
  <c r="Y436" i="9"/>
  <c r="H436" i="9"/>
  <c r="A436" i="9"/>
  <c r="BF435" i="9"/>
  <c r="BD435" i="9"/>
  <c r="BC435" i="9"/>
  <c r="AZ435" i="9"/>
  <c r="AY435" i="9"/>
  <c r="AW435" i="9"/>
  <c r="AV435" i="9"/>
  <c r="AU435" i="9"/>
  <c r="AT435" i="9"/>
  <c r="AS435" i="9"/>
  <c r="AR435" i="9" s="1"/>
  <c r="AO435" i="9"/>
  <c r="AN435" i="9"/>
  <c r="AM435" i="9"/>
  <c r="AP435" i="9" s="1"/>
  <c r="AL435" i="9"/>
  <c r="AJ435" i="9" a="1"/>
  <c r="AJ435" i="9"/>
  <c r="AK435" i="9" s="1"/>
  <c r="AI435" i="9"/>
  <c r="AF435" i="9"/>
  <c r="AB435" i="9"/>
  <c r="Y435" i="9"/>
  <c r="H435" i="9"/>
  <c r="A435" i="9"/>
  <c r="BF434" i="9"/>
  <c r="BE434" i="9"/>
  <c r="BD434" i="9"/>
  <c r="BC434" i="9"/>
  <c r="BB434" i="9"/>
  <c r="BA434" i="9"/>
  <c r="AZ434" i="9"/>
  <c r="AX434" i="9"/>
  <c r="AW434" i="9"/>
  <c r="AV434" i="9"/>
  <c r="AU434" i="9"/>
  <c r="AT434" i="9"/>
  <c r="AS434" i="9"/>
  <c r="AY434" i="9" s="1"/>
  <c r="AR434" i="9"/>
  <c r="AP434" i="9"/>
  <c r="AO434" i="9"/>
  <c r="AN434" i="9"/>
  <c r="AM434" i="9"/>
  <c r="AL434" i="9"/>
  <c r="AJ434" i="9" a="1"/>
  <c r="AJ434" i="9"/>
  <c r="AK434" i="9" s="1"/>
  <c r="AI434" i="9"/>
  <c r="AF434" i="9"/>
  <c r="AB434" i="9"/>
  <c r="Y434" i="9"/>
  <c r="H434" i="9"/>
  <c r="A434" i="9"/>
  <c r="BD433" i="9"/>
  <c r="AS433" i="9"/>
  <c r="AV433" i="9" s="1"/>
  <c r="AO433" i="9"/>
  <c r="AN433" i="9"/>
  <c r="AM433" i="9"/>
  <c r="AL433" i="9"/>
  <c r="AP433" i="9" s="1"/>
  <c r="AJ433" i="9" a="1"/>
  <c r="AJ433" i="9" s="1"/>
  <c r="AK433" i="9" s="1"/>
  <c r="AI433" i="9"/>
  <c r="AF433" i="9"/>
  <c r="AB433" i="9"/>
  <c r="Y433" i="9"/>
  <c r="H433" i="9"/>
  <c r="A433" i="9"/>
  <c r="BF432" i="9"/>
  <c r="BE432" i="9"/>
  <c r="BD432" i="9"/>
  <c r="BC432" i="9"/>
  <c r="BB432" i="9"/>
  <c r="BA432" i="9"/>
  <c r="AZ432" i="9"/>
  <c r="AY432" i="9"/>
  <c r="AX432" i="9"/>
  <c r="AW432" i="9"/>
  <c r="AV432" i="9"/>
  <c r="AU432" i="9"/>
  <c r="AT432" i="9"/>
  <c r="AS432" i="9"/>
  <c r="AR432" i="9"/>
  <c r="AO432" i="9"/>
  <c r="AN432" i="9"/>
  <c r="AM432" i="9"/>
  <c r="AL432" i="9"/>
  <c r="AP432" i="9" s="1"/>
  <c r="AJ432" i="9" a="1"/>
  <c r="AJ432" i="9"/>
  <c r="AK432" i="9" s="1"/>
  <c r="AI432" i="9"/>
  <c r="AF432" i="9"/>
  <c r="AB432" i="9"/>
  <c r="Y432" i="9"/>
  <c r="H432" i="9"/>
  <c r="A432" i="9"/>
  <c r="BE431" i="9"/>
  <c r="BD431" i="9"/>
  <c r="BB431" i="9"/>
  <c r="BA431" i="9"/>
  <c r="AZ431" i="9"/>
  <c r="AY431" i="9"/>
  <c r="AW431" i="9"/>
  <c r="AV431" i="9"/>
  <c r="AU431" i="9"/>
  <c r="AT431" i="9"/>
  <c r="AS431" i="9"/>
  <c r="BF431" i="9" s="1"/>
  <c r="AO431" i="9"/>
  <c r="AN431" i="9"/>
  <c r="AM431" i="9"/>
  <c r="AP431" i="9" s="1"/>
  <c r="AL431" i="9"/>
  <c r="AJ431" i="9" a="1"/>
  <c r="AJ431" i="9" s="1"/>
  <c r="AK431" i="9" s="1"/>
  <c r="AI431" i="9"/>
  <c r="AF431" i="9"/>
  <c r="AB431" i="9"/>
  <c r="Y431" i="9"/>
  <c r="H431" i="9"/>
  <c r="A431" i="9"/>
  <c r="AX430" i="9"/>
  <c r="AW430" i="9"/>
  <c r="AS430" i="9"/>
  <c r="BC430" i="9" s="1"/>
  <c r="AR430" i="9"/>
  <c r="AO430" i="9"/>
  <c r="AP430" i="9" s="1"/>
  <c r="AN430" i="9"/>
  <c r="AM430" i="9"/>
  <c r="AL430" i="9"/>
  <c r="AJ430" i="9" a="1"/>
  <c r="AJ430" i="9" s="1"/>
  <c r="AK430" i="9" s="1"/>
  <c r="AI430" i="9"/>
  <c r="AF430" i="9"/>
  <c r="AB430" i="9"/>
  <c r="Y430" i="9"/>
  <c r="H430" i="9"/>
  <c r="A430" i="9"/>
  <c r="AW429" i="9"/>
  <c r="AS429" i="9"/>
  <c r="AZ429" i="9" s="1"/>
  <c r="AO429" i="9"/>
  <c r="AN429" i="9"/>
  <c r="AM429" i="9"/>
  <c r="AL429" i="9"/>
  <c r="AP429" i="9" s="1"/>
  <c r="AK429" i="9"/>
  <c r="AJ429" i="9" a="1"/>
  <c r="AJ429" i="9" s="1"/>
  <c r="AI429" i="9"/>
  <c r="AF429" i="9"/>
  <c r="AB429" i="9"/>
  <c r="Y429" i="9"/>
  <c r="H429" i="9"/>
  <c r="A429" i="9"/>
  <c r="BF428" i="9"/>
  <c r="BE428" i="9"/>
  <c r="BA428" i="9"/>
  <c r="AZ428" i="9"/>
  <c r="AX428" i="9"/>
  <c r="AS428" i="9"/>
  <c r="AW428" i="9" s="1"/>
  <c r="AR428" i="9"/>
  <c r="AO428" i="9"/>
  <c r="AN428" i="9"/>
  <c r="AM428" i="9"/>
  <c r="AL428" i="9"/>
  <c r="AP428" i="9" s="1"/>
  <c r="AJ428" i="9" a="1"/>
  <c r="AJ428" i="9"/>
  <c r="AK428" i="9" s="1"/>
  <c r="AI428" i="9"/>
  <c r="AF428" i="9"/>
  <c r="AB428" i="9"/>
  <c r="Y428" i="9"/>
  <c r="H428" i="9"/>
  <c r="A428" i="9"/>
  <c r="BF427" i="9"/>
  <c r="BE427" i="9"/>
  <c r="BB427" i="9"/>
  <c r="BA427" i="9"/>
  <c r="AY427" i="9"/>
  <c r="AW427" i="9"/>
  <c r="AV427" i="9"/>
  <c r="AU427" i="9"/>
  <c r="AT427" i="9"/>
  <c r="AS427" i="9"/>
  <c r="AZ427" i="9" s="1"/>
  <c r="AO427" i="9"/>
  <c r="AN427" i="9"/>
  <c r="AM427" i="9"/>
  <c r="AP427" i="9" s="1"/>
  <c r="AL427" i="9"/>
  <c r="AJ427" i="9" a="1"/>
  <c r="AJ427" i="9" s="1"/>
  <c r="AK427" i="9" s="1"/>
  <c r="AI427" i="9"/>
  <c r="AF427" i="9"/>
  <c r="AB427" i="9"/>
  <c r="Y427" i="9"/>
  <c r="H427" i="9"/>
  <c r="A427" i="9"/>
  <c r="BB426" i="9"/>
  <c r="AX426" i="9"/>
  <c r="AS426" i="9"/>
  <c r="AW426" i="9" s="1"/>
  <c r="AP426" i="9"/>
  <c r="AO426" i="9"/>
  <c r="AN426" i="9"/>
  <c r="AM426" i="9"/>
  <c r="AL426" i="9"/>
  <c r="AJ426" i="9" a="1"/>
  <c r="AJ426" i="9" s="1"/>
  <c r="AK426" i="9" s="1"/>
  <c r="AI426" i="9"/>
  <c r="AF426" i="9"/>
  <c r="AB426" i="9"/>
  <c r="Y426" i="9"/>
  <c r="H426" i="9"/>
  <c r="A426" i="9"/>
  <c r="BF425" i="9"/>
  <c r="BE425" i="9"/>
  <c r="BD425" i="9"/>
  <c r="AZ425" i="9"/>
  <c r="AY425" i="9"/>
  <c r="AX425" i="9"/>
  <c r="AV425" i="9"/>
  <c r="AU425" i="9"/>
  <c r="AS425" i="9"/>
  <c r="AT425" i="9" s="1"/>
  <c r="AO425" i="9"/>
  <c r="AN425" i="9"/>
  <c r="AM425" i="9"/>
  <c r="AP425" i="9" s="1"/>
  <c r="AL425" i="9"/>
  <c r="AJ425" i="9" a="1"/>
  <c r="AJ425" i="9"/>
  <c r="AK425" i="9" s="1"/>
  <c r="AI425" i="9"/>
  <c r="AF425" i="9"/>
  <c r="AB425" i="9"/>
  <c r="Y425" i="9"/>
  <c r="H425" i="9"/>
  <c r="A425" i="9"/>
  <c r="BC424" i="9"/>
  <c r="AV424" i="9"/>
  <c r="AS424" i="9"/>
  <c r="BF424" i="9" s="1"/>
  <c r="AR424" i="9"/>
  <c r="AO424" i="9"/>
  <c r="AN424" i="9"/>
  <c r="AM424" i="9"/>
  <c r="AL424" i="9"/>
  <c r="AP424" i="9" s="1"/>
  <c r="AJ424" i="9" a="1"/>
  <c r="AJ424" i="9" s="1"/>
  <c r="AK424" i="9" s="1"/>
  <c r="AI424" i="9"/>
  <c r="AF424" i="9"/>
  <c r="AB424" i="9"/>
  <c r="Y424" i="9"/>
  <c r="H424" i="9"/>
  <c r="A424" i="9"/>
  <c r="BE423" i="9"/>
  <c r="AX423" i="9"/>
  <c r="AS423" i="9"/>
  <c r="BD423" i="9" s="1"/>
  <c r="AO423" i="9"/>
  <c r="AN423" i="9"/>
  <c r="AM423" i="9"/>
  <c r="AL423" i="9"/>
  <c r="AJ423" i="9" a="1"/>
  <c r="AJ423" i="9" s="1"/>
  <c r="AK423" i="9" s="1"/>
  <c r="AI423" i="9"/>
  <c r="AF423" i="9"/>
  <c r="AB423" i="9"/>
  <c r="Y423" i="9"/>
  <c r="H423" i="9"/>
  <c r="A423" i="9"/>
  <c r="BF422" i="9"/>
  <c r="BE422" i="9"/>
  <c r="BC422" i="9"/>
  <c r="BB422" i="9"/>
  <c r="BA422" i="9"/>
  <c r="AZ422" i="9"/>
  <c r="AY422" i="9"/>
  <c r="AX422" i="9"/>
  <c r="AW422" i="9"/>
  <c r="AV422" i="9"/>
  <c r="AU422" i="9"/>
  <c r="AT422" i="9"/>
  <c r="AS422" i="9"/>
  <c r="BD422" i="9" s="1"/>
  <c r="AR422" i="9"/>
  <c r="AO422" i="9"/>
  <c r="AN422" i="9"/>
  <c r="AM422" i="9"/>
  <c r="AL422" i="9"/>
  <c r="AP422" i="9" s="1"/>
  <c r="AJ422" i="9" a="1"/>
  <c r="AJ422" i="9" s="1"/>
  <c r="AK422" i="9" s="1"/>
  <c r="AI422" i="9"/>
  <c r="AF422" i="9"/>
  <c r="AB422" i="9"/>
  <c r="Y422" i="9"/>
  <c r="H422" i="9"/>
  <c r="A422" i="9"/>
  <c r="BD421" i="9"/>
  <c r="BC421" i="9"/>
  <c r="AZ421" i="9"/>
  <c r="AY421" i="9"/>
  <c r="AX421" i="9"/>
  <c r="AU421" i="9"/>
  <c r="AT421" i="9"/>
  <c r="AS421" i="9"/>
  <c r="AW421" i="9" s="1"/>
  <c r="AR421" i="9"/>
  <c r="AO421" i="9"/>
  <c r="AN421" i="9"/>
  <c r="AM421" i="9"/>
  <c r="AL421" i="9"/>
  <c r="AP421" i="9" s="1"/>
  <c r="AJ421" i="9" a="1"/>
  <c r="AJ421" i="9"/>
  <c r="AK421" i="9" s="1"/>
  <c r="AI421" i="9"/>
  <c r="AF421" i="9"/>
  <c r="AB421" i="9"/>
  <c r="Y421" i="9"/>
  <c r="H421" i="9"/>
  <c r="A421" i="9"/>
  <c r="BF420" i="9"/>
  <c r="BE420" i="9"/>
  <c r="BD420" i="9"/>
  <c r="BB420" i="9"/>
  <c r="BA420" i="9"/>
  <c r="AZ420" i="9"/>
  <c r="AY420" i="9"/>
  <c r="AW420" i="9"/>
  <c r="AV420" i="9"/>
  <c r="AU420" i="9"/>
  <c r="AT420" i="9"/>
  <c r="AS420" i="9"/>
  <c r="BC420" i="9" s="1"/>
  <c r="AR420" i="9"/>
  <c r="AO420" i="9"/>
  <c r="AN420" i="9"/>
  <c r="AP420" i="9" s="1"/>
  <c r="AM420" i="9"/>
  <c r="AL420" i="9"/>
  <c r="AJ420" i="9" a="1"/>
  <c r="AJ420" i="9"/>
  <c r="AK420" i="9" s="1"/>
  <c r="AI420" i="9"/>
  <c r="AF420" i="9"/>
  <c r="AB420" i="9"/>
  <c r="Y420" i="9"/>
  <c r="H420" i="9"/>
  <c r="A420" i="9"/>
  <c r="AS419" i="9"/>
  <c r="AO419" i="9"/>
  <c r="AN419" i="9"/>
  <c r="AM419" i="9"/>
  <c r="AL419" i="9"/>
  <c r="AP419" i="9" s="1"/>
  <c r="AJ419" i="9" a="1"/>
  <c r="AJ419" i="9" s="1"/>
  <c r="AK419" i="9" s="1"/>
  <c r="AI419" i="9"/>
  <c r="AF419" i="9"/>
  <c r="AB419" i="9"/>
  <c r="Y419" i="9"/>
  <c r="H419" i="9"/>
  <c r="A419" i="9"/>
  <c r="BF418" i="9"/>
  <c r="BE418" i="9"/>
  <c r="BB418" i="9"/>
  <c r="BA418" i="9"/>
  <c r="AZ418" i="9"/>
  <c r="AY418" i="9"/>
  <c r="AX418" i="9"/>
  <c r="AU418" i="9"/>
  <c r="AT418" i="9"/>
  <c r="AS418" i="9"/>
  <c r="BD418" i="9" s="1"/>
  <c r="AO418" i="9"/>
  <c r="AP418" i="9" s="1"/>
  <c r="AN418" i="9"/>
  <c r="AM418" i="9"/>
  <c r="AL418" i="9"/>
  <c r="AJ418" i="9" a="1"/>
  <c r="AJ418" i="9" s="1"/>
  <c r="AK418" i="9" s="1"/>
  <c r="AI418" i="9"/>
  <c r="AF418" i="9"/>
  <c r="AB418" i="9"/>
  <c r="Y418" i="9"/>
  <c r="H418" i="9"/>
  <c r="A418" i="9"/>
  <c r="BF417" i="9"/>
  <c r="BD417" i="9"/>
  <c r="BC417" i="9"/>
  <c r="BB417" i="9"/>
  <c r="AY417" i="9"/>
  <c r="AX417" i="9"/>
  <c r="AW417" i="9"/>
  <c r="AV417" i="9"/>
  <c r="AU417" i="9"/>
  <c r="AS417" i="9"/>
  <c r="BA417" i="9" s="1"/>
  <c r="AR417" i="9"/>
  <c r="AO417" i="9"/>
  <c r="AN417" i="9"/>
  <c r="AM417" i="9"/>
  <c r="AL417" i="9"/>
  <c r="AP417" i="9" s="1"/>
  <c r="AJ417" i="9" a="1"/>
  <c r="AJ417" i="9" s="1"/>
  <c r="AK417" i="9" s="1"/>
  <c r="AI417" i="9"/>
  <c r="AF417" i="9"/>
  <c r="AB417" i="9"/>
  <c r="Y417" i="9"/>
  <c r="H417" i="9"/>
  <c r="A417" i="9"/>
  <c r="AZ416" i="9"/>
  <c r="AU416" i="9"/>
  <c r="AS416" i="9"/>
  <c r="AY416" i="9" s="1"/>
  <c r="AO416" i="9"/>
  <c r="AN416" i="9"/>
  <c r="AM416" i="9"/>
  <c r="AL416" i="9"/>
  <c r="AP416" i="9" s="1"/>
  <c r="AJ416" i="9" a="1"/>
  <c r="AJ416" i="9"/>
  <c r="AK416" i="9" s="1"/>
  <c r="AI416" i="9"/>
  <c r="AF416" i="9"/>
  <c r="AB416" i="9"/>
  <c r="Y416" i="9"/>
  <c r="H416" i="9"/>
  <c r="A416" i="9"/>
  <c r="BF415" i="9"/>
  <c r="AX415" i="9"/>
  <c r="AW415" i="9"/>
  <c r="AS415" i="9"/>
  <c r="AV415" i="9" s="1"/>
  <c r="AR415" i="9"/>
  <c r="AO415" i="9"/>
  <c r="AN415" i="9"/>
  <c r="AP415" i="9" s="1"/>
  <c r="AM415" i="9"/>
  <c r="AL415" i="9"/>
  <c r="AJ415" i="9" a="1"/>
  <c r="AJ415" i="9" s="1"/>
  <c r="AK415" i="9" s="1"/>
  <c r="AI415" i="9"/>
  <c r="AF415" i="9"/>
  <c r="AB415" i="9"/>
  <c r="Y415" i="9"/>
  <c r="H415" i="9"/>
  <c r="A415" i="9"/>
  <c r="BF414" i="9"/>
  <c r="BE414" i="9"/>
  <c r="BC414" i="9"/>
  <c r="BB414" i="9"/>
  <c r="AY414" i="9"/>
  <c r="AX414" i="9"/>
  <c r="AU414" i="9"/>
  <c r="AT414" i="9"/>
  <c r="AS414" i="9"/>
  <c r="BD414" i="9" s="1"/>
  <c r="AR414" i="9"/>
  <c r="AO414" i="9"/>
  <c r="AN414" i="9"/>
  <c r="AM414" i="9"/>
  <c r="AL414" i="9"/>
  <c r="AP414" i="9" s="1"/>
  <c r="AK414" i="9"/>
  <c r="AJ414" i="9" a="1"/>
  <c r="AJ414" i="9"/>
  <c r="AI414" i="9"/>
  <c r="AF414" i="9"/>
  <c r="AB414" i="9"/>
  <c r="Y414" i="9"/>
  <c r="H414" i="9"/>
  <c r="A414" i="9"/>
  <c r="BF413" i="9"/>
  <c r="BE413" i="9"/>
  <c r="BD413" i="9"/>
  <c r="BC413" i="9"/>
  <c r="BB413" i="9"/>
  <c r="BA413" i="9"/>
  <c r="AZ413" i="9"/>
  <c r="AY413" i="9"/>
  <c r="AX413" i="9"/>
  <c r="AW413" i="9"/>
  <c r="AV413" i="9"/>
  <c r="AU413" i="9"/>
  <c r="AT413" i="9"/>
  <c r="AS413" i="9"/>
  <c r="AR413" i="9"/>
  <c r="AP413" i="9"/>
  <c r="AO413" i="9"/>
  <c r="AN413" i="9"/>
  <c r="AM413" i="9"/>
  <c r="AL413" i="9"/>
  <c r="AK413" i="9"/>
  <c r="AJ413" i="9" a="1"/>
  <c r="AJ413" i="9"/>
  <c r="AI413" i="9"/>
  <c r="AF413" i="9"/>
  <c r="AB413" i="9"/>
  <c r="Y413" i="9"/>
  <c r="H413" i="9"/>
  <c r="A413" i="9"/>
  <c r="BE412" i="9"/>
  <c r="BD412" i="9"/>
  <c r="AZ412" i="9"/>
  <c r="AY412" i="9"/>
  <c r="AW412" i="9"/>
  <c r="AS412" i="9"/>
  <c r="BC412" i="9" s="1"/>
  <c r="AR412" i="9"/>
  <c r="AO412" i="9"/>
  <c r="AN412" i="9"/>
  <c r="AM412" i="9"/>
  <c r="AL412" i="9"/>
  <c r="AJ412" i="9" a="1"/>
  <c r="AJ412" i="9"/>
  <c r="AK412" i="9" s="1"/>
  <c r="AI412" i="9"/>
  <c r="AF412" i="9"/>
  <c r="AB412" i="9"/>
  <c r="Y412" i="9"/>
  <c r="H412" i="9"/>
  <c r="A412" i="9"/>
  <c r="BF411" i="9"/>
  <c r="BE411" i="9"/>
  <c r="BB411" i="9"/>
  <c r="BA411" i="9"/>
  <c r="AY411" i="9"/>
  <c r="AW411" i="9"/>
  <c r="AV411" i="9"/>
  <c r="AU411" i="9"/>
  <c r="AT411" i="9"/>
  <c r="AS411" i="9"/>
  <c r="AZ411" i="9" s="1"/>
  <c r="AO411" i="9"/>
  <c r="AN411" i="9"/>
  <c r="AM411" i="9"/>
  <c r="AL411" i="9"/>
  <c r="AJ411" i="9" a="1"/>
  <c r="AJ411" i="9" s="1"/>
  <c r="AK411" i="9" s="1"/>
  <c r="AI411" i="9"/>
  <c r="AF411" i="9"/>
  <c r="AB411" i="9"/>
  <c r="Y411" i="9"/>
  <c r="H411" i="9"/>
  <c r="A411" i="9"/>
  <c r="AS410" i="9"/>
  <c r="AP410" i="9"/>
  <c r="AO410" i="9"/>
  <c r="AN410" i="9"/>
  <c r="AM410" i="9"/>
  <c r="AL410" i="9"/>
  <c r="AK410" i="9"/>
  <c r="AJ410" i="9" a="1"/>
  <c r="AJ410" i="9" s="1"/>
  <c r="AI410" i="9"/>
  <c r="AF410" i="9"/>
  <c r="AB410" i="9"/>
  <c r="Y410" i="9"/>
  <c r="H410" i="9"/>
  <c r="A410" i="9"/>
  <c r="BF409" i="9"/>
  <c r="BE409" i="9"/>
  <c r="BD409" i="9"/>
  <c r="AZ409" i="9"/>
  <c r="AY409" i="9"/>
  <c r="AX409" i="9"/>
  <c r="AV409" i="9"/>
  <c r="AU409" i="9"/>
  <c r="AS409" i="9"/>
  <c r="AT409" i="9" s="1"/>
  <c r="AO409" i="9"/>
  <c r="AN409" i="9"/>
  <c r="AM409" i="9"/>
  <c r="AL409" i="9"/>
  <c r="AJ409" i="9" a="1"/>
  <c r="AJ409" i="9"/>
  <c r="AK409" i="9" s="1"/>
  <c r="AI409" i="9"/>
  <c r="AF409" i="9"/>
  <c r="AB409" i="9"/>
  <c r="Y409" i="9"/>
  <c r="H409" i="9"/>
  <c r="A409" i="9"/>
  <c r="AS408" i="9"/>
  <c r="AR408" i="9"/>
  <c r="AO408" i="9"/>
  <c r="AN408" i="9"/>
  <c r="AM408" i="9"/>
  <c r="AL408" i="9"/>
  <c r="AP408" i="9" s="1"/>
  <c r="AJ408" i="9" a="1"/>
  <c r="AJ408" i="9" s="1"/>
  <c r="AK408" i="9" s="1"/>
  <c r="AI408" i="9"/>
  <c r="AF408" i="9"/>
  <c r="AB408" i="9"/>
  <c r="Y408" i="9"/>
  <c r="H408" i="9"/>
  <c r="A408" i="9"/>
  <c r="AS407" i="9"/>
  <c r="BF407" i="9" s="1"/>
  <c r="AO407" i="9"/>
  <c r="AN407" i="9"/>
  <c r="AM407" i="9"/>
  <c r="AL407" i="9"/>
  <c r="AJ407" i="9" a="1"/>
  <c r="AJ407" i="9"/>
  <c r="AK407" i="9" s="1"/>
  <c r="AI407" i="9"/>
  <c r="AF407" i="9"/>
  <c r="AB407" i="9"/>
  <c r="Y407" i="9"/>
  <c r="H407" i="9"/>
  <c r="A407" i="9"/>
  <c r="BF406" i="9"/>
  <c r="BE406" i="9"/>
  <c r="BC406" i="9"/>
  <c r="BB406" i="9"/>
  <c r="BA406" i="9"/>
  <c r="AZ406" i="9"/>
  <c r="AY406" i="9"/>
  <c r="AX406" i="9"/>
  <c r="AW406" i="9"/>
  <c r="AV406" i="9"/>
  <c r="AU406" i="9"/>
  <c r="AT406" i="9"/>
  <c r="AS406" i="9"/>
  <c r="BD406" i="9" s="1"/>
  <c r="AR406" i="9"/>
  <c r="AO406" i="9"/>
  <c r="AN406" i="9"/>
  <c r="AM406" i="9"/>
  <c r="AL406" i="9"/>
  <c r="AJ406" i="9" a="1"/>
  <c r="AJ406" i="9" s="1"/>
  <c r="AK406" i="9" s="1"/>
  <c r="AI406" i="9"/>
  <c r="AF406" i="9"/>
  <c r="AB406" i="9"/>
  <c r="Y406" i="9"/>
  <c r="H406" i="9"/>
  <c r="A406" i="9"/>
  <c r="BD405" i="9"/>
  <c r="BC405" i="9"/>
  <c r="AZ405" i="9"/>
  <c r="AY405" i="9"/>
  <c r="AX405" i="9"/>
  <c r="AU405" i="9"/>
  <c r="AT405" i="9"/>
  <c r="AS405" i="9"/>
  <c r="AW405" i="9" s="1"/>
  <c r="AR405" i="9"/>
  <c r="AO405" i="9"/>
  <c r="AN405" i="9"/>
  <c r="AM405" i="9"/>
  <c r="AL405" i="9"/>
  <c r="AP405" i="9" s="1"/>
  <c r="AJ405" i="9" a="1"/>
  <c r="AJ405" i="9"/>
  <c r="AK405" i="9" s="1"/>
  <c r="AI405" i="9"/>
  <c r="AF405" i="9"/>
  <c r="AB405" i="9"/>
  <c r="Y405" i="9"/>
  <c r="H405" i="9"/>
  <c r="A405" i="9"/>
  <c r="BF404" i="9"/>
  <c r="BE404" i="9"/>
  <c r="BD404" i="9"/>
  <c r="BB404" i="9"/>
  <c r="BA404" i="9"/>
  <c r="AZ404" i="9"/>
  <c r="AY404" i="9"/>
  <c r="AX404" i="9"/>
  <c r="AW404" i="9"/>
  <c r="AV404" i="9"/>
  <c r="AU404" i="9"/>
  <c r="AT404" i="9"/>
  <c r="AS404" i="9"/>
  <c r="BC404" i="9" s="1"/>
  <c r="AR404" i="9"/>
  <c r="AO404" i="9"/>
  <c r="AN404" i="9"/>
  <c r="AP404" i="9" s="1"/>
  <c r="AM404" i="9"/>
  <c r="AL404" i="9"/>
  <c r="AJ404" i="9" a="1"/>
  <c r="AJ404" i="9"/>
  <c r="AK404" i="9" s="1"/>
  <c r="AI404" i="9"/>
  <c r="AF404" i="9"/>
  <c r="AB404" i="9"/>
  <c r="Y404" i="9"/>
  <c r="H404" i="9"/>
  <c r="A404" i="9"/>
  <c r="BE403" i="9"/>
  <c r="BB403" i="9"/>
  <c r="AX403" i="9"/>
  <c r="AW403" i="9"/>
  <c r="AT403" i="9"/>
  <c r="AS403" i="9"/>
  <c r="BD403" i="9" s="1"/>
  <c r="AO403" i="9"/>
  <c r="AN403" i="9"/>
  <c r="AM403" i="9"/>
  <c r="AL403" i="9"/>
  <c r="AK403" i="9"/>
  <c r="AJ403" i="9" a="1"/>
  <c r="AJ403" i="9" s="1"/>
  <c r="AI403" i="9"/>
  <c r="AF403" i="9"/>
  <c r="AB403" i="9"/>
  <c r="Y403" i="9"/>
  <c r="H403" i="9"/>
  <c r="A403" i="9"/>
  <c r="BF402" i="9"/>
  <c r="BE402" i="9"/>
  <c r="BB402" i="9"/>
  <c r="BA402" i="9"/>
  <c r="AZ402" i="9"/>
  <c r="AY402" i="9"/>
  <c r="AX402" i="9"/>
  <c r="AU402" i="9"/>
  <c r="AT402" i="9"/>
  <c r="AS402" i="9"/>
  <c r="BD402" i="9" s="1"/>
  <c r="AP402" i="9"/>
  <c r="AO402" i="9"/>
  <c r="AN402" i="9"/>
  <c r="AM402" i="9"/>
  <c r="AL402" i="9"/>
  <c r="AJ402" i="9" a="1"/>
  <c r="AJ402" i="9" s="1"/>
  <c r="AK402" i="9" s="1"/>
  <c r="AI402" i="9"/>
  <c r="AF402" i="9"/>
  <c r="AB402" i="9"/>
  <c r="Y402" i="9"/>
  <c r="H402" i="9"/>
  <c r="A402" i="9"/>
  <c r="BF401" i="9"/>
  <c r="BD401" i="9"/>
  <c r="BC401" i="9"/>
  <c r="BB401" i="9"/>
  <c r="AY401" i="9"/>
  <c r="AX401" i="9"/>
  <c r="AW401" i="9"/>
  <c r="AV401" i="9"/>
  <c r="AU401" i="9"/>
  <c r="AS401" i="9"/>
  <c r="BA401" i="9" s="1"/>
  <c r="AR401" i="9"/>
  <c r="AO401" i="9"/>
  <c r="AN401" i="9"/>
  <c r="AM401" i="9"/>
  <c r="AL401" i="9"/>
  <c r="AP401" i="9" s="1"/>
  <c r="AJ401" i="9" a="1"/>
  <c r="AJ401" i="9" s="1"/>
  <c r="AK401" i="9" s="1"/>
  <c r="AI401" i="9"/>
  <c r="AF401" i="9"/>
  <c r="AB401" i="9"/>
  <c r="Y401" i="9"/>
  <c r="H401" i="9"/>
  <c r="A401" i="9"/>
  <c r="BD400" i="9"/>
  <c r="BA400" i="9"/>
  <c r="AZ400" i="9"/>
  <c r="AX400" i="9"/>
  <c r="AS400" i="9"/>
  <c r="BE400" i="9" s="1"/>
  <c r="AR400" i="9"/>
  <c r="AO400" i="9"/>
  <c r="AN400" i="9"/>
  <c r="AM400" i="9"/>
  <c r="AL400" i="9"/>
  <c r="AJ400" i="9" a="1"/>
  <c r="AJ400" i="9" s="1"/>
  <c r="AK400" i="9" s="1"/>
  <c r="AI400" i="9"/>
  <c r="AF400" i="9"/>
  <c r="AB400" i="9"/>
  <c r="Y400" i="9"/>
  <c r="H400" i="9"/>
  <c r="A400" i="9"/>
  <c r="BA399" i="9"/>
  <c r="AW399" i="9"/>
  <c r="AS399" i="9"/>
  <c r="AR399" i="9"/>
  <c r="AO399" i="9"/>
  <c r="AN399" i="9"/>
  <c r="AP399" i="9" s="1"/>
  <c r="AM399" i="9"/>
  <c r="AL399" i="9"/>
  <c r="AJ399" i="9" a="1"/>
  <c r="AJ399" i="9" s="1"/>
  <c r="AK399" i="9" s="1"/>
  <c r="AI399" i="9"/>
  <c r="AF399" i="9"/>
  <c r="AB399" i="9"/>
  <c r="Y399" i="9"/>
  <c r="H399" i="9"/>
  <c r="A399" i="9"/>
  <c r="BF398" i="9"/>
  <c r="BE398" i="9"/>
  <c r="BC398" i="9"/>
  <c r="BB398" i="9"/>
  <c r="AY398" i="9"/>
  <c r="AX398" i="9"/>
  <c r="AU398" i="9"/>
  <c r="AT398" i="9"/>
  <c r="AS398" i="9"/>
  <c r="BD398" i="9" s="1"/>
  <c r="AR398" i="9"/>
  <c r="AO398" i="9"/>
  <c r="AN398" i="9"/>
  <c r="AM398" i="9"/>
  <c r="AL398" i="9"/>
  <c r="AK398" i="9"/>
  <c r="AJ398" i="9" a="1"/>
  <c r="AJ398" i="9"/>
  <c r="AI398" i="9"/>
  <c r="AF398" i="9"/>
  <c r="AB398" i="9"/>
  <c r="Y398" i="9"/>
  <c r="H398" i="9"/>
  <c r="A398" i="9"/>
  <c r="BF397" i="9"/>
  <c r="BE397" i="9"/>
  <c r="BC397" i="9"/>
  <c r="BB397" i="9"/>
  <c r="BA397" i="9"/>
  <c r="AZ397" i="9"/>
  <c r="AY397" i="9"/>
  <c r="AW397" i="9"/>
  <c r="AV397" i="9"/>
  <c r="AU397" i="9"/>
  <c r="AT397" i="9"/>
  <c r="AS397" i="9"/>
  <c r="BD397" i="9" s="1"/>
  <c r="AR397" i="9"/>
  <c r="AO397" i="9"/>
  <c r="AN397" i="9"/>
  <c r="AM397" i="9"/>
  <c r="AL397" i="9"/>
  <c r="AP397" i="9" s="1"/>
  <c r="AK397" i="9"/>
  <c r="AJ397" i="9" a="1"/>
  <c r="AJ397" i="9"/>
  <c r="AI397" i="9"/>
  <c r="AF397" i="9"/>
  <c r="AB397" i="9"/>
  <c r="Y397" i="9"/>
  <c r="H397" i="9"/>
  <c r="A397" i="9"/>
  <c r="BD396" i="9"/>
  <c r="AW396" i="9"/>
  <c r="AV396" i="9"/>
  <c r="AS396" i="9"/>
  <c r="AO396" i="9"/>
  <c r="AN396" i="9"/>
  <c r="AM396" i="9"/>
  <c r="AL396" i="9"/>
  <c r="AK396" i="9"/>
  <c r="AJ396" i="9" a="1"/>
  <c r="AJ396" i="9"/>
  <c r="AI396" i="9"/>
  <c r="AF396" i="9"/>
  <c r="AB396" i="9"/>
  <c r="Y396" i="9"/>
  <c r="H396" i="9"/>
  <c r="A396" i="9"/>
  <c r="BF395" i="9"/>
  <c r="AX395" i="9"/>
  <c r="AS395" i="9"/>
  <c r="BE395" i="9" s="1"/>
  <c r="AO395" i="9"/>
  <c r="AN395" i="9"/>
  <c r="AM395" i="9"/>
  <c r="AL395" i="9"/>
  <c r="AJ395" i="9" a="1"/>
  <c r="AJ395" i="9" s="1"/>
  <c r="AK395" i="9" s="1"/>
  <c r="AI395" i="9"/>
  <c r="AF395" i="9"/>
  <c r="AB395" i="9"/>
  <c r="Y395" i="9"/>
  <c r="H395" i="9"/>
  <c r="A395" i="9"/>
  <c r="AS394" i="9"/>
  <c r="AR394" i="9"/>
  <c r="AO394" i="9"/>
  <c r="AN394" i="9"/>
  <c r="AM394" i="9"/>
  <c r="AL394" i="9"/>
  <c r="AP394" i="9" s="1"/>
  <c r="AJ394" i="9" a="1"/>
  <c r="AJ394" i="9" s="1"/>
  <c r="AK394" i="9" s="1"/>
  <c r="AI394" i="9"/>
  <c r="AF394" i="9"/>
  <c r="AB394" i="9"/>
  <c r="Y394" i="9"/>
  <c r="H394" i="9"/>
  <c r="A394" i="9"/>
  <c r="BE393" i="9"/>
  <c r="BD393" i="9"/>
  <c r="BC393" i="9"/>
  <c r="AV393" i="9"/>
  <c r="AS393" i="9"/>
  <c r="AR393" i="9" s="1"/>
  <c r="AO393" i="9"/>
  <c r="AN393" i="9"/>
  <c r="AM393" i="9"/>
  <c r="AP393" i="9" s="1"/>
  <c r="AL393" i="9"/>
  <c r="AJ393" i="9" a="1"/>
  <c r="AJ393" i="9"/>
  <c r="AK393" i="9" s="1"/>
  <c r="AI393" i="9"/>
  <c r="AF393" i="9"/>
  <c r="AB393" i="9"/>
  <c r="Y393" i="9"/>
  <c r="H393" i="9"/>
  <c r="A393" i="9"/>
  <c r="BB392" i="9"/>
  <c r="AV392" i="9"/>
  <c r="AU392" i="9"/>
  <c r="AS392" i="9"/>
  <c r="AO392" i="9"/>
  <c r="AN392" i="9"/>
  <c r="AM392" i="9"/>
  <c r="AL392" i="9"/>
  <c r="AJ392" i="9" a="1"/>
  <c r="AJ392" i="9" s="1"/>
  <c r="AK392" i="9" s="1"/>
  <c r="AI392" i="9"/>
  <c r="AF392" i="9"/>
  <c r="AB392" i="9"/>
  <c r="Y392" i="9"/>
  <c r="H392" i="9"/>
  <c r="A392" i="9"/>
  <c r="BF391" i="9"/>
  <c r="BE391" i="9"/>
  <c r="BA391" i="9"/>
  <c r="AZ391" i="9"/>
  <c r="AY391" i="9"/>
  <c r="AX391" i="9"/>
  <c r="AW391" i="9"/>
  <c r="AU391" i="9"/>
  <c r="AT391" i="9"/>
  <c r="AS391" i="9"/>
  <c r="AR391" i="9"/>
  <c r="AO391" i="9"/>
  <c r="AN391" i="9"/>
  <c r="AM391" i="9"/>
  <c r="AL391" i="9"/>
  <c r="AP391" i="9" s="1"/>
  <c r="AJ391" i="9" a="1"/>
  <c r="AJ391" i="9" s="1"/>
  <c r="AK391" i="9" s="1"/>
  <c r="AI391" i="9"/>
  <c r="AF391" i="9"/>
  <c r="AB391" i="9"/>
  <c r="Y391" i="9"/>
  <c r="H391" i="9"/>
  <c r="A391" i="9"/>
  <c r="BF390" i="9"/>
  <c r="BE390" i="9"/>
  <c r="BD390" i="9"/>
  <c r="BC390" i="9"/>
  <c r="BB390" i="9"/>
  <c r="BA390" i="9"/>
  <c r="AZ390" i="9"/>
  <c r="AY390" i="9"/>
  <c r="AX390" i="9"/>
  <c r="AW390" i="9"/>
  <c r="AV390" i="9"/>
  <c r="AU390" i="9"/>
  <c r="AT390" i="9"/>
  <c r="AS390" i="9"/>
  <c r="AR390" i="9"/>
  <c r="AO390" i="9"/>
  <c r="AP390" i="9" s="1"/>
  <c r="AN390" i="9"/>
  <c r="AM390" i="9"/>
  <c r="AL390" i="9"/>
  <c r="AJ390" i="9" a="1"/>
  <c r="AJ390" i="9"/>
  <c r="AK390" i="9" s="1"/>
  <c r="AI390" i="9"/>
  <c r="AF390" i="9"/>
  <c r="AB390" i="9"/>
  <c r="Y390" i="9"/>
  <c r="H390" i="9"/>
  <c r="A390" i="9"/>
  <c r="BD389" i="9"/>
  <c r="AV389" i="9"/>
  <c r="AU389" i="9"/>
  <c r="AS389" i="9"/>
  <c r="AR389" i="9" s="1"/>
  <c r="AO389" i="9"/>
  <c r="AN389" i="9"/>
  <c r="AM389" i="9"/>
  <c r="AL389" i="9"/>
  <c r="AP389" i="9" s="1"/>
  <c r="AK389" i="9"/>
  <c r="AJ389" i="9" a="1"/>
  <c r="AJ389" i="9"/>
  <c r="AI389" i="9"/>
  <c r="AF389" i="9"/>
  <c r="AB389" i="9"/>
  <c r="Y389" i="9"/>
  <c r="H389" i="9"/>
  <c r="A389" i="9"/>
  <c r="BF388" i="9"/>
  <c r="BB388" i="9"/>
  <c r="AZ388" i="9"/>
  <c r="AY388" i="9"/>
  <c r="AW388" i="9"/>
  <c r="AS388" i="9"/>
  <c r="BC388" i="9" s="1"/>
  <c r="AR388" i="9"/>
  <c r="AP388" i="9"/>
  <c r="AO388" i="9"/>
  <c r="AN388" i="9"/>
  <c r="AM388" i="9"/>
  <c r="AL388" i="9"/>
  <c r="AJ388" i="9" a="1"/>
  <c r="AJ388" i="9" s="1"/>
  <c r="AK388" i="9" s="1"/>
  <c r="AI388" i="9"/>
  <c r="AF388" i="9"/>
  <c r="AB388" i="9"/>
  <c r="Y388" i="9"/>
  <c r="H388" i="9"/>
  <c r="A388" i="9"/>
  <c r="BE387" i="9"/>
  <c r="BD387" i="9"/>
  <c r="BB387" i="9"/>
  <c r="AX387" i="9"/>
  <c r="AW387" i="9"/>
  <c r="AU387" i="9"/>
  <c r="AS387" i="9"/>
  <c r="AZ387" i="9" s="1"/>
  <c r="AO387" i="9"/>
  <c r="AN387" i="9"/>
  <c r="AM387" i="9"/>
  <c r="AL387" i="9"/>
  <c r="AP387" i="9" s="1"/>
  <c r="AJ387" i="9" a="1"/>
  <c r="AJ387" i="9" s="1"/>
  <c r="AK387" i="9" s="1"/>
  <c r="AI387" i="9"/>
  <c r="AF387" i="9"/>
  <c r="AB387" i="9"/>
  <c r="Y387" i="9"/>
  <c r="H387" i="9"/>
  <c r="A387" i="9"/>
  <c r="AZ386" i="9"/>
  <c r="AY386" i="9"/>
  <c r="AV386" i="9"/>
  <c r="AS386" i="9"/>
  <c r="AW386" i="9" s="1"/>
  <c r="AR386" i="9"/>
  <c r="AO386" i="9"/>
  <c r="AN386" i="9"/>
  <c r="AM386" i="9"/>
  <c r="AP386" i="9" s="1"/>
  <c r="AL386" i="9"/>
  <c r="AJ386" i="9" a="1"/>
  <c r="AJ386" i="9" s="1"/>
  <c r="AK386" i="9" s="1"/>
  <c r="AI386" i="9"/>
  <c r="AF386" i="9"/>
  <c r="AB386" i="9"/>
  <c r="Y386" i="9"/>
  <c r="H386" i="9"/>
  <c r="A386" i="9"/>
  <c r="BF385" i="9"/>
  <c r="BE385" i="9"/>
  <c r="BC385" i="9"/>
  <c r="BA385" i="9"/>
  <c r="AX385" i="9"/>
  <c r="AV385" i="9"/>
  <c r="AU385" i="9"/>
  <c r="AS385" i="9"/>
  <c r="AT385" i="9" s="1"/>
  <c r="AR385" i="9"/>
  <c r="AO385" i="9"/>
  <c r="AN385" i="9"/>
  <c r="AM385" i="9"/>
  <c r="AL385" i="9"/>
  <c r="AP385" i="9" s="1"/>
  <c r="AJ385" i="9" a="1"/>
  <c r="AJ385" i="9" s="1"/>
  <c r="AK385" i="9" s="1"/>
  <c r="AI385" i="9"/>
  <c r="AF385" i="9"/>
  <c r="AB385" i="9"/>
  <c r="Y385" i="9"/>
  <c r="H385" i="9"/>
  <c r="A385" i="9"/>
  <c r="BF384" i="9"/>
  <c r="BE384" i="9"/>
  <c r="BB384" i="9"/>
  <c r="BA384" i="9"/>
  <c r="AZ384" i="9"/>
  <c r="AY384" i="9"/>
  <c r="AX384" i="9"/>
  <c r="AW384" i="9"/>
  <c r="AT384" i="9"/>
  <c r="AS384" i="9"/>
  <c r="BD384" i="9" s="1"/>
  <c r="AR384" i="9"/>
  <c r="AO384" i="9"/>
  <c r="AN384" i="9"/>
  <c r="AM384" i="9"/>
  <c r="AL384" i="9"/>
  <c r="AJ384" i="9" a="1"/>
  <c r="AJ384" i="9" s="1"/>
  <c r="AK384" i="9" s="1"/>
  <c r="AI384" i="9"/>
  <c r="AF384" i="9"/>
  <c r="AB384" i="9"/>
  <c r="Y384" i="9"/>
  <c r="H384" i="9"/>
  <c r="A384" i="9"/>
  <c r="BB383" i="9"/>
  <c r="AZ383" i="9"/>
  <c r="AW383" i="9"/>
  <c r="AV383" i="9"/>
  <c r="AT383" i="9"/>
  <c r="AS383" i="9"/>
  <c r="BD383" i="9" s="1"/>
  <c r="AO383" i="9"/>
  <c r="AN383" i="9"/>
  <c r="AM383" i="9"/>
  <c r="AL383" i="9"/>
  <c r="AP383" i="9" s="1"/>
  <c r="AK383" i="9"/>
  <c r="AJ383" i="9" a="1"/>
  <c r="AJ383" i="9"/>
  <c r="AI383" i="9"/>
  <c r="AF383" i="9"/>
  <c r="AB383" i="9"/>
  <c r="Y383" i="9"/>
  <c r="H383" i="9"/>
  <c r="A383" i="9"/>
  <c r="AX382" i="9"/>
  <c r="AS382" i="9"/>
  <c r="BA382" i="9" s="1"/>
  <c r="AO382" i="9"/>
  <c r="AN382" i="9"/>
  <c r="AM382" i="9"/>
  <c r="AP382" i="9" s="1"/>
  <c r="AL382" i="9"/>
  <c r="AJ382" i="9" a="1"/>
  <c r="AJ382" i="9"/>
  <c r="AK382" i="9" s="1"/>
  <c r="AI382" i="9"/>
  <c r="AF382" i="9"/>
  <c r="AB382" i="9"/>
  <c r="Y382" i="9"/>
  <c r="H382" i="9"/>
  <c r="A382" i="9"/>
  <c r="BF381" i="9"/>
  <c r="BE381" i="9"/>
  <c r="BC381" i="9"/>
  <c r="AT381" i="9"/>
  <c r="AS381" i="9"/>
  <c r="AX381" i="9" s="1"/>
  <c r="AR381" i="9"/>
  <c r="AO381" i="9"/>
  <c r="AN381" i="9"/>
  <c r="AM381" i="9"/>
  <c r="AL381" i="9"/>
  <c r="AP381" i="9" s="1"/>
  <c r="AJ381" i="9" a="1"/>
  <c r="AJ381" i="9" s="1"/>
  <c r="AK381" i="9" s="1"/>
  <c r="AI381" i="9"/>
  <c r="AF381" i="9"/>
  <c r="AB381" i="9"/>
  <c r="Y381" i="9"/>
  <c r="H381" i="9"/>
  <c r="A381" i="9"/>
  <c r="BF380" i="9"/>
  <c r="BE380" i="9"/>
  <c r="BB380" i="9"/>
  <c r="BA380" i="9"/>
  <c r="AY380" i="9"/>
  <c r="AX380" i="9"/>
  <c r="AS380" i="9"/>
  <c r="AU380" i="9" s="1"/>
  <c r="AO380" i="9"/>
  <c r="AN380" i="9"/>
  <c r="AM380" i="9"/>
  <c r="AP380" i="9" s="1"/>
  <c r="AL380" i="9"/>
  <c r="AJ380" i="9" a="1"/>
  <c r="AJ380" i="9" s="1"/>
  <c r="AK380" i="9" s="1"/>
  <c r="AI380" i="9"/>
  <c r="AF380" i="9"/>
  <c r="AB380" i="9"/>
  <c r="Y380" i="9"/>
  <c r="H380" i="9"/>
  <c r="A380" i="9"/>
  <c r="BF379" i="9"/>
  <c r="BD379" i="9"/>
  <c r="BC379" i="9"/>
  <c r="BB379" i="9"/>
  <c r="BA379" i="9"/>
  <c r="AX379" i="9"/>
  <c r="AW379" i="9"/>
  <c r="AU379" i="9"/>
  <c r="AT379" i="9"/>
  <c r="AS379" i="9"/>
  <c r="AR379" i="9" s="1"/>
  <c r="AO379" i="9"/>
  <c r="AN379" i="9"/>
  <c r="AM379" i="9"/>
  <c r="AL379" i="9"/>
  <c r="AP379" i="9" s="1"/>
  <c r="AJ379" i="9" a="1"/>
  <c r="AJ379" i="9" s="1"/>
  <c r="AK379" i="9" s="1"/>
  <c r="AI379" i="9"/>
  <c r="AF379" i="9"/>
  <c r="AB379" i="9"/>
  <c r="Y379" i="9"/>
  <c r="H379" i="9"/>
  <c r="A379" i="9"/>
  <c r="AS378" i="9"/>
  <c r="AO378" i="9"/>
  <c r="AN378" i="9"/>
  <c r="AM378" i="9"/>
  <c r="AP378" i="9" s="1"/>
  <c r="AL378" i="9"/>
  <c r="AJ378" i="9" a="1"/>
  <c r="AJ378" i="9" s="1"/>
  <c r="AK378" i="9" s="1"/>
  <c r="AI378" i="9"/>
  <c r="AF378" i="9"/>
  <c r="AB378" i="9"/>
  <c r="Y378" i="9"/>
  <c r="H378" i="9"/>
  <c r="A378" i="9"/>
  <c r="BF377" i="9"/>
  <c r="BA377" i="9"/>
  <c r="AT377" i="9"/>
  <c r="AS377" i="9"/>
  <c r="BB377" i="9" s="1"/>
  <c r="AO377" i="9"/>
  <c r="AN377" i="9"/>
  <c r="AM377" i="9"/>
  <c r="AL377" i="9"/>
  <c r="AJ377" i="9" a="1"/>
  <c r="AJ377" i="9" s="1"/>
  <c r="AK377" i="9" s="1"/>
  <c r="AI377" i="9"/>
  <c r="AF377" i="9"/>
  <c r="AB377" i="9"/>
  <c r="Y377" i="9"/>
  <c r="H377" i="9"/>
  <c r="A377" i="9"/>
  <c r="BF376" i="9"/>
  <c r="BE376" i="9"/>
  <c r="BD376" i="9"/>
  <c r="BB376" i="9"/>
  <c r="BA376" i="9"/>
  <c r="AZ376" i="9"/>
  <c r="AX376" i="9"/>
  <c r="AW376" i="9"/>
  <c r="AV376" i="9"/>
  <c r="AU376" i="9"/>
  <c r="AS376" i="9"/>
  <c r="AY376" i="9" s="1"/>
  <c r="AR376" i="9"/>
  <c r="AO376" i="9"/>
  <c r="AN376" i="9"/>
  <c r="AM376" i="9"/>
  <c r="AL376" i="9"/>
  <c r="AP376" i="9" s="1"/>
  <c r="AJ376" i="9" a="1"/>
  <c r="AJ376" i="9"/>
  <c r="AK376" i="9" s="1"/>
  <c r="AI376" i="9"/>
  <c r="AF376" i="9"/>
  <c r="AB376" i="9"/>
  <c r="Y376" i="9"/>
  <c r="H376" i="9"/>
  <c r="A376" i="9"/>
  <c r="AW375" i="9"/>
  <c r="AS375" i="9"/>
  <c r="AV375" i="9" s="1"/>
  <c r="AO375" i="9"/>
  <c r="AN375" i="9"/>
  <c r="AM375" i="9"/>
  <c r="AP375" i="9" s="1"/>
  <c r="AL375" i="9"/>
  <c r="AJ375" i="9" a="1"/>
  <c r="AJ375" i="9" s="1"/>
  <c r="AK375" i="9" s="1"/>
  <c r="AI375" i="9"/>
  <c r="AF375" i="9"/>
  <c r="AB375" i="9"/>
  <c r="Y375" i="9"/>
  <c r="H375" i="9"/>
  <c r="A375" i="9"/>
  <c r="BF374" i="9"/>
  <c r="BE374" i="9"/>
  <c r="BD374" i="9"/>
  <c r="BC374" i="9"/>
  <c r="BB374" i="9"/>
  <c r="BA374" i="9"/>
  <c r="AZ374" i="9"/>
  <c r="AY374" i="9"/>
  <c r="AX374" i="9"/>
  <c r="AW374" i="9"/>
  <c r="AV374" i="9"/>
  <c r="AU374" i="9"/>
  <c r="AT374" i="9"/>
  <c r="AS374" i="9"/>
  <c r="AR374" i="9"/>
  <c r="AO374" i="9"/>
  <c r="AN374" i="9"/>
  <c r="AM374" i="9"/>
  <c r="AP374" i="9" s="1"/>
  <c r="AL374" i="9"/>
  <c r="AJ374" i="9" a="1"/>
  <c r="AJ374" i="9" s="1"/>
  <c r="AK374" i="9" s="1"/>
  <c r="AI374" i="9"/>
  <c r="AF374" i="9"/>
  <c r="AB374" i="9"/>
  <c r="Y374" i="9"/>
  <c r="H374" i="9"/>
  <c r="A374" i="9"/>
  <c r="BE373" i="9"/>
  <c r="BB373" i="9"/>
  <c r="BA373" i="9"/>
  <c r="AW373" i="9"/>
  <c r="AT373" i="9"/>
  <c r="AS373" i="9"/>
  <c r="BF373" i="9" s="1"/>
  <c r="AO373" i="9"/>
  <c r="AN373" i="9"/>
  <c r="AM373" i="9"/>
  <c r="AL373" i="9"/>
  <c r="AP373" i="9" s="1"/>
  <c r="AJ373" i="9" a="1"/>
  <c r="AJ373" i="9" s="1"/>
  <c r="AK373" i="9" s="1"/>
  <c r="AI373" i="9"/>
  <c r="AF373" i="9"/>
  <c r="AB373" i="9"/>
  <c r="Y373" i="9"/>
  <c r="H373" i="9"/>
  <c r="A373" i="9"/>
  <c r="AS372" i="9"/>
  <c r="AO372" i="9"/>
  <c r="AN372" i="9"/>
  <c r="AM372" i="9"/>
  <c r="AP372" i="9" s="1"/>
  <c r="AL372" i="9"/>
  <c r="AJ372" i="9" a="1"/>
  <c r="AJ372" i="9" s="1"/>
  <c r="AK372" i="9" s="1"/>
  <c r="AI372" i="9"/>
  <c r="AF372" i="9"/>
  <c r="AB372" i="9"/>
  <c r="Y372" i="9"/>
  <c r="H372" i="9"/>
  <c r="A372" i="9"/>
  <c r="BC371" i="9"/>
  <c r="AS371" i="9"/>
  <c r="AO371" i="9"/>
  <c r="AN371" i="9"/>
  <c r="AM371" i="9"/>
  <c r="AL371" i="9"/>
  <c r="AP371" i="9" s="1"/>
  <c r="AJ371" i="9" a="1"/>
  <c r="AJ371" i="9" s="1"/>
  <c r="AK371" i="9" s="1"/>
  <c r="AI371" i="9"/>
  <c r="AF371" i="9"/>
  <c r="AB371" i="9"/>
  <c r="Y371" i="9"/>
  <c r="H371" i="9"/>
  <c r="A371" i="9"/>
  <c r="BF370" i="9"/>
  <c r="BE370" i="9"/>
  <c r="BA370" i="9"/>
  <c r="AY370" i="9"/>
  <c r="AX370" i="9"/>
  <c r="AV370" i="9"/>
  <c r="AU370" i="9"/>
  <c r="AS370" i="9"/>
  <c r="AW370" i="9" s="1"/>
  <c r="AR370" i="9"/>
  <c r="AO370" i="9"/>
  <c r="AN370" i="9"/>
  <c r="AM370" i="9"/>
  <c r="AP370" i="9" s="1"/>
  <c r="AL370" i="9"/>
  <c r="AJ370" i="9" a="1"/>
  <c r="AJ370" i="9"/>
  <c r="AK370" i="9" s="1"/>
  <c r="AI370" i="9"/>
  <c r="AF370" i="9"/>
  <c r="AB370" i="9"/>
  <c r="Y370" i="9"/>
  <c r="H370" i="9"/>
  <c r="A370" i="9"/>
  <c r="AW369" i="9"/>
  <c r="AS369" i="9"/>
  <c r="AR369" i="9"/>
  <c r="AO369" i="9"/>
  <c r="AN369" i="9"/>
  <c r="AM369" i="9"/>
  <c r="AP369" i="9" s="1"/>
  <c r="AL369" i="9"/>
  <c r="AJ369" i="9" a="1"/>
  <c r="AJ369" i="9"/>
  <c r="AK369" i="9" s="1"/>
  <c r="AI369" i="9"/>
  <c r="AF369" i="9"/>
  <c r="AB369" i="9"/>
  <c r="Y369" i="9"/>
  <c r="H369" i="9"/>
  <c r="A369" i="9"/>
  <c r="BE368" i="9"/>
  <c r="AX368" i="9"/>
  <c r="AS368" i="9"/>
  <c r="AO368" i="9"/>
  <c r="AN368" i="9"/>
  <c r="AM368" i="9"/>
  <c r="AL368" i="9"/>
  <c r="AJ368" i="9" a="1"/>
  <c r="AJ368" i="9"/>
  <c r="AK368" i="9" s="1"/>
  <c r="AI368" i="9"/>
  <c r="AF368" i="9"/>
  <c r="AB368" i="9"/>
  <c r="Y368" i="9"/>
  <c r="H368" i="9"/>
  <c r="A368" i="9"/>
  <c r="BE367" i="9"/>
  <c r="BA367" i="9"/>
  <c r="AZ367" i="9"/>
  <c r="AV367" i="9"/>
  <c r="AS367" i="9"/>
  <c r="AR367" i="9" s="1"/>
  <c r="AO367" i="9"/>
  <c r="AN367" i="9"/>
  <c r="AP367" i="9" s="1"/>
  <c r="AM367" i="9"/>
  <c r="AL367" i="9"/>
  <c r="AJ367" i="9" a="1"/>
  <c r="AJ367" i="9" s="1"/>
  <c r="AK367" i="9" s="1"/>
  <c r="AI367" i="9"/>
  <c r="AF367" i="9"/>
  <c r="AB367" i="9"/>
  <c r="Y367" i="9"/>
  <c r="H367" i="9"/>
  <c r="A367" i="9"/>
  <c r="BF366" i="9"/>
  <c r="BE366" i="9"/>
  <c r="AZ366" i="9"/>
  <c r="AW366" i="9"/>
  <c r="AV366" i="9"/>
  <c r="AS366" i="9"/>
  <c r="BA366" i="9" s="1"/>
  <c r="AR366" i="9"/>
  <c r="AO366" i="9"/>
  <c r="AN366" i="9"/>
  <c r="AM366" i="9"/>
  <c r="AL366" i="9"/>
  <c r="AJ366" i="9" a="1"/>
  <c r="AJ366" i="9"/>
  <c r="AK366" i="9" s="1"/>
  <c r="AI366" i="9"/>
  <c r="AF366" i="9"/>
  <c r="AB366" i="9"/>
  <c r="Y366" i="9"/>
  <c r="H366" i="9"/>
  <c r="A366" i="9"/>
  <c r="AS365" i="9"/>
  <c r="AO365" i="9"/>
  <c r="AN365" i="9"/>
  <c r="AM365" i="9"/>
  <c r="AL365" i="9"/>
  <c r="AJ365" i="9" a="1"/>
  <c r="AJ365" i="9" s="1"/>
  <c r="AK365" i="9" s="1"/>
  <c r="AI365" i="9"/>
  <c r="AF365" i="9"/>
  <c r="AB365" i="9"/>
  <c r="Y365" i="9"/>
  <c r="H365" i="9"/>
  <c r="A365" i="9"/>
  <c r="BF364" i="9"/>
  <c r="BE364" i="9"/>
  <c r="BC364" i="9"/>
  <c r="BB364" i="9"/>
  <c r="BA364" i="9"/>
  <c r="AZ364" i="9"/>
  <c r="AY364" i="9"/>
  <c r="AX364" i="9"/>
  <c r="AW364" i="9"/>
  <c r="AU364" i="9"/>
  <c r="AT364" i="9"/>
  <c r="AS364" i="9"/>
  <c r="BD364" i="9" s="1"/>
  <c r="AR364" i="9"/>
  <c r="AO364" i="9"/>
  <c r="AP364" i="9" s="1"/>
  <c r="AN364" i="9"/>
  <c r="AM364" i="9"/>
  <c r="AL364" i="9"/>
  <c r="AJ364" i="9" a="1"/>
  <c r="AJ364" i="9" s="1"/>
  <c r="AK364" i="9" s="1"/>
  <c r="AI364" i="9"/>
  <c r="AF364" i="9"/>
  <c r="AB364" i="9"/>
  <c r="Y364" i="9"/>
  <c r="H364" i="9"/>
  <c r="A364" i="9"/>
  <c r="BF363" i="9"/>
  <c r="BE363" i="9"/>
  <c r="BD363" i="9"/>
  <c r="BC363" i="9"/>
  <c r="BB363" i="9"/>
  <c r="AZ363" i="9"/>
  <c r="AY363" i="9"/>
  <c r="AX363" i="9"/>
  <c r="AW363" i="9"/>
  <c r="AV363" i="9"/>
  <c r="AU363" i="9"/>
  <c r="AT363" i="9"/>
  <c r="AS363" i="9"/>
  <c r="BA363" i="9" s="1"/>
  <c r="AR363" i="9"/>
  <c r="AO363" i="9"/>
  <c r="AN363" i="9"/>
  <c r="AM363" i="9"/>
  <c r="AL363" i="9"/>
  <c r="AP363" i="9" s="1"/>
  <c r="AJ363" i="9" a="1"/>
  <c r="AJ363" i="9"/>
  <c r="AK363" i="9" s="1"/>
  <c r="AI363" i="9"/>
  <c r="AF363" i="9"/>
  <c r="AB363" i="9"/>
  <c r="Y363" i="9"/>
  <c r="H363" i="9"/>
  <c r="A363" i="9"/>
  <c r="AS362" i="9"/>
  <c r="AR362" i="9" s="1"/>
  <c r="AO362" i="9"/>
  <c r="AN362" i="9"/>
  <c r="AM362" i="9"/>
  <c r="AP362" i="9" s="1"/>
  <c r="AL362" i="9"/>
  <c r="AJ362" i="9" a="1"/>
  <c r="AJ362" i="9" s="1"/>
  <c r="AK362" i="9" s="1"/>
  <c r="AI362" i="9"/>
  <c r="AF362" i="9"/>
  <c r="AB362" i="9"/>
  <c r="Y362" i="9"/>
  <c r="H362" i="9"/>
  <c r="A362" i="9"/>
  <c r="BA361" i="9"/>
  <c r="AX361" i="9"/>
  <c r="AS361" i="9"/>
  <c r="AO361" i="9"/>
  <c r="AN361" i="9"/>
  <c r="AM361" i="9"/>
  <c r="AP361" i="9" s="1"/>
  <c r="AL361" i="9"/>
  <c r="AJ361" i="9" a="1"/>
  <c r="AJ361" i="9" s="1"/>
  <c r="AK361" i="9" s="1"/>
  <c r="AI361" i="9"/>
  <c r="AF361" i="9"/>
  <c r="AB361" i="9"/>
  <c r="Y361" i="9"/>
  <c r="H361" i="9"/>
  <c r="A361" i="9"/>
  <c r="BF360" i="9"/>
  <c r="BE360" i="9"/>
  <c r="BC360" i="9"/>
  <c r="BB360" i="9"/>
  <c r="AY360" i="9"/>
  <c r="AX360" i="9"/>
  <c r="AU360" i="9"/>
  <c r="AT360" i="9"/>
  <c r="AS360" i="9"/>
  <c r="AR360" i="9" s="1"/>
  <c r="AO360" i="9"/>
  <c r="AN360" i="9"/>
  <c r="AM360" i="9"/>
  <c r="AL360" i="9"/>
  <c r="AK360" i="9"/>
  <c r="AJ360" i="9" a="1"/>
  <c r="AJ360" i="9" s="1"/>
  <c r="AI360" i="9"/>
  <c r="AF360" i="9"/>
  <c r="AB360" i="9"/>
  <c r="Y360" i="9"/>
  <c r="H360" i="9"/>
  <c r="A360" i="9"/>
  <c r="BF359" i="9"/>
  <c r="BD359" i="9"/>
  <c r="BC359" i="9"/>
  <c r="BB359" i="9"/>
  <c r="AZ359" i="9"/>
  <c r="AY359" i="9"/>
  <c r="AX359" i="9"/>
  <c r="AV359" i="9"/>
  <c r="AU359" i="9"/>
  <c r="AS359" i="9"/>
  <c r="BE359" i="9" s="1"/>
  <c r="AR359" i="9"/>
  <c r="AO359" i="9"/>
  <c r="AN359" i="9"/>
  <c r="AM359" i="9"/>
  <c r="AL359" i="9"/>
  <c r="AP359" i="9" s="1"/>
  <c r="AJ359" i="9" a="1"/>
  <c r="AJ359" i="9"/>
  <c r="AK359" i="9" s="1"/>
  <c r="AI359" i="9"/>
  <c r="AF359" i="9"/>
  <c r="AB359" i="9"/>
  <c r="Y359" i="9"/>
  <c r="H359" i="9"/>
  <c r="A359" i="9"/>
  <c r="BE358" i="9"/>
  <c r="BD358" i="9"/>
  <c r="AZ358" i="9"/>
  <c r="AY358" i="9"/>
  <c r="AW358" i="9"/>
  <c r="AV358" i="9"/>
  <c r="AS358" i="9"/>
  <c r="BC358" i="9" s="1"/>
  <c r="AR358" i="9"/>
  <c r="AO358" i="9"/>
  <c r="AN358" i="9"/>
  <c r="AM358" i="9"/>
  <c r="AL358" i="9"/>
  <c r="AJ358" i="9" a="1"/>
  <c r="AJ358" i="9"/>
  <c r="AK358" i="9" s="1"/>
  <c r="AI358" i="9"/>
  <c r="AF358" i="9"/>
  <c r="AB358" i="9"/>
  <c r="Y358" i="9"/>
  <c r="H358" i="9"/>
  <c r="A358" i="9"/>
  <c r="BE357" i="9"/>
  <c r="BB357" i="9"/>
  <c r="AS357" i="9"/>
  <c r="AO357" i="9"/>
  <c r="AN357" i="9"/>
  <c r="AM357" i="9"/>
  <c r="AL357" i="9"/>
  <c r="AJ357" i="9" a="1"/>
  <c r="AJ357" i="9" s="1"/>
  <c r="AK357" i="9" s="1"/>
  <c r="AI357" i="9"/>
  <c r="AF357" i="9"/>
  <c r="AB357" i="9"/>
  <c r="Y357" i="9"/>
  <c r="H357" i="9"/>
  <c r="A357" i="9"/>
  <c r="BF356" i="9"/>
  <c r="BB356" i="9"/>
  <c r="AY356" i="9"/>
  <c r="AX356" i="9"/>
  <c r="AU356" i="9"/>
  <c r="AT356" i="9"/>
  <c r="AS356" i="9"/>
  <c r="AW356" i="9" s="1"/>
  <c r="AP356" i="9"/>
  <c r="AO356" i="9"/>
  <c r="AN356" i="9"/>
  <c r="AM356" i="9"/>
  <c r="AL356" i="9"/>
  <c r="AK356" i="9"/>
  <c r="AJ356" i="9" a="1"/>
  <c r="AJ356" i="9"/>
  <c r="AI356" i="9"/>
  <c r="AF356" i="9"/>
  <c r="AB356" i="9"/>
  <c r="Y356" i="9"/>
  <c r="H356" i="9"/>
  <c r="A356" i="9"/>
  <c r="BF355" i="9"/>
  <c r="BE355" i="9"/>
  <c r="BD355" i="9"/>
  <c r="BC355" i="9"/>
  <c r="BB355" i="9"/>
  <c r="AZ355" i="9"/>
  <c r="AY355" i="9"/>
  <c r="AX355" i="9"/>
  <c r="AW355" i="9"/>
  <c r="AV355" i="9"/>
  <c r="AU355" i="9"/>
  <c r="AT355" i="9"/>
  <c r="AS355" i="9"/>
  <c r="BA355" i="9" s="1"/>
  <c r="AR355" i="9"/>
  <c r="AP355" i="9"/>
  <c r="AO355" i="9"/>
  <c r="AN355" i="9"/>
  <c r="AM355" i="9"/>
  <c r="AL355" i="9"/>
  <c r="AJ355" i="9" a="1"/>
  <c r="AJ355" i="9"/>
  <c r="AK355" i="9" s="1"/>
  <c r="AI355" i="9"/>
  <c r="AF355" i="9"/>
  <c r="AB355" i="9"/>
  <c r="Y355" i="9"/>
  <c r="H355" i="9"/>
  <c r="A355" i="9"/>
  <c r="AS354" i="9"/>
  <c r="AR354" i="9" s="1"/>
  <c r="AO354" i="9"/>
  <c r="AN354" i="9"/>
  <c r="AM354" i="9"/>
  <c r="AL354" i="9"/>
  <c r="AJ354" i="9" a="1"/>
  <c r="AJ354" i="9" s="1"/>
  <c r="AK354" i="9" s="1"/>
  <c r="AI354" i="9"/>
  <c r="AF354" i="9"/>
  <c r="AB354" i="9"/>
  <c r="Y354" i="9"/>
  <c r="H354" i="9"/>
  <c r="A354" i="9"/>
  <c r="BB353" i="9"/>
  <c r="AS353" i="9"/>
  <c r="AO353" i="9"/>
  <c r="AN353" i="9"/>
  <c r="AM353" i="9"/>
  <c r="AL353" i="9"/>
  <c r="AK353" i="9"/>
  <c r="AJ353" i="9" a="1"/>
  <c r="AJ353" i="9" s="1"/>
  <c r="AI353" i="9"/>
  <c r="AF353" i="9"/>
  <c r="AB353" i="9"/>
  <c r="Y353" i="9"/>
  <c r="H353" i="9"/>
  <c r="A353" i="9"/>
  <c r="BF352" i="9"/>
  <c r="BC352" i="9"/>
  <c r="BB352" i="9"/>
  <c r="BA352" i="9"/>
  <c r="AY352" i="9"/>
  <c r="AX352" i="9"/>
  <c r="AW352" i="9"/>
  <c r="AU352" i="9"/>
  <c r="AT352" i="9"/>
  <c r="AS352" i="9"/>
  <c r="AZ352" i="9" s="1"/>
  <c r="AO352" i="9"/>
  <c r="AN352" i="9"/>
  <c r="AM352" i="9"/>
  <c r="AL352" i="9"/>
  <c r="AP352" i="9" s="1"/>
  <c r="AJ352" i="9" a="1"/>
  <c r="AJ352" i="9" s="1"/>
  <c r="AK352" i="9" s="1"/>
  <c r="AI352" i="9"/>
  <c r="AF352" i="9"/>
  <c r="AB352" i="9"/>
  <c r="Y352" i="9"/>
  <c r="H352" i="9"/>
  <c r="A352" i="9"/>
  <c r="BF351" i="9"/>
  <c r="BD351" i="9"/>
  <c r="BC351" i="9"/>
  <c r="BA351" i="9"/>
  <c r="AZ351" i="9"/>
  <c r="AY351" i="9"/>
  <c r="AX351" i="9"/>
  <c r="AV351" i="9"/>
  <c r="AU351" i="9"/>
  <c r="AT351" i="9"/>
  <c r="AS351" i="9"/>
  <c r="AW351" i="9" s="1"/>
  <c r="AR351" i="9"/>
  <c r="AP351" i="9"/>
  <c r="AO351" i="9"/>
  <c r="AN351" i="9"/>
  <c r="AM351" i="9"/>
  <c r="AL351" i="9"/>
  <c r="AJ351" i="9" a="1"/>
  <c r="AJ351" i="9"/>
  <c r="AK351" i="9" s="1"/>
  <c r="AI351" i="9"/>
  <c r="AF351" i="9"/>
  <c r="AB351" i="9"/>
  <c r="Y351" i="9"/>
  <c r="H351" i="9"/>
  <c r="A351" i="9"/>
  <c r="BE350" i="9"/>
  <c r="BD350" i="9"/>
  <c r="AZ350" i="9"/>
  <c r="AW350" i="9"/>
  <c r="AV350" i="9"/>
  <c r="AS350" i="9"/>
  <c r="AR350" i="9"/>
  <c r="AO350" i="9"/>
  <c r="AN350" i="9"/>
  <c r="AM350" i="9"/>
  <c r="AL350" i="9"/>
  <c r="AJ350" i="9" a="1"/>
  <c r="AJ350" i="9"/>
  <c r="AK350" i="9" s="1"/>
  <c r="AI350" i="9"/>
  <c r="AF350" i="9"/>
  <c r="AB350" i="9"/>
  <c r="Y350" i="9"/>
  <c r="H350" i="9"/>
  <c r="A350" i="9"/>
  <c r="BE349" i="9"/>
  <c r="AW349" i="9"/>
  <c r="AT349" i="9"/>
  <c r="AS349" i="9"/>
  <c r="BF349" i="9" s="1"/>
  <c r="AO349" i="9"/>
  <c r="AN349" i="9"/>
  <c r="AM349" i="9"/>
  <c r="AL349" i="9"/>
  <c r="AP349" i="9" s="1"/>
  <c r="AJ349" i="9" a="1"/>
  <c r="AJ349" i="9" s="1"/>
  <c r="AK349" i="9" s="1"/>
  <c r="AI349" i="9"/>
  <c r="AF349" i="9"/>
  <c r="AB349" i="9"/>
  <c r="Y349" i="9"/>
  <c r="H349" i="9"/>
  <c r="A349" i="9"/>
  <c r="BF348" i="9"/>
  <c r="BE348" i="9"/>
  <c r="BC348" i="9"/>
  <c r="BB348" i="9"/>
  <c r="BA348" i="9"/>
  <c r="AZ348" i="9"/>
  <c r="AY348" i="9"/>
  <c r="AX348" i="9"/>
  <c r="AW348" i="9"/>
  <c r="AU348" i="9"/>
  <c r="AT348" i="9"/>
  <c r="AS348" i="9"/>
  <c r="BD348" i="9" s="1"/>
  <c r="AR348" i="9"/>
  <c r="AO348" i="9"/>
  <c r="AN348" i="9"/>
  <c r="AM348" i="9"/>
  <c r="AL348" i="9"/>
  <c r="AP348" i="9" s="1"/>
  <c r="AK348" i="9"/>
  <c r="AJ348" i="9" a="1"/>
  <c r="AJ348" i="9" s="1"/>
  <c r="AI348" i="9"/>
  <c r="AF348" i="9"/>
  <c r="AB348" i="9"/>
  <c r="Y348" i="9"/>
  <c r="H348" i="9"/>
  <c r="A348" i="9"/>
  <c r="BF347" i="9"/>
  <c r="BE347" i="9"/>
  <c r="BD347" i="9"/>
  <c r="BC347" i="9"/>
  <c r="BB347" i="9"/>
  <c r="AZ347" i="9"/>
  <c r="AY347" i="9"/>
  <c r="AX347" i="9"/>
  <c r="AW347" i="9"/>
  <c r="AV347" i="9"/>
  <c r="AU347" i="9"/>
  <c r="AT347" i="9"/>
  <c r="AS347" i="9"/>
  <c r="BA347" i="9" s="1"/>
  <c r="AR347" i="9"/>
  <c r="AO347" i="9"/>
  <c r="AN347" i="9"/>
  <c r="AM347" i="9"/>
  <c r="AL347" i="9"/>
  <c r="AP347" i="9" s="1"/>
  <c r="AJ347" i="9" a="1"/>
  <c r="AJ347" i="9"/>
  <c r="AK347" i="9" s="1"/>
  <c r="AI347" i="9"/>
  <c r="AF347" i="9"/>
  <c r="AB347" i="9"/>
  <c r="Y347" i="9"/>
  <c r="H347" i="9"/>
  <c r="A347" i="9"/>
  <c r="BA346" i="9"/>
  <c r="AW346" i="9"/>
  <c r="AU346" i="9"/>
  <c r="AS346" i="9"/>
  <c r="AR346" i="9"/>
  <c r="AO346" i="9"/>
  <c r="AN346" i="9"/>
  <c r="AM346" i="9"/>
  <c r="AL346" i="9"/>
  <c r="AJ346" i="9" a="1"/>
  <c r="AJ346" i="9" s="1"/>
  <c r="AK346" i="9" s="1"/>
  <c r="AI346" i="9"/>
  <c r="AF346" i="9"/>
  <c r="AB346" i="9"/>
  <c r="Y346" i="9"/>
  <c r="H346" i="9"/>
  <c r="A346" i="9"/>
  <c r="AS345" i="9"/>
  <c r="BF345" i="9" s="1"/>
  <c r="AR345" i="9"/>
  <c r="AO345" i="9"/>
  <c r="AN345" i="9"/>
  <c r="AM345" i="9"/>
  <c r="AL345" i="9"/>
  <c r="AK345" i="9"/>
  <c r="AJ345" i="9" a="1"/>
  <c r="AJ345" i="9" s="1"/>
  <c r="AI345" i="9"/>
  <c r="AF345" i="9"/>
  <c r="AB345" i="9"/>
  <c r="Y345" i="9"/>
  <c r="H345" i="9"/>
  <c r="A345" i="9"/>
  <c r="BF344" i="9"/>
  <c r="BE344" i="9"/>
  <c r="BC344" i="9"/>
  <c r="BB344" i="9"/>
  <c r="AY344" i="9"/>
  <c r="AX344" i="9"/>
  <c r="AU344" i="9"/>
  <c r="AT344" i="9"/>
  <c r="AS344" i="9"/>
  <c r="AR344" i="9" s="1"/>
  <c r="AO344" i="9"/>
  <c r="AP344" i="9" s="1"/>
  <c r="AN344" i="9"/>
  <c r="AM344" i="9"/>
  <c r="AL344" i="9"/>
  <c r="AK344" i="9"/>
  <c r="AJ344" i="9" a="1"/>
  <c r="AJ344" i="9" s="1"/>
  <c r="AI344" i="9"/>
  <c r="AF344" i="9"/>
  <c r="AB344" i="9"/>
  <c r="Y344" i="9"/>
  <c r="H344" i="9"/>
  <c r="A344" i="9"/>
  <c r="BF343" i="9"/>
  <c r="BE343" i="9"/>
  <c r="BD343" i="9"/>
  <c r="BC343" i="9"/>
  <c r="BB343" i="9"/>
  <c r="AZ343" i="9"/>
  <c r="AY343" i="9"/>
  <c r="AX343" i="9"/>
  <c r="AV343" i="9"/>
  <c r="AU343" i="9"/>
  <c r="AS343" i="9"/>
  <c r="BA343" i="9" s="1"/>
  <c r="AR343" i="9"/>
  <c r="AP343" i="9"/>
  <c r="AO343" i="9"/>
  <c r="AN343" i="9"/>
  <c r="AM343" i="9"/>
  <c r="AL343" i="9"/>
  <c r="AJ343" i="9" a="1"/>
  <c r="AJ343" i="9"/>
  <c r="AK343" i="9" s="1"/>
  <c r="AI343" i="9"/>
  <c r="AF343" i="9"/>
  <c r="AB343" i="9"/>
  <c r="Y343" i="9"/>
  <c r="H343" i="9"/>
  <c r="A343" i="9"/>
  <c r="BE342" i="9"/>
  <c r="BD342" i="9"/>
  <c r="BA342" i="9"/>
  <c r="AZ342" i="9"/>
  <c r="AY342" i="9"/>
  <c r="AW342" i="9"/>
  <c r="AV342" i="9"/>
  <c r="AS342" i="9"/>
  <c r="AR342" i="9"/>
  <c r="AO342" i="9"/>
  <c r="AN342" i="9"/>
  <c r="AM342" i="9"/>
  <c r="AL342" i="9"/>
  <c r="AJ342" i="9" a="1"/>
  <c r="AJ342" i="9" s="1"/>
  <c r="AK342" i="9" s="1"/>
  <c r="AI342" i="9"/>
  <c r="AF342" i="9"/>
  <c r="AB342" i="9"/>
  <c r="Y342" i="9"/>
  <c r="H342" i="9"/>
  <c r="A342" i="9"/>
  <c r="AW341" i="9"/>
  <c r="AS341" i="9"/>
  <c r="AO341" i="9"/>
  <c r="AN341" i="9"/>
  <c r="AM341" i="9"/>
  <c r="AL341" i="9"/>
  <c r="AJ341" i="9" a="1"/>
  <c r="AJ341" i="9" s="1"/>
  <c r="AK341" i="9" s="1"/>
  <c r="AI341" i="9"/>
  <c r="AF341" i="9"/>
  <c r="AB341" i="9"/>
  <c r="Y341" i="9"/>
  <c r="H341" i="9"/>
  <c r="A341" i="9"/>
  <c r="BF340" i="9"/>
  <c r="BC340" i="9"/>
  <c r="BB340" i="9"/>
  <c r="AY340" i="9"/>
  <c r="AX340" i="9"/>
  <c r="AT340" i="9"/>
  <c r="AS340" i="9"/>
  <c r="AO340" i="9"/>
  <c r="AP340" i="9" s="1"/>
  <c r="AN340" i="9"/>
  <c r="AM340" i="9"/>
  <c r="AL340" i="9"/>
  <c r="AK340" i="9"/>
  <c r="AJ340" i="9" a="1"/>
  <c r="AJ340" i="9"/>
  <c r="AI340" i="9"/>
  <c r="AF340" i="9"/>
  <c r="AB340" i="9"/>
  <c r="Y340" i="9"/>
  <c r="H340" i="9"/>
  <c r="A340" i="9"/>
  <c r="BF339" i="9"/>
  <c r="BD339" i="9"/>
  <c r="BC339" i="9"/>
  <c r="BB339" i="9"/>
  <c r="AZ339" i="9"/>
  <c r="AY339" i="9"/>
  <c r="AV339" i="9"/>
  <c r="AU339" i="9"/>
  <c r="AT339" i="9"/>
  <c r="AS339" i="9"/>
  <c r="BE339" i="9" s="1"/>
  <c r="AR339" i="9"/>
  <c r="AO339" i="9"/>
  <c r="AN339" i="9"/>
  <c r="AM339" i="9"/>
  <c r="AP339" i="9" s="1"/>
  <c r="AL339" i="9"/>
  <c r="AJ339" i="9" a="1"/>
  <c r="AJ339" i="9"/>
  <c r="AK339" i="9" s="1"/>
  <c r="AI339" i="9"/>
  <c r="AF339" i="9"/>
  <c r="AB339" i="9"/>
  <c r="Y339" i="9"/>
  <c r="H339" i="9"/>
  <c r="A339" i="9"/>
  <c r="BE338" i="9"/>
  <c r="BD338" i="9"/>
  <c r="BC338" i="9"/>
  <c r="BA338" i="9"/>
  <c r="AZ338" i="9"/>
  <c r="AW338" i="9"/>
  <c r="AV338" i="9"/>
  <c r="AS338" i="9"/>
  <c r="AR338" i="9"/>
  <c r="AO338" i="9"/>
  <c r="AN338" i="9"/>
  <c r="AM338" i="9"/>
  <c r="AL338" i="9"/>
  <c r="AJ338" i="9" a="1"/>
  <c r="AJ338" i="9" s="1"/>
  <c r="AK338" i="9" s="1"/>
  <c r="AI338" i="9"/>
  <c r="AF338" i="9"/>
  <c r="AB338" i="9"/>
  <c r="Y338" i="9"/>
  <c r="H338" i="9"/>
  <c r="A338" i="9"/>
  <c r="BF337" i="9"/>
  <c r="BE337" i="9"/>
  <c r="AX337" i="9"/>
  <c r="AW337" i="9"/>
  <c r="AS337" i="9"/>
  <c r="AO337" i="9"/>
  <c r="AN337" i="9"/>
  <c r="AM337" i="9"/>
  <c r="AL337" i="9"/>
  <c r="AP337" i="9" s="1"/>
  <c r="AJ337" i="9" a="1"/>
  <c r="AJ337" i="9" s="1"/>
  <c r="AK337" i="9" s="1"/>
  <c r="AI337" i="9"/>
  <c r="AF337" i="9"/>
  <c r="AB337" i="9"/>
  <c r="Y337" i="9"/>
  <c r="H337" i="9"/>
  <c r="A337" i="9"/>
  <c r="BF336" i="9"/>
  <c r="BC336" i="9"/>
  <c r="BB336" i="9"/>
  <c r="AY336" i="9"/>
  <c r="AX336" i="9"/>
  <c r="AW336" i="9"/>
  <c r="AU336" i="9"/>
  <c r="AT336" i="9"/>
  <c r="AS336" i="9"/>
  <c r="BA336" i="9" s="1"/>
  <c r="AO336" i="9"/>
  <c r="AP336" i="9" s="1"/>
  <c r="AN336" i="9"/>
  <c r="AM336" i="9"/>
  <c r="AL336" i="9"/>
  <c r="AJ336" i="9" a="1"/>
  <c r="AJ336" i="9" s="1"/>
  <c r="AK336" i="9" s="1"/>
  <c r="AI336" i="9"/>
  <c r="AF336" i="9"/>
  <c r="AB336" i="9"/>
  <c r="Y336" i="9"/>
  <c r="H336" i="9"/>
  <c r="A336" i="9"/>
  <c r="BF335" i="9"/>
  <c r="BD335" i="9"/>
  <c r="BC335" i="9"/>
  <c r="BA335" i="9"/>
  <c r="AZ335" i="9"/>
  <c r="AY335" i="9"/>
  <c r="AX335" i="9"/>
  <c r="AW335" i="9"/>
  <c r="AV335" i="9"/>
  <c r="AU335" i="9"/>
  <c r="AT335" i="9"/>
  <c r="AS335" i="9"/>
  <c r="BE335" i="9" s="1"/>
  <c r="AR335" i="9"/>
  <c r="AO335" i="9"/>
  <c r="AN335" i="9"/>
  <c r="AM335" i="9"/>
  <c r="AL335" i="9"/>
  <c r="AP335" i="9" s="1"/>
  <c r="AJ335" i="9" a="1"/>
  <c r="AJ335" i="9"/>
  <c r="AK335" i="9" s="1"/>
  <c r="AI335" i="9"/>
  <c r="AF335" i="9"/>
  <c r="AB335" i="9"/>
  <c r="Y335" i="9"/>
  <c r="H335" i="9"/>
  <c r="A335" i="9"/>
  <c r="BE334" i="9"/>
  <c r="AU334" i="9"/>
  <c r="AS334" i="9"/>
  <c r="AR334" i="9" s="1"/>
  <c r="AP334" i="9"/>
  <c r="AO334" i="9"/>
  <c r="AN334" i="9"/>
  <c r="AM334" i="9"/>
  <c r="AL334" i="9"/>
  <c r="AJ334" i="9" a="1"/>
  <c r="AJ334" i="9"/>
  <c r="AK334" i="9" s="1"/>
  <c r="AI334" i="9"/>
  <c r="AF334" i="9"/>
  <c r="AB334" i="9"/>
  <c r="Y334" i="9"/>
  <c r="H334" i="9"/>
  <c r="A334" i="9"/>
  <c r="AS333" i="9"/>
  <c r="AO333" i="9"/>
  <c r="AN333" i="9"/>
  <c r="AM333" i="9"/>
  <c r="AL333" i="9"/>
  <c r="AJ333" i="9" a="1"/>
  <c r="AJ333" i="9" s="1"/>
  <c r="AK333" i="9" s="1"/>
  <c r="AI333" i="9"/>
  <c r="AF333" i="9"/>
  <c r="AB333" i="9"/>
  <c r="Y333" i="9"/>
  <c r="H333" i="9"/>
  <c r="A333" i="9"/>
  <c r="BF332" i="9"/>
  <c r="BE332" i="9"/>
  <c r="BD332" i="9"/>
  <c r="BC332" i="9"/>
  <c r="BB332" i="9"/>
  <c r="BA332" i="9"/>
  <c r="AZ332" i="9"/>
  <c r="AY332" i="9"/>
  <c r="AX332" i="9"/>
  <c r="AW332" i="9"/>
  <c r="AU332" i="9"/>
  <c r="AT332" i="9"/>
  <c r="AS332" i="9"/>
  <c r="AV332" i="9" s="1"/>
  <c r="AR332" i="9"/>
  <c r="AO332" i="9"/>
  <c r="AN332" i="9"/>
  <c r="AM332" i="9"/>
  <c r="AL332" i="9"/>
  <c r="AP332" i="9" s="1"/>
  <c r="AJ332" i="9" a="1"/>
  <c r="AJ332" i="9" s="1"/>
  <c r="AK332" i="9" s="1"/>
  <c r="AI332" i="9"/>
  <c r="AF332" i="9"/>
  <c r="AB332" i="9"/>
  <c r="Y332" i="9"/>
  <c r="H332" i="9"/>
  <c r="A332" i="9"/>
  <c r="BF331" i="9"/>
  <c r="BE331" i="9"/>
  <c r="BD331" i="9"/>
  <c r="BC331" i="9"/>
  <c r="BB331" i="9"/>
  <c r="BA331" i="9"/>
  <c r="AZ331" i="9"/>
  <c r="AY331" i="9"/>
  <c r="AX331" i="9"/>
  <c r="AW331" i="9"/>
  <c r="AV331" i="9"/>
  <c r="AU331" i="9"/>
  <c r="AT331" i="9"/>
  <c r="AS331" i="9"/>
  <c r="AR331" i="9"/>
  <c r="AO331" i="9"/>
  <c r="AN331" i="9"/>
  <c r="AM331" i="9"/>
  <c r="AP331" i="9" s="1"/>
  <c r="AL331" i="9"/>
  <c r="AJ331" i="9" a="1"/>
  <c r="AJ331" i="9"/>
  <c r="AK331" i="9" s="1"/>
  <c r="AI331" i="9"/>
  <c r="AF331" i="9"/>
  <c r="AB331" i="9"/>
  <c r="Y331" i="9"/>
  <c r="H331" i="9"/>
  <c r="A331" i="9"/>
  <c r="AS330" i="9"/>
  <c r="AO330" i="9"/>
  <c r="AN330" i="9"/>
  <c r="AM330" i="9"/>
  <c r="AL330" i="9"/>
  <c r="AJ330" i="9" a="1"/>
  <c r="AJ330" i="9" s="1"/>
  <c r="AK330" i="9" s="1"/>
  <c r="AI330" i="9"/>
  <c r="AF330" i="9"/>
  <c r="AB330" i="9"/>
  <c r="Y330" i="9"/>
  <c r="H330" i="9"/>
  <c r="A330" i="9"/>
  <c r="BF329" i="9"/>
  <c r="BE329" i="9"/>
  <c r="BA329" i="9"/>
  <c r="AW329" i="9"/>
  <c r="AU329" i="9"/>
  <c r="AT329" i="9"/>
  <c r="AS329" i="9"/>
  <c r="AR329" i="9"/>
  <c r="AO329" i="9"/>
  <c r="AN329" i="9"/>
  <c r="AM329" i="9"/>
  <c r="AL329" i="9"/>
  <c r="AJ329" i="9" a="1"/>
  <c r="AJ329" i="9" s="1"/>
  <c r="AK329" i="9" s="1"/>
  <c r="AI329" i="9"/>
  <c r="AF329" i="9"/>
  <c r="AB329" i="9"/>
  <c r="Y329" i="9"/>
  <c r="H329" i="9"/>
  <c r="A329" i="9"/>
  <c r="AS328" i="9"/>
  <c r="AP328" i="9"/>
  <c r="AO328" i="9"/>
  <c r="AN328" i="9"/>
  <c r="AM328" i="9"/>
  <c r="AL328" i="9"/>
  <c r="AK328" i="9"/>
  <c r="AJ328" i="9" a="1"/>
  <c r="AJ328" i="9" s="1"/>
  <c r="AI328" i="9"/>
  <c r="AF328" i="9"/>
  <c r="AB328" i="9"/>
  <c r="Y328" i="9"/>
  <c r="H328" i="9"/>
  <c r="A328" i="9"/>
  <c r="BF327" i="9"/>
  <c r="BE327" i="9"/>
  <c r="BC327" i="9"/>
  <c r="AY327" i="9"/>
  <c r="AV327" i="9"/>
  <c r="AU327" i="9"/>
  <c r="AS327" i="9"/>
  <c r="AR327" i="9"/>
  <c r="AO327" i="9"/>
  <c r="AN327" i="9"/>
  <c r="AM327" i="9"/>
  <c r="AL327" i="9"/>
  <c r="AP327" i="9" s="1"/>
  <c r="AK327" i="9"/>
  <c r="AJ327" i="9" a="1"/>
  <c r="AJ327" i="9"/>
  <c r="AI327" i="9"/>
  <c r="AF327" i="9"/>
  <c r="AB327" i="9"/>
  <c r="Y327" i="9"/>
  <c r="H327" i="9"/>
  <c r="A327" i="9"/>
  <c r="BE326" i="9"/>
  <c r="BD326" i="9"/>
  <c r="AZ326" i="9"/>
  <c r="AY326" i="9"/>
  <c r="AW326" i="9"/>
  <c r="AS326" i="9"/>
  <c r="AT326" i="9" s="1"/>
  <c r="AO326" i="9"/>
  <c r="AN326" i="9"/>
  <c r="AM326" i="9"/>
  <c r="AL326" i="9"/>
  <c r="AK326" i="9"/>
  <c r="AJ326" i="9" a="1"/>
  <c r="AJ326" i="9"/>
  <c r="AI326" i="9"/>
  <c r="AF326" i="9"/>
  <c r="AB326" i="9"/>
  <c r="Y326" i="9"/>
  <c r="H326" i="9"/>
  <c r="A326" i="9"/>
  <c r="BB325" i="9"/>
  <c r="AS325" i="9"/>
  <c r="AO325" i="9"/>
  <c r="AN325" i="9"/>
  <c r="AM325" i="9"/>
  <c r="AL325" i="9"/>
  <c r="AJ325" i="9" a="1"/>
  <c r="AJ325" i="9" s="1"/>
  <c r="AK325" i="9" s="1"/>
  <c r="AI325" i="9"/>
  <c r="AF325" i="9"/>
  <c r="AB325" i="9"/>
  <c r="Y325" i="9"/>
  <c r="H325" i="9"/>
  <c r="A325" i="9"/>
  <c r="BF324" i="9"/>
  <c r="BE324" i="9"/>
  <c r="BB324" i="9"/>
  <c r="AV324" i="9"/>
  <c r="AS324" i="9"/>
  <c r="AR324" i="9" s="1"/>
  <c r="AO324" i="9"/>
  <c r="AN324" i="9"/>
  <c r="AM324" i="9"/>
  <c r="AL324" i="9"/>
  <c r="AP324" i="9" s="1"/>
  <c r="AK324" i="9"/>
  <c r="AJ324" i="9" a="1"/>
  <c r="AJ324" i="9"/>
  <c r="AI324" i="9"/>
  <c r="AF324" i="9"/>
  <c r="AB324" i="9"/>
  <c r="Y324" i="9"/>
  <c r="H324" i="9"/>
  <c r="A324" i="9"/>
  <c r="BF323" i="9"/>
  <c r="BE323" i="9"/>
  <c r="AZ323" i="9"/>
  <c r="AY323" i="9"/>
  <c r="AV323" i="9"/>
  <c r="AS323" i="9"/>
  <c r="AR323" i="9" s="1"/>
  <c r="AP323" i="9"/>
  <c r="AO323" i="9"/>
  <c r="AN323" i="9"/>
  <c r="AM323" i="9"/>
  <c r="AL323" i="9"/>
  <c r="AK323" i="9"/>
  <c r="AJ323" i="9" a="1"/>
  <c r="AJ323" i="9"/>
  <c r="AI323" i="9"/>
  <c r="AF323" i="9"/>
  <c r="AB323" i="9"/>
  <c r="Y323" i="9"/>
  <c r="H323" i="9"/>
  <c r="A323" i="9"/>
  <c r="BD322" i="9"/>
  <c r="AS322" i="9"/>
  <c r="AP322" i="9"/>
  <c r="AO322" i="9"/>
  <c r="AN322" i="9"/>
  <c r="AM322" i="9"/>
  <c r="AL322" i="9"/>
  <c r="AK322" i="9"/>
  <c r="AJ322" i="9" a="1"/>
  <c r="AJ322" i="9" s="1"/>
  <c r="AI322" i="9"/>
  <c r="AF322" i="9"/>
  <c r="AB322" i="9"/>
  <c r="Y322" i="9"/>
  <c r="H322" i="9"/>
  <c r="A322" i="9"/>
  <c r="BF321" i="9"/>
  <c r="BE321" i="9"/>
  <c r="BD321" i="9"/>
  <c r="BA321" i="9"/>
  <c r="AZ321" i="9"/>
  <c r="AY321" i="9"/>
  <c r="AX321" i="9"/>
  <c r="AW321" i="9"/>
  <c r="AV321" i="9"/>
  <c r="AT321" i="9"/>
  <c r="AS321" i="9"/>
  <c r="BC321" i="9" s="1"/>
  <c r="AO321" i="9"/>
  <c r="AN321" i="9"/>
  <c r="AM321" i="9"/>
  <c r="AL321" i="9"/>
  <c r="AP321" i="9" s="1"/>
  <c r="AJ321" i="9" a="1"/>
  <c r="AJ321" i="9" s="1"/>
  <c r="AK321" i="9" s="1"/>
  <c r="AI321" i="9"/>
  <c r="AF321" i="9"/>
  <c r="AB321" i="9"/>
  <c r="Y321" i="9"/>
  <c r="H321" i="9"/>
  <c r="A321" i="9"/>
  <c r="AS320" i="9"/>
  <c r="AP320" i="9"/>
  <c r="AO320" i="9"/>
  <c r="AN320" i="9"/>
  <c r="AM320" i="9"/>
  <c r="AL320" i="9"/>
  <c r="AJ320" i="9" a="1"/>
  <c r="AJ320" i="9"/>
  <c r="AK320" i="9" s="1"/>
  <c r="AI320" i="9"/>
  <c r="AF320" i="9"/>
  <c r="AB320" i="9"/>
  <c r="Y320" i="9"/>
  <c r="H320" i="9"/>
  <c r="A320" i="9"/>
  <c r="BF319" i="9"/>
  <c r="BD319" i="9"/>
  <c r="BC319" i="9"/>
  <c r="BA319" i="9"/>
  <c r="AZ319" i="9"/>
  <c r="AY319" i="9"/>
  <c r="AV319" i="9"/>
  <c r="AU319" i="9"/>
  <c r="AT319" i="9"/>
  <c r="AS319" i="9"/>
  <c r="AR319" i="9"/>
  <c r="AO319" i="9"/>
  <c r="AN319" i="9"/>
  <c r="AM319" i="9"/>
  <c r="AL319" i="9"/>
  <c r="AP319" i="9" s="1"/>
  <c r="AJ319" i="9" a="1"/>
  <c r="AJ319" i="9" s="1"/>
  <c r="AK319" i="9" s="1"/>
  <c r="AI319" i="9"/>
  <c r="AF319" i="9"/>
  <c r="AB319" i="9"/>
  <c r="Y319" i="9"/>
  <c r="H319" i="9"/>
  <c r="A319" i="9"/>
  <c r="BF318" i="9"/>
  <c r="BD318" i="9"/>
  <c r="AW318" i="9"/>
  <c r="AV318" i="9"/>
  <c r="AT318" i="9"/>
  <c r="AS318" i="9"/>
  <c r="AO318" i="9"/>
  <c r="AN318" i="9"/>
  <c r="AM318" i="9"/>
  <c r="AL318" i="9"/>
  <c r="AP318" i="9" s="1"/>
  <c r="AJ318" i="9" a="1"/>
  <c r="AJ318" i="9" s="1"/>
  <c r="AK318" i="9" s="1"/>
  <c r="AI318" i="9"/>
  <c r="AF318" i="9"/>
  <c r="AB318" i="9"/>
  <c r="Y318" i="9"/>
  <c r="H318" i="9"/>
  <c r="A318" i="9"/>
  <c r="BF317" i="9"/>
  <c r="BE317" i="9"/>
  <c r="BB317" i="9"/>
  <c r="BA317" i="9"/>
  <c r="AZ317" i="9"/>
  <c r="AW317" i="9"/>
  <c r="AS317" i="9"/>
  <c r="AR317" i="9" s="1"/>
  <c r="AP317" i="9"/>
  <c r="AO317" i="9"/>
  <c r="AN317" i="9"/>
  <c r="AM317" i="9"/>
  <c r="AL317" i="9"/>
  <c r="AJ317" i="9" a="1"/>
  <c r="AJ317" i="9" s="1"/>
  <c r="AK317" i="9" s="1"/>
  <c r="AI317" i="9"/>
  <c r="AF317" i="9"/>
  <c r="AB317" i="9"/>
  <c r="Y317" i="9"/>
  <c r="H317" i="9"/>
  <c r="A317" i="9"/>
  <c r="BF316" i="9"/>
  <c r="BE316" i="9"/>
  <c r="BD316" i="9"/>
  <c r="BC316" i="9"/>
  <c r="BB316" i="9"/>
  <c r="BA316" i="9"/>
  <c r="AZ316" i="9"/>
  <c r="AY316" i="9"/>
  <c r="AX316" i="9"/>
  <c r="AW316" i="9"/>
  <c r="AU316" i="9"/>
  <c r="AT316" i="9"/>
  <c r="AS316" i="9"/>
  <c r="AV316" i="9" s="1"/>
  <c r="AR316" i="9"/>
  <c r="AO316" i="9"/>
  <c r="AN316" i="9"/>
  <c r="AM316" i="9"/>
  <c r="AL316" i="9"/>
  <c r="AP316" i="9" s="1"/>
  <c r="AJ316" i="9" a="1"/>
  <c r="AJ316" i="9" s="1"/>
  <c r="AK316" i="9" s="1"/>
  <c r="AI316" i="9"/>
  <c r="AF316" i="9"/>
  <c r="AB316" i="9"/>
  <c r="Y316" i="9"/>
  <c r="H316" i="9"/>
  <c r="A316" i="9"/>
  <c r="BF315" i="9"/>
  <c r="BE315" i="9"/>
  <c r="BD315" i="9"/>
  <c r="BC315" i="9"/>
  <c r="BB315" i="9"/>
  <c r="BA315" i="9"/>
  <c r="AZ315" i="9"/>
  <c r="AY315" i="9"/>
  <c r="AX315" i="9"/>
  <c r="AW315" i="9"/>
  <c r="AV315" i="9"/>
  <c r="AU315" i="9"/>
  <c r="AT315" i="9"/>
  <c r="AS315" i="9"/>
  <c r="AR315" i="9"/>
  <c r="AO315" i="9"/>
  <c r="AN315" i="9"/>
  <c r="AP315" i="9" s="1"/>
  <c r="AM315" i="9"/>
  <c r="AL315" i="9"/>
  <c r="AJ315" i="9" a="1"/>
  <c r="AJ315" i="9"/>
  <c r="AK315" i="9" s="1"/>
  <c r="AI315" i="9"/>
  <c r="AF315" i="9"/>
  <c r="AB315" i="9"/>
  <c r="Y315" i="9"/>
  <c r="H315" i="9"/>
  <c r="A315" i="9"/>
  <c r="BD314" i="9"/>
  <c r="BB314" i="9"/>
  <c r="AZ314" i="9"/>
  <c r="AU314" i="9"/>
  <c r="AT314" i="9"/>
  <c r="AS314" i="9"/>
  <c r="AR314" i="9" s="1"/>
  <c r="AO314" i="9"/>
  <c r="AN314" i="9"/>
  <c r="AP314" i="9" s="1"/>
  <c r="AM314" i="9"/>
  <c r="AL314" i="9"/>
  <c r="AK314" i="9"/>
  <c r="AJ314" i="9" a="1"/>
  <c r="AJ314" i="9"/>
  <c r="AI314" i="9"/>
  <c r="AF314" i="9"/>
  <c r="AB314" i="9"/>
  <c r="Y314" i="9"/>
  <c r="H314" i="9"/>
  <c r="A314" i="9"/>
  <c r="BF313" i="9"/>
  <c r="BE313" i="9"/>
  <c r="BD313" i="9"/>
  <c r="BB313" i="9"/>
  <c r="BA313" i="9"/>
  <c r="AY313" i="9"/>
  <c r="AX313" i="9"/>
  <c r="AW313" i="9"/>
  <c r="AV313" i="9"/>
  <c r="AU313" i="9"/>
  <c r="AT313" i="9"/>
  <c r="AS313" i="9"/>
  <c r="AR313" i="9"/>
  <c r="AO313" i="9"/>
  <c r="AN313" i="9"/>
  <c r="AM313" i="9"/>
  <c r="AP313" i="9" s="1"/>
  <c r="AL313" i="9"/>
  <c r="AJ313" i="9" a="1"/>
  <c r="AJ313" i="9" s="1"/>
  <c r="AK313" i="9" s="1"/>
  <c r="AI313" i="9"/>
  <c r="AF313" i="9"/>
  <c r="AB313" i="9"/>
  <c r="Y313" i="9"/>
  <c r="H313" i="9"/>
  <c r="A313" i="9"/>
  <c r="BC312" i="9"/>
  <c r="BB312" i="9"/>
  <c r="BA312" i="9"/>
  <c r="AY312" i="9"/>
  <c r="AX312" i="9"/>
  <c r="AV312" i="9"/>
  <c r="AU312" i="9"/>
  <c r="AT312" i="9"/>
  <c r="AS312" i="9"/>
  <c r="BF312" i="9" s="1"/>
  <c r="AR312" i="9"/>
  <c r="AP312" i="9"/>
  <c r="AO312" i="9"/>
  <c r="AN312" i="9"/>
  <c r="AM312" i="9"/>
  <c r="AL312" i="9"/>
  <c r="AJ312" i="9" a="1"/>
  <c r="AJ312" i="9" s="1"/>
  <c r="AK312" i="9" s="1"/>
  <c r="AI312" i="9"/>
  <c r="AF312" i="9"/>
  <c r="AB312" i="9"/>
  <c r="Y312" i="9"/>
  <c r="H312" i="9"/>
  <c r="A312" i="9"/>
  <c r="BC311" i="9"/>
  <c r="BA311" i="9"/>
  <c r="AU311" i="9"/>
  <c r="AS311" i="9"/>
  <c r="AR311" i="9" s="1"/>
  <c r="AO311" i="9"/>
  <c r="AN311" i="9"/>
  <c r="AM311" i="9"/>
  <c r="AP311" i="9" s="1"/>
  <c r="AL311" i="9"/>
  <c r="AJ311" i="9" a="1"/>
  <c r="AJ311" i="9" s="1"/>
  <c r="AK311" i="9" s="1"/>
  <c r="AI311" i="9"/>
  <c r="AF311" i="9"/>
  <c r="AB311" i="9"/>
  <c r="Y311" i="9"/>
  <c r="H311" i="9"/>
  <c r="A311" i="9"/>
  <c r="BF310" i="9"/>
  <c r="BE310" i="9"/>
  <c r="BD310" i="9"/>
  <c r="BC310" i="9"/>
  <c r="BB310" i="9"/>
  <c r="BA310" i="9"/>
  <c r="AZ310" i="9"/>
  <c r="AY310" i="9"/>
  <c r="AX310" i="9"/>
  <c r="AW310" i="9"/>
  <c r="AV310" i="9"/>
  <c r="AU310" i="9"/>
  <c r="AS310" i="9"/>
  <c r="AT310" i="9" s="1"/>
  <c r="AR310" i="9"/>
  <c r="AO310" i="9"/>
  <c r="AN310" i="9"/>
  <c r="AM310" i="9"/>
  <c r="AL310" i="9"/>
  <c r="AJ310" i="9" a="1"/>
  <c r="AJ310" i="9" s="1"/>
  <c r="AK310" i="9" s="1"/>
  <c r="AI310" i="9"/>
  <c r="AF310" i="9"/>
  <c r="AB310" i="9"/>
  <c r="Y310" i="9"/>
  <c r="H310" i="9"/>
  <c r="A310" i="9"/>
  <c r="AS309" i="9"/>
  <c r="AO309" i="9"/>
  <c r="AN309" i="9"/>
  <c r="AM309" i="9"/>
  <c r="AL309" i="9"/>
  <c r="AJ309" i="9" a="1"/>
  <c r="AJ309" i="9" s="1"/>
  <c r="AK309" i="9" s="1"/>
  <c r="AI309" i="9"/>
  <c r="AF309" i="9"/>
  <c r="AB309" i="9"/>
  <c r="Y309" i="9"/>
  <c r="H309" i="9"/>
  <c r="A309" i="9"/>
  <c r="BE308" i="9"/>
  <c r="BB308" i="9"/>
  <c r="AX308" i="9"/>
  <c r="AW308" i="9"/>
  <c r="AV308" i="9"/>
  <c r="AS308" i="9"/>
  <c r="BD308" i="9" s="1"/>
  <c r="AO308" i="9"/>
  <c r="AN308" i="9"/>
  <c r="AP308" i="9" s="1"/>
  <c r="AM308" i="9"/>
  <c r="AL308" i="9"/>
  <c r="AJ308" i="9" a="1"/>
  <c r="AJ308" i="9" s="1"/>
  <c r="AK308" i="9" s="1"/>
  <c r="AI308" i="9"/>
  <c r="AF308" i="9"/>
  <c r="AB308" i="9"/>
  <c r="Y308" i="9"/>
  <c r="H308" i="9"/>
  <c r="A308" i="9"/>
  <c r="AS307" i="9"/>
  <c r="AO307" i="9"/>
  <c r="AN307" i="9"/>
  <c r="AP307" i="9" s="1"/>
  <c r="AM307" i="9"/>
  <c r="AL307" i="9"/>
  <c r="AJ307" i="9" a="1"/>
  <c r="AJ307" i="9"/>
  <c r="AK307" i="9" s="1"/>
  <c r="AI307" i="9"/>
  <c r="AF307" i="9"/>
  <c r="AB307" i="9"/>
  <c r="Y307" i="9"/>
  <c r="H307" i="9"/>
  <c r="A307" i="9"/>
  <c r="BF306" i="9"/>
  <c r="BE306" i="9"/>
  <c r="BD306" i="9"/>
  <c r="BC306" i="9"/>
  <c r="BB306" i="9"/>
  <c r="BA306" i="9"/>
  <c r="AZ306" i="9"/>
  <c r="AY306" i="9"/>
  <c r="AX306" i="9"/>
  <c r="AW306" i="9"/>
  <c r="AV306" i="9"/>
  <c r="AU306" i="9"/>
  <c r="AT306" i="9"/>
  <c r="AS306" i="9"/>
  <c r="AR306" i="9"/>
  <c r="AO306" i="9"/>
  <c r="AN306" i="9"/>
  <c r="AM306" i="9"/>
  <c r="AL306" i="9"/>
  <c r="AJ306" i="9" a="1"/>
  <c r="AJ306" i="9" s="1"/>
  <c r="AK306" i="9" s="1"/>
  <c r="AI306" i="9"/>
  <c r="AF306" i="9"/>
  <c r="AB306" i="9"/>
  <c r="Y306" i="9"/>
  <c r="H306" i="9"/>
  <c r="A306" i="9"/>
  <c r="BD305" i="9"/>
  <c r="BC305" i="9"/>
  <c r="BB305" i="9"/>
  <c r="BA305" i="9"/>
  <c r="AY305" i="9"/>
  <c r="AX305" i="9"/>
  <c r="AW305" i="9"/>
  <c r="AU305" i="9"/>
  <c r="AT305" i="9"/>
  <c r="AS305" i="9"/>
  <c r="AV305" i="9" s="1"/>
  <c r="AR305" i="9"/>
  <c r="AO305" i="9"/>
  <c r="AN305" i="9"/>
  <c r="AM305" i="9"/>
  <c r="AL305" i="9"/>
  <c r="AP305" i="9" s="1"/>
  <c r="AJ305" i="9" a="1"/>
  <c r="AJ305" i="9" s="1"/>
  <c r="AK305" i="9" s="1"/>
  <c r="AI305" i="9"/>
  <c r="AF305" i="9"/>
  <c r="AB305" i="9"/>
  <c r="Y305" i="9"/>
  <c r="H305" i="9"/>
  <c r="A305" i="9"/>
  <c r="BF304" i="9"/>
  <c r="BE304" i="9"/>
  <c r="BD304" i="9"/>
  <c r="BA304" i="9"/>
  <c r="AZ304" i="9"/>
  <c r="AY304" i="9"/>
  <c r="AX304" i="9"/>
  <c r="AW304" i="9"/>
  <c r="AV304" i="9"/>
  <c r="AU304" i="9"/>
  <c r="AT304" i="9"/>
  <c r="AS304" i="9"/>
  <c r="BC304" i="9" s="1"/>
  <c r="AR304" i="9"/>
  <c r="AO304" i="9"/>
  <c r="AN304" i="9"/>
  <c r="AP304" i="9" s="1"/>
  <c r="AM304" i="9"/>
  <c r="AL304" i="9"/>
  <c r="AJ304" i="9" a="1"/>
  <c r="AJ304" i="9"/>
  <c r="AK304" i="9" s="1"/>
  <c r="AI304" i="9"/>
  <c r="AF304" i="9"/>
  <c r="AB304" i="9"/>
  <c r="Y304" i="9"/>
  <c r="H304" i="9"/>
  <c r="A304" i="9"/>
  <c r="BD303" i="9"/>
  <c r="BB303" i="9"/>
  <c r="AX303" i="9"/>
  <c r="AW303" i="9"/>
  <c r="AV303" i="9"/>
  <c r="AU303" i="9"/>
  <c r="AS303" i="9"/>
  <c r="BF303" i="9" s="1"/>
  <c r="AR303" i="9"/>
  <c r="AO303" i="9"/>
  <c r="AN303" i="9"/>
  <c r="AM303" i="9"/>
  <c r="AP303" i="9" s="1"/>
  <c r="AL303" i="9"/>
  <c r="AK303" i="9"/>
  <c r="AJ303" i="9" a="1"/>
  <c r="AJ303" i="9" s="1"/>
  <c r="AI303" i="9"/>
  <c r="AF303" i="9"/>
  <c r="AB303" i="9"/>
  <c r="Y303" i="9"/>
  <c r="H303" i="9"/>
  <c r="A303" i="9"/>
  <c r="BA302" i="9"/>
  <c r="AY302" i="9"/>
  <c r="AU302" i="9"/>
  <c r="AT302" i="9"/>
  <c r="AS302" i="9"/>
  <c r="BE302" i="9" s="1"/>
  <c r="AO302" i="9"/>
  <c r="AN302" i="9"/>
  <c r="AM302" i="9"/>
  <c r="AP302" i="9" s="1"/>
  <c r="AL302" i="9"/>
  <c r="AJ302" i="9" a="1"/>
  <c r="AJ302" i="9" s="1"/>
  <c r="AK302" i="9" s="1"/>
  <c r="AI302" i="9"/>
  <c r="AF302" i="9"/>
  <c r="AB302" i="9"/>
  <c r="Y302" i="9"/>
  <c r="H302" i="9"/>
  <c r="A302" i="9"/>
  <c r="BF301" i="9"/>
  <c r="BE301" i="9"/>
  <c r="BD301" i="9"/>
  <c r="BC301" i="9"/>
  <c r="BB301" i="9"/>
  <c r="BA301" i="9"/>
  <c r="AZ301" i="9"/>
  <c r="AY301" i="9"/>
  <c r="AX301" i="9"/>
  <c r="AW301" i="9"/>
  <c r="AV301" i="9"/>
  <c r="AU301" i="9"/>
  <c r="AS301" i="9"/>
  <c r="AT301" i="9" s="1"/>
  <c r="AR301" i="9"/>
  <c r="AP301" i="9"/>
  <c r="AO301" i="9"/>
  <c r="AN301" i="9"/>
  <c r="AM301" i="9"/>
  <c r="AL301" i="9"/>
  <c r="AJ301" i="9" a="1"/>
  <c r="AJ301" i="9" s="1"/>
  <c r="AK301" i="9" s="1"/>
  <c r="AI301" i="9"/>
  <c r="AF301" i="9"/>
  <c r="AB301" i="9"/>
  <c r="Y301" i="9"/>
  <c r="H301" i="9"/>
  <c r="A301" i="9"/>
  <c r="BE300" i="9"/>
  <c r="AS300" i="9"/>
  <c r="AO300" i="9"/>
  <c r="AN300" i="9"/>
  <c r="AM300" i="9"/>
  <c r="AL300" i="9"/>
  <c r="AP300" i="9" s="1"/>
  <c r="AK300" i="9"/>
  <c r="AJ300" i="9" a="1"/>
  <c r="AJ300" i="9"/>
  <c r="AI300" i="9"/>
  <c r="AF300" i="9"/>
  <c r="AB300" i="9"/>
  <c r="Y300" i="9"/>
  <c r="H300" i="9"/>
  <c r="A300" i="9"/>
  <c r="BF299" i="9"/>
  <c r="BE299" i="9"/>
  <c r="BB299" i="9"/>
  <c r="BA299" i="9"/>
  <c r="AZ299" i="9"/>
  <c r="AY299" i="9"/>
  <c r="AX299" i="9"/>
  <c r="AW299" i="9"/>
  <c r="AV299" i="9"/>
  <c r="AU299" i="9"/>
  <c r="AS299" i="9"/>
  <c r="AT299" i="9" s="1"/>
  <c r="AR299" i="9"/>
  <c r="AO299" i="9"/>
  <c r="AN299" i="9"/>
  <c r="AP299" i="9" s="1"/>
  <c r="AM299" i="9"/>
  <c r="AL299" i="9"/>
  <c r="AJ299" i="9" a="1"/>
  <c r="AJ299" i="9" s="1"/>
  <c r="AK299" i="9" s="1"/>
  <c r="AI299" i="9"/>
  <c r="AF299" i="9"/>
  <c r="AB299" i="9"/>
  <c r="Y299" i="9"/>
  <c r="H299" i="9"/>
  <c r="A299" i="9"/>
  <c r="BE298" i="9"/>
  <c r="BC298" i="9"/>
  <c r="AY298" i="9"/>
  <c r="AX298" i="9"/>
  <c r="AW298" i="9"/>
  <c r="AV298" i="9"/>
  <c r="AS298" i="9"/>
  <c r="BF298" i="9" s="1"/>
  <c r="AR298" i="9"/>
  <c r="AO298" i="9"/>
  <c r="AN298" i="9"/>
  <c r="AM298" i="9"/>
  <c r="AL298" i="9"/>
  <c r="AP298" i="9" s="1"/>
  <c r="AJ298" i="9" a="1"/>
  <c r="AJ298" i="9" s="1"/>
  <c r="AK298" i="9" s="1"/>
  <c r="AI298" i="9"/>
  <c r="AF298" i="9"/>
  <c r="AB298" i="9"/>
  <c r="Y298" i="9"/>
  <c r="H298" i="9"/>
  <c r="A298" i="9"/>
  <c r="BB297" i="9"/>
  <c r="AZ297" i="9"/>
  <c r="AV297" i="9"/>
  <c r="AU297" i="9"/>
  <c r="AT297" i="9"/>
  <c r="AS297" i="9"/>
  <c r="BF297" i="9" s="1"/>
  <c r="AO297" i="9"/>
  <c r="AN297" i="9"/>
  <c r="AP297" i="9" s="1"/>
  <c r="AM297" i="9"/>
  <c r="AL297" i="9"/>
  <c r="AJ297" i="9" a="1"/>
  <c r="AJ297" i="9"/>
  <c r="AK297" i="9" s="1"/>
  <c r="AI297" i="9"/>
  <c r="AF297" i="9"/>
  <c r="AB297" i="9"/>
  <c r="Y297" i="9"/>
  <c r="H297" i="9"/>
  <c r="A297" i="9"/>
  <c r="AY296" i="9"/>
  <c r="AW296" i="9"/>
  <c r="AS296" i="9"/>
  <c r="AR296" i="9"/>
  <c r="AP296" i="9"/>
  <c r="AO296" i="9"/>
  <c r="AN296" i="9"/>
  <c r="AM296" i="9"/>
  <c r="AL296" i="9"/>
  <c r="AK296" i="9"/>
  <c r="AJ296" i="9" a="1"/>
  <c r="AJ296" i="9"/>
  <c r="AI296" i="9"/>
  <c r="AF296" i="9"/>
  <c r="AB296" i="9"/>
  <c r="Y296" i="9"/>
  <c r="H296" i="9"/>
  <c r="A296" i="9"/>
  <c r="BF295" i="9"/>
  <c r="BE295" i="9"/>
  <c r="BD295" i="9"/>
  <c r="BC295" i="9"/>
  <c r="AZ295" i="9"/>
  <c r="AY295" i="9"/>
  <c r="AV295" i="9"/>
  <c r="AU295" i="9"/>
  <c r="AT295" i="9"/>
  <c r="AS295" i="9"/>
  <c r="AX295" i="9" s="1"/>
  <c r="AO295" i="9"/>
  <c r="AN295" i="9"/>
  <c r="AM295" i="9"/>
  <c r="AL295" i="9"/>
  <c r="AJ295" i="9" a="1"/>
  <c r="AJ295" i="9" s="1"/>
  <c r="AK295" i="9" s="1"/>
  <c r="AI295" i="9"/>
  <c r="AF295" i="9"/>
  <c r="AB295" i="9"/>
  <c r="Y295" i="9"/>
  <c r="H295" i="9"/>
  <c r="A295" i="9"/>
  <c r="BC294" i="9"/>
  <c r="BB294" i="9"/>
  <c r="AX294" i="9"/>
  <c r="AS294" i="9"/>
  <c r="AP294" i="9"/>
  <c r="AO294" i="9"/>
  <c r="AN294" i="9"/>
  <c r="AM294" i="9"/>
  <c r="AL294" i="9"/>
  <c r="AJ294" i="9" a="1"/>
  <c r="AJ294" i="9" s="1"/>
  <c r="AK294" i="9" s="1"/>
  <c r="AI294" i="9"/>
  <c r="AF294" i="9"/>
  <c r="AB294" i="9"/>
  <c r="Y294" i="9"/>
  <c r="H294" i="9"/>
  <c r="A294" i="9"/>
  <c r="BF293" i="9"/>
  <c r="BD293" i="9"/>
  <c r="AZ293" i="9"/>
  <c r="AY293" i="9"/>
  <c r="AX293" i="9"/>
  <c r="AW293" i="9"/>
  <c r="AU293" i="9"/>
  <c r="AS293" i="9"/>
  <c r="AT293" i="9" s="1"/>
  <c r="AO293" i="9"/>
  <c r="AN293" i="9"/>
  <c r="AM293" i="9"/>
  <c r="AL293" i="9"/>
  <c r="AJ293" i="9" a="1"/>
  <c r="AJ293" i="9"/>
  <c r="AK293" i="9" s="1"/>
  <c r="AI293" i="9"/>
  <c r="AF293" i="9"/>
  <c r="AB293" i="9"/>
  <c r="Y293" i="9"/>
  <c r="H293" i="9"/>
  <c r="A293" i="9"/>
  <c r="BF292" i="9"/>
  <c r="BC292" i="9"/>
  <c r="BB292" i="9"/>
  <c r="BA292" i="9"/>
  <c r="AZ292" i="9"/>
  <c r="AW292" i="9"/>
  <c r="AV292" i="9"/>
  <c r="AU292" i="9"/>
  <c r="AT292" i="9"/>
  <c r="AS292" i="9"/>
  <c r="BE292" i="9" s="1"/>
  <c r="AR292" i="9"/>
  <c r="AO292" i="9"/>
  <c r="AN292" i="9"/>
  <c r="AM292" i="9"/>
  <c r="AL292" i="9"/>
  <c r="AP292" i="9" s="1"/>
  <c r="AJ292" i="9" a="1"/>
  <c r="AJ292" i="9" s="1"/>
  <c r="AK292" i="9" s="1"/>
  <c r="AI292" i="9"/>
  <c r="AF292" i="9"/>
  <c r="AB292" i="9"/>
  <c r="Y292" i="9"/>
  <c r="H292" i="9"/>
  <c r="A292" i="9"/>
  <c r="AS291" i="9"/>
  <c r="AR291" i="9" s="1"/>
  <c r="AO291" i="9"/>
  <c r="AN291" i="9"/>
  <c r="AP291" i="9" s="1"/>
  <c r="AM291" i="9"/>
  <c r="AL291" i="9"/>
  <c r="AJ291" i="9" a="1"/>
  <c r="AJ291" i="9"/>
  <c r="AK291" i="9" s="1"/>
  <c r="AI291" i="9"/>
  <c r="AF291" i="9"/>
  <c r="AB291" i="9"/>
  <c r="Y291" i="9"/>
  <c r="H291" i="9"/>
  <c r="A291" i="9"/>
  <c r="BF290" i="9"/>
  <c r="BE290" i="9"/>
  <c r="BD290" i="9"/>
  <c r="BC290" i="9"/>
  <c r="BB290" i="9"/>
  <c r="BA290" i="9"/>
  <c r="AZ290" i="9"/>
  <c r="AY290" i="9"/>
  <c r="AX290" i="9"/>
  <c r="AW290" i="9"/>
  <c r="AV290" i="9"/>
  <c r="AU290" i="9"/>
  <c r="AT290" i="9"/>
  <c r="AS290" i="9"/>
  <c r="AR290" i="9"/>
  <c r="AP290" i="9"/>
  <c r="AO290" i="9"/>
  <c r="AN290" i="9"/>
  <c r="AM290" i="9"/>
  <c r="AL290" i="9"/>
  <c r="AJ290" i="9" a="1"/>
  <c r="AJ290" i="9" s="1"/>
  <c r="AK290" i="9" s="1"/>
  <c r="AI290" i="9"/>
  <c r="AF290" i="9"/>
  <c r="AB290" i="9"/>
  <c r="Y290" i="9"/>
  <c r="H290" i="9"/>
  <c r="A290" i="9"/>
  <c r="BD289" i="9"/>
  <c r="BC289" i="9"/>
  <c r="BB289" i="9"/>
  <c r="BA289" i="9"/>
  <c r="AY289" i="9"/>
  <c r="AX289" i="9"/>
  <c r="AW289" i="9"/>
  <c r="AU289" i="9"/>
  <c r="AT289" i="9"/>
  <c r="AS289" i="9"/>
  <c r="AV289" i="9" s="1"/>
  <c r="AR289" i="9"/>
  <c r="AO289" i="9"/>
  <c r="AN289" i="9"/>
  <c r="AM289" i="9"/>
  <c r="AL289" i="9"/>
  <c r="AP289" i="9" s="1"/>
  <c r="AJ289" i="9" a="1"/>
  <c r="AJ289" i="9" s="1"/>
  <c r="AK289" i="9" s="1"/>
  <c r="AI289" i="9"/>
  <c r="AF289" i="9"/>
  <c r="AB289" i="9"/>
  <c r="Y289" i="9"/>
  <c r="H289" i="9"/>
  <c r="A289" i="9"/>
  <c r="BF288" i="9"/>
  <c r="BE288" i="9"/>
  <c r="BD288" i="9"/>
  <c r="BA288" i="9"/>
  <c r="AZ288" i="9"/>
  <c r="AY288" i="9"/>
  <c r="AX288" i="9"/>
  <c r="AW288" i="9"/>
  <c r="AV288" i="9"/>
  <c r="AU288" i="9"/>
  <c r="AT288" i="9"/>
  <c r="AS288" i="9"/>
  <c r="BC288" i="9" s="1"/>
  <c r="AR288" i="9"/>
  <c r="AO288" i="9"/>
  <c r="AN288" i="9"/>
  <c r="AP288" i="9" s="1"/>
  <c r="AM288" i="9"/>
  <c r="AL288" i="9"/>
  <c r="AJ288" i="9" a="1"/>
  <c r="AJ288" i="9" s="1"/>
  <c r="AK288" i="9" s="1"/>
  <c r="AI288" i="9"/>
  <c r="AF288" i="9"/>
  <c r="AB288" i="9"/>
  <c r="Y288" i="9"/>
  <c r="H288" i="9"/>
  <c r="A288" i="9"/>
  <c r="BE287" i="9"/>
  <c r="BB287" i="9"/>
  <c r="AW287" i="9"/>
  <c r="AV287" i="9"/>
  <c r="AU287" i="9"/>
  <c r="AS287" i="9"/>
  <c r="AR287" i="9"/>
  <c r="AO287" i="9"/>
  <c r="AN287" i="9"/>
  <c r="AM287" i="9"/>
  <c r="AL287" i="9"/>
  <c r="AJ287" i="9" a="1"/>
  <c r="AJ287" i="9" s="1"/>
  <c r="AK287" i="9" s="1"/>
  <c r="AI287" i="9"/>
  <c r="AF287" i="9"/>
  <c r="AB287" i="9"/>
  <c r="Y287" i="9"/>
  <c r="H287" i="9"/>
  <c r="A287" i="9"/>
  <c r="BF286" i="9"/>
  <c r="BE286" i="9"/>
  <c r="BB286" i="9"/>
  <c r="BA286" i="9"/>
  <c r="AY286" i="9"/>
  <c r="AX286" i="9"/>
  <c r="AU286" i="9"/>
  <c r="AS286" i="9"/>
  <c r="AR286" i="9"/>
  <c r="AO286" i="9"/>
  <c r="AN286" i="9"/>
  <c r="AM286" i="9"/>
  <c r="AL286" i="9"/>
  <c r="AJ286" i="9" a="1"/>
  <c r="AJ286" i="9" s="1"/>
  <c r="AK286" i="9" s="1"/>
  <c r="AI286" i="9"/>
  <c r="AF286" i="9"/>
  <c r="AB286" i="9"/>
  <c r="Y286" i="9"/>
  <c r="H286" i="9"/>
  <c r="A286" i="9"/>
  <c r="BF285" i="9"/>
  <c r="BE285" i="9"/>
  <c r="BD285" i="9"/>
  <c r="BC285" i="9"/>
  <c r="BB285" i="9"/>
  <c r="BA285" i="9"/>
  <c r="AZ285" i="9"/>
  <c r="AY285" i="9"/>
  <c r="AX285" i="9"/>
  <c r="AW285" i="9"/>
  <c r="AV285" i="9"/>
  <c r="AU285" i="9"/>
  <c r="AS285" i="9"/>
  <c r="AT285" i="9" s="1"/>
  <c r="AR285" i="9"/>
  <c r="AP285" i="9"/>
  <c r="AO285" i="9"/>
  <c r="AN285" i="9"/>
  <c r="AM285" i="9"/>
  <c r="AL285" i="9"/>
  <c r="AJ285" i="9" a="1"/>
  <c r="AJ285" i="9" s="1"/>
  <c r="AK285" i="9" s="1"/>
  <c r="AI285" i="9"/>
  <c r="AF285" i="9"/>
  <c r="AB285" i="9"/>
  <c r="Y285" i="9"/>
  <c r="H285" i="9"/>
  <c r="A285" i="9"/>
  <c r="BE284" i="9"/>
  <c r="BD284" i="9"/>
  <c r="BC284" i="9"/>
  <c r="BB284" i="9"/>
  <c r="AZ284" i="9"/>
  <c r="AS284" i="9"/>
  <c r="AR284" i="9" s="1"/>
  <c r="AO284" i="9"/>
  <c r="AN284" i="9"/>
  <c r="AM284" i="9"/>
  <c r="AL284" i="9"/>
  <c r="AP284" i="9" s="1"/>
  <c r="AK284" i="9"/>
  <c r="AJ284" i="9" a="1"/>
  <c r="AJ284" i="9"/>
  <c r="AI284" i="9"/>
  <c r="AF284" i="9"/>
  <c r="AB284" i="9"/>
  <c r="Y284" i="9"/>
  <c r="H284" i="9"/>
  <c r="A284" i="9"/>
  <c r="AS283" i="9"/>
  <c r="AO283" i="9"/>
  <c r="AN283" i="9"/>
  <c r="AM283" i="9"/>
  <c r="AL283" i="9"/>
  <c r="AJ283" i="9" a="1"/>
  <c r="AJ283" i="9" s="1"/>
  <c r="AK283" i="9" s="1"/>
  <c r="AI283" i="9"/>
  <c r="AF283" i="9"/>
  <c r="AB283" i="9"/>
  <c r="Y283" i="9"/>
  <c r="H283" i="9"/>
  <c r="A283" i="9"/>
  <c r="BF282" i="9"/>
  <c r="BE282" i="9"/>
  <c r="BC282" i="9"/>
  <c r="BB282" i="9"/>
  <c r="AY282" i="9"/>
  <c r="AU282" i="9"/>
  <c r="AT282" i="9"/>
  <c r="AS282" i="9"/>
  <c r="AR282" i="9"/>
  <c r="AO282" i="9"/>
  <c r="AN282" i="9"/>
  <c r="AM282" i="9"/>
  <c r="AL282" i="9"/>
  <c r="AJ282" i="9" a="1"/>
  <c r="AJ282" i="9" s="1"/>
  <c r="AK282" i="9" s="1"/>
  <c r="AI282" i="9"/>
  <c r="AF282" i="9"/>
  <c r="AB282" i="9"/>
  <c r="Y282" i="9"/>
  <c r="H282" i="9"/>
  <c r="A282" i="9"/>
  <c r="BF281" i="9"/>
  <c r="BE281" i="9"/>
  <c r="BB281" i="9"/>
  <c r="AY281" i="9"/>
  <c r="AV281" i="9"/>
  <c r="AU281" i="9"/>
  <c r="AS281" i="9"/>
  <c r="AR281" i="9" s="1"/>
  <c r="AP281" i="9"/>
  <c r="AO281" i="9"/>
  <c r="AN281" i="9"/>
  <c r="AM281" i="9"/>
  <c r="AL281" i="9"/>
  <c r="AK281" i="9"/>
  <c r="AJ281" i="9" a="1"/>
  <c r="AJ281" i="9"/>
  <c r="AI281" i="9"/>
  <c r="AF281" i="9"/>
  <c r="AB281" i="9"/>
  <c r="Y281" i="9"/>
  <c r="H281" i="9"/>
  <c r="A281" i="9"/>
  <c r="BD280" i="9"/>
  <c r="AS280" i="9"/>
  <c r="AO280" i="9"/>
  <c r="AN280" i="9"/>
  <c r="AM280" i="9"/>
  <c r="AL280" i="9"/>
  <c r="AP280" i="9" s="1"/>
  <c r="AJ280" i="9" a="1"/>
  <c r="AJ280" i="9"/>
  <c r="AK280" i="9" s="1"/>
  <c r="AI280" i="9"/>
  <c r="AF280" i="9"/>
  <c r="AB280" i="9"/>
  <c r="Y280" i="9"/>
  <c r="H280" i="9"/>
  <c r="A280" i="9"/>
  <c r="BF279" i="9"/>
  <c r="BE279" i="9"/>
  <c r="BD279" i="9"/>
  <c r="BC279" i="9"/>
  <c r="BB279" i="9"/>
  <c r="BA279" i="9"/>
  <c r="AZ279" i="9"/>
  <c r="AY279" i="9"/>
  <c r="AW279" i="9"/>
  <c r="AV279" i="9"/>
  <c r="AS279" i="9"/>
  <c r="AO279" i="9"/>
  <c r="AN279" i="9"/>
  <c r="AM279" i="9"/>
  <c r="AL279" i="9"/>
  <c r="AJ279" i="9" a="1"/>
  <c r="AJ279" i="9" s="1"/>
  <c r="AK279" i="9" s="1"/>
  <c r="AI279" i="9"/>
  <c r="AF279" i="9"/>
  <c r="AB279" i="9"/>
  <c r="Y279" i="9"/>
  <c r="H279" i="9"/>
  <c r="A279" i="9"/>
  <c r="BA278" i="9"/>
  <c r="AZ278" i="9"/>
  <c r="AX278" i="9"/>
  <c r="AT278" i="9"/>
  <c r="AS278" i="9"/>
  <c r="AR278" i="9"/>
  <c r="AO278" i="9"/>
  <c r="AP278" i="9" s="1"/>
  <c r="AN278" i="9"/>
  <c r="AM278" i="9"/>
  <c r="AL278" i="9"/>
  <c r="AJ278" i="9" a="1"/>
  <c r="AJ278" i="9"/>
  <c r="AK278" i="9" s="1"/>
  <c r="AI278" i="9"/>
  <c r="AF278" i="9"/>
  <c r="AB278" i="9"/>
  <c r="Y278" i="9"/>
  <c r="H278" i="9"/>
  <c r="A278" i="9"/>
  <c r="BF277" i="9"/>
  <c r="BE277" i="9"/>
  <c r="BD277" i="9"/>
  <c r="BC277" i="9"/>
  <c r="AZ277" i="9"/>
  <c r="AY277" i="9"/>
  <c r="AV277" i="9"/>
  <c r="AU277" i="9"/>
  <c r="AT277" i="9"/>
  <c r="AS277" i="9"/>
  <c r="AO277" i="9"/>
  <c r="AN277" i="9"/>
  <c r="AM277" i="9"/>
  <c r="AP277" i="9" s="1"/>
  <c r="AL277" i="9"/>
  <c r="AJ277" i="9" a="1"/>
  <c r="AJ277" i="9"/>
  <c r="AK277" i="9" s="1"/>
  <c r="AI277" i="9"/>
  <c r="AF277" i="9"/>
  <c r="AB277" i="9"/>
  <c r="Y277" i="9"/>
  <c r="H277" i="9"/>
  <c r="A277" i="9"/>
  <c r="BF276" i="9"/>
  <c r="BD276" i="9"/>
  <c r="BB276" i="9"/>
  <c r="AZ276" i="9"/>
  <c r="AW276" i="9"/>
  <c r="AV276" i="9"/>
  <c r="AU276" i="9"/>
  <c r="AT276" i="9"/>
  <c r="AS276" i="9"/>
  <c r="AR276" i="9"/>
  <c r="AO276" i="9"/>
  <c r="AN276" i="9"/>
  <c r="AM276" i="9"/>
  <c r="AL276" i="9"/>
  <c r="AP276" i="9" s="1"/>
  <c r="AK276" i="9"/>
  <c r="AJ276" i="9" a="1"/>
  <c r="AJ276" i="9"/>
  <c r="AI276" i="9"/>
  <c r="AF276" i="9"/>
  <c r="AB276" i="9"/>
  <c r="Y276" i="9"/>
  <c r="H276" i="9"/>
  <c r="A276" i="9"/>
  <c r="BF275" i="9"/>
  <c r="BE275" i="9"/>
  <c r="BD275" i="9"/>
  <c r="AZ275" i="9"/>
  <c r="AY275" i="9"/>
  <c r="AX275" i="9"/>
  <c r="AT275" i="9"/>
  <c r="AS275" i="9"/>
  <c r="AR275" i="9"/>
  <c r="AO275" i="9"/>
  <c r="AN275" i="9"/>
  <c r="AM275" i="9"/>
  <c r="AL275" i="9"/>
  <c r="AP275" i="9" s="1"/>
  <c r="AJ275" i="9" a="1"/>
  <c r="AJ275" i="9"/>
  <c r="AK275" i="9" s="1"/>
  <c r="AI275" i="9"/>
  <c r="AF275" i="9"/>
  <c r="AB275" i="9"/>
  <c r="Y275" i="9"/>
  <c r="H275" i="9"/>
  <c r="A275" i="9"/>
  <c r="BF274" i="9"/>
  <c r="BE274" i="9"/>
  <c r="BD274" i="9"/>
  <c r="BC274" i="9"/>
  <c r="BB274" i="9"/>
  <c r="BA274" i="9"/>
  <c r="AZ274" i="9"/>
  <c r="AY274" i="9"/>
  <c r="AX274" i="9"/>
  <c r="AW274" i="9"/>
  <c r="AV274" i="9"/>
  <c r="AU274" i="9"/>
  <c r="AT274" i="9"/>
  <c r="AS274" i="9"/>
  <c r="AR274" i="9"/>
  <c r="AO274" i="9"/>
  <c r="AN274" i="9"/>
  <c r="AM274" i="9"/>
  <c r="AL274" i="9"/>
  <c r="AJ274" i="9" a="1"/>
  <c r="AJ274" i="9"/>
  <c r="AK274" i="9" s="1"/>
  <c r="AI274" i="9"/>
  <c r="AF274" i="9"/>
  <c r="AB274" i="9"/>
  <c r="Y274" i="9"/>
  <c r="H274" i="9"/>
  <c r="A274" i="9"/>
  <c r="BC273" i="9"/>
  <c r="AY273" i="9"/>
  <c r="AT273" i="9"/>
  <c r="AS273" i="9"/>
  <c r="AO273" i="9"/>
  <c r="AN273" i="9"/>
  <c r="AM273" i="9"/>
  <c r="AP273" i="9" s="1"/>
  <c r="AL273" i="9"/>
  <c r="AJ273" i="9" a="1"/>
  <c r="AJ273" i="9"/>
  <c r="AK273" i="9" s="1"/>
  <c r="AI273" i="9"/>
  <c r="AF273" i="9"/>
  <c r="AB273" i="9"/>
  <c r="Y273" i="9"/>
  <c r="H273" i="9"/>
  <c r="A273" i="9"/>
  <c r="BF272" i="9"/>
  <c r="BE272" i="9"/>
  <c r="BD272" i="9"/>
  <c r="BA272" i="9"/>
  <c r="AZ272" i="9"/>
  <c r="AY272" i="9"/>
  <c r="AX272" i="9"/>
  <c r="AW272" i="9"/>
  <c r="AV272" i="9"/>
  <c r="AU272" i="9"/>
  <c r="AT272" i="9"/>
  <c r="AS272" i="9"/>
  <c r="BC272" i="9" s="1"/>
  <c r="AR272" i="9"/>
  <c r="AO272" i="9"/>
  <c r="AN272" i="9"/>
  <c r="AP272" i="9" s="1"/>
  <c r="AM272" i="9"/>
  <c r="AL272" i="9"/>
  <c r="AJ272" i="9" a="1"/>
  <c r="AJ272" i="9" s="1"/>
  <c r="AK272" i="9" s="1"/>
  <c r="AI272" i="9"/>
  <c r="AF272" i="9"/>
  <c r="AB272" i="9"/>
  <c r="Y272" i="9"/>
  <c r="H272" i="9"/>
  <c r="A272" i="9"/>
  <c r="BE271" i="9"/>
  <c r="BD271" i="9"/>
  <c r="BC271" i="9"/>
  <c r="BB271" i="9"/>
  <c r="BA271" i="9"/>
  <c r="AX271" i="9"/>
  <c r="AW271" i="9"/>
  <c r="AV271" i="9"/>
  <c r="AU271" i="9"/>
  <c r="AS271" i="9"/>
  <c r="AR271" i="9"/>
  <c r="AP271" i="9"/>
  <c r="AO271" i="9"/>
  <c r="AN271" i="9"/>
  <c r="AM271" i="9"/>
  <c r="AL271" i="9"/>
  <c r="AK271" i="9"/>
  <c r="AJ271" i="9" a="1"/>
  <c r="AJ271" i="9" s="1"/>
  <c r="AI271" i="9"/>
  <c r="AF271" i="9"/>
  <c r="AB271" i="9"/>
  <c r="Y271" i="9"/>
  <c r="H271" i="9"/>
  <c r="A271" i="9"/>
  <c r="BD270" i="9"/>
  <c r="BB270" i="9"/>
  <c r="BA270" i="9"/>
  <c r="AY270" i="9"/>
  <c r="AU270" i="9"/>
  <c r="AS270" i="9"/>
  <c r="AR270" i="9" s="1"/>
  <c r="AO270" i="9"/>
  <c r="AN270" i="9"/>
  <c r="AP270" i="9" s="1"/>
  <c r="AM270" i="9"/>
  <c r="AL270" i="9"/>
  <c r="AJ270" i="9" a="1"/>
  <c r="AJ270" i="9"/>
  <c r="AK270" i="9" s="1"/>
  <c r="AI270" i="9"/>
  <c r="AF270" i="9"/>
  <c r="AB270" i="9"/>
  <c r="Y270" i="9"/>
  <c r="H270" i="9"/>
  <c r="A270" i="9"/>
  <c r="BF269" i="9"/>
  <c r="BE269" i="9"/>
  <c r="BD269" i="9"/>
  <c r="BC269" i="9"/>
  <c r="BB269" i="9"/>
  <c r="BA269" i="9"/>
  <c r="AZ269" i="9"/>
  <c r="AY269" i="9"/>
  <c r="AX269" i="9"/>
  <c r="AW269" i="9"/>
  <c r="AV269" i="9"/>
  <c r="AU269" i="9"/>
  <c r="AS269" i="9"/>
  <c r="AT269" i="9" s="1"/>
  <c r="AR269" i="9"/>
  <c r="AP269" i="9"/>
  <c r="AO269" i="9"/>
  <c r="AN269" i="9"/>
  <c r="AM269" i="9"/>
  <c r="AL269" i="9"/>
  <c r="AK269" i="9"/>
  <c r="AJ269" i="9" a="1"/>
  <c r="AJ269" i="9" s="1"/>
  <c r="AI269" i="9"/>
  <c r="AF269" i="9"/>
  <c r="AB269" i="9"/>
  <c r="Y269" i="9"/>
  <c r="H269" i="9"/>
  <c r="A269" i="9"/>
  <c r="BE268" i="9"/>
  <c r="BD268" i="9"/>
  <c r="BC268" i="9"/>
  <c r="BB268" i="9"/>
  <c r="BA268" i="9"/>
  <c r="AZ268" i="9"/>
  <c r="AY268" i="9"/>
  <c r="AX268" i="9"/>
  <c r="AV268" i="9"/>
  <c r="AU268" i="9"/>
  <c r="AT268" i="9"/>
  <c r="AS268" i="9"/>
  <c r="AR268" i="9"/>
  <c r="AO268" i="9"/>
  <c r="AN268" i="9"/>
  <c r="AM268" i="9"/>
  <c r="AL268" i="9"/>
  <c r="AK268" i="9"/>
  <c r="AJ268" i="9" a="1"/>
  <c r="AJ268" i="9"/>
  <c r="AI268" i="9"/>
  <c r="AF268" i="9"/>
  <c r="AB268" i="9"/>
  <c r="Y268" i="9"/>
  <c r="H268" i="9"/>
  <c r="A268" i="9"/>
  <c r="AY267" i="9"/>
  <c r="AS267" i="9"/>
  <c r="AR267" i="9"/>
  <c r="AP267" i="9"/>
  <c r="AO267" i="9"/>
  <c r="AN267" i="9"/>
  <c r="AM267" i="9"/>
  <c r="AL267" i="9"/>
  <c r="AJ267" i="9" a="1"/>
  <c r="AJ267" i="9"/>
  <c r="AK267" i="9" s="1"/>
  <c r="AI267" i="9"/>
  <c r="AF267" i="9"/>
  <c r="AB267" i="9"/>
  <c r="Y267" i="9"/>
  <c r="H267" i="9"/>
  <c r="A267" i="9"/>
  <c r="BF266" i="9"/>
  <c r="BE266" i="9"/>
  <c r="BD266" i="9"/>
  <c r="BC266" i="9"/>
  <c r="BB266" i="9"/>
  <c r="AY266" i="9"/>
  <c r="AS266" i="9"/>
  <c r="AO266" i="9"/>
  <c r="AN266" i="9"/>
  <c r="AM266" i="9"/>
  <c r="AL266" i="9"/>
  <c r="AK266" i="9"/>
  <c r="AJ266" i="9" a="1"/>
  <c r="AJ266" i="9" s="1"/>
  <c r="AI266" i="9"/>
  <c r="AF266" i="9"/>
  <c r="AB266" i="9"/>
  <c r="Y266" i="9"/>
  <c r="H266" i="9"/>
  <c r="A266" i="9"/>
  <c r="BA265" i="9"/>
  <c r="AY265" i="9"/>
  <c r="AS265" i="9"/>
  <c r="AR265" i="9"/>
  <c r="AO265" i="9"/>
  <c r="AN265" i="9"/>
  <c r="AM265" i="9"/>
  <c r="AL265" i="9"/>
  <c r="AP265" i="9" s="1"/>
  <c r="AK265" i="9"/>
  <c r="AJ265" i="9" a="1"/>
  <c r="AJ265" i="9" s="1"/>
  <c r="AI265" i="9"/>
  <c r="AF265" i="9"/>
  <c r="AB265" i="9"/>
  <c r="Y265" i="9"/>
  <c r="H265" i="9"/>
  <c r="A265" i="9"/>
  <c r="AY264" i="9"/>
  <c r="AW264" i="9"/>
  <c r="AS264" i="9"/>
  <c r="AO264" i="9"/>
  <c r="AN264" i="9"/>
  <c r="AM264" i="9"/>
  <c r="AL264" i="9"/>
  <c r="AP264" i="9" s="1"/>
  <c r="AK264" i="9"/>
  <c r="AJ264" i="9" a="1"/>
  <c r="AJ264" i="9"/>
  <c r="AI264" i="9"/>
  <c r="AF264" i="9"/>
  <c r="AB264" i="9"/>
  <c r="Y264" i="9"/>
  <c r="H264" i="9"/>
  <c r="A264" i="9"/>
  <c r="BF263" i="9"/>
  <c r="BD263" i="9"/>
  <c r="BC263" i="9"/>
  <c r="AY263" i="9"/>
  <c r="AX263" i="9"/>
  <c r="AW263" i="9"/>
  <c r="AT263" i="9"/>
  <c r="AS263" i="9"/>
  <c r="AO263" i="9"/>
  <c r="AN263" i="9"/>
  <c r="AM263" i="9"/>
  <c r="AL263" i="9"/>
  <c r="AJ263" i="9" a="1"/>
  <c r="AJ263" i="9"/>
  <c r="AK263" i="9" s="1"/>
  <c r="AI263" i="9"/>
  <c r="AF263" i="9"/>
  <c r="AB263" i="9"/>
  <c r="Y263" i="9"/>
  <c r="H263" i="9"/>
  <c r="A263" i="9"/>
  <c r="BC262" i="9"/>
  <c r="BB262" i="9"/>
  <c r="AT262" i="9"/>
  <c r="AS262" i="9"/>
  <c r="AR262" i="9"/>
  <c r="AO262" i="9"/>
  <c r="AN262" i="9"/>
  <c r="AM262" i="9"/>
  <c r="AL262" i="9"/>
  <c r="AP262" i="9" s="1"/>
  <c r="AJ262" i="9" a="1"/>
  <c r="AJ262" i="9" s="1"/>
  <c r="AK262" i="9" s="1"/>
  <c r="AI262" i="9"/>
  <c r="AF262" i="9"/>
  <c r="AB262" i="9"/>
  <c r="Y262" i="9"/>
  <c r="H262" i="9"/>
  <c r="A262" i="9"/>
  <c r="BF261" i="9"/>
  <c r="BE261" i="9"/>
  <c r="BD261" i="9"/>
  <c r="BC261" i="9"/>
  <c r="AX261" i="9"/>
  <c r="AW261" i="9"/>
  <c r="AV261" i="9"/>
  <c r="AT261" i="9"/>
  <c r="AS261" i="9"/>
  <c r="AR261" i="9"/>
  <c r="AP261" i="9"/>
  <c r="AO261" i="9"/>
  <c r="AN261" i="9"/>
  <c r="AM261" i="9"/>
  <c r="AL261" i="9"/>
  <c r="AJ261" i="9" a="1"/>
  <c r="AJ261" i="9"/>
  <c r="AK261" i="9" s="1"/>
  <c r="AI261" i="9"/>
  <c r="AF261" i="9"/>
  <c r="AB261" i="9"/>
  <c r="Y261" i="9"/>
  <c r="H261" i="9"/>
  <c r="A261" i="9"/>
  <c r="BF260" i="9"/>
  <c r="BD260" i="9"/>
  <c r="BC260" i="9"/>
  <c r="BB260" i="9"/>
  <c r="AS260" i="9"/>
  <c r="AR260" i="9" s="1"/>
  <c r="AP260" i="9"/>
  <c r="AO260" i="9"/>
  <c r="AN260" i="9"/>
  <c r="AM260" i="9"/>
  <c r="AL260" i="9"/>
  <c r="AJ260" i="9" a="1"/>
  <c r="AJ260" i="9" s="1"/>
  <c r="AK260" i="9" s="1"/>
  <c r="AI260" i="9"/>
  <c r="AF260" i="9"/>
  <c r="AB260" i="9"/>
  <c r="Y260" i="9"/>
  <c r="H260" i="9"/>
  <c r="A260" i="9"/>
  <c r="BD259" i="9"/>
  <c r="AW259" i="9"/>
  <c r="AU259" i="9"/>
  <c r="AT259" i="9"/>
  <c r="AS259" i="9"/>
  <c r="AR259" i="9"/>
  <c r="AO259" i="9"/>
  <c r="AN259" i="9"/>
  <c r="AM259" i="9"/>
  <c r="AL259" i="9"/>
  <c r="AJ259" i="9" a="1"/>
  <c r="AJ259" i="9" s="1"/>
  <c r="AK259" i="9" s="1"/>
  <c r="AI259" i="9"/>
  <c r="AF259" i="9"/>
  <c r="AB259" i="9"/>
  <c r="Y259" i="9"/>
  <c r="H259" i="9"/>
  <c r="A259" i="9"/>
  <c r="BF258" i="9"/>
  <c r="BE258" i="9"/>
  <c r="BD258" i="9"/>
  <c r="BC258" i="9"/>
  <c r="BB258" i="9"/>
  <c r="BA258" i="9"/>
  <c r="AZ258" i="9"/>
  <c r="AY258" i="9"/>
  <c r="AX258" i="9"/>
  <c r="AW258" i="9"/>
  <c r="AV258" i="9"/>
  <c r="AU258" i="9"/>
  <c r="AT258" i="9"/>
  <c r="AS258" i="9"/>
  <c r="AR258" i="9"/>
  <c r="AO258" i="9"/>
  <c r="AN258" i="9"/>
  <c r="AP258" i="9" s="1"/>
  <c r="AM258" i="9"/>
  <c r="AL258" i="9"/>
  <c r="AJ258" i="9" a="1"/>
  <c r="AJ258" i="9" s="1"/>
  <c r="AK258" i="9" s="1"/>
  <c r="AI258" i="9"/>
  <c r="AF258" i="9"/>
  <c r="AB258" i="9"/>
  <c r="Y258" i="9"/>
  <c r="H258" i="9"/>
  <c r="A258" i="9"/>
  <c r="BE257" i="9"/>
  <c r="BD257" i="9"/>
  <c r="BC257" i="9"/>
  <c r="BB257" i="9"/>
  <c r="BA257" i="9"/>
  <c r="AX257" i="9"/>
  <c r="AW257" i="9"/>
  <c r="AV257" i="9"/>
  <c r="AT257" i="9"/>
  <c r="AS257" i="9"/>
  <c r="BF257" i="9" s="1"/>
  <c r="AR257" i="9"/>
  <c r="AP257" i="9"/>
  <c r="AO257" i="9"/>
  <c r="AN257" i="9"/>
  <c r="AM257" i="9"/>
  <c r="AL257" i="9"/>
  <c r="AJ257" i="9" a="1"/>
  <c r="AJ257" i="9" s="1"/>
  <c r="AK257" i="9" s="1"/>
  <c r="AI257" i="9"/>
  <c r="AF257" i="9"/>
  <c r="AB257" i="9"/>
  <c r="Y257" i="9"/>
  <c r="H257" i="9"/>
  <c r="A257" i="9"/>
  <c r="BE256" i="9"/>
  <c r="BD256" i="9"/>
  <c r="BB256" i="9"/>
  <c r="BA256" i="9"/>
  <c r="AZ256" i="9"/>
  <c r="AY256" i="9"/>
  <c r="AX256" i="9"/>
  <c r="AW256" i="9"/>
  <c r="AS256" i="9"/>
  <c r="AR256" i="9" s="1"/>
  <c r="AO256" i="9"/>
  <c r="AN256" i="9"/>
  <c r="AM256" i="9"/>
  <c r="AP256" i="9" s="1"/>
  <c r="AL256" i="9"/>
  <c r="AJ256" i="9" a="1"/>
  <c r="AJ256" i="9" s="1"/>
  <c r="AK256" i="9" s="1"/>
  <c r="AI256" i="9"/>
  <c r="AF256" i="9"/>
  <c r="AB256" i="9"/>
  <c r="Y256" i="9"/>
  <c r="H256" i="9"/>
  <c r="A256" i="9"/>
  <c r="AS255" i="9"/>
  <c r="AO255" i="9"/>
  <c r="AN255" i="9"/>
  <c r="AM255" i="9"/>
  <c r="AL255" i="9"/>
  <c r="AP255" i="9" s="1"/>
  <c r="AK255" i="9"/>
  <c r="AJ255" i="9" a="1"/>
  <c r="AJ255" i="9" s="1"/>
  <c r="AI255" i="9"/>
  <c r="AF255" i="9"/>
  <c r="AB255" i="9"/>
  <c r="Y255" i="9"/>
  <c r="H255" i="9"/>
  <c r="A255" i="9"/>
  <c r="BE254" i="9"/>
  <c r="BA254" i="9"/>
  <c r="AS254" i="9"/>
  <c r="AO254" i="9"/>
  <c r="AN254" i="9"/>
  <c r="AM254" i="9"/>
  <c r="AL254" i="9"/>
  <c r="AJ254" i="9" a="1"/>
  <c r="AJ254" i="9" s="1"/>
  <c r="AK254" i="9" s="1"/>
  <c r="AI254" i="9"/>
  <c r="AF254" i="9"/>
  <c r="AB254" i="9"/>
  <c r="Y254" i="9"/>
  <c r="H254" i="9"/>
  <c r="A254" i="9"/>
  <c r="BF253" i="9"/>
  <c r="BE253" i="9"/>
  <c r="BD253" i="9"/>
  <c r="BC253" i="9"/>
  <c r="BB253" i="9"/>
  <c r="BA253" i="9"/>
  <c r="AX253" i="9"/>
  <c r="AW253" i="9"/>
  <c r="AV253" i="9"/>
  <c r="AT253" i="9"/>
  <c r="AS253" i="9"/>
  <c r="AZ253" i="9" s="1"/>
  <c r="AR253" i="9"/>
  <c r="AO253" i="9"/>
  <c r="AN253" i="9"/>
  <c r="AM253" i="9"/>
  <c r="AL253" i="9"/>
  <c r="AP253" i="9" s="1"/>
  <c r="AK253" i="9"/>
  <c r="AJ253" i="9" a="1"/>
  <c r="AJ253" i="9" s="1"/>
  <c r="AI253" i="9"/>
  <c r="AF253" i="9"/>
  <c r="AB253" i="9"/>
  <c r="Y253" i="9"/>
  <c r="H253" i="9"/>
  <c r="A253" i="9"/>
  <c r="BE252" i="9"/>
  <c r="BD252" i="9"/>
  <c r="BC252" i="9"/>
  <c r="BB252" i="9"/>
  <c r="BA252" i="9"/>
  <c r="AZ252" i="9"/>
  <c r="AY252" i="9"/>
  <c r="AX252" i="9"/>
  <c r="AU252" i="9"/>
  <c r="AS252" i="9"/>
  <c r="AO252" i="9"/>
  <c r="AN252" i="9"/>
  <c r="AM252" i="9"/>
  <c r="AL252" i="9"/>
  <c r="AJ252" i="9" a="1"/>
  <c r="AJ252" i="9" s="1"/>
  <c r="AK252" i="9" s="1"/>
  <c r="AI252" i="9"/>
  <c r="AF252" i="9"/>
  <c r="AB252" i="9"/>
  <c r="Y252" i="9"/>
  <c r="H252" i="9"/>
  <c r="A252" i="9"/>
  <c r="BF251" i="9"/>
  <c r="BE251" i="9"/>
  <c r="BD251" i="9"/>
  <c r="BC251" i="9"/>
  <c r="BB251" i="9"/>
  <c r="BA251" i="9"/>
  <c r="AZ251" i="9"/>
  <c r="AY251" i="9"/>
  <c r="AX251" i="9"/>
  <c r="AW251" i="9"/>
  <c r="AV251" i="9"/>
  <c r="AU251" i="9"/>
  <c r="AS251" i="9"/>
  <c r="AT251" i="9" s="1"/>
  <c r="AR251" i="9"/>
  <c r="AO251" i="9"/>
  <c r="AP251" i="9" s="1"/>
  <c r="AN251" i="9"/>
  <c r="AM251" i="9"/>
  <c r="AL251" i="9"/>
  <c r="AK251" i="9"/>
  <c r="AJ251" i="9" a="1"/>
  <c r="AJ251" i="9" s="1"/>
  <c r="AI251" i="9"/>
  <c r="AF251" i="9"/>
  <c r="AB251" i="9"/>
  <c r="Y251" i="9"/>
  <c r="H251" i="9"/>
  <c r="A251" i="9"/>
  <c r="AU250" i="9"/>
  <c r="AS250" i="9"/>
  <c r="AR250" i="9"/>
  <c r="AO250" i="9"/>
  <c r="AN250" i="9"/>
  <c r="AM250" i="9"/>
  <c r="AL250" i="9"/>
  <c r="AP250" i="9" s="1"/>
  <c r="AJ250" i="9" a="1"/>
  <c r="AJ250" i="9" s="1"/>
  <c r="AK250" i="9" s="1"/>
  <c r="AI250" i="9"/>
  <c r="AF250" i="9"/>
  <c r="AB250" i="9"/>
  <c r="Y250" i="9"/>
  <c r="H250" i="9"/>
  <c r="A250" i="9"/>
  <c r="BB249" i="9"/>
  <c r="AZ249" i="9"/>
  <c r="AS249" i="9"/>
  <c r="AO249" i="9"/>
  <c r="AP249" i="9" s="1"/>
  <c r="AN249" i="9"/>
  <c r="AM249" i="9"/>
  <c r="AL249" i="9"/>
  <c r="AJ249" i="9" a="1"/>
  <c r="AJ249" i="9" s="1"/>
  <c r="AK249" i="9" s="1"/>
  <c r="AI249" i="9"/>
  <c r="AF249" i="9"/>
  <c r="AB249" i="9"/>
  <c r="Y249" i="9"/>
  <c r="H249" i="9"/>
  <c r="A249" i="9"/>
  <c r="AS248" i="9"/>
  <c r="AP248" i="9"/>
  <c r="AO248" i="9"/>
  <c r="AN248" i="9"/>
  <c r="AM248" i="9"/>
  <c r="AL248" i="9"/>
  <c r="AK248" i="9"/>
  <c r="AJ248" i="9" a="1"/>
  <c r="AJ248" i="9" s="1"/>
  <c r="AI248" i="9"/>
  <c r="AF248" i="9"/>
  <c r="AB248" i="9"/>
  <c r="Y248" i="9"/>
  <c r="H248" i="9"/>
  <c r="A248" i="9"/>
  <c r="BF247" i="9"/>
  <c r="BE247" i="9"/>
  <c r="BD247" i="9"/>
  <c r="BC247" i="9"/>
  <c r="BB247" i="9"/>
  <c r="BA247" i="9"/>
  <c r="AZ247" i="9"/>
  <c r="AY247" i="9"/>
  <c r="AV247" i="9"/>
  <c r="AU247" i="9"/>
  <c r="AT247" i="9"/>
  <c r="AS247" i="9"/>
  <c r="AX247" i="9" s="1"/>
  <c r="AR247" i="9"/>
  <c r="AO247" i="9"/>
  <c r="AN247" i="9"/>
  <c r="AM247" i="9"/>
  <c r="AL247" i="9"/>
  <c r="AP247" i="9" s="1"/>
  <c r="AK247" i="9"/>
  <c r="AJ247" i="9" a="1"/>
  <c r="AJ247" i="9"/>
  <c r="AI247" i="9"/>
  <c r="AF247" i="9"/>
  <c r="AB247" i="9"/>
  <c r="Y247" i="9"/>
  <c r="H247" i="9"/>
  <c r="A247" i="9"/>
  <c r="AS246" i="9"/>
  <c r="AR246" i="9"/>
  <c r="AO246" i="9"/>
  <c r="AN246" i="9"/>
  <c r="AM246" i="9"/>
  <c r="AL246" i="9"/>
  <c r="AP246" i="9" s="1"/>
  <c r="AJ246" i="9" a="1"/>
  <c r="AJ246" i="9" s="1"/>
  <c r="AK246" i="9" s="1"/>
  <c r="AI246" i="9"/>
  <c r="AF246" i="9"/>
  <c r="AB246" i="9"/>
  <c r="Y246" i="9"/>
  <c r="H246" i="9"/>
  <c r="A246" i="9"/>
  <c r="BF245" i="9"/>
  <c r="BE245" i="9"/>
  <c r="BD245" i="9"/>
  <c r="BB245" i="9"/>
  <c r="AZ245" i="9"/>
  <c r="AY245" i="9"/>
  <c r="AX245" i="9"/>
  <c r="AW245" i="9"/>
  <c r="AV245" i="9"/>
  <c r="AT245" i="9"/>
  <c r="AS245" i="9"/>
  <c r="AO245" i="9"/>
  <c r="AN245" i="9"/>
  <c r="AM245" i="9"/>
  <c r="AL245" i="9"/>
  <c r="AJ245" i="9" a="1"/>
  <c r="AJ245" i="9"/>
  <c r="AK245" i="9" s="1"/>
  <c r="AI245" i="9"/>
  <c r="AF245" i="9"/>
  <c r="AB245" i="9"/>
  <c r="Y245" i="9"/>
  <c r="H245" i="9"/>
  <c r="A245" i="9"/>
  <c r="AW244" i="9"/>
  <c r="AV244" i="9"/>
  <c r="AS244" i="9"/>
  <c r="AP244" i="9"/>
  <c r="AO244" i="9"/>
  <c r="AN244" i="9"/>
  <c r="AM244" i="9"/>
  <c r="AL244" i="9"/>
  <c r="AK244" i="9"/>
  <c r="AJ244" i="9" a="1"/>
  <c r="AJ244" i="9" s="1"/>
  <c r="AI244" i="9"/>
  <c r="AF244" i="9"/>
  <c r="AB244" i="9"/>
  <c r="Y244" i="9"/>
  <c r="H244" i="9"/>
  <c r="A244" i="9"/>
  <c r="BE243" i="9"/>
  <c r="BC243" i="9"/>
  <c r="AZ243" i="9"/>
  <c r="AY243" i="9"/>
  <c r="AX243" i="9"/>
  <c r="AS243" i="9"/>
  <c r="AR243" i="9"/>
  <c r="AO243" i="9"/>
  <c r="AN243" i="9"/>
  <c r="AM243" i="9"/>
  <c r="AL243" i="9"/>
  <c r="AP243" i="9" s="1"/>
  <c r="AJ243" i="9" a="1"/>
  <c r="AJ243" i="9"/>
  <c r="AK243" i="9" s="1"/>
  <c r="AI243" i="9"/>
  <c r="AF243" i="9"/>
  <c r="AB243" i="9"/>
  <c r="Y243" i="9"/>
  <c r="H243" i="9"/>
  <c r="A243" i="9"/>
  <c r="BE242" i="9"/>
  <c r="BD242" i="9"/>
  <c r="BC242" i="9"/>
  <c r="BB242" i="9"/>
  <c r="AV242" i="9"/>
  <c r="AU242" i="9"/>
  <c r="AS242" i="9"/>
  <c r="AR242" i="9" s="1"/>
  <c r="AP242" i="9"/>
  <c r="AO242" i="9"/>
  <c r="AN242" i="9"/>
  <c r="AM242" i="9"/>
  <c r="AL242" i="9"/>
  <c r="AJ242" i="9" a="1"/>
  <c r="AJ242" i="9" s="1"/>
  <c r="AK242" i="9" s="1"/>
  <c r="AI242" i="9"/>
  <c r="AF242" i="9"/>
  <c r="AB242" i="9"/>
  <c r="Y242" i="9"/>
  <c r="H242" i="9"/>
  <c r="A242" i="9"/>
  <c r="AS241" i="9"/>
  <c r="AR241" i="9"/>
  <c r="AO241" i="9"/>
  <c r="AN241" i="9"/>
  <c r="AM241" i="9"/>
  <c r="AL241" i="9"/>
  <c r="AJ241" i="9" a="1"/>
  <c r="AJ241" i="9" s="1"/>
  <c r="AK241" i="9" s="1"/>
  <c r="AI241" i="9"/>
  <c r="AF241" i="9"/>
  <c r="AB241" i="9"/>
  <c r="Y241" i="9"/>
  <c r="H241" i="9"/>
  <c r="A241" i="9"/>
  <c r="BF240" i="9"/>
  <c r="BE240" i="9"/>
  <c r="BD240" i="9"/>
  <c r="BC240" i="9"/>
  <c r="BB240" i="9"/>
  <c r="BA240" i="9"/>
  <c r="AZ240" i="9"/>
  <c r="AY240" i="9"/>
  <c r="AX240" i="9"/>
  <c r="AW240" i="9"/>
  <c r="AV240" i="9"/>
  <c r="AU240" i="9"/>
  <c r="AT240" i="9"/>
  <c r="AS240" i="9"/>
  <c r="AR240" i="9"/>
  <c r="AO240" i="9"/>
  <c r="AN240" i="9"/>
  <c r="AM240" i="9"/>
  <c r="AL240" i="9"/>
  <c r="AP240" i="9" s="1"/>
  <c r="AJ240" i="9" a="1"/>
  <c r="AJ240" i="9" s="1"/>
  <c r="AK240" i="9" s="1"/>
  <c r="AI240" i="9"/>
  <c r="AF240" i="9"/>
  <c r="AB240" i="9"/>
  <c r="Y240" i="9"/>
  <c r="H240" i="9"/>
  <c r="A240" i="9"/>
  <c r="BC239" i="9"/>
  <c r="BB239" i="9"/>
  <c r="AS239" i="9"/>
  <c r="AR239" i="9"/>
  <c r="AO239" i="9"/>
  <c r="AN239" i="9"/>
  <c r="AM239" i="9"/>
  <c r="AL239" i="9"/>
  <c r="AP239" i="9" s="1"/>
  <c r="AJ239" i="9" a="1"/>
  <c r="AJ239" i="9"/>
  <c r="AK239" i="9" s="1"/>
  <c r="AI239" i="9"/>
  <c r="AF239" i="9"/>
  <c r="AB239" i="9"/>
  <c r="Y239" i="9"/>
  <c r="H239" i="9"/>
  <c r="A239" i="9"/>
  <c r="AS238" i="9"/>
  <c r="AO238" i="9"/>
  <c r="AN238" i="9"/>
  <c r="AM238" i="9"/>
  <c r="AP238" i="9" s="1"/>
  <c r="AL238" i="9"/>
  <c r="AJ238" i="9" a="1"/>
  <c r="AJ238" i="9" s="1"/>
  <c r="AK238" i="9" s="1"/>
  <c r="AI238" i="9"/>
  <c r="AF238" i="9"/>
  <c r="AB238" i="9"/>
  <c r="Y238" i="9"/>
  <c r="H238" i="9"/>
  <c r="A238" i="9"/>
  <c r="BF237" i="9"/>
  <c r="BE237" i="9"/>
  <c r="BD237" i="9"/>
  <c r="BC237" i="9"/>
  <c r="BB237" i="9"/>
  <c r="BA237" i="9"/>
  <c r="AX237" i="9"/>
  <c r="AW237" i="9"/>
  <c r="AV237" i="9"/>
  <c r="AT237" i="9"/>
  <c r="AS237" i="9"/>
  <c r="AR237" i="9"/>
  <c r="AO237" i="9"/>
  <c r="AN237" i="9"/>
  <c r="AM237" i="9"/>
  <c r="AL237" i="9"/>
  <c r="AJ237" i="9" a="1"/>
  <c r="AJ237" i="9" s="1"/>
  <c r="AK237" i="9" s="1"/>
  <c r="AI237" i="9"/>
  <c r="AF237" i="9"/>
  <c r="AB237" i="9"/>
  <c r="Y237" i="9"/>
  <c r="H237" i="9"/>
  <c r="A237" i="9"/>
  <c r="AU236" i="9"/>
  <c r="AS236" i="9"/>
  <c r="AP236" i="9"/>
  <c r="AO236" i="9"/>
  <c r="AN236" i="9"/>
  <c r="AM236" i="9"/>
  <c r="AL236" i="9"/>
  <c r="AJ236" i="9" a="1"/>
  <c r="AJ236" i="9" s="1"/>
  <c r="AK236" i="9" s="1"/>
  <c r="AI236" i="9"/>
  <c r="AF236" i="9"/>
  <c r="AB236" i="9"/>
  <c r="Y236" i="9"/>
  <c r="H236" i="9"/>
  <c r="A236" i="9"/>
  <c r="BF235" i="9"/>
  <c r="BE235" i="9"/>
  <c r="BD235" i="9"/>
  <c r="BC235" i="9"/>
  <c r="BB235" i="9"/>
  <c r="BA235" i="9"/>
  <c r="AZ235" i="9"/>
  <c r="AY235" i="9"/>
  <c r="AX235" i="9"/>
  <c r="AW235" i="9"/>
  <c r="AV235" i="9"/>
  <c r="AU235" i="9"/>
  <c r="AS235" i="9"/>
  <c r="AT235" i="9" s="1"/>
  <c r="AR235" i="9"/>
  <c r="AO235" i="9"/>
  <c r="AN235" i="9"/>
  <c r="AM235" i="9"/>
  <c r="AP235" i="9" s="1"/>
  <c r="AL235" i="9"/>
  <c r="AK235" i="9"/>
  <c r="AJ235" i="9" a="1"/>
  <c r="AJ235" i="9" s="1"/>
  <c r="AI235" i="9"/>
  <c r="AF235" i="9"/>
  <c r="AB235" i="9"/>
  <c r="Y235" i="9"/>
  <c r="H235" i="9"/>
  <c r="A235" i="9"/>
  <c r="BE234" i="9"/>
  <c r="BD234" i="9"/>
  <c r="BC234" i="9"/>
  <c r="BA234" i="9"/>
  <c r="AZ234" i="9"/>
  <c r="AY234" i="9"/>
  <c r="AX234" i="9"/>
  <c r="AW234" i="9"/>
  <c r="AV234" i="9"/>
  <c r="AU234" i="9"/>
  <c r="AT234" i="9"/>
  <c r="AS234" i="9"/>
  <c r="AR234" i="9"/>
  <c r="AO234" i="9"/>
  <c r="AN234" i="9"/>
  <c r="AM234" i="9"/>
  <c r="AL234" i="9"/>
  <c r="AJ234" i="9" a="1"/>
  <c r="AJ234" i="9" s="1"/>
  <c r="AK234" i="9" s="1"/>
  <c r="AI234" i="9"/>
  <c r="AF234" i="9"/>
  <c r="AB234" i="9"/>
  <c r="Y234" i="9"/>
  <c r="H234" i="9"/>
  <c r="A234" i="9"/>
  <c r="BF233" i="9"/>
  <c r="BE233" i="9"/>
  <c r="AX233" i="9"/>
  <c r="AW233" i="9"/>
  <c r="AV233" i="9"/>
  <c r="AU233" i="9"/>
  <c r="AT233" i="9"/>
  <c r="AS233" i="9"/>
  <c r="AR233" i="9"/>
  <c r="AP233" i="9"/>
  <c r="AO233" i="9"/>
  <c r="AN233" i="9"/>
  <c r="AM233" i="9"/>
  <c r="AL233" i="9"/>
  <c r="AK233" i="9"/>
  <c r="AJ233" i="9" a="1"/>
  <c r="AJ233" i="9"/>
  <c r="AI233" i="9"/>
  <c r="AF233" i="9"/>
  <c r="AB233" i="9"/>
  <c r="Y233" i="9"/>
  <c r="H233" i="9"/>
  <c r="A233" i="9"/>
  <c r="BF232" i="9"/>
  <c r="BE232" i="9"/>
  <c r="BD232" i="9"/>
  <c r="BC232" i="9"/>
  <c r="BB232" i="9"/>
  <c r="AY232" i="9"/>
  <c r="AX232" i="9"/>
  <c r="AW232" i="9"/>
  <c r="AT232" i="9"/>
  <c r="AS232" i="9"/>
  <c r="AR232" i="9"/>
  <c r="AP232" i="9"/>
  <c r="AO232" i="9"/>
  <c r="AN232" i="9"/>
  <c r="AM232" i="9"/>
  <c r="AL232" i="9"/>
  <c r="AJ232" i="9" a="1"/>
  <c r="AJ232" i="9" s="1"/>
  <c r="AK232" i="9" s="1"/>
  <c r="AI232" i="9"/>
  <c r="AF232" i="9"/>
  <c r="AB232" i="9"/>
  <c r="Y232" i="9"/>
  <c r="H232" i="9"/>
  <c r="A232" i="9"/>
  <c r="BF231" i="9"/>
  <c r="BE231" i="9"/>
  <c r="BD231" i="9"/>
  <c r="BC231" i="9"/>
  <c r="BB231" i="9"/>
  <c r="BA231" i="9"/>
  <c r="AZ231" i="9"/>
  <c r="AY231" i="9"/>
  <c r="AV231" i="9"/>
  <c r="AU231" i="9"/>
  <c r="AT231" i="9"/>
  <c r="AS231" i="9"/>
  <c r="AX231" i="9" s="1"/>
  <c r="AR231" i="9"/>
  <c r="AP231" i="9"/>
  <c r="AO231" i="9"/>
  <c r="AN231" i="9"/>
  <c r="AM231" i="9"/>
  <c r="AL231" i="9"/>
  <c r="AK231" i="9"/>
  <c r="AJ231" i="9" a="1"/>
  <c r="AJ231" i="9" s="1"/>
  <c r="AI231" i="9"/>
  <c r="AF231" i="9"/>
  <c r="AB231" i="9"/>
  <c r="Y231" i="9"/>
  <c r="H231" i="9"/>
  <c r="A231" i="9"/>
  <c r="AS230" i="9"/>
  <c r="AR230" i="9"/>
  <c r="AP230" i="9"/>
  <c r="AO230" i="9"/>
  <c r="AN230" i="9"/>
  <c r="AM230" i="9"/>
  <c r="AL230" i="9"/>
  <c r="AK230" i="9"/>
  <c r="AJ230" i="9" a="1"/>
  <c r="AJ230" i="9" s="1"/>
  <c r="AI230" i="9"/>
  <c r="AF230" i="9"/>
  <c r="AB230" i="9"/>
  <c r="Y230" i="9"/>
  <c r="H230" i="9"/>
  <c r="A230" i="9"/>
  <c r="BF229" i="9"/>
  <c r="BE229" i="9"/>
  <c r="BD229" i="9"/>
  <c r="BB229" i="9"/>
  <c r="BA229" i="9"/>
  <c r="AZ229" i="9"/>
  <c r="AY229" i="9"/>
  <c r="AX229" i="9"/>
  <c r="AW229" i="9"/>
  <c r="AV229" i="9"/>
  <c r="AT229" i="9"/>
  <c r="AS229" i="9"/>
  <c r="AO229" i="9"/>
  <c r="AN229" i="9"/>
  <c r="AM229" i="9"/>
  <c r="AL229" i="9"/>
  <c r="AJ229" i="9" a="1"/>
  <c r="AJ229" i="9"/>
  <c r="AK229" i="9" s="1"/>
  <c r="AI229" i="9"/>
  <c r="AF229" i="9"/>
  <c r="AB229" i="9"/>
  <c r="Y229" i="9"/>
  <c r="H229" i="9"/>
  <c r="A229" i="9"/>
  <c r="AX228" i="9"/>
  <c r="AU228" i="9"/>
  <c r="AT228" i="9"/>
  <c r="AS228" i="9"/>
  <c r="AR228" i="9"/>
  <c r="AO228" i="9"/>
  <c r="AP228" i="9" s="1"/>
  <c r="AN228" i="9"/>
  <c r="AM228" i="9"/>
  <c r="AL228" i="9"/>
  <c r="AK228" i="9"/>
  <c r="AJ228" i="9" a="1"/>
  <c r="AJ228" i="9" s="1"/>
  <c r="AI228" i="9"/>
  <c r="AF228" i="9"/>
  <c r="AB228" i="9"/>
  <c r="Y228" i="9"/>
  <c r="H228" i="9"/>
  <c r="A228" i="9"/>
  <c r="BF227" i="9"/>
  <c r="BE227" i="9"/>
  <c r="BD227" i="9"/>
  <c r="BC227" i="9"/>
  <c r="AZ227" i="9"/>
  <c r="AY227" i="9"/>
  <c r="AX227" i="9"/>
  <c r="AS227" i="9"/>
  <c r="AR227" i="9"/>
  <c r="AO227" i="9"/>
  <c r="AN227" i="9"/>
  <c r="AM227" i="9"/>
  <c r="AP227" i="9" s="1"/>
  <c r="AL227" i="9"/>
  <c r="AJ227" i="9" a="1"/>
  <c r="AJ227" i="9"/>
  <c r="AK227" i="9" s="1"/>
  <c r="AI227" i="9"/>
  <c r="AF227" i="9"/>
  <c r="AB227" i="9"/>
  <c r="Y227" i="9"/>
  <c r="H227" i="9"/>
  <c r="A227" i="9"/>
  <c r="AS226" i="9"/>
  <c r="AR226" i="9"/>
  <c r="AP226" i="9"/>
  <c r="AO226" i="9"/>
  <c r="AN226" i="9"/>
  <c r="AM226" i="9"/>
  <c r="AL226" i="9"/>
  <c r="AJ226" i="9" a="1"/>
  <c r="AJ226" i="9"/>
  <c r="AK226" i="9" s="1"/>
  <c r="AI226" i="9"/>
  <c r="AF226" i="9"/>
  <c r="AB226" i="9"/>
  <c r="Y226" i="9"/>
  <c r="H226" i="9"/>
  <c r="A226" i="9"/>
  <c r="BF225" i="9"/>
  <c r="BE225" i="9"/>
  <c r="BD225" i="9"/>
  <c r="BC225" i="9"/>
  <c r="AY225" i="9"/>
  <c r="AX225" i="9"/>
  <c r="AW225" i="9"/>
  <c r="AT225" i="9"/>
  <c r="AS225" i="9"/>
  <c r="AR225" i="9"/>
  <c r="AO225" i="9"/>
  <c r="AN225" i="9"/>
  <c r="AM225" i="9"/>
  <c r="AP225" i="9" s="1"/>
  <c r="AL225" i="9"/>
  <c r="AK225" i="9"/>
  <c r="AJ225" i="9" a="1"/>
  <c r="AJ225" i="9" s="1"/>
  <c r="AI225" i="9"/>
  <c r="AF225" i="9"/>
  <c r="AB225" i="9"/>
  <c r="Y225" i="9"/>
  <c r="H225" i="9"/>
  <c r="A225" i="9"/>
  <c r="BF224" i="9"/>
  <c r="BE224" i="9"/>
  <c r="BD224" i="9"/>
  <c r="BC224" i="9"/>
  <c r="BB224" i="9"/>
  <c r="BA224" i="9"/>
  <c r="AZ224" i="9"/>
  <c r="AY224" i="9"/>
  <c r="AX224" i="9"/>
  <c r="AW224" i="9"/>
  <c r="AV224" i="9"/>
  <c r="AU224" i="9"/>
  <c r="AT224" i="9"/>
  <c r="AS224" i="9"/>
  <c r="AR224" i="9"/>
  <c r="AO224" i="9"/>
  <c r="AN224" i="9"/>
  <c r="AM224" i="9"/>
  <c r="AL224" i="9"/>
  <c r="AP224" i="9" s="1"/>
  <c r="AJ224" i="9" a="1"/>
  <c r="AJ224" i="9"/>
  <c r="AK224" i="9" s="1"/>
  <c r="AI224" i="9"/>
  <c r="AF224" i="9"/>
  <c r="AB224" i="9"/>
  <c r="Y224" i="9"/>
  <c r="H224" i="9"/>
  <c r="A224" i="9"/>
  <c r="BD223" i="9"/>
  <c r="BC223" i="9"/>
  <c r="AY223" i="9"/>
  <c r="AU223" i="9"/>
  <c r="AS223" i="9"/>
  <c r="AO223" i="9"/>
  <c r="AN223" i="9"/>
  <c r="AM223" i="9"/>
  <c r="AL223" i="9"/>
  <c r="AP223" i="9" s="1"/>
  <c r="AJ223" i="9" a="1"/>
  <c r="AJ223" i="9" s="1"/>
  <c r="AK223" i="9" s="1"/>
  <c r="AI223" i="9"/>
  <c r="AF223" i="9"/>
  <c r="AB223" i="9"/>
  <c r="Y223" i="9"/>
  <c r="H223" i="9"/>
  <c r="A223" i="9"/>
  <c r="AS222" i="9"/>
  <c r="AO222" i="9"/>
  <c r="AN222" i="9"/>
  <c r="AM222" i="9"/>
  <c r="AL222" i="9"/>
  <c r="AJ222" i="9" a="1"/>
  <c r="AJ222" i="9" s="1"/>
  <c r="AK222" i="9" s="1"/>
  <c r="AI222" i="9"/>
  <c r="AF222" i="9"/>
  <c r="AB222" i="9"/>
  <c r="Y222" i="9"/>
  <c r="H222" i="9"/>
  <c r="A222" i="9"/>
  <c r="BF221" i="9"/>
  <c r="BE221" i="9"/>
  <c r="BD221" i="9"/>
  <c r="BB221" i="9"/>
  <c r="AX221" i="9"/>
  <c r="AT221" i="9"/>
  <c r="AS221" i="9"/>
  <c r="AR221" i="9" s="1"/>
  <c r="AP221" i="9"/>
  <c r="AO221" i="9"/>
  <c r="AN221" i="9"/>
  <c r="AM221" i="9"/>
  <c r="AL221" i="9"/>
  <c r="AJ221" i="9" a="1"/>
  <c r="AJ221" i="9" s="1"/>
  <c r="AK221" i="9" s="1"/>
  <c r="AI221" i="9"/>
  <c r="AF221" i="9"/>
  <c r="AB221" i="9"/>
  <c r="Y221" i="9"/>
  <c r="H221" i="9"/>
  <c r="A221" i="9"/>
  <c r="BF220" i="9"/>
  <c r="BC220" i="9"/>
  <c r="BA220" i="9"/>
  <c r="AZ220" i="9"/>
  <c r="AY220" i="9"/>
  <c r="AS220" i="9"/>
  <c r="AO220" i="9"/>
  <c r="AN220" i="9"/>
  <c r="AM220" i="9"/>
  <c r="AL220" i="9"/>
  <c r="AJ220" i="9" a="1"/>
  <c r="AJ220" i="9"/>
  <c r="AK220" i="9" s="1"/>
  <c r="AI220" i="9"/>
  <c r="AF220" i="9"/>
  <c r="AB220" i="9"/>
  <c r="Y220" i="9"/>
  <c r="H220" i="9"/>
  <c r="A220" i="9"/>
  <c r="BF219" i="9"/>
  <c r="BE219" i="9"/>
  <c r="BD219" i="9"/>
  <c r="BC219" i="9"/>
  <c r="BB219" i="9"/>
  <c r="BA219" i="9"/>
  <c r="AZ219" i="9"/>
  <c r="AY219" i="9"/>
  <c r="AX219" i="9"/>
  <c r="AW219" i="9"/>
  <c r="AV219" i="9"/>
  <c r="AU219" i="9"/>
  <c r="AS219" i="9"/>
  <c r="AT219" i="9" s="1"/>
  <c r="AR219" i="9"/>
  <c r="AO219" i="9"/>
  <c r="AP219" i="9" s="1"/>
  <c r="AN219" i="9"/>
  <c r="AM219" i="9"/>
  <c r="AL219" i="9"/>
  <c r="AJ219" i="9" a="1"/>
  <c r="AJ219" i="9"/>
  <c r="AK219" i="9" s="1"/>
  <c r="AI219" i="9"/>
  <c r="AF219" i="9"/>
  <c r="AB219" i="9"/>
  <c r="Y219" i="9"/>
  <c r="H219" i="9"/>
  <c r="A219" i="9"/>
  <c r="BE218" i="9"/>
  <c r="BD218" i="9"/>
  <c r="BC218" i="9"/>
  <c r="BB218" i="9"/>
  <c r="BA218" i="9"/>
  <c r="AZ218" i="9"/>
  <c r="AV218" i="9"/>
  <c r="AU218" i="9"/>
  <c r="AT218" i="9"/>
  <c r="AS218" i="9"/>
  <c r="AR218" i="9"/>
  <c r="AO218" i="9"/>
  <c r="AN218" i="9"/>
  <c r="AM218" i="9"/>
  <c r="AL218" i="9"/>
  <c r="AP218" i="9" s="1"/>
  <c r="AJ218" i="9" a="1"/>
  <c r="AJ218" i="9"/>
  <c r="AK218" i="9" s="1"/>
  <c r="AI218" i="9"/>
  <c r="AF218" i="9"/>
  <c r="AB218" i="9"/>
  <c r="Y218" i="9"/>
  <c r="H218" i="9"/>
  <c r="A218" i="9"/>
  <c r="BF217" i="9"/>
  <c r="BE217" i="9"/>
  <c r="BB217" i="9"/>
  <c r="BA217" i="9"/>
  <c r="AZ217" i="9"/>
  <c r="AY217" i="9"/>
  <c r="AX217" i="9"/>
  <c r="AW217" i="9"/>
  <c r="AV217" i="9"/>
  <c r="AU217" i="9"/>
  <c r="AT217" i="9"/>
  <c r="AS217" i="9"/>
  <c r="AR217" i="9"/>
  <c r="AO217" i="9"/>
  <c r="AN217" i="9"/>
  <c r="AM217" i="9"/>
  <c r="AL217" i="9"/>
  <c r="AJ217" i="9" a="1"/>
  <c r="AJ217" i="9"/>
  <c r="AK217" i="9" s="1"/>
  <c r="AI217" i="9"/>
  <c r="AF217" i="9"/>
  <c r="AB217" i="9"/>
  <c r="Y217" i="9"/>
  <c r="H217" i="9"/>
  <c r="A217" i="9"/>
  <c r="BC216" i="9"/>
  <c r="BB216" i="9"/>
  <c r="AY216" i="9"/>
  <c r="AX216" i="9"/>
  <c r="AW216" i="9"/>
  <c r="AS216" i="9"/>
  <c r="AR216" i="9" s="1"/>
  <c r="AO216" i="9"/>
  <c r="AN216" i="9"/>
  <c r="AP216" i="9" s="1"/>
  <c r="AM216" i="9"/>
  <c r="AL216" i="9"/>
  <c r="AJ216" i="9" a="1"/>
  <c r="AJ216" i="9" s="1"/>
  <c r="AK216" i="9" s="1"/>
  <c r="AI216" i="9"/>
  <c r="AF216" i="9"/>
  <c r="AB216" i="9"/>
  <c r="Y216" i="9"/>
  <c r="H216" i="9"/>
  <c r="A216" i="9"/>
  <c r="BD215" i="9"/>
  <c r="BC215" i="9"/>
  <c r="AU215" i="9"/>
  <c r="AS215" i="9"/>
  <c r="AR215" i="9" s="1"/>
  <c r="AO215" i="9"/>
  <c r="AN215" i="9"/>
  <c r="AP215" i="9" s="1"/>
  <c r="AM215" i="9"/>
  <c r="AL215" i="9"/>
  <c r="AJ215" i="9" a="1"/>
  <c r="AJ215" i="9" s="1"/>
  <c r="AK215" i="9" s="1"/>
  <c r="AI215" i="9"/>
  <c r="AF215" i="9"/>
  <c r="AB215" i="9"/>
  <c r="Y215" i="9"/>
  <c r="H215" i="9"/>
  <c r="A215" i="9"/>
  <c r="BF214" i="9"/>
  <c r="BE214" i="9"/>
  <c r="BD214" i="9"/>
  <c r="BC214" i="9"/>
  <c r="BB214" i="9"/>
  <c r="BA214" i="9"/>
  <c r="AZ214" i="9"/>
  <c r="AY214" i="9"/>
  <c r="AX214" i="9"/>
  <c r="AW214" i="9"/>
  <c r="AV214" i="9"/>
  <c r="AS214" i="9"/>
  <c r="AR214" i="9"/>
  <c r="AO214" i="9"/>
  <c r="AN214" i="9"/>
  <c r="AM214" i="9"/>
  <c r="AL214" i="9"/>
  <c r="AP214" i="9" s="1"/>
  <c r="AJ214" i="9" a="1"/>
  <c r="AJ214" i="9" s="1"/>
  <c r="AK214" i="9" s="1"/>
  <c r="AI214" i="9"/>
  <c r="AF214" i="9"/>
  <c r="AB214" i="9"/>
  <c r="Y214" i="9"/>
  <c r="H214" i="9"/>
  <c r="A214" i="9"/>
  <c r="AV213" i="9"/>
  <c r="AS213" i="9"/>
  <c r="AO213" i="9"/>
  <c r="AN213" i="9"/>
  <c r="AM213" i="9"/>
  <c r="AL213" i="9"/>
  <c r="AJ213" i="9" a="1"/>
  <c r="AJ213" i="9"/>
  <c r="AK213" i="9" s="1"/>
  <c r="AI213" i="9"/>
  <c r="AF213" i="9"/>
  <c r="AB213" i="9"/>
  <c r="Y213" i="9"/>
  <c r="H213" i="9"/>
  <c r="A213" i="9"/>
  <c r="BF212" i="9"/>
  <c r="BC212" i="9"/>
  <c r="BB212" i="9"/>
  <c r="BA212" i="9"/>
  <c r="AZ212" i="9"/>
  <c r="AV212" i="9"/>
  <c r="AU212" i="9"/>
  <c r="AT212" i="9"/>
  <c r="AS212" i="9"/>
  <c r="AR212" i="9"/>
  <c r="AP212" i="9"/>
  <c r="AO212" i="9"/>
  <c r="AN212" i="9"/>
  <c r="AM212" i="9"/>
  <c r="AL212" i="9"/>
  <c r="AJ212" i="9" a="1"/>
  <c r="AJ212" i="9" s="1"/>
  <c r="AK212" i="9" s="1"/>
  <c r="AI212" i="9"/>
  <c r="AF212" i="9"/>
  <c r="AB212" i="9"/>
  <c r="Y212" i="9"/>
  <c r="H212" i="9"/>
  <c r="A212" i="9"/>
  <c r="BF211" i="9"/>
  <c r="BE211" i="9"/>
  <c r="BD211" i="9"/>
  <c r="BC211" i="9"/>
  <c r="AZ211" i="9"/>
  <c r="AY211" i="9"/>
  <c r="AX211" i="9"/>
  <c r="AW211" i="9"/>
  <c r="AV211" i="9"/>
  <c r="AU211" i="9"/>
  <c r="AS211" i="9"/>
  <c r="AR211" i="9" s="1"/>
  <c r="AO211" i="9"/>
  <c r="AN211" i="9"/>
  <c r="AP211" i="9" s="1"/>
  <c r="AM211" i="9"/>
  <c r="AL211" i="9"/>
  <c r="AJ211" i="9" a="1"/>
  <c r="AJ211" i="9"/>
  <c r="AK211" i="9" s="1"/>
  <c r="AI211" i="9"/>
  <c r="AF211" i="9"/>
  <c r="AB211" i="9"/>
  <c r="Y211" i="9"/>
  <c r="H211" i="9"/>
  <c r="A211" i="9"/>
  <c r="BC210" i="9"/>
  <c r="BB210" i="9"/>
  <c r="BA210" i="9"/>
  <c r="AZ210" i="9"/>
  <c r="AW210" i="9"/>
  <c r="AV210" i="9"/>
  <c r="AU210" i="9"/>
  <c r="AT210" i="9"/>
  <c r="AS210" i="9"/>
  <c r="AR210" i="9"/>
  <c r="AP210" i="9"/>
  <c r="AO210" i="9"/>
  <c r="AN210" i="9"/>
  <c r="AM210" i="9"/>
  <c r="AL210" i="9"/>
  <c r="AJ210" i="9" a="1"/>
  <c r="AJ210" i="9"/>
  <c r="AK210" i="9" s="1"/>
  <c r="AI210" i="9"/>
  <c r="AF210" i="9"/>
  <c r="AB210" i="9"/>
  <c r="Y210" i="9"/>
  <c r="H210" i="9"/>
  <c r="A210" i="9"/>
  <c r="BD209" i="9"/>
  <c r="BC209" i="9"/>
  <c r="AS209" i="9"/>
  <c r="AR209" i="9" s="1"/>
  <c r="AO209" i="9"/>
  <c r="AN209" i="9"/>
  <c r="AM209" i="9"/>
  <c r="AL209" i="9"/>
  <c r="AP209" i="9" s="1"/>
  <c r="AJ209" i="9" a="1"/>
  <c r="AJ209" i="9" s="1"/>
  <c r="AK209" i="9" s="1"/>
  <c r="AI209" i="9"/>
  <c r="AF209" i="9"/>
  <c r="AB209" i="9"/>
  <c r="Y209" i="9"/>
  <c r="H209" i="9"/>
  <c r="A209" i="9"/>
  <c r="BF208" i="9"/>
  <c r="BE208" i="9"/>
  <c r="BD208" i="9"/>
  <c r="BC208" i="9"/>
  <c r="BB208" i="9"/>
  <c r="BA208" i="9"/>
  <c r="AZ208" i="9"/>
  <c r="AY208" i="9"/>
  <c r="AX208" i="9"/>
  <c r="AW208" i="9"/>
  <c r="AV208" i="9"/>
  <c r="AU208" i="9"/>
  <c r="AT208" i="9"/>
  <c r="AS208" i="9"/>
  <c r="AR208" i="9" s="1"/>
  <c r="AO208" i="9"/>
  <c r="AN208" i="9"/>
  <c r="AP208" i="9" s="1"/>
  <c r="AM208" i="9"/>
  <c r="AL208" i="9"/>
  <c r="AJ208" i="9" a="1"/>
  <c r="AJ208" i="9"/>
  <c r="AK208" i="9" s="1"/>
  <c r="AI208" i="9"/>
  <c r="AF208" i="9"/>
  <c r="AB208" i="9"/>
  <c r="Y208" i="9"/>
  <c r="H208" i="9"/>
  <c r="A208" i="9"/>
  <c r="BA207" i="9"/>
  <c r="AY207" i="9"/>
  <c r="AX207" i="9"/>
  <c r="AW207" i="9"/>
  <c r="AV207" i="9"/>
  <c r="AU207" i="9"/>
  <c r="AT207" i="9"/>
  <c r="AS207" i="9"/>
  <c r="AP207" i="9"/>
  <c r="AO207" i="9"/>
  <c r="AN207" i="9"/>
  <c r="AM207" i="9"/>
  <c r="AL207" i="9"/>
  <c r="AJ207" i="9" a="1"/>
  <c r="AJ207" i="9" s="1"/>
  <c r="AK207" i="9" s="1"/>
  <c r="AI207" i="9"/>
  <c r="AF207" i="9"/>
  <c r="AB207" i="9"/>
  <c r="Y207" i="9"/>
  <c r="H207" i="9"/>
  <c r="A207" i="9"/>
  <c r="BF206" i="9"/>
  <c r="AW206" i="9"/>
  <c r="AV206" i="9"/>
  <c r="AS206" i="9"/>
  <c r="AO206" i="9"/>
  <c r="AN206" i="9"/>
  <c r="AM206" i="9"/>
  <c r="AP206" i="9" s="1"/>
  <c r="AL206" i="9"/>
  <c r="AJ206" i="9" a="1"/>
  <c r="AJ206" i="9" s="1"/>
  <c r="AK206" i="9" s="1"/>
  <c r="AI206" i="9"/>
  <c r="AF206" i="9"/>
  <c r="AB206" i="9"/>
  <c r="Y206" i="9"/>
  <c r="H206" i="9"/>
  <c r="A206" i="9"/>
  <c r="BF205" i="9"/>
  <c r="BE205" i="9"/>
  <c r="BD205" i="9"/>
  <c r="BC205" i="9"/>
  <c r="BB205" i="9"/>
  <c r="BA205" i="9"/>
  <c r="AX205" i="9"/>
  <c r="AW205" i="9"/>
  <c r="AV205" i="9"/>
  <c r="AT205" i="9"/>
  <c r="AS205" i="9"/>
  <c r="AR205" i="9"/>
  <c r="AO205" i="9"/>
  <c r="AN205" i="9"/>
  <c r="AM205" i="9"/>
  <c r="AL205" i="9"/>
  <c r="AJ205" i="9" a="1"/>
  <c r="AJ205" i="9" s="1"/>
  <c r="AK205" i="9" s="1"/>
  <c r="AI205" i="9"/>
  <c r="AF205" i="9"/>
  <c r="AB205" i="9"/>
  <c r="Y205" i="9"/>
  <c r="H205" i="9"/>
  <c r="A205" i="9"/>
  <c r="AS204" i="9"/>
  <c r="AO204" i="9"/>
  <c r="AP204" i="9" s="1"/>
  <c r="AN204" i="9"/>
  <c r="AM204" i="9"/>
  <c r="AL204" i="9"/>
  <c r="AJ204" i="9" a="1"/>
  <c r="AJ204" i="9" s="1"/>
  <c r="AK204" i="9" s="1"/>
  <c r="AI204" i="9"/>
  <c r="AF204" i="9"/>
  <c r="AB204" i="9"/>
  <c r="Y204" i="9"/>
  <c r="H204" i="9"/>
  <c r="A204" i="9"/>
  <c r="BF203" i="9"/>
  <c r="BE203" i="9"/>
  <c r="BD203" i="9"/>
  <c r="BC203" i="9"/>
  <c r="BB203" i="9"/>
  <c r="BA203" i="9"/>
  <c r="AZ203" i="9"/>
  <c r="AY203" i="9"/>
  <c r="AX203" i="9"/>
  <c r="AW203" i="9"/>
  <c r="AV203" i="9"/>
  <c r="AU203" i="9"/>
  <c r="AT203" i="9"/>
  <c r="AS203" i="9"/>
  <c r="AR203" i="9"/>
  <c r="AO203" i="9"/>
  <c r="AN203" i="9"/>
  <c r="AM203" i="9"/>
  <c r="AL203" i="9"/>
  <c r="AP203" i="9" s="1"/>
  <c r="AJ203" i="9" a="1"/>
  <c r="AJ203" i="9" s="1"/>
  <c r="AK203" i="9" s="1"/>
  <c r="AI203" i="9"/>
  <c r="AF203" i="9"/>
  <c r="AB203" i="9"/>
  <c r="Y203" i="9"/>
  <c r="H203" i="9"/>
  <c r="A203" i="9"/>
  <c r="AT202" i="9"/>
  <c r="AS202" i="9"/>
  <c r="AO202" i="9"/>
  <c r="AN202" i="9"/>
  <c r="AM202" i="9"/>
  <c r="AL202" i="9"/>
  <c r="AJ202" i="9" a="1"/>
  <c r="AJ202" i="9"/>
  <c r="AK202" i="9" s="1"/>
  <c r="AI202" i="9"/>
  <c r="AF202" i="9"/>
  <c r="AB202" i="9"/>
  <c r="Y202" i="9"/>
  <c r="H202" i="9"/>
  <c r="A202" i="9"/>
  <c r="BF201" i="9"/>
  <c r="BE201" i="9"/>
  <c r="BB201" i="9"/>
  <c r="BA201" i="9"/>
  <c r="AZ201" i="9"/>
  <c r="AY201" i="9"/>
  <c r="AW201" i="9"/>
  <c r="AU201" i="9"/>
  <c r="AT201" i="9"/>
  <c r="AS201" i="9"/>
  <c r="AO201" i="9"/>
  <c r="AN201" i="9"/>
  <c r="AP201" i="9" s="1"/>
  <c r="AM201" i="9"/>
  <c r="AL201" i="9"/>
  <c r="AJ201" i="9" a="1"/>
  <c r="AJ201" i="9" s="1"/>
  <c r="AK201" i="9" s="1"/>
  <c r="AI201" i="9"/>
  <c r="AF201" i="9"/>
  <c r="AB201" i="9"/>
  <c r="Y201" i="9"/>
  <c r="H201" i="9"/>
  <c r="A201" i="9"/>
  <c r="BF200" i="9"/>
  <c r="BB200" i="9"/>
  <c r="AW200" i="9"/>
  <c r="AU200" i="9"/>
  <c r="AS200" i="9"/>
  <c r="AR200" i="9" s="1"/>
  <c r="AO200" i="9"/>
  <c r="AN200" i="9"/>
  <c r="AP200" i="9" s="1"/>
  <c r="AM200" i="9"/>
  <c r="AL200" i="9"/>
  <c r="AK200" i="9"/>
  <c r="AJ200" i="9" a="1"/>
  <c r="AJ200" i="9" s="1"/>
  <c r="AI200" i="9"/>
  <c r="AF200" i="9"/>
  <c r="AB200" i="9"/>
  <c r="Y200" i="9"/>
  <c r="H200" i="9"/>
  <c r="A200" i="9"/>
  <c r="BF199" i="9"/>
  <c r="BE199" i="9"/>
  <c r="BD199" i="9"/>
  <c r="BC199" i="9"/>
  <c r="BB199" i="9"/>
  <c r="BA199" i="9"/>
  <c r="AZ199" i="9"/>
  <c r="AT199" i="9"/>
  <c r="AS199" i="9"/>
  <c r="AR199" i="9"/>
  <c r="AP199" i="9"/>
  <c r="AO199" i="9"/>
  <c r="AN199" i="9"/>
  <c r="AM199" i="9"/>
  <c r="AL199" i="9"/>
  <c r="AK199" i="9"/>
  <c r="AJ199" i="9" a="1"/>
  <c r="AJ199" i="9"/>
  <c r="AI199" i="9"/>
  <c r="AF199" i="9"/>
  <c r="AB199" i="9"/>
  <c r="Y199" i="9"/>
  <c r="H199" i="9"/>
  <c r="A199" i="9"/>
  <c r="BE198" i="9"/>
  <c r="BD198" i="9"/>
  <c r="BA198" i="9"/>
  <c r="AY198" i="9"/>
  <c r="AX198" i="9"/>
  <c r="AW198" i="9"/>
  <c r="AS198" i="9"/>
  <c r="AO198" i="9"/>
  <c r="AN198" i="9"/>
  <c r="AM198" i="9"/>
  <c r="AL198" i="9"/>
  <c r="AJ198" i="9" a="1"/>
  <c r="AJ198" i="9" s="1"/>
  <c r="AK198" i="9" s="1"/>
  <c r="AI198" i="9"/>
  <c r="AF198" i="9"/>
  <c r="AB198" i="9"/>
  <c r="Y198" i="9"/>
  <c r="H198" i="9"/>
  <c r="A198" i="9"/>
  <c r="BF197" i="9"/>
  <c r="BB197" i="9"/>
  <c r="BA197" i="9"/>
  <c r="AZ197" i="9"/>
  <c r="AY197" i="9"/>
  <c r="AW197" i="9"/>
  <c r="AU197" i="9"/>
  <c r="AT197" i="9"/>
  <c r="AS197" i="9"/>
  <c r="AO197" i="9"/>
  <c r="AN197" i="9"/>
  <c r="AM197" i="9"/>
  <c r="AL197" i="9"/>
  <c r="AJ197" i="9" a="1"/>
  <c r="AJ197" i="9"/>
  <c r="AK197" i="9" s="1"/>
  <c r="AI197" i="9"/>
  <c r="AF197" i="9"/>
  <c r="AB197" i="9"/>
  <c r="Y197" i="9"/>
  <c r="H197" i="9"/>
  <c r="A197" i="9"/>
  <c r="AS196" i="9"/>
  <c r="AR196" i="9"/>
  <c r="AO196" i="9"/>
  <c r="AP196" i="9" s="1"/>
  <c r="AN196" i="9"/>
  <c r="AM196" i="9"/>
  <c r="AL196" i="9"/>
  <c r="AJ196" i="9" a="1"/>
  <c r="AJ196" i="9"/>
  <c r="AK196" i="9" s="1"/>
  <c r="AI196" i="9"/>
  <c r="AF196" i="9"/>
  <c r="AB196" i="9"/>
  <c r="Y196" i="9"/>
  <c r="H196" i="9"/>
  <c r="A196" i="9"/>
  <c r="BF195" i="9"/>
  <c r="BE195" i="9"/>
  <c r="BD195" i="9"/>
  <c r="BC195" i="9"/>
  <c r="BB195" i="9"/>
  <c r="AZ195" i="9"/>
  <c r="AY195" i="9"/>
  <c r="AX195" i="9"/>
  <c r="AW195" i="9"/>
  <c r="AV195" i="9"/>
  <c r="AT195" i="9"/>
  <c r="AS195" i="9"/>
  <c r="BA195" i="9" s="1"/>
  <c r="AR195" i="9"/>
  <c r="AO195" i="9"/>
  <c r="AN195" i="9"/>
  <c r="AM195" i="9"/>
  <c r="AL195" i="9"/>
  <c r="AJ195" i="9" a="1"/>
  <c r="AJ195" i="9"/>
  <c r="AK195" i="9" s="1"/>
  <c r="AI195" i="9"/>
  <c r="AF195" i="9"/>
  <c r="AB195" i="9"/>
  <c r="Y195" i="9"/>
  <c r="H195" i="9"/>
  <c r="A195" i="9"/>
  <c r="BD194" i="9"/>
  <c r="BB194" i="9"/>
  <c r="BA194" i="9"/>
  <c r="AZ194" i="9"/>
  <c r="AY194" i="9"/>
  <c r="AX194" i="9"/>
  <c r="AW194" i="9"/>
  <c r="AV194" i="9"/>
  <c r="AU194" i="9"/>
  <c r="AT194" i="9"/>
  <c r="AS194" i="9"/>
  <c r="BE194" i="9" s="1"/>
  <c r="AO194" i="9"/>
  <c r="AN194" i="9"/>
  <c r="AM194" i="9"/>
  <c r="AL194" i="9"/>
  <c r="AK194" i="9"/>
  <c r="AJ194" i="9" a="1"/>
  <c r="AJ194" i="9"/>
  <c r="AI194" i="9"/>
  <c r="AF194" i="9"/>
  <c r="AB194" i="9"/>
  <c r="Y194" i="9"/>
  <c r="H194" i="9"/>
  <c r="A194" i="9"/>
  <c r="AZ193" i="9"/>
  <c r="AY193" i="9"/>
  <c r="AV193" i="9"/>
  <c r="AT193" i="9"/>
  <c r="AS193" i="9"/>
  <c r="AR193" i="9"/>
  <c r="AP193" i="9"/>
  <c r="AO193" i="9"/>
  <c r="AN193" i="9"/>
  <c r="AM193" i="9"/>
  <c r="AL193" i="9"/>
  <c r="AJ193" i="9" a="1"/>
  <c r="AJ193" i="9"/>
  <c r="AK193" i="9" s="1"/>
  <c r="AI193" i="9"/>
  <c r="AF193" i="9"/>
  <c r="AB193" i="9"/>
  <c r="Y193" i="9"/>
  <c r="H193" i="9"/>
  <c r="A193" i="9"/>
  <c r="BF192" i="9"/>
  <c r="BE192" i="9"/>
  <c r="BD192" i="9"/>
  <c r="BC192" i="9"/>
  <c r="AY192" i="9"/>
  <c r="AX192" i="9"/>
  <c r="AS192" i="9"/>
  <c r="AO192" i="9"/>
  <c r="AN192" i="9"/>
  <c r="AM192" i="9"/>
  <c r="AL192" i="9"/>
  <c r="AJ192" i="9" a="1"/>
  <c r="AJ192" i="9" s="1"/>
  <c r="AK192" i="9" s="1"/>
  <c r="AI192" i="9"/>
  <c r="AF192" i="9"/>
  <c r="AB192" i="9"/>
  <c r="Y192" i="9"/>
  <c r="H192" i="9"/>
  <c r="A192" i="9"/>
  <c r="BE191" i="9"/>
  <c r="BD191" i="9"/>
  <c r="BA191" i="9"/>
  <c r="AV191" i="9"/>
  <c r="AU191" i="9"/>
  <c r="AS191" i="9"/>
  <c r="AR191" i="9"/>
  <c r="AO191" i="9"/>
  <c r="AP191" i="9" s="1"/>
  <c r="AN191" i="9"/>
  <c r="AM191" i="9"/>
  <c r="AL191" i="9"/>
  <c r="AJ191" i="9" a="1"/>
  <c r="AJ191" i="9" s="1"/>
  <c r="AK191" i="9" s="1"/>
  <c r="AI191" i="9"/>
  <c r="AF191" i="9"/>
  <c r="AB191" i="9"/>
  <c r="Y191" i="9"/>
  <c r="H191" i="9"/>
  <c r="A191" i="9"/>
  <c r="BF190" i="9"/>
  <c r="BE190" i="9"/>
  <c r="BD190" i="9"/>
  <c r="BC190" i="9"/>
  <c r="BB190" i="9"/>
  <c r="BA190" i="9"/>
  <c r="AZ190" i="9"/>
  <c r="AY190" i="9"/>
  <c r="AX190" i="9"/>
  <c r="AW190" i="9"/>
  <c r="AS190" i="9"/>
  <c r="AR190" i="9"/>
  <c r="AO190" i="9"/>
  <c r="AN190" i="9"/>
  <c r="AM190" i="9"/>
  <c r="AL190" i="9"/>
  <c r="AJ190" i="9" a="1"/>
  <c r="AJ190" i="9"/>
  <c r="AK190" i="9" s="1"/>
  <c r="AI190" i="9"/>
  <c r="AF190" i="9"/>
  <c r="AB190" i="9"/>
  <c r="Y190" i="9"/>
  <c r="H190" i="9"/>
  <c r="A190" i="9"/>
  <c r="BF189" i="9"/>
  <c r="BE189" i="9"/>
  <c r="BD189" i="9"/>
  <c r="BC189" i="9"/>
  <c r="BB189" i="9"/>
  <c r="BA189" i="9"/>
  <c r="AZ189" i="9"/>
  <c r="AY189" i="9"/>
  <c r="AX189" i="9"/>
  <c r="AW189" i="9"/>
  <c r="AV189" i="9"/>
  <c r="AU189" i="9"/>
  <c r="AT189" i="9"/>
  <c r="AS189" i="9"/>
  <c r="AR189" i="9"/>
  <c r="AO189" i="9"/>
  <c r="AN189" i="9"/>
  <c r="AM189" i="9"/>
  <c r="AL189" i="9"/>
  <c r="AK189" i="9"/>
  <c r="AJ189" i="9" a="1"/>
  <c r="AJ189" i="9" s="1"/>
  <c r="AI189" i="9"/>
  <c r="AF189" i="9"/>
  <c r="AB189" i="9"/>
  <c r="Y189" i="9"/>
  <c r="H189" i="9"/>
  <c r="A189" i="9"/>
  <c r="AS188" i="9"/>
  <c r="AP188" i="9"/>
  <c r="AO188" i="9"/>
  <c r="AN188" i="9"/>
  <c r="AM188" i="9"/>
  <c r="AL188" i="9"/>
  <c r="AK188" i="9"/>
  <c r="AJ188" i="9" a="1"/>
  <c r="AJ188" i="9" s="1"/>
  <c r="AI188" i="9"/>
  <c r="AF188" i="9"/>
  <c r="AB188" i="9"/>
  <c r="Y188" i="9"/>
  <c r="H188" i="9"/>
  <c r="A188" i="9"/>
  <c r="BF187" i="9"/>
  <c r="BE187" i="9"/>
  <c r="BD187" i="9"/>
  <c r="AZ187" i="9"/>
  <c r="AY187" i="9"/>
  <c r="AX187" i="9"/>
  <c r="AW187" i="9"/>
  <c r="AV187" i="9"/>
  <c r="AU187" i="9"/>
  <c r="AT187" i="9"/>
  <c r="AS187" i="9"/>
  <c r="AR187" i="9"/>
  <c r="AO187" i="9"/>
  <c r="AN187" i="9"/>
  <c r="AM187" i="9"/>
  <c r="AL187" i="9"/>
  <c r="AJ187" i="9" a="1"/>
  <c r="AJ187" i="9"/>
  <c r="AK187" i="9" s="1"/>
  <c r="AI187" i="9"/>
  <c r="AF187" i="9"/>
  <c r="AB187" i="9"/>
  <c r="Y187" i="9"/>
  <c r="H187" i="9"/>
  <c r="A187" i="9"/>
  <c r="BA186" i="9"/>
  <c r="AW186" i="9"/>
  <c r="AV186" i="9"/>
  <c r="AU186" i="9"/>
  <c r="AT186" i="9"/>
  <c r="AS186" i="9"/>
  <c r="AO186" i="9"/>
  <c r="AN186" i="9"/>
  <c r="AM186" i="9"/>
  <c r="AP186" i="9" s="1"/>
  <c r="AL186" i="9"/>
  <c r="AJ186" i="9" a="1"/>
  <c r="AJ186" i="9" s="1"/>
  <c r="AK186" i="9" s="1"/>
  <c r="AI186" i="9"/>
  <c r="AF186" i="9"/>
  <c r="AB186" i="9"/>
  <c r="Y186" i="9"/>
  <c r="H186" i="9"/>
  <c r="A186" i="9"/>
  <c r="BF185" i="9"/>
  <c r="BE185" i="9"/>
  <c r="BD185" i="9"/>
  <c r="BC185" i="9"/>
  <c r="BB185" i="9"/>
  <c r="BA185" i="9"/>
  <c r="AZ185" i="9"/>
  <c r="AY185" i="9"/>
  <c r="AX185" i="9"/>
  <c r="AT185" i="9"/>
  <c r="AS185" i="9"/>
  <c r="AR185" i="9"/>
  <c r="AO185" i="9"/>
  <c r="AN185" i="9"/>
  <c r="AM185" i="9"/>
  <c r="AL185" i="9"/>
  <c r="AP185" i="9" s="1"/>
  <c r="AK185" i="9"/>
  <c r="AJ185" i="9" a="1"/>
  <c r="AJ185" i="9"/>
  <c r="AI185" i="9"/>
  <c r="AF185" i="9"/>
  <c r="AB185" i="9"/>
  <c r="Y185" i="9"/>
  <c r="H185" i="9"/>
  <c r="A185" i="9"/>
  <c r="BF184" i="9"/>
  <c r="BE184" i="9"/>
  <c r="BD184" i="9"/>
  <c r="BC184" i="9"/>
  <c r="BB184" i="9"/>
  <c r="BA184" i="9"/>
  <c r="AZ184" i="9"/>
  <c r="AY184" i="9"/>
  <c r="AX184" i="9"/>
  <c r="AW184" i="9"/>
  <c r="AV184" i="9"/>
  <c r="AU184" i="9"/>
  <c r="AS184" i="9"/>
  <c r="AT184" i="9" s="1"/>
  <c r="AO184" i="9"/>
  <c r="AN184" i="9"/>
  <c r="AM184" i="9"/>
  <c r="AL184" i="9"/>
  <c r="AJ184" i="9" a="1"/>
  <c r="AJ184" i="9"/>
  <c r="AK184" i="9" s="1"/>
  <c r="AI184" i="9"/>
  <c r="AF184" i="9"/>
  <c r="AB184" i="9"/>
  <c r="Y184" i="9"/>
  <c r="H184" i="9"/>
  <c r="A184" i="9"/>
  <c r="BD183" i="9"/>
  <c r="BC183" i="9"/>
  <c r="AZ183" i="9"/>
  <c r="AX183" i="9"/>
  <c r="AW183" i="9"/>
  <c r="AV183" i="9"/>
  <c r="AU183" i="9"/>
  <c r="AS183" i="9"/>
  <c r="AR183" i="9"/>
  <c r="AO183" i="9"/>
  <c r="AN183" i="9"/>
  <c r="AM183" i="9"/>
  <c r="AL183" i="9"/>
  <c r="AP183" i="9" s="1"/>
  <c r="AJ183" i="9" a="1"/>
  <c r="AJ183" i="9" s="1"/>
  <c r="AK183" i="9" s="1"/>
  <c r="AI183" i="9"/>
  <c r="AF183" i="9"/>
  <c r="AB183" i="9"/>
  <c r="Y183" i="9"/>
  <c r="H183" i="9"/>
  <c r="A183" i="9"/>
  <c r="AS182" i="9"/>
  <c r="AP182" i="9"/>
  <c r="AO182" i="9"/>
  <c r="AN182" i="9"/>
  <c r="AM182" i="9"/>
  <c r="AL182" i="9"/>
  <c r="AJ182" i="9" a="1"/>
  <c r="AJ182" i="9" s="1"/>
  <c r="AK182" i="9" s="1"/>
  <c r="AI182" i="9"/>
  <c r="AF182" i="9"/>
  <c r="AB182" i="9"/>
  <c r="Y182" i="9"/>
  <c r="H182" i="9"/>
  <c r="A182" i="9"/>
  <c r="BE181" i="9"/>
  <c r="BC181" i="9"/>
  <c r="BB181" i="9"/>
  <c r="AX181" i="9"/>
  <c r="AW181" i="9"/>
  <c r="AV181" i="9"/>
  <c r="AU181" i="9"/>
  <c r="AT181" i="9"/>
  <c r="AS181" i="9"/>
  <c r="BF181" i="9" s="1"/>
  <c r="AR181" i="9"/>
  <c r="AO181" i="9"/>
  <c r="AN181" i="9"/>
  <c r="AM181" i="9"/>
  <c r="AL181" i="9"/>
  <c r="AK181" i="9"/>
  <c r="AJ181" i="9" a="1"/>
  <c r="AJ181" i="9"/>
  <c r="AI181" i="9"/>
  <c r="AF181" i="9"/>
  <c r="AB181" i="9"/>
  <c r="Y181" i="9"/>
  <c r="H181" i="9"/>
  <c r="A181" i="9"/>
  <c r="AS180" i="9"/>
  <c r="AO180" i="9"/>
  <c r="AN180" i="9"/>
  <c r="AM180" i="9"/>
  <c r="AP180" i="9" s="1"/>
  <c r="AL180" i="9"/>
  <c r="AJ180" i="9" a="1"/>
  <c r="AJ180" i="9"/>
  <c r="AK180" i="9" s="1"/>
  <c r="AI180" i="9"/>
  <c r="AF180" i="9"/>
  <c r="AB180" i="9"/>
  <c r="Y180" i="9"/>
  <c r="H180" i="9"/>
  <c r="A180" i="9"/>
  <c r="BF179" i="9"/>
  <c r="BE179" i="9"/>
  <c r="BD179" i="9"/>
  <c r="BC179" i="9"/>
  <c r="BB179" i="9"/>
  <c r="BA179" i="9"/>
  <c r="AZ179" i="9"/>
  <c r="AY179" i="9"/>
  <c r="AX179" i="9"/>
  <c r="AW179" i="9"/>
  <c r="AV179" i="9"/>
  <c r="AT179" i="9"/>
  <c r="AS179" i="9"/>
  <c r="AU179" i="9" s="1"/>
  <c r="AR179" i="9"/>
  <c r="AO179" i="9"/>
  <c r="AN179" i="9"/>
  <c r="AM179" i="9"/>
  <c r="AL179" i="9"/>
  <c r="AJ179" i="9" a="1"/>
  <c r="AJ179" i="9" s="1"/>
  <c r="AK179" i="9" s="1"/>
  <c r="AI179" i="9"/>
  <c r="AF179" i="9"/>
  <c r="AB179" i="9"/>
  <c r="Y179" i="9"/>
  <c r="H179" i="9"/>
  <c r="A179" i="9"/>
  <c r="BD178" i="9"/>
  <c r="BB178" i="9"/>
  <c r="BA178" i="9"/>
  <c r="AZ178" i="9"/>
  <c r="AY178" i="9"/>
  <c r="AX178" i="9"/>
  <c r="AW178" i="9"/>
  <c r="AV178" i="9"/>
  <c r="AU178" i="9"/>
  <c r="AT178" i="9"/>
  <c r="AS178" i="9"/>
  <c r="BE178" i="9" s="1"/>
  <c r="AO178" i="9"/>
  <c r="AN178" i="9"/>
  <c r="AM178" i="9"/>
  <c r="AL178" i="9"/>
  <c r="AJ178" i="9" a="1"/>
  <c r="AJ178" i="9"/>
  <c r="AK178" i="9" s="1"/>
  <c r="AI178" i="9"/>
  <c r="AF178" i="9"/>
  <c r="AB178" i="9"/>
  <c r="Y178" i="9"/>
  <c r="H178" i="9"/>
  <c r="A178" i="9"/>
  <c r="AT177" i="9"/>
  <c r="AS177" i="9"/>
  <c r="AR177" i="9"/>
  <c r="AP177" i="9"/>
  <c r="AO177" i="9"/>
  <c r="AN177" i="9"/>
  <c r="AM177" i="9"/>
  <c r="AL177" i="9"/>
  <c r="AJ177" i="9" a="1"/>
  <c r="AJ177" i="9"/>
  <c r="AK177" i="9" s="1"/>
  <c r="AI177" i="9"/>
  <c r="AF177" i="9"/>
  <c r="AB177" i="9"/>
  <c r="Y177" i="9"/>
  <c r="H177" i="9"/>
  <c r="A177" i="9"/>
  <c r="BD176" i="9"/>
  <c r="BC176" i="9"/>
  <c r="AY176" i="9"/>
  <c r="AX176" i="9"/>
  <c r="AT176" i="9"/>
  <c r="AS176" i="9"/>
  <c r="AO176" i="9"/>
  <c r="AN176" i="9"/>
  <c r="AM176" i="9"/>
  <c r="AL176" i="9"/>
  <c r="AP176" i="9" s="1"/>
  <c r="AJ176" i="9" a="1"/>
  <c r="AJ176" i="9" s="1"/>
  <c r="AK176" i="9" s="1"/>
  <c r="AI176" i="9"/>
  <c r="AF176" i="9"/>
  <c r="AB176" i="9"/>
  <c r="Y176" i="9"/>
  <c r="H176" i="9"/>
  <c r="A176" i="9"/>
  <c r="BE175" i="9"/>
  <c r="BD175" i="9"/>
  <c r="BA175" i="9"/>
  <c r="AX175" i="9"/>
  <c r="AS175" i="9"/>
  <c r="AR175" i="9"/>
  <c r="AO175" i="9"/>
  <c r="AN175" i="9"/>
  <c r="AM175" i="9"/>
  <c r="AL175" i="9"/>
  <c r="AP175" i="9" s="1"/>
  <c r="AJ175" i="9" a="1"/>
  <c r="AJ175" i="9" s="1"/>
  <c r="AK175" i="9" s="1"/>
  <c r="AI175" i="9"/>
  <c r="AF175" i="9"/>
  <c r="AB175" i="9"/>
  <c r="Y175" i="9"/>
  <c r="H175" i="9"/>
  <c r="A175" i="9"/>
  <c r="BF174" i="9"/>
  <c r="BE174" i="9"/>
  <c r="BD174" i="9"/>
  <c r="BC174" i="9"/>
  <c r="BB174" i="9"/>
  <c r="BA174" i="9"/>
  <c r="AZ174" i="9"/>
  <c r="AY174" i="9"/>
  <c r="AX174" i="9"/>
  <c r="AW174" i="9"/>
  <c r="AU174" i="9"/>
  <c r="AS174" i="9"/>
  <c r="AR174" i="9"/>
  <c r="AO174" i="9"/>
  <c r="AN174" i="9"/>
  <c r="AM174" i="9"/>
  <c r="AL174" i="9"/>
  <c r="AK174" i="9"/>
  <c r="AJ174" i="9" a="1"/>
  <c r="AJ174" i="9"/>
  <c r="AI174" i="9"/>
  <c r="AF174" i="9"/>
  <c r="AB174" i="9"/>
  <c r="Y174" i="9"/>
  <c r="H174" i="9"/>
  <c r="A174" i="9"/>
  <c r="BF173" i="9"/>
  <c r="BE173" i="9"/>
  <c r="BD173" i="9"/>
  <c r="BC173" i="9"/>
  <c r="BB173" i="9"/>
  <c r="BA173" i="9"/>
  <c r="AZ173" i="9"/>
  <c r="AY173" i="9"/>
  <c r="AX173" i="9"/>
  <c r="AW173" i="9"/>
  <c r="AV173" i="9"/>
  <c r="AU173" i="9"/>
  <c r="AT173" i="9"/>
  <c r="AS173" i="9"/>
  <c r="AR173" i="9"/>
  <c r="AO173" i="9"/>
  <c r="AN173" i="9"/>
  <c r="AM173" i="9"/>
  <c r="AL173" i="9"/>
  <c r="AK173" i="9"/>
  <c r="AJ173" i="9" a="1"/>
  <c r="AJ173" i="9" s="1"/>
  <c r="AI173" i="9"/>
  <c r="AF173" i="9"/>
  <c r="AB173" i="9"/>
  <c r="Y173" i="9"/>
  <c r="H173" i="9"/>
  <c r="A173" i="9"/>
  <c r="AY172" i="9"/>
  <c r="AW172" i="9"/>
  <c r="AV172" i="9"/>
  <c r="AU172" i="9"/>
  <c r="AT172" i="9"/>
  <c r="AS172" i="9"/>
  <c r="AO172" i="9"/>
  <c r="AN172" i="9"/>
  <c r="AM172" i="9"/>
  <c r="AL172" i="9"/>
  <c r="AJ172" i="9" a="1"/>
  <c r="AJ172" i="9" s="1"/>
  <c r="AK172" i="9" s="1"/>
  <c r="AI172" i="9"/>
  <c r="AF172" i="9"/>
  <c r="AB172" i="9"/>
  <c r="Y172" i="9"/>
  <c r="H172" i="9"/>
  <c r="A172" i="9"/>
  <c r="BF171" i="9"/>
  <c r="BA171" i="9"/>
  <c r="AZ171" i="9"/>
  <c r="AW171" i="9"/>
  <c r="AS171" i="9"/>
  <c r="AO171" i="9"/>
  <c r="AP171" i="9" s="1"/>
  <c r="AN171" i="9"/>
  <c r="AM171" i="9"/>
  <c r="AL171" i="9"/>
  <c r="AJ171" i="9" a="1"/>
  <c r="AJ171" i="9"/>
  <c r="AK171" i="9" s="1"/>
  <c r="AI171" i="9"/>
  <c r="AF171" i="9"/>
  <c r="AB171" i="9"/>
  <c r="Y171" i="9"/>
  <c r="H171" i="9"/>
  <c r="A171" i="9"/>
  <c r="BF170" i="9"/>
  <c r="BE170" i="9"/>
  <c r="BD170" i="9"/>
  <c r="AS170" i="9"/>
  <c r="AO170" i="9"/>
  <c r="AN170" i="9"/>
  <c r="AM170" i="9"/>
  <c r="AL170" i="9"/>
  <c r="AP170" i="9" s="1"/>
  <c r="AJ170" i="9" a="1"/>
  <c r="AJ170" i="9" s="1"/>
  <c r="AK170" i="9" s="1"/>
  <c r="AI170" i="9"/>
  <c r="AF170" i="9"/>
  <c r="AB170" i="9"/>
  <c r="Y170" i="9"/>
  <c r="H170" i="9"/>
  <c r="A170" i="9"/>
  <c r="BE169" i="9"/>
  <c r="BC169" i="9"/>
  <c r="BB169" i="9"/>
  <c r="BA169" i="9"/>
  <c r="AZ169" i="9"/>
  <c r="AY169" i="9"/>
  <c r="AX169" i="9"/>
  <c r="AV169" i="9"/>
  <c r="AU169" i="9"/>
  <c r="AT169" i="9"/>
  <c r="AS169" i="9"/>
  <c r="AW169" i="9" s="1"/>
  <c r="AR169" i="9"/>
  <c r="AP169" i="9"/>
  <c r="AO169" i="9"/>
  <c r="AN169" i="9"/>
  <c r="AM169" i="9"/>
  <c r="AL169" i="9"/>
  <c r="AJ169" i="9" a="1"/>
  <c r="AJ169" i="9" s="1"/>
  <c r="AK169" i="9" s="1"/>
  <c r="AI169" i="9"/>
  <c r="AF169" i="9"/>
  <c r="AB169" i="9"/>
  <c r="Y169" i="9"/>
  <c r="H169" i="9"/>
  <c r="A169" i="9"/>
  <c r="BE168" i="9"/>
  <c r="BD168" i="9"/>
  <c r="BA168" i="9"/>
  <c r="AY168" i="9"/>
  <c r="AS168" i="9"/>
  <c r="AR168" i="9" s="1"/>
  <c r="AO168" i="9"/>
  <c r="AN168" i="9"/>
  <c r="AM168" i="9"/>
  <c r="AL168" i="9"/>
  <c r="AJ168" i="9" a="1"/>
  <c r="AJ168" i="9"/>
  <c r="AK168" i="9" s="1"/>
  <c r="AI168" i="9"/>
  <c r="AF168" i="9"/>
  <c r="AB168" i="9"/>
  <c r="Y168" i="9"/>
  <c r="H168" i="9"/>
  <c r="A168" i="9"/>
  <c r="AU167" i="9"/>
  <c r="AS167" i="9"/>
  <c r="AR167" i="9"/>
  <c r="AO167" i="9"/>
  <c r="AN167" i="9"/>
  <c r="AM167" i="9"/>
  <c r="AL167" i="9"/>
  <c r="AJ167" i="9" a="1"/>
  <c r="AJ167" i="9"/>
  <c r="AK167" i="9" s="1"/>
  <c r="AI167" i="9"/>
  <c r="AF167" i="9"/>
  <c r="AB167" i="9"/>
  <c r="Y167" i="9"/>
  <c r="H167" i="9"/>
  <c r="A167" i="9"/>
  <c r="BF166" i="9"/>
  <c r="BE166" i="9"/>
  <c r="BC166" i="9"/>
  <c r="BB166" i="9"/>
  <c r="BA166" i="9"/>
  <c r="AZ166" i="9"/>
  <c r="AY166" i="9"/>
  <c r="AX166" i="9"/>
  <c r="AW166" i="9"/>
  <c r="AV166" i="9"/>
  <c r="AU166" i="9"/>
  <c r="AT166" i="9"/>
  <c r="AS166" i="9"/>
  <c r="BD166" i="9" s="1"/>
  <c r="AR166" i="9"/>
  <c r="AO166" i="9"/>
  <c r="AN166" i="9"/>
  <c r="AM166" i="9"/>
  <c r="AL166" i="9"/>
  <c r="AJ166" i="9" a="1"/>
  <c r="AJ166" i="9"/>
  <c r="AK166" i="9" s="1"/>
  <c r="AI166" i="9"/>
  <c r="AF166" i="9"/>
  <c r="AB166" i="9"/>
  <c r="Y166" i="9"/>
  <c r="H166" i="9"/>
  <c r="A166" i="9"/>
  <c r="BE165" i="9"/>
  <c r="BC165" i="9"/>
  <c r="BB165" i="9"/>
  <c r="AZ165" i="9"/>
  <c r="AY165" i="9"/>
  <c r="AX165" i="9"/>
  <c r="AW165" i="9"/>
  <c r="AV165" i="9"/>
  <c r="AU165" i="9"/>
  <c r="AT165" i="9"/>
  <c r="AS165" i="9"/>
  <c r="BA165" i="9" s="1"/>
  <c r="AR165" i="9"/>
  <c r="AP165" i="9"/>
  <c r="AO165" i="9"/>
  <c r="AN165" i="9"/>
  <c r="AM165" i="9"/>
  <c r="AL165" i="9"/>
  <c r="AJ165" i="9" a="1"/>
  <c r="AJ165" i="9"/>
  <c r="AK165" i="9" s="1"/>
  <c r="AI165" i="9"/>
  <c r="AF165" i="9"/>
  <c r="AB165" i="9"/>
  <c r="Y165" i="9"/>
  <c r="H165" i="9"/>
  <c r="A165" i="9"/>
  <c r="BE164" i="9"/>
  <c r="BD164" i="9"/>
  <c r="BA164" i="9"/>
  <c r="AY164" i="9"/>
  <c r="AS164" i="9"/>
  <c r="AR164" i="9" s="1"/>
  <c r="AO164" i="9"/>
  <c r="AN164" i="9"/>
  <c r="AM164" i="9"/>
  <c r="AL164" i="9"/>
  <c r="AP164" i="9" s="1"/>
  <c r="AJ164" i="9" a="1"/>
  <c r="AJ164" i="9"/>
  <c r="AK164" i="9" s="1"/>
  <c r="AI164" i="9"/>
  <c r="AF164" i="9"/>
  <c r="AB164" i="9"/>
  <c r="Y164" i="9"/>
  <c r="H164" i="9"/>
  <c r="A164" i="9"/>
  <c r="AW163" i="9"/>
  <c r="AT163" i="9"/>
  <c r="AS163" i="9"/>
  <c r="AR163" i="9" s="1"/>
  <c r="AO163" i="9"/>
  <c r="AN163" i="9"/>
  <c r="AM163" i="9"/>
  <c r="AP163" i="9" s="1"/>
  <c r="AL163" i="9"/>
  <c r="AJ163" i="9" a="1"/>
  <c r="AJ163" i="9"/>
  <c r="AK163" i="9" s="1"/>
  <c r="AI163" i="9"/>
  <c r="AF163" i="9"/>
  <c r="AB163" i="9"/>
  <c r="Y163" i="9"/>
  <c r="H163" i="9"/>
  <c r="A163" i="9"/>
  <c r="BF162" i="9"/>
  <c r="BE162" i="9"/>
  <c r="BD162" i="9"/>
  <c r="BC162" i="9"/>
  <c r="BB162" i="9"/>
  <c r="BA162" i="9"/>
  <c r="AY162" i="9"/>
  <c r="AW162" i="9"/>
  <c r="AV162" i="9"/>
  <c r="AS162" i="9"/>
  <c r="AO162" i="9"/>
  <c r="AN162" i="9"/>
  <c r="AM162" i="9"/>
  <c r="AL162" i="9"/>
  <c r="AP162" i="9" s="1"/>
  <c r="AJ162" i="9" a="1"/>
  <c r="AJ162" i="9"/>
  <c r="AK162" i="9" s="1"/>
  <c r="AI162" i="9"/>
  <c r="AF162" i="9"/>
  <c r="AB162" i="9"/>
  <c r="Y162" i="9"/>
  <c r="H162" i="9"/>
  <c r="A162" i="9"/>
  <c r="BD161" i="9"/>
  <c r="BB161" i="9"/>
  <c r="BA161" i="9"/>
  <c r="AZ161" i="9"/>
  <c r="AY161" i="9"/>
  <c r="AX161" i="9"/>
  <c r="AW161" i="9"/>
  <c r="AV161" i="9"/>
  <c r="AU161" i="9"/>
  <c r="AT161" i="9"/>
  <c r="AS161" i="9"/>
  <c r="BE161" i="9" s="1"/>
  <c r="AR161" i="9"/>
  <c r="AP161" i="9"/>
  <c r="AO161" i="9"/>
  <c r="AN161" i="9"/>
  <c r="AM161" i="9"/>
  <c r="AL161" i="9"/>
  <c r="AK161" i="9"/>
  <c r="AJ161" i="9" a="1"/>
  <c r="AJ161" i="9"/>
  <c r="AI161" i="9"/>
  <c r="AF161" i="9"/>
  <c r="AB161" i="9"/>
  <c r="Y161" i="9"/>
  <c r="H161" i="9"/>
  <c r="A161" i="9"/>
  <c r="BE160" i="9"/>
  <c r="BD160" i="9"/>
  <c r="AZ160" i="9"/>
  <c r="AX160" i="9"/>
  <c r="AW160" i="9"/>
  <c r="AV160" i="9"/>
  <c r="AU160" i="9"/>
  <c r="AT160" i="9"/>
  <c r="AS160" i="9"/>
  <c r="AR160" i="9"/>
  <c r="AO160" i="9"/>
  <c r="AN160" i="9"/>
  <c r="AM160" i="9"/>
  <c r="AL160" i="9"/>
  <c r="AJ160" i="9" a="1"/>
  <c r="AJ160" i="9" s="1"/>
  <c r="AK160" i="9" s="1"/>
  <c r="AI160" i="9"/>
  <c r="AF160" i="9"/>
  <c r="AB160" i="9"/>
  <c r="Y160" i="9"/>
  <c r="H160" i="9"/>
  <c r="A160" i="9"/>
  <c r="BF159" i="9"/>
  <c r="BE159" i="9"/>
  <c r="BD159" i="9"/>
  <c r="AS159" i="9"/>
  <c r="AR159" i="9" s="1"/>
  <c r="AO159" i="9"/>
  <c r="AN159" i="9"/>
  <c r="AM159" i="9"/>
  <c r="AL159" i="9"/>
  <c r="AP159" i="9" s="1"/>
  <c r="AJ159" i="9" a="1"/>
  <c r="AJ159" i="9" s="1"/>
  <c r="AK159" i="9" s="1"/>
  <c r="AI159" i="9"/>
  <c r="AF159" i="9"/>
  <c r="AB159" i="9"/>
  <c r="Y159" i="9"/>
  <c r="H159" i="9"/>
  <c r="A159" i="9"/>
  <c r="BF158" i="9"/>
  <c r="BE158" i="9"/>
  <c r="BD158" i="9"/>
  <c r="BC158" i="9"/>
  <c r="BB158" i="9"/>
  <c r="BA158" i="9"/>
  <c r="AZ158" i="9"/>
  <c r="AX158" i="9"/>
  <c r="AU158" i="9"/>
  <c r="AT158" i="9"/>
  <c r="AS158" i="9"/>
  <c r="AV158" i="9" s="1"/>
  <c r="AP158" i="9"/>
  <c r="AO158" i="9"/>
  <c r="AN158" i="9"/>
  <c r="AM158" i="9"/>
  <c r="AL158" i="9"/>
  <c r="AJ158" i="9" a="1"/>
  <c r="AJ158" i="9"/>
  <c r="AK158" i="9" s="1"/>
  <c r="AI158" i="9"/>
  <c r="AF158" i="9"/>
  <c r="AB158" i="9"/>
  <c r="Y158" i="9"/>
  <c r="H158" i="9"/>
  <c r="A158" i="9"/>
  <c r="BF157" i="9"/>
  <c r="BE157" i="9"/>
  <c r="BD157" i="9"/>
  <c r="BC157" i="9"/>
  <c r="BB157" i="9"/>
  <c r="BA157" i="9"/>
  <c r="AZ157" i="9"/>
  <c r="AY157" i="9"/>
  <c r="AX157" i="9"/>
  <c r="AW157" i="9"/>
  <c r="AV157" i="9"/>
  <c r="AU157" i="9"/>
  <c r="AT157" i="9"/>
  <c r="AS157" i="9"/>
  <c r="AR157" i="9"/>
  <c r="AO157" i="9"/>
  <c r="AN157" i="9"/>
  <c r="AM157" i="9"/>
  <c r="AP157" i="9" s="1"/>
  <c r="AL157" i="9"/>
  <c r="AK157" i="9"/>
  <c r="AJ157" i="9" a="1"/>
  <c r="AJ157" i="9"/>
  <c r="AI157" i="9"/>
  <c r="AF157" i="9"/>
  <c r="AB157" i="9"/>
  <c r="Y157" i="9"/>
  <c r="H157" i="9"/>
  <c r="A157" i="9"/>
  <c r="BD156" i="9"/>
  <c r="BC156" i="9"/>
  <c r="BB156" i="9"/>
  <c r="AZ156" i="9"/>
  <c r="AX156" i="9"/>
  <c r="AW156" i="9"/>
  <c r="AV156" i="9"/>
  <c r="AU156" i="9"/>
  <c r="AS156" i="9"/>
  <c r="AR156" i="9" s="1"/>
  <c r="AO156" i="9"/>
  <c r="AN156" i="9"/>
  <c r="AM156" i="9"/>
  <c r="AL156" i="9"/>
  <c r="AP156" i="9" s="1"/>
  <c r="AJ156" i="9" a="1"/>
  <c r="AJ156" i="9"/>
  <c r="AK156" i="9" s="1"/>
  <c r="AI156" i="9"/>
  <c r="AF156" i="9"/>
  <c r="AB156" i="9"/>
  <c r="Y156" i="9"/>
  <c r="H156" i="9"/>
  <c r="A156" i="9"/>
  <c r="AS155" i="9"/>
  <c r="AO155" i="9"/>
  <c r="AN155" i="9"/>
  <c r="AM155" i="9"/>
  <c r="AP155" i="9" s="1"/>
  <c r="AL155" i="9"/>
  <c r="AK155" i="9"/>
  <c r="AJ155" i="9" a="1"/>
  <c r="AJ155" i="9"/>
  <c r="AI155" i="9"/>
  <c r="AF155" i="9"/>
  <c r="AB155" i="9"/>
  <c r="Y155" i="9"/>
  <c r="H155" i="9"/>
  <c r="A155" i="9"/>
  <c r="BF154" i="9"/>
  <c r="BE154" i="9"/>
  <c r="BD154" i="9"/>
  <c r="BC154" i="9"/>
  <c r="BB154" i="9"/>
  <c r="BA154" i="9"/>
  <c r="AY154" i="9"/>
  <c r="AX154" i="9"/>
  <c r="AW154" i="9"/>
  <c r="AV154" i="9"/>
  <c r="AU154" i="9"/>
  <c r="AT154" i="9"/>
  <c r="AS154" i="9"/>
  <c r="AZ154" i="9" s="1"/>
  <c r="AR154" i="9"/>
  <c r="AO154" i="9"/>
  <c r="AN154" i="9"/>
  <c r="AM154" i="9"/>
  <c r="AL154" i="9"/>
  <c r="AK154" i="9"/>
  <c r="AJ154" i="9" a="1"/>
  <c r="AJ154" i="9" s="1"/>
  <c r="AI154" i="9"/>
  <c r="AF154" i="9"/>
  <c r="AB154" i="9"/>
  <c r="Y154" i="9"/>
  <c r="H154" i="9"/>
  <c r="A154" i="9"/>
  <c r="AV153" i="9"/>
  <c r="AU153" i="9"/>
  <c r="AS153" i="9"/>
  <c r="AO153" i="9"/>
  <c r="AN153" i="9"/>
  <c r="AP153" i="9" s="1"/>
  <c r="AM153" i="9"/>
  <c r="AL153" i="9"/>
  <c r="AJ153" i="9" a="1"/>
  <c r="AJ153" i="9"/>
  <c r="AK153" i="9" s="1"/>
  <c r="AI153" i="9"/>
  <c r="AF153" i="9"/>
  <c r="AB153" i="9"/>
  <c r="Y153" i="9"/>
  <c r="H153" i="9"/>
  <c r="A153" i="9"/>
  <c r="BF152" i="9"/>
  <c r="BD152" i="9"/>
  <c r="BC152" i="9"/>
  <c r="BB152" i="9"/>
  <c r="AZ152" i="9"/>
  <c r="AX152" i="9"/>
  <c r="AV152" i="9"/>
  <c r="AS152" i="9"/>
  <c r="AR152" i="9"/>
  <c r="AO152" i="9"/>
  <c r="AN152" i="9"/>
  <c r="AM152" i="9"/>
  <c r="AL152" i="9"/>
  <c r="AK152" i="9"/>
  <c r="AJ152" i="9" a="1"/>
  <c r="AJ152" i="9" s="1"/>
  <c r="AI152" i="9"/>
  <c r="AF152" i="9"/>
  <c r="AB152" i="9"/>
  <c r="Y152" i="9"/>
  <c r="H152" i="9"/>
  <c r="A152" i="9"/>
  <c r="AY151" i="9"/>
  <c r="AX151" i="9"/>
  <c r="AV151" i="9"/>
  <c r="AS151" i="9"/>
  <c r="AR151" i="9"/>
  <c r="AO151" i="9"/>
  <c r="AN151" i="9"/>
  <c r="AM151" i="9"/>
  <c r="AL151" i="9"/>
  <c r="AJ151" i="9" a="1"/>
  <c r="AJ151" i="9" s="1"/>
  <c r="AK151" i="9" s="1"/>
  <c r="AI151" i="9"/>
  <c r="AF151" i="9"/>
  <c r="AB151" i="9"/>
  <c r="Y151" i="9"/>
  <c r="H151" i="9"/>
  <c r="A151" i="9"/>
  <c r="BF150" i="9"/>
  <c r="AS150" i="9"/>
  <c r="AO150" i="9"/>
  <c r="AN150" i="9"/>
  <c r="AP150" i="9" s="1"/>
  <c r="AM150" i="9"/>
  <c r="AL150" i="9"/>
  <c r="AJ150" i="9" a="1"/>
  <c r="AJ150" i="9" s="1"/>
  <c r="AK150" i="9" s="1"/>
  <c r="AI150" i="9"/>
  <c r="AF150" i="9"/>
  <c r="AB150" i="9"/>
  <c r="Y150" i="9"/>
  <c r="H150" i="9"/>
  <c r="A150" i="9"/>
  <c r="BF149" i="9"/>
  <c r="BD149" i="9"/>
  <c r="BB149" i="9"/>
  <c r="AZ149" i="9"/>
  <c r="AY149" i="9"/>
  <c r="AX149" i="9"/>
  <c r="AW149" i="9"/>
  <c r="AV149" i="9"/>
  <c r="AU149" i="9"/>
  <c r="AS149" i="9"/>
  <c r="AR149" i="9" s="1"/>
  <c r="AO149" i="9"/>
  <c r="AN149" i="9"/>
  <c r="AM149" i="9"/>
  <c r="AL149" i="9"/>
  <c r="AP149" i="9" s="1"/>
  <c r="AJ149" i="9" a="1"/>
  <c r="AJ149" i="9"/>
  <c r="AK149" i="9" s="1"/>
  <c r="AI149" i="9"/>
  <c r="AF149" i="9"/>
  <c r="AB149" i="9"/>
  <c r="Y149" i="9"/>
  <c r="H149" i="9"/>
  <c r="A149" i="9"/>
  <c r="AS148" i="9"/>
  <c r="AR148" i="9"/>
  <c r="AO148" i="9"/>
  <c r="AN148" i="9"/>
  <c r="AM148" i="9"/>
  <c r="AP148" i="9" s="1"/>
  <c r="AL148" i="9"/>
  <c r="AK148" i="9"/>
  <c r="AJ148" i="9" a="1"/>
  <c r="AJ148" i="9" s="1"/>
  <c r="AI148" i="9"/>
  <c r="AF148" i="9"/>
  <c r="AB148" i="9"/>
  <c r="Y148" i="9"/>
  <c r="H148" i="9"/>
  <c r="A148" i="9"/>
  <c r="BF147" i="9"/>
  <c r="BE147" i="9"/>
  <c r="BD147" i="9"/>
  <c r="BC147" i="9"/>
  <c r="BB147" i="9"/>
  <c r="BA147" i="9"/>
  <c r="AZ147" i="9"/>
  <c r="AY147" i="9"/>
  <c r="AX147" i="9"/>
  <c r="AS147" i="9"/>
  <c r="AR147" i="9"/>
  <c r="AO147" i="9"/>
  <c r="AN147" i="9"/>
  <c r="AM147" i="9"/>
  <c r="AL147" i="9"/>
  <c r="AJ147" i="9" a="1"/>
  <c r="AJ147" i="9"/>
  <c r="AK147" i="9" s="1"/>
  <c r="AI147" i="9"/>
  <c r="AF147" i="9"/>
  <c r="AB147" i="9"/>
  <c r="Y147" i="9"/>
  <c r="H147" i="9"/>
  <c r="A147" i="9"/>
  <c r="BF146" i="9"/>
  <c r="BE146" i="9"/>
  <c r="BD146" i="9"/>
  <c r="BC146" i="9"/>
  <c r="BB146" i="9"/>
  <c r="BA146" i="9"/>
  <c r="AZ146" i="9"/>
  <c r="AY146" i="9"/>
  <c r="AX146" i="9"/>
  <c r="AW146" i="9"/>
  <c r="AV146" i="9"/>
  <c r="AU146" i="9"/>
  <c r="AT146" i="9"/>
  <c r="AS146" i="9"/>
  <c r="AR146" i="9" s="1"/>
  <c r="AO146" i="9"/>
  <c r="AN146" i="9"/>
  <c r="AM146" i="9"/>
  <c r="AL146" i="9"/>
  <c r="AP146" i="9" s="1"/>
  <c r="AJ146" i="9" a="1"/>
  <c r="AJ146" i="9" s="1"/>
  <c r="AK146" i="9" s="1"/>
  <c r="AI146" i="9"/>
  <c r="AF146" i="9"/>
  <c r="AB146" i="9"/>
  <c r="Y146" i="9"/>
  <c r="H146" i="9"/>
  <c r="A146" i="9"/>
  <c r="AS145" i="9"/>
  <c r="AO145" i="9"/>
  <c r="AN145" i="9"/>
  <c r="AP145" i="9" s="1"/>
  <c r="AM145" i="9"/>
  <c r="AL145" i="9"/>
  <c r="AJ145" i="9" a="1"/>
  <c r="AJ145" i="9"/>
  <c r="AK145" i="9" s="1"/>
  <c r="AI145" i="9"/>
  <c r="AF145" i="9"/>
  <c r="AB145" i="9"/>
  <c r="Y145" i="9"/>
  <c r="H145" i="9"/>
  <c r="A145" i="9"/>
  <c r="BF144" i="9"/>
  <c r="BE144" i="9"/>
  <c r="BD144" i="9"/>
  <c r="BC144" i="9"/>
  <c r="BB144" i="9"/>
  <c r="AZ144" i="9"/>
  <c r="AX144" i="9"/>
  <c r="AW144" i="9"/>
  <c r="AU144" i="9"/>
  <c r="AS144" i="9"/>
  <c r="AR144" i="9"/>
  <c r="AO144" i="9"/>
  <c r="AN144" i="9"/>
  <c r="AM144" i="9"/>
  <c r="AL144" i="9"/>
  <c r="AJ144" i="9" a="1"/>
  <c r="AJ144" i="9"/>
  <c r="AK144" i="9" s="1"/>
  <c r="AI144" i="9"/>
  <c r="AF144" i="9"/>
  <c r="AB144" i="9"/>
  <c r="Y144" i="9"/>
  <c r="H144" i="9"/>
  <c r="A144" i="9"/>
  <c r="AT143" i="9"/>
  <c r="AS143" i="9"/>
  <c r="AO143" i="9"/>
  <c r="AN143" i="9"/>
  <c r="AM143" i="9"/>
  <c r="AL143" i="9"/>
  <c r="AP143" i="9" s="1"/>
  <c r="AK143" i="9"/>
  <c r="AJ143" i="9" a="1"/>
  <c r="AJ143" i="9"/>
  <c r="AI143" i="9"/>
  <c r="AF143" i="9"/>
  <c r="AB143" i="9"/>
  <c r="Y143" i="9"/>
  <c r="H143" i="9"/>
  <c r="A143" i="9"/>
  <c r="BF142" i="9"/>
  <c r="BE142" i="9"/>
  <c r="BD142" i="9"/>
  <c r="BC142" i="9"/>
  <c r="BB142" i="9"/>
  <c r="BA142" i="9"/>
  <c r="AZ142" i="9"/>
  <c r="AY142" i="9"/>
  <c r="AX142" i="9"/>
  <c r="AW142" i="9"/>
  <c r="AV142" i="9"/>
  <c r="AU142" i="9"/>
  <c r="AT142" i="9"/>
  <c r="AS142" i="9"/>
  <c r="AR142" i="9"/>
  <c r="AP142" i="9"/>
  <c r="AO142" i="9"/>
  <c r="AN142" i="9"/>
  <c r="AM142" i="9"/>
  <c r="AL142" i="9"/>
  <c r="AJ142" i="9" a="1"/>
  <c r="AJ142" i="9" s="1"/>
  <c r="AK142" i="9" s="1"/>
  <c r="AI142" i="9"/>
  <c r="AF142" i="9"/>
  <c r="AB142" i="9"/>
  <c r="Y142" i="9"/>
  <c r="H142" i="9"/>
  <c r="A142" i="9"/>
  <c r="BC141" i="9"/>
  <c r="BB141" i="9"/>
  <c r="AU141" i="9"/>
  <c r="AS141" i="9"/>
  <c r="AR141" i="9" s="1"/>
  <c r="AO141" i="9"/>
  <c r="AN141" i="9"/>
  <c r="AM141" i="9"/>
  <c r="AL141" i="9"/>
  <c r="AP141" i="9" s="1"/>
  <c r="AK141" i="9"/>
  <c r="AJ141" i="9" a="1"/>
  <c r="AJ141" i="9"/>
  <c r="AI141" i="9"/>
  <c r="AF141" i="9"/>
  <c r="AB141" i="9"/>
  <c r="Y141" i="9"/>
  <c r="H141" i="9"/>
  <c r="A141" i="9"/>
  <c r="BF140" i="9"/>
  <c r="BE140" i="9"/>
  <c r="BD140" i="9"/>
  <c r="BB140" i="9"/>
  <c r="BA140" i="9"/>
  <c r="AZ140" i="9"/>
  <c r="AY140" i="9"/>
  <c r="AX140" i="9"/>
  <c r="AS140" i="9"/>
  <c r="BC140" i="9" s="1"/>
  <c r="AO140" i="9"/>
  <c r="AN140" i="9"/>
  <c r="AM140" i="9"/>
  <c r="AP140" i="9" s="1"/>
  <c r="AL140" i="9"/>
  <c r="AK140" i="9"/>
  <c r="AJ140" i="9" a="1"/>
  <c r="AJ140" i="9"/>
  <c r="AI140" i="9"/>
  <c r="AF140" i="9"/>
  <c r="AB140" i="9"/>
  <c r="Y140" i="9"/>
  <c r="H140" i="9"/>
  <c r="A140" i="9"/>
  <c r="BF139" i="9"/>
  <c r="BE139" i="9"/>
  <c r="BD139" i="9"/>
  <c r="BC139" i="9"/>
  <c r="BB139" i="9"/>
  <c r="BA139" i="9"/>
  <c r="AY139" i="9"/>
  <c r="AX139" i="9"/>
  <c r="AW139" i="9"/>
  <c r="AV139" i="9"/>
  <c r="AU139" i="9"/>
  <c r="AT139" i="9"/>
  <c r="AS139" i="9"/>
  <c r="AZ139" i="9" s="1"/>
  <c r="AR139" i="9"/>
  <c r="AO139" i="9"/>
  <c r="AN139" i="9"/>
  <c r="AM139" i="9"/>
  <c r="AL139" i="9"/>
  <c r="AP139" i="9" s="1"/>
  <c r="AJ139" i="9" a="1"/>
  <c r="AJ139" i="9" s="1"/>
  <c r="AK139" i="9" s="1"/>
  <c r="AI139" i="9"/>
  <c r="AF139" i="9"/>
  <c r="AB139" i="9"/>
  <c r="Y139" i="9"/>
  <c r="H139" i="9"/>
  <c r="A139" i="9"/>
  <c r="BF138" i="9"/>
  <c r="AY138" i="9"/>
  <c r="AX138" i="9"/>
  <c r="AV138" i="9"/>
  <c r="AU138" i="9"/>
  <c r="AT138" i="9"/>
  <c r="AS138" i="9"/>
  <c r="AR138" i="9"/>
  <c r="AO138" i="9"/>
  <c r="AN138" i="9"/>
  <c r="AP138" i="9" s="1"/>
  <c r="AM138" i="9"/>
  <c r="AL138" i="9"/>
  <c r="AJ138" i="9" a="1"/>
  <c r="AJ138" i="9"/>
  <c r="AK138" i="9" s="1"/>
  <c r="AI138" i="9"/>
  <c r="AF138" i="9"/>
  <c r="AB138" i="9"/>
  <c r="Y138" i="9"/>
  <c r="H138" i="9"/>
  <c r="A138" i="9"/>
  <c r="BF137" i="9"/>
  <c r="AS137" i="9"/>
  <c r="AR137" i="9"/>
  <c r="AO137" i="9"/>
  <c r="AN137" i="9"/>
  <c r="AM137" i="9"/>
  <c r="AL137" i="9"/>
  <c r="AP137" i="9" s="1"/>
  <c r="AJ137" i="9" a="1"/>
  <c r="AJ137" i="9" s="1"/>
  <c r="AK137" i="9" s="1"/>
  <c r="AI137" i="9"/>
  <c r="AF137" i="9"/>
  <c r="AB137" i="9"/>
  <c r="Y137" i="9"/>
  <c r="H137" i="9"/>
  <c r="A137" i="9"/>
  <c r="BF136" i="9"/>
  <c r="BE136" i="9"/>
  <c r="BD136" i="9"/>
  <c r="BC136" i="9"/>
  <c r="BB136" i="9"/>
  <c r="BA136" i="9"/>
  <c r="AZ136" i="9"/>
  <c r="AY136" i="9"/>
  <c r="AX136" i="9"/>
  <c r="AS136" i="9"/>
  <c r="AW136" i="9" s="1"/>
  <c r="AO136" i="9"/>
  <c r="AN136" i="9"/>
  <c r="AM136" i="9"/>
  <c r="AL136" i="9"/>
  <c r="AJ136" i="9" a="1"/>
  <c r="AJ136" i="9"/>
  <c r="AK136" i="9" s="1"/>
  <c r="AI136" i="9"/>
  <c r="AF136" i="9"/>
  <c r="AB136" i="9"/>
  <c r="Y136" i="9"/>
  <c r="H136" i="9"/>
  <c r="A136" i="9"/>
  <c r="BB135" i="9"/>
  <c r="BA135" i="9"/>
  <c r="AZ135" i="9"/>
  <c r="AY135" i="9"/>
  <c r="AX135" i="9"/>
  <c r="AS135" i="9"/>
  <c r="AO135" i="9"/>
  <c r="AN135" i="9"/>
  <c r="AM135" i="9"/>
  <c r="AL135" i="9"/>
  <c r="AP135" i="9" s="1"/>
  <c r="AK135" i="9"/>
  <c r="AJ135" i="9" a="1"/>
  <c r="AJ135" i="9"/>
  <c r="AI135" i="9"/>
  <c r="AF135" i="9"/>
  <c r="AB135" i="9"/>
  <c r="Y135" i="9"/>
  <c r="H135" i="9"/>
  <c r="A135" i="9"/>
  <c r="AX134" i="9"/>
  <c r="AW134" i="9"/>
  <c r="AV134" i="9"/>
  <c r="AU134" i="9"/>
  <c r="AT134" i="9"/>
  <c r="AS134" i="9"/>
  <c r="AR134" i="9"/>
  <c r="AP134" i="9"/>
  <c r="AO134" i="9"/>
  <c r="AN134" i="9"/>
  <c r="AM134" i="9"/>
  <c r="AL134" i="9"/>
  <c r="AJ134" i="9" a="1"/>
  <c r="AJ134" i="9"/>
  <c r="AK134" i="9" s="1"/>
  <c r="AI134" i="9"/>
  <c r="AF134" i="9"/>
  <c r="AB134" i="9"/>
  <c r="Y134" i="9"/>
  <c r="H134" i="9"/>
  <c r="A134" i="9"/>
  <c r="BB133" i="9"/>
  <c r="AS133" i="9"/>
  <c r="AR133" i="9"/>
  <c r="AP133" i="9"/>
  <c r="AO133" i="9"/>
  <c r="AN133" i="9"/>
  <c r="AM133" i="9"/>
  <c r="AL133" i="9"/>
  <c r="AJ133" i="9" a="1"/>
  <c r="AJ133" i="9" s="1"/>
  <c r="AK133" i="9" s="1"/>
  <c r="AI133" i="9"/>
  <c r="AF133" i="9"/>
  <c r="AB133" i="9"/>
  <c r="Y133" i="9"/>
  <c r="H133" i="9"/>
  <c r="A133" i="9"/>
  <c r="BF132" i="9"/>
  <c r="BE132" i="9"/>
  <c r="BD132" i="9"/>
  <c r="BC132" i="9"/>
  <c r="BB132" i="9"/>
  <c r="BA132" i="9"/>
  <c r="AZ132" i="9"/>
  <c r="AY132" i="9"/>
  <c r="AX132" i="9"/>
  <c r="AW132" i="9"/>
  <c r="AV132" i="9"/>
  <c r="AS132" i="9"/>
  <c r="AU132" i="9" s="1"/>
  <c r="AR132" i="9"/>
  <c r="AO132" i="9"/>
  <c r="AN132" i="9"/>
  <c r="AM132" i="9"/>
  <c r="AL132" i="9"/>
  <c r="AP132" i="9" s="1"/>
  <c r="AJ132" i="9" a="1"/>
  <c r="AJ132" i="9"/>
  <c r="AK132" i="9" s="1"/>
  <c r="AI132" i="9"/>
  <c r="AF132" i="9"/>
  <c r="AB132" i="9"/>
  <c r="Y132" i="9"/>
  <c r="H132" i="9"/>
  <c r="A132" i="9"/>
  <c r="BE131" i="9"/>
  <c r="BD131" i="9"/>
  <c r="BC131" i="9"/>
  <c r="BB131" i="9"/>
  <c r="BA131" i="9"/>
  <c r="AZ131" i="9"/>
  <c r="AY131" i="9"/>
  <c r="AX131" i="9"/>
  <c r="AW131" i="9"/>
  <c r="AV131" i="9"/>
  <c r="AU131" i="9"/>
  <c r="AT131" i="9"/>
  <c r="AS131" i="9"/>
  <c r="AR131" i="9" s="1"/>
  <c r="AO131" i="9"/>
  <c r="AN131" i="9"/>
  <c r="AM131" i="9"/>
  <c r="AL131" i="9"/>
  <c r="AP131" i="9" s="1"/>
  <c r="AK131" i="9"/>
  <c r="AJ131" i="9" a="1"/>
  <c r="AJ131" i="9"/>
  <c r="AI131" i="9"/>
  <c r="AF131" i="9"/>
  <c r="AB131" i="9"/>
  <c r="Y131" i="9"/>
  <c r="H131" i="9"/>
  <c r="A131" i="9"/>
  <c r="AS130" i="9"/>
  <c r="AR130" i="9"/>
  <c r="AO130" i="9"/>
  <c r="AP130" i="9" s="1"/>
  <c r="AN130" i="9"/>
  <c r="AM130" i="9"/>
  <c r="AL130" i="9"/>
  <c r="AJ130" i="9" a="1"/>
  <c r="AJ130" i="9"/>
  <c r="AK130" i="9" s="1"/>
  <c r="AI130" i="9"/>
  <c r="AF130" i="9"/>
  <c r="AB130" i="9"/>
  <c r="Y130" i="9"/>
  <c r="H130" i="9"/>
  <c r="A130" i="9"/>
  <c r="BF129" i="9"/>
  <c r="AS129" i="9"/>
  <c r="AR129" i="9" s="1"/>
  <c r="AO129" i="9"/>
  <c r="AP129" i="9" s="1"/>
  <c r="AN129" i="9"/>
  <c r="AM129" i="9"/>
  <c r="AL129" i="9"/>
  <c r="AJ129" i="9" a="1"/>
  <c r="AJ129" i="9"/>
  <c r="AK129" i="9" s="1"/>
  <c r="AI129" i="9"/>
  <c r="AF129" i="9"/>
  <c r="AB129" i="9"/>
  <c r="Y129" i="9"/>
  <c r="H129" i="9"/>
  <c r="A129" i="9"/>
  <c r="BF128" i="9"/>
  <c r="BE128" i="9"/>
  <c r="BD128" i="9"/>
  <c r="BC128" i="9"/>
  <c r="BB128" i="9"/>
  <c r="BA128" i="9"/>
  <c r="AZ128" i="9"/>
  <c r="AX128" i="9"/>
  <c r="AW128" i="9"/>
  <c r="AV128" i="9"/>
  <c r="AU128" i="9"/>
  <c r="AT128" i="9"/>
  <c r="AS128" i="9"/>
  <c r="AY128" i="9" s="1"/>
  <c r="AR128" i="9"/>
  <c r="AO128" i="9"/>
  <c r="AN128" i="9"/>
  <c r="AM128" i="9"/>
  <c r="AL128" i="9"/>
  <c r="AP128" i="9" s="1"/>
  <c r="AJ128" i="9" a="1"/>
  <c r="AJ128" i="9"/>
  <c r="AK128" i="9" s="1"/>
  <c r="AI128" i="9"/>
  <c r="AF128" i="9"/>
  <c r="AB128" i="9"/>
  <c r="Y128" i="9"/>
  <c r="H128" i="9"/>
  <c r="A128" i="9"/>
  <c r="BA127" i="9"/>
  <c r="AW127" i="9"/>
  <c r="AU127" i="9"/>
  <c r="AT127" i="9"/>
  <c r="AS127" i="9"/>
  <c r="AR127" i="9"/>
  <c r="AO127" i="9"/>
  <c r="AN127" i="9"/>
  <c r="AM127" i="9"/>
  <c r="AL127" i="9"/>
  <c r="AP127" i="9" s="1"/>
  <c r="AJ127" i="9" a="1"/>
  <c r="AJ127" i="9"/>
  <c r="AK127" i="9" s="1"/>
  <c r="AI127" i="9"/>
  <c r="AF127" i="9"/>
  <c r="AB127" i="9"/>
  <c r="Y127" i="9"/>
  <c r="H127" i="9"/>
  <c r="A127" i="9"/>
  <c r="BF126" i="9"/>
  <c r="BE126" i="9"/>
  <c r="BD126" i="9"/>
  <c r="BC126" i="9"/>
  <c r="BB126" i="9"/>
  <c r="BA126" i="9"/>
  <c r="AZ126" i="9"/>
  <c r="AY126" i="9"/>
  <c r="AX126" i="9"/>
  <c r="AW126" i="9"/>
  <c r="AV126" i="9"/>
  <c r="AU126" i="9"/>
  <c r="AT126" i="9"/>
  <c r="AS126" i="9"/>
  <c r="AR126" i="9"/>
  <c r="AO126" i="9"/>
  <c r="AN126" i="9"/>
  <c r="AP126" i="9" s="1"/>
  <c r="AM126" i="9"/>
  <c r="AL126" i="9"/>
  <c r="AJ126" i="9" a="1"/>
  <c r="AJ126" i="9"/>
  <c r="AK126" i="9" s="1"/>
  <c r="AI126" i="9"/>
  <c r="AF126" i="9"/>
  <c r="AB126" i="9"/>
  <c r="Y126" i="9"/>
  <c r="H126" i="9"/>
  <c r="A126" i="9"/>
  <c r="AS125" i="9"/>
  <c r="AR125" i="9" s="1"/>
  <c r="AP125" i="9"/>
  <c r="AO125" i="9"/>
  <c r="AN125" i="9"/>
  <c r="AM125" i="9"/>
  <c r="AL125" i="9"/>
  <c r="AJ125" i="9" a="1"/>
  <c r="AJ125" i="9" s="1"/>
  <c r="AK125" i="9" s="1"/>
  <c r="AI125" i="9"/>
  <c r="AF125" i="9"/>
  <c r="AB125" i="9"/>
  <c r="Y125" i="9"/>
  <c r="H125" i="9"/>
  <c r="A125" i="9"/>
  <c r="BF124" i="9"/>
  <c r="BE124" i="9"/>
  <c r="BD124" i="9"/>
  <c r="BB124" i="9"/>
  <c r="BA124" i="9"/>
  <c r="AZ124" i="9"/>
  <c r="AY124" i="9"/>
  <c r="AX124" i="9"/>
  <c r="AW124" i="9"/>
  <c r="AU124" i="9"/>
  <c r="AS124" i="9"/>
  <c r="BC124" i="9" s="1"/>
  <c r="AR124" i="9"/>
  <c r="AO124" i="9"/>
  <c r="AN124" i="9"/>
  <c r="AM124" i="9"/>
  <c r="AL124" i="9"/>
  <c r="AJ124" i="9" a="1"/>
  <c r="AJ124" i="9"/>
  <c r="AK124" i="9" s="1"/>
  <c r="AI124" i="9"/>
  <c r="AF124" i="9"/>
  <c r="AB124" i="9"/>
  <c r="Y124" i="9"/>
  <c r="H124" i="9"/>
  <c r="A124" i="9"/>
  <c r="AS123" i="9"/>
  <c r="AO123" i="9"/>
  <c r="AN123" i="9"/>
  <c r="AM123" i="9"/>
  <c r="AL123" i="9"/>
  <c r="AP123" i="9" s="1"/>
  <c r="AJ123" i="9" a="1"/>
  <c r="AJ123" i="9" s="1"/>
  <c r="AK123" i="9" s="1"/>
  <c r="AI123" i="9"/>
  <c r="AF123" i="9"/>
  <c r="AB123" i="9"/>
  <c r="Y123" i="9"/>
  <c r="H123" i="9"/>
  <c r="A123" i="9"/>
  <c r="BF122" i="9"/>
  <c r="BE122" i="9"/>
  <c r="AX122" i="9"/>
  <c r="AV122" i="9"/>
  <c r="AU122" i="9"/>
  <c r="AS122" i="9"/>
  <c r="AR122" i="9" s="1"/>
  <c r="AO122" i="9"/>
  <c r="AN122" i="9"/>
  <c r="AM122" i="9"/>
  <c r="AP122" i="9" s="1"/>
  <c r="AL122" i="9"/>
  <c r="AK122" i="9"/>
  <c r="AJ122" i="9" a="1"/>
  <c r="AJ122" i="9"/>
  <c r="AI122" i="9"/>
  <c r="AF122" i="9"/>
  <c r="AB122" i="9"/>
  <c r="Y122" i="9"/>
  <c r="H122" i="9"/>
  <c r="A122" i="9"/>
  <c r="BB121" i="9"/>
  <c r="BA121" i="9"/>
  <c r="AS121" i="9"/>
  <c r="AO121" i="9"/>
  <c r="AN121" i="9"/>
  <c r="AM121" i="9"/>
  <c r="AL121" i="9"/>
  <c r="AJ121" i="9" a="1"/>
  <c r="AJ121" i="9" s="1"/>
  <c r="AK121" i="9" s="1"/>
  <c r="AI121" i="9"/>
  <c r="AF121" i="9"/>
  <c r="AB121" i="9"/>
  <c r="Y121" i="9"/>
  <c r="H121" i="9"/>
  <c r="A121" i="9"/>
  <c r="BF120" i="9"/>
  <c r="BE120" i="9"/>
  <c r="BD120" i="9"/>
  <c r="BC120" i="9"/>
  <c r="BB120" i="9"/>
  <c r="BA120" i="9"/>
  <c r="AZ120" i="9"/>
  <c r="AY120" i="9"/>
  <c r="AX120" i="9"/>
  <c r="AW120" i="9"/>
  <c r="AU120" i="9"/>
  <c r="AS120" i="9"/>
  <c r="AV120" i="9" s="1"/>
  <c r="AR120" i="9"/>
  <c r="AO120" i="9"/>
  <c r="AN120" i="9"/>
  <c r="AM120" i="9"/>
  <c r="AL120" i="9"/>
  <c r="AP120" i="9" s="1"/>
  <c r="AJ120" i="9" a="1"/>
  <c r="AJ120" i="9" s="1"/>
  <c r="AK120" i="9" s="1"/>
  <c r="AI120" i="9"/>
  <c r="AF120" i="9"/>
  <c r="AB120" i="9"/>
  <c r="Y120" i="9"/>
  <c r="H120" i="9"/>
  <c r="A120" i="9"/>
  <c r="AV119" i="9"/>
  <c r="AS119" i="9"/>
  <c r="AR119" i="9"/>
  <c r="AO119" i="9"/>
  <c r="AN119" i="9"/>
  <c r="AM119" i="9"/>
  <c r="AL119" i="9"/>
  <c r="AP119" i="9" s="1"/>
  <c r="AJ119" i="9" a="1"/>
  <c r="AJ119" i="9" s="1"/>
  <c r="AK119" i="9" s="1"/>
  <c r="AI119" i="9"/>
  <c r="AF119" i="9"/>
  <c r="AB119" i="9"/>
  <c r="Y119" i="9"/>
  <c r="H119" i="9"/>
  <c r="A119" i="9"/>
  <c r="AW118" i="9"/>
  <c r="AU118" i="9"/>
  <c r="AT118" i="9"/>
  <c r="AS118" i="9"/>
  <c r="AR118" i="9"/>
  <c r="AP118" i="9"/>
  <c r="AO118" i="9"/>
  <c r="AN118" i="9"/>
  <c r="AM118" i="9"/>
  <c r="AL118" i="9"/>
  <c r="AK118" i="9"/>
  <c r="AJ118" i="9" a="1"/>
  <c r="AJ118" i="9"/>
  <c r="AI118" i="9"/>
  <c r="AF118" i="9"/>
  <c r="AB118" i="9"/>
  <c r="Y118" i="9"/>
  <c r="H118" i="9"/>
  <c r="A118" i="9"/>
  <c r="BF117" i="9"/>
  <c r="BE117" i="9"/>
  <c r="BD117" i="9"/>
  <c r="AS117" i="9"/>
  <c r="AR117" i="9"/>
  <c r="AO117" i="9"/>
  <c r="AN117" i="9"/>
  <c r="AP117" i="9" s="1"/>
  <c r="AM117" i="9"/>
  <c r="AL117" i="9"/>
  <c r="AJ117" i="9" a="1"/>
  <c r="AJ117" i="9"/>
  <c r="AK117" i="9" s="1"/>
  <c r="AI117" i="9"/>
  <c r="AF117" i="9"/>
  <c r="AB117" i="9"/>
  <c r="Y117" i="9"/>
  <c r="H117" i="9"/>
  <c r="A117" i="9"/>
  <c r="BF116" i="9"/>
  <c r="BE116" i="9"/>
  <c r="BD116" i="9"/>
  <c r="BC116" i="9"/>
  <c r="BB116" i="9"/>
  <c r="BA116" i="9"/>
  <c r="AZ116" i="9"/>
  <c r="AY116" i="9"/>
  <c r="AX116" i="9"/>
  <c r="AW116" i="9"/>
  <c r="AV116" i="9"/>
  <c r="AT116" i="9"/>
  <c r="AS116" i="9"/>
  <c r="AU116" i="9" s="1"/>
  <c r="AR116" i="9"/>
  <c r="AO116" i="9"/>
  <c r="AN116" i="9"/>
  <c r="AM116" i="9"/>
  <c r="AL116" i="9"/>
  <c r="AP116" i="9" s="1"/>
  <c r="AJ116" i="9" a="1"/>
  <c r="AJ116" i="9"/>
  <c r="AK116" i="9" s="1"/>
  <c r="AI116" i="9"/>
  <c r="AF116" i="9"/>
  <c r="AB116" i="9"/>
  <c r="Y116" i="9"/>
  <c r="H116" i="9"/>
  <c r="A116" i="9"/>
  <c r="AS115" i="9"/>
  <c r="AO115" i="9"/>
  <c r="AN115" i="9"/>
  <c r="AM115" i="9"/>
  <c r="AL115" i="9"/>
  <c r="AP115" i="9" s="1"/>
  <c r="AJ115" i="9" a="1"/>
  <c r="AJ115" i="9" s="1"/>
  <c r="AK115" i="9" s="1"/>
  <c r="AI115" i="9"/>
  <c r="AF115" i="9"/>
  <c r="AB115" i="9"/>
  <c r="Y115" i="9"/>
  <c r="H115" i="9"/>
  <c r="A115" i="9"/>
  <c r="AT114" i="9"/>
  <c r="AS114" i="9"/>
  <c r="AR114" i="9"/>
  <c r="AO114" i="9"/>
  <c r="AP114" i="9" s="1"/>
  <c r="AN114" i="9"/>
  <c r="AM114" i="9"/>
  <c r="AL114" i="9"/>
  <c r="AJ114" i="9" a="1"/>
  <c r="AJ114" i="9"/>
  <c r="AK114" i="9" s="1"/>
  <c r="AI114" i="9"/>
  <c r="AF114" i="9"/>
  <c r="AB114" i="9"/>
  <c r="Y114" i="9"/>
  <c r="H114" i="9"/>
  <c r="A114" i="9"/>
  <c r="BF113" i="9"/>
  <c r="BE113" i="9"/>
  <c r="BD113" i="9"/>
  <c r="BC113" i="9"/>
  <c r="BB113" i="9"/>
  <c r="AU113" i="9"/>
  <c r="AS113" i="9"/>
  <c r="AR113" i="9" s="1"/>
  <c r="AO113" i="9"/>
  <c r="AN113" i="9"/>
  <c r="AM113" i="9"/>
  <c r="AL113" i="9"/>
  <c r="AK113" i="9"/>
  <c r="AJ113" i="9" a="1"/>
  <c r="AJ113" i="9"/>
  <c r="AI113" i="9"/>
  <c r="AF113" i="9"/>
  <c r="AB113" i="9"/>
  <c r="Y113" i="9"/>
  <c r="H113" i="9"/>
  <c r="A113" i="9"/>
  <c r="BF112" i="9"/>
  <c r="BE112" i="9"/>
  <c r="BD112" i="9"/>
  <c r="BC112" i="9"/>
  <c r="BB112" i="9"/>
  <c r="BA112" i="9"/>
  <c r="AZ112" i="9"/>
  <c r="AY112" i="9"/>
  <c r="AW112" i="9"/>
  <c r="AT112" i="9"/>
  <c r="AS112" i="9"/>
  <c r="AX112" i="9" s="1"/>
  <c r="AR112" i="9"/>
  <c r="AP112" i="9"/>
  <c r="AO112" i="9"/>
  <c r="AN112" i="9"/>
  <c r="AM112" i="9"/>
  <c r="AL112" i="9"/>
  <c r="AJ112" i="9" a="1"/>
  <c r="AJ112" i="9"/>
  <c r="AK112" i="9" s="1"/>
  <c r="AI112" i="9"/>
  <c r="AF112" i="9"/>
  <c r="AB112" i="9"/>
  <c r="Y112" i="9"/>
  <c r="H112" i="9"/>
  <c r="A112" i="9"/>
  <c r="BF111" i="9"/>
  <c r="BE111" i="9"/>
  <c r="BD111" i="9"/>
  <c r="BC111" i="9"/>
  <c r="BB111" i="9"/>
  <c r="BA111" i="9"/>
  <c r="AZ111" i="9"/>
  <c r="AY111" i="9"/>
  <c r="AX111" i="9"/>
  <c r="AW111" i="9"/>
  <c r="AV111" i="9"/>
  <c r="AU111" i="9"/>
  <c r="AT111" i="9"/>
  <c r="AS111" i="9"/>
  <c r="AR111" i="9"/>
  <c r="AO111" i="9"/>
  <c r="AN111" i="9"/>
  <c r="AM111" i="9"/>
  <c r="AL111" i="9"/>
  <c r="AP111" i="9" s="1"/>
  <c r="AK111" i="9"/>
  <c r="AJ111" i="9" a="1"/>
  <c r="AJ111" i="9" s="1"/>
  <c r="AI111" i="9"/>
  <c r="AF111" i="9"/>
  <c r="AB111" i="9"/>
  <c r="Y111" i="9"/>
  <c r="H111" i="9"/>
  <c r="A111" i="9"/>
  <c r="BB110" i="9"/>
  <c r="BA110" i="9"/>
  <c r="AZ110" i="9"/>
  <c r="AY110" i="9"/>
  <c r="AX110" i="9"/>
  <c r="AW110" i="9"/>
  <c r="AV110" i="9"/>
  <c r="AU110" i="9"/>
  <c r="AT110" i="9"/>
  <c r="AS110" i="9"/>
  <c r="AP110" i="9"/>
  <c r="AO110" i="9"/>
  <c r="AN110" i="9"/>
  <c r="AM110" i="9"/>
  <c r="AL110" i="9"/>
  <c r="AJ110" i="9" a="1"/>
  <c r="AJ110" i="9" s="1"/>
  <c r="AK110" i="9" s="1"/>
  <c r="AI110" i="9"/>
  <c r="AF110" i="9"/>
  <c r="AB110" i="9"/>
  <c r="Y110" i="9"/>
  <c r="H110" i="9"/>
  <c r="A110" i="9"/>
  <c r="AT109" i="9"/>
  <c r="AS109" i="9"/>
  <c r="AR109" i="9"/>
  <c r="AO109" i="9"/>
  <c r="AP109" i="9" s="1"/>
  <c r="AN109" i="9"/>
  <c r="AM109" i="9"/>
  <c r="AL109" i="9"/>
  <c r="AJ109" i="9" a="1"/>
  <c r="AJ109" i="9" s="1"/>
  <c r="AK109" i="9" s="1"/>
  <c r="AI109" i="9"/>
  <c r="AF109" i="9"/>
  <c r="AB109" i="9"/>
  <c r="Y109" i="9"/>
  <c r="H109" i="9"/>
  <c r="A109" i="9"/>
  <c r="AS108" i="9"/>
  <c r="AP108" i="9"/>
  <c r="AO108" i="9"/>
  <c r="AN108" i="9"/>
  <c r="AM108" i="9"/>
  <c r="AL108" i="9"/>
  <c r="AJ108" i="9" a="1"/>
  <c r="AJ108" i="9" s="1"/>
  <c r="AK108" i="9" s="1"/>
  <c r="AI108" i="9"/>
  <c r="AF108" i="9"/>
  <c r="AB108" i="9"/>
  <c r="Y108" i="9"/>
  <c r="H108" i="9"/>
  <c r="A108" i="9"/>
  <c r="BF107" i="9"/>
  <c r="BE107" i="9"/>
  <c r="BD107" i="9"/>
  <c r="BC107" i="9"/>
  <c r="BB107" i="9"/>
  <c r="BA107" i="9"/>
  <c r="AZ107" i="9"/>
  <c r="AS107" i="9"/>
  <c r="AR107" i="9"/>
  <c r="AO107" i="9"/>
  <c r="AN107" i="9"/>
  <c r="AM107" i="9"/>
  <c r="AL107" i="9"/>
  <c r="AJ107" i="9" a="1"/>
  <c r="AJ107" i="9"/>
  <c r="AK107" i="9" s="1"/>
  <c r="AI107" i="9"/>
  <c r="AF107" i="9"/>
  <c r="AB107" i="9"/>
  <c r="Y107" i="9"/>
  <c r="H107" i="9"/>
  <c r="A107" i="9"/>
  <c r="BF106" i="9"/>
  <c r="BE106" i="9"/>
  <c r="BD106" i="9"/>
  <c r="BC106" i="9"/>
  <c r="BB106" i="9"/>
  <c r="BA106" i="9"/>
  <c r="AZ106" i="9"/>
  <c r="AY106" i="9"/>
  <c r="AX106" i="9"/>
  <c r="AW106" i="9"/>
  <c r="AV106" i="9"/>
  <c r="AU106" i="9"/>
  <c r="AS106" i="9"/>
  <c r="AT106" i="9" s="1"/>
  <c r="AR106" i="9"/>
  <c r="AO106" i="9"/>
  <c r="AN106" i="9"/>
  <c r="AM106" i="9"/>
  <c r="AL106" i="9"/>
  <c r="AJ106" i="9" a="1"/>
  <c r="AJ106" i="9"/>
  <c r="AK106" i="9" s="1"/>
  <c r="AI106" i="9"/>
  <c r="AF106" i="9"/>
  <c r="AB106" i="9"/>
  <c r="Y106" i="9"/>
  <c r="H106" i="9"/>
  <c r="A106" i="9"/>
  <c r="BE105" i="9"/>
  <c r="BD105" i="9"/>
  <c r="BC105" i="9"/>
  <c r="BB105" i="9"/>
  <c r="BA105" i="9"/>
  <c r="AZ105" i="9"/>
  <c r="AY105" i="9"/>
  <c r="AX105" i="9"/>
  <c r="AW105" i="9"/>
  <c r="AV105" i="9"/>
  <c r="AU105" i="9"/>
  <c r="AT105" i="9"/>
  <c r="AS105" i="9"/>
  <c r="BF105" i="9" s="1"/>
  <c r="AR105" i="9"/>
  <c r="AO105" i="9"/>
  <c r="AN105" i="9"/>
  <c r="AM105" i="9"/>
  <c r="AL105" i="9"/>
  <c r="AP105" i="9" s="1"/>
  <c r="AJ105" i="9" a="1"/>
  <c r="AJ105" i="9" s="1"/>
  <c r="AK105" i="9" s="1"/>
  <c r="AI105" i="9"/>
  <c r="AF105" i="9"/>
  <c r="AB105" i="9"/>
  <c r="Y105" i="9"/>
  <c r="H105" i="9"/>
  <c r="A105" i="9"/>
  <c r="AT104" i="9"/>
  <c r="AS104" i="9"/>
  <c r="AP104" i="9"/>
  <c r="AO104" i="9"/>
  <c r="AN104" i="9"/>
  <c r="AM104" i="9"/>
  <c r="AL104" i="9"/>
  <c r="AJ104" i="9" a="1"/>
  <c r="AJ104" i="9"/>
  <c r="AK104" i="9" s="1"/>
  <c r="AI104" i="9"/>
  <c r="AF104" i="9"/>
  <c r="AB104" i="9"/>
  <c r="Y104" i="9"/>
  <c r="H104" i="9"/>
  <c r="A104" i="9"/>
  <c r="BF103" i="9"/>
  <c r="BE103" i="9"/>
  <c r="BD103" i="9"/>
  <c r="AX103" i="9"/>
  <c r="AS103" i="9"/>
  <c r="AR103" i="9"/>
  <c r="AO103" i="9"/>
  <c r="AN103" i="9"/>
  <c r="AM103" i="9"/>
  <c r="AP103" i="9" s="1"/>
  <c r="AL103" i="9"/>
  <c r="AK103" i="9"/>
  <c r="AJ103" i="9" a="1"/>
  <c r="AJ103" i="9"/>
  <c r="AI103" i="9"/>
  <c r="AF103" i="9"/>
  <c r="AB103" i="9"/>
  <c r="Y103" i="9"/>
  <c r="H103" i="9"/>
  <c r="A103" i="9"/>
  <c r="AS102" i="9"/>
  <c r="AP102" i="9"/>
  <c r="AO102" i="9"/>
  <c r="AN102" i="9"/>
  <c r="AM102" i="9"/>
  <c r="AL102" i="9"/>
  <c r="AJ102" i="9" a="1"/>
  <c r="AJ102" i="9" s="1"/>
  <c r="AK102" i="9" s="1"/>
  <c r="AI102" i="9"/>
  <c r="AF102" i="9"/>
  <c r="AB102" i="9"/>
  <c r="Y102" i="9"/>
  <c r="H102" i="9"/>
  <c r="A102" i="9"/>
  <c r="BD101" i="9"/>
  <c r="AS101" i="9"/>
  <c r="AR101" i="9"/>
  <c r="AO101" i="9"/>
  <c r="AN101" i="9"/>
  <c r="AM101" i="9"/>
  <c r="AL101" i="9"/>
  <c r="AJ101" i="9" a="1"/>
  <c r="AJ101" i="9" s="1"/>
  <c r="AK101" i="9" s="1"/>
  <c r="AI101" i="9"/>
  <c r="AF101" i="9"/>
  <c r="AB101" i="9"/>
  <c r="Y101" i="9"/>
  <c r="H101" i="9"/>
  <c r="A101" i="9"/>
  <c r="BF100" i="9"/>
  <c r="BE100" i="9"/>
  <c r="BD100" i="9"/>
  <c r="BC100" i="9"/>
  <c r="BB100" i="9"/>
  <c r="BA100" i="9"/>
  <c r="AZ100" i="9"/>
  <c r="AY100" i="9"/>
  <c r="AX100" i="9"/>
  <c r="AW100" i="9"/>
  <c r="AV100" i="9"/>
  <c r="AU100" i="9"/>
  <c r="AS100" i="9"/>
  <c r="AO100" i="9"/>
  <c r="AN100" i="9"/>
  <c r="AM100" i="9"/>
  <c r="AL100" i="9"/>
  <c r="AP100" i="9" s="1"/>
  <c r="AK100" i="9"/>
  <c r="AJ100" i="9" a="1"/>
  <c r="AJ100" i="9"/>
  <c r="AI100" i="9"/>
  <c r="AF100" i="9"/>
  <c r="AB100" i="9"/>
  <c r="Y100" i="9"/>
  <c r="H100" i="9"/>
  <c r="A100" i="9"/>
  <c r="AX99" i="9"/>
  <c r="AU99" i="9"/>
  <c r="AT99" i="9"/>
  <c r="AS99" i="9"/>
  <c r="AR99" i="9"/>
  <c r="AO99" i="9"/>
  <c r="AN99" i="9"/>
  <c r="AM99" i="9"/>
  <c r="AL99" i="9"/>
  <c r="AJ99" i="9" a="1"/>
  <c r="AJ99" i="9"/>
  <c r="AK99" i="9" s="1"/>
  <c r="AI99" i="9"/>
  <c r="AF99" i="9"/>
  <c r="AB99" i="9"/>
  <c r="Y99" i="9"/>
  <c r="H99" i="9"/>
  <c r="A99" i="9"/>
  <c r="BF98" i="9"/>
  <c r="BE98" i="9"/>
  <c r="BC98" i="9"/>
  <c r="AZ98" i="9"/>
  <c r="AY98" i="9"/>
  <c r="AX98" i="9"/>
  <c r="AT98" i="9"/>
  <c r="AS98" i="9"/>
  <c r="AR98" i="9"/>
  <c r="AP98" i="9"/>
  <c r="AO98" i="9"/>
  <c r="AN98" i="9"/>
  <c r="AM98" i="9"/>
  <c r="AL98" i="9"/>
  <c r="AJ98" i="9" a="1"/>
  <c r="AJ98" i="9"/>
  <c r="AK98" i="9" s="1"/>
  <c r="AI98" i="9"/>
  <c r="AF98" i="9"/>
  <c r="AB98" i="9"/>
  <c r="Y98" i="9"/>
  <c r="H98" i="9"/>
  <c r="A98" i="9"/>
  <c r="BD97" i="9"/>
  <c r="BC97" i="9"/>
  <c r="BB97" i="9"/>
  <c r="AW97" i="9"/>
  <c r="AV97" i="9"/>
  <c r="AS97" i="9"/>
  <c r="AR97" i="9"/>
  <c r="AP97" i="9"/>
  <c r="AO97" i="9"/>
  <c r="AN97" i="9"/>
  <c r="AM97" i="9"/>
  <c r="AL97" i="9"/>
  <c r="AJ97" i="9" a="1"/>
  <c r="AJ97" i="9"/>
  <c r="AK97" i="9" s="1"/>
  <c r="AI97" i="9"/>
  <c r="AF97" i="9"/>
  <c r="AB97" i="9"/>
  <c r="Y97" i="9"/>
  <c r="H97" i="9"/>
  <c r="A97" i="9"/>
  <c r="AS96" i="9"/>
  <c r="AO96" i="9"/>
  <c r="AN96" i="9"/>
  <c r="AM96" i="9"/>
  <c r="AL96" i="9"/>
  <c r="AJ96" i="9" a="1"/>
  <c r="AJ96" i="9" s="1"/>
  <c r="AK96" i="9" s="1"/>
  <c r="AI96" i="9"/>
  <c r="AF96" i="9"/>
  <c r="AB96" i="9"/>
  <c r="Y96" i="9"/>
  <c r="H96" i="9"/>
  <c r="A96" i="9"/>
  <c r="BF95" i="9"/>
  <c r="BE95" i="9"/>
  <c r="BD95" i="9"/>
  <c r="BC95" i="9"/>
  <c r="BB95" i="9"/>
  <c r="BA95" i="9"/>
  <c r="AZ95" i="9"/>
  <c r="AY95" i="9"/>
  <c r="AX95" i="9"/>
  <c r="AW95" i="9"/>
  <c r="AV95" i="9"/>
  <c r="AU95" i="9"/>
  <c r="AT95" i="9"/>
  <c r="AS95" i="9"/>
  <c r="AR95" i="9"/>
  <c r="AP95" i="9"/>
  <c r="AO95" i="9"/>
  <c r="AN95" i="9"/>
  <c r="AM95" i="9"/>
  <c r="AL95" i="9"/>
  <c r="AJ95" i="9" a="1"/>
  <c r="AJ95" i="9" s="1"/>
  <c r="AK95" i="9" s="1"/>
  <c r="AI95" i="9"/>
  <c r="AF95" i="9"/>
  <c r="AB95" i="9"/>
  <c r="Y95" i="9"/>
  <c r="H95" i="9"/>
  <c r="A95" i="9"/>
  <c r="AT94" i="9"/>
  <c r="AS94" i="9"/>
  <c r="AO94" i="9"/>
  <c r="AN94" i="9"/>
  <c r="AM94" i="9"/>
  <c r="AL94" i="9"/>
  <c r="AP94" i="9" s="1"/>
  <c r="AJ94" i="9" a="1"/>
  <c r="AJ94" i="9" s="1"/>
  <c r="AK94" i="9" s="1"/>
  <c r="AI94" i="9"/>
  <c r="AF94" i="9"/>
  <c r="AB94" i="9"/>
  <c r="Y94" i="9"/>
  <c r="H94" i="9"/>
  <c r="A94" i="9"/>
  <c r="BF93" i="9"/>
  <c r="BD93" i="9"/>
  <c r="AX93" i="9"/>
  <c r="AW93" i="9"/>
  <c r="AV93" i="9"/>
  <c r="AU93" i="9"/>
  <c r="AT93" i="9"/>
  <c r="AS93" i="9"/>
  <c r="AR93" i="9"/>
  <c r="AO93" i="9"/>
  <c r="AN93" i="9"/>
  <c r="AM93" i="9"/>
  <c r="AP93" i="9" s="1"/>
  <c r="AL93" i="9"/>
  <c r="AJ93" i="9" a="1"/>
  <c r="AJ93" i="9" s="1"/>
  <c r="AK93" i="9" s="1"/>
  <c r="AI93" i="9"/>
  <c r="AF93" i="9"/>
  <c r="AB93" i="9"/>
  <c r="Y93" i="9"/>
  <c r="H93" i="9"/>
  <c r="A93" i="9"/>
  <c r="BF92" i="9"/>
  <c r="BE92" i="9"/>
  <c r="BD92" i="9"/>
  <c r="BC92" i="9"/>
  <c r="BA92" i="9"/>
  <c r="AX92" i="9"/>
  <c r="AW92" i="9"/>
  <c r="AV92" i="9"/>
  <c r="AU92" i="9"/>
  <c r="AS92" i="9"/>
  <c r="AR92" i="9" s="1"/>
  <c r="AO92" i="9"/>
  <c r="AN92" i="9"/>
  <c r="AM92" i="9"/>
  <c r="AL92" i="9"/>
  <c r="AP92" i="9" s="1"/>
  <c r="AJ92" i="9" a="1"/>
  <c r="AJ92" i="9" s="1"/>
  <c r="AK92" i="9" s="1"/>
  <c r="AI92" i="9"/>
  <c r="AF92" i="9"/>
  <c r="AB92" i="9"/>
  <c r="Y92" i="9"/>
  <c r="H92" i="9"/>
  <c r="A92" i="9"/>
  <c r="AS91" i="9"/>
  <c r="AO91" i="9"/>
  <c r="AN91" i="9"/>
  <c r="AM91" i="9"/>
  <c r="AL91" i="9"/>
  <c r="AJ91" i="9" a="1"/>
  <c r="AJ91" i="9" s="1"/>
  <c r="AK91" i="9" s="1"/>
  <c r="AI91" i="9"/>
  <c r="AF91" i="9"/>
  <c r="AB91" i="9"/>
  <c r="Y91" i="9"/>
  <c r="H91" i="9"/>
  <c r="A91" i="9"/>
  <c r="BF90" i="9"/>
  <c r="BE90" i="9"/>
  <c r="BD90" i="9"/>
  <c r="BC90" i="9"/>
  <c r="BB90" i="9"/>
  <c r="BA90" i="9"/>
  <c r="AZ90" i="9"/>
  <c r="AY90" i="9"/>
  <c r="AX90" i="9"/>
  <c r="AW90" i="9"/>
  <c r="AV90" i="9"/>
  <c r="AU90" i="9"/>
  <c r="AS90" i="9"/>
  <c r="AT90" i="9" s="1"/>
  <c r="AR90" i="9"/>
  <c r="AO90" i="9"/>
  <c r="AN90" i="9"/>
  <c r="AM90" i="9"/>
  <c r="AL90" i="9"/>
  <c r="AP90" i="9" s="1"/>
  <c r="AJ90" i="9" a="1"/>
  <c r="AJ90" i="9"/>
  <c r="AK90" i="9" s="1"/>
  <c r="AI90" i="9"/>
  <c r="AF90" i="9"/>
  <c r="AB90" i="9"/>
  <c r="Y90" i="9"/>
  <c r="H90" i="9"/>
  <c r="A90" i="9"/>
  <c r="BE89" i="9"/>
  <c r="BD89" i="9"/>
  <c r="BC89" i="9"/>
  <c r="BB89" i="9"/>
  <c r="BA89" i="9"/>
  <c r="AZ89" i="9"/>
  <c r="AY89" i="9"/>
  <c r="AX89" i="9"/>
  <c r="AW89" i="9"/>
  <c r="AV89" i="9"/>
  <c r="AU89" i="9"/>
  <c r="AT89" i="9"/>
  <c r="AS89" i="9"/>
  <c r="BF89" i="9" s="1"/>
  <c r="AR89" i="9"/>
  <c r="AO89" i="9"/>
  <c r="AN89" i="9"/>
  <c r="AM89" i="9"/>
  <c r="AL89" i="9"/>
  <c r="AK89" i="9"/>
  <c r="AJ89" i="9" a="1"/>
  <c r="AJ89" i="9"/>
  <c r="AI89" i="9"/>
  <c r="AF89" i="9"/>
  <c r="AB89" i="9"/>
  <c r="Y89" i="9"/>
  <c r="H89" i="9"/>
  <c r="A89" i="9"/>
  <c r="AX88" i="9"/>
  <c r="AW88" i="9"/>
  <c r="AV88" i="9"/>
  <c r="AT88" i="9"/>
  <c r="AS88" i="9"/>
  <c r="AR88" i="9" s="1"/>
  <c r="AO88" i="9"/>
  <c r="AN88" i="9"/>
  <c r="AP88" i="9" s="1"/>
  <c r="AM88" i="9"/>
  <c r="AL88" i="9"/>
  <c r="AJ88" i="9" a="1"/>
  <c r="AJ88" i="9"/>
  <c r="AK88" i="9" s="1"/>
  <c r="AI88" i="9"/>
  <c r="AF88" i="9"/>
  <c r="AB88" i="9"/>
  <c r="Y88" i="9"/>
  <c r="H88" i="9"/>
  <c r="A88" i="9"/>
  <c r="BF87" i="9"/>
  <c r="BE87" i="9"/>
  <c r="BB87" i="9"/>
  <c r="AY87" i="9"/>
  <c r="AS87" i="9"/>
  <c r="AR87" i="9"/>
  <c r="AO87" i="9"/>
  <c r="AN87" i="9"/>
  <c r="AM87" i="9"/>
  <c r="AL87" i="9"/>
  <c r="AP87" i="9" s="1"/>
  <c r="AK87" i="9"/>
  <c r="AJ87" i="9" a="1"/>
  <c r="AJ87" i="9"/>
  <c r="AI87" i="9"/>
  <c r="AF87" i="9"/>
  <c r="AB87" i="9"/>
  <c r="Y87" i="9"/>
  <c r="H87" i="9"/>
  <c r="A87" i="9"/>
  <c r="BF86" i="9"/>
  <c r="BE86" i="9"/>
  <c r="BD86" i="9"/>
  <c r="BC86" i="9"/>
  <c r="BB86" i="9"/>
  <c r="BA86" i="9"/>
  <c r="AZ86" i="9"/>
  <c r="AY86" i="9"/>
  <c r="AV86" i="9"/>
  <c r="AU86" i="9"/>
  <c r="AT86" i="9"/>
  <c r="AS86" i="9"/>
  <c r="AR86" i="9"/>
  <c r="AO86" i="9"/>
  <c r="AN86" i="9"/>
  <c r="AM86" i="9"/>
  <c r="AL86" i="9"/>
  <c r="AK86" i="9"/>
  <c r="AJ86" i="9" a="1"/>
  <c r="AJ86" i="9"/>
  <c r="AI86" i="9"/>
  <c r="AF86" i="9"/>
  <c r="AB86" i="9"/>
  <c r="Y86" i="9"/>
  <c r="H86" i="9"/>
  <c r="A86" i="9"/>
  <c r="AS85" i="9"/>
  <c r="AO85" i="9"/>
  <c r="AP85" i="9" s="1"/>
  <c r="AN85" i="9"/>
  <c r="AM85" i="9"/>
  <c r="AL85" i="9"/>
  <c r="AJ85" i="9" a="1"/>
  <c r="AJ85" i="9" s="1"/>
  <c r="AK85" i="9" s="1"/>
  <c r="AI85" i="9"/>
  <c r="AF85" i="9"/>
  <c r="AB85" i="9"/>
  <c r="Y85" i="9"/>
  <c r="H85" i="9"/>
  <c r="A85" i="9"/>
  <c r="BF84" i="9"/>
  <c r="BE84" i="9"/>
  <c r="BD84" i="9"/>
  <c r="BC84" i="9"/>
  <c r="BB84" i="9"/>
  <c r="AX84" i="9"/>
  <c r="AW84" i="9"/>
  <c r="AV84" i="9"/>
  <c r="AU84" i="9"/>
  <c r="AT84" i="9"/>
  <c r="AS84" i="9"/>
  <c r="AR84" i="9" s="1"/>
  <c r="AO84" i="9"/>
  <c r="AN84" i="9"/>
  <c r="AM84" i="9"/>
  <c r="AL84" i="9"/>
  <c r="AJ84" i="9" a="1"/>
  <c r="AJ84" i="9" s="1"/>
  <c r="AK84" i="9" s="1"/>
  <c r="AI84" i="9"/>
  <c r="AF84" i="9"/>
  <c r="AB84" i="9"/>
  <c r="Y84" i="9"/>
  <c r="H84" i="9"/>
  <c r="A84" i="9"/>
  <c r="BF83" i="9"/>
  <c r="BC83" i="9"/>
  <c r="BB83" i="9"/>
  <c r="BA83" i="9"/>
  <c r="AZ83" i="9"/>
  <c r="AY83" i="9"/>
  <c r="AX83" i="9"/>
  <c r="AW83" i="9"/>
  <c r="AS83" i="9"/>
  <c r="BE83" i="9" s="1"/>
  <c r="AO83" i="9"/>
  <c r="AN83" i="9"/>
  <c r="AM83" i="9"/>
  <c r="AL83" i="9"/>
  <c r="AJ83" i="9" a="1"/>
  <c r="AJ83" i="9"/>
  <c r="AK83" i="9" s="1"/>
  <c r="AI83" i="9"/>
  <c r="AF83" i="9"/>
  <c r="AB83" i="9"/>
  <c r="Y83" i="9"/>
  <c r="H83" i="9"/>
  <c r="A83" i="9"/>
  <c r="AY82" i="9"/>
  <c r="AV82" i="9"/>
  <c r="AS82" i="9"/>
  <c r="AO82" i="9"/>
  <c r="AN82" i="9"/>
  <c r="AM82" i="9"/>
  <c r="AL82" i="9"/>
  <c r="AP82" i="9" s="1"/>
  <c r="AJ82" i="9" a="1"/>
  <c r="AJ82" i="9" s="1"/>
  <c r="AK82" i="9" s="1"/>
  <c r="AI82" i="9"/>
  <c r="AF82" i="9"/>
  <c r="AB82" i="9"/>
  <c r="Y82" i="9"/>
  <c r="H82" i="9"/>
  <c r="A82" i="9"/>
  <c r="BF81" i="9"/>
  <c r="AW81" i="9"/>
  <c r="AV81" i="9"/>
  <c r="AT81" i="9"/>
  <c r="AS81" i="9"/>
  <c r="AR81" i="9"/>
  <c r="AP81" i="9"/>
  <c r="AO81" i="9"/>
  <c r="AN81" i="9"/>
  <c r="AM81" i="9"/>
  <c r="AL81" i="9"/>
  <c r="AJ81" i="9" a="1"/>
  <c r="AJ81" i="9" s="1"/>
  <c r="AK81" i="9" s="1"/>
  <c r="AI81" i="9"/>
  <c r="AF81" i="9"/>
  <c r="AB81" i="9"/>
  <c r="Y81" i="9"/>
  <c r="H81" i="9"/>
  <c r="A81" i="9"/>
  <c r="BB80" i="9"/>
  <c r="AS80" i="9"/>
  <c r="AO80" i="9"/>
  <c r="AN80" i="9"/>
  <c r="AP80" i="9" s="1"/>
  <c r="AM80" i="9"/>
  <c r="AL80" i="9"/>
  <c r="AJ80" i="9" a="1"/>
  <c r="AJ80" i="9" s="1"/>
  <c r="AK80" i="9" s="1"/>
  <c r="AI80" i="9"/>
  <c r="AF80" i="9"/>
  <c r="AB80" i="9"/>
  <c r="Y80" i="9"/>
  <c r="H80" i="9"/>
  <c r="A80" i="9"/>
  <c r="BF79" i="9"/>
  <c r="BD79" i="9"/>
  <c r="BC79" i="9"/>
  <c r="BB79" i="9"/>
  <c r="BA79" i="9"/>
  <c r="AZ79" i="9"/>
  <c r="AY79" i="9"/>
  <c r="AX79" i="9"/>
  <c r="AU79" i="9"/>
  <c r="AT79" i="9"/>
  <c r="AS79" i="9"/>
  <c r="AW79" i="9" s="1"/>
  <c r="AR79" i="9"/>
  <c r="AO79" i="9"/>
  <c r="AP79" i="9" s="1"/>
  <c r="AN79" i="9"/>
  <c r="AM79" i="9"/>
  <c r="AL79" i="9"/>
  <c r="AJ79" i="9" a="1"/>
  <c r="AJ79" i="9" s="1"/>
  <c r="AK79" i="9" s="1"/>
  <c r="AI79" i="9"/>
  <c r="AF79" i="9"/>
  <c r="AB79" i="9"/>
  <c r="Y79" i="9"/>
  <c r="H79" i="9"/>
  <c r="A79" i="9"/>
  <c r="BF78" i="9"/>
  <c r="BE78" i="9"/>
  <c r="BD78" i="9"/>
  <c r="BC78" i="9"/>
  <c r="BB78" i="9"/>
  <c r="BA78" i="9"/>
  <c r="AZ78" i="9"/>
  <c r="AY78" i="9"/>
  <c r="AX78" i="9"/>
  <c r="AW78" i="9"/>
  <c r="AV78" i="9"/>
  <c r="AU78" i="9"/>
  <c r="AS78" i="9"/>
  <c r="AT78" i="9" s="1"/>
  <c r="AR78" i="9"/>
  <c r="AO78" i="9"/>
  <c r="AN78" i="9"/>
  <c r="AM78" i="9"/>
  <c r="AL78" i="9"/>
  <c r="AJ78" i="9" a="1"/>
  <c r="AJ78" i="9" s="1"/>
  <c r="AK78" i="9" s="1"/>
  <c r="AI78" i="9"/>
  <c r="AF78" i="9"/>
  <c r="AB78" i="9"/>
  <c r="Y78" i="9"/>
  <c r="H78" i="9"/>
  <c r="A78" i="9"/>
  <c r="BE77" i="9"/>
  <c r="BB77" i="9"/>
  <c r="AX77" i="9"/>
  <c r="AW77" i="9"/>
  <c r="AV77" i="9"/>
  <c r="AU77" i="9"/>
  <c r="AS77" i="9"/>
  <c r="AO77" i="9"/>
  <c r="AN77" i="9"/>
  <c r="AM77" i="9"/>
  <c r="AL77" i="9"/>
  <c r="AP77" i="9" s="1"/>
  <c r="AJ77" i="9" a="1"/>
  <c r="AJ77" i="9" s="1"/>
  <c r="AK77" i="9" s="1"/>
  <c r="AI77" i="9"/>
  <c r="AF77" i="9"/>
  <c r="AB77" i="9"/>
  <c r="Y77" i="9"/>
  <c r="H77" i="9"/>
  <c r="A77" i="9"/>
  <c r="BF76" i="9"/>
  <c r="BE76" i="9"/>
  <c r="AS76" i="9"/>
  <c r="AR76" i="9"/>
  <c r="AO76" i="9"/>
  <c r="AN76" i="9"/>
  <c r="AP76" i="9" s="1"/>
  <c r="AM76" i="9"/>
  <c r="AL76" i="9"/>
  <c r="AK76" i="9"/>
  <c r="AJ76" i="9" a="1"/>
  <c r="AJ76" i="9" s="1"/>
  <c r="AI76" i="9"/>
  <c r="AF76" i="9"/>
  <c r="AB76" i="9"/>
  <c r="Y76" i="9"/>
  <c r="H76" i="9"/>
  <c r="A76" i="9"/>
  <c r="BF75" i="9"/>
  <c r="BE75" i="9"/>
  <c r="BD75" i="9"/>
  <c r="BC75" i="9"/>
  <c r="BB75" i="9"/>
  <c r="AY75" i="9"/>
  <c r="AX75" i="9"/>
  <c r="AW75" i="9"/>
  <c r="AV75" i="9"/>
  <c r="AU75" i="9"/>
  <c r="AT75" i="9"/>
  <c r="AS75" i="9"/>
  <c r="BA75" i="9" s="1"/>
  <c r="AR75" i="9"/>
  <c r="AO75" i="9"/>
  <c r="AN75" i="9"/>
  <c r="AM75" i="9"/>
  <c r="AL75" i="9"/>
  <c r="AK75" i="9"/>
  <c r="AJ75" i="9" a="1"/>
  <c r="AJ75" i="9"/>
  <c r="AI75" i="9"/>
  <c r="AF75" i="9"/>
  <c r="AB75" i="9"/>
  <c r="Y75" i="9"/>
  <c r="H75" i="9"/>
  <c r="A75" i="9"/>
  <c r="BE74" i="9"/>
  <c r="BA74" i="9"/>
  <c r="AZ74" i="9"/>
  <c r="AY74" i="9"/>
  <c r="AV74" i="9"/>
  <c r="AS74" i="9"/>
  <c r="AR74" i="9"/>
  <c r="AO74" i="9"/>
  <c r="AN74" i="9"/>
  <c r="AM74" i="9"/>
  <c r="AL74" i="9"/>
  <c r="AP74" i="9" s="1"/>
  <c r="AJ74" i="9" a="1"/>
  <c r="AJ74" i="9" s="1"/>
  <c r="AK74" i="9" s="1"/>
  <c r="AI74" i="9"/>
  <c r="AF74" i="9"/>
  <c r="AB74" i="9"/>
  <c r="Y74" i="9"/>
  <c r="H74" i="9"/>
  <c r="A74" i="9"/>
  <c r="BF73" i="9"/>
  <c r="BE73" i="9"/>
  <c r="BD73" i="9"/>
  <c r="BB73" i="9"/>
  <c r="BA73" i="9"/>
  <c r="AZ73" i="9"/>
  <c r="AY73" i="9"/>
  <c r="AX73" i="9"/>
  <c r="AW73" i="9"/>
  <c r="AV73" i="9"/>
  <c r="AS73" i="9"/>
  <c r="AO73" i="9"/>
  <c r="AN73" i="9"/>
  <c r="AM73" i="9"/>
  <c r="AL73" i="9"/>
  <c r="AK73" i="9"/>
  <c r="AJ73" i="9" a="1"/>
  <c r="AJ73" i="9"/>
  <c r="AI73" i="9"/>
  <c r="AF73" i="9"/>
  <c r="AB73" i="9"/>
  <c r="Y73" i="9"/>
  <c r="H73" i="9"/>
  <c r="A73" i="9"/>
  <c r="BF72" i="9"/>
  <c r="BE72" i="9"/>
  <c r="BD72" i="9"/>
  <c r="BC72" i="9"/>
  <c r="BB72" i="9"/>
  <c r="BA72" i="9"/>
  <c r="AZ72" i="9"/>
  <c r="AY72" i="9"/>
  <c r="AX72" i="9"/>
  <c r="AW72" i="9"/>
  <c r="AV72" i="9"/>
  <c r="AU72" i="9"/>
  <c r="AT72" i="9"/>
  <c r="AR72" i="9"/>
  <c r="AO72" i="9"/>
  <c r="AN72" i="9"/>
  <c r="AM72" i="9"/>
  <c r="AL72" i="9"/>
  <c r="AJ72" i="9" a="1"/>
  <c r="AJ72" i="9"/>
  <c r="AK72" i="9" s="1"/>
  <c r="AI72" i="9"/>
  <c r="AF72" i="9"/>
  <c r="AB72" i="9"/>
  <c r="Y72" i="9"/>
  <c r="H72" i="9"/>
  <c r="A72" i="9"/>
  <c r="BF71" i="9"/>
  <c r="BE71" i="9"/>
  <c r="BD71" i="9"/>
  <c r="BC71" i="9"/>
  <c r="BB71" i="9"/>
  <c r="BA71" i="9"/>
  <c r="AZ71" i="9"/>
  <c r="AY71" i="9"/>
  <c r="AX71" i="9"/>
  <c r="AW71" i="9"/>
  <c r="AV71" i="9"/>
  <c r="AU71" i="9"/>
  <c r="AT71" i="9"/>
  <c r="AR71" i="9"/>
  <c r="AO71" i="9"/>
  <c r="AN71" i="9"/>
  <c r="AM71" i="9"/>
  <c r="AP71" i="9" s="1"/>
  <c r="AL71" i="9"/>
  <c r="AJ71" i="9" a="1"/>
  <c r="AJ71" i="9" s="1"/>
  <c r="AK71" i="9" s="1"/>
  <c r="AI71" i="9"/>
  <c r="AF71" i="9"/>
  <c r="AB71" i="9"/>
  <c r="Y71" i="9"/>
  <c r="H71" i="9"/>
  <c r="A71" i="9"/>
  <c r="BF70" i="9"/>
  <c r="BE70" i="9"/>
  <c r="BD70" i="9"/>
  <c r="BC70" i="9"/>
  <c r="BB70" i="9"/>
  <c r="BA70" i="9"/>
  <c r="AZ70" i="9"/>
  <c r="AY70" i="9"/>
  <c r="AX70" i="9"/>
  <c r="AW70" i="9"/>
  <c r="AV70" i="9"/>
  <c r="AU70" i="9"/>
  <c r="AT70" i="9"/>
  <c r="AR70" i="9"/>
  <c r="AO70" i="9"/>
  <c r="AN70" i="9"/>
  <c r="AM70" i="9"/>
  <c r="AL70" i="9"/>
  <c r="AK70" i="9"/>
  <c r="AJ70" i="9" a="1"/>
  <c r="AJ70" i="9"/>
  <c r="AI70" i="9"/>
  <c r="AF70" i="9"/>
  <c r="AB70" i="9"/>
  <c r="Y70" i="9"/>
  <c r="H70" i="9"/>
  <c r="A70" i="9"/>
  <c r="BF69" i="9"/>
  <c r="BE69" i="9"/>
  <c r="BD69" i="9"/>
  <c r="BC69" i="9"/>
  <c r="BB69" i="9"/>
  <c r="BA69" i="9"/>
  <c r="AZ69" i="9"/>
  <c r="AY69" i="9"/>
  <c r="AX69" i="9"/>
  <c r="AW69" i="9"/>
  <c r="AV69" i="9"/>
  <c r="AU69" i="9"/>
  <c r="AT69" i="9"/>
  <c r="AR69" i="9"/>
  <c r="AO69" i="9"/>
  <c r="AN69" i="9"/>
  <c r="AM69" i="9"/>
  <c r="AL69" i="9"/>
  <c r="AJ69" i="9" a="1"/>
  <c r="AJ69" i="9"/>
  <c r="AK69" i="9" s="1"/>
  <c r="AI69" i="9"/>
  <c r="AF69" i="9"/>
  <c r="AB69" i="9"/>
  <c r="Y69" i="9"/>
  <c r="H69" i="9"/>
  <c r="A69" i="9"/>
  <c r="BF68" i="9"/>
  <c r="BE68" i="9"/>
  <c r="BD68" i="9"/>
  <c r="BC68" i="9"/>
  <c r="BB68" i="9"/>
  <c r="BA68" i="9"/>
  <c r="AZ68" i="9"/>
  <c r="AY68" i="9"/>
  <c r="AX68" i="9"/>
  <c r="AW68" i="9"/>
  <c r="AV68" i="9"/>
  <c r="AU68" i="9"/>
  <c r="AT68" i="9"/>
  <c r="AR68" i="9"/>
  <c r="AO68" i="9"/>
  <c r="AN68" i="9"/>
  <c r="AM68" i="9"/>
  <c r="AL68" i="9"/>
  <c r="AK68" i="9"/>
  <c r="AJ68" i="9" a="1"/>
  <c r="AJ68" i="9"/>
  <c r="AI68" i="9"/>
  <c r="AF68" i="9"/>
  <c r="AB68" i="9"/>
  <c r="Y68" i="9"/>
  <c r="H68" i="9"/>
  <c r="A68" i="9"/>
  <c r="BF67" i="9"/>
  <c r="BE67" i="9"/>
  <c r="BD67" i="9"/>
  <c r="BC67" i="9"/>
  <c r="BB67" i="9"/>
  <c r="BA67" i="9"/>
  <c r="AZ67" i="9"/>
  <c r="AY67" i="9"/>
  <c r="AX67" i="9"/>
  <c r="AW67" i="9"/>
  <c r="AV67" i="9"/>
  <c r="AU67" i="9"/>
  <c r="AT67" i="9"/>
  <c r="AR67" i="9"/>
  <c r="AP67" i="9"/>
  <c r="AO67" i="9"/>
  <c r="AN67" i="9"/>
  <c r="AM67" i="9"/>
  <c r="AL67" i="9"/>
  <c r="AJ67" i="9" a="1"/>
  <c r="AJ67" i="9" s="1"/>
  <c r="AK67" i="9" s="1"/>
  <c r="AI67" i="9"/>
  <c r="AF67" i="9"/>
  <c r="AB67" i="9"/>
  <c r="Y67" i="9"/>
  <c r="H67" i="9"/>
  <c r="A67" i="9"/>
  <c r="BF66" i="9"/>
  <c r="BE66" i="9"/>
  <c r="BD66" i="9"/>
  <c r="BC66" i="9"/>
  <c r="BB66" i="9"/>
  <c r="BA66" i="9"/>
  <c r="AZ66" i="9"/>
  <c r="AY66" i="9"/>
  <c r="AX66" i="9"/>
  <c r="AW66" i="9"/>
  <c r="AV66" i="9"/>
  <c r="AU66" i="9"/>
  <c r="AT66" i="9"/>
  <c r="AR66" i="9"/>
  <c r="AO66" i="9"/>
  <c r="AN66" i="9"/>
  <c r="AM66" i="9"/>
  <c r="AL66" i="9"/>
  <c r="AJ66" i="9" a="1"/>
  <c r="AJ66" i="9"/>
  <c r="AK66" i="9" s="1"/>
  <c r="AI66" i="9"/>
  <c r="AF66" i="9"/>
  <c r="AB66" i="9"/>
  <c r="Y66" i="9"/>
  <c r="H66" i="9"/>
  <c r="A66" i="9"/>
  <c r="BF65" i="9"/>
  <c r="BE65" i="9"/>
  <c r="BD65" i="9"/>
  <c r="BC65" i="9"/>
  <c r="BB65" i="9"/>
  <c r="BA65" i="9"/>
  <c r="AZ65" i="9"/>
  <c r="AY65" i="9"/>
  <c r="AX65" i="9"/>
  <c r="AW65" i="9"/>
  <c r="AV65" i="9"/>
  <c r="AU65" i="9"/>
  <c r="AT65" i="9"/>
  <c r="AR65" i="9"/>
  <c r="AO65" i="9"/>
  <c r="AN65" i="9"/>
  <c r="AM65" i="9"/>
  <c r="AP65" i="9" s="1"/>
  <c r="AL65" i="9"/>
  <c r="AJ65" i="9" a="1"/>
  <c r="AJ65" i="9" s="1"/>
  <c r="AK65" i="9" s="1"/>
  <c r="AI65" i="9"/>
  <c r="AF65" i="9"/>
  <c r="AB65" i="9"/>
  <c r="Y65" i="9"/>
  <c r="H65" i="9"/>
  <c r="A65" i="9"/>
  <c r="BF64" i="9"/>
  <c r="BE64" i="9"/>
  <c r="BD64" i="9"/>
  <c r="BC64" i="9"/>
  <c r="BB64" i="9"/>
  <c r="BA64" i="9"/>
  <c r="AZ64" i="9"/>
  <c r="AY64" i="9"/>
  <c r="AX64" i="9"/>
  <c r="AW64" i="9"/>
  <c r="AV64" i="9"/>
  <c r="AU64" i="9"/>
  <c r="AT64" i="9"/>
  <c r="AR64" i="9"/>
  <c r="AO64" i="9"/>
  <c r="AN64" i="9"/>
  <c r="AM64" i="9"/>
  <c r="AL64" i="9"/>
  <c r="AP64" i="9" s="1"/>
  <c r="AJ64" i="9" a="1"/>
  <c r="AJ64" i="9"/>
  <c r="AK64" i="9" s="1"/>
  <c r="AI64" i="9"/>
  <c r="AF64" i="9"/>
  <c r="AB64" i="9"/>
  <c r="Y64" i="9"/>
  <c r="H64" i="9"/>
  <c r="A64" i="9"/>
  <c r="BF63" i="9"/>
  <c r="BE63" i="9"/>
  <c r="BD63" i="9"/>
  <c r="BC63" i="9"/>
  <c r="BB63" i="9"/>
  <c r="BA63" i="9"/>
  <c r="AZ63" i="9"/>
  <c r="AY63" i="9"/>
  <c r="AX63" i="9"/>
  <c r="AW63" i="9"/>
  <c r="AV63" i="9"/>
  <c r="AU63" i="9"/>
  <c r="AT63" i="9"/>
  <c r="AR63" i="9"/>
  <c r="AP63" i="9"/>
  <c r="AO63" i="9"/>
  <c r="AN63" i="9"/>
  <c r="AM63" i="9"/>
  <c r="AL63" i="9"/>
  <c r="AJ63" i="9" a="1"/>
  <c r="AJ63" i="9" s="1"/>
  <c r="AK63" i="9" s="1"/>
  <c r="AI63" i="9"/>
  <c r="AF63" i="9"/>
  <c r="AB63" i="9"/>
  <c r="Y63" i="9"/>
  <c r="H63" i="9"/>
  <c r="A63" i="9"/>
  <c r="BF62" i="9"/>
  <c r="BE62" i="9"/>
  <c r="BD62" i="9"/>
  <c r="BC62" i="9"/>
  <c r="BB62" i="9"/>
  <c r="BA62" i="9"/>
  <c r="AZ62" i="9"/>
  <c r="AY62" i="9"/>
  <c r="AX62" i="9"/>
  <c r="AW62" i="9"/>
  <c r="AV62" i="9"/>
  <c r="AU62" i="9"/>
  <c r="AT62" i="9"/>
  <c r="AR62" i="9"/>
  <c r="AO62" i="9"/>
  <c r="AN62" i="9"/>
  <c r="AM62" i="9"/>
  <c r="AL62" i="9"/>
  <c r="AJ62" i="9" a="1"/>
  <c r="AJ62" i="9" s="1"/>
  <c r="AK62" i="9" s="1"/>
  <c r="AI62" i="9"/>
  <c r="AF62" i="9"/>
  <c r="AB62" i="9"/>
  <c r="Y62" i="9"/>
  <c r="H62" i="9"/>
  <c r="A62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R61" i="9"/>
  <c r="AO61" i="9"/>
  <c r="AN61" i="9"/>
  <c r="AM61" i="9"/>
  <c r="AP61" i="9" s="1"/>
  <c r="AL61" i="9"/>
  <c r="AJ61" i="9" a="1"/>
  <c r="AJ61" i="9"/>
  <c r="AK61" i="9" s="1"/>
  <c r="AI61" i="9"/>
  <c r="AF61" i="9"/>
  <c r="AB61" i="9"/>
  <c r="Y61" i="9"/>
  <c r="H61" i="9"/>
  <c r="A61" i="9"/>
  <c r="BF60" i="9"/>
  <c r="BE60" i="9"/>
  <c r="BD60" i="9"/>
  <c r="BC60" i="9"/>
  <c r="BB60" i="9"/>
  <c r="BA60" i="9"/>
  <c r="AZ60" i="9"/>
  <c r="AY60" i="9"/>
  <c r="AX60" i="9"/>
  <c r="AW60" i="9"/>
  <c r="AV60" i="9"/>
  <c r="AU60" i="9"/>
  <c r="AT60" i="9"/>
  <c r="AR60" i="9"/>
  <c r="AO60" i="9"/>
  <c r="AN60" i="9"/>
  <c r="AM60" i="9"/>
  <c r="AL60" i="9"/>
  <c r="AJ60" i="9" a="1"/>
  <c r="AJ60" i="9" s="1"/>
  <c r="AK60" i="9" s="1"/>
  <c r="AI60" i="9"/>
  <c r="AF60" i="9"/>
  <c r="AB60" i="9"/>
  <c r="Y60" i="9"/>
  <c r="H60" i="9"/>
  <c r="A60" i="9"/>
  <c r="BF59" i="9"/>
  <c r="BE59" i="9"/>
  <c r="BD59" i="9"/>
  <c r="BC59" i="9"/>
  <c r="BB59" i="9"/>
  <c r="BA59" i="9"/>
  <c r="AZ59" i="9"/>
  <c r="AY59" i="9"/>
  <c r="AX59" i="9"/>
  <c r="AW59" i="9"/>
  <c r="AV59" i="9"/>
  <c r="AU59" i="9"/>
  <c r="AT59" i="9"/>
  <c r="AR59" i="9"/>
  <c r="AO59" i="9"/>
  <c r="AN59" i="9"/>
  <c r="AM59" i="9"/>
  <c r="AP59" i="9" s="1"/>
  <c r="AL59" i="9"/>
  <c r="AJ59" i="9" a="1"/>
  <c r="AJ59" i="9" s="1"/>
  <c r="AK59" i="9" s="1"/>
  <c r="AI59" i="9"/>
  <c r="AF59" i="9"/>
  <c r="AB59" i="9"/>
  <c r="Y59" i="9"/>
  <c r="H59" i="9"/>
  <c r="A59" i="9"/>
  <c r="BF58" i="9"/>
  <c r="BE58" i="9"/>
  <c r="BD58" i="9"/>
  <c r="BC58" i="9"/>
  <c r="BB58" i="9"/>
  <c r="BA58" i="9"/>
  <c r="AZ58" i="9"/>
  <c r="AY58" i="9"/>
  <c r="AX58" i="9"/>
  <c r="AW58" i="9"/>
  <c r="AV58" i="9"/>
  <c r="AU58" i="9"/>
  <c r="AT58" i="9"/>
  <c r="AR58" i="9"/>
  <c r="AO58" i="9"/>
  <c r="AN58" i="9"/>
  <c r="AM58" i="9"/>
  <c r="AL58" i="9"/>
  <c r="AP58" i="9" s="1"/>
  <c r="AJ58" i="9" a="1"/>
  <c r="AJ58" i="9"/>
  <c r="AK58" i="9" s="1"/>
  <c r="AI58" i="9"/>
  <c r="AF58" i="9"/>
  <c r="AB58" i="9"/>
  <c r="Y58" i="9"/>
  <c r="H58" i="9"/>
  <c r="A58" i="9"/>
  <c r="BF57" i="9"/>
  <c r="BE57" i="9"/>
  <c r="BD57" i="9"/>
  <c r="BC57" i="9"/>
  <c r="BB57" i="9"/>
  <c r="BA57" i="9"/>
  <c r="AZ57" i="9"/>
  <c r="AY57" i="9"/>
  <c r="AX57" i="9"/>
  <c r="AW57" i="9"/>
  <c r="AV57" i="9"/>
  <c r="AU57" i="9"/>
  <c r="AT57" i="9"/>
  <c r="AR57" i="9"/>
  <c r="AO57" i="9"/>
  <c r="AN57" i="9"/>
  <c r="AM57" i="9"/>
  <c r="AL57" i="9"/>
  <c r="AJ57" i="9" a="1"/>
  <c r="AJ57" i="9" s="1"/>
  <c r="AK57" i="9" s="1"/>
  <c r="AI57" i="9"/>
  <c r="AF57" i="9"/>
  <c r="AB57" i="9"/>
  <c r="Y57" i="9"/>
  <c r="H57" i="9"/>
  <c r="A57" i="9"/>
  <c r="BF56" i="9"/>
  <c r="BE56" i="9"/>
  <c r="BD56" i="9"/>
  <c r="BC56" i="9"/>
  <c r="BB56" i="9"/>
  <c r="BA56" i="9"/>
  <c r="AZ56" i="9"/>
  <c r="AY56" i="9"/>
  <c r="AX56" i="9"/>
  <c r="AW56" i="9"/>
  <c r="AV56" i="9"/>
  <c r="AU56" i="9"/>
  <c r="AT56" i="9"/>
  <c r="AR56" i="9"/>
  <c r="AO56" i="9"/>
  <c r="AN56" i="9"/>
  <c r="AM56" i="9"/>
  <c r="AL56" i="9"/>
  <c r="AP56" i="9" s="1"/>
  <c r="AJ56" i="9" a="1"/>
  <c r="AJ56" i="9" s="1"/>
  <c r="AK56" i="9" s="1"/>
  <c r="AI56" i="9"/>
  <c r="AF56" i="9"/>
  <c r="AB56" i="9"/>
  <c r="Y56" i="9"/>
  <c r="H56" i="9"/>
  <c r="A56" i="9"/>
  <c r="BF55" i="9"/>
  <c r="BE55" i="9"/>
  <c r="BD55" i="9"/>
  <c r="BC55" i="9"/>
  <c r="BB55" i="9"/>
  <c r="BA55" i="9"/>
  <c r="AZ55" i="9"/>
  <c r="AY55" i="9"/>
  <c r="AX55" i="9"/>
  <c r="AW55" i="9"/>
  <c r="AV55" i="9"/>
  <c r="AU55" i="9"/>
  <c r="AT55" i="9"/>
  <c r="AR55" i="9"/>
  <c r="AO55" i="9"/>
  <c r="AN55" i="9"/>
  <c r="AM55" i="9"/>
  <c r="AL55" i="9"/>
  <c r="AJ55" i="9" a="1"/>
  <c r="AJ55" i="9" s="1"/>
  <c r="AK55" i="9" s="1"/>
  <c r="AI55" i="9"/>
  <c r="AF55" i="9"/>
  <c r="AB55" i="9"/>
  <c r="Y55" i="9"/>
  <c r="H55" i="9"/>
  <c r="A55" i="9"/>
  <c r="BF54" i="9"/>
  <c r="BE54" i="9"/>
  <c r="BD54" i="9"/>
  <c r="BC54" i="9"/>
  <c r="BB54" i="9"/>
  <c r="BA54" i="9"/>
  <c r="AZ54" i="9"/>
  <c r="AY54" i="9"/>
  <c r="AX54" i="9"/>
  <c r="AW54" i="9"/>
  <c r="AV54" i="9"/>
  <c r="AU54" i="9"/>
  <c r="AT54" i="9"/>
  <c r="AR54" i="9"/>
  <c r="AO54" i="9"/>
  <c r="AN54" i="9"/>
  <c r="AM54" i="9"/>
  <c r="AL54" i="9"/>
  <c r="AJ54" i="9" a="1"/>
  <c r="AJ54" i="9" s="1"/>
  <c r="AK54" i="9" s="1"/>
  <c r="AI54" i="9"/>
  <c r="AF54" i="9"/>
  <c r="AB54" i="9"/>
  <c r="Y54" i="9"/>
  <c r="H54" i="9"/>
  <c r="A54" i="9"/>
  <c r="BF53" i="9"/>
  <c r="BE53" i="9"/>
  <c r="BD53" i="9"/>
  <c r="BC53" i="9"/>
  <c r="BB53" i="9"/>
  <c r="BA53" i="9"/>
  <c r="AZ53" i="9"/>
  <c r="AY53" i="9"/>
  <c r="AX53" i="9"/>
  <c r="AW53" i="9"/>
  <c r="AV53" i="9"/>
  <c r="AU53" i="9"/>
  <c r="AT53" i="9"/>
  <c r="AR53" i="9"/>
  <c r="AO53" i="9"/>
  <c r="AN53" i="9"/>
  <c r="AM53" i="9"/>
  <c r="AP53" i="9" s="1"/>
  <c r="AL53" i="9"/>
  <c r="AK53" i="9"/>
  <c r="AJ53" i="9" a="1"/>
  <c r="AJ53" i="9" s="1"/>
  <c r="AI53" i="9"/>
  <c r="AF53" i="9"/>
  <c r="AB53" i="9"/>
  <c r="Y53" i="9"/>
  <c r="H53" i="9"/>
  <c r="A53" i="9"/>
  <c r="BF52" i="9"/>
  <c r="BE52" i="9"/>
  <c r="BD52" i="9"/>
  <c r="BC52" i="9"/>
  <c r="BB52" i="9"/>
  <c r="BA52" i="9"/>
  <c r="AZ52" i="9"/>
  <c r="AY52" i="9"/>
  <c r="AX52" i="9"/>
  <c r="AW52" i="9"/>
  <c r="AV52" i="9"/>
  <c r="AU52" i="9"/>
  <c r="AT52" i="9"/>
  <c r="AR52" i="9"/>
  <c r="AO52" i="9"/>
  <c r="AN52" i="9"/>
  <c r="AM52" i="9"/>
  <c r="AL52" i="9"/>
  <c r="AJ52" i="9" a="1"/>
  <c r="AJ52" i="9" s="1"/>
  <c r="AK52" i="9" s="1"/>
  <c r="AI52" i="9"/>
  <c r="AF52" i="9"/>
  <c r="AB52" i="9"/>
  <c r="Y52" i="9"/>
  <c r="H52" i="9"/>
  <c r="A52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AT51" i="9"/>
  <c r="AR51" i="9"/>
  <c r="AP51" i="9"/>
  <c r="AO51" i="9"/>
  <c r="AN51" i="9"/>
  <c r="AM51" i="9"/>
  <c r="AL51" i="9"/>
  <c r="AJ51" i="9" a="1"/>
  <c r="AJ51" i="9" s="1"/>
  <c r="AK51" i="9" s="1"/>
  <c r="AI51" i="9"/>
  <c r="AF51" i="9"/>
  <c r="AB51" i="9"/>
  <c r="Y51" i="9"/>
  <c r="H51" i="9"/>
  <c r="A51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R50" i="9"/>
  <c r="AO50" i="9"/>
  <c r="AN50" i="9"/>
  <c r="AM50" i="9"/>
  <c r="AL50" i="9"/>
  <c r="AK50" i="9"/>
  <c r="AJ50" i="9" a="1"/>
  <c r="AJ50" i="9" s="1"/>
  <c r="AI50" i="9"/>
  <c r="AF50" i="9"/>
  <c r="AB50" i="9"/>
  <c r="Y50" i="9"/>
  <c r="H50" i="9"/>
  <c r="A50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R49" i="9"/>
  <c r="AO49" i="9"/>
  <c r="AN49" i="9"/>
  <c r="AM49" i="9"/>
  <c r="AP49" i="9" s="1"/>
  <c r="AL49" i="9"/>
  <c r="AJ49" i="9" a="1"/>
  <c r="AJ49" i="9"/>
  <c r="AK49" i="9" s="1"/>
  <c r="AI49" i="9"/>
  <c r="AF49" i="9"/>
  <c r="AB49" i="9"/>
  <c r="Y49" i="9"/>
  <c r="H49" i="9"/>
  <c r="A49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R48" i="9"/>
  <c r="AO48" i="9"/>
  <c r="AN48" i="9"/>
  <c r="AM48" i="9"/>
  <c r="AL48" i="9"/>
  <c r="AP48" i="9" s="1"/>
  <c r="AK48" i="9"/>
  <c r="AJ48" i="9" a="1"/>
  <c r="AJ48" i="9"/>
  <c r="AI48" i="9"/>
  <c r="AF48" i="9"/>
  <c r="AB48" i="9"/>
  <c r="Y48" i="9"/>
  <c r="H48" i="9"/>
  <c r="A48" i="9"/>
  <c r="BF47" i="9"/>
  <c r="BE47" i="9"/>
  <c r="BD47" i="9"/>
  <c r="BC47" i="9"/>
  <c r="BB47" i="9"/>
  <c r="BA47" i="9"/>
  <c r="AZ47" i="9"/>
  <c r="AY47" i="9"/>
  <c r="AX47" i="9"/>
  <c r="AW47" i="9"/>
  <c r="AV47" i="9"/>
  <c r="AU47" i="9"/>
  <c r="AT47" i="9"/>
  <c r="AR47" i="9"/>
  <c r="AO47" i="9"/>
  <c r="AN47" i="9"/>
  <c r="AP47" i="9" s="1"/>
  <c r="AM47" i="9"/>
  <c r="AL47" i="9"/>
  <c r="AJ47" i="9" a="1"/>
  <c r="AJ47" i="9" s="1"/>
  <c r="AK47" i="9" s="1"/>
  <c r="AI47" i="9"/>
  <c r="AF47" i="9"/>
  <c r="AB47" i="9"/>
  <c r="Y47" i="9"/>
  <c r="H47" i="9"/>
  <c r="A47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R46" i="9"/>
  <c r="AO46" i="9"/>
  <c r="AN46" i="9"/>
  <c r="AM46" i="9"/>
  <c r="AL46" i="9"/>
  <c r="AJ46" i="9" a="1"/>
  <c r="AJ46" i="9" s="1"/>
  <c r="AK46" i="9" s="1"/>
  <c r="AI46" i="9"/>
  <c r="AF46" i="9"/>
  <c r="AB46" i="9"/>
  <c r="Y46" i="9"/>
  <c r="H46" i="9"/>
  <c r="A46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R45" i="9"/>
  <c r="AO45" i="9"/>
  <c r="AN45" i="9"/>
  <c r="AM45" i="9"/>
  <c r="AL45" i="9"/>
  <c r="AJ45" i="9" a="1"/>
  <c r="AJ45" i="9"/>
  <c r="AK45" i="9" s="1"/>
  <c r="AI45" i="9"/>
  <c r="AF45" i="9"/>
  <c r="AB45" i="9"/>
  <c r="Y45" i="9"/>
  <c r="H45" i="9"/>
  <c r="A45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R44" i="9"/>
  <c r="AO44" i="9"/>
  <c r="AN44" i="9"/>
  <c r="AM44" i="9"/>
  <c r="AL44" i="9"/>
  <c r="AP44" i="9" s="1"/>
  <c r="AJ44" i="9" a="1"/>
  <c r="AJ44" i="9" s="1"/>
  <c r="AK44" i="9" s="1"/>
  <c r="AI44" i="9"/>
  <c r="AF44" i="9"/>
  <c r="AB44" i="9"/>
  <c r="Y44" i="9"/>
  <c r="H44" i="9"/>
  <c r="A44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R43" i="9"/>
  <c r="AP43" i="9"/>
  <c r="AO43" i="9"/>
  <c r="AN43" i="9"/>
  <c r="AM43" i="9"/>
  <c r="AL43" i="9"/>
  <c r="AJ43" i="9" a="1"/>
  <c r="AJ43" i="9" s="1"/>
  <c r="AK43" i="9" s="1"/>
  <c r="AI43" i="9"/>
  <c r="AF43" i="9"/>
  <c r="AB43" i="9"/>
  <c r="Y43" i="9"/>
  <c r="H43" i="9"/>
  <c r="A43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R42" i="9"/>
  <c r="AO42" i="9"/>
  <c r="AN42" i="9"/>
  <c r="AM42" i="9"/>
  <c r="AL42" i="9"/>
  <c r="AJ42" i="9" a="1"/>
  <c r="AJ42" i="9"/>
  <c r="AK42" i="9" s="1"/>
  <c r="AI42" i="9"/>
  <c r="AF42" i="9"/>
  <c r="AB42" i="9"/>
  <c r="Y42" i="9"/>
  <c r="H42" i="9"/>
  <c r="A42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R41" i="9"/>
  <c r="AO41" i="9"/>
  <c r="AN41" i="9"/>
  <c r="AM41" i="9"/>
  <c r="AL41" i="9"/>
  <c r="AK41" i="9"/>
  <c r="AJ41" i="9" a="1"/>
  <c r="AJ41" i="9" s="1"/>
  <c r="AI41" i="9"/>
  <c r="AF41" i="9"/>
  <c r="AB41" i="9"/>
  <c r="Y41" i="9"/>
  <c r="H41" i="9"/>
  <c r="A41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R40" i="9"/>
  <c r="AO40" i="9"/>
  <c r="AN40" i="9"/>
  <c r="AM40" i="9"/>
  <c r="AL40" i="9"/>
  <c r="AJ40" i="9" a="1"/>
  <c r="AJ40" i="9" s="1"/>
  <c r="AK40" i="9" s="1"/>
  <c r="AI40" i="9"/>
  <c r="AF40" i="9"/>
  <c r="AB40" i="9"/>
  <c r="Y40" i="9"/>
  <c r="H40" i="9"/>
  <c r="A40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R39" i="9"/>
  <c r="AO39" i="9"/>
  <c r="AN39" i="9"/>
  <c r="AM39" i="9"/>
  <c r="AP39" i="9" s="1"/>
  <c r="AL39" i="9"/>
  <c r="AJ39" i="9" a="1"/>
  <c r="AJ39" i="9" s="1"/>
  <c r="AK39" i="9" s="1"/>
  <c r="AI39" i="9"/>
  <c r="AF39" i="9"/>
  <c r="AB39" i="9"/>
  <c r="Y39" i="9"/>
  <c r="H39" i="9"/>
  <c r="A39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R38" i="9"/>
  <c r="AO38" i="9"/>
  <c r="AN38" i="9"/>
  <c r="AM38" i="9"/>
  <c r="AL38" i="9"/>
  <c r="AJ38" i="9" a="1"/>
  <c r="AJ38" i="9" s="1"/>
  <c r="AK38" i="9" s="1"/>
  <c r="AI38" i="9"/>
  <c r="AF38" i="9"/>
  <c r="AB38" i="9"/>
  <c r="Y38" i="9"/>
  <c r="H38" i="9"/>
  <c r="A38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R37" i="9"/>
  <c r="AO37" i="9"/>
  <c r="AN37" i="9"/>
  <c r="AM37" i="9"/>
  <c r="AL37" i="9"/>
  <c r="AK37" i="9"/>
  <c r="AJ37" i="9" a="1"/>
  <c r="AJ37" i="9"/>
  <c r="AI37" i="9"/>
  <c r="AF37" i="9"/>
  <c r="AB37" i="9"/>
  <c r="Y37" i="9"/>
  <c r="H37" i="9"/>
  <c r="A37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AT36" i="9"/>
  <c r="AR36" i="9"/>
  <c r="AO36" i="9"/>
  <c r="AN36" i="9"/>
  <c r="AM36" i="9"/>
  <c r="AL36" i="9"/>
  <c r="AP36" i="9" s="1"/>
  <c r="AJ36" i="9" a="1"/>
  <c r="AJ36" i="9" s="1"/>
  <c r="AK36" i="9" s="1"/>
  <c r="AI36" i="9"/>
  <c r="AF36" i="9"/>
  <c r="AB36" i="9"/>
  <c r="Y36" i="9"/>
  <c r="H36" i="9"/>
  <c r="A36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R35" i="9"/>
  <c r="AO35" i="9"/>
  <c r="AN35" i="9"/>
  <c r="AM35" i="9"/>
  <c r="AP35" i="9" s="1"/>
  <c r="AL35" i="9"/>
  <c r="AJ35" i="9" a="1"/>
  <c r="AJ35" i="9" s="1"/>
  <c r="AK35" i="9" s="1"/>
  <c r="AI35" i="9"/>
  <c r="AF35" i="9"/>
  <c r="AB35" i="9"/>
  <c r="Y35" i="9"/>
  <c r="H35" i="9"/>
  <c r="A35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R34" i="9"/>
  <c r="AO34" i="9"/>
  <c r="AN34" i="9"/>
  <c r="AM34" i="9"/>
  <c r="AL34" i="9"/>
  <c r="AJ34" i="9" a="1"/>
  <c r="AJ34" i="9" s="1"/>
  <c r="AK34" i="9" s="1"/>
  <c r="AI34" i="9"/>
  <c r="AF34" i="9"/>
  <c r="AB34" i="9"/>
  <c r="Y34" i="9"/>
  <c r="H34" i="9"/>
  <c r="A34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R33" i="9"/>
  <c r="AO33" i="9"/>
  <c r="AN33" i="9"/>
  <c r="AM33" i="9"/>
  <c r="AP33" i="9" s="1"/>
  <c r="AL33" i="9"/>
  <c r="AJ33" i="9" a="1"/>
  <c r="AJ33" i="9"/>
  <c r="AK33" i="9" s="1"/>
  <c r="AI33" i="9"/>
  <c r="AF33" i="9"/>
  <c r="AB33" i="9"/>
  <c r="Y33" i="9"/>
  <c r="H33" i="9"/>
  <c r="A33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R32" i="9"/>
  <c r="AO32" i="9"/>
  <c r="AN32" i="9"/>
  <c r="AM32" i="9"/>
  <c r="AL32" i="9"/>
  <c r="AP32" i="9" s="1"/>
  <c r="AJ32" i="9" a="1"/>
  <c r="AJ32" i="9" s="1"/>
  <c r="AK32" i="9" s="1"/>
  <c r="AI32" i="9"/>
  <c r="AF32" i="9"/>
  <c r="AB32" i="9"/>
  <c r="Y32" i="9"/>
  <c r="H32" i="9"/>
  <c r="A32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R31" i="9"/>
  <c r="AP31" i="9"/>
  <c r="AO31" i="9"/>
  <c r="AN31" i="9"/>
  <c r="AM31" i="9"/>
  <c r="AL31" i="9"/>
  <c r="AJ31" i="9" a="1"/>
  <c r="AJ31" i="9" s="1"/>
  <c r="AK31" i="9" s="1"/>
  <c r="AI31" i="9"/>
  <c r="AF31" i="9"/>
  <c r="AB31" i="9"/>
  <c r="Y31" i="9"/>
  <c r="H31" i="9"/>
  <c r="A31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R30" i="9"/>
  <c r="AO30" i="9"/>
  <c r="AN30" i="9"/>
  <c r="AM30" i="9"/>
  <c r="AL30" i="9"/>
  <c r="AP30" i="9" s="1"/>
  <c r="AJ30" i="9" a="1"/>
  <c r="AJ30" i="9" s="1"/>
  <c r="AK30" i="9" s="1"/>
  <c r="AI30" i="9"/>
  <c r="AF30" i="9"/>
  <c r="AB30" i="9"/>
  <c r="Y30" i="9"/>
  <c r="H30" i="9"/>
  <c r="A30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R29" i="9"/>
  <c r="AO29" i="9"/>
  <c r="AN29" i="9"/>
  <c r="AM29" i="9"/>
  <c r="AP29" i="9" s="1"/>
  <c r="AL29" i="9"/>
  <c r="AJ29" i="9" a="1"/>
  <c r="AJ29" i="9" s="1"/>
  <c r="AK29" i="9" s="1"/>
  <c r="AI29" i="9"/>
  <c r="AF29" i="9"/>
  <c r="AB29" i="9"/>
  <c r="Y29" i="9"/>
  <c r="H29" i="9"/>
  <c r="A29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R28" i="9"/>
  <c r="AO28" i="9"/>
  <c r="AN28" i="9"/>
  <c r="AM28" i="9"/>
  <c r="AL28" i="9"/>
  <c r="AP28" i="9" s="1"/>
  <c r="AJ28" i="9" a="1"/>
  <c r="AJ28" i="9" s="1"/>
  <c r="AK28" i="9" s="1"/>
  <c r="AI28" i="9"/>
  <c r="AF28" i="9"/>
  <c r="AB28" i="9"/>
  <c r="Y28" i="9"/>
  <c r="H28" i="9"/>
  <c r="A28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R27" i="9"/>
  <c r="AO27" i="9"/>
  <c r="AN27" i="9"/>
  <c r="AM27" i="9"/>
  <c r="AP27" i="9" s="1"/>
  <c r="AL27" i="9"/>
  <c r="AJ27" i="9" a="1"/>
  <c r="AJ27" i="9" s="1"/>
  <c r="AK27" i="9" s="1"/>
  <c r="AI27" i="9"/>
  <c r="AF27" i="9"/>
  <c r="AB27" i="9"/>
  <c r="Y27" i="9"/>
  <c r="H27" i="9"/>
  <c r="A27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R26" i="9"/>
  <c r="AO26" i="9"/>
  <c r="AN26" i="9"/>
  <c r="AM26" i="9"/>
  <c r="AL26" i="9"/>
  <c r="AJ26" i="9" a="1"/>
  <c r="AJ26" i="9" s="1"/>
  <c r="AK26" i="9" s="1"/>
  <c r="AI26" i="9"/>
  <c r="AF26" i="9"/>
  <c r="AB26" i="9"/>
  <c r="Y26" i="9"/>
  <c r="H26" i="9"/>
  <c r="A26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R25" i="9"/>
  <c r="AO25" i="9"/>
  <c r="AN25" i="9"/>
  <c r="AM25" i="9"/>
  <c r="AL25" i="9"/>
  <c r="AJ25" i="9" a="1"/>
  <c r="AJ25" i="9" s="1"/>
  <c r="AK25" i="9" s="1"/>
  <c r="AI25" i="9"/>
  <c r="AF25" i="9"/>
  <c r="AB25" i="9"/>
  <c r="Y25" i="9"/>
  <c r="H25" i="9"/>
  <c r="A25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R24" i="9"/>
  <c r="AO24" i="9"/>
  <c r="AN24" i="9"/>
  <c r="AM24" i="9"/>
  <c r="AL24" i="9"/>
  <c r="AP24" i="9" s="1"/>
  <c r="AJ24" i="9" a="1"/>
  <c r="AJ24" i="9" s="1"/>
  <c r="AK24" i="9" s="1"/>
  <c r="AI24" i="9"/>
  <c r="AF24" i="9"/>
  <c r="AB24" i="9"/>
  <c r="Y24" i="9"/>
  <c r="H24" i="9"/>
  <c r="A24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R23" i="9"/>
  <c r="AP23" i="9"/>
  <c r="AO23" i="9"/>
  <c r="AN23" i="9"/>
  <c r="AM23" i="9"/>
  <c r="AL23" i="9"/>
  <c r="AJ23" i="9" a="1"/>
  <c r="AJ23" i="9" s="1"/>
  <c r="AK23" i="9" s="1"/>
  <c r="AI23" i="9"/>
  <c r="AF23" i="9"/>
  <c r="AB23" i="9"/>
  <c r="Y23" i="9"/>
  <c r="H23" i="9"/>
  <c r="A23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R22" i="9"/>
  <c r="AO22" i="9"/>
  <c r="AN22" i="9"/>
  <c r="AM22" i="9"/>
  <c r="AL22" i="9"/>
  <c r="AP22" i="9" s="1"/>
  <c r="AJ22" i="9" a="1"/>
  <c r="AJ22" i="9"/>
  <c r="AK22" i="9" s="1"/>
  <c r="AI22" i="9"/>
  <c r="AF22" i="9"/>
  <c r="AB22" i="9"/>
  <c r="Y22" i="9"/>
  <c r="H22" i="9"/>
  <c r="A22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R21" i="9"/>
  <c r="AO21" i="9"/>
  <c r="AN21" i="9"/>
  <c r="AM21" i="9"/>
  <c r="AP21" i="9" s="1"/>
  <c r="AL21" i="9"/>
  <c r="AJ21" i="9" a="1"/>
  <c r="AJ21" i="9" s="1"/>
  <c r="AK21" i="9" s="1"/>
  <c r="AI21" i="9"/>
  <c r="AF21" i="9"/>
  <c r="AB21" i="9"/>
  <c r="Y21" i="9"/>
  <c r="H21" i="9"/>
  <c r="A21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R20" i="9"/>
  <c r="AO20" i="9"/>
  <c r="AN20" i="9"/>
  <c r="AM20" i="9"/>
  <c r="AL20" i="9"/>
  <c r="AJ20" i="9" a="1"/>
  <c r="AJ20" i="9"/>
  <c r="AK20" i="9" s="1"/>
  <c r="AI20" i="9"/>
  <c r="AF20" i="9"/>
  <c r="AB20" i="9"/>
  <c r="Y20" i="9"/>
  <c r="H20" i="9"/>
  <c r="A20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R19" i="9"/>
  <c r="AO19" i="9"/>
  <c r="AN19" i="9"/>
  <c r="AM19" i="9"/>
  <c r="AP19" i="9" s="1"/>
  <c r="AL19" i="9"/>
  <c r="AJ19" i="9" a="1"/>
  <c r="AJ19" i="9" s="1"/>
  <c r="AK19" i="9" s="1"/>
  <c r="AI19" i="9"/>
  <c r="AF19" i="9"/>
  <c r="AB19" i="9"/>
  <c r="Y19" i="9"/>
  <c r="H19" i="9"/>
  <c r="A19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R18" i="9"/>
  <c r="AO18" i="9"/>
  <c r="AN18" i="9"/>
  <c r="AM18" i="9"/>
  <c r="AL18" i="9"/>
  <c r="AJ18" i="9" a="1"/>
  <c r="AJ18" i="9" s="1"/>
  <c r="AK18" i="9" s="1"/>
  <c r="AI18" i="9"/>
  <c r="AF18" i="9"/>
  <c r="AB18" i="9"/>
  <c r="Y18" i="9"/>
  <c r="H18" i="9"/>
  <c r="A18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R17" i="9"/>
  <c r="AO17" i="9"/>
  <c r="AN17" i="9"/>
  <c r="AM17" i="9"/>
  <c r="AL17" i="9"/>
  <c r="AJ17" i="9" a="1"/>
  <c r="AJ17" i="9"/>
  <c r="AK17" i="9" s="1"/>
  <c r="AI17" i="9"/>
  <c r="AF17" i="9"/>
  <c r="AB17" i="9"/>
  <c r="Y17" i="9"/>
  <c r="H17" i="9"/>
  <c r="A17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R16" i="9"/>
  <c r="AO16" i="9"/>
  <c r="AN16" i="9"/>
  <c r="AM16" i="9"/>
  <c r="AL16" i="9"/>
  <c r="AP16" i="9" s="1"/>
  <c r="AJ16" i="9" a="1"/>
  <c r="AJ16" i="9"/>
  <c r="AK16" i="9" s="1"/>
  <c r="AI16" i="9"/>
  <c r="AF16" i="9"/>
  <c r="AB16" i="9"/>
  <c r="Y16" i="9"/>
  <c r="H16" i="9"/>
  <c r="A16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R15" i="9"/>
  <c r="AO15" i="9"/>
  <c r="AN15" i="9"/>
  <c r="AM15" i="9"/>
  <c r="AP15" i="9" s="1"/>
  <c r="AL15" i="9"/>
  <c r="AJ15" i="9" a="1"/>
  <c r="AJ15" i="9" s="1"/>
  <c r="AK15" i="9" s="1"/>
  <c r="AI15" i="9"/>
  <c r="AF15" i="9"/>
  <c r="AB15" i="9"/>
  <c r="Y15" i="9"/>
  <c r="H15" i="9"/>
  <c r="A15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R14" i="9"/>
  <c r="AO14" i="9"/>
  <c r="AN14" i="9"/>
  <c r="AM14" i="9"/>
  <c r="AL14" i="9"/>
  <c r="AJ14" i="9" a="1"/>
  <c r="AJ14" i="9"/>
  <c r="AK14" i="9" s="1"/>
  <c r="AI14" i="9"/>
  <c r="AF14" i="9"/>
  <c r="AB14" i="9"/>
  <c r="Y14" i="9"/>
  <c r="H14" i="9"/>
  <c r="A14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R13" i="9"/>
  <c r="AO13" i="9"/>
  <c r="AN13" i="9"/>
  <c r="AM13" i="9"/>
  <c r="AP13" i="9" s="1"/>
  <c r="AL13" i="9"/>
  <c r="AK13" i="9"/>
  <c r="AJ13" i="9" a="1"/>
  <c r="AJ13" i="9"/>
  <c r="AI13" i="9"/>
  <c r="AF13" i="9"/>
  <c r="AB13" i="9"/>
  <c r="Y13" i="9"/>
  <c r="H13" i="9"/>
  <c r="A13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R12" i="9"/>
  <c r="AO12" i="9"/>
  <c r="AN12" i="9"/>
  <c r="AM12" i="9"/>
  <c r="AL12" i="9"/>
  <c r="AK12" i="9"/>
  <c r="AJ12" i="9" a="1"/>
  <c r="AJ12" i="9"/>
  <c r="AI12" i="9"/>
  <c r="AF12" i="9"/>
  <c r="AB12" i="9"/>
  <c r="Y12" i="9"/>
  <c r="H12" i="9"/>
  <c r="A12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R11" i="9"/>
  <c r="AO11" i="9"/>
  <c r="AP11" i="9" s="1"/>
  <c r="AN11" i="9"/>
  <c r="AM11" i="9"/>
  <c r="AL11" i="9"/>
  <c r="AJ11" i="9" a="1"/>
  <c r="AJ11" i="9"/>
  <c r="AK11" i="9" s="1"/>
  <c r="AI11" i="9"/>
  <c r="AF11" i="9"/>
  <c r="AB11" i="9"/>
  <c r="Y11" i="9"/>
  <c r="H11" i="9"/>
  <c r="A11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AT10" i="9"/>
  <c r="AR10" i="9"/>
  <c r="AO10" i="9"/>
  <c r="AN10" i="9"/>
  <c r="AM10" i="9"/>
  <c r="AL10" i="9"/>
  <c r="AJ10" i="9" a="1"/>
  <c r="AJ10" i="9"/>
  <c r="AK10" i="9" s="1"/>
  <c r="AI10" i="9"/>
  <c r="AF10" i="9"/>
  <c r="AB10" i="9"/>
  <c r="Y10" i="9"/>
  <c r="H10" i="9"/>
  <c r="A10" i="9"/>
  <c r="BF9" i="9"/>
  <c r="BE9" i="9"/>
  <c r="BD9" i="9"/>
  <c r="BC9" i="9"/>
  <c r="BB9" i="9"/>
  <c r="BA9" i="9"/>
  <c r="AZ9" i="9"/>
  <c r="AY9" i="9"/>
  <c r="AX9" i="9"/>
  <c r="AW9" i="9"/>
  <c r="AV9" i="9"/>
  <c r="AU9" i="9"/>
  <c r="AT9" i="9"/>
  <c r="AR9" i="9"/>
  <c r="AO9" i="9"/>
  <c r="AN9" i="9"/>
  <c r="AM9" i="9"/>
  <c r="AL9" i="9"/>
  <c r="AJ9" i="9" a="1"/>
  <c r="AJ9" i="9"/>
  <c r="AK9" i="9" s="1"/>
  <c r="AI9" i="9"/>
  <c r="AF9" i="9"/>
  <c r="AB9" i="9"/>
  <c r="Y9" i="9"/>
  <c r="H9" i="9"/>
  <c r="A9" i="9"/>
  <c r="BF8" i="9"/>
  <c r="BE8" i="9"/>
  <c r="BD8" i="9"/>
  <c r="BC8" i="9"/>
  <c r="BB8" i="9"/>
  <c r="BA8" i="9"/>
  <c r="AZ8" i="9"/>
  <c r="AY8" i="9"/>
  <c r="AX8" i="9"/>
  <c r="AW8" i="9"/>
  <c r="AV8" i="9"/>
  <c r="AU8" i="9"/>
  <c r="AT8" i="9"/>
  <c r="AR8" i="9"/>
  <c r="AO8" i="9"/>
  <c r="AN8" i="9"/>
  <c r="AM8" i="9"/>
  <c r="AL8" i="9"/>
  <c r="AJ8" i="9" a="1"/>
  <c r="AJ8" i="9" s="1"/>
  <c r="AK8" i="9" s="1"/>
  <c r="AI8" i="9"/>
  <c r="AF8" i="9"/>
  <c r="AB8" i="9"/>
  <c r="Y8" i="9"/>
  <c r="H8" i="9"/>
  <c r="A8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R7" i="9"/>
  <c r="AP7" i="9"/>
  <c r="AO7" i="9"/>
  <c r="AN7" i="9"/>
  <c r="AM7" i="9"/>
  <c r="AL7" i="9"/>
  <c r="AJ7" i="9" a="1"/>
  <c r="AJ7" i="9" s="1"/>
  <c r="AK7" i="9" s="1"/>
  <c r="AI7" i="9"/>
  <c r="AF7" i="9"/>
  <c r="AB7" i="9"/>
  <c r="Y7" i="9"/>
  <c r="H7" i="9"/>
  <c r="A7" i="9"/>
  <c r="BK6" i="9"/>
  <c r="BJ6" i="9"/>
  <c r="BF6" i="9"/>
  <c r="BE6" i="9"/>
  <c r="BD6" i="9"/>
  <c r="BC6" i="9"/>
  <c r="BB6" i="9"/>
  <c r="BA6" i="9"/>
  <c r="AZ6" i="9"/>
  <c r="AY6" i="9"/>
  <c r="AX6" i="9"/>
  <c r="AW6" i="9"/>
  <c r="AV6" i="9"/>
  <c r="AU6" i="9"/>
  <c r="AT6" i="9"/>
  <c r="AR6" i="9"/>
  <c r="AO6" i="9"/>
  <c r="AN6" i="9"/>
  <c r="AM6" i="9"/>
  <c r="AL6" i="9"/>
  <c r="AP6" i="9" s="1"/>
  <c r="AJ6" i="9" a="1"/>
  <c r="AJ6" i="9"/>
  <c r="AK6" i="9" s="1"/>
  <c r="AI6" i="9"/>
  <c r="AF6" i="9"/>
  <c r="AB6" i="9"/>
  <c r="Y6" i="9"/>
  <c r="H6" i="9"/>
  <c r="A6" i="9"/>
  <c r="BK5" i="9"/>
  <c r="BJ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R5" i="9"/>
  <c r="AO5" i="9"/>
  <c r="AN5" i="9"/>
  <c r="AM5" i="9"/>
  <c r="AL5" i="9"/>
  <c r="AP5" i="9" s="1"/>
  <c r="AK5" i="9"/>
  <c r="AJ5" i="9" a="1"/>
  <c r="AJ5" i="9"/>
  <c r="AI5" i="9"/>
  <c r="AF5" i="9"/>
  <c r="AB5" i="9"/>
  <c r="Y5" i="9"/>
  <c r="H5" i="9"/>
  <c r="A5" i="9"/>
  <c r="BK4" i="9"/>
  <c r="BJ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R4" i="9"/>
  <c r="AO4" i="9"/>
  <c r="AN4" i="9"/>
  <c r="AM4" i="9"/>
  <c r="AP4" i="9" s="1"/>
  <c r="AL4" i="9"/>
  <c r="AJ4" i="9" a="1"/>
  <c r="AJ4" i="9" s="1"/>
  <c r="AK4" i="9" s="1"/>
  <c r="AI4" i="9"/>
  <c r="AF4" i="9"/>
  <c r="AB4" i="9"/>
  <c r="Y4" i="9"/>
  <c r="H4" i="9"/>
  <c r="A4" i="9"/>
  <c r="BK3" i="9"/>
  <c r="BJ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R3" i="9"/>
  <c r="AO3" i="9"/>
  <c r="AN3" i="9"/>
  <c r="AM3" i="9"/>
  <c r="AL3" i="9"/>
  <c r="AJ3" i="9" a="1"/>
  <c r="AJ3" i="9" s="1"/>
  <c r="AK3" i="9" s="1"/>
  <c r="AI3" i="9"/>
  <c r="AF3" i="9"/>
  <c r="AB3" i="9"/>
  <c r="Y3" i="9"/>
  <c r="H3" i="9"/>
  <c r="A3" i="9"/>
  <c r="BB2" i="9" a="1"/>
  <c r="BB2" i="9" s="1"/>
  <c r="AS514" i="8"/>
  <c r="AR514" i="8"/>
  <c r="AO514" i="8"/>
  <c r="AN514" i="8"/>
  <c r="AP514" i="8" s="1"/>
  <c r="AM514" i="8"/>
  <c r="AL514" i="8"/>
  <c r="AJ514" i="8" a="1"/>
  <c r="AJ514" i="8"/>
  <c r="AK514" i="8" s="1"/>
  <c r="AI514" i="8"/>
  <c r="AF514" i="8"/>
  <c r="AB514" i="8"/>
  <c r="Y514" i="8"/>
  <c r="H514" i="8"/>
  <c r="A514" i="8"/>
  <c r="AS513" i="8"/>
  <c r="AO513" i="8"/>
  <c r="AN513" i="8"/>
  <c r="AM513" i="8"/>
  <c r="AL513" i="8"/>
  <c r="AJ513" i="8" a="1"/>
  <c r="AJ513" i="8" s="1"/>
  <c r="AK513" i="8" s="1"/>
  <c r="AI513" i="8"/>
  <c r="AF513" i="8"/>
  <c r="AB513" i="8"/>
  <c r="Y513" i="8"/>
  <c r="H513" i="8"/>
  <c r="A513" i="8"/>
  <c r="BF512" i="8"/>
  <c r="BE512" i="8"/>
  <c r="BC512" i="8"/>
  <c r="BB512" i="8"/>
  <c r="BA512" i="8"/>
  <c r="AZ512" i="8"/>
  <c r="AY512" i="8"/>
  <c r="AX512" i="8"/>
  <c r="AW512" i="8"/>
  <c r="AV512" i="8"/>
  <c r="AS512" i="8"/>
  <c r="AR512" i="8" s="1"/>
  <c r="AO512" i="8"/>
  <c r="AN512" i="8"/>
  <c r="AM512" i="8"/>
  <c r="AL512" i="8"/>
  <c r="AJ512" i="8" a="1"/>
  <c r="AJ512" i="8"/>
  <c r="AK512" i="8" s="1"/>
  <c r="AI512" i="8"/>
  <c r="AF512" i="8"/>
  <c r="AB512" i="8"/>
  <c r="Y512" i="8"/>
  <c r="H512" i="8"/>
  <c r="A512" i="8"/>
  <c r="AS511" i="8"/>
  <c r="AR511" i="8"/>
  <c r="AO511" i="8"/>
  <c r="AP511" i="8" s="1"/>
  <c r="AN511" i="8"/>
  <c r="AM511" i="8"/>
  <c r="AL511" i="8"/>
  <c r="AJ511" i="8" a="1"/>
  <c r="AJ511" i="8" s="1"/>
  <c r="AK511" i="8" s="1"/>
  <c r="AI511" i="8"/>
  <c r="AF511" i="8"/>
  <c r="AB511" i="8"/>
  <c r="Y511" i="8"/>
  <c r="H511" i="8"/>
  <c r="A511" i="8"/>
  <c r="AS510" i="8"/>
  <c r="AO510" i="8"/>
  <c r="AN510" i="8"/>
  <c r="AM510" i="8"/>
  <c r="AL510" i="8"/>
  <c r="AJ510" i="8" a="1"/>
  <c r="AJ510" i="8"/>
  <c r="AK510" i="8" s="1"/>
  <c r="AI510" i="8"/>
  <c r="AF510" i="8"/>
  <c r="AB510" i="8"/>
  <c r="Y510" i="8"/>
  <c r="H510" i="8"/>
  <c r="A510" i="8"/>
  <c r="BF509" i="8"/>
  <c r="BE509" i="8"/>
  <c r="BD509" i="8"/>
  <c r="BC509" i="8"/>
  <c r="BB509" i="8"/>
  <c r="BA509" i="8"/>
  <c r="AZ509" i="8"/>
  <c r="AW509" i="8"/>
  <c r="AV509" i="8"/>
  <c r="AU509" i="8"/>
  <c r="AT509" i="8"/>
  <c r="AS509" i="8"/>
  <c r="AR509" i="8" s="1"/>
  <c r="AO509" i="8"/>
  <c r="AN509" i="8"/>
  <c r="AM509" i="8"/>
  <c r="AL509" i="8"/>
  <c r="AP509" i="8" s="1"/>
  <c r="AJ509" i="8" a="1"/>
  <c r="AJ509" i="8"/>
  <c r="AK509" i="8" s="1"/>
  <c r="AI509" i="8"/>
  <c r="AF509" i="8"/>
  <c r="AB509" i="8"/>
  <c r="Y509" i="8"/>
  <c r="H509" i="8"/>
  <c r="A509" i="8"/>
  <c r="BC508" i="8"/>
  <c r="AW508" i="8"/>
  <c r="AS508" i="8"/>
  <c r="AR508" i="8" s="1"/>
  <c r="AO508" i="8"/>
  <c r="AP508" i="8" s="1"/>
  <c r="AN508" i="8"/>
  <c r="AM508" i="8"/>
  <c r="AL508" i="8"/>
  <c r="AJ508" i="8" a="1"/>
  <c r="AJ508" i="8" s="1"/>
  <c r="AK508" i="8" s="1"/>
  <c r="AI508" i="8"/>
  <c r="AF508" i="8"/>
  <c r="AB508" i="8"/>
  <c r="Y508" i="8"/>
  <c r="H508" i="8"/>
  <c r="A508" i="8"/>
  <c r="BF507" i="8"/>
  <c r="BE507" i="8"/>
  <c r="BD507" i="8"/>
  <c r="BC507" i="8"/>
  <c r="BB507" i="8"/>
  <c r="BA507" i="8"/>
  <c r="AZ507" i="8"/>
  <c r="AY507" i="8"/>
  <c r="AX507" i="8"/>
  <c r="AW507" i="8"/>
  <c r="AV507" i="8"/>
  <c r="AU507" i="8"/>
  <c r="AT507" i="8"/>
  <c r="AS507" i="8"/>
  <c r="AR507" i="8"/>
  <c r="AO507" i="8"/>
  <c r="AN507" i="8"/>
  <c r="AM507" i="8"/>
  <c r="AL507" i="8"/>
  <c r="AP507" i="8" s="1"/>
  <c r="AK507" i="8"/>
  <c r="AJ507" i="8" a="1"/>
  <c r="AJ507" i="8" s="1"/>
  <c r="AI507" i="8"/>
  <c r="AF507" i="8"/>
  <c r="AB507" i="8"/>
  <c r="Y507" i="8"/>
  <c r="H507" i="8"/>
  <c r="A507" i="8"/>
  <c r="BC506" i="8"/>
  <c r="BB506" i="8"/>
  <c r="AY506" i="8"/>
  <c r="AW506" i="8"/>
  <c r="AS506" i="8"/>
  <c r="AR506" i="8"/>
  <c r="AO506" i="8"/>
  <c r="AN506" i="8"/>
  <c r="AM506" i="8"/>
  <c r="AL506" i="8"/>
  <c r="AP506" i="8" s="1"/>
  <c r="AJ506" i="8" a="1"/>
  <c r="AJ506" i="8" s="1"/>
  <c r="AK506" i="8" s="1"/>
  <c r="AI506" i="8"/>
  <c r="AF506" i="8"/>
  <c r="AB506" i="8"/>
  <c r="Y506" i="8"/>
  <c r="H506" i="8"/>
  <c r="A506" i="8"/>
  <c r="BE505" i="8"/>
  <c r="BD505" i="8"/>
  <c r="AU505" i="8"/>
  <c r="AS505" i="8"/>
  <c r="AR505" i="8"/>
  <c r="AO505" i="8"/>
  <c r="AN505" i="8"/>
  <c r="AM505" i="8"/>
  <c r="AP505" i="8" s="1"/>
  <c r="AL505" i="8"/>
  <c r="AJ505" i="8" a="1"/>
  <c r="AJ505" i="8" s="1"/>
  <c r="AK505" i="8" s="1"/>
  <c r="AI505" i="8"/>
  <c r="AF505" i="8"/>
  <c r="AB505" i="8"/>
  <c r="Y505" i="8"/>
  <c r="H505" i="8"/>
  <c r="A505" i="8"/>
  <c r="BF504" i="8"/>
  <c r="BE504" i="8"/>
  <c r="BD504" i="8"/>
  <c r="AX504" i="8"/>
  <c r="AW504" i="8"/>
  <c r="AV504" i="8"/>
  <c r="AU504" i="8"/>
  <c r="AS504" i="8"/>
  <c r="AR504" i="8"/>
  <c r="AO504" i="8"/>
  <c r="AN504" i="8"/>
  <c r="AM504" i="8"/>
  <c r="AL504" i="8"/>
  <c r="AK504" i="8"/>
  <c r="AJ504" i="8" a="1"/>
  <c r="AJ504" i="8" s="1"/>
  <c r="AI504" i="8"/>
  <c r="AF504" i="8"/>
  <c r="AB504" i="8"/>
  <c r="Y504" i="8"/>
  <c r="H504" i="8"/>
  <c r="A504" i="8"/>
  <c r="BE503" i="8"/>
  <c r="BD503" i="8"/>
  <c r="BC503" i="8"/>
  <c r="BB503" i="8"/>
  <c r="BA503" i="8"/>
  <c r="AZ503" i="8"/>
  <c r="AY503" i="8"/>
  <c r="AX503" i="8"/>
  <c r="AS503" i="8"/>
  <c r="BF503" i="8" s="1"/>
  <c r="AR503" i="8"/>
  <c r="AO503" i="8"/>
  <c r="AN503" i="8"/>
  <c r="AP503" i="8" s="1"/>
  <c r="AM503" i="8"/>
  <c r="AL503" i="8"/>
  <c r="AJ503" i="8" a="1"/>
  <c r="AJ503" i="8" s="1"/>
  <c r="AK503" i="8" s="1"/>
  <c r="AI503" i="8"/>
  <c r="AF503" i="8"/>
  <c r="AB503" i="8"/>
  <c r="Y503" i="8"/>
  <c r="H503" i="8"/>
  <c r="A503" i="8"/>
  <c r="BF502" i="8"/>
  <c r="BE502" i="8"/>
  <c r="BD502" i="8"/>
  <c r="BC502" i="8"/>
  <c r="BB502" i="8"/>
  <c r="BA502" i="8"/>
  <c r="AZ502" i="8"/>
  <c r="AY502" i="8"/>
  <c r="AX502" i="8"/>
  <c r="AW502" i="8"/>
  <c r="AV502" i="8"/>
  <c r="AU502" i="8"/>
  <c r="AS502" i="8"/>
  <c r="AT502" i="8" s="1"/>
  <c r="AR502" i="8"/>
  <c r="AO502" i="8"/>
  <c r="AN502" i="8"/>
  <c r="AM502" i="8"/>
  <c r="AL502" i="8"/>
  <c r="AP502" i="8" s="1"/>
  <c r="AK502" i="8"/>
  <c r="AJ502" i="8" a="1"/>
  <c r="AJ502" i="8" s="1"/>
  <c r="AI502" i="8"/>
  <c r="AF502" i="8"/>
  <c r="AB502" i="8"/>
  <c r="Y502" i="8"/>
  <c r="H502" i="8"/>
  <c r="A502" i="8"/>
  <c r="AS501" i="8"/>
  <c r="AO501" i="8"/>
  <c r="AN501" i="8"/>
  <c r="AM501" i="8"/>
  <c r="AL501" i="8"/>
  <c r="AJ501" i="8" a="1"/>
  <c r="AJ501" i="8"/>
  <c r="AK501" i="8" s="1"/>
  <c r="AI501" i="8"/>
  <c r="AF501" i="8"/>
  <c r="AB501" i="8"/>
  <c r="Y501" i="8"/>
  <c r="H501" i="8"/>
  <c r="A501" i="8"/>
  <c r="BF500" i="8"/>
  <c r="BE500" i="8"/>
  <c r="BB500" i="8"/>
  <c r="BA500" i="8"/>
  <c r="AZ500" i="8"/>
  <c r="AY500" i="8"/>
  <c r="AS500" i="8"/>
  <c r="AR500" i="8" s="1"/>
  <c r="AO500" i="8"/>
  <c r="AN500" i="8"/>
  <c r="AP500" i="8" s="1"/>
  <c r="AM500" i="8"/>
  <c r="AL500" i="8"/>
  <c r="AJ500" i="8" a="1"/>
  <c r="AJ500" i="8"/>
  <c r="AK500" i="8" s="1"/>
  <c r="AI500" i="8"/>
  <c r="AF500" i="8"/>
  <c r="AB500" i="8"/>
  <c r="Y500" i="8"/>
  <c r="H500" i="8"/>
  <c r="A500" i="8"/>
  <c r="AY499" i="8"/>
  <c r="AX499" i="8"/>
  <c r="AU499" i="8"/>
  <c r="AT499" i="8"/>
  <c r="AS499" i="8"/>
  <c r="AO499" i="8"/>
  <c r="AN499" i="8"/>
  <c r="AM499" i="8"/>
  <c r="AL499" i="8"/>
  <c r="AK499" i="8"/>
  <c r="AJ499" i="8" a="1"/>
  <c r="AJ499" i="8"/>
  <c r="AI499" i="8"/>
  <c r="AF499" i="8"/>
  <c r="AB499" i="8"/>
  <c r="Y499" i="8"/>
  <c r="H499" i="8"/>
  <c r="A499" i="8"/>
  <c r="BF498" i="8"/>
  <c r="BB498" i="8"/>
  <c r="BA498" i="8"/>
  <c r="AZ498" i="8"/>
  <c r="AY498" i="8"/>
  <c r="AU498" i="8"/>
  <c r="AS498" i="8"/>
  <c r="AR498" i="8"/>
  <c r="AO498" i="8"/>
  <c r="AN498" i="8"/>
  <c r="AM498" i="8"/>
  <c r="AP498" i="8" s="1"/>
  <c r="AL498" i="8"/>
  <c r="AJ498" i="8" a="1"/>
  <c r="AJ498" i="8"/>
  <c r="AK498" i="8" s="1"/>
  <c r="AI498" i="8"/>
  <c r="AF498" i="8"/>
  <c r="AB498" i="8"/>
  <c r="Y498" i="8"/>
  <c r="H498" i="8"/>
  <c r="A498" i="8"/>
  <c r="BE497" i="8"/>
  <c r="BD497" i="8"/>
  <c r="BB497" i="8"/>
  <c r="BA497" i="8"/>
  <c r="AW497" i="8"/>
  <c r="AV497" i="8"/>
  <c r="AS497" i="8"/>
  <c r="AR497" i="8"/>
  <c r="AO497" i="8"/>
  <c r="AN497" i="8"/>
  <c r="AM497" i="8"/>
  <c r="AL497" i="8"/>
  <c r="AP497" i="8" s="1"/>
  <c r="AK497" i="8"/>
  <c r="AJ497" i="8" a="1"/>
  <c r="AJ497" i="8" s="1"/>
  <c r="AI497" i="8"/>
  <c r="AF497" i="8"/>
  <c r="AB497" i="8"/>
  <c r="Y497" i="8"/>
  <c r="H497" i="8"/>
  <c r="A497" i="8"/>
  <c r="BF496" i="8"/>
  <c r="BE496" i="8"/>
  <c r="BC496" i="8"/>
  <c r="BB496" i="8"/>
  <c r="BA496" i="8"/>
  <c r="AZ496" i="8"/>
  <c r="AY496" i="8"/>
  <c r="AX496" i="8"/>
  <c r="AW496" i="8"/>
  <c r="AV496" i="8"/>
  <c r="AS496" i="8"/>
  <c r="AR496" i="8" s="1"/>
  <c r="AP496" i="8"/>
  <c r="AO496" i="8"/>
  <c r="AN496" i="8"/>
  <c r="AM496" i="8"/>
  <c r="AL496" i="8"/>
  <c r="AK496" i="8"/>
  <c r="AJ496" i="8" a="1"/>
  <c r="AJ496" i="8"/>
  <c r="AI496" i="8"/>
  <c r="AF496" i="8"/>
  <c r="AB496" i="8"/>
  <c r="Y496" i="8"/>
  <c r="H496" i="8"/>
  <c r="A496" i="8"/>
  <c r="AV495" i="8"/>
  <c r="AU495" i="8"/>
  <c r="AS495" i="8"/>
  <c r="AR495" i="8"/>
  <c r="AO495" i="8"/>
  <c r="AN495" i="8"/>
  <c r="AM495" i="8"/>
  <c r="AL495" i="8"/>
  <c r="AP495" i="8" s="1"/>
  <c r="AJ495" i="8" a="1"/>
  <c r="AJ495" i="8"/>
  <c r="AK495" i="8" s="1"/>
  <c r="AI495" i="8"/>
  <c r="AF495" i="8"/>
  <c r="AB495" i="8"/>
  <c r="Y495" i="8"/>
  <c r="H495" i="8"/>
  <c r="A495" i="8"/>
  <c r="BF494" i="8"/>
  <c r="BE494" i="8"/>
  <c r="BD494" i="8"/>
  <c r="AY494" i="8"/>
  <c r="AX494" i="8"/>
  <c r="AW494" i="8"/>
  <c r="AV494" i="8"/>
  <c r="AS494" i="8"/>
  <c r="AR494" i="8"/>
  <c r="AO494" i="8"/>
  <c r="AN494" i="8"/>
  <c r="AM494" i="8"/>
  <c r="AL494" i="8"/>
  <c r="AP494" i="8" s="1"/>
  <c r="AJ494" i="8" a="1"/>
  <c r="AJ494" i="8" s="1"/>
  <c r="AK494" i="8" s="1"/>
  <c r="AI494" i="8"/>
  <c r="AF494" i="8"/>
  <c r="AB494" i="8"/>
  <c r="Y494" i="8"/>
  <c r="H494" i="8"/>
  <c r="A494" i="8"/>
  <c r="BF493" i="8"/>
  <c r="BD493" i="8"/>
  <c r="BC493" i="8"/>
  <c r="BA493" i="8"/>
  <c r="AZ493" i="8"/>
  <c r="AX493" i="8"/>
  <c r="AT493" i="8"/>
  <c r="AS493" i="8"/>
  <c r="AR493" i="8"/>
  <c r="AO493" i="8"/>
  <c r="AN493" i="8"/>
  <c r="AP493" i="8" s="1"/>
  <c r="AM493" i="8"/>
  <c r="AL493" i="8"/>
  <c r="AK493" i="8"/>
  <c r="AJ493" i="8" a="1"/>
  <c r="AJ493" i="8"/>
  <c r="AI493" i="8"/>
  <c r="AF493" i="8"/>
  <c r="AB493" i="8"/>
  <c r="Y493" i="8"/>
  <c r="H493" i="8"/>
  <c r="A493" i="8"/>
  <c r="BF492" i="8"/>
  <c r="BE492" i="8"/>
  <c r="BD492" i="8"/>
  <c r="BC492" i="8"/>
  <c r="BB492" i="8"/>
  <c r="BA492" i="8"/>
  <c r="AZ492" i="8"/>
  <c r="AY492" i="8"/>
  <c r="AX492" i="8"/>
  <c r="AW492" i="8"/>
  <c r="AU492" i="8"/>
  <c r="AT492" i="8"/>
  <c r="AS492" i="8"/>
  <c r="AV492" i="8" s="1"/>
  <c r="AO492" i="8"/>
  <c r="AN492" i="8"/>
  <c r="AM492" i="8"/>
  <c r="AL492" i="8"/>
  <c r="AJ492" i="8" a="1"/>
  <c r="AJ492" i="8"/>
  <c r="AK492" i="8" s="1"/>
  <c r="AI492" i="8"/>
  <c r="AF492" i="8"/>
  <c r="AB492" i="8"/>
  <c r="Y492" i="8"/>
  <c r="H492" i="8"/>
  <c r="A492" i="8"/>
  <c r="BF491" i="8"/>
  <c r="BE491" i="8"/>
  <c r="BD491" i="8"/>
  <c r="BC491" i="8"/>
  <c r="BB491" i="8"/>
  <c r="BA491" i="8"/>
  <c r="AZ491" i="8"/>
  <c r="AY491" i="8"/>
  <c r="AX491" i="8"/>
  <c r="AW491" i="8"/>
  <c r="AV491" i="8"/>
  <c r="AU491" i="8"/>
  <c r="AT491" i="8"/>
  <c r="AS491" i="8"/>
  <c r="AR491" i="8"/>
  <c r="AO491" i="8"/>
  <c r="AN491" i="8"/>
  <c r="AM491" i="8"/>
  <c r="AL491" i="8"/>
  <c r="AP491" i="8" s="1"/>
  <c r="AJ491" i="8" a="1"/>
  <c r="AJ491" i="8" s="1"/>
  <c r="AK491" i="8" s="1"/>
  <c r="AI491" i="8"/>
  <c r="AF491" i="8"/>
  <c r="AB491" i="8"/>
  <c r="Y491" i="8"/>
  <c r="H491" i="8"/>
  <c r="A491" i="8"/>
  <c r="BE490" i="8"/>
  <c r="BD490" i="8"/>
  <c r="AS490" i="8"/>
  <c r="AR490" i="8" s="1"/>
  <c r="AO490" i="8"/>
  <c r="AN490" i="8"/>
  <c r="AM490" i="8"/>
  <c r="AL490" i="8"/>
  <c r="AP490" i="8" s="1"/>
  <c r="AJ490" i="8" a="1"/>
  <c r="AJ490" i="8"/>
  <c r="AK490" i="8" s="1"/>
  <c r="AI490" i="8"/>
  <c r="AF490" i="8"/>
  <c r="AB490" i="8"/>
  <c r="Y490" i="8"/>
  <c r="H490" i="8"/>
  <c r="A490" i="8"/>
  <c r="BE489" i="8"/>
  <c r="BD489" i="8"/>
  <c r="AU489" i="8"/>
  <c r="AS489" i="8"/>
  <c r="AR489" i="8"/>
  <c r="AO489" i="8"/>
  <c r="AN489" i="8"/>
  <c r="AM489" i="8"/>
  <c r="AP489" i="8" s="1"/>
  <c r="AL489" i="8"/>
  <c r="AJ489" i="8" a="1"/>
  <c r="AJ489" i="8"/>
  <c r="AK489" i="8" s="1"/>
  <c r="AI489" i="8"/>
  <c r="AF489" i="8"/>
  <c r="AB489" i="8"/>
  <c r="Y489" i="8"/>
  <c r="H489" i="8"/>
  <c r="A489" i="8"/>
  <c r="BF488" i="8"/>
  <c r="BE488" i="8"/>
  <c r="BD488" i="8"/>
  <c r="BC488" i="8"/>
  <c r="BB488" i="8"/>
  <c r="BA488" i="8"/>
  <c r="AY488" i="8"/>
  <c r="AX488" i="8"/>
  <c r="AW488" i="8"/>
  <c r="AV488" i="8"/>
  <c r="AU488" i="8"/>
  <c r="AT488" i="8"/>
  <c r="AS488" i="8"/>
  <c r="AZ488" i="8" s="1"/>
  <c r="AR488" i="8"/>
  <c r="AO488" i="8"/>
  <c r="AN488" i="8"/>
  <c r="AP488" i="8" s="1"/>
  <c r="AM488" i="8"/>
  <c r="AL488" i="8"/>
  <c r="AJ488" i="8" a="1"/>
  <c r="AJ488" i="8" s="1"/>
  <c r="AK488" i="8" s="1"/>
  <c r="AI488" i="8"/>
  <c r="AF488" i="8"/>
  <c r="AB488" i="8"/>
  <c r="Y488" i="8"/>
  <c r="H488" i="8"/>
  <c r="A488" i="8"/>
  <c r="BC487" i="8"/>
  <c r="BB487" i="8"/>
  <c r="BA487" i="8"/>
  <c r="AZ487" i="8"/>
  <c r="AX487" i="8"/>
  <c r="AV487" i="8"/>
  <c r="AU487" i="8"/>
  <c r="AT487" i="8"/>
  <c r="AS487" i="8"/>
  <c r="AR487" i="8"/>
  <c r="AP487" i="8"/>
  <c r="AO487" i="8"/>
  <c r="AN487" i="8"/>
  <c r="AM487" i="8"/>
  <c r="AL487" i="8"/>
  <c r="AK487" i="8"/>
  <c r="AJ487" i="8" a="1"/>
  <c r="AJ487" i="8"/>
  <c r="AI487" i="8"/>
  <c r="AF487" i="8"/>
  <c r="AB487" i="8"/>
  <c r="Y487" i="8"/>
  <c r="H487" i="8"/>
  <c r="A487" i="8"/>
  <c r="BE486" i="8"/>
  <c r="BD486" i="8"/>
  <c r="AY486" i="8"/>
  <c r="AX486" i="8"/>
  <c r="AW486" i="8"/>
  <c r="AV486" i="8"/>
  <c r="AS486" i="8"/>
  <c r="AR486" i="8"/>
  <c r="AO486" i="8"/>
  <c r="AN486" i="8"/>
  <c r="AP486" i="8" s="1"/>
  <c r="AM486" i="8"/>
  <c r="AL486" i="8"/>
  <c r="AK486" i="8"/>
  <c r="AJ486" i="8" a="1"/>
  <c r="AJ486" i="8" s="1"/>
  <c r="AI486" i="8"/>
  <c r="AF486" i="8"/>
  <c r="AB486" i="8"/>
  <c r="Y486" i="8"/>
  <c r="H486" i="8"/>
  <c r="A486" i="8"/>
  <c r="BF485" i="8"/>
  <c r="BC485" i="8"/>
  <c r="BB485" i="8"/>
  <c r="BA485" i="8"/>
  <c r="AZ485" i="8"/>
  <c r="AY485" i="8"/>
  <c r="AU485" i="8"/>
  <c r="AS485" i="8"/>
  <c r="AO485" i="8"/>
  <c r="AN485" i="8"/>
  <c r="AM485" i="8"/>
  <c r="AL485" i="8"/>
  <c r="AP485" i="8" s="1"/>
  <c r="AK485" i="8"/>
  <c r="AJ485" i="8" a="1"/>
  <c r="AJ485" i="8"/>
  <c r="AI485" i="8"/>
  <c r="AF485" i="8"/>
  <c r="AB485" i="8"/>
  <c r="Y485" i="8"/>
  <c r="H485" i="8"/>
  <c r="A485" i="8"/>
  <c r="BF484" i="8"/>
  <c r="BE484" i="8"/>
  <c r="BC484" i="8"/>
  <c r="BB484" i="8"/>
  <c r="BA484" i="8"/>
  <c r="AZ484" i="8"/>
  <c r="AY484" i="8"/>
  <c r="AX484" i="8"/>
  <c r="AW484" i="8"/>
  <c r="AV484" i="8"/>
  <c r="AU484" i="8"/>
  <c r="AT484" i="8"/>
  <c r="AS484" i="8"/>
  <c r="BD484" i="8" s="1"/>
  <c r="AO484" i="8"/>
  <c r="AN484" i="8"/>
  <c r="AM484" i="8"/>
  <c r="AL484" i="8"/>
  <c r="AJ484" i="8" a="1"/>
  <c r="AJ484" i="8" s="1"/>
  <c r="AK484" i="8" s="1"/>
  <c r="AI484" i="8"/>
  <c r="AF484" i="8"/>
  <c r="AB484" i="8"/>
  <c r="Y484" i="8"/>
  <c r="H484" i="8"/>
  <c r="A484" i="8"/>
  <c r="AZ483" i="8"/>
  <c r="AW483" i="8"/>
  <c r="AU483" i="8"/>
  <c r="AS483" i="8"/>
  <c r="AR483" i="8"/>
  <c r="AO483" i="8"/>
  <c r="AP483" i="8" s="1"/>
  <c r="AN483" i="8"/>
  <c r="AM483" i="8"/>
  <c r="AL483" i="8"/>
  <c r="AJ483" i="8" a="1"/>
  <c r="AJ483" i="8"/>
  <c r="AK483" i="8" s="1"/>
  <c r="AI483" i="8"/>
  <c r="AF483" i="8"/>
  <c r="AB483" i="8"/>
  <c r="Y483" i="8"/>
  <c r="H483" i="8"/>
  <c r="A483" i="8"/>
  <c r="BF482" i="8"/>
  <c r="BE482" i="8"/>
  <c r="AX482" i="8"/>
  <c r="AW482" i="8"/>
  <c r="AS482" i="8"/>
  <c r="AR482" i="8" s="1"/>
  <c r="AO482" i="8"/>
  <c r="AN482" i="8"/>
  <c r="AM482" i="8"/>
  <c r="AP482" i="8" s="1"/>
  <c r="AL482" i="8"/>
  <c r="AJ482" i="8" a="1"/>
  <c r="AJ482" i="8"/>
  <c r="AK482" i="8" s="1"/>
  <c r="AI482" i="8"/>
  <c r="AF482" i="8"/>
  <c r="AB482" i="8"/>
  <c r="Y482" i="8"/>
  <c r="H482" i="8"/>
  <c r="A482" i="8"/>
  <c r="BF481" i="8"/>
  <c r="BE481" i="8"/>
  <c r="BD481" i="8"/>
  <c r="BC481" i="8"/>
  <c r="BB481" i="8"/>
  <c r="BA481" i="8"/>
  <c r="AZ481" i="8"/>
  <c r="AV481" i="8"/>
  <c r="AU481" i="8"/>
  <c r="AT481" i="8"/>
  <c r="AS481" i="8"/>
  <c r="AO481" i="8"/>
  <c r="AN481" i="8"/>
  <c r="AM481" i="8"/>
  <c r="AL481" i="8"/>
  <c r="AP481" i="8" s="1"/>
  <c r="AJ481" i="8" a="1"/>
  <c r="AJ481" i="8"/>
  <c r="AK481" i="8" s="1"/>
  <c r="AI481" i="8"/>
  <c r="AF481" i="8"/>
  <c r="AB481" i="8"/>
  <c r="Y481" i="8"/>
  <c r="H481" i="8"/>
  <c r="A481" i="8"/>
  <c r="BF480" i="8"/>
  <c r="BA480" i="8"/>
  <c r="AW480" i="8"/>
  <c r="AS480" i="8"/>
  <c r="AR480" i="8"/>
  <c r="AP480" i="8"/>
  <c r="AO480" i="8"/>
  <c r="AN480" i="8"/>
  <c r="AM480" i="8"/>
  <c r="AL480" i="8"/>
  <c r="AK480" i="8"/>
  <c r="AJ480" i="8" a="1"/>
  <c r="AJ480" i="8"/>
  <c r="AI480" i="8"/>
  <c r="AF480" i="8"/>
  <c r="AB480" i="8"/>
  <c r="Y480" i="8"/>
  <c r="H480" i="8"/>
  <c r="A480" i="8"/>
  <c r="BF479" i="8"/>
  <c r="BE479" i="8"/>
  <c r="BD479" i="8"/>
  <c r="BC479" i="8"/>
  <c r="BB479" i="8"/>
  <c r="BA479" i="8"/>
  <c r="AZ479" i="8"/>
  <c r="AY479" i="8"/>
  <c r="AX479" i="8"/>
  <c r="AW479" i="8"/>
  <c r="AV479" i="8"/>
  <c r="AU479" i="8"/>
  <c r="AT479" i="8"/>
  <c r="AS479" i="8"/>
  <c r="AR479" i="8" s="1"/>
  <c r="AO479" i="8"/>
  <c r="AN479" i="8"/>
  <c r="AM479" i="8"/>
  <c r="AL479" i="8"/>
  <c r="AP479" i="8" s="1"/>
  <c r="AJ479" i="8" a="1"/>
  <c r="AJ479" i="8" s="1"/>
  <c r="AK479" i="8" s="1"/>
  <c r="AI479" i="8"/>
  <c r="AF479" i="8"/>
  <c r="AB479" i="8"/>
  <c r="Y479" i="8"/>
  <c r="H479" i="8"/>
  <c r="A479" i="8"/>
  <c r="AW478" i="8"/>
  <c r="AT478" i="8"/>
  <c r="AS478" i="8"/>
  <c r="AR478" i="8"/>
  <c r="AO478" i="8"/>
  <c r="AN478" i="8"/>
  <c r="AM478" i="8"/>
  <c r="AL478" i="8"/>
  <c r="AP478" i="8" s="1"/>
  <c r="AJ478" i="8" a="1"/>
  <c r="AJ478" i="8" s="1"/>
  <c r="AK478" i="8" s="1"/>
  <c r="AI478" i="8"/>
  <c r="AF478" i="8"/>
  <c r="AB478" i="8"/>
  <c r="Y478" i="8"/>
  <c r="H478" i="8"/>
  <c r="A478" i="8"/>
  <c r="BF477" i="8"/>
  <c r="BE477" i="8"/>
  <c r="BA477" i="8"/>
  <c r="AZ477" i="8"/>
  <c r="AU477" i="8"/>
  <c r="AT477" i="8"/>
  <c r="AS477" i="8"/>
  <c r="AR477" i="8" s="1"/>
  <c r="AP477" i="8"/>
  <c r="AO477" i="8"/>
  <c r="AN477" i="8"/>
  <c r="AM477" i="8"/>
  <c r="AL477" i="8"/>
  <c r="AJ477" i="8" a="1"/>
  <c r="AJ477" i="8" s="1"/>
  <c r="AK477" i="8" s="1"/>
  <c r="AI477" i="8"/>
  <c r="AF477" i="8"/>
  <c r="AB477" i="8"/>
  <c r="Y477" i="8"/>
  <c r="H477" i="8"/>
  <c r="A477" i="8"/>
  <c r="BF476" i="8"/>
  <c r="BE476" i="8"/>
  <c r="BD476" i="8"/>
  <c r="BC476" i="8"/>
  <c r="BB476" i="8"/>
  <c r="BA476" i="8"/>
  <c r="AX476" i="8"/>
  <c r="AW476" i="8"/>
  <c r="AV476" i="8"/>
  <c r="AU476" i="8"/>
  <c r="AT476" i="8"/>
  <c r="AS476" i="8"/>
  <c r="AZ476" i="8" s="1"/>
  <c r="AR476" i="8"/>
  <c r="AO476" i="8"/>
  <c r="AN476" i="8"/>
  <c r="AM476" i="8"/>
  <c r="AL476" i="8"/>
  <c r="AP476" i="8" s="1"/>
  <c r="AJ476" i="8" a="1"/>
  <c r="AJ476" i="8" s="1"/>
  <c r="AK476" i="8" s="1"/>
  <c r="AI476" i="8"/>
  <c r="AF476" i="8"/>
  <c r="AB476" i="8"/>
  <c r="Y476" i="8"/>
  <c r="H476" i="8"/>
  <c r="A476" i="8"/>
  <c r="BE475" i="8"/>
  <c r="AZ475" i="8"/>
  <c r="AY475" i="8"/>
  <c r="AT475" i="8"/>
  <c r="AS475" i="8"/>
  <c r="AR475" i="8"/>
  <c r="AO475" i="8"/>
  <c r="AN475" i="8"/>
  <c r="AM475" i="8"/>
  <c r="AL475" i="8"/>
  <c r="AK475" i="8"/>
  <c r="AJ475" i="8" a="1"/>
  <c r="AJ475" i="8"/>
  <c r="AI475" i="8"/>
  <c r="AF475" i="8"/>
  <c r="AB475" i="8"/>
  <c r="Y475" i="8"/>
  <c r="H475" i="8"/>
  <c r="A475" i="8"/>
  <c r="BF474" i="8"/>
  <c r="BE474" i="8"/>
  <c r="BD474" i="8"/>
  <c r="BC474" i="8"/>
  <c r="BB474" i="8"/>
  <c r="BA474" i="8"/>
  <c r="AZ474" i="8"/>
  <c r="AY474" i="8"/>
  <c r="AX474" i="8"/>
  <c r="AW474" i="8"/>
  <c r="AV474" i="8"/>
  <c r="AU474" i="8"/>
  <c r="AT474" i="8"/>
  <c r="AS474" i="8"/>
  <c r="AR474" i="8"/>
  <c r="AO474" i="8"/>
  <c r="AN474" i="8"/>
  <c r="AM474" i="8"/>
  <c r="AP474" i="8" s="1"/>
  <c r="AL474" i="8"/>
  <c r="AJ474" i="8" a="1"/>
  <c r="AJ474" i="8"/>
  <c r="AK474" i="8" s="1"/>
  <c r="AI474" i="8"/>
  <c r="AF474" i="8"/>
  <c r="AB474" i="8"/>
  <c r="Y474" i="8"/>
  <c r="H474" i="8"/>
  <c r="A474" i="8"/>
  <c r="BE473" i="8"/>
  <c r="BD473" i="8"/>
  <c r="BC473" i="8"/>
  <c r="BB473" i="8"/>
  <c r="BA473" i="8"/>
  <c r="AY473" i="8"/>
  <c r="AX473" i="8"/>
  <c r="AW473" i="8"/>
  <c r="AV473" i="8"/>
  <c r="AU473" i="8"/>
  <c r="AT473" i="8"/>
  <c r="AS473" i="8"/>
  <c r="AR473" i="8"/>
  <c r="AO473" i="8"/>
  <c r="AN473" i="8"/>
  <c r="AM473" i="8"/>
  <c r="AL473" i="8"/>
  <c r="AJ473" i="8" a="1"/>
  <c r="AJ473" i="8" s="1"/>
  <c r="AK473" i="8" s="1"/>
  <c r="AI473" i="8"/>
  <c r="AF473" i="8"/>
  <c r="AB473" i="8"/>
  <c r="Y473" i="8"/>
  <c r="H473" i="8"/>
  <c r="A473" i="8"/>
  <c r="BF472" i="8"/>
  <c r="BE472" i="8"/>
  <c r="AY472" i="8"/>
  <c r="AX472" i="8"/>
  <c r="AT472" i="8"/>
  <c r="AS472" i="8"/>
  <c r="AR472" i="8"/>
  <c r="AO472" i="8"/>
  <c r="AN472" i="8"/>
  <c r="AP472" i="8" s="1"/>
  <c r="AM472" i="8"/>
  <c r="AL472" i="8"/>
  <c r="AK472" i="8"/>
  <c r="AJ472" i="8" a="1"/>
  <c r="AJ472" i="8"/>
  <c r="AI472" i="8"/>
  <c r="AF472" i="8"/>
  <c r="AB472" i="8"/>
  <c r="Y472" i="8"/>
  <c r="H472" i="8"/>
  <c r="A472" i="8"/>
  <c r="BF471" i="8"/>
  <c r="BE471" i="8"/>
  <c r="BD471" i="8"/>
  <c r="BC471" i="8"/>
  <c r="BB471" i="8"/>
  <c r="AY471" i="8"/>
  <c r="AX471" i="8"/>
  <c r="AW471" i="8"/>
  <c r="AU471" i="8"/>
  <c r="AS471" i="8"/>
  <c r="AR471" i="8"/>
  <c r="AP471" i="8"/>
  <c r="AO471" i="8"/>
  <c r="AN471" i="8"/>
  <c r="AM471" i="8"/>
  <c r="AL471" i="8"/>
  <c r="AJ471" i="8" a="1"/>
  <c r="AJ471" i="8" s="1"/>
  <c r="AK471" i="8" s="1"/>
  <c r="AI471" i="8"/>
  <c r="AF471" i="8"/>
  <c r="AB471" i="8"/>
  <c r="Y471" i="8"/>
  <c r="H471" i="8"/>
  <c r="A471" i="8"/>
  <c r="BD470" i="8"/>
  <c r="BC470" i="8"/>
  <c r="AZ470" i="8"/>
  <c r="AY470" i="8"/>
  <c r="AV470" i="8"/>
  <c r="AU470" i="8"/>
  <c r="AT470" i="8"/>
  <c r="AS470" i="8"/>
  <c r="AO470" i="8"/>
  <c r="AN470" i="8"/>
  <c r="AM470" i="8"/>
  <c r="AL470" i="8"/>
  <c r="AJ470" i="8" a="1"/>
  <c r="AJ470" i="8" s="1"/>
  <c r="AK470" i="8" s="1"/>
  <c r="AI470" i="8"/>
  <c r="AF470" i="8"/>
  <c r="AB470" i="8"/>
  <c r="Y470" i="8"/>
  <c r="H470" i="8"/>
  <c r="A470" i="8"/>
  <c r="BF469" i="8"/>
  <c r="BE469" i="8"/>
  <c r="BC469" i="8"/>
  <c r="BB469" i="8"/>
  <c r="BA469" i="8"/>
  <c r="AW469" i="8"/>
  <c r="AV469" i="8"/>
  <c r="AS469" i="8"/>
  <c r="AR469" i="8" s="1"/>
  <c r="AP469" i="8"/>
  <c r="AO469" i="8"/>
  <c r="AN469" i="8"/>
  <c r="AM469" i="8"/>
  <c r="AL469" i="8"/>
  <c r="AJ469" i="8" a="1"/>
  <c r="AJ469" i="8"/>
  <c r="AK469" i="8" s="1"/>
  <c r="AI469" i="8"/>
  <c r="AF469" i="8"/>
  <c r="AB469" i="8"/>
  <c r="Y469" i="8"/>
  <c r="H469" i="8"/>
  <c r="A469" i="8"/>
  <c r="BF468" i="8"/>
  <c r="BE468" i="8"/>
  <c r="BD468" i="8"/>
  <c r="BC468" i="8"/>
  <c r="BB468" i="8"/>
  <c r="AZ468" i="8"/>
  <c r="AY468" i="8"/>
  <c r="AX468" i="8"/>
  <c r="AW468" i="8"/>
  <c r="AV468" i="8"/>
  <c r="AU468" i="8"/>
  <c r="AS468" i="8"/>
  <c r="AO468" i="8"/>
  <c r="AN468" i="8"/>
  <c r="AM468" i="8"/>
  <c r="AL468" i="8"/>
  <c r="AJ468" i="8" a="1"/>
  <c r="AJ468" i="8"/>
  <c r="AK468" i="8" s="1"/>
  <c r="AI468" i="8"/>
  <c r="AF468" i="8"/>
  <c r="AB468" i="8"/>
  <c r="Y468" i="8"/>
  <c r="H468" i="8"/>
  <c r="A468" i="8"/>
  <c r="BF467" i="8"/>
  <c r="AZ467" i="8"/>
  <c r="AY467" i="8"/>
  <c r="AU467" i="8"/>
  <c r="AT467" i="8"/>
  <c r="AS467" i="8"/>
  <c r="AR467" i="8" s="1"/>
  <c r="AO467" i="8"/>
  <c r="AN467" i="8"/>
  <c r="AM467" i="8"/>
  <c r="AL467" i="8"/>
  <c r="AP467" i="8" s="1"/>
  <c r="AJ467" i="8" a="1"/>
  <c r="AJ467" i="8" s="1"/>
  <c r="AK467" i="8" s="1"/>
  <c r="AI467" i="8"/>
  <c r="AF467" i="8"/>
  <c r="AB467" i="8"/>
  <c r="Y467" i="8"/>
  <c r="H467" i="8"/>
  <c r="A467" i="8"/>
  <c r="BF466" i="8"/>
  <c r="BE466" i="8"/>
  <c r="AY466" i="8"/>
  <c r="AS466" i="8"/>
  <c r="AR466" i="8"/>
  <c r="AO466" i="8"/>
  <c r="AN466" i="8"/>
  <c r="AM466" i="8"/>
  <c r="AL466" i="8"/>
  <c r="AJ466" i="8" a="1"/>
  <c r="AJ466" i="8"/>
  <c r="AK466" i="8" s="1"/>
  <c r="AI466" i="8"/>
  <c r="AF466" i="8"/>
  <c r="AB466" i="8"/>
  <c r="Y466" i="8"/>
  <c r="H466" i="8"/>
  <c r="A466" i="8"/>
  <c r="BE465" i="8"/>
  <c r="BD465" i="8"/>
  <c r="BA465" i="8"/>
  <c r="AZ465" i="8"/>
  <c r="AW465" i="8"/>
  <c r="AV465" i="8"/>
  <c r="AU465" i="8"/>
  <c r="AT465" i="8"/>
  <c r="AS465" i="8"/>
  <c r="BF465" i="8" s="1"/>
  <c r="AP465" i="8"/>
  <c r="AO465" i="8"/>
  <c r="AN465" i="8"/>
  <c r="AM465" i="8"/>
  <c r="AL465" i="8"/>
  <c r="AK465" i="8"/>
  <c r="AJ465" i="8" a="1"/>
  <c r="AJ465" i="8" s="1"/>
  <c r="AI465" i="8"/>
  <c r="AF465" i="8"/>
  <c r="AB465" i="8"/>
  <c r="Y465" i="8"/>
  <c r="H465" i="8"/>
  <c r="A465" i="8"/>
  <c r="BF464" i="8"/>
  <c r="BD464" i="8"/>
  <c r="BC464" i="8"/>
  <c r="BB464" i="8"/>
  <c r="AX464" i="8"/>
  <c r="AW464" i="8"/>
  <c r="AT464" i="8"/>
  <c r="AS464" i="8"/>
  <c r="AR464" i="8"/>
  <c r="AO464" i="8"/>
  <c r="AN464" i="8"/>
  <c r="AM464" i="8"/>
  <c r="AL464" i="8"/>
  <c r="AP464" i="8" s="1"/>
  <c r="AJ464" i="8" a="1"/>
  <c r="AJ464" i="8" s="1"/>
  <c r="AK464" i="8" s="1"/>
  <c r="AI464" i="8"/>
  <c r="AF464" i="8"/>
  <c r="AB464" i="8"/>
  <c r="Y464" i="8"/>
  <c r="H464" i="8"/>
  <c r="A464" i="8"/>
  <c r="BF463" i="8"/>
  <c r="BE463" i="8"/>
  <c r="BD463" i="8"/>
  <c r="BC463" i="8"/>
  <c r="BB463" i="8"/>
  <c r="BA463" i="8"/>
  <c r="AZ463" i="8"/>
  <c r="AY463" i="8"/>
  <c r="AX463" i="8"/>
  <c r="AW463" i="8"/>
  <c r="AV463" i="8"/>
  <c r="AU463" i="8"/>
  <c r="AT463" i="8"/>
  <c r="AS463" i="8"/>
  <c r="AR463" i="8" s="1"/>
  <c r="AP463" i="8"/>
  <c r="AO463" i="8"/>
  <c r="AN463" i="8"/>
  <c r="AM463" i="8"/>
  <c r="AL463" i="8"/>
  <c r="AJ463" i="8" a="1"/>
  <c r="AJ463" i="8" s="1"/>
  <c r="AK463" i="8" s="1"/>
  <c r="AI463" i="8"/>
  <c r="AF463" i="8"/>
  <c r="AB463" i="8"/>
  <c r="Y463" i="8"/>
  <c r="H463" i="8"/>
  <c r="A463" i="8"/>
  <c r="BC462" i="8"/>
  <c r="BB462" i="8"/>
  <c r="AY462" i="8"/>
  <c r="AX462" i="8"/>
  <c r="AW462" i="8"/>
  <c r="AV462" i="8"/>
  <c r="AU462" i="8"/>
  <c r="AT462" i="8"/>
  <c r="AS462" i="8"/>
  <c r="BD462" i="8" s="1"/>
  <c r="AR462" i="8"/>
  <c r="AO462" i="8"/>
  <c r="AN462" i="8"/>
  <c r="AM462" i="8"/>
  <c r="AL462" i="8"/>
  <c r="AP462" i="8" s="1"/>
  <c r="AJ462" i="8" a="1"/>
  <c r="AJ462" i="8" s="1"/>
  <c r="AK462" i="8" s="1"/>
  <c r="AI462" i="8"/>
  <c r="AF462" i="8"/>
  <c r="AB462" i="8"/>
  <c r="Y462" i="8"/>
  <c r="H462" i="8"/>
  <c r="A462" i="8"/>
  <c r="AT461" i="8"/>
  <c r="AS461" i="8"/>
  <c r="AR461" i="8" s="1"/>
  <c r="AO461" i="8"/>
  <c r="AN461" i="8"/>
  <c r="AP461" i="8" s="1"/>
  <c r="AM461" i="8"/>
  <c r="AL461" i="8"/>
  <c r="AJ461" i="8" a="1"/>
  <c r="AJ461" i="8" s="1"/>
  <c r="AK461" i="8" s="1"/>
  <c r="AI461" i="8"/>
  <c r="AF461" i="8"/>
  <c r="AB461" i="8"/>
  <c r="Y461" i="8"/>
  <c r="H461" i="8"/>
  <c r="A461" i="8"/>
  <c r="BF460" i="8"/>
  <c r="BE460" i="8"/>
  <c r="BD460" i="8"/>
  <c r="BC460" i="8"/>
  <c r="BB460" i="8"/>
  <c r="BA460" i="8"/>
  <c r="AX460" i="8"/>
  <c r="AW460" i="8"/>
  <c r="AV460" i="8"/>
  <c r="AT460" i="8"/>
  <c r="AS460" i="8"/>
  <c r="AR460" i="8"/>
  <c r="AO460" i="8"/>
  <c r="AN460" i="8"/>
  <c r="AM460" i="8"/>
  <c r="AL460" i="8"/>
  <c r="AP460" i="8" s="1"/>
  <c r="AJ460" i="8" a="1"/>
  <c r="AJ460" i="8" s="1"/>
  <c r="AK460" i="8" s="1"/>
  <c r="AI460" i="8"/>
  <c r="AF460" i="8"/>
  <c r="AB460" i="8"/>
  <c r="Y460" i="8"/>
  <c r="H460" i="8"/>
  <c r="A460" i="8"/>
  <c r="BD459" i="8"/>
  <c r="BC459" i="8"/>
  <c r="AZ459" i="8"/>
  <c r="AU459" i="8"/>
  <c r="AS459" i="8"/>
  <c r="AP459" i="8"/>
  <c r="AO459" i="8"/>
  <c r="AN459" i="8"/>
  <c r="AM459" i="8"/>
  <c r="AL459" i="8"/>
  <c r="AK459" i="8"/>
  <c r="AJ459" i="8" a="1"/>
  <c r="AJ459" i="8" s="1"/>
  <c r="AI459" i="8"/>
  <c r="AF459" i="8"/>
  <c r="AB459" i="8"/>
  <c r="Y459" i="8"/>
  <c r="H459" i="8"/>
  <c r="A459" i="8"/>
  <c r="BF458" i="8"/>
  <c r="BE458" i="8"/>
  <c r="BD458" i="8"/>
  <c r="BC458" i="8"/>
  <c r="BB458" i="8"/>
  <c r="BA458" i="8"/>
  <c r="AZ458" i="8"/>
  <c r="AY458" i="8"/>
  <c r="AX458" i="8"/>
  <c r="AW458" i="8"/>
  <c r="AV458" i="8"/>
  <c r="AU458" i="8"/>
  <c r="AT458" i="8"/>
  <c r="AS458" i="8"/>
  <c r="AR458" i="8"/>
  <c r="AO458" i="8"/>
  <c r="AN458" i="8"/>
  <c r="AM458" i="8"/>
  <c r="AL458" i="8"/>
  <c r="AP458" i="8" s="1"/>
  <c r="AJ458" i="8" a="1"/>
  <c r="AJ458" i="8" s="1"/>
  <c r="AK458" i="8" s="1"/>
  <c r="AI458" i="8"/>
  <c r="AF458" i="8"/>
  <c r="AB458" i="8"/>
  <c r="Y458" i="8"/>
  <c r="H458" i="8"/>
  <c r="A458" i="8"/>
  <c r="BE457" i="8"/>
  <c r="BD457" i="8"/>
  <c r="BC457" i="8"/>
  <c r="BB457" i="8"/>
  <c r="BA457" i="8"/>
  <c r="AZ457" i="8"/>
  <c r="AY457" i="8"/>
  <c r="AW457" i="8"/>
  <c r="AU457" i="8"/>
  <c r="AT457" i="8"/>
  <c r="AS457" i="8"/>
  <c r="BF457" i="8" s="1"/>
  <c r="AO457" i="8"/>
  <c r="AN457" i="8"/>
  <c r="AM457" i="8"/>
  <c r="AL457" i="8"/>
  <c r="AP457" i="8" s="1"/>
  <c r="AK457" i="8"/>
  <c r="AJ457" i="8" a="1"/>
  <c r="AJ457" i="8" s="1"/>
  <c r="AI457" i="8"/>
  <c r="AF457" i="8"/>
  <c r="AB457" i="8"/>
  <c r="Y457" i="8"/>
  <c r="H457" i="8"/>
  <c r="A457" i="8"/>
  <c r="AS456" i="8"/>
  <c r="AP456" i="8"/>
  <c r="AO456" i="8"/>
  <c r="AN456" i="8"/>
  <c r="AM456" i="8"/>
  <c r="AL456" i="8"/>
  <c r="AJ456" i="8" a="1"/>
  <c r="AJ456" i="8" s="1"/>
  <c r="AK456" i="8" s="1"/>
  <c r="AI456" i="8"/>
  <c r="AF456" i="8"/>
  <c r="AB456" i="8"/>
  <c r="Y456" i="8"/>
  <c r="H456" i="8"/>
  <c r="A456" i="8"/>
  <c r="BF455" i="8"/>
  <c r="BD455" i="8"/>
  <c r="BB455" i="8"/>
  <c r="AY455" i="8"/>
  <c r="AV455" i="8"/>
  <c r="AU455" i="8"/>
  <c r="AT455" i="8"/>
  <c r="AS455" i="8"/>
  <c r="AR455" i="8"/>
  <c r="AO455" i="8"/>
  <c r="AN455" i="8"/>
  <c r="AM455" i="8"/>
  <c r="AP455" i="8" s="1"/>
  <c r="AL455" i="8"/>
  <c r="AK455" i="8"/>
  <c r="AJ455" i="8" a="1"/>
  <c r="AJ455" i="8" s="1"/>
  <c r="AI455" i="8"/>
  <c r="AF455" i="8"/>
  <c r="AB455" i="8"/>
  <c r="Y455" i="8"/>
  <c r="H455" i="8"/>
  <c r="A455" i="8"/>
  <c r="AZ454" i="8"/>
  <c r="AS454" i="8"/>
  <c r="AO454" i="8"/>
  <c r="AN454" i="8"/>
  <c r="AM454" i="8"/>
  <c r="AL454" i="8"/>
  <c r="AJ454" i="8" a="1"/>
  <c r="AJ454" i="8" s="1"/>
  <c r="AK454" i="8" s="1"/>
  <c r="AI454" i="8"/>
  <c r="AF454" i="8"/>
  <c r="AB454" i="8"/>
  <c r="Y454" i="8"/>
  <c r="H454" i="8"/>
  <c r="A454" i="8"/>
  <c r="BF453" i="8"/>
  <c r="BC453" i="8"/>
  <c r="AZ453" i="8"/>
  <c r="AX453" i="8"/>
  <c r="AS453" i="8"/>
  <c r="AP453" i="8"/>
  <c r="AO453" i="8"/>
  <c r="AN453" i="8"/>
  <c r="AM453" i="8"/>
  <c r="AL453" i="8"/>
  <c r="AJ453" i="8" a="1"/>
  <c r="AJ453" i="8"/>
  <c r="AK453" i="8" s="1"/>
  <c r="AI453" i="8"/>
  <c r="AF453" i="8"/>
  <c r="AB453" i="8"/>
  <c r="Y453" i="8"/>
  <c r="H453" i="8"/>
  <c r="A453" i="8"/>
  <c r="BF452" i="8"/>
  <c r="BD452" i="8"/>
  <c r="BB452" i="8"/>
  <c r="BA452" i="8"/>
  <c r="AX452" i="8"/>
  <c r="AU452" i="8"/>
  <c r="AS452" i="8"/>
  <c r="AO452" i="8"/>
  <c r="AN452" i="8"/>
  <c r="AM452" i="8"/>
  <c r="AL452" i="8"/>
  <c r="AK452" i="8"/>
  <c r="AJ452" i="8" a="1"/>
  <c r="AJ452" i="8"/>
  <c r="AI452" i="8"/>
  <c r="AF452" i="8"/>
  <c r="AB452" i="8"/>
  <c r="Y452" i="8"/>
  <c r="H452" i="8"/>
  <c r="A452" i="8"/>
  <c r="BF451" i="8"/>
  <c r="BC451" i="8"/>
  <c r="BB451" i="8"/>
  <c r="BA451" i="8"/>
  <c r="AZ451" i="8"/>
  <c r="AY451" i="8"/>
  <c r="AW451" i="8"/>
  <c r="AU451" i="8"/>
  <c r="AT451" i="8"/>
  <c r="AS451" i="8"/>
  <c r="AR451" i="8" s="1"/>
  <c r="AP451" i="8"/>
  <c r="AO451" i="8"/>
  <c r="AN451" i="8"/>
  <c r="AM451" i="8"/>
  <c r="AL451" i="8"/>
  <c r="AK451" i="8"/>
  <c r="AJ451" i="8" a="1"/>
  <c r="AJ451" i="8"/>
  <c r="AI451" i="8"/>
  <c r="AF451" i="8"/>
  <c r="AB451" i="8"/>
  <c r="Y451" i="8"/>
  <c r="H451" i="8"/>
  <c r="A451" i="8"/>
  <c r="BF450" i="8"/>
  <c r="BE450" i="8"/>
  <c r="BD450" i="8"/>
  <c r="BC450" i="8"/>
  <c r="AZ450" i="8"/>
  <c r="AY450" i="8"/>
  <c r="AX450" i="8"/>
  <c r="AW450" i="8"/>
  <c r="AV450" i="8"/>
  <c r="AU450" i="8"/>
  <c r="AT450" i="8"/>
  <c r="AS450" i="8"/>
  <c r="AR450" i="8"/>
  <c r="AO450" i="8"/>
  <c r="AN450" i="8"/>
  <c r="AM450" i="8"/>
  <c r="AL450" i="8"/>
  <c r="AJ450" i="8" a="1"/>
  <c r="AJ450" i="8"/>
  <c r="AK450" i="8" s="1"/>
  <c r="AI450" i="8"/>
  <c r="AF450" i="8"/>
  <c r="AB450" i="8"/>
  <c r="Y450" i="8"/>
  <c r="H450" i="8"/>
  <c r="A450" i="8"/>
  <c r="BA449" i="8"/>
  <c r="AU449" i="8"/>
  <c r="AT449" i="8"/>
  <c r="AS449" i="8"/>
  <c r="AR449" i="8"/>
  <c r="AP449" i="8"/>
  <c r="AO449" i="8"/>
  <c r="AN449" i="8"/>
  <c r="AM449" i="8"/>
  <c r="AL449" i="8"/>
  <c r="AK449" i="8"/>
  <c r="AJ449" i="8" a="1"/>
  <c r="AJ449" i="8"/>
  <c r="AI449" i="8"/>
  <c r="AF449" i="8"/>
  <c r="AB449" i="8"/>
  <c r="Y449" i="8"/>
  <c r="H449" i="8"/>
  <c r="A449" i="8"/>
  <c r="BF448" i="8"/>
  <c r="BE448" i="8"/>
  <c r="BD448" i="8"/>
  <c r="BC448" i="8"/>
  <c r="BB448" i="8"/>
  <c r="BA448" i="8"/>
  <c r="AY448" i="8"/>
  <c r="AW448" i="8"/>
  <c r="AT448" i="8"/>
  <c r="AS448" i="8"/>
  <c r="AR448" i="8"/>
  <c r="AO448" i="8"/>
  <c r="AN448" i="8"/>
  <c r="AM448" i="8"/>
  <c r="AL448" i="8"/>
  <c r="AJ448" i="8" a="1"/>
  <c r="AJ448" i="8"/>
  <c r="AK448" i="8" s="1"/>
  <c r="AI448" i="8"/>
  <c r="AF448" i="8"/>
  <c r="AB448" i="8"/>
  <c r="Y448" i="8"/>
  <c r="H448" i="8"/>
  <c r="A448" i="8"/>
  <c r="BF447" i="8"/>
  <c r="BE447" i="8"/>
  <c r="BD447" i="8"/>
  <c r="BC447" i="8"/>
  <c r="BB447" i="8"/>
  <c r="BA447" i="8"/>
  <c r="AZ447" i="8"/>
  <c r="AY447" i="8"/>
  <c r="AX447" i="8"/>
  <c r="AW447" i="8"/>
  <c r="AV447" i="8"/>
  <c r="AU447" i="8"/>
  <c r="AT447" i="8"/>
  <c r="AS447" i="8"/>
  <c r="AR447" i="8" s="1"/>
  <c r="AO447" i="8"/>
  <c r="AN447" i="8"/>
  <c r="AM447" i="8"/>
  <c r="AL447" i="8"/>
  <c r="AJ447" i="8" a="1"/>
  <c r="AJ447" i="8"/>
  <c r="AK447" i="8" s="1"/>
  <c r="AI447" i="8"/>
  <c r="AF447" i="8"/>
  <c r="AB447" i="8"/>
  <c r="Y447" i="8"/>
  <c r="H447" i="8"/>
  <c r="A447" i="8"/>
  <c r="AS446" i="8"/>
  <c r="AO446" i="8"/>
  <c r="AN446" i="8"/>
  <c r="AM446" i="8"/>
  <c r="AP446" i="8" s="1"/>
  <c r="AL446" i="8"/>
  <c r="AK446" i="8"/>
  <c r="AJ446" i="8" a="1"/>
  <c r="AJ446" i="8" s="1"/>
  <c r="AI446" i="8"/>
  <c r="AF446" i="8"/>
  <c r="AB446" i="8"/>
  <c r="Y446" i="8"/>
  <c r="H446" i="8"/>
  <c r="A446" i="8"/>
  <c r="AS445" i="8"/>
  <c r="AO445" i="8"/>
  <c r="AN445" i="8"/>
  <c r="AP445" i="8" s="1"/>
  <c r="AM445" i="8"/>
  <c r="AL445" i="8"/>
  <c r="AJ445" i="8" a="1"/>
  <c r="AJ445" i="8" s="1"/>
  <c r="AK445" i="8" s="1"/>
  <c r="AI445" i="8"/>
  <c r="AF445" i="8"/>
  <c r="AB445" i="8"/>
  <c r="Y445" i="8"/>
  <c r="H445" i="8"/>
  <c r="A445" i="8"/>
  <c r="AS444" i="8"/>
  <c r="AO444" i="8"/>
  <c r="AN444" i="8"/>
  <c r="AM444" i="8"/>
  <c r="AL444" i="8"/>
  <c r="AP444" i="8" s="1"/>
  <c r="AJ444" i="8" a="1"/>
  <c r="AJ444" i="8" s="1"/>
  <c r="AK444" i="8" s="1"/>
  <c r="AI444" i="8"/>
  <c r="AF444" i="8"/>
  <c r="AB444" i="8"/>
  <c r="Y444" i="8"/>
  <c r="H444" i="8"/>
  <c r="A444" i="8"/>
  <c r="AY443" i="8"/>
  <c r="AX443" i="8"/>
  <c r="AT443" i="8"/>
  <c r="AS443" i="8"/>
  <c r="AR443" i="8"/>
  <c r="AO443" i="8"/>
  <c r="AN443" i="8"/>
  <c r="AM443" i="8"/>
  <c r="AL443" i="8"/>
  <c r="AJ443" i="8" a="1"/>
  <c r="AJ443" i="8" s="1"/>
  <c r="AK443" i="8" s="1"/>
  <c r="AI443" i="8"/>
  <c r="AF443" i="8"/>
  <c r="AB443" i="8"/>
  <c r="Y443" i="8"/>
  <c r="H443" i="8"/>
  <c r="A443" i="8"/>
  <c r="BF442" i="8"/>
  <c r="BE442" i="8"/>
  <c r="BD442" i="8"/>
  <c r="BC442" i="8"/>
  <c r="BB442" i="8"/>
  <c r="BA442" i="8"/>
  <c r="AZ442" i="8"/>
  <c r="AY442" i="8"/>
  <c r="AX442" i="8"/>
  <c r="AW442" i="8"/>
  <c r="AV442" i="8"/>
  <c r="AU442" i="8"/>
  <c r="AT442" i="8"/>
  <c r="AS442" i="8"/>
  <c r="AR442" i="8"/>
  <c r="AP442" i="8"/>
  <c r="AO442" i="8"/>
  <c r="AN442" i="8"/>
  <c r="AM442" i="8"/>
  <c r="AL442" i="8"/>
  <c r="AK442" i="8"/>
  <c r="AJ442" i="8" a="1"/>
  <c r="AJ442" i="8"/>
  <c r="AI442" i="8"/>
  <c r="AF442" i="8"/>
  <c r="AB442" i="8"/>
  <c r="Y442" i="8"/>
  <c r="H442" i="8"/>
  <c r="A442" i="8"/>
  <c r="BD441" i="8"/>
  <c r="BC441" i="8"/>
  <c r="BB441" i="8"/>
  <c r="BA441" i="8"/>
  <c r="AY441" i="8"/>
  <c r="AX441" i="8"/>
  <c r="AV441" i="8"/>
  <c r="AT441" i="8"/>
  <c r="AS441" i="8"/>
  <c r="BE441" i="8" s="1"/>
  <c r="AO441" i="8"/>
  <c r="AN441" i="8"/>
  <c r="AM441" i="8"/>
  <c r="AL441" i="8"/>
  <c r="AK441" i="8"/>
  <c r="AJ441" i="8" a="1"/>
  <c r="AJ441" i="8" s="1"/>
  <c r="AI441" i="8"/>
  <c r="AF441" i="8"/>
  <c r="AB441" i="8"/>
  <c r="Y441" i="8"/>
  <c r="H441" i="8"/>
  <c r="A441" i="8"/>
  <c r="BF440" i="8"/>
  <c r="BE440" i="8"/>
  <c r="BA440" i="8"/>
  <c r="AZ440" i="8"/>
  <c r="AY440" i="8"/>
  <c r="AW440" i="8"/>
  <c r="AV440" i="8"/>
  <c r="AU440" i="8"/>
  <c r="AS440" i="8"/>
  <c r="AR440" i="8"/>
  <c r="AO440" i="8"/>
  <c r="AN440" i="8"/>
  <c r="AM440" i="8"/>
  <c r="AL440" i="8"/>
  <c r="AJ440" i="8" a="1"/>
  <c r="AJ440" i="8" s="1"/>
  <c r="AK440" i="8" s="1"/>
  <c r="AI440" i="8"/>
  <c r="AF440" i="8"/>
  <c r="AB440" i="8"/>
  <c r="Y440" i="8"/>
  <c r="H440" i="8"/>
  <c r="A440" i="8"/>
  <c r="AS439" i="8"/>
  <c r="AR439" i="8"/>
  <c r="AO439" i="8"/>
  <c r="AN439" i="8"/>
  <c r="AM439" i="8"/>
  <c r="AP439" i="8" s="1"/>
  <c r="AL439" i="8"/>
  <c r="AJ439" i="8" a="1"/>
  <c r="AJ439" i="8" s="1"/>
  <c r="AK439" i="8" s="1"/>
  <c r="AI439" i="8"/>
  <c r="AF439" i="8"/>
  <c r="AB439" i="8"/>
  <c r="Y439" i="8"/>
  <c r="H439" i="8"/>
  <c r="A439" i="8"/>
  <c r="BF438" i="8"/>
  <c r="BE438" i="8"/>
  <c r="BD438" i="8"/>
  <c r="BC438" i="8"/>
  <c r="BB438" i="8"/>
  <c r="AZ438" i="8"/>
  <c r="AY438" i="8"/>
  <c r="AU438" i="8"/>
  <c r="AS438" i="8"/>
  <c r="AR438" i="8"/>
  <c r="AO438" i="8"/>
  <c r="AN438" i="8"/>
  <c r="AM438" i="8"/>
  <c r="AL438" i="8"/>
  <c r="AJ438" i="8" a="1"/>
  <c r="AJ438" i="8"/>
  <c r="AK438" i="8" s="1"/>
  <c r="AI438" i="8"/>
  <c r="AF438" i="8"/>
  <c r="AB438" i="8"/>
  <c r="Y438" i="8"/>
  <c r="H438" i="8"/>
  <c r="A438" i="8"/>
  <c r="BA437" i="8"/>
  <c r="AY437" i="8"/>
  <c r="AW437" i="8"/>
  <c r="AS437" i="8"/>
  <c r="AO437" i="8"/>
  <c r="AN437" i="8"/>
  <c r="AM437" i="8"/>
  <c r="AL437" i="8"/>
  <c r="AJ437" i="8" a="1"/>
  <c r="AJ437" i="8"/>
  <c r="AK437" i="8" s="1"/>
  <c r="AI437" i="8"/>
  <c r="AF437" i="8"/>
  <c r="AB437" i="8"/>
  <c r="Y437" i="8"/>
  <c r="H437" i="8"/>
  <c r="A437" i="8"/>
  <c r="BF436" i="8"/>
  <c r="BE436" i="8"/>
  <c r="BC436" i="8"/>
  <c r="BA436" i="8"/>
  <c r="AZ436" i="8"/>
  <c r="AX436" i="8"/>
  <c r="AW436" i="8"/>
  <c r="AV436" i="8"/>
  <c r="AU436" i="8"/>
  <c r="AT436" i="8"/>
  <c r="AS436" i="8"/>
  <c r="AO436" i="8"/>
  <c r="AN436" i="8"/>
  <c r="AM436" i="8"/>
  <c r="AL436" i="8"/>
  <c r="AJ436" i="8" a="1"/>
  <c r="AJ436" i="8" s="1"/>
  <c r="AK436" i="8" s="1"/>
  <c r="AI436" i="8"/>
  <c r="AF436" i="8"/>
  <c r="AB436" i="8"/>
  <c r="Y436" i="8"/>
  <c r="H436" i="8"/>
  <c r="A436" i="8"/>
  <c r="BF435" i="8"/>
  <c r="BC435" i="8"/>
  <c r="BB435" i="8"/>
  <c r="BA435" i="8"/>
  <c r="AX435" i="8"/>
  <c r="AV435" i="8"/>
  <c r="AT435" i="8"/>
  <c r="AS435" i="8"/>
  <c r="AP435" i="8"/>
  <c r="AO435" i="8"/>
  <c r="AN435" i="8"/>
  <c r="AM435" i="8"/>
  <c r="AL435" i="8"/>
  <c r="AJ435" i="8" a="1"/>
  <c r="AJ435" i="8" s="1"/>
  <c r="AK435" i="8" s="1"/>
  <c r="AI435" i="8"/>
  <c r="AF435" i="8"/>
  <c r="AB435" i="8"/>
  <c r="Y435" i="8"/>
  <c r="H435" i="8"/>
  <c r="A435" i="8"/>
  <c r="BF434" i="8"/>
  <c r="BD434" i="8"/>
  <c r="AZ434" i="8"/>
  <c r="AY434" i="8"/>
  <c r="AX434" i="8"/>
  <c r="AW434" i="8"/>
  <c r="AV434" i="8"/>
  <c r="AT434" i="8"/>
  <c r="AS434" i="8"/>
  <c r="AO434" i="8"/>
  <c r="AN434" i="8"/>
  <c r="AM434" i="8"/>
  <c r="AP434" i="8" s="1"/>
  <c r="AL434" i="8"/>
  <c r="AJ434" i="8" a="1"/>
  <c r="AJ434" i="8"/>
  <c r="AK434" i="8" s="1"/>
  <c r="AI434" i="8"/>
  <c r="AF434" i="8"/>
  <c r="AB434" i="8"/>
  <c r="Y434" i="8"/>
  <c r="H434" i="8"/>
  <c r="A434" i="8"/>
  <c r="BF433" i="8"/>
  <c r="BE433" i="8"/>
  <c r="BC433" i="8"/>
  <c r="BA433" i="8"/>
  <c r="AZ433" i="8"/>
  <c r="AU433" i="8"/>
  <c r="AS433" i="8"/>
  <c r="AR433" i="8"/>
  <c r="AO433" i="8"/>
  <c r="AN433" i="8"/>
  <c r="AM433" i="8"/>
  <c r="AL433" i="8"/>
  <c r="AP433" i="8" s="1"/>
  <c r="AJ433" i="8" a="1"/>
  <c r="AJ433" i="8" s="1"/>
  <c r="AK433" i="8" s="1"/>
  <c r="AI433" i="8"/>
  <c r="AF433" i="8"/>
  <c r="AB433" i="8"/>
  <c r="Y433" i="8"/>
  <c r="H433" i="8"/>
  <c r="A433" i="8"/>
  <c r="BC432" i="8"/>
  <c r="AX432" i="8"/>
  <c r="AS432" i="8"/>
  <c r="AO432" i="8"/>
  <c r="AN432" i="8"/>
  <c r="AM432" i="8"/>
  <c r="AP432" i="8" s="1"/>
  <c r="AL432" i="8"/>
  <c r="AK432" i="8"/>
  <c r="AJ432" i="8" a="1"/>
  <c r="AJ432" i="8" s="1"/>
  <c r="AI432" i="8"/>
  <c r="AF432" i="8"/>
  <c r="AB432" i="8"/>
  <c r="Y432" i="8"/>
  <c r="H432" i="8"/>
  <c r="A432" i="8"/>
  <c r="BF431" i="8"/>
  <c r="BE431" i="8"/>
  <c r="BD431" i="8"/>
  <c r="BC431" i="8"/>
  <c r="BB431" i="8"/>
  <c r="BA431" i="8"/>
  <c r="AZ431" i="8"/>
  <c r="AY431" i="8"/>
  <c r="AX431" i="8"/>
  <c r="AW431" i="8"/>
  <c r="AV431" i="8"/>
  <c r="AU431" i="8"/>
  <c r="AT431" i="8"/>
  <c r="AS431" i="8"/>
  <c r="AR431" i="8" s="1"/>
  <c r="AO431" i="8"/>
  <c r="AN431" i="8"/>
  <c r="AM431" i="8"/>
  <c r="AL431" i="8"/>
  <c r="AJ431" i="8" a="1"/>
  <c r="AJ431" i="8" s="1"/>
  <c r="AK431" i="8" s="1"/>
  <c r="AI431" i="8"/>
  <c r="AF431" i="8"/>
  <c r="AB431" i="8"/>
  <c r="Y431" i="8"/>
  <c r="H431" i="8"/>
  <c r="A431" i="8"/>
  <c r="BA430" i="8"/>
  <c r="AY430" i="8"/>
  <c r="AW430" i="8"/>
  <c r="AV430" i="8"/>
  <c r="AU430" i="8"/>
  <c r="AT430" i="8"/>
  <c r="AS430" i="8"/>
  <c r="AO430" i="8"/>
  <c r="AP430" i="8" s="1"/>
  <c r="AN430" i="8"/>
  <c r="AM430" i="8"/>
  <c r="AL430" i="8"/>
  <c r="AK430" i="8"/>
  <c r="AJ430" i="8" a="1"/>
  <c r="AJ430" i="8" s="1"/>
  <c r="AI430" i="8"/>
  <c r="AF430" i="8"/>
  <c r="AB430" i="8"/>
  <c r="Y430" i="8"/>
  <c r="H430" i="8"/>
  <c r="A430" i="8"/>
  <c r="BF429" i="8"/>
  <c r="BD429" i="8"/>
  <c r="BC429" i="8"/>
  <c r="AZ429" i="8"/>
  <c r="AX429" i="8"/>
  <c r="AS429" i="8"/>
  <c r="AR429" i="8" s="1"/>
  <c r="AO429" i="8"/>
  <c r="AN429" i="8"/>
  <c r="AM429" i="8"/>
  <c r="AL429" i="8"/>
  <c r="AP429" i="8" s="1"/>
  <c r="AJ429" i="8" a="1"/>
  <c r="AJ429" i="8" s="1"/>
  <c r="AK429" i="8" s="1"/>
  <c r="AI429" i="8"/>
  <c r="AF429" i="8"/>
  <c r="AB429" i="8"/>
  <c r="Y429" i="8"/>
  <c r="H429" i="8"/>
  <c r="A429" i="8"/>
  <c r="BA428" i="8"/>
  <c r="AS428" i="8"/>
  <c r="AR428" i="8"/>
  <c r="AO428" i="8"/>
  <c r="AN428" i="8"/>
  <c r="AM428" i="8"/>
  <c r="AL428" i="8"/>
  <c r="AJ428" i="8" a="1"/>
  <c r="AJ428" i="8" s="1"/>
  <c r="AK428" i="8" s="1"/>
  <c r="AI428" i="8"/>
  <c r="AF428" i="8"/>
  <c r="AB428" i="8"/>
  <c r="Y428" i="8"/>
  <c r="H428" i="8"/>
  <c r="A428" i="8"/>
  <c r="BF427" i="8"/>
  <c r="BE427" i="8"/>
  <c r="BC427" i="8"/>
  <c r="BB427" i="8"/>
  <c r="BA427" i="8"/>
  <c r="AZ427" i="8"/>
  <c r="AY427" i="8"/>
  <c r="AS427" i="8"/>
  <c r="AO427" i="8"/>
  <c r="AN427" i="8"/>
  <c r="AM427" i="8"/>
  <c r="AP427" i="8" s="1"/>
  <c r="AL427" i="8"/>
  <c r="AK427" i="8"/>
  <c r="AJ427" i="8" a="1"/>
  <c r="AJ427" i="8"/>
  <c r="AI427" i="8"/>
  <c r="AF427" i="8"/>
  <c r="AB427" i="8"/>
  <c r="Y427" i="8"/>
  <c r="H427" i="8"/>
  <c r="A427" i="8"/>
  <c r="BF426" i="8"/>
  <c r="BE426" i="8"/>
  <c r="BD426" i="8"/>
  <c r="BC426" i="8"/>
  <c r="BB426" i="8"/>
  <c r="BA426" i="8"/>
  <c r="AZ426" i="8"/>
  <c r="AY426" i="8"/>
  <c r="AX426" i="8"/>
  <c r="AW426" i="8"/>
  <c r="AV426" i="8"/>
  <c r="AU426" i="8"/>
  <c r="AT426" i="8"/>
  <c r="AS426" i="8"/>
  <c r="AR426" i="8"/>
  <c r="AO426" i="8"/>
  <c r="AN426" i="8"/>
  <c r="AP426" i="8" s="1"/>
  <c r="AM426" i="8"/>
  <c r="AL426" i="8"/>
  <c r="AK426" i="8"/>
  <c r="AJ426" i="8" a="1"/>
  <c r="AJ426" i="8" s="1"/>
  <c r="AI426" i="8"/>
  <c r="AF426" i="8"/>
  <c r="AB426" i="8"/>
  <c r="Y426" i="8"/>
  <c r="H426" i="8"/>
  <c r="A426" i="8"/>
  <c r="BE425" i="8"/>
  <c r="BD425" i="8"/>
  <c r="BC425" i="8"/>
  <c r="BB425" i="8"/>
  <c r="BA425" i="8"/>
  <c r="AZ425" i="8"/>
  <c r="AW425" i="8"/>
  <c r="AU425" i="8"/>
  <c r="AT425" i="8"/>
  <c r="AS425" i="8"/>
  <c r="AR425" i="8"/>
  <c r="AP425" i="8"/>
  <c r="AO425" i="8"/>
  <c r="AN425" i="8"/>
  <c r="AM425" i="8"/>
  <c r="AL425" i="8"/>
  <c r="AK425" i="8"/>
  <c r="AJ425" i="8" a="1"/>
  <c r="AJ425" i="8" s="1"/>
  <c r="AI425" i="8"/>
  <c r="AF425" i="8"/>
  <c r="AB425" i="8"/>
  <c r="Y425" i="8"/>
  <c r="H425" i="8"/>
  <c r="A425" i="8"/>
  <c r="BE424" i="8"/>
  <c r="BD424" i="8"/>
  <c r="BB424" i="8"/>
  <c r="BA424" i="8"/>
  <c r="AZ424" i="8"/>
  <c r="AY424" i="8"/>
  <c r="AX424" i="8"/>
  <c r="AS424" i="8"/>
  <c r="BF424" i="8" s="1"/>
  <c r="AO424" i="8"/>
  <c r="AN424" i="8"/>
  <c r="AM424" i="8"/>
  <c r="AP424" i="8" s="1"/>
  <c r="AL424" i="8"/>
  <c r="AK424" i="8"/>
  <c r="AJ424" i="8" a="1"/>
  <c r="AJ424" i="8"/>
  <c r="AI424" i="8"/>
  <c r="AF424" i="8"/>
  <c r="AB424" i="8"/>
  <c r="Y424" i="8"/>
  <c r="H424" i="8"/>
  <c r="A424" i="8"/>
  <c r="AS423" i="8"/>
  <c r="AR423" i="8"/>
  <c r="AO423" i="8"/>
  <c r="AN423" i="8"/>
  <c r="AM423" i="8"/>
  <c r="AL423" i="8"/>
  <c r="AK423" i="8"/>
  <c r="AJ423" i="8" a="1"/>
  <c r="AJ423" i="8" s="1"/>
  <c r="AI423" i="8"/>
  <c r="AF423" i="8"/>
  <c r="AB423" i="8"/>
  <c r="Y423" i="8"/>
  <c r="H423" i="8"/>
  <c r="A423" i="8"/>
  <c r="BF422" i="8"/>
  <c r="BE422" i="8"/>
  <c r="BD422" i="8"/>
  <c r="BB422" i="8"/>
  <c r="BA422" i="8"/>
  <c r="AY422" i="8"/>
  <c r="AX422" i="8"/>
  <c r="AU422" i="8"/>
  <c r="AS422" i="8"/>
  <c r="AR422" i="8"/>
  <c r="AP422" i="8"/>
  <c r="AO422" i="8"/>
  <c r="AN422" i="8"/>
  <c r="AM422" i="8"/>
  <c r="AL422" i="8"/>
  <c r="AJ422" i="8" a="1"/>
  <c r="AJ422" i="8" s="1"/>
  <c r="AK422" i="8" s="1"/>
  <c r="AI422" i="8"/>
  <c r="AF422" i="8"/>
  <c r="AB422" i="8"/>
  <c r="Y422" i="8"/>
  <c r="H422" i="8"/>
  <c r="A422" i="8"/>
  <c r="BD421" i="8"/>
  <c r="BC421" i="8"/>
  <c r="BA421" i="8"/>
  <c r="AZ421" i="8"/>
  <c r="AX421" i="8"/>
  <c r="AW421" i="8"/>
  <c r="AU421" i="8"/>
  <c r="AS421" i="8"/>
  <c r="AR421" i="8"/>
  <c r="AO421" i="8"/>
  <c r="AN421" i="8"/>
  <c r="AM421" i="8"/>
  <c r="AP421" i="8" s="1"/>
  <c r="AL421" i="8"/>
  <c r="AJ421" i="8" a="1"/>
  <c r="AJ421" i="8"/>
  <c r="AK421" i="8" s="1"/>
  <c r="AI421" i="8"/>
  <c r="AF421" i="8"/>
  <c r="AB421" i="8"/>
  <c r="Y421" i="8"/>
  <c r="H421" i="8"/>
  <c r="A421" i="8"/>
  <c r="AS420" i="8"/>
  <c r="AO420" i="8"/>
  <c r="AN420" i="8"/>
  <c r="AM420" i="8"/>
  <c r="AL420" i="8"/>
  <c r="AJ420" i="8" a="1"/>
  <c r="AJ420" i="8" s="1"/>
  <c r="AK420" i="8" s="1"/>
  <c r="AI420" i="8"/>
  <c r="AF420" i="8"/>
  <c r="AB420" i="8"/>
  <c r="Y420" i="8"/>
  <c r="H420" i="8"/>
  <c r="A420" i="8"/>
  <c r="BE419" i="8"/>
  <c r="AZ419" i="8"/>
  <c r="AY419" i="8"/>
  <c r="AW419" i="8"/>
  <c r="AS419" i="8"/>
  <c r="AO419" i="8"/>
  <c r="AN419" i="8"/>
  <c r="AP419" i="8" s="1"/>
  <c r="AM419" i="8"/>
  <c r="AL419" i="8"/>
  <c r="AK419" i="8"/>
  <c r="AJ419" i="8" a="1"/>
  <c r="AJ419" i="8"/>
  <c r="AI419" i="8"/>
  <c r="AF419" i="8"/>
  <c r="AB419" i="8"/>
  <c r="Y419" i="8"/>
  <c r="H419" i="8"/>
  <c r="A419" i="8"/>
  <c r="AS418" i="8"/>
  <c r="AP418" i="8"/>
  <c r="AO418" i="8"/>
  <c r="AN418" i="8"/>
  <c r="AM418" i="8"/>
  <c r="AL418" i="8"/>
  <c r="AJ418" i="8" a="1"/>
  <c r="AJ418" i="8"/>
  <c r="AK418" i="8" s="1"/>
  <c r="AI418" i="8"/>
  <c r="AF418" i="8"/>
  <c r="AB418" i="8"/>
  <c r="Y418" i="8"/>
  <c r="H418" i="8"/>
  <c r="A418" i="8"/>
  <c r="BF417" i="8"/>
  <c r="BE417" i="8"/>
  <c r="BD417" i="8"/>
  <c r="BC417" i="8"/>
  <c r="AY417" i="8"/>
  <c r="AT417" i="8"/>
  <c r="AS417" i="8"/>
  <c r="AO417" i="8"/>
  <c r="AN417" i="8"/>
  <c r="AM417" i="8"/>
  <c r="AL417" i="8"/>
  <c r="AJ417" i="8" a="1"/>
  <c r="AJ417" i="8" s="1"/>
  <c r="AK417" i="8" s="1"/>
  <c r="AI417" i="8"/>
  <c r="AF417" i="8"/>
  <c r="AB417" i="8"/>
  <c r="Y417" i="8"/>
  <c r="H417" i="8"/>
  <c r="A417" i="8"/>
  <c r="BD416" i="8"/>
  <c r="BA416" i="8"/>
  <c r="AZ416" i="8"/>
  <c r="AX416" i="8"/>
  <c r="AS416" i="8"/>
  <c r="AO416" i="8"/>
  <c r="AN416" i="8"/>
  <c r="AM416" i="8"/>
  <c r="AL416" i="8"/>
  <c r="AK416" i="8"/>
  <c r="AJ416" i="8" a="1"/>
  <c r="AJ416" i="8"/>
  <c r="AI416" i="8"/>
  <c r="AF416" i="8"/>
  <c r="AB416" i="8"/>
  <c r="Y416" i="8"/>
  <c r="H416" i="8"/>
  <c r="A416" i="8"/>
  <c r="BE415" i="8"/>
  <c r="BA415" i="8"/>
  <c r="AZ415" i="8"/>
  <c r="AX415" i="8"/>
  <c r="AW415" i="8"/>
  <c r="AV415" i="8"/>
  <c r="AU415" i="8"/>
  <c r="AT415" i="8"/>
  <c r="AS415" i="8"/>
  <c r="AP415" i="8"/>
  <c r="AO415" i="8"/>
  <c r="AN415" i="8"/>
  <c r="AM415" i="8"/>
  <c r="AL415" i="8"/>
  <c r="AJ415" i="8" a="1"/>
  <c r="AJ415" i="8"/>
  <c r="AK415" i="8" s="1"/>
  <c r="AI415" i="8"/>
  <c r="AF415" i="8"/>
  <c r="AB415" i="8"/>
  <c r="Y415" i="8"/>
  <c r="H415" i="8"/>
  <c r="A415" i="8"/>
  <c r="BF414" i="8"/>
  <c r="BD414" i="8"/>
  <c r="BC414" i="8"/>
  <c r="BB414" i="8"/>
  <c r="BA414" i="8"/>
  <c r="AZ414" i="8"/>
  <c r="AX414" i="8"/>
  <c r="AV414" i="8"/>
  <c r="AU414" i="8"/>
  <c r="AT414" i="8"/>
  <c r="AS414" i="8"/>
  <c r="AR414" i="8"/>
  <c r="AO414" i="8"/>
  <c r="AN414" i="8"/>
  <c r="AM414" i="8"/>
  <c r="AL414" i="8"/>
  <c r="AK414" i="8"/>
  <c r="AJ414" i="8" a="1"/>
  <c r="AJ414" i="8" s="1"/>
  <c r="AI414" i="8"/>
  <c r="AF414" i="8"/>
  <c r="AB414" i="8"/>
  <c r="Y414" i="8"/>
  <c r="H414" i="8"/>
  <c r="A414" i="8"/>
  <c r="AS413" i="8"/>
  <c r="AO413" i="8"/>
  <c r="AN413" i="8"/>
  <c r="AM413" i="8"/>
  <c r="AL413" i="8"/>
  <c r="AP413" i="8" s="1"/>
  <c r="AJ413" i="8" a="1"/>
  <c r="AJ413" i="8"/>
  <c r="AK413" i="8" s="1"/>
  <c r="AI413" i="8"/>
  <c r="AF413" i="8"/>
  <c r="AB413" i="8"/>
  <c r="Y413" i="8"/>
  <c r="H413" i="8"/>
  <c r="A413" i="8"/>
  <c r="BE412" i="8"/>
  <c r="BB412" i="8"/>
  <c r="BA412" i="8"/>
  <c r="AX412" i="8"/>
  <c r="AW412" i="8"/>
  <c r="AV412" i="8"/>
  <c r="AU412" i="8"/>
  <c r="AT412" i="8"/>
  <c r="AS412" i="8"/>
  <c r="AR412" i="8"/>
  <c r="AO412" i="8"/>
  <c r="AN412" i="8"/>
  <c r="AM412" i="8"/>
  <c r="AP412" i="8" s="1"/>
  <c r="AL412" i="8"/>
  <c r="AJ412" i="8" a="1"/>
  <c r="AJ412" i="8"/>
  <c r="AK412" i="8" s="1"/>
  <c r="AI412" i="8"/>
  <c r="AF412" i="8"/>
  <c r="AB412" i="8"/>
  <c r="Y412" i="8"/>
  <c r="H412" i="8"/>
  <c r="A412" i="8"/>
  <c r="BF411" i="8"/>
  <c r="AZ411" i="8"/>
  <c r="AW411" i="8"/>
  <c r="AS411" i="8"/>
  <c r="AO411" i="8"/>
  <c r="AN411" i="8"/>
  <c r="AM411" i="8"/>
  <c r="AL411" i="8"/>
  <c r="AJ411" i="8" a="1"/>
  <c r="AJ411" i="8" s="1"/>
  <c r="AK411" i="8" s="1"/>
  <c r="AI411" i="8"/>
  <c r="AF411" i="8"/>
  <c r="AB411" i="8"/>
  <c r="Y411" i="8"/>
  <c r="H411" i="8"/>
  <c r="A411" i="8"/>
  <c r="BF410" i="8"/>
  <c r="BE410" i="8"/>
  <c r="BD410" i="8"/>
  <c r="BC410" i="8"/>
  <c r="BB410" i="8"/>
  <c r="BA410" i="8"/>
  <c r="AZ410" i="8"/>
  <c r="AY410" i="8"/>
  <c r="AX410" i="8"/>
  <c r="AW410" i="8"/>
  <c r="AV410" i="8"/>
  <c r="AU410" i="8"/>
  <c r="AT410" i="8"/>
  <c r="AS410" i="8"/>
  <c r="AR410" i="8"/>
  <c r="AO410" i="8"/>
  <c r="AN410" i="8"/>
  <c r="AM410" i="8"/>
  <c r="AP410" i="8" s="1"/>
  <c r="AL410" i="8"/>
  <c r="AJ410" i="8" a="1"/>
  <c r="AJ410" i="8"/>
  <c r="AK410" i="8" s="1"/>
  <c r="AI410" i="8"/>
  <c r="AF410" i="8"/>
  <c r="AB410" i="8"/>
  <c r="Y410" i="8"/>
  <c r="H410" i="8"/>
  <c r="A410" i="8"/>
  <c r="AZ409" i="8"/>
  <c r="AV409" i="8"/>
  <c r="AS409" i="8"/>
  <c r="AO409" i="8"/>
  <c r="AN409" i="8"/>
  <c r="AM409" i="8"/>
  <c r="AL409" i="8"/>
  <c r="AP409" i="8" s="1"/>
  <c r="AK409" i="8"/>
  <c r="AJ409" i="8" a="1"/>
  <c r="AJ409" i="8"/>
  <c r="AI409" i="8"/>
  <c r="AF409" i="8"/>
  <c r="AB409" i="8"/>
  <c r="Y409" i="8"/>
  <c r="H409" i="8"/>
  <c r="A409" i="8"/>
  <c r="BF408" i="8"/>
  <c r="BB408" i="8"/>
  <c r="AY408" i="8"/>
  <c r="AX408" i="8"/>
  <c r="AV408" i="8"/>
  <c r="AU408" i="8"/>
  <c r="AT408" i="8"/>
  <c r="AS408" i="8"/>
  <c r="AR408" i="8"/>
  <c r="AO408" i="8"/>
  <c r="AN408" i="8"/>
  <c r="AM408" i="8"/>
  <c r="AP408" i="8" s="1"/>
  <c r="AL408" i="8"/>
  <c r="AJ408" i="8" a="1"/>
  <c r="AJ408" i="8" s="1"/>
  <c r="AK408" i="8" s="1"/>
  <c r="AI408" i="8"/>
  <c r="AF408" i="8"/>
  <c r="AB408" i="8"/>
  <c r="Y408" i="8"/>
  <c r="H408" i="8"/>
  <c r="A408" i="8"/>
  <c r="AS407" i="8"/>
  <c r="AO407" i="8"/>
  <c r="AN407" i="8"/>
  <c r="AM407" i="8"/>
  <c r="AL407" i="8"/>
  <c r="AK407" i="8"/>
  <c r="AJ407" i="8" a="1"/>
  <c r="AJ407" i="8" s="1"/>
  <c r="AI407" i="8"/>
  <c r="AF407" i="8"/>
  <c r="AB407" i="8"/>
  <c r="Y407" i="8"/>
  <c r="H407" i="8"/>
  <c r="A407" i="8"/>
  <c r="AS406" i="8"/>
  <c r="AO406" i="8"/>
  <c r="AN406" i="8"/>
  <c r="AM406" i="8"/>
  <c r="AL406" i="8"/>
  <c r="AK406" i="8"/>
  <c r="AJ406" i="8" a="1"/>
  <c r="AJ406" i="8"/>
  <c r="AI406" i="8"/>
  <c r="AF406" i="8"/>
  <c r="AB406" i="8"/>
  <c r="Y406" i="8"/>
  <c r="H406" i="8"/>
  <c r="A406" i="8"/>
  <c r="BF405" i="8"/>
  <c r="BC405" i="8"/>
  <c r="AZ405" i="8"/>
  <c r="AY405" i="8"/>
  <c r="AW405" i="8"/>
  <c r="AS405" i="8"/>
  <c r="AR405" i="8" s="1"/>
  <c r="AO405" i="8"/>
  <c r="AN405" i="8"/>
  <c r="AM405" i="8"/>
  <c r="AP405" i="8" s="1"/>
  <c r="AL405" i="8"/>
  <c r="AJ405" i="8" a="1"/>
  <c r="AJ405" i="8" s="1"/>
  <c r="AK405" i="8" s="1"/>
  <c r="AI405" i="8"/>
  <c r="AF405" i="8"/>
  <c r="AB405" i="8"/>
  <c r="Y405" i="8"/>
  <c r="H405" i="8"/>
  <c r="A405" i="8"/>
  <c r="BF404" i="8"/>
  <c r="BE404" i="8"/>
  <c r="BD404" i="8"/>
  <c r="BC404" i="8"/>
  <c r="BB404" i="8"/>
  <c r="BA404" i="8"/>
  <c r="AZ404" i="8"/>
  <c r="AY404" i="8"/>
  <c r="AX404" i="8"/>
  <c r="AV404" i="8"/>
  <c r="AU404" i="8"/>
  <c r="AT404" i="8"/>
  <c r="AS404" i="8"/>
  <c r="AW404" i="8" s="1"/>
  <c r="AR404" i="8"/>
  <c r="AO404" i="8"/>
  <c r="AN404" i="8"/>
  <c r="AM404" i="8"/>
  <c r="AL404" i="8"/>
  <c r="AJ404" i="8" a="1"/>
  <c r="AJ404" i="8"/>
  <c r="AK404" i="8" s="1"/>
  <c r="AI404" i="8"/>
  <c r="AF404" i="8"/>
  <c r="AB404" i="8"/>
  <c r="Y404" i="8"/>
  <c r="H404" i="8"/>
  <c r="A404" i="8"/>
  <c r="BF403" i="8"/>
  <c r="BC403" i="8"/>
  <c r="BA403" i="8"/>
  <c r="AZ403" i="8"/>
  <c r="AY403" i="8"/>
  <c r="AX403" i="8"/>
  <c r="AW403" i="8"/>
  <c r="AV403" i="8"/>
  <c r="AU403" i="8"/>
  <c r="AT403" i="8"/>
  <c r="AS403" i="8"/>
  <c r="BE403" i="8" s="1"/>
  <c r="AR403" i="8"/>
  <c r="AO403" i="8"/>
  <c r="AN403" i="8"/>
  <c r="AM403" i="8"/>
  <c r="AL403" i="8"/>
  <c r="AJ403" i="8" a="1"/>
  <c r="AJ403" i="8"/>
  <c r="AK403" i="8" s="1"/>
  <c r="AI403" i="8"/>
  <c r="AF403" i="8"/>
  <c r="AB403" i="8"/>
  <c r="Y403" i="8"/>
  <c r="H403" i="8"/>
  <c r="A403" i="8"/>
  <c r="AZ402" i="8"/>
  <c r="AU402" i="8"/>
  <c r="AT402" i="8"/>
  <c r="AS402" i="8"/>
  <c r="AR402" i="8"/>
  <c r="AO402" i="8"/>
  <c r="AN402" i="8"/>
  <c r="AM402" i="8"/>
  <c r="AL402" i="8"/>
  <c r="AK402" i="8"/>
  <c r="AJ402" i="8" a="1"/>
  <c r="AJ402" i="8"/>
  <c r="AI402" i="8"/>
  <c r="AF402" i="8"/>
  <c r="AB402" i="8"/>
  <c r="Y402" i="8"/>
  <c r="H402" i="8"/>
  <c r="A402" i="8"/>
  <c r="BC401" i="8"/>
  <c r="AY401" i="8"/>
  <c r="AS401" i="8"/>
  <c r="AO401" i="8"/>
  <c r="AN401" i="8"/>
  <c r="AM401" i="8"/>
  <c r="AP401" i="8" s="1"/>
  <c r="AL401" i="8"/>
  <c r="AJ401" i="8" a="1"/>
  <c r="AJ401" i="8"/>
  <c r="AK401" i="8" s="1"/>
  <c r="AI401" i="8"/>
  <c r="AF401" i="8"/>
  <c r="AB401" i="8"/>
  <c r="Y401" i="8"/>
  <c r="H401" i="8"/>
  <c r="A401" i="8"/>
  <c r="BF400" i="8"/>
  <c r="BD400" i="8"/>
  <c r="AZ400" i="8"/>
  <c r="AW400" i="8"/>
  <c r="AS400" i="8"/>
  <c r="AO400" i="8"/>
  <c r="AN400" i="8"/>
  <c r="AM400" i="8"/>
  <c r="AL400" i="8"/>
  <c r="AJ400" i="8" a="1"/>
  <c r="AJ400" i="8" s="1"/>
  <c r="AK400" i="8" s="1"/>
  <c r="AI400" i="8"/>
  <c r="AF400" i="8"/>
  <c r="AB400" i="8"/>
  <c r="Y400" i="8"/>
  <c r="H400" i="8"/>
  <c r="A400" i="8"/>
  <c r="BA399" i="8"/>
  <c r="AV399" i="8"/>
  <c r="AU399" i="8"/>
  <c r="AT399" i="8"/>
  <c r="AS399" i="8"/>
  <c r="AP399" i="8"/>
  <c r="AO399" i="8"/>
  <c r="AN399" i="8"/>
  <c r="AM399" i="8"/>
  <c r="AL399" i="8"/>
  <c r="AJ399" i="8" a="1"/>
  <c r="AJ399" i="8"/>
  <c r="AK399" i="8" s="1"/>
  <c r="AI399" i="8"/>
  <c r="AF399" i="8"/>
  <c r="AB399" i="8"/>
  <c r="Y399" i="8"/>
  <c r="H399" i="8"/>
  <c r="A399" i="8"/>
  <c r="BF398" i="8"/>
  <c r="BD398" i="8"/>
  <c r="BC398" i="8"/>
  <c r="BB398" i="8"/>
  <c r="BA398" i="8"/>
  <c r="AZ398" i="8"/>
  <c r="AY398" i="8"/>
  <c r="AV398" i="8"/>
  <c r="AU398" i="8"/>
  <c r="AT398" i="8"/>
  <c r="AS398" i="8"/>
  <c r="AR398" i="8"/>
  <c r="AO398" i="8"/>
  <c r="AN398" i="8"/>
  <c r="AM398" i="8"/>
  <c r="AL398" i="8"/>
  <c r="AP398" i="8" s="1"/>
  <c r="AJ398" i="8" a="1"/>
  <c r="AJ398" i="8" s="1"/>
  <c r="AK398" i="8" s="1"/>
  <c r="AI398" i="8"/>
  <c r="AF398" i="8"/>
  <c r="AB398" i="8"/>
  <c r="Y398" i="8"/>
  <c r="H398" i="8"/>
  <c r="A398" i="8"/>
  <c r="BC397" i="8"/>
  <c r="AX397" i="8"/>
  <c r="AS397" i="8"/>
  <c r="AO397" i="8"/>
  <c r="AN397" i="8"/>
  <c r="AM397" i="8"/>
  <c r="AL397" i="8"/>
  <c r="AJ397" i="8" a="1"/>
  <c r="AJ397" i="8"/>
  <c r="AK397" i="8" s="1"/>
  <c r="AI397" i="8"/>
  <c r="AF397" i="8"/>
  <c r="AB397" i="8"/>
  <c r="Y397" i="8"/>
  <c r="H397" i="8"/>
  <c r="A397" i="8"/>
  <c r="BD396" i="8"/>
  <c r="BA396" i="8"/>
  <c r="AZ396" i="8"/>
  <c r="AW396" i="8"/>
  <c r="AV396" i="8"/>
  <c r="AU396" i="8"/>
  <c r="AS396" i="8"/>
  <c r="AR396" i="8" s="1"/>
  <c r="AP396" i="8"/>
  <c r="AO396" i="8"/>
  <c r="AN396" i="8"/>
  <c r="AM396" i="8"/>
  <c r="AL396" i="8"/>
  <c r="AJ396" i="8" a="1"/>
  <c r="AJ396" i="8"/>
  <c r="AK396" i="8" s="1"/>
  <c r="AI396" i="8"/>
  <c r="AF396" i="8"/>
  <c r="AB396" i="8"/>
  <c r="Y396" i="8"/>
  <c r="H396" i="8"/>
  <c r="A396" i="8"/>
  <c r="BF395" i="8"/>
  <c r="BE395" i="8"/>
  <c r="BD395" i="8"/>
  <c r="BC395" i="8"/>
  <c r="BA395" i="8"/>
  <c r="AZ395" i="8"/>
  <c r="AY395" i="8"/>
  <c r="AW395" i="8"/>
  <c r="AU395" i="8"/>
  <c r="AT395" i="8"/>
  <c r="AS395" i="8"/>
  <c r="AR395" i="8"/>
  <c r="AO395" i="8"/>
  <c r="AN395" i="8"/>
  <c r="AM395" i="8"/>
  <c r="AP395" i="8" s="1"/>
  <c r="AL395" i="8"/>
  <c r="AK395" i="8"/>
  <c r="AJ395" i="8" a="1"/>
  <c r="AJ395" i="8"/>
  <c r="AI395" i="8"/>
  <c r="AF395" i="8"/>
  <c r="AB395" i="8"/>
  <c r="Y395" i="8"/>
  <c r="H395" i="8"/>
  <c r="A395" i="8"/>
  <c r="BF394" i="8"/>
  <c r="BE394" i="8"/>
  <c r="BD394" i="8"/>
  <c r="BC394" i="8"/>
  <c r="BB394" i="8"/>
  <c r="BA394" i="8"/>
  <c r="AZ394" i="8"/>
  <c r="AY394" i="8"/>
  <c r="AX394" i="8"/>
  <c r="AW394" i="8"/>
  <c r="AV394" i="8"/>
  <c r="AU394" i="8"/>
  <c r="AT394" i="8"/>
  <c r="AS394" i="8"/>
  <c r="AR394" i="8"/>
  <c r="AP394" i="8"/>
  <c r="AO394" i="8"/>
  <c r="AN394" i="8"/>
  <c r="AM394" i="8"/>
  <c r="AL394" i="8"/>
  <c r="AJ394" i="8" a="1"/>
  <c r="AJ394" i="8" s="1"/>
  <c r="AK394" i="8" s="1"/>
  <c r="AI394" i="8"/>
  <c r="AF394" i="8"/>
  <c r="AB394" i="8"/>
  <c r="Y394" i="8"/>
  <c r="H394" i="8"/>
  <c r="A394" i="8"/>
  <c r="BD393" i="8"/>
  <c r="BC393" i="8"/>
  <c r="BA393" i="8"/>
  <c r="AZ393" i="8"/>
  <c r="AY393" i="8"/>
  <c r="AX393" i="8"/>
  <c r="AW393" i="8"/>
  <c r="AV393" i="8"/>
  <c r="AU393" i="8"/>
  <c r="AS393" i="8"/>
  <c r="AO393" i="8"/>
  <c r="AN393" i="8"/>
  <c r="AM393" i="8"/>
  <c r="AL393" i="8"/>
  <c r="AP393" i="8" s="1"/>
  <c r="AJ393" i="8" a="1"/>
  <c r="AJ393" i="8"/>
  <c r="AK393" i="8" s="1"/>
  <c r="AI393" i="8"/>
  <c r="AF393" i="8"/>
  <c r="AB393" i="8"/>
  <c r="Y393" i="8"/>
  <c r="H393" i="8"/>
  <c r="A393" i="8"/>
  <c r="BF392" i="8"/>
  <c r="BE392" i="8"/>
  <c r="AX392" i="8"/>
  <c r="AT392" i="8"/>
  <c r="AS392" i="8"/>
  <c r="AO392" i="8"/>
  <c r="AN392" i="8"/>
  <c r="AP392" i="8" s="1"/>
  <c r="AM392" i="8"/>
  <c r="AL392" i="8"/>
  <c r="AK392" i="8"/>
  <c r="AJ392" i="8" a="1"/>
  <c r="AJ392" i="8"/>
  <c r="AI392" i="8"/>
  <c r="AF392" i="8"/>
  <c r="AB392" i="8"/>
  <c r="Y392" i="8"/>
  <c r="H392" i="8"/>
  <c r="A392" i="8"/>
  <c r="BF391" i="8"/>
  <c r="BE391" i="8"/>
  <c r="BD391" i="8"/>
  <c r="BB391" i="8"/>
  <c r="BA391" i="8"/>
  <c r="AY391" i="8"/>
  <c r="AW391" i="8"/>
  <c r="AU391" i="8"/>
  <c r="AT391" i="8"/>
  <c r="AS391" i="8"/>
  <c r="AO391" i="8"/>
  <c r="AN391" i="8"/>
  <c r="AP391" i="8" s="1"/>
  <c r="AM391" i="8"/>
  <c r="AL391" i="8"/>
  <c r="AJ391" i="8" a="1"/>
  <c r="AJ391" i="8" s="1"/>
  <c r="AK391" i="8" s="1"/>
  <c r="AI391" i="8"/>
  <c r="AF391" i="8"/>
  <c r="AB391" i="8"/>
  <c r="Y391" i="8"/>
  <c r="H391" i="8"/>
  <c r="A391" i="8"/>
  <c r="BF390" i="8"/>
  <c r="BE390" i="8"/>
  <c r="BC390" i="8"/>
  <c r="BB390" i="8"/>
  <c r="BA390" i="8"/>
  <c r="AZ390" i="8"/>
  <c r="AX390" i="8"/>
  <c r="AW390" i="8"/>
  <c r="AV390" i="8"/>
  <c r="AU390" i="8"/>
  <c r="AT390" i="8"/>
  <c r="AS390" i="8"/>
  <c r="AY390" i="8" s="1"/>
  <c r="AR390" i="8"/>
  <c r="AO390" i="8"/>
  <c r="AN390" i="8"/>
  <c r="AM390" i="8"/>
  <c r="AL390" i="8"/>
  <c r="AP390" i="8" s="1"/>
  <c r="AK390" i="8"/>
  <c r="AJ390" i="8" a="1"/>
  <c r="AJ390" i="8"/>
  <c r="AI390" i="8"/>
  <c r="AF390" i="8"/>
  <c r="AB390" i="8"/>
  <c r="Y390" i="8"/>
  <c r="H390" i="8"/>
  <c r="A390" i="8"/>
  <c r="BE389" i="8"/>
  <c r="BC389" i="8"/>
  <c r="BB389" i="8"/>
  <c r="BA389" i="8"/>
  <c r="AY389" i="8"/>
  <c r="AX389" i="8"/>
  <c r="AW389" i="8"/>
  <c r="AU389" i="8"/>
  <c r="AS389" i="8"/>
  <c r="AR389" i="8" s="1"/>
  <c r="AP389" i="8"/>
  <c r="AO389" i="8"/>
  <c r="AN389" i="8"/>
  <c r="AM389" i="8"/>
  <c r="AL389" i="8"/>
  <c r="AJ389" i="8" a="1"/>
  <c r="AJ389" i="8" s="1"/>
  <c r="AK389" i="8" s="1"/>
  <c r="AI389" i="8"/>
  <c r="AF389" i="8"/>
  <c r="AB389" i="8"/>
  <c r="Y389" i="8"/>
  <c r="H389" i="8"/>
  <c r="A389" i="8"/>
  <c r="BF388" i="8"/>
  <c r="BE388" i="8"/>
  <c r="BD388" i="8"/>
  <c r="BC388" i="8"/>
  <c r="BB388" i="8"/>
  <c r="BA388" i="8"/>
  <c r="AZ388" i="8"/>
  <c r="AY388" i="8"/>
  <c r="AX388" i="8"/>
  <c r="AW388" i="8"/>
  <c r="AV388" i="8"/>
  <c r="AU388" i="8"/>
  <c r="AT388" i="8"/>
  <c r="AS388" i="8"/>
  <c r="AR388" i="8"/>
  <c r="AO388" i="8"/>
  <c r="AN388" i="8"/>
  <c r="AM388" i="8"/>
  <c r="AP388" i="8" s="1"/>
  <c r="AL388" i="8"/>
  <c r="AJ388" i="8" a="1"/>
  <c r="AJ388" i="8" s="1"/>
  <c r="AK388" i="8" s="1"/>
  <c r="AI388" i="8"/>
  <c r="AF388" i="8"/>
  <c r="AB388" i="8"/>
  <c r="Y388" i="8"/>
  <c r="H388" i="8"/>
  <c r="A388" i="8"/>
  <c r="AS387" i="8"/>
  <c r="AO387" i="8"/>
  <c r="AN387" i="8"/>
  <c r="AM387" i="8"/>
  <c r="AL387" i="8"/>
  <c r="AK387" i="8"/>
  <c r="AJ387" i="8" a="1"/>
  <c r="AJ387" i="8"/>
  <c r="AI387" i="8"/>
  <c r="AF387" i="8"/>
  <c r="AB387" i="8"/>
  <c r="Y387" i="8"/>
  <c r="H387" i="8"/>
  <c r="A387" i="8"/>
  <c r="BB386" i="8"/>
  <c r="AX386" i="8"/>
  <c r="AW386" i="8"/>
  <c r="AV386" i="8"/>
  <c r="AU386" i="8"/>
  <c r="AS386" i="8"/>
  <c r="AO386" i="8"/>
  <c r="AP386" i="8" s="1"/>
  <c r="AN386" i="8"/>
  <c r="AM386" i="8"/>
  <c r="AL386" i="8"/>
  <c r="AJ386" i="8" a="1"/>
  <c r="AJ386" i="8" s="1"/>
  <c r="AK386" i="8" s="1"/>
  <c r="AI386" i="8"/>
  <c r="AF386" i="8"/>
  <c r="AB386" i="8"/>
  <c r="Y386" i="8"/>
  <c r="H386" i="8"/>
  <c r="A386" i="8"/>
  <c r="BF385" i="8"/>
  <c r="BD385" i="8"/>
  <c r="AX385" i="8"/>
  <c r="AU385" i="8"/>
  <c r="AT385" i="8"/>
  <c r="AS385" i="8"/>
  <c r="AR385" i="8"/>
  <c r="AO385" i="8"/>
  <c r="AN385" i="8"/>
  <c r="AM385" i="8"/>
  <c r="AL385" i="8"/>
  <c r="AK385" i="8"/>
  <c r="AJ385" i="8" a="1"/>
  <c r="AJ385" i="8" s="1"/>
  <c r="AI385" i="8"/>
  <c r="AF385" i="8"/>
  <c r="AB385" i="8"/>
  <c r="Y385" i="8"/>
  <c r="H385" i="8"/>
  <c r="A385" i="8"/>
  <c r="BF384" i="8"/>
  <c r="BE384" i="8"/>
  <c r="BD384" i="8"/>
  <c r="BC384" i="8"/>
  <c r="BA384" i="8"/>
  <c r="AY384" i="8"/>
  <c r="AX384" i="8"/>
  <c r="AV384" i="8"/>
  <c r="AT384" i="8"/>
  <c r="AS384" i="8"/>
  <c r="AR384" i="8"/>
  <c r="AO384" i="8"/>
  <c r="AN384" i="8"/>
  <c r="AM384" i="8"/>
  <c r="AL384" i="8"/>
  <c r="AP384" i="8" s="1"/>
  <c r="AK384" i="8"/>
  <c r="AJ384" i="8" a="1"/>
  <c r="AJ384" i="8"/>
  <c r="AI384" i="8"/>
  <c r="AF384" i="8"/>
  <c r="AB384" i="8"/>
  <c r="Y384" i="8"/>
  <c r="H384" i="8"/>
  <c r="A384" i="8"/>
  <c r="AY383" i="8"/>
  <c r="AS383" i="8"/>
  <c r="AR383" i="8"/>
  <c r="AO383" i="8"/>
  <c r="AN383" i="8"/>
  <c r="AM383" i="8"/>
  <c r="AL383" i="8"/>
  <c r="AJ383" i="8" a="1"/>
  <c r="AJ383" i="8"/>
  <c r="AK383" i="8" s="1"/>
  <c r="AI383" i="8"/>
  <c r="AF383" i="8"/>
  <c r="AB383" i="8"/>
  <c r="Y383" i="8"/>
  <c r="H383" i="8"/>
  <c r="A383" i="8"/>
  <c r="BE382" i="8"/>
  <c r="BB382" i="8"/>
  <c r="BA382" i="8"/>
  <c r="AZ382" i="8"/>
  <c r="AS382" i="8"/>
  <c r="AO382" i="8"/>
  <c r="AN382" i="8"/>
  <c r="AM382" i="8"/>
  <c r="AL382" i="8"/>
  <c r="AJ382" i="8" a="1"/>
  <c r="AJ382" i="8" s="1"/>
  <c r="AK382" i="8" s="1"/>
  <c r="AI382" i="8"/>
  <c r="AF382" i="8"/>
  <c r="AB382" i="8"/>
  <c r="Y382" i="8"/>
  <c r="H382" i="8"/>
  <c r="A382" i="8"/>
  <c r="BB381" i="8"/>
  <c r="BA381" i="8"/>
  <c r="AX381" i="8"/>
  <c r="AU381" i="8"/>
  <c r="AS381" i="8"/>
  <c r="AR381" i="8" s="1"/>
  <c r="AO381" i="8"/>
  <c r="AP381" i="8" s="1"/>
  <c r="AN381" i="8"/>
  <c r="AM381" i="8"/>
  <c r="AL381" i="8"/>
  <c r="AJ381" i="8" a="1"/>
  <c r="AJ381" i="8" s="1"/>
  <c r="AK381" i="8" s="1"/>
  <c r="AI381" i="8"/>
  <c r="AF381" i="8"/>
  <c r="AB381" i="8"/>
  <c r="Y381" i="8"/>
  <c r="H381" i="8"/>
  <c r="A381" i="8"/>
  <c r="BF380" i="8"/>
  <c r="BE380" i="8"/>
  <c r="AZ380" i="8"/>
  <c r="AV380" i="8"/>
  <c r="AT380" i="8"/>
  <c r="AS380" i="8"/>
  <c r="AR380" i="8"/>
  <c r="AO380" i="8"/>
  <c r="AN380" i="8"/>
  <c r="AM380" i="8"/>
  <c r="AL380" i="8"/>
  <c r="AK380" i="8"/>
  <c r="AJ380" i="8" a="1"/>
  <c r="AJ380" i="8"/>
  <c r="AI380" i="8"/>
  <c r="AF380" i="8"/>
  <c r="AB380" i="8"/>
  <c r="Y380" i="8"/>
  <c r="H380" i="8"/>
  <c r="A380" i="8"/>
  <c r="BA379" i="8"/>
  <c r="AZ379" i="8"/>
  <c r="AS379" i="8"/>
  <c r="AO379" i="8"/>
  <c r="AN379" i="8"/>
  <c r="AM379" i="8"/>
  <c r="AL379" i="8"/>
  <c r="AJ379" i="8" a="1"/>
  <c r="AJ379" i="8"/>
  <c r="AK379" i="8" s="1"/>
  <c r="AI379" i="8"/>
  <c r="AF379" i="8"/>
  <c r="AB379" i="8"/>
  <c r="Y379" i="8"/>
  <c r="H379" i="8"/>
  <c r="A379" i="8"/>
  <c r="BE378" i="8"/>
  <c r="AZ378" i="8"/>
  <c r="AX378" i="8"/>
  <c r="AS378" i="8"/>
  <c r="AO378" i="8"/>
  <c r="AN378" i="8"/>
  <c r="AM378" i="8"/>
  <c r="AL378" i="8"/>
  <c r="AK378" i="8"/>
  <c r="AJ378" i="8" a="1"/>
  <c r="AJ378" i="8"/>
  <c r="AI378" i="8"/>
  <c r="AF378" i="8"/>
  <c r="AB378" i="8"/>
  <c r="Y378" i="8"/>
  <c r="H378" i="8"/>
  <c r="A378" i="8"/>
  <c r="BF377" i="8"/>
  <c r="BE377" i="8"/>
  <c r="BC377" i="8"/>
  <c r="BB377" i="8"/>
  <c r="AX377" i="8"/>
  <c r="AU377" i="8"/>
  <c r="AT377" i="8"/>
  <c r="AS377" i="8"/>
  <c r="BD377" i="8" s="1"/>
  <c r="AR377" i="8"/>
  <c r="AO377" i="8"/>
  <c r="AN377" i="8"/>
  <c r="AM377" i="8"/>
  <c r="AL377" i="8"/>
  <c r="AK377" i="8"/>
  <c r="AJ377" i="8" a="1"/>
  <c r="AJ377" i="8"/>
  <c r="AI377" i="8"/>
  <c r="AF377" i="8"/>
  <c r="AB377" i="8"/>
  <c r="Y377" i="8"/>
  <c r="H377" i="8"/>
  <c r="A377" i="8"/>
  <c r="BF376" i="8"/>
  <c r="BE376" i="8"/>
  <c r="BD376" i="8"/>
  <c r="BC376" i="8"/>
  <c r="BB376" i="8"/>
  <c r="AZ376" i="8"/>
  <c r="AY376" i="8"/>
  <c r="AX376" i="8"/>
  <c r="AW376" i="8"/>
  <c r="AV376" i="8"/>
  <c r="AU376" i="8"/>
  <c r="AT376" i="8"/>
  <c r="AS376" i="8"/>
  <c r="BA376" i="8" s="1"/>
  <c r="AR376" i="8"/>
  <c r="AO376" i="8"/>
  <c r="AN376" i="8"/>
  <c r="AM376" i="8"/>
  <c r="AP376" i="8" s="1"/>
  <c r="AL376" i="8"/>
  <c r="AJ376" i="8" a="1"/>
  <c r="AJ376" i="8"/>
  <c r="AK376" i="8" s="1"/>
  <c r="AI376" i="8"/>
  <c r="AF376" i="8"/>
  <c r="AB376" i="8"/>
  <c r="Y376" i="8"/>
  <c r="H376" i="8"/>
  <c r="A376" i="8"/>
  <c r="BD375" i="8"/>
  <c r="BC375" i="8"/>
  <c r="BB375" i="8"/>
  <c r="BA375" i="8"/>
  <c r="AZ375" i="8"/>
  <c r="AY375" i="8"/>
  <c r="AW375" i="8"/>
  <c r="AV375" i="8"/>
  <c r="AU375" i="8"/>
  <c r="AT375" i="8"/>
  <c r="AS375" i="8"/>
  <c r="AX375" i="8" s="1"/>
  <c r="AR375" i="8"/>
  <c r="AO375" i="8"/>
  <c r="AN375" i="8"/>
  <c r="AM375" i="8"/>
  <c r="AL375" i="8"/>
  <c r="AK375" i="8"/>
  <c r="AJ375" i="8" a="1"/>
  <c r="AJ375" i="8"/>
  <c r="AI375" i="8"/>
  <c r="AF375" i="8"/>
  <c r="AB375" i="8"/>
  <c r="Y375" i="8"/>
  <c r="H375" i="8"/>
  <c r="A375" i="8"/>
  <c r="BC374" i="8"/>
  <c r="AY374" i="8"/>
  <c r="AW374" i="8"/>
  <c r="AT374" i="8"/>
  <c r="AS374" i="8"/>
  <c r="AR374" i="8"/>
  <c r="AO374" i="8"/>
  <c r="AP374" i="8" s="1"/>
  <c r="AN374" i="8"/>
  <c r="AM374" i="8"/>
  <c r="AL374" i="8"/>
  <c r="AK374" i="8"/>
  <c r="AJ374" i="8" a="1"/>
  <c r="AJ374" i="8"/>
  <c r="AI374" i="8"/>
  <c r="AF374" i="8"/>
  <c r="AB374" i="8"/>
  <c r="Y374" i="8"/>
  <c r="H374" i="8"/>
  <c r="A374" i="8"/>
  <c r="BF373" i="8"/>
  <c r="BE373" i="8"/>
  <c r="BC373" i="8"/>
  <c r="AV373" i="8"/>
  <c r="AS373" i="8"/>
  <c r="AO373" i="8"/>
  <c r="AN373" i="8"/>
  <c r="AM373" i="8"/>
  <c r="AL373" i="8"/>
  <c r="AP373" i="8" s="1"/>
  <c r="AK373" i="8"/>
  <c r="AJ373" i="8" a="1"/>
  <c r="AJ373" i="8"/>
  <c r="AI373" i="8"/>
  <c r="AF373" i="8"/>
  <c r="AB373" i="8"/>
  <c r="Y373" i="8"/>
  <c r="H373" i="8"/>
  <c r="A373" i="8"/>
  <c r="BF372" i="8"/>
  <c r="BE372" i="8"/>
  <c r="BD372" i="8"/>
  <c r="BC372" i="8"/>
  <c r="BB372" i="8"/>
  <c r="BA372" i="8"/>
  <c r="AZ372" i="8"/>
  <c r="AY372" i="8"/>
  <c r="AX372" i="8"/>
  <c r="AW372" i="8"/>
  <c r="AU372" i="8"/>
  <c r="AS372" i="8"/>
  <c r="AV372" i="8" s="1"/>
  <c r="AR372" i="8"/>
  <c r="AO372" i="8"/>
  <c r="AN372" i="8"/>
  <c r="AM372" i="8"/>
  <c r="AL372" i="8"/>
  <c r="AP372" i="8" s="1"/>
  <c r="AJ372" i="8" a="1"/>
  <c r="AJ372" i="8"/>
  <c r="AK372" i="8" s="1"/>
  <c r="AI372" i="8"/>
  <c r="AF372" i="8"/>
  <c r="AB372" i="8"/>
  <c r="Y372" i="8"/>
  <c r="H372" i="8"/>
  <c r="A372" i="8"/>
  <c r="BF371" i="8"/>
  <c r="BE371" i="8"/>
  <c r="BD371" i="8"/>
  <c r="BC371" i="8"/>
  <c r="BB371" i="8"/>
  <c r="BA371" i="8"/>
  <c r="AZ371" i="8"/>
  <c r="AY371" i="8"/>
  <c r="AX371" i="8"/>
  <c r="AW371" i="8"/>
  <c r="AV371" i="8"/>
  <c r="AU371" i="8"/>
  <c r="AT371" i="8"/>
  <c r="AS371" i="8"/>
  <c r="AR371" i="8"/>
  <c r="AO371" i="8"/>
  <c r="AN371" i="8"/>
  <c r="AM371" i="8"/>
  <c r="AL371" i="8"/>
  <c r="AK371" i="8"/>
  <c r="AJ371" i="8" a="1"/>
  <c r="AJ371" i="8"/>
  <c r="AI371" i="8"/>
  <c r="AF371" i="8"/>
  <c r="AB371" i="8"/>
  <c r="Y371" i="8"/>
  <c r="H371" i="8"/>
  <c r="A371" i="8"/>
  <c r="BE370" i="8"/>
  <c r="BB370" i="8"/>
  <c r="BA370" i="8"/>
  <c r="AY370" i="8"/>
  <c r="AW370" i="8"/>
  <c r="AV370" i="8"/>
  <c r="AT370" i="8"/>
  <c r="AS370" i="8"/>
  <c r="AO370" i="8"/>
  <c r="AN370" i="8"/>
  <c r="AP370" i="8" s="1"/>
  <c r="AM370" i="8"/>
  <c r="AL370" i="8"/>
  <c r="AJ370" i="8" a="1"/>
  <c r="AJ370" i="8" s="1"/>
  <c r="AK370" i="8" s="1"/>
  <c r="AI370" i="8"/>
  <c r="AF370" i="8"/>
  <c r="AB370" i="8"/>
  <c r="Y370" i="8"/>
  <c r="H370" i="8"/>
  <c r="A370" i="8"/>
  <c r="BF369" i="8"/>
  <c r="AY369" i="8"/>
  <c r="AV369" i="8"/>
  <c r="AT369" i="8"/>
  <c r="AS369" i="8"/>
  <c r="AR369" i="8" s="1"/>
  <c r="AO369" i="8"/>
  <c r="AP369" i="8" s="1"/>
  <c r="AN369" i="8"/>
  <c r="AM369" i="8"/>
  <c r="AL369" i="8"/>
  <c r="AK369" i="8"/>
  <c r="AJ369" i="8" a="1"/>
  <c r="AJ369" i="8"/>
  <c r="AI369" i="8"/>
  <c r="AF369" i="8"/>
  <c r="AB369" i="8"/>
  <c r="Y369" i="8"/>
  <c r="H369" i="8"/>
  <c r="A369" i="8"/>
  <c r="AS368" i="8"/>
  <c r="AO368" i="8"/>
  <c r="AN368" i="8"/>
  <c r="AP368" i="8" s="1"/>
  <c r="AM368" i="8"/>
  <c r="AL368" i="8"/>
  <c r="AJ368" i="8" a="1"/>
  <c r="AJ368" i="8" s="1"/>
  <c r="AK368" i="8" s="1"/>
  <c r="AI368" i="8"/>
  <c r="AF368" i="8"/>
  <c r="AB368" i="8"/>
  <c r="Y368" i="8"/>
  <c r="H368" i="8"/>
  <c r="A368" i="8"/>
  <c r="BF367" i="8"/>
  <c r="BD367" i="8"/>
  <c r="BC367" i="8"/>
  <c r="BB367" i="8"/>
  <c r="BA367" i="8"/>
  <c r="AZ367" i="8"/>
  <c r="AV367" i="8"/>
  <c r="AS367" i="8"/>
  <c r="AR367" i="8"/>
  <c r="AO367" i="8"/>
  <c r="AN367" i="8"/>
  <c r="AM367" i="8"/>
  <c r="AL367" i="8"/>
  <c r="AJ367" i="8" a="1"/>
  <c r="AJ367" i="8"/>
  <c r="AK367" i="8" s="1"/>
  <c r="AI367" i="8"/>
  <c r="AF367" i="8"/>
  <c r="AB367" i="8"/>
  <c r="Y367" i="8"/>
  <c r="H367" i="8"/>
  <c r="A367" i="8"/>
  <c r="BF366" i="8"/>
  <c r="BC366" i="8"/>
  <c r="AS366" i="8"/>
  <c r="AO366" i="8"/>
  <c r="AN366" i="8"/>
  <c r="AM366" i="8"/>
  <c r="AL366" i="8"/>
  <c r="AJ366" i="8" a="1"/>
  <c r="AJ366" i="8"/>
  <c r="AK366" i="8" s="1"/>
  <c r="AI366" i="8"/>
  <c r="AF366" i="8"/>
  <c r="AB366" i="8"/>
  <c r="Y366" i="8"/>
  <c r="H366" i="8"/>
  <c r="A366" i="8"/>
  <c r="BF365" i="8"/>
  <c r="BC365" i="8"/>
  <c r="BB365" i="8"/>
  <c r="BA365" i="8"/>
  <c r="AZ365" i="8"/>
  <c r="AY365" i="8"/>
  <c r="AX365" i="8"/>
  <c r="AW365" i="8"/>
  <c r="AV365" i="8"/>
  <c r="AU365" i="8"/>
  <c r="AT365" i="8"/>
  <c r="AS365" i="8"/>
  <c r="BE365" i="8" s="1"/>
  <c r="AR365" i="8"/>
  <c r="AO365" i="8"/>
  <c r="AN365" i="8"/>
  <c r="AM365" i="8"/>
  <c r="AL365" i="8"/>
  <c r="AJ365" i="8" a="1"/>
  <c r="AJ365" i="8"/>
  <c r="AK365" i="8" s="1"/>
  <c r="AI365" i="8"/>
  <c r="AF365" i="8"/>
  <c r="AB365" i="8"/>
  <c r="Y365" i="8"/>
  <c r="H365" i="8"/>
  <c r="A365" i="8"/>
  <c r="BC364" i="8"/>
  <c r="AZ364" i="8"/>
  <c r="AW364" i="8"/>
  <c r="AT364" i="8"/>
  <c r="AS364" i="8"/>
  <c r="AR364" i="8" s="1"/>
  <c r="AO364" i="8"/>
  <c r="AN364" i="8"/>
  <c r="AM364" i="8"/>
  <c r="AL364" i="8"/>
  <c r="AP364" i="8" s="1"/>
  <c r="AJ364" i="8" a="1"/>
  <c r="AJ364" i="8"/>
  <c r="AK364" i="8" s="1"/>
  <c r="AI364" i="8"/>
  <c r="AF364" i="8"/>
  <c r="AB364" i="8"/>
  <c r="Y364" i="8"/>
  <c r="H364" i="8"/>
  <c r="A364" i="8"/>
  <c r="BF363" i="8"/>
  <c r="BE363" i="8"/>
  <c r="BD363" i="8"/>
  <c r="AZ363" i="8"/>
  <c r="AW363" i="8"/>
  <c r="AV363" i="8"/>
  <c r="AT363" i="8"/>
  <c r="AS363" i="8"/>
  <c r="BC363" i="8" s="1"/>
  <c r="AR363" i="8"/>
  <c r="AP363" i="8"/>
  <c r="AO363" i="8"/>
  <c r="AN363" i="8"/>
  <c r="AM363" i="8"/>
  <c r="AL363" i="8"/>
  <c r="AJ363" i="8" a="1"/>
  <c r="AJ363" i="8"/>
  <c r="AK363" i="8" s="1"/>
  <c r="AI363" i="8"/>
  <c r="AF363" i="8"/>
  <c r="AB363" i="8"/>
  <c r="Y363" i="8"/>
  <c r="H363" i="8"/>
  <c r="A363" i="8"/>
  <c r="BE362" i="8"/>
  <c r="BD362" i="8"/>
  <c r="BC362" i="8"/>
  <c r="BB362" i="8"/>
  <c r="BA362" i="8"/>
  <c r="AW362" i="8"/>
  <c r="AT362" i="8"/>
  <c r="AS362" i="8"/>
  <c r="AP362" i="8"/>
  <c r="AO362" i="8"/>
  <c r="AN362" i="8"/>
  <c r="AM362" i="8"/>
  <c r="AL362" i="8"/>
  <c r="AJ362" i="8" a="1"/>
  <c r="AJ362" i="8" s="1"/>
  <c r="AK362" i="8" s="1"/>
  <c r="AI362" i="8"/>
  <c r="AF362" i="8"/>
  <c r="AB362" i="8"/>
  <c r="Y362" i="8"/>
  <c r="H362" i="8"/>
  <c r="A362" i="8"/>
  <c r="BF361" i="8"/>
  <c r="BE361" i="8"/>
  <c r="BD361" i="8"/>
  <c r="BC361" i="8"/>
  <c r="BB361" i="8"/>
  <c r="BA361" i="8"/>
  <c r="AZ361" i="8"/>
  <c r="AY361" i="8"/>
  <c r="AX361" i="8"/>
  <c r="AW361" i="8"/>
  <c r="AV361" i="8"/>
  <c r="AU361" i="8"/>
  <c r="AT361" i="8"/>
  <c r="AS361" i="8"/>
  <c r="AR361" i="8"/>
  <c r="AP361" i="8"/>
  <c r="AO361" i="8"/>
  <c r="AN361" i="8"/>
  <c r="AM361" i="8"/>
  <c r="AL361" i="8"/>
  <c r="AJ361" i="8" a="1"/>
  <c r="AJ361" i="8" s="1"/>
  <c r="AK361" i="8" s="1"/>
  <c r="AI361" i="8"/>
  <c r="AF361" i="8"/>
  <c r="AB361" i="8"/>
  <c r="Y361" i="8"/>
  <c r="H361" i="8"/>
  <c r="A361" i="8"/>
  <c r="BD360" i="8"/>
  <c r="BC360" i="8"/>
  <c r="BB360" i="8"/>
  <c r="BA360" i="8"/>
  <c r="AZ360" i="8"/>
  <c r="AY360" i="8"/>
  <c r="AX360" i="8"/>
  <c r="AW360" i="8"/>
  <c r="AV360" i="8"/>
  <c r="AU360" i="8"/>
  <c r="AS360" i="8"/>
  <c r="AT360" i="8" s="1"/>
  <c r="AO360" i="8"/>
  <c r="AN360" i="8"/>
  <c r="AM360" i="8"/>
  <c r="AL360" i="8"/>
  <c r="AP360" i="8" s="1"/>
  <c r="AJ360" i="8" a="1"/>
  <c r="AJ360" i="8" s="1"/>
  <c r="AK360" i="8" s="1"/>
  <c r="AI360" i="8"/>
  <c r="AF360" i="8"/>
  <c r="AB360" i="8"/>
  <c r="Y360" i="8"/>
  <c r="H360" i="8"/>
  <c r="A360" i="8"/>
  <c r="AS359" i="8"/>
  <c r="AO359" i="8"/>
  <c r="AN359" i="8"/>
  <c r="AM359" i="8"/>
  <c r="AP359" i="8" s="1"/>
  <c r="AL359" i="8"/>
  <c r="AJ359" i="8" a="1"/>
  <c r="AJ359" i="8" s="1"/>
  <c r="AK359" i="8" s="1"/>
  <c r="AI359" i="8"/>
  <c r="AF359" i="8"/>
  <c r="AB359" i="8"/>
  <c r="Y359" i="8"/>
  <c r="H359" i="8"/>
  <c r="A359" i="8"/>
  <c r="BE358" i="8"/>
  <c r="BA358" i="8"/>
  <c r="AW358" i="8"/>
  <c r="AS358" i="8"/>
  <c r="AR358" i="8" s="1"/>
  <c r="AP358" i="8"/>
  <c r="AO358" i="8"/>
  <c r="AN358" i="8"/>
  <c r="AM358" i="8"/>
  <c r="AL358" i="8"/>
  <c r="AJ358" i="8" a="1"/>
  <c r="AJ358" i="8" s="1"/>
  <c r="AK358" i="8" s="1"/>
  <c r="AI358" i="8"/>
  <c r="AF358" i="8"/>
  <c r="AB358" i="8"/>
  <c r="Y358" i="8"/>
  <c r="H358" i="8"/>
  <c r="A358" i="8"/>
  <c r="BF357" i="8"/>
  <c r="BE357" i="8"/>
  <c r="BD357" i="8"/>
  <c r="BC357" i="8"/>
  <c r="BB357" i="8"/>
  <c r="AX357" i="8"/>
  <c r="AU357" i="8"/>
  <c r="AT357" i="8"/>
  <c r="AS357" i="8"/>
  <c r="BA357" i="8" s="1"/>
  <c r="AR357" i="8"/>
  <c r="AO357" i="8"/>
  <c r="AN357" i="8"/>
  <c r="AM357" i="8"/>
  <c r="AL357" i="8"/>
  <c r="AP357" i="8" s="1"/>
  <c r="AK357" i="8"/>
  <c r="AJ357" i="8" a="1"/>
  <c r="AJ357" i="8"/>
  <c r="AI357" i="8"/>
  <c r="AF357" i="8"/>
  <c r="AB357" i="8"/>
  <c r="Y357" i="8"/>
  <c r="H357" i="8"/>
  <c r="A357" i="8"/>
  <c r="BF356" i="8"/>
  <c r="BE356" i="8"/>
  <c r="BD356" i="8"/>
  <c r="BC356" i="8"/>
  <c r="BB356" i="8"/>
  <c r="BA356" i="8"/>
  <c r="AZ356" i="8"/>
  <c r="AY356" i="8"/>
  <c r="AX356" i="8"/>
  <c r="AW356" i="8"/>
  <c r="AU356" i="8"/>
  <c r="AS356" i="8"/>
  <c r="AV356" i="8" s="1"/>
  <c r="AR356" i="8"/>
  <c r="AP356" i="8"/>
  <c r="AO356" i="8"/>
  <c r="AN356" i="8"/>
  <c r="AM356" i="8"/>
  <c r="AL356" i="8"/>
  <c r="AJ356" i="8" a="1"/>
  <c r="AJ356" i="8" s="1"/>
  <c r="AK356" i="8" s="1"/>
  <c r="AI356" i="8"/>
  <c r="AF356" i="8"/>
  <c r="AB356" i="8"/>
  <c r="Y356" i="8"/>
  <c r="H356" i="8"/>
  <c r="A356" i="8"/>
  <c r="BF355" i="8"/>
  <c r="BE355" i="8"/>
  <c r="BD355" i="8"/>
  <c r="BC355" i="8"/>
  <c r="BB355" i="8"/>
  <c r="BA355" i="8"/>
  <c r="AZ355" i="8"/>
  <c r="AY355" i="8"/>
  <c r="AX355" i="8"/>
  <c r="AW355" i="8"/>
  <c r="AV355" i="8"/>
  <c r="AU355" i="8"/>
  <c r="AT355" i="8"/>
  <c r="AS355" i="8"/>
  <c r="AR355" i="8"/>
  <c r="AO355" i="8"/>
  <c r="AN355" i="8"/>
  <c r="AM355" i="8"/>
  <c r="AL355" i="8"/>
  <c r="AK355" i="8"/>
  <c r="AJ355" i="8" a="1"/>
  <c r="AJ355" i="8"/>
  <c r="AI355" i="8"/>
  <c r="AF355" i="8"/>
  <c r="AB355" i="8"/>
  <c r="Y355" i="8"/>
  <c r="H355" i="8"/>
  <c r="A355" i="8"/>
  <c r="BE354" i="8"/>
  <c r="BA354" i="8"/>
  <c r="AY354" i="8"/>
  <c r="AW354" i="8"/>
  <c r="AV354" i="8"/>
  <c r="AU354" i="8"/>
  <c r="AS354" i="8"/>
  <c r="BB354" i="8" s="1"/>
  <c r="AO354" i="8"/>
  <c r="AN354" i="8"/>
  <c r="AP354" i="8" s="1"/>
  <c r="AM354" i="8"/>
  <c r="AL354" i="8"/>
  <c r="AJ354" i="8" a="1"/>
  <c r="AJ354" i="8" s="1"/>
  <c r="AK354" i="8" s="1"/>
  <c r="AI354" i="8"/>
  <c r="AF354" i="8"/>
  <c r="AB354" i="8"/>
  <c r="Y354" i="8"/>
  <c r="H354" i="8"/>
  <c r="A354" i="8"/>
  <c r="BF353" i="8"/>
  <c r="BB353" i="8"/>
  <c r="AX353" i="8"/>
  <c r="AT353" i="8"/>
  <c r="AS353" i="8"/>
  <c r="AR353" i="8" s="1"/>
  <c r="AO353" i="8"/>
  <c r="AP353" i="8" s="1"/>
  <c r="AN353" i="8"/>
  <c r="AM353" i="8"/>
  <c r="AL353" i="8"/>
  <c r="AK353" i="8"/>
  <c r="AJ353" i="8" a="1"/>
  <c r="AJ353" i="8"/>
  <c r="AI353" i="8"/>
  <c r="AF353" i="8"/>
  <c r="AB353" i="8"/>
  <c r="Y353" i="8"/>
  <c r="H353" i="8"/>
  <c r="A353" i="8"/>
  <c r="AS352" i="8"/>
  <c r="AO352" i="8"/>
  <c r="AN352" i="8"/>
  <c r="AM352" i="8"/>
  <c r="AP352" i="8" s="1"/>
  <c r="AL352" i="8"/>
  <c r="AJ352" i="8" a="1"/>
  <c r="AJ352" i="8" s="1"/>
  <c r="AK352" i="8" s="1"/>
  <c r="AI352" i="8"/>
  <c r="AF352" i="8"/>
  <c r="AB352" i="8"/>
  <c r="Y352" i="8"/>
  <c r="H352" i="8"/>
  <c r="A352" i="8"/>
  <c r="BF351" i="8"/>
  <c r="BD351" i="8"/>
  <c r="BA351" i="8"/>
  <c r="AS351" i="8"/>
  <c r="AO351" i="8"/>
  <c r="AN351" i="8"/>
  <c r="AM351" i="8"/>
  <c r="AL351" i="8"/>
  <c r="AJ351" i="8" a="1"/>
  <c r="AJ351" i="8"/>
  <c r="AK351" i="8" s="1"/>
  <c r="AI351" i="8"/>
  <c r="AF351" i="8"/>
  <c r="AB351" i="8"/>
  <c r="Y351" i="8"/>
  <c r="H351" i="8"/>
  <c r="A351" i="8"/>
  <c r="BF350" i="8"/>
  <c r="BE350" i="8"/>
  <c r="BA350" i="8"/>
  <c r="AY350" i="8"/>
  <c r="AX350" i="8"/>
  <c r="AW350" i="8"/>
  <c r="AS350" i="8"/>
  <c r="AO350" i="8"/>
  <c r="AN350" i="8"/>
  <c r="AM350" i="8"/>
  <c r="AL350" i="8"/>
  <c r="AJ350" i="8" a="1"/>
  <c r="AJ350" i="8"/>
  <c r="AK350" i="8" s="1"/>
  <c r="AI350" i="8"/>
  <c r="AF350" i="8"/>
  <c r="AB350" i="8"/>
  <c r="Y350" i="8"/>
  <c r="H350" i="8"/>
  <c r="A350" i="8"/>
  <c r="BF349" i="8"/>
  <c r="BC349" i="8"/>
  <c r="BB349" i="8"/>
  <c r="BA349" i="8"/>
  <c r="AZ349" i="8"/>
  <c r="AY349" i="8"/>
  <c r="AX349" i="8"/>
  <c r="AW349" i="8"/>
  <c r="AV349" i="8"/>
  <c r="AU349" i="8"/>
  <c r="AT349" i="8"/>
  <c r="AS349" i="8"/>
  <c r="BE349" i="8" s="1"/>
  <c r="AR349" i="8"/>
  <c r="AO349" i="8"/>
  <c r="AN349" i="8"/>
  <c r="AM349" i="8"/>
  <c r="AL349" i="8"/>
  <c r="AP349" i="8" s="1"/>
  <c r="AK349" i="8"/>
  <c r="AJ349" i="8" a="1"/>
  <c r="AJ349" i="8"/>
  <c r="AI349" i="8"/>
  <c r="AF349" i="8"/>
  <c r="AB349" i="8"/>
  <c r="Y349" i="8"/>
  <c r="H349" i="8"/>
  <c r="A349" i="8"/>
  <c r="BC348" i="8"/>
  <c r="AZ348" i="8"/>
  <c r="AY348" i="8"/>
  <c r="AU348" i="8"/>
  <c r="AS348" i="8"/>
  <c r="AR348" i="8" s="1"/>
  <c r="AO348" i="8"/>
  <c r="AN348" i="8"/>
  <c r="AM348" i="8"/>
  <c r="AL348" i="8"/>
  <c r="AP348" i="8" s="1"/>
  <c r="AJ348" i="8" a="1"/>
  <c r="AJ348" i="8"/>
  <c r="AK348" i="8" s="1"/>
  <c r="AI348" i="8"/>
  <c r="AF348" i="8"/>
  <c r="AB348" i="8"/>
  <c r="Y348" i="8"/>
  <c r="H348" i="8"/>
  <c r="A348" i="8"/>
  <c r="BF347" i="8"/>
  <c r="BE347" i="8"/>
  <c r="BD347" i="8"/>
  <c r="AZ347" i="8"/>
  <c r="AW347" i="8"/>
  <c r="AV347" i="8"/>
  <c r="AT347" i="8"/>
  <c r="AS347" i="8"/>
  <c r="BC347" i="8" s="1"/>
  <c r="AR347" i="8"/>
  <c r="AP347" i="8"/>
  <c r="AO347" i="8"/>
  <c r="AN347" i="8"/>
  <c r="AM347" i="8"/>
  <c r="AL347" i="8"/>
  <c r="AJ347" i="8" a="1"/>
  <c r="AJ347" i="8"/>
  <c r="AK347" i="8" s="1"/>
  <c r="AI347" i="8"/>
  <c r="AF347" i="8"/>
  <c r="AB347" i="8"/>
  <c r="Y347" i="8"/>
  <c r="H347" i="8"/>
  <c r="A347" i="8"/>
  <c r="AS346" i="8"/>
  <c r="AO346" i="8"/>
  <c r="AN346" i="8"/>
  <c r="AM346" i="8"/>
  <c r="AL346" i="8"/>
  <c r="AP346" i="8" s="1"/>
  <c r="AK346" i="8"/>
  <c r="AJ346" i="8" a="1"/>
  <c r="AJ346" i="8" s="1"/>
  <c r="AI346" i="8"/>
  <c r="AF346" i="8"/>
  <c r="AB346" i="8"/>
  <c r="Y346" i="8"/>
  <c r="H346" i="8"/>
  <c r="A346" i="8"/>
  <c r="BF345" i="8"/>
  <c r="BE345" i="8"/>
  <c r="BD345" i="8"/>
  <c r="BC345" i="8"/>
  <c r="BB345" i="8"/>
  <c r="BA345" i="8"/>
  <c r="AZ345" i="8"/>
  <c r="AY345" i="8"/>
  <c r="AX345" i="8"/>
  <c r="AW345" i="8"/>
  <c r="AV345" i="8"/>
  <c r="AU345" i="8"/>
  <c r="AT345" i="8"/>
  <c r="AS345" i="8"/>
  <c r="AR345" i="8"/>
  <c r="AO345" i="8"/>
  <c r="AN345" i="8"/>
  <c r="AM345" i="8"/>
  <c r="AP345" i="8" s="1"/>
  <c r="AL345" i="8"/>
  <c r="AK345" i="8"/>
  <c r="AJ345" i="8" a="1"/>
  <c r="AJ345" i="8"/>
  <c r="AI345" i="8"/>
  <c r="AF345" i="8"/>
  <c r="AB345" i="8"/>
  <c r="Y345" i="8"/>
  <c r="H345" i="8"/>
  <c r="A345" i="8"/>
  <c r="BD344" i="8"/>
  <c r="BC344" i="8"/>
  <c r="BB344" i="8"/>
  <c r="BA344" i="8"/>
  <c r="AZ344" i="8"/>
  <c r="AY344" i="8"/>
  <c r="AX344" i="8"/>
  <c r="AW344" i="8"/>
  <c r="AV344" i="8"/>
  <c r="AU344" i="8"/>
  <c r="AS344" i="8"/>
  <c r="AT344" i="8" s="1"/>
  <c r="AO344" i="8"/>
  <c r="AN344" i="8"/>
  <c r="AM344" i="8"/>
  <c r="AL344" i="8"/>
  <c r="AP344" i="8" s="1"/>
  <c r="AJ344" i="8" a="1"/>
  <c r="AJ344" i="8" s="1"/>
  <c r="AK344" i="8" s="1"/>
  <c r="AI344" i="8"/>
  <c r="AF344" i="8"/>
  <c r="AB344" i="8"/>
  <c r="Y344" i="8"/>
  <c r="H344" i="8"/>
  <c r="A344" i="8"/>
  <c r="AS343" i="8"/>
  <c r="AO343" i="8"/>
  <c r="AN343" i="8"/>
  <c r="AM343" i="8"/>
  <c r="AP343" i="8" s="1"/>
  <c r="AL343" i="8"/>
  <c r="AJ343" i="8" a="1"/>
  <c r="AJ343" i="8" s="1"/>
  <c r="AK343" i="8" s="1"/>
  <c r="AI343" i="8"/>
  <c r="AF343" i="8"/>
  <c r="AB343" i="8"/>
  <c r="Y343" i="8"/>
  <c r="H343" i="8"/>
  <c r="A343" i="8"/>
  <c r="BA342" i="8"/>
  <c r="AX342" i="8"/>
  <c r="AU342" i="8"/>
  <c r="AS342" i="8"/>
  <c r="AR342" i="8"/>
  <c r="AP342" i="8"/>
  <c r="AO342" i="8"/>
  <c r="AN342" i="8"/>
  <c r="AM342" i="8"/>
  <c r="AL342" i="8"/>
  <c r="AJ342" i="8" a="1"/>
  <c r="AJ342" i="8" s="1"/>
  <c r="AK342" i="8" s="1"/>
  <c r="AI342" i="8"/>
  <c r="AF342" i="8"/>
  <c r="AB342" i="8"/>
  <c r="Y342" i="8"/>
  <c r="H342" i="8"/>
  <c r="A342" i="8"/>
  <c r="BF341" i="8"/>
  <c r="BE341" i="8"/>
  <c r="BD341" i="8"/>
  <c r="BC341" i="8"/>
  <c r="BB341" i="8"/>
  <c r="AX341" i="8"/>
  <c r="AU341" i="8"/>
  <c r="AT341" i="8"/>
  <c r="AS341" i="8"/>
  <c r="BA341" i="8" s="1"/>
  <c r="AR341" i="8"/>
  <c r="AO341" i="8"/>
  <c r="AN341" i="8"/>
  <c r="AM341" i="8"/>
  <c r="AL341" i="8"/>
  <c r="AP341" i="8" s="1"/>
  <c r="AK341" i="8"/>
  <c r="AJ341" i="8" a="1"/>
  <c r="AJ341" i="8"/>
  <c r="AI341" i="8"/>
  <c r="AF341" i="8"/>
  <c r="AB341" i="8"/>
  <c r="Y341" i="8"/>
  <c r="H341" i="8"/>
  <c r="A341" i="8"/>
  <c r="BF340" i="8"/>
  <c r="BE340" i="8"/>
  <c r="BD340" i="8"/>
  <c r="BC340" i="8"/>
  <c r="BB340" i="8"/>
  <c r="BA340" i="8"/>
  <c r="AZ340" i="8"/>
  <c r="AY340" i="8"/>
  <c r="AX340" i="8"/>
  <c r="AW340" i="8"/>
  <c r="AU340" i="8"/>
  <c r="AS340" i="8"/>
  <c r="AV340" i="8" s="1"/>
  <c r="AR340" i="8"/>
  <c r="AP340" i="8"/>
  <c r="AO340" i="8"/>
  <c r="AN340" i="8"/>
  <c r="AM340" i="8"/>
  <c r="AL340" i="8"/>
  <c r="AJ340" i="8" a="1"/>
  <c r="AJ340" i="8" s="1"/>
  <c r="AK340" i="8" s="1"/>
  <c r="AI340" i="8"/>
  <c r="AF340" i="8"/>
  <c r="AB340" i="8"/>
  <c r="Y340" i="8"/>
  <c r="H340" i="8"/>
  <c r="A340" i="8"/>
  <c r="BF339" i="8"/>
  <c r="BE339" i="8"/>
  <c r="BD339" i="8"/>
  <c r="BC339" i="8"/>
  <c r="BB339" i="8"/>
  <c r="BA339" i="8"/>
  <c r="AZ339" i="8"/>
  <c r="AY339" i="8"/>
  <c r="AX339" i="8"/>
  <c r="AW339" i="8"/>
  <c r="AV339" i="8"/>
  <c r="AU339" i="8"/>
  <c r="AT339" i="8"/>
  <c r="AS339" i="8"/>
  <c r="AR339" i="8"/>
  <c r="AO339" i="8"/>
  <c r="AN339" i="8"/>
  <c r="AM339" i="8"/>
  <c r="AL339" i="8"/>
  <c r="AP339" i="8" s="1"/>
  <c r="AK339" i="8"/>
  <c r="AJ339" i="8" a="1"/>
  <c r="AJ339" i="8"/>
  <c r="AI339" i="8"/>
  <c r="AF339" i="8"/>
  <c r="AB339" i="8"/>
  <c r="Y339" i="8"/>
  <c r="H339" i="8"/>
  <c r="A339" i="8"/>
  <c r="BE338" i="8"/>
  <c r="BB338" i="8"/>
  <c r="BA338" i="8"/>
  <c r="AY338" i="8"/>
  <c r="AW338" i="8"/>
  <c r="AV338" i="8"/>
  <c r="AU338" i="8"/>
  <c r="AT338" i="8"/>
  <c r="AS338" i="8"/>
  <c r="AO338" i="8"/>
  <c r="AN338" i="8"/>
  <c r="AP338" i="8" s="1"/>
  <c r="AM338" i="8"/>
  <c r="AL338" i="8"/>
  <c r="AK338" i="8"/>
  <c r="AJ338" i="8" a="1"/>
  <c r="AJ338" i="8" s="1"/>
  <c r="AI338" i="8"/>
  <c r="AF338" i="8"/>
  <c r="AB338" i="8"/>
  <c r="Y338" i="8"/>
  <c r="H338" i="8"/>
  <c r="A338" i="8"/>
  <c r="BF337" i="8"/>
  <c r="BB337" i="8"/>
  <c r="AY337" i="8"/>
  <c r="AV337" i="8"/>
  <c r="AS337" i="8"/>
  <c r="AR337" i="8" s="1"/>
  <c r="AP337" i="8"/>
  <c r="AO337" i="8"/>
  <c r="AN337" i="8"/>
  <c r="AM337" i="8"/>
  <c r="AL337" i="8"/>
  <c r="AK337" i="8"/>
  <c r="AJ337" i="8" a="1"/>
  <c r="AJ337" i="8"/>
  <c r="AI337" i="8"/>
  <c r="AF337" i="8"/>
  <c r="AB337" i="8"/>
  <c r="Y337" i="8"/>
  <c r="H337" i="8"/>
  <c r="A337" i="8"/>
  <c r="BF336" i="8"/>
  <c r="BE336" i="8"/>
  <c r="BD336" i="8"/>
  <c r="AY336" i="8"/>
  <c r="AV336" i="8"/>
  <c r="AU336" i="8"/>
  <c r="AS336" i="8"/>
  <c r="AO336" i="8"/>
  <c r="AN336" i="8"/>
  <c r="AM336" i="8"/>
  <c r="AL336" i="8"/>
  <c r="AP336" i="8" s="1"/>
  <c r="AJ336" i="8" a="1"/>
  <c r="AJ336" i="8" s="1"/>
  <c r="AK336" i="8" s="1"/>
  <c r="AI336" i="8"/>
  <c r="AF336" i="8"/>
  <c r="AB336" i="8"/>
  <c r="Y336" i="8"/>
  <c r="H336" i="8"/>
  <c r="A336" i="8"/>
  <c r="AS335" i="8"/>
  <c r="AR335" i="8"/>
  <c r="AO335" i="8"/>
  <c r="AN335" i="8"/>
  <c r="AM335" i="8"/>
  <c r="AL335" i="8"/>
  <c r="AP335" i="8" s="1"/>
  <c r="AJ335" i="8" a="1"/>
  <c r="AJ335" i="8" s="1"/>
  <c r="AK335" i="8" s="1"/>
  <c r="AI335" i="8"/>
  <c r="AF335" i="8"/>
  <c r="AB335" i="8"/>
  <c r="Y335" i="8"/>
  <c r="H335" i="8"/>
  <c r="A335" i="8"/>
  <c r="BF334" i="8"/>
  <c r="BE334" i="8"/>
  <c r="BC334" i="8"/>
  <c r="AZ334" i="8"/>
  <c r="AX334" i="8"/>
  <c r="AW334" i="8"/>
  <c r="AS334" i="8"/>
  <c r="AO334" i="8"/>
  <c r="AN334" i="8"/>
  <c r="AM334" i="8"/>
  <c r="AL334" i="8"/>
  <c r="AP334" i="8" s="1"/>
  <c r="AJ334" i="8" a="1"/>
  <c r="AJ334" i="8"/>
  <c r="AK334" i="8" s="1"/>
  <c r="AI334" i="8"/>
  <c r="AF334" i="8"/>
  <c r="AB334" i="8"/>
  <c r="Y334" i="8"/>
  <c r="H334" i="8"/>
  <c r="A334" i="8"/>
  <c r="BF333" i="8"/>
  <c r="BC333" i="8"/>
  <c r="BB333" i="8"/>
  <c r="BA333" i="8"/>
  <c r="AZ333" i="8"/>
  <c r="AY333" i="8"/>
  <c r="AX333" i="8"/>
  <c r="AW333" i="8"/>
  <c r="AV333" i="8"/>
  <c r="AU333" i="8"/>
  <c r="AT333" i="8"/>
  <c r="AS333" i="8"/>
  <c r="BE333" i="8" s="1"/>
  <c r="AR333" i="8"/>
  <c r="AO333" i="8"/>
  <c r="AN333" i="8"/>
  <c r="AM333" i="8"/>
  <c r="AL333" i="8"/>
  <c r="AK333" i="8"/>
  <c r="AJ333" i="8" a="1"/>
  <c r="AJ333" i="8"/>
  <c r="AI333" i="8"/>
  <c r="AF333" i="8"/>
  <c r="AB333" i="8"/>
  <c r="Y333" i="8"/>
  <c r="H333" i="8"/>
  <c r="A333" i="8"/>
  <c r="BC332" i="8"/>
  <c r="AZ332" i="8"/>
  <c r="AY332" i="8"/>
  <c r="AW332" i="8"/>
  <c r="AT332" i="8"/>
  <c r="AS332" i="8"/>
  <c r="AR332" i="8"/>
  <c r="AO332" i="8"/>
  <c r="AN332" i="8"/>
  <c r="AM332" i="8"/>
  <c r="AL332" i="8"/>
  <c r="AP332" i="8" s="1"/>
  <c r="AJ332" i="8" a="1"/>
  <c r="AJ332" i="8"/>
  <c r="AK332" i="8" s="1"/>
  <c r="AI332" i="8"/>
  <c r="AF332" i="8"/>
  <c r="AB332" i="8"/>
  <c r="Y332" i="8"/>
  <c r="H332" i="8"/>
  <c r="A332" i="8"/>
  <c r="BF331" i="8"/>
  <c r="BE331" i="8"/>
  <c r="BD331" i="8"/>
  <c r="AZ331" i="8"/>
  <c r="AW331" i="8"/>
  <c r="AV331" i="8"/>
  <c r="AT331" i="8"/>
  <c r="AS331" i="8"/>
  <c r="BC331" i="8" s="1"/>
  <c r="AR331" i="8"/>
  <c r="AO331" i="8"/>
  <c r="AN331" i="8"/>
  <c r="AM331" i="8"/>
  <c r="AP331" i="8" s="1"/>
  <c r="AL331" i="8"/>
  <c r="AJ331" i="8" a="1"/>
  <c r="AJ331" i="8"/>
  <c r="AK331" i="8" s="1"/>
  <c r="AI331" i="8"/>
  <c r="AF331" i="8"/>
  <c r="AB331" i="8"/>
  <c r="Y331" i="8"/>
  <c r="H331" i="8"/>
  <c r="A331" i="8"/>
  <c r="AS330" i="8"/>
  <c r="AP330" i="8"/>
  <c r="AO330" i="8"/>
  <c r="AN330" i="8"/>
  <c r="AM330" i="8"/>
  <c r="AL330" i="8"/>
  <c r="AK330" i="8"/>
  <c r="AJ330" i="8" a="1"/>
  <c r="AJ330" i="8" s="1"/>
  <c r="AI330" i="8"/>
  <c r="AF330" i="8"/>
  <c r="AB330" i="8"/>
  <c r="Y330" i="8"/>
  <c r="H330" i="8"/>
  <c r="A330" i="8"/>
  <c r="BF329" i="8"/>
  <c r="BE329" i="8"/>
  <c r="BD329" i="8"/>
  <c r="BC329" i="8"/>
  <c r="BB329" i="8"/>
  <c r="BA329" i="8"/>
  <c r="AZ329" i="8"/>
  <c r="AY329" i="8"/>
  <c r="AX329" i="8"/>
  <c r="AW329" i="8"/>
  <c r="AV329" i="8"/>
  <c r="AU329" i="8"/>
  <c r="AT329" i="8"/>
  <c r="AS329" i="8"/>
  <c r="AR329" i="8"/>
  <c r="AO329" i="8"/>
  <c r="AN329" i="8"/>
  <c r="AM329" i="8"/>
  <c r="AP329" i="8" s="1"/>
  <c r="AL329" i="8"/>
  <c r="AJ329" i="8" a="1"/>
  <c r="AJ329" i="8" s="1"/>
  <c r="AK329" i="8" s="1"/>
  <c r="AI329" i="8"/>
  <c r="AF329" i="8"/>
  <c r="AB329" i="8"/>
  <c r="Y329" i="8"/>
  <c r="H329" i="8"/>
  <c r="A329" i="8"/>
  <c r="BD328" i="8"/>
  <c r="BC328" i="8"/>
  <c r="BB328" i="8"/>
  <c r="BA328" i="8"/>
  <c r="AZ328" i="8"/>
  <c r="AY328" i="8"/>
  <c r="AX328" i="8"/>
  <c r="AW328" i="8"/>
  <c r="AV328" i="8"/>
  <c r="AU328" i="8"/>
  <c r="AS328" i="8"/>
  <c r="AT328" i="8" s="1"/>
  <c r="AO328" i="8"/>
  <c r="AN328" i="8"/>
  <c r="AM328" i="8"/>
  <c r="AL328" i="8"/>
  <c r="AP328" i="8" s="1"/>
  <c r="AJ328" i="8" a="1"/>
  <c r="AJ328" i="8" s="1"/>
  <c r="AK328" i="8" s="1"/>
  <c r="AI328" i="8"/>
  <c r="AF328" i="8"/>
  <c r="AB328" i="8"/>
  <c r="Y328" i="8"/>
  <c r="H328" i="8"/>
  <c r="A328" i="8"/>
  <c r="BA327" i="8"/>
  <c r="AX327" i="8"/>
  <c r="AS327" i="8"/>
  <c r="AR327" i="8"/>
  <c r="AO327" i="8"/>
  <c r="AN327" i="8"/>
  <c r="AM327" i="8"/>
  <c r="AP327" i="8" s="1"/>
  <c r="AL327" i="8"/>
  <c r="AJ327" i="8" a="1"/>
  <c r="AJ327" i="8"/>
  <c r="AK327" i="8" s="1"/>
  <c r="AI327" i="8"/>
  <c r="AF327" i="8"/>
  <c r="AB327" i="8"/>
  <c r="Y327" i="8"/>
  <c r="H327" i="8"/>
  <c r="A327" i="8"/>
  <c r="AS326" i="8"/>
  <c r="AO326" i="8"/>
  <c r="AN326" i="8"/>
  <c r="AP326" i="8" s="1"/>
  <c r="AM326" i="8"/>
  <c r="AL326" i="8"/>
  <c r="AJ326" i="8" a="1"/>
  <c r="AJ326" i="8" s="1"/>
  <c r="AK326" i="8" s="1"/>
  <c r="AI326" i="8"/>
  <c r="AF326" i="8"/>
  <c r="AB326" i="8"/>
  <c r="Y326" i="8"/>
  <c r="H326" i="8"/>
  <c r="A326" i="8"/>
  <c r="BF325" i="8"/>
  <c r="BE325" i="8"/>
  <c r="BD325" i="8"/>
  <c r="BC325" i="8"/>
  <c r="BB325" i="8"/>
  <c r="AX325" i="8"/>
  <c r="AU325" i="8"/>
  <c r="AT325" i="8"/>
  <c r="AS325" i="8"/>
  <c r="BA325" i="8" s="1"/>
  <c r="AR325" i="8"/>
  <c r="AO325" i="8"/>
  <c r="AN325" i="8"/>
  <c r="AM325" i="8"/>
  <c r="AL325" i="8"/>
  <c r="AK325" i="8"/>
  <c r="AJ325" i="8" a="1"/>
  <c r="AJ325" i="8"/>
  <c r="AI325" i="8"/>
  <c r="AF325" i="8"/>
  <c r="AB325" i="8"/>
  <c r="Y325" i="8"/>
  <c r="H325" i="8"/>
  <c r="A325" i="8"/>
  <c r="BF324" i="8"/>
  <c r="BE324" i="8"/>
  <c r="BD324" i="8"/>
  <c r="BC324" i="8"/>
  <c r="BB324" i="8"/>
  <c r="BA324" i="8"/>
  <c r="AZ324" i="8"/>
  <c r="AY324" i="8"/>
  <c r="AX324" i="8"/>
  <c r="AW324" i="8"/>
  <c r="AU324" i="8"/>
  <c r="AS324" i="8"/>
  <c r="AV324" i="8" s="1"/>
  <c r="AR324" i="8"/>
  <c r="AO324" i="8"/>
  <c r="AN324" i="8"/>
  <c r="AP324" i="8" s="1"/>
  <c r="AM324" i="8"/>
  <c r="AL324" i="8"/>
  <c r="AJ324" i="8" a="1"/>
  <c r="AJ324" i="8" s="1"/>
  <c r="AK324" i="8" s="1"/>
  <c r="AI324" i="8"/>
  <c r="AF324" i="8"/>
  <c r="AB324" i="8"/>
  <c r="Y324" i="8"/>
  <c r="H324" i="8"/>
  <c r="A324" i="8"/>
  <c r="BF323" i="8"/>
  <c r="BE323" i="8"/>
  <c r="BD323" i="8"/>
  <c r="BC323" i="8"/>
  <c r="BB323" i="8"/>
  <c r="BA323" i="8"/>
  <c r="AZ323" i="8"/>
  <c r="AY323" i="8"/>
  <c r="AX323" i="8"/>
  <c r="AW323" i="8"/>
  <c r="AV323" i="8"/>
  <c r="AU323" i="8"/>
  <c r="AT323" i="8"/>
  <c r="AS323" i="8"/>
  <c r="AR323" i="8"/>
  <c r="AO323" i="8"/>
  <c r="AN323" i="8"/>
  <c r="AM323" i="8"/>
  <c r="AL323" i="8"/>
  <c r="AK323" i="8"/>
  <c r="AJ323" i="8" a="1"/>
  <c r="AJ323" i="8" s="1"/>
  <c r="AI323" i="8"/>
  <c r="AF323" i="8"/>
  <c r="AB323" i="8"/>
  <c r="Y323" i="8"/>
  <c r="H323" i="8"/>
  <c r="A323" i="8"/>
  <c r="BE322" i="8"/>
  <c r="BB322" i="8"/>
  <c r="BA322" i="8"/>
  <c r="AY322" i="8"/>
  <c r="AX322" i="8"/>
  <c r="AW322" i="8"/>
  <c r="AV322" i="8"/>
  <c r="AU322" i="8"/>
  <c r="AT322" i="8"/>
  <c r="AS322" i="8"/>
  <c r="AO322" i="8"/>
  <c r="AN322" i="8"/>
  <c r="AP322" i="8" s="1"/>
  <c r="AM322" i="8"/>
  <c r="AL322" i="8"/>
  <c r="AK322" i="8"/>
  <c r="AJ322" i="8" a="1"/>
  <c r="AJ322" i="8" s="1"/>
  <c r="AI322" i="8"/>
  <c r="AF322" i="8"/>
  <c r="AB322" i="8"/>
  <c r="Y322" i="8"/>
  <c r="H322" i="8"/>
  <c r="A322" i="8"/>
  <c r="BF321" i="8"/>
  <c r="BB321" i="8"/>
  <c r="AY321" i="8"/>
  <c r="AV321" i="8"/>
  <c r="AT321" i="8"/>
  <c r="AS321" i="8"/>
  <c r="AR321" i="8" s="1"/>
  <c r="AO321" i="8"/>
  <c r="AP321" i="8" s="1"/>
  <c r="AN321" i="8"/>
  <c r="AM321" i="8"/>
  <c r="AL321" i="8"/>
  <c r="AK321" i="8"/>
  <c r="AJ321" i="8" a="1"/>
  <c r="AJ321" i="8"/>
  <c r="AI321" i="8"/>
  <c r="AF321" i="8"/>
  <c r="AB321" i="8"/>
  <c r="Y321" i="8"/>
  <c r="H321" i="8"/>
  <c r="A321" i="8"/>
  <c r="AV320" i="8"/>
  <c r="AS320" i="8"/>
  <c r="AR320" i="8" s="1"/>
  <c r="AO320" i="8"/>
  <c r="AN320" i="8"/>
  <c r="AP320" i="8" s="1"/>
  <c r="AM320" i="8"/>
  <c r="AL320" i="8"/>
  <c r="AJ320" i="8" a="1"/>
  <c r="AJ320" i="8" s="1"/>
  <c r="AK320" i="8" s="1"/>
  <c r="AI320" i="8"/>
  <c r="AF320" i="8"/>
  <c r="AB320" i="8"/>
  <c r="Y320" i="8"/>
  <c r="H320" i="8"/>
  <c r="A320" i="8"/>
  <c r="BD319" i="8"/>
  <c r="AZ319" i="8"/>
  <c r="AS319" i="8"/>
  <c r="AO319" i="8"/>
  <c r="AN319" i="8"/>
  <c r="AM319" i="8"/>
  <c r="AL319" i="8"/>
  <c r="AJ319" i="8" a="1"/>
  <c r="AJ319" i="8" s="1"/>
  <c r="AK319" i="8" s="1"/>
  <c r="AI319" i="8"/>
  <c r="AF319" i="8"/>
  <c r="AB319" i="8"/>
  <c r="Y319" i="8"/>
  <c r="H319" i="8"/>
  <c r="A319" i="8"/>
  <c r="AS318" i="8"/>
  <c r="AO318" i="8"/>
  <c r="AN318" i="8"/>
  <c r="AM318" i="8"/>
  <c r="AL318" i="8"/>
  <c r="AP318" i="8" s="1"/>
  <c r="AK318" i="8"/>
  <c r="AJ318" i="8" a="1"/>
  <c r="AJ318" i="8" s="1"/>
  <c r="AI318" i="8"/>
  <c r="AF318" i="8"/>
  <c r="AB318" i="8"/>
  <c r="Y318" i="8"/>
  <c r="H318" i="8"/>
  <c r="A318" i="8"/>
  <c r="BF317" i="8"/>
  <c r="BC317" i="8"/>
  <c r="BB317" i="8"/>
  <c r="BA317" i="8"/>
  <c r="AZ317" i="8"/>
  <c r="AY317" i="8"/>
  <c r="AX317" i="8"/>
  <c r="AW317" i="8"/>
  <c r="AV317" i="8"/>
  <c r="AU317" i="8"/>
  <c r="AT317" i="8"/>
  <c r="AS317" i="8"/>
  <c r="BE317" i="8" s="1"/>
  <c r="AR317" i="8"/>
  <c r="AO317" i="8"/>
  <c r="AN317" i="8"/>
  <c r="AM317" i="8"/>
  <c r="AL317" i="8"/>
  <c r="AP317" i="8" s="1"/>
  <c r="AJ317" i="8" a="1"/>
  <c r="AJ317" i="8" s="1"/>
  <c r="AK317" i="8" s="1"/>
  <c r="AI317" i="8"/>
  <c r="AF317" i="8"/>
  <c r="AB317" i="8"/>
  <c r="Y317" i="8"/>
  <c r="H317" i="8"/>
  <c r="A317" i="8"/>
  <c r="BC316" i="8"/>
  <c r="AS316" i="8"/>
  <c r="AP316" i="8"/>
  <c r="AO316" i="8"/>
  <c r="AN316" i="8"/>
  <c r="AM316" i="8"/>
  <c r="AL316" i="8"/>
  <c r="AJ316" i="8" a="1"/>
  <c r="AJ316" i="8"/>
  <c r="AK316" i="8" s="1"/>
  <c r="AI316" i="8"/>
  <c r="AF316" i="8"/>
  <c r="AB316" i="8"/>
  <c r="Y316" i="8"/>
  <c r="H316" i="8"/>
  <c r="A316" i="8"/>
  <c r="BF315" i="8"/>
  <c r="BE315" i="8"/>
  <c r="BD315" i="8"/>
  <c r="AZ315" i="8"/>
  <c r="AW315" i="8"/>
  <c r="AV315" i="8"/>
  <c r="AU315" i="8"/>
  <c r="AT315" i="8"/>
  <c r="AS315" i="8"/>
  <c r="AR315" i="8"/>
  <c r="AO315" i="8"/>
  <c r="AN315" i="8"/>
  <c r="AM315" i="8"/>
  <c r="AP315" i="8" s="1"/>
  <c r="AL315" i="8"/>
  <c r="AJ315" i="8" a="1"/>
  <c r="AJ315" i="8"/>
  <c r="AK315" i="8" s="1"/>
  <c r="AI315" i="8"/>
  <c r="AF315" i="8"/>
  <c r="AB315" i="8"/>
  <c r="Y315" i="8"/>
  <c r="H315" i="8"/>
  <c r="A315" i="8"/>
  <c r="BF314" i="8"/>
  <c r="BD314" i="8"/>
  <c r="BB314" i="8"/>
  <c r="AS314" i="8"/>
  <c r="AR314" i="8"/>
  <c r="AO314" i="8"/>
  <c r="AN314" i="8"/>
  <c r="AM314" i="8"/>
  <c r="AL314" i="8"/>
  <c r="AP314" i="8" s="1"/>
  <c r="AJ314" i="8" a="1"/>
  <c r="AJ314" i="8" s="1"/>
  <c r="AK314" i="8" s="1"/>
  <c r="AI314" i="8"/>
  <c r="AF314" i="8"/>
  <c r="AB314" i="8"/>
  <c r="Y314" i="8"/>
  <c r="H314" i="8"/>
  <c r="A314" i="8"/>
  <c r="BF313" i="8"/>
  <c r="BE313" i="8"/>
  <c r="BD313" i="8"/>
  <c r="BC313" i="8"/>
  <c r="BB313" i="8"/>
  <c r="BA313" i="8"/>
  <c r="AZ313" i="8"/>
  <c r="AY313" i="8"/>
  <c r="AX313" i="8"/>
  <c r="AW313" i="8"/>
  <c r="AV313" i="8"/>
  <c r="AU313" i="8"/>
  <c r="AT313" i="8"/>
  <c r="AS313" i="8"/>
  <c r="AR313" i="8"/>
  <c r="AO313" i="8"/>
  <c r="AN313" i="8"/>
  <c r="AM313" i="8"/>
  <c r="AL313" i="8"/>
  <c r="AP313" i="8" s="1"/>
  <c r="AJ313" i="8" a="1"/>
  <c r="AJ313" i="8"/>
  <c r="AK313" i="8" s="1"/>
  <c r="AI313" i="8"/>
  <c r="AF313" i="8"/>
  <c r="AB313" i="8"/>
  <c r="Y313" i="8"/>
  <c r="H313" i="8"/>
  <c r="A313" i="8"/>
  <c r="BD312" i="8"/>
  <c r="BC312" i="8"/>
  <c r="BB312" i="8"/>
  <c r="BA312" i="8"/>
  <c r="AZ312" i="8"/>
  <c r="AY312" i="8"/>
  <c r="AX312" i="8"/>
  <c r="AW312" i="8"/>
  <c r="AV312" i="8"/>
  <c r="AU312" i="8"/>
  <c r="AS312" i="8"/>
  <c r="AT312" i="8" s="1"/>
  <c r="AO312" i="8"/>
  <c r="AN312" i="8"/>
  <c r="AM312" i="8"/>
  <c r="AP312" i="8" s="1"/>
  <c r="AL312" i="8"/>
  <c r="AJ312" i="8" a="1"/>
  <c r="AJ312" i="8" s="1"/>
  <c r="AK312" i="8" s="1"/>
  <c r="AI312" i="8"/>
  <c r="AF312" i="8"/>
  <c r="AB312" i="8"/>
  <c r="Y312" i="8"/>
  <c r="H312" i="8"/>
  <c r="A312" i="8"/>
  <c r="BD311" i="8"/>
  <c r="BA311" i="8"/>
  <c r="AZ311" i="8"/>
  <c r="AY311" i="8"/>
  <c r="AW311" i="8"/>
  <c r="AU311" i="8"/>
  <c r="AT311" i="8"/>
  <c r="AS311" i="8"/>
  <c r="AR311" i="8" s="1"/>
  <c r="AO311" i="8"/>
  <c r="AN311" i="8"/>
  <c r="AM311" i="8"/>
  <c r="AP311" i="8" s="1"/>
  <c r="AL311" i="8"/>
  <c r="AJ311" i="8" a="1"/>
  <c r="AJ311" i="8" s="1"/>
  <c r="AK311" i="8" s="1"/>
  <c r="AI311" i="8"/>
  <c r="AF311" i="8"/>
  <c r="AB311" i="8"/>
  <c r="Y311" i="8"/>
  <c r="H311" i="8"/>
  <c r="A311" i="8"/>
  <c r="AW310" i="8"/>
  <c r="AT310" i="8"/>
  <c r="AS310" i="8"/>
  <c r="AR310" i="8"/>
  <c r="AP310" i="8"/>
  <c r="AO310" i="8"/>
  <c r="AN310" i="8"/>
  <c r="AM310" i="8"/>
  <c r="AL310" i="8"/>
  <c r="AJ310" i="8" a="1"/>
  <c r="AJ310" i="8" s="1"/>
  <c r="AK310" i="8" s="1"/>
  <c r="AI310" i="8"/>
  <c r="AF310" i="8"/>
  <c r="AB310" i="8"/>
  <c r="Y310" i="8"/>
  <c r="H310" i="8"/>
  <c r="A310" i="8"/>
  <c r="BE309" i="8"/>
  <c r="BD309" i="8"/>
  <c r="BC309" i="8"/>
  <c r="BB309" i="8"/>
  <c r="AZ309" i="8"/>
  <c r="AU309" i="8"/>
  <c r="AS309" i="8"/>
  <c r="AR309" i="8" s="1"/>
  <c r="AO309" i="8"/>
  <c r="AN309" i="8"/>
  <c r="AM309" i="8"/>
  <c r="AL309" i="8"/>
  <c r="AP309" i="8" s="1"/>
  <c r="AJ309" i="8" a="1"/>
  <c r="AJ309" i="8"/>
  <c r="AK309" i="8" s="1"/>
  <c r="AI309" i="8"/>
  <c r="AF309" i="8"/>
  <c r="AB309" i="8"/>
  <c r="Y309" i="8"/>
  <c r="H309" i="8"/>
  <c r="A309" i="8"/>
  <c r="BF308" i="8"/>
  <c r="BE308" i="8"/>
  <c r="BD308" i="8"/>
  <c r="BC308" i="8"/>
  <c r="BB308" i="8"/>
  <c r="BA308" i="8"/>
  <c r="AZ308" i="8"/>
  <c r="AY308" i="8"/>
  <c r="AX308" i="8"/>
  <c r="AW308" i="8"/>
  <c r="AU308" i="8"/>
  <c r="AS308" i="8"/>
  <c r="AV308" i="8" s="1"/>
  <c r="AR308" i="8"/>
  <c r="AO308" i="8"/>
  <c r="AN308" i="8"/>
  <c r="AM308" i="8"/>
  <c r="AL308" i="8"/>
  <c r="AP308" i="8" s="1"/>
  <c r="AJ308" i="8" a="1"/>
  <c r="AJ308" i="8"/>
  <c r="AK308" i="8" s="1"/>
  <c r="AI308" i="8"/>
  <c r="AF308" i="8"/>
  <c r="AB308" i="8"/>
  <c r="Y308" i="8"/>
  <c r="H308" i="8"/>
  <c r="A308" i="8"/>
  <c r="BF307" i="8"/>
  <c r="BE307" i="8"/>
  <c r="BD307" i="8"/>
  <c r="BC307" i="8"/>
  <c r="BB307" i="8"/>
  <c r="BA307" i="8"/>
  <c r="AZ307" i="8"/>
  <c r="AY307" i="8"/>
  <c r="AX307" i="8"/>
  <c r="AW307" i="8"/>
  <c r="AV307" i="8"/>
  <c r="AU307" i="8"/>
  <c r="AT307" i="8"/>
  <c r="AS307" i="8"/>
  <c r="AR307" i="8"/>
  <c r="AO307" i="8"/>
  <c r="AN307" i="8"/>
  <c r="AM307" i="8"/>
  <c r="AL307" i="8"/>
  <c r="AK307" i="8"/>
  <c r="AJ307" i="8" a="1"/>
  <c r="AJ307" i="8"/>
  <c r="AI307" i="8"/>
  <c r="AF307" i="8"/>
  <c r="AB307" i="8"/>
  <c r="Y307" i="8"/>
  <c r="H307" i="8"/>
  <c r="A307" i="8"/>
  <c r="BB306" i="8"/>
  <c r="BA306" i="8"/>
  <c r="AZ306" i="8"/>
  <c r="AY306" i="8"/>
  <c r="AX306" i="8"/>
  <c r="AV306" i="8"/>
  <c r="AT306" i="8"/>
  <c r="AS306" i="8"/>
  <c r="BE306" i="8" s="1"/>
  <c r="AO306" i="8"/>
  <c r="AN306" i="8"/>
  <c r="AP306" i="8" s="1"/>
  <c r="AM306" i="8"/>
  <c r="AL306" i="8"/>
  <c r="AJ306" i="8" a="1"/>
  <c r="AJ306" i="8" s="1"/>
  <c r="AK306" i="8" s="1"/>
  <c r="AI306" i="8"/>
  <c r="AF306" i="8"/>
  <c r="AB306" i="8"/>
  <c r="Y306" i="8"/>
  <c r="H306" i="8"/>
  <c r="A306" i="8"/>
  <c r="AS305" i="8"/>
  <c r="AR305" i="8" s="1"/>
  <c r="AO305" i="8"/>
  <c r="AN305" i="8"/>
  <c r="AM305" i="8"/>
  <c r="AP305" i="8" s="1"/>
  <c r="AL305" i="8"/>
  <c r="AK305" i="8"/>
  <c r="AJ305" i="8" a="1"/>
  <c r="AJ305" i="8"/>
  <c r="AI305" i="8"/>
  <c r="AF305" i="8"/>
  <c r="AB305" i="8"/>
  <c r="Y305" i="8"/>
  <c r="H305" i="8"/>
  <c r="A305" i="8"/>
  <c r="BF304" i="8"/>
  <c r="BE304" i="8"/>
  <c r="BD304" i="8"/>
  <c r="BC304" i="8"/>
  <c r="AY304" i="8"/>
  <c r="AU304" i="8"/>
  <c r="AT304" i="8"/>
  <c r="AS304" i="8"/>
  <c r="AR304" i="8" s="1"/>
  <c r="AO304" i="8"/>
  <c r="AN304" i="8"/>
  <c r="AM304" i="8"/>
  <c r="AL304" i="8"/>
  <c r="AJ304" i="8" a="1"/>
  <c r="AJ304" i="8" s="1"/>
  <c r="AK304" i="8" s="1"/>
  <c r="AI304" i="8"/>
  <c r="AF304" i="8"/>
  <c r="AB304" i="8"/>
  <c r="Y304" i="8"/>
  <c r="H304" i="8"/>
  <c r="A304" i="8"/>
  <c r="BA303" i="8"/>
  <c r="AZ303" i="8"/>
  <c r="AV303" i="8"/>
  <c r="AS303" i="8"/>
  <c r="AR303" i="8" s="1"/>
  <c r="AP303" i="8"/>
  <c r="AO303" i="8"/>
  <c r="AN303" i="8"/>
  <c r="AM303" i="8"/>
  <c r="AL303" i="8"/>
  <c r="AJ303" i="8" a="1"/>
  <c r="AJ303" i="8" s="1"/>
  <c r="AK303" i="8" s="1"/>
  <c r="AI303" i="8"/>
  <c r="AF303" i="8"/>
  <c r="AB303" i="8"/>
  <c r="Y303" i="8"/>
  <c r="H303" i="8"/>
  <c r="A303" i="8"/>
  <c r="BF302" i="8"/>
  <c r="BE302" i="8"/>
  <c r="BD302" i="8"/>
  <c r="BA302" i="8"/>
  <c r="AS302" i="8"/>
  <c r="AO302" i="8"/>
  <c r="AN302" i="8"/>
  <c r="AM302" i="8"/>
  <c r="AL302" i="8"/>
  <c r="AJ302" i="8" a="1"/>
  <c r="AJ302" i="8"/>
  <c r="AK302" i="8" s="1"/>
  <c r="AI302" i="8"/>
  <c r="AF302" i="8"/>
  <c r="AB302" i="8"/>
  <c r="Y302" i="8"/>
  <c r="H302" i="8"/>
  <c r="A302" i="8"/>
  <c r="AS301" i="8"/>
  <c r="AO301" i="8"/>
  <c r="AN301" i="8"/>
  <c r="AM301" i="8"/>
  <c r="AL301" i="8"/>
  <c r="AJ301" i="8" a="1"/>
  <c r="AJ301" i="8"/>
  <c r="AK301" i="8" s="1"/>
  <c r="AI301" i="8"/>
  <c r="AF301" i="8"/>
  <c r="AB301" i="8"/>
  <c r="Y301" i="8"/>
  <c r="H301" i="8"/>
  <c r="A301" i="8"/>
  <c r="BE300" i="8"/>
  <c r="BC300" i="8"/>
  <c r="AZ300" i="8"/>
  <c r="AY300" i="8"/>
  <c r="AX300" i="8"/>
  <c r="AV300" i="8"/>
  <c r="AU300" i="8"/>
  <c r="AT300" i="8"/>
  <c r="AS300" i="8"/>
  <c r="AR300" i="8"/>
  <c r="AP300" i="8"/>
  <c r="AO300" i="8"/>
  <c r="AN300" i="8"/>
  <c r="AM300" i="8"/>
  <c r="AL300" i="8"/>
  <c r="AJ300" i="8" a="1"/>
  <c r="AJ300" i="8"/>
  <c r="AK300" i="8" s="1"/>
  <c r="AI300" i="8"/>
  <c r="AF300" i="8"/>
  <c r="AB300" i="8"/>
  <c r="Y300" i="8"/>
  <c r="H300" i="8"/>
  <c r="A300" i="8"/>
  <c r="BF299" i="8"/>
  <c r="BD299" i="8"/>
  <c r="BC299" i="8"/>
  <c r="BB299" i="8"/>
  <c r="AZ299" i="8"/>
  <c r="AU299" i="8"/>
  <c r="AS299" i="8"/>
  <c r="AO299" i="8"/>
  <c r="AN299" i="8"/>
  <c r="AM299" i="8"/>
  <c r="AL299" i="8"/>
  <c r="AJ299" i="8" a="1"/>
  <c r="AJ299" i="8"/>
  <c r="AK299" i="8" s="1"/>
  <c r="AI299" i="8"/>
  <c r="AF299" i="8"/>
  <c r="AB299" i="8"/>
  <c r="Y299" i="8"/>
  <c r="H299" i="8"/>
  <c r="A299" i="8"/>
  <c r="BF298" i="8"/>
  <c r="AZ298" i="8"/>
  <c r="AS298" i="8"/>
  <c r="AR298" i="8"/>
  <c r="AO298" i="8"/>
  <c r="AN298" i="8"/>
  <c r="AM298" i="8"/>
  <c r="AL298" i="8"/>
  <c r="AJ298" i="8" a="1"/>
  <c r="AJ298" i="8" s="1"/>
  <c r="AK298" i="8" s="1"/>
  <c r="AI298" i="8"/>
  <c r="AF298" i="8"/>
  <c r="AB298" i="8"/>
  <c r="Y298" i="8"/>
  <c r="H298" i="8"/>
  <c r="A298" i="8"/>
  <c r="BF297" i="8"/>
  <c r="BE297" i="8"/>
  <c r="BD297" i="8"/>
  <c r="BC297" i="8"/>
  <c r="BB297" i="8"/>
  <c r="BA297" i="8"/>
  <c r="AZ297" i="8"/>
  <c r="AY297" i="8"/>
  <c r="AX297" i="8"/>
  <c r="AW297" i="8"/>
  <c r="AV297" i="8"/>
  <c r="AU297" i="8"/>
  <c r="AT297" i="8"/>
  <c r="AS297" i="8"/>
  <c r="AR297" i="8"/>
  <c r="AP297" i="8"/>
  <c r="AO297" i="8"/>
  <c r="AN297" i="8"/>
  <c r="AM297" i="8"/>
  <c r="AL297" i="8"/>
  <c r="AJ297" i="8" a="1"/>
  <c r="AJ297" i="8"/>
  <c r="AK297" i="8" s="1"/>
  <c r="AI297" i="8"/>
  <c r="AF297" i="8"/>
  <c r="AB297" i="8"/>
  <c r="Y297" i="8"/>
  <c r="H297" i="8"/>
  <c r="A297" i="8"/>
  <c r="BC296" i="8"/>
  <c r="BB296" i="8"/>
  <c r="BA296" i="8"/>
  <c r="AZ296" i="8"/>
  <c r="AY296" i="8"/>
  <c r="AW296" i="8"/>
  <c r="AU296" i="8"/>
  <c r="AT296" i="8"/>
  <c r="AS296" i="8"/>
  <c r="BD296" i="8" s="1"/>
  <c r="AO296" i="8"/>
  <c r="AN296" i="8"/>
  <c r="AM296" i="8"/>
  <c r="AP296" i="8" s="1"/>
  <c r="AL296" i="8"/>
  <c r="AJ296" i="8" a="1"/>
  <c r="AJ296" i="8"/>
  <c r="AK296" i="8" s="1"/>
  <c r="AI296" i="8"/>
  <c r="AF296" i="8"/>
  <c r="AB296" i="8"/>
  <c r="Y296" i="8"/>
  <c r="H296" i="8"/>
  <c r="A296" i="8"/>
  <c r="AU295" i="8"/>
  <c r="AT295" i="8"/>
  <c r="AS295" i="8"/>
  <c r="AR295" i="8"/>
  <c r="AO295" i="8"/>
  <c r="AN295" i="8"/>
  <c r="AM295" i="8"/>
  <c r="AL295" i="8"/>
  <c r="AJ295" i="8" a="1"/>
  <c r="AJ295" i="8" s="1"/>
  <c r="AK295" i="8" s="1"/>
  <c r="AI295" i="8"/>
  <c r="AF295" i="8"/>
  <c r="AB295" i="8"/>
  <c r="Y295" i="8"/>
  <c r="H295" i="8"/>
  <c r="A295" i="8"/>
  <c r="BE294" i="8"/>
  <c r="BD294" i="8"/>
  <c r="BA294" i="8"/>
  <c r="AS294" i="8"/>
  <c r="AR294" i="8"/>
  <c r="AP294" i="8"/>
  <c r="AO294" i="8"/>
  <c r="AN294" i="8"/>
  <c r="AM294" i="8"/>
  <c r="AL294" i="8"/>
  <c r="AJ294" i="8" a="1"/>
  <c r="AJ294" i="8" s="1"/>
  <c r="AK294" i="8" s="1"/>
  <c r="AI294" i="8"/>
  <c r="AF294" i="8"/>
  <c r="AB294" i="8"/>
  <c r="Y294" i="8"/>
  <c r="H294" i="8"/>
  <c r="A294" i="8"/>
  <c r="BD293" i="8"/>
  <c r="BC293" i="8"/>
  <c r="BB293" i="8"/>
  <c r="AZ293" i="8"/>
  <c r="AX293" i="8"/>
  <c r="AU293" i="8"/>
  <c r="AS293" i="8"/>
  <c r="AO293" i="8"/>
  <c r="AN293" i="8"/>
  <c r="AP293" i="8" s="1"/>
  <c r="AM293" i="8"/>
  <c r="AL293" i="8"/>
  <c r="AJ293" i="8" a="1"/>
  <c r="AJ293" i="8"/>
  <c r="AK293" i="8" s="1"/>
  <c r="AI293" i="8"/>
  <c r="AF293" i="8"/>
  <c r="AB293" i="8"/>
  <c r="Y293" i="8"/>
  <c r="H293" i="8"/>
  <c r="A293" i="8"/>
  <c r="BF292" i="8"/>
  <c r="BE292" i="8"/>
  <c r="BD292" i="8"/>
  <c r="BC292" i="8"/>
  <c r="BB292" i="8"/>
  <c r="BA292" i="8"/>
  <c r="AZ292" i="8"/>
  <c r="AY292" i="8"/>
  <c r="AX292" i="8"/>
  <c r="AW292" i="8"/>
  <c r="AU292" i="8"/>
  <c r="AS292" i="8"/>
  <c r="AV292" i="8" s="1"/>
  <c r="AR292" i="8"/>
  <c r="AP292" i="8"/>
  <c r="AO292" i="8"/>
  <c r="AN292" i="8"/>
  <c r="AM292" i="8"/>
  <c r="AL292" i="8"/>
  <c r="AK292" i="8"/>
  <c r="AJ292" i="8" a="1"/>
  <c r="AJ292" i="8"/>
  <c r="AI292" i="8"/>
  <c r="AF292" i="8"/>
  <c r="AB292" i="8"/>
  <c r="Y292" i="8"/>
  <c r="H292" i="8"/>
  <c r="A292" i="8"/>
  <c r="BF291" i="8"/>
  <c r="BE291" i="8"/>
  <c r="BD291" i="8"/>
  <c r="BC291" i="8"/>
  <c r="BB291" i="8"/>
  <c r="BA291" i="8"/>
  <c r="AZ291" i="8"/>
  <c r="AY291" i="8"/>
  <c r="AX291" i="8"/>
  <c r="AW291" i="8"/>
  <c r="AV291" i="8"/>
  <c r="AU291" i="8"/>
  <c r="AT291" i="8"/>
  <c r="AS291" i="8"/>
  <c r="AR291" i="8"/>
  <c r="AO291" i="8"/>
  <c r="AN291" i="8"/>
  <c r="AM291" i="8"/>
  <c r="AL291" i="8"/>
  <c r="AJ291" i="8" a="1"/>
  <c r="AJ291" i="8" s="1"/>
  <c r="AK291" i="8" s="1"/>
  <c r="AI291" i="8"/>
  <c r="AF291" i="8"/>
  <c r="AB291" i="8"/>
  <c r="Y291" i="8"/>
  <c r="H291" i="8"/>
  <c r="A291" i="8"/>
  <c r="AW290" i="8"/>
  <c r="AU290" i="8"/>
  <c r="AS290" i="8"/>
  <c r="AP290" i="8"/>
  <c r="AO290" i="8"/>
  <c r="AN290" i="8"/>
  <c r="AM290" i="8"/>
  <c r="AL290" i="8"/>
  <c r="AJ290" i="8" a="1"/>
  <c r="AJ290" i="8" s="1"/>
  <c r="AK290" i="8" s="1"/>
  <c r="AI290" i="8"/>
  <c r="AF290" i="8"/>
  <c r="AB290" i="8"/>
  <c r="Y290" i="8"/>
  <c r="H290" i="8"/>
  <c r="A290" i="8"/>
  <c r="BF289" i="8"/>
  <c r="BD289" i="8"/>
  <c r="BB289" i="8"/>
  <c r="AX289" i="8"/>
  <c r="AV289" i="8"/>
  <c r="AS289" i="8"/>
  <c r="AR289" i="8"/>
  <c r="AO289" i="8"/>
  <c r="AN289" i="8"/>
  <c r="AM289" i="8"/>
  <c r="AP289" i="8" s="1"/>
  <c r="AL289" i="8"/>
  <c r="AK289" i="8"/>
  <c r="AJ289" i="8" a="1"/>
  <c r="AJ289" i="8"/>
  <c r="AI289" i="8"/>
  <c r="AF289" i="8"/>
  <c r="AB289" i="8"/>
  <c r="Y289" i="8"/>
  <c r="H289" i="8"/>
  <c r="A289" i="8"/>
  <c r="AW288" i="8"/>
  <c r="AS288" i="8"/>
  <c r="AR288" i="8"/>
  <c r="AO288" i="8"/>
  <c r="AN288" i="8"/>
  <c r="AP288" i="8" s="1"/>
  <c r="AM288" i="8"/>
  <c r="AL288" i="8"/>
  <c r="AK288" i="8"/>
  <c r="AJ288" i="8" a="1"/>
  <c r="AJ288" i="8" s="1"/>
  <c r="AI288" i="8"/>
  <c r="AF288" i="8"/>
  <c r="AB288" i="8"/>
  <c r="Y288" i="8"/>
  <c r="H288" i="8"/>
  <c r="A288" i="8"/>
  <c r="BE287" i="8"/>
  <c r="BD287" i="8"/>
  <c r="BC287" i="8"/>
  <c r="BA287" i="8"/>
  <c r="AZ287" i="8"/>
  <c r="AY287" i="8"/>
  <c r="AX287" i="8"/>
  <c r="AS287" i="8"/>
  <c r="AO287" i="8"/>
  <c r="AN287" i="8"/>
  <c r="AM287" i="8"/>
  <c r="AL287" i="8"/>
  <c r="AP287" i="8" s="1"/>
  <c r="AJ287" i="8" a="1"/>
  <c r="AJ287" i="8" s="1"/>
  <c r="AK287" i="8" s="1"/>
  <c r="AI287" i="8"/>
  <c r="AF287" i="8"/>
  <c r="AB287" i="8"/>
  <c r="Y287" i="8"/>
  <c r="H287" i="8"/>
  <c r="A287" i="8"/>
  <c r="BF286" i="8"/>
  <c r="BC286" i="8"/>
  <c r="AV286" i="8"/>
  <c r="AS286" i="8"/>
  <c r="AO286" i="8"/>
  <c r="AN286" i="8"/>
  <c r="AM286" i="8"/>
  <c r="AP286" i="8" s="1"/>
  <c r="AL286" i="8"/>
  <c r="AJ286" i="8" a="1"/>
  <c r="AJ286" i="8" s="1"/>
  <c r="AK286" i="8" s="1"/>
  <c r="AI286" i="8"/>
  <c r="AF286" i="8"/>
  <c r="AB286" i="8"/>
  <c r="Y286" i="8"/>
  <c r="H286" i="8"/>
  <c r="A286" i="8"/>
  <c r="AS285" i="8"/>
  <c r="AR285" i="8" s="1"/>
  <c r="AO285" i="8"/>
  <c r="AN285" i="8"/>
  <c r="AM285" i="8"/>
  <c r="AL285" i="8"/>
  <c r="AJ285" i="8" a="1"/>
  <c r="AJ285" i="8" s="1"/>
  <c r="AK285" i="8" s="1"/>
  <c r="AI285" i="8"/>
  <c r="AF285" i="8"/>
  <c r="AB285" i="8"/>
  <c r="Y285" i="8"/>
  <c r="H285" i="8"/>
  <c r="A285" i="8"/>
  <c r="BF284" i="8"/>
  <c r="BE284" i="8"/>
  <c r="BC284" i="8"/>
  <c r="AZ284" i="8"/>
  <c r="AY284" i="8"/>
  <c r="AX284" i="8"/>
  <c r="AW284" i="8"/>
  <c r="AV284" i="8"/>
  <c r="AT284" i="8"/>
  <c r="AS284" i="8"/>
  <c r="BA284" i="8" s="1"/>
  <c r="AR284" i="8"/>
  <c r="AO284" i="8"/>
  <c r="AN284" i="8"/>
  <c r="AM284" i="8"/>
  <c r="AL284" i="8"/>
  <c r="AP284" i="8" s="1"/>
  <c r="AJ284" i="8" a="1"/>
  <c r="AJ284" i="8" s="1"/>
  <c r="AK284" i="8" s="1"/>
  <c r="AI284" i="8"/>
  <c r="AF284" i="8"/>
  <c r="AB284" i="8"/>
  <c r="Y284" i="8"/>
  <c r="H284" i="8"/>
  <c r="A284" i="8"/>
  <c r="AT283" i="8"/>
  <c r="AS283" i="8"/>
  <c r="AR283" i="8"/>
  <c r="AP283" i="8"/>
  <c r="AO283" i="8"/>
  <c r="AN283" i="8"/>
  <c r="AM283" i="8"/>
  <c r="AL283" i="8"/>
  <c r="AK283" i="8"/>
  <c r="AJ283" i="8" a="1"/>
  <c r="AJ283" i="8"/>
  <c r="AI283" i="8"/>
  <c r="AF283" i="8"/>
  <c r="AB283" i="8"/>
  <c r="Y283" i="8"/>
  <c r="H283" i="8"/>
  <c r="A283" i="8"/>
  <c r="BF282" i="8"/>
  <c r="BE282" i="8"/>
  <c r="BD282" i="8"/>
  <c r="BC282" i="8"/>
  <c r="BA282" i="8"/>
  <c r="AY282" i="8"/>
  <c r="AW282" i="8"/>
  <c r="AS282" i="8"/>
  <c r="AR282" i="8"/>
  <c r="AO282" i="8"/>
  <c r="AN282" i="8"/>
  <c r="AM282" i="8"/>
  <c r="AL282" i="8"/>
  <c r="AP282" i="8" s="1"/>
  <c r="AJ282" i="8" a="1"/>
  <c r="AJ282" i="8" s="1"/>
  <c r="AK282" i="8" s="1"/>
  <c r="AI282" i="8"/>
  <c r="AF282" i="8"/>
  <c r="AB282" i="8"/>
  <c r="Y282" i="8"/>
  <c r="H282" i="8"/>
  <c r="A282" i="8"/>
  <c r="BF281" i="8"/>
  <c r="BE281" i="8"/>
  <c r="BD281" i="8"/>
  <c r="BC281" i="8"/>
  <c r="BB281" i="8"/>
  <c r="BA281" i="8"/>
  <c r="AZ281" i="8"/>
  <c r="AY281" i="8"/>
  <c r="AX281" i="8"/>
  <c r="AW281" i="8"/>
  <c r="AV281" i="8"/>
  <c r="AU281" i="8"/>
  <c r="AT281" i="8"/>
  <c r="AS281" i="8"/>
  <c r="AR281" i="8"/>
  <c r="AO281" i="8"/>
  <c r="AN281" i="8"/>
  <c r="AM281" i="8"/>
  <c r="AL281" i="8"/>
  <c r="AJ281" i="8" a="1"/>
  <c r="AJ281" i="8"/>
  <c r="AK281" i="8" s="1"/>
  <c r="AI281" i="8"/>
  <c r="AF281" i="8"/>
  <c r="AB281" i="8"/>
  <c r="Y281" i="8"/>
  <c r="H281" i="8"/>
  <c r="A281" i="8"/>
  <c r="BE280" i="8"/>
  <c r="BD280" i="8"/>
  <c r="BB280" i="8"/>
  <c r="BA280" i="8"/>
  <c r="AZ280" i="8"/>
  <c r="AY280" i="8"/>
  <c r="AX280" i="8"/>
  <c r="AW280" i="8"/>
  <c r="AV280" i="8"/>
  <c r="AU280" i="8"/>
  <c r="AT280" i="8"/>
  <c r="AS280" i="8"/>
  <c r="BF280" i="8" s="1"/>
  <c r="AR280" i="8"/>
  <c r="AO280" i="8"/>
  <c r="AN280" i="8"/>
  <c r="AM280" i="8"/>
  <c r="AP280" i="8" s="1"/>
  <c r="AL280" i="8"/>
  <c r="AJ280" i="8" a="1"/>
  <c r="AJ280" i="8"/>
  <c r="AK280" i="8" s="1"/>
  <c r="AI280" i="8"/>
  <c r="AF280" i="8"/>
  <c r="AB280" i="8"/>
  <c r="Y280" i="8"/>
  <c r="H280" i="8"/>
  <c r="A280" i="8"/>
  <c r="AS279" i="8"/>
  <c r="AR279" i="8"/>
  <c r="AP279" i="8"/>
  <c r="AO279" i="8"/>
  <c r="AN279" i="8"/>
  <c r="AM279" i="8"/>
  <c r="AL279" i="8"/>
  <c r="AJ279" i="8" a="1"/>
  <c r="AJ279" i="8" s="1"/>
  <c r="AK279" i="8" s="1"/>
  <c r="AI279" i="8"/>
  <c r="AF279" i="8"/>
  <c r="AB279" i="8"/>
  <c r="Y279" i="8"/>
  <c r="H279" i="8"/>
  <c r="A279" i="8"/>
  <c r="BF278" i="8"/>
  <c r="BE278" i="8"/>
  <c r="BD278" i="8"/>
  <c r="BC278" i="8"/>
  <c r="BA278" i="8"/>
  <c r="AW278" i="8"/>
  <c r="AS278" i="8"/>
  <c r="AR278" i="8"/>
  <c r="AO278" i="8"/>
  <c r="AN278" i="8"/>
  <c r="AM278" i="8"/>
  <c r="AL278" i="8"/>
  <c r="AP278" i="8" s="1"/>
  <c r="AK278" i="8"/>
  <c r="AJ278" i="8" a="1"/>
  <c r="AJ278" i="8" s="1"/>
  <c r="AI278" i="8"/>
  <c r="AF278" i="8"/>
  <c r="AB278" i="8"/>
  <c r="Y278" i="8"/>
  <c r="H278" i="8"/>
  <c r="A278" i="8"/>
  <c r="AX277" i="8"/>
  <c r="AS277" i="8"/>
  <c r="AO277" i="8"/>
  <c r="AN277" i="8"/>
  <c r="AM277" i="8"/>
  <c r="AL277" i="8"/>
  <c r="AJ277" i="8" a="1"/>
  <c r="AJ277" i="8"/>
  <c r="AK277" i="8" s="1"/>
  <c r="AI277" i="8"/>
  <c r="AF277" i="8"/>
  <c r="AB277" i="8"/>
  <c r="Y277" i="8"/>
  <c r="H277" i="8"/>
  <c r="A277" i="8"/>
  <c r="BF276" i="8"/>
  <c r="BE276" i="8"/>
  <c r="BB276" i="8"/>
  <c r="BA276" i="8"/>
  <c r="AZ276" i="8"/>
  <c r="AX276" i="8"/>
  <c r="AW276" i="8"/>
  <c r="AV276" i="8"/>
  <c r="AS276" i="8"/>
  <c r="AO276" i="8"/>
  <c r="AN276" i="8"/>
  <c r="AM276" i="8"/>
  <c r="AP276" i="8" s="1"/>
  <c r="AL276" i="8"/>
  <c r="AJ276" i="8" a="1"/>
  <c r="AJ276" i="8"/>
  <c r="AK276" i="8" s="1"/>
  <c r="AI276" i="8"/>
  <c r="AF276" i="8"/>
  <c r="AB276" i="8"/>
  <c r="Y276" i="8"/>
  <c r="H276" i="8"/>
  <c r="A276" i="8"/>
  <c r="BF275" i="8"/>
  <c r="BB275" i="8"/>
  <c r="AW275" i="8"/>
  <c r="AV275" i="8"/>
  <c r="AS275" i="8"/>
  <c r="AR275" i="8"/>
  <c r="AO275" i="8"/>
  <c r="AN275" i="8"/>
  <c r="AM275" i="8"/>
  <c r="AL275" i="8"/>
  <c r="AP275" i="8" s="1"/>
  <c r="AJ275" i="8" a="1"/>
  <c r="AJ275" i="8"/>
  <c r="AK275" i="8" s="1"/>
  <c r="AI275" i="8"/>
  <c r="AF275" i="8"/>
  <c r="AB275" i="8"/>
  <c r="Y275" i="8"/>
  <c r="H275" i="8"/>
  <c r="A275" i="8"/>
  <c r="AY274" i="8"/>
  <c r="AV274" i="8"/>
  <c r="AS274" i="8"/>
  <c r="AR274" i="8"/>
  <c r="AP274" i="8"/>
  <c r="AO274" i="8"/>
  <c r="AN274" i="8"/>
  <c r="AM274" i="8"/>
  <c r="AL274" i="8"/>
  <c r="AJ274" i="8" a="1"/>
  <c r="AJ274" i="8" s="1"/>
  <c r="AK274" i="8" s="1"/>
  <c r="AI274" i="8"/>
  <c r="AF274" i="8"/>
  <c r="AB274" i="8"/>
  <c r="Y274" i="8"/>
  <c r="H274" i="8"/>
  <c r="A274" i="8"/>
  <c r="BF273" i="8"/>
  <c r="BE273" i="8"/>
  <c r="BD273" i="8"/>
  <c r="BB273" i="8"/>
  <c r="AY273" i="8"/>
  <c r="AS273" i="8"/>
  <c r="AR273" i="8" s="1"/>
  <c r="AO273" i="8"/>
  <c r="AN273" i="8"/>
  <c r="AM273" i="8"/>
  <c r="AL273" i="8"/>
  <c r="AJ273" i="8" a="1"/>
  <c r="AJ273" i="8"/>
  <c r="AK273" i="8" s="1"/>
  <c r="AI273" i="8"/>
  <c r="AF273" i="8"/>
  <c r="AB273" i="8"/>
  <c r="Y273" i="8"/>
  <c r="H273" i="8"/>
  <c r="A273" i="8"/>
  <c r="AU272" i="8"/>
  <c r="AS272" i="8"/>
  <c r="AP272" i="8"/>
  <c r="AO272" i="8"/>
  <c r="AN272" i="8"/>
  <c r="AM272" i="8"/>
  <c r="AL272" i="8"/>
  <c r="AJ272" i="8" a="1"/>
  <c r="AJ272" i="8"/>
  <c r="AK272" i="8" s="1"/>
  <c r="AI272" i="8"/>
  <c r="AF272" i="8"/>
  <c r="AB272" i="8"/>
  <c r="Y272" i="8"/>
  <c r="H272" i="8"/>
  <c r="A272" i="8"/>
  <c r="BF271" i="8"/>
  <c r="BD271" i="8"/>
  <c r="BB271" i="8"/>
  <c r="BA271" i="8"/>
  <c r="AX271" i="8"/>
  <c r="AW271" i="8"/>
  <c r="AS271" i="8"/>
  <c r="AR271" i="8" s="1"/>
  <c r="AO271" i="8"/>
  <c r="AN271" i="8"/>
  <c r="AM271" i="8"/>
  <c r="AL271" i="8"/>
  <c r="AP271" i="8" s="1"/>
  <c r="AJ271" i="8" a="1"/>
  <c r="AJ271" i="8" s="1"/>
  <c r="AK271" i="8" s="1"/>
  <c r="AI271" i="8"/>
  <c r="AF271" i="8"/>
  <c r="AB271" i="8"/>
  <c r="Y271" i="8"/>
  <c r="H271" i="8"/>
  <c r="A271" i="8"/>
  <c r="AT270" i="8"/>
  <c r="AS270" i="8"/>
  <c r="AP270" i="8"/>
  <c r="AO270" i="8"/>
  <c r="AN270" i="8"/>
  <c r="AM270" i="8"/>
  <c r="AL270" i="8"/>
  <c r="AK270" i="8"/>
  <c r="AJ270" i="8" a="1"/>
  <c r="AJ270" i="8" s="1"/>
  <c r="AI270" i="8"/>
  <c r="AF270" i="8"/>
  <c r="AB270" i="8"/>
  <c r="Y270" i="8"/>
  <c r="H270" i="8"/>
  <c r="A270" i="8"/>
  <c r="BF269" i="8"/>
  <c r="BD269" i="8"/>
  <c r="BC269" i="8"/>
  <c r="BA269" i="8"/>
  <c r="AZ269" i="8"/>
  <c r="AY269" i="8"/>
  <c r="AX269" i="8"/>
  <c r="AW269" i="8"/>
  <c r="AU269" i="8"/>
  <c r="AS269" i="8"/>
  <c r="AR269" i="8"/>
  <c r="AO269" i="8"/>
  <c r="AN269" i="8"/>
  <c r="AM269" i="8"/>
  <c r="AL269" i="8"/>
  <c r="AP269" i="8" s="1"/>
  <c r="AJ269" i="8" a="1"/>
  <c r="AJ269" i="8"/>
  <c r="AK269" i="8" s="1"/>
  <c r="AI269" i="8"/>
  <c r="AF269" i="8"/>
  <c r="AB269" i="8"/>
  <c r="Y269" i="8"/>
  <c r="H269" i="8"/>
  <c r="A269" i="8"/>
  <c r="BF268" i="8"/>
  <c r="BE268" i="8"/>
  <c r="AZ268" i="8"/>
  <c r="AV268" i="8"/>
  <c r="AU268" i="8"/>
  <c r="AS268" i="8"/>
  <c r="AO268" i="8"/>
  <c r="AN268" i="8"/>
  <c r="AM268" i="8"/>
  <c r="AP268" i="8" s="1"/>
  <c r="AL268" i="8"/>
  <c r="AJ268" i="8" a="1"/>
  <c r="AJ268" i="8"/>
  <c r="AK268" i="8" s="1"/>
  <c r="AI268" i="8"/>
  <c r="AF268" i="8"/>
  <c r="AB268" i="8"/>
  <c r="Y268" i="8"/>
  <c r="H268" i="8"/>
  <c r="A268" i="8"/>
  <c r="BF267" i="8"/>
  <c r="BE267" i="8"/>
  <c r="BC267" i="8"/>
  <c r="BB267" i="8"/>
  <c r="BA267" i="8"/>
  <c r="AZ267" i="8"/>
  <c r="AX267" i="8"/>
  <c r="AV267" i="8"/>
  <c r="AU267" i="8"/>
  <c r="AT267" i="8"/>
  <c r="AS267" i="8"/>
  <c r="AY267" i="8" s="1"/>
  <c r="AR267" i="8"/>
  <c r="AP267" i="8"/>
  <c r="AO267" i="8"/>
  <c r="AN267" i="8"/>
  <c r="AM267" i="8"/>
  <c r="AL267" i="8"/>
  <c r="AJ267" i="8" a="1"/>
  <c r="AJ267" i="8"/>
  <c r="AK267" i="8" s="1"/>
  <c r="AI267" i="8"/>
  <c r="AF267" i="8"/>
  <c r="AB267" i="8"/>
  <c r="Y267" i="8"/>
  <c r="H267" i="8"/>
  <c r="A267" i="8"/>
  <c r="BF266" i="8"/>
  <c r="BE266" i="8"/>
  <c r="BD266" i="8"/>
  <c r="BC266" i="8"/>
  <c r="BB266" i="8"/>
  <c r="BA266" i="8"/>
  <c r="AZ266" i="8"/>
  <c r="AY266" i="8"/>
  <c r="AX266" i="8"/>
  <c r="AW266" i="8"/>
  <c r="AU266" i="8"/>
  <c r="AT266" i="8"/>
  <c r="AS266" i="8"/>
  <c r="AV266" i="8" s="1"/>
  <c r="AR266" i="8"/>
  <c r="AP266" i="8"/>
  <c r="AO266" i="8"/>
  <c r="AN266" i="8"/>
  <c r="AM266" i="8"/>
  <c r="AL266" i="8"/>
  <c r="AJ266" i="8" a="1"/>
  <c r="AJ266" i="8"/>
  <c r="AK266" i="8" s="1"/>
  <c r="AI266" i="8"/>
  <c r="AF266" i="8"/>
  <c r="AB266" i="8"/>
  <c r="Y266" i="8"/>
  <c r="H266" i="8"/>
  <c r="A266" i="8"/>
  <c r="BF265" i="8"/>
  <c r="BE265" i="8"/>
  <c r="BD265" i="8"/>
  <c r="BC265" i="8"/>
  <c r="BB265" i="8"/>
  <c r="BA265" i="8"/>
  <c r="AZ265" i="8"/>
  <c r="AY265" i="8"/>
  <c r="AX265" i="8"/>
  <c r="AW265" i="8"/>
  <c r="AV265" i="8"/>
  <c r="AU265" i="8"/>
  <c r="AT265" i="8"/>
  <c r="AS265" i="8"/>
  <c r="AR265" i="8"/>
  <c r="AO265" i="8"/>
  <c r="AN265" i="8"/>
  <c r="AM265" i="8"/>
  <c r="AL265" i="8"/>
  <c r="AJ265" i="8" a="1"/>
  <c r="AJ265" i="8" s="1"/>
  <c r="AK265" i="8" s="1"/>
  <c r="AI265" i="8"/>
  <c r="AF265" i="8"/>
  <c r="AB265" i="8"/>
  <c r="Y265" i="8"/>
  <c r="H265" i="8"/>
  <c r="A265" i="8"/>
  <c r="BA264" i="8"/>
  <c r="AZ264" i="8"/>
  <c r="AY264" i="8"/>
  <c r="AW264" i="8"/>
  <c r="AV264" i="8"/>
  <c r="AU264" i="8"/>
  <c r="AT264" i="8"/>
  <c r="AS264" i="8"/>
  <c r="BE264" i="8" s="1"/>
  <c r="AO264" i="8"/>
  <c r="AN264" i="8"/>
  <c r="AM264" i="8"/>
  <c r="AP264" i="8" s="1"/>
  <c r="AL264" i="8"/>
  <c r="AJ264" i="8" a="1"/>
  <c r="AJ264" i="8" s="1"/>
  <c r="AK264" i="8" s="1"/>
  <c r="AI264" i="8"/>
  <c r="AF264" i="8"/>
  <c r="AB264" i="8"/>
  <c r="Y264" i="8"/>
  <c r="H264" i="8"/>
  <c r="A264" i="8"/>
  <c r="BF263" i="8"/>
  <c r="BD263" i="8"/>
  <c r="BA263" i="8"/>
  <c r="AW263" i="8"/>
  <c r="AS263" i="8"/>
  <c r="AR263" i="8" s="1"/>
  <c r="AO263" i="8"/>
  <c r="AN263" i="8"/>
  <c r="AP263" i="8" s="1"/>
  <c r="AM263" i="8"/>
  <c r="AL263" i="8"/>
  <c r="AJ263" i="8" a="1"/>
  <c r="AJ263" i="8"/>
  <c r="AK263" i="8" s="1"/>
  <c r="AI263" i="8"/>
  <c r="AF263" i="8"/>
  <c r="AB263" i="8"/>
  <c r="Y263" i="8"/>
  <c r="H263" i="8"/>
  <c r="A263" i="8"/>
  <c r="AS262" i="8"/>
  <c r="AR262" i="8"/>
  <c r="AP262" i="8"/>
  <c r="AO262" i="8"/>
  <c r="AN262" i="8"/>
  <c r="AM262" i="8"/>
  <c r="AL262" i="8"/>
  <c r="AJ262" i="8" a="1"/>
  <c r="AJ262" i="8" s="1"/>
  <c r="AK262" i="8" s="1"/>
  <c r="AI262" i="8"/>
  <c r="AF262" i="8"/>
  <c r="AB262" i="8"/>
  <c r="Y262" i="8"/>
  <c r="H262" i="8"/>
  <c r="A262" i="8"/>
  <c r="BE261" i="8"/>
  <c r="BD261" i="8"/>
  <c r="BC261" i="8"/>
  <c r="BB261" i="8"/>
  <c r="BA261" i="8"/>
  <c r="AZ261" i="8"/>
  <c r="AY261" i="8"/>
  <c r="AX261" i="8"/>
  <c r="AV261" i="8"/>
  <c r="AT261" i="8"/>
  <c r="AS261" i="8"/>
  <c r="AW261" i="8" s="1"/>
  <c r="AR261" i="8"/>
  <c r="AO261" i="8"/>
  <c r="AN261" i="8"/>
  <c r="AM261" i="8"/>
  <c r="AL261" i="8"/>
  <c r="AJ261" i="8" a="1"/>
  <c r="AJ261" i="8"/>
  <c r="AK261" i="8" s="1"/>
  <c r="AI261" i="8"/>
  <c r="AF261" i="8"/>
  <c r="AB261" i="8"/>
  <c r="Y261" i="8"/>
  <c r="H261" i="8"/>
  <c r="A261" i="8"/>
  <c r="AY260" i="8"/>
  <c r="AU260" i="8"/>
  <c r="AS260" i="8"/>
  <c r="AR260" i="8"/>
  <c r="AO260" i="8"/>
  <c r="AN260" i="8"/>
  <c r="AM260" i="8"/>
  <c r="AL260" i="8"/>
  <c r="AJ260" i="8" a="1"/>
  <c r="AJ260" i="8"/>
  <c r="AK260" i="8" s="1"/>
  <c r="AI260" i="8"/>
  <c r="AF260" i="8"/>
  <c r="AB260" i="8"/>
  <c r="Y260" i="8"/>
  <c r="H260" i="8"/>
  <c r="A260" i="8"/>
  <c r="BF259" i="8"/>
  <c r="BE259" i="8"/>
  <c r="BC259" i="8"/>
  <c r="BA259" i="8"/>
  <c r="AZ259" i="8"/>
  <c r="AW259" i="8"/>
  <c r="AU259" i="8"/>
  <c r="AS259" i="8"/>
  <c r="AR259" i="8"/>
  <c r="AO259" i="8"/>
  <c r="AN259" i="8"/>
  <c r="AM259" i="8"/>
  <c r="AL259" i="8"/>
  <c r="AK259" i="8"/>
  <c r="AJ259" i="8" a="1"/>
  <c r="AJ259" i="8"/>
  <c r="AI259" i="8"/>
  <c r="AF259" i="8"/>
  <c r="AB259" i="8"/>
  <c r="Y259" i="8"/>
  <c r="H259" i="8"/>
  <c r="A259" i="8"/>
  <c r="BF258" i="8"/>
  <c r="BE258" i="8"/>
  <c r="BC258" i="8"/>
  <c r="BB258" i="8"/>
  <c r="BA258" i="8"/>
  <c r="AZ258" i="8"/>
  <c r="AY258" i="8"/>
  <c r="AX258" i="8"/>
  <c r="AW258" i="8"/>
  <c r="AV258" i="8"/>
  <c r="AU258" i="8"/>
  <c r="AT258" i="8"/>
  <c r="AS258" i="8"/>
  <c r="BD258" i="8" s="1"/>
  <c r="AR258" i="8"/>
  <c r="AP258" i="8"/>
  <c r="AO258" i="8"/>
  <c r="AN258" i="8"/>
  <c r="AM258" i="8"/>
  <c r="AL258" i="8"/>
  <c r="AJ258" i="8" a="1"/>
  <c r="AJ258" i="8" s="1"/>
  <c r="AK258" i="8" s="1"/>
  <c r="AI258" i="8"/>
  <c r="AF258" i="8"/>
  <c r="AB258" i="8"/>
  <c r="Y258" i="8"/>
  <c r="H258" i="8"/>
  <c r="A258" i="8"/>
  <c r="BE257" i="8"/>
  <c r="BD257" i="8"/>
  <c r="BC257" i="8"/>
  <c r="AZ257" i="8"/>
  <c r="AY257" i="8"/>
  <c r="AX257" i="8"/>
  <c r="AW257" i="8"/>
  <c r="AV257" i="8"/>
  <c r="AT257" i="8"/>
  <c r="AS257" i="8"/>
  <c r="BA257" i="8" s="1"/>
  <c r="AR257" i="8"/>
  <c r="AP257" i="8"/>
  <c r="AO257" i="8"/>
  <c r="AN257" i="8"/>
  <c r="AM257" i="8"/>
  <c r="AL257" i="8"/>
  <c r="AK257" i="8"/>
  <c r="AJ257" i="8" a="1"/>
  <c r="AJ257" i="8"/>
  <c r="AI257" i="8"/>
  <c r="AF257" i="8"/>
  <c r="AB257" i="8"/>
  <c r="Y257" i="8"/>
  <c r="H257" i="8"/>
  <c r="A257" i="8"/>
  <c r="BA256" i="8"/>
  <c r="AZ256" i="8"/>
  <c r="AY256" i="8"/>
  <c r="AV256" i="8"/>
  <c r="AU256" i="8"/>
  <c r="AT256" i="8"/>
  <c r="AS256" i="8"/>
  <c r="AO256" i="8"/>
  <c r="AN256" i="8"/>
  <c r="AM256" i="8"/>
  <c r="AL256" i="8"/>
  <c r="AP256" i="8" s="1"/>
  <c r="AJ256" i="8" a="1"/>
  <c r="AJ256" i="8"/>
  <c r="AK256" i="8" s="1"/>
  <c r="AI256" i="8"/>
  <c r="AF256" i="8"/>
  <c r="AB256" i="8"/>
  <c r="Y256" i="8"/>
  <c r="H256" i="8"/>
  <c r="A256" i="8"/>
  <c r="BF255" i="8"/>
  <c r="BE255" i="8"/>
  <c r="BC255" i="8"/>
  <c r="BB255" i="8"/>
  <c r="BA255" i="8"/>
  <c r="AZ255" i="8"/>
  <c r="AY255" i="8"/>
  <c r="AX255" i="8"/>
  <c r="AW255" i="8"/>
  <c r="AV255" i="8"/>
  <c r="AT255" i="8"/>
  <c r="AS255" i="8"/>
  <c r="AU255" i="8" s="1"/>
  <c r="AR255" i="8"/>
  <c r="AO255" i="8"/>
  <c r="AN255" i="8"/>
  <c r="AP255" i="8" s="1"/>
  <c r="AM255" i="8"/>
  <c r="AL255" i="8"/>
  <c r="AK255" i="8"/>
  <c r="AJ255" i="8" a="1"/>
  <c r="AJ255" i="8"/>
  <c r="AI255" i="8"/>
  <c r="AF255" i="8"/>
  <c r="AB255" i="8"/>
  <c r="Y255" i="8"/>
  <c r="H255" i="8"/>
  <c r="A255" i="8"/>
  <c r="BD254" i="8"/>
  <c r="BC254" i="8"/>
  <c r="BB254" i="8"/>
  <c r="BA254" i="8"/>
  <c r="AY254" i="8"/>
  <c r="AW254" i="8"/>
  <c r="AV254" i="8"/>
  <c r="AS254" i="8"/>
  <c r="BE254" i="8" s="1"/>
  <c r="AO254" i="8"/>
  <c r="AN254" i="8"/>
  <c r="AM254" i="8"/>
  <c r="AL254" i="8"/>
  <c r="AP254" i="8" s="1"/>
  <c r="AJ254" i="8" a="1"/>
  <c r="AJ254" i="8" s="1"/>
  <c r="AK254" i="8" s="1"/>
  <c r="AI254" i="8"/>
  <c r="AF254" i="8"/>
  <c r="AB254" i="8"/>
  <c r="Y254" i="8"/>
  <c r="H254" i="8"/>
  <c r="A254" i="8"/>
  <c r="BD253" i="8"/>
  <c r="BC253" i="8"/>
  <c r="BB253" i="8"/>
  <c r="AZ253" i="8"/>
  <c r="AY253" i="8"/>
  <c r="AX253" i="8"/>
  <c r="AW253" i="8"/>
  <c r="AV253" i="8"/>
  <c r="AT253" i="8"/>
  <c r="AS253" i="8"/>
  <c r="BE253" i="8" s="1"/>
  <c r="AR253" i="8"/>
  <c r="AO253" i="8"/>
  <c r="AN253" i="8"/>
  <c r="AM253" i="8"/>
  <c r="AL253" i="8"/>
  <c r="AP253" i="8" s="1"/>
  <c r="AK253" i="8"/>
  <c r="AJ253" i="8" a="1"/>
  <c r="AJ253" i="8"/>
  <c r="AI253" i="8"/>
  <c r="AF253" i="8"/>
  <c r="AB253" i="8"/>
  <c r="Y253" i="8"/>
  <c r="H253" i="8"/>
  <c r="A253" i="8"/>
  <c r="BF252" i="8"/>
  <c r="BE252" i="8"/>
  <c r="BD252" i="8"/>
  <c r="AZ252" i="8"/>
  <c r="AY252" i="8"/>
  <c r="AX252" i="8"/>
  <c r="AV252" i="8"/>
  <c r="AU252" i="8"/>
  <c r="AT252" i="8"/>
  <c r="AS252" i="8"/>
  <c r="AR252" i="8"/>
  <c r="AO252" i="8"/>
  <c r="AN252" i="8"/>
  <c r="AM252" i="8"/>
  <c r="AL252" i="8"/>
  <c r="AJ252" i="8" a="1"/>
  <c r="AJ252" i="8" s="1"/>
  <c r="AK252" i="8" s="1"/>
  <c r="AI252" i="8"/>
  <c r="AF252" i="8"/>
  <c r="AB252" i="8"/>
  <c r="Y252" i="8"/>
  <c r="H252" i="8"/>
  <c r="A252" i="8"/>
  <c r="BF251" i="8"/>
  <c r="BE251" i="8"/>
  <c r="BD251" i="8"/>
  <c r="BA251" i="8"/>
  <c r="AW251" i="8"/>
  <c r="AU251" i="8"/>
  <c r="AT251" i="8"/>
  <c r="AS251" i="8"/>
  <c r="AR251" i="8"/>
  <c r="AO251" i="8"/>
  <c r="AN251" i="8"/>
  <c r="AM251" i="8"/>
  <c r="AL251" i="8"/>
  <c r="AP251" i="8" s="1"/>
  <c r="AJ251" i="8" a="1"/>
  <c r="AJ251" i="8" s="1"/>
  <c r="AK251" i="8" s="1"/>
  <c r="AI251" i="8"/>
  <c r="AF251" i="8"/>
  <c r="AB251" i="8"/>
  <c r="Y251" i="8"/>
  <c r="H251" i="8"/>
  <c r="A251" i="8"/>
  <c r="BD250" i="8"/>
  <c r="BC250" i="8"/>
  <c r="BB250" i="8"/>
  <c r="BA250" i="8"/>
  <c r="AZ250" i="8"/>
  <c r="AX250" i="8"/>
  <c r="AW250" i="8"/>
  <c r="AS250" i="8"/>
  <c r="BF250" i="8" s="1"/>
  <c r="AO250" i="8"/>
  <c r="AN250" i="8"/>
  <c r="AM250" i="8"/>
  <c r="AL250" i="8"/>
  <c r="AP250" i="8" s="1"/>
  <c r="AJ250" i="8" a="1"/>
  <c r="AJ250" i="8"/>
  <c r="AK250" i="8" s="1"/>
  <c r="AI250" i="8"/>
  <c r="AF250" i="8"/>
  <c r="AB250" i="8"/>
  <c r="Y250" i="8"/>
  <c r="H250" i="8"/>
  <c r="A250" i="8"/>
  <c r="BF249" i="8"/>
  <c r="BE249" i="8"/>
  <c r="BD249" i="8"/>
  <c r="BC249" i="8"/>
  <c r="BB249" i="8"/>
  <c r="BA249" i="8"/>
  <c r="AZ249" i="8"/>
  <c r="AY249" i="8"/>
  <c r="AX249" i="8"/>
  <c r="AW249" i="8"/>
  <c r="AV249" i="8"/>
  <c r="AU249" i="8"/>
  <c r="AT249" i="8"/>
  <c r="AS249" i="8"/>
  <c r="AR249" i="8"/>
  <c r="AO249" i="8"/>
  <c r="AN249" i="8"/>
  <c r="AP249" i="8" s="1"/>
  <c r="AM249" i="8"/>
  <c r="AL249" i="8"/>
  <c r="AJ249" i="8" a="1"/>
  <c r="AJ249" i="8" s="1"/>
  <c r="AK249" i="8" s="1"/>
  <c r="AI249" i="8"/>
  <c r="AF249" i="8"/>
  <c r="AB249" i="8"/>
  <c r="Y249" i="8"/>
  <c r="H249" i="8"/>
  <c r="A249" i="8"/>
  <c r="BE248" i="8"/>
  <c r="BD248" i="8"/>
  <c r="AT248" i="8"/>
  <c r="AS248" i="8"/>
  <c r="AR248" i="8"/>
  <c r="AO248" i="8"/>
  <c r="AN248" i="8"/>
  <c r="AM248" i="8"/>
  <c r="AL248" i="8"/>
  <c r="AJ248" i="8" a="1"/>
  <c r="AJ248" i="8"/>
  <c r="AK248" i="8" s="1"/>
  <c r="AI248" i="8"/>
  <c r="AF248" i="8"/>
  <c r="AB248" i="8"/>
  <c r="Y248" i="8"/>
  <c r="H248" i="8"/>
  <c r="A248" i="8"/>
  <c r="BF247" i="8"/>
  <c r="BE247" i="8"/>
  <c r="BD247" i="8"/>
  <c r="BC247" i="8"/>
  <c r="BB247" i="8"/>
  <c r="BA247" i="8"/>
  <c r="AZ247" i="8"/>
  <c r="AY247" i="8"/>
  <c r="AW247" i="8"/>
  <c r="AS247" i="8"/>
  <c r="AX247" i="8" s="1"/>
  <c r="AO247" i="8"/>
  <c r="AN247" i="8"/>
  <c r="AM247" i="8"/>
  <c r="AL247" i="8"/>
  <c r="AP247" i="8" s="1"/>
  <c r="AK247" i="8"/>
  <c r="AJ247" i="8" a="1"/>
  <c r="AJ247" i="8"/>
  <c r="AI247" i="8"/>
  <c r="AF247" i="8"/>
  <c r="AB247" i="8"/>
  <c r="Y247" i="8"/>
  <c r="H247" i="8"/>
  <c r="A247" i="8"/>
  <c r="BF246" i="8"/>
  <c r="BE246" i="8"/>
  <c r="BD246" i="8"/>
  <c r="BC246" i="8"/>
  <c r="BB246" i="8"/>
  <c r="BA246" i="8"/>
  <c r="AZ246" i="8"/>
  <c r="AY246" i="8"/>
  <c r="AX246" i="8"/>
  <c r="AW246" i="8"/>
  <c r="AV246" i="8"/>
  <c r="AT246" i="8"/>
  <c r="AS246" i="8"/>
  <c r="AU246" i="8" s="1"/>
  <c r="AR246" i="8"/>
  <c r="AO246" i="8"/>
  <c r="AN246" i="8"/>
  <c r="AM246" i="8"/>
  <c r="AL246" i="8"/>
  <c r="AP246" i="8" s="1"/>
  <c r="AJ246" i="8" a="1"/>
  <c r="AJ246" i="8" s="1"/>
  <c r="AK246" i="8" s="1"/>
  <c r="AI246" i="8"/>
  <c r="AF246" i="8"/>
  <c r="AB246" i="8"/>
  <c r="Y246" i="8"/>
  <c r="H246" i="8"/>
  <c r="A246" i="8"/>
  <c r="AZ245" i="8"/>
  <c r="AY245" i="8"/>
  <c r="AX245" i="8"/>
  <c r="AW245" i="8"/>
  <c r="AV245" i="8"/>
  <c r="AU245" i="8"/>
  <c r="AT245" i="8"/>
  <c r="AS245" i="8"/>
  <c r="AR245" i="8" s="1"/>
  <c r="AP245" i="8"/>
  <c r="AO245" i="8"/>
  <c r="AN245" i="8"/>
  <c r="AM245" i="8"/>
  <c r="AL245" i="8"/>
  <c r="AJ245" i="8" a="1"/>
  <c r="AJ245" i="8"/>
  <c r="AK245" i="8" s="1"/>
  <c r="AI245" i="8"/>
  <c r="AF245" i="8"/>
  <c r="AB245" i="8"/>
  <c r="Y245" i="8"/>
  <c r="H245" i="8"/>
  <c r="A245" i="8"/>
  <c r="AS244" i="8"/>
  <c r="AR244" i="8" s="1"/>
  <c r="AP244" i="8"/>
  <c r="AO244" i="8"/>
  <c r="AN244" i="8"/>
  <c r="AM244" i="8"/>
  <c r="AL244" i="8"/>
  <c r="AJ244" i="8" a="1"/>
  <c r="AJ244" i="8"/>
  <c r="AK244" i="8" s="1"/>
  <c r="AI244" i="8"/>
  <c r="AF244" i="8"/>
  <c r="AB244" i="8"/>
  <c r="Y244" i="8"/>
  <c r="H244" i="8"/>
  <c r="A244" i="8"/>
  <c r="AS243" i="8"/>
  <c r="AO243" i="8"/>
  <c r="AP243" i="8" s="1"/>
  <c r="AN243" i="8"/>
  <c r="AM243" i="8"/>
  <c r="AL243" i="8"/>
  <c r="AJ243" i="8" a="1"/>
  <c r="AJ243" i="8" s="1"/>
  <c r="AK243" i="8" s="1"/>
  <c r="AI243" i="8"/>
  <c r="AF243" i="8"/>
  <c r="AB243" i="8"/>
  <c r="Y243" i="8"/>
  <c r="H243" i="8"/>
  <c r="A243" i="8"/>
  <c r="BF242" i="8"/>
  <c r="BE242" i="8"/>
  <c r="BD242" i="8"/>
  <c r="BC242" i="8"/>
  <c r="BB242" i="8"/>
  <c r="BA242" i="8"/>
  <c r="AZ242" i="8"/>
  <c r="AX242" i="8"/>
  <c r="AU242" i="8"/>
  <c r="AT242" i="8"/>
  <c r="AS242" i="8"/>
  <c r="AY242" i="8" s="1"/>
  <c r="AO242" i="8"/>
  <c r="AN242" i="8"/>
  <c r="AM242" i="8"/>
  <c r="AL242" i="8"/>
  <c r="AJ242" i="8" a="1"/>
  <c r="AJ242" i="8" s="1"/>
  <c r="AK242" i="8" s="1"/>
  <c r="AI242" i="8"/>
  <c r="AF242" i="8"/>
  <c r="AB242" i="8"/>
  <c r="Y242" i="8"/>
  <c r="H242" i="8"/>
  <c r="A242" i="8"/>
  <c r="BF241" i="8"/>
  <c r="BE241" i="8"/>
  <c r="BD241" i="8"/>
  <c r="BC241" i="8"/>
  <c r="BB241" i="8"/>
  <c r="BA241" i="8"/>
  <c r="AZ241" i="8"/>
  <c r="AY241" i="8"/>
  <c r="AX241" i="8"/>
  <c r="AW241" i="8"/>
  <c r="AU241" i="8"/>
  <c r="AS241" i="8"/>
  <c r="AV241" i="8" s="1"/>
  <c r="AR241" i="8"/>
  <c r="AO241" i="8"/>
  <c r="AN241" i="8"/>
  <c r="AM241" i="8"/>
  <c r="AL241" i="8"/>
  <c r="AP241" i="8" s="1"/>
  <c r="AJ241" i="8" a="1"/>
  <c r="AJ241" i="8" s="1"/>
  <c r="AK241" i="8" s="1"/>
  <c r="AI241" i="8"/>
  <c r="AF241" i="8"/>
  <c r="AB241" i="8"/>
  <c r="Y241" i="8"/>
  <c r="H241" i="8"/>
  <c r="A241" i="8"/>
  <c r="BF240" i="8"/>
  <c r="BE240" i="8"/>
  <c r="BD240" i="8"/>
  <c r="BC240" i="8"/>
  <c r="BB240" i="8"/>
  <c r="BA240" i="8"/>
  <c r="AZ240" i="8"/>
  <c r="AY240" i="8"/>
  <c r="AX240" i="8"/>
  <c r="AW240" i="8"/>
  <c r="AV240" i="8"/>
  <c r="AU240" i="8"/>
  <c r="AT240" i="8"/>
  <c r="AS240" i="8"/>
  <c r="AR240" i="8"/>
  <c r="AO240" i="8"/>
  <c r="AN240" i="8"/>
  <c r="AM240" i="8"/>
  <c r="AL240" i="8"/>
  <c r="AP240" i="8" s="1"/>
  <c r="AJ240" i="8" a="1"/>
  <c r="AJ240" i="8" s="1"/>
  <c r="AK240" i="8" s="1"/>
  <c r="AI240" i="8"/>
  <c r="AF240" i="8"/>
  <c r="AB240" i="8"/>
  <c r="Y240" i="8"/>
  <c r="H240" i="8"/>
  <c r="A240" i="8"/>
  <c r="AX239" i="8"/>
  <c r="AW239" i="8"/>
  <c r="AV239" i="8"/>
  <c r="AU239" i="8"/>
  <c r="AT239" i="8"/>
  <c r="AS239" i="8"/>
  <c r="AO239" i="8"/>
  <c r="AN239" i="8"/>
  <c r="AP239" i="8" s="1"/>
  <c r="AM239" i="8"/>
  <c r="AL239" i="8"/>
  <c r="AJ239" i="8" a="1"/>
  <c r="AJ239" i="8" s="1"/>
  <c r="AK239" i="8" s="1"/>
  <c r="AI239" i="8"/>
  <c r="AF239" i="8"/>
  <c r="AB239" i="8"/>
  <c r="Y239" i="8"/>
  <c r="H239" i="8"/>
  <c r="A239" i="8"/>
  <c r="BF238" i="8"/>
  <c r="BE238" i="8"/>
  <c r="AU238" i="8"/>
  <c r="AT238" i="8"/>
  <c r="AS238" i="8"/>
  <c r="AR238" i="8"/>
  <c r="AP238" i="8"/>
  <c r="AO238" i="8"/>
  <c r="AN238" i="8"/>
  <c r="AM238" i="8"/>
  <c r="AL238" i="8"/>
  <c r="AK238" i="8"/>
  <c r="AJ238" i="8" a="1"/>
  <c r="AJ238" i="8"/>
  <c r="AI238" i="8"/>
  <c r="AF238" i="8"/>
  <c r="AB238" i="8"/>
  <c r="Y238" i="8"/>
  <c r="H238" i="8"/>
  <c r="A238" i="8"/>
  <c r="BF237" i="8"/>
  <c r="BE237" i="8"/>
  <c r="BD237" i="8"/>
  <c r="BC237" i="8"/>
  <c r="BB237" i="8"/>
  <c r="BA237" i="8"/>
  <c r="AY237" i="8"/>
  <c r="AV237" i="8"/>
  <c r="AU237" i="8"/>
  <c r="AT237" i="8"/>
  <c r="AS237" i="8"/>
  <c r="AZ237" i="8" s="1"/>
  <c r="AR237" i="8"/>
  <c r="AO237" i="8"/>
  <c r="AN237" i="8"/>
  <c r="AP237" i="8" s="1"/>
  <c r="AM237" i="8"/>
  <c r="AL237" i="8"/>
  <c r="AJ237" i="8" a="1"/>
  <c r="AJ237" i="8" s="1"/>
  <c r="AK237" i="8" s="1"/>
  <c r="AI237" i="8"/>
  <c r="AF237" i="8"/>
  <c r="AB237" i="8"/>
  <c r="Y237" i="8"/>
  <c r="H237" i="8"/>
  <c r="A237" i="8"/>
  <c r="BE236" i="8"/>
  <c r="BD236" i="8"/>
  <c r="BC236" i="8"/>
  <c r="BB236" i="8"/>
  <c r="BA236" i="8"/>
  <c r="AZ236" i="8"/>
  <c r="AY236" i="8"/>
  <c r="AX236" i="8"/>
  <c r="AV236" i="8"/>
  <c r="AS236" i="8"/>
  <c r="AW236" i="8" s="1"/>
  <c r="AR236" i="8"/>
  <c r="AO236" i="8"/>
  <c r="AN236" i="8"/>
  <c r="AM236" i="8"/>
  <c r="AL236" i="8"/>
  <c r="AP236" i="8" s="1"/>
  <c r="AJ236" i="8" a="1"/>
  <c r="AJ236" i="8" s="1"/>
  <c r="AK236" i="8" s="1"/>
  <c r="AI236" i="8"/>
  <c r="AF236" i="8"/>
  <c r="AB236" i="8"/>
  <c r="Y236" i="8"/>
  <c r="H236" i="8"/>
  <c r="A236" i="8"/>
  <c r="BB235" i="8"/>
  <c r="BA235" i="8"/>
  <c r="AZ235" i="8"/>
  <c r="AY235" i="8"/>
  <c r="AX235" i="8"/>
  <c r="AW235" i="8"/>
  <c r="AV235" i="8"/>
  <c r="AS235" i="8"/>
  <c r="AU235" i="8" s="1"/>
  <c r="AO235" i="8"/>
  <c r="AN235" i="8"/>
  <c r="AM235" i="8"/>
  <c r="AL235" i="8"/>
  <c r="AP235" i="8" s="1"/>
  <c r="AJ235" i="8" a="1"/>
  <c r="AJ235" i="8"/>
  <c r="AK235" i="8" s="1"/>
  <c r="AI235" i="8"/>
  <c r="AF235" i="8"/>
  <c r="AB235" i="8"/>
  <c r="Y235" i="8"/>
  <c r="H235" i="8"/>
  <c r="A235" i="8"/>
  <c r="AS234" i="8"/>
  <c r="AO234" i="8"/>
  <c r="AN234" i="8"/>
  <c r="AM234" i="8"/>
  <c r="AL234" i="8"/>
  <c r="AP234" i="8" s="1"/>
  <c r="AJ234" i="8" a="1"/>
  <c r="AJ234" i="8" s="1"/>
  <c r="AK234" i="8" s="1"/>
  <c r="AI234" i="8"/>
  <c r="AF234" i="8"/>
  <c r="AB234" i="8"/>
  <c r="Y234" i="8"/>
  <c r="H234" i="8"/>
  <c r="A234" i="8"/>
  <c r="AS233" i="8"/>
  <c r="AR233" i="8"/>
  <c r="AO233" i="8"/>
  <c r="AP233" i="8" s="1"/>
  <c r="AN233" i="8"/>
  <c r="AM233" i="8"/>
  <c r="AL233" i="8"/>
  <c r="AJ233" i="8" a="1"/>
  <c r="AJ233" i="8"/>
  <c r="AK233" i="8" s="1"/>
  <c r="AI233" i="8"/>
  <c r="AF233" i="8"/>
  <c r="AB233" i="8"/>
  <c r="Y233" i="8"/>
  <c r="H233" i="8"/>
  <c r="A233" i="8"/>
  <c r="BD232" i="8"/>
  <c r="AS232" i="8"/>
  <c r="AO232" i="8"/>
  <c r="AN232" i="8"/>
  <c r="AM232" i="8"/>
  <c r="AL232" i="8"/>
  <c r="AP232" i="8" s="1"/>
  <c r="AJ232" i="8" a="1"/>
  <c r="AJ232" i="8"/>
  <c r="AK232" i="8" s="1"/>
  <c r="AI232" i="8"/>
  <c r="AF232" i="8"/>
  <c r="AB232" i="8"/>
  <c r="Y232" i="8"/>
  <c r="H232" i="8"/>
  <c r="A232" i="8"/>
  <c r="BF231" i="8"/>
  <c r="BE231" i="8"/>
  <c r="BD231" i="8"/>
  <c r="BC231" i="8"/>
  <c r="BB231" i="8"/>
  <c r="BA231" i="8"/>
  <c r="AZ231" i="8"/>
  <c r="AY231" i="8"/>
  <c r="AW231" i="8"/>
  <c r="AS231" i="8"/>
  <c r="AX231" i="8" s="1"/>
  <c r="AO231" i="8"/>
  <c r="AN231" i="8"/>
  <c r="AM231" i="8"/>
  <c r="AL231" i="8"/>
  <c r="AJ231" i="8" a="1"/>
  <c r="AJ231" i="8" s="1"/>
  <c r="AK231" i="8" s="1"/>
  <c r="AI231" i="8"/>
  <c r="AF231" i="8"/>
  <c r="AB231" i="8"/>
  <c r="Y231" i="8"/>
  <c r="H231" i="8"/>
  <c r="A231" i="8"/>
  <c r="BF230" i="8"/>
  <c r="BE230" i="8"/>
  <c r="BD230" i="8"/>
  <c r="BC230" i="8"/>
  <c r="BB230" i="8"/>
  <c r="BA230" i="8"/>
  <c r="AZ230" i="8"/>
  <c r="AY230" i="8"/>
  <c r="AX230" i="8"/>
  <c r="AW230" i="8"/>
  <c r="AV230" i="8"/>
  <c r="AT230" i="8"/>
  <c r="AS230" i="8"/>
  <c r="AU230" i="8" s="1"/>
  <c r="AR230" i="8"/>
  <c r="AO230" i="8"/>
  <c r="AN230" i="8"/>
  <c r="AM230" i="8"/>
  <c r="AL230" i="8"/>
  <c r="AP230" i="8" s="1"/>
  <c r="AJ230" i="8" a="1"/>
  <c r="AJ230" i="8"/>
  <c r="AK230" i="8" s="1"/>
  <c r="AI230" i="8"/>
  <c r="AF230" i="8"/>
  <c r="AB230" i="8"/>
  <c r="Y230" i="8"/>
  <c r="H230" i="8"/>
  <c r="A230" i="8"/>
  <c r="AZ229" i="8"/>
  <c r="AY229" i="8"/>
  <c r="AX229" i="8"/>
  <c r="AW229" i="8"/>
  <c r="AV229" i="8"/>
  <c r="AU229" i="8"/>
  <c r="AT229" i="8"/>
  <c r="AS229" i="8"/>
  <c r="AR229" i="8" s="1"/>
  <c r="AP229" i="8"/>
  <c r="AO229" i="8"/>
  <c r="AN229" i="8"/>
  <c r="AM229" i="8"/>
  <c r="AL229" i="8"/>
  <c r="AJ229" i="8" a="1"/>
  <c r="AJ229" i="8"/>
  <c r="AK229" i="8" s="1"/>
  <c r="AI229" i="8"/>
  <c r="AF229" i="8"/>
  <c r="AB229" i="8"/>
  <c r="Y229" i="8"/>
  <c r="H229" i="8"/>
  <c r="A229" i="8"/>
  <c r="AS228" i="8"/>
  <c r="AR228" i="8" s="1"/>
  <c r="AP228" i="8"/>
  <c r="AO228" i="8"/>
  <c r="AN228" i="8"/>
  <c r="AM228" i="8"/>
  <c r="AL228" i="8"/>
  <c r="AJ228" i="8" a="1"/>
  <c r="AJ228" i="8"/>
  <c r="AK228" i="8" s="1"/>
  <c r="AI228" i="8"/>
  <c r="AF228" i="8"/>
  <c r="AB228" i="8"/>
  <c r="Y228" i="8"/>
  <c r="H228" i="8"/>
  <c r="A228" i="8"/>
  <c r="BE227" i="8"/>
  <c r="BD227" i="8"/>
  <c r="AT227" i="8"/>
  <c r="AS227" i="8"/>
  <c r="AR227" i="8" s="1"/>
  <c r="AO227" i="8"/>
  <c r="AP227" i="8" s="1"/>
  <c r="AN227" i="8"/>
  <c r="AM227" i="8"/>
  <c r="AL227" i="8"/>
  <c r="AJ227" i="8" a="1"/>
  <c r="AJ227" i="8" s="1"/>
  <c r="AK227" i="8" s="1"/>
  <c r="AI227" i="8"/>
  <c r="AF227" i="8"/>
  <c r="AB227" i="8"/>
  <c r="Y227" i="8"/>
  <c r="H227" i="8"/>
  <c r="A227" i="8"/>
  <c r="BF226" i="8"/>
  <c r="BE226" i="8"/>
  <c r="BD226" i="8"/>
  <c r="BC226" i="8"/>
  <c r="BB226" i="8"/>
  <c r="BA226" i="8"/>
  <c r="AZ226" i="8"/>
  <c r="AX226" i="8"/>
  <c r="AU226" i="8"/>
  <c r="AT226" i="8"/>
  <c r="AS226" i="8"/>
  <c r="AY226" i="8" s="1"/>
  <c r="AO226" i="8"/>
  <c r="AN226" i="8"/>
  <c r="AM226" i="8"/>
  <c r="AL226" i="8"/>
  <c r="AP226" i="8" s="1"/>
  <c r="AJ226" i="8" a="1"/>
  <c r="AJ226" i="8" s="1"/>
  <c r="AK226" i="8" s="1"/>
  <c r="AI226" i="8"/>
  <c r="AF226" i="8"/>
  <c r="AB226" i="8"/>
  <c r="Y226" i="8"/>
  <c r="H226" i="8"/>
  <c r="A226" i="8"/>
  <c r="BF225" i="8"/>
  <c r="BE225" i="8"/>
  <c r="BD225" i="8"/>
  <c r="BC225" i="8"/>
  <c r="BB225" i="8"/>
  <c r="BA225" i="8"/>
  <c r="AZ225" i="8"/>
  <c r="AY225" i="8"/>
  <c r="AX225" i="8"/>
  <c r="AW225" i="8"/>
  <c r="AU225" i="8"/>
  <c r="AS225" i="8"/>
  <c r="AV225" i="8" s="1"/>
  <c r="AR225" i="8"/>
  <c r="AO225" i="8"/>
  <c r="AN225" i="8"/>
  <c r="AM225" i="8"/>
  <c r="AL225" i="8"/>
  <c r="AP225" i="8" s="1"/>
  <c r="AJ225" i="8" a="1"/>
  <c r="AJ225" i="8"/>
  <c r="AK225" i="8" s="1"/>
  <c r="AI225" i="8"/>
  <c r="AF225" i="8"/>
  <c r="AB225" i="8"/>
  <c r="Y225" i="8"/>
  <c r="H225" i="8"/>
  <c r="A225" i="8"/>
  <c r="BF224" i="8"/>
  <c r="BE224" i="8"/>
  <c r="BD224" i="8"/>
  <c r="BC224" i="8"/>
  <c r="BB224" i="8"/>
  <c r="BA224" i="8"/>
  <c r="AZ224" i="8"/>
  <c r="AY224" i="8"/>
  <c r="AX224" i="8"/>
  <c r="AW224" i="8"/>
  <c r="AV224" i="8"/>
  <c r="AU224" i="8"/>
  <c r="AT224" i="8"/>
  <c r="AS224" i="8"/>
  <c r="AR224" i="8"/>
  <c r="AO224" i="8"/>
  <c r="AN224" i="8"/>
  <c r="AM224" i="8"/>
  <c r="AL224" i="8"/>
  <c r="AP224" i="8" s="1"/>
  <c r="AJ224" i="8" a="1"/>
  <c r="AJ224" i="8" s="1"/>
  <c r="AK224" i="8" s="1"/>
  <c r="AI224" i="8"/>
  <c r="AF224" i="8"/>
  <c r="AB224" i="8"/>
  <c r="Y224" i="8"/>
  <c r="H224" i="8"/>
  <c r="A224" i="8"/>
  <c r="AV223" i="8"/>
  <c r="AU223" i="8"/>
  <c r="AS223" i="8"/>
  <c r="AR223" i="8" s="1"/>
  <c r="AO223" i="8"/>
  <c r="AN223" i="8"/>
  <c r="AP223" i="8" s="1"/>
  <c r="AM223" i="8"/>
  <c r="AL223" i="8"/>
  <c r="AJ223" i="8" a="1"/>
  <c r="AJ223" i="8" s="1"/>
  <c r="AK223" i="8" s="1"/>
  <c r="AI223" i="8"/>
  <c r="AF223" i="8"/>
  <c r="AB223" i="8"/>
  <c r="Y223" i="8"/>
  <c r="H223" i="8"/>
  <c r="A223" i="8"/>
  <c r="BF222" i="8"/>
  <c r="BE222" i="8"/>
  <c r="AT222" i="8"/>
  <c r="AS222" i="8"/>
  <c r="AR222" i="8"/>
  <c r="AP222" i="8"/>
  <c r="AO222" i="8"/>
  <c r="AN222" i="8"/>
  <c r="AM222" i="8"/>
  <c r="AL222" i="8"/>
  <c r="AK222" i="8"/>
  <c r="AJ222" i="8" a="1"/>
  <c r="AJ222" i="8"/>
  <c r="AI222" i="8"/>
  <c r="AF222" i="8"/>
  <c r="AB222" i="8"/>
  <c r="Y222" i="8"/>
  <c r="H222" i="8"/>
  <c r="A222" i="8"/>
  <c r="BF221" i="8"/>
  <c r="BE221" i="8"/>
  <c r="BD221" i="8"/>
  <c r="BC221" i="8"/>
  <c r="BB221" i="8"/>
  <c r="BA221" i="8"/>
  <c r="AY221" i="8"/>
  <c r="AV221" i="8"/>
  <c r="AU221" i="8"/>
  <c r="AT221" i="8"/>
  <c r="AS221" i="8"/>
  <c r="AZ221" i="8" s="1"/>
  <c r="AR221" i="8"/>
  <c r="AO221" i="8"/>
  <c r="AP221" i="8" s="1"/>
  <c r="AN221" i="8"/>
  <c r="AM221" i="8"/>
  <c r="AL221" i="8"/>
  <c r="AJ221" i="8" a="1"/>
  <c r="AJ221" i="8" s="1"/>
  <c r="AK221" i="8" s="1"/>
  <c r="AI221" i="8"/>
  <c r="AF221" i="8"/>
  <c r="AB221" i="8"/>
  <c r="Y221" i="8"/>
  <c r="H221" i="8"/>
  <c r="A221" i="8"/>
  <c r="BE220" i="8"/>
  <c r="BD220" i="8"/>
  <c r="BC220" i="8"/>
  <c r="BB220" i="8"/>
  <c r="BA220" i="8"/>
  <c r="AZ220" i="8"/>
  <c r="AY220" i="8"/>
  <c r="AX220" i="8"/>
  <c r="AV220" i="8"/>
  <c r="AS220" i="8"/>
  <c r="AW220" i="8" s="1"/>
  <c r="AR220" i="8"/>
  <c r="AO220" i="8"/>
  <c r="AN220" i="8"/>
  <c r="AM220" i="8"/>
  <c r="AL220" i="8"/>
  <c r="AJ220" i="8" a="1"/>
  <c r="AJ220" i="8"/>
  <c r="AK220" i="8" s="1"/>
  <c r="AI220" i="8"/>
  <c r="AF220" i="8"/>
  <c r="AB220" i="8"/>
  <c r="Y220" i="8"/>
  <c r="H220" i="8"/>
  <c r="A220" i="8"/>
  <c r="BB219" i="8"/>
  <c r="BA219" i="8"/>
  <c r="AZ219" i="8"/>
  <c r="AY219" i="8"/>
  <c r="AX219" i="8"/>
  <c r="AW219" i="8"/>
  <c r="AV219" i="8"/>
  <c r="AS219" i="8"/>
  <c r="AU219" i="8" s="1"/>
  <c r="AO219" i="8"/>
  <c r="AN219" i="8"/>
  <c r="AM219" i="8"/>
  <c r="AL219" i="8"/>
  <c r="AP219" i="8" s="1"/>
  <c r="AJ219" i="8" a="1"/>
  <c r="AJ219" i="8" s="1"/>
  <c r="AK219" i="8" s="1"/>
  <c r="AI219" i="8"/>
  <c r="AF219" i="8"/>
  <c r="AB219" i="8"/>
  <c r="Y219" i="8"/>
  <c r="H219" i="8"/>
  <c r="A219" i="8"/>
  <c r="AS218" i="8"/>
  <c r="AO218" i="8"/>
  <c r="AN218" i="8"/>
  <c r="AM218" i="8"/>
  <c r="AL218" i="8"/>
  <c r="AP218" i="8" s="1"/>
  <c r="AJ218" i="8" a="1"/>
  <c r="AJ218" i="8" s="1"/>
  <c r="AK218" i="8" s="1"/>
  <c r="AI218" i="8"/>
  <c r="AF218" i="8"/>
  <c r="AB218" i="8"/>
  <c r="Y218" i="8"/>
  <c r="H218" i="8"/>
  <c r="A218" i="8"/>
  <c r="AS217" i="8"/>
  <c r="AR217" i="8" s="1"/>
  <c r="AO217" i="8"/>
  <c r="AP217" i="8" s="1"/>
  <c r="AN217" i="8"/>
  <c r="AM217" i="8"/>
  <c r="AL217" i="8"/>
  <c r="AJ217" i="8" a="1"/>
  <c r="AJ217" i="8"/>
  <c r="AK217" i="8" s="1"/>
  <c r="AI217" i="8"/>
  <c r="AF217" i="8"/>
  <c r="AB217" i="8"/>
  <c r="Y217" i="8"/>
  <c r="H217" i="8"/>
  <c r="A217" i="8"/>
  <c r="BD216" i="8"/>
  <c r="BC216" i="8"/>
  <c r="AS216" i="8"/>
  <c r="AR216" i="8"/>
  <c r="AP216" i="8"/>
  <c r="AO216" i="8"/>
  <c r="AN216" i="8"/>
  <c r="AM216" i="8"/>
  <c r="AL216" i="8"/>
  <c r="AJ216" i="8" a="1"/>
  <c r="AJ216" i="8"/>
  <c r="AK216" i="8" s="1"/>
  <c r="AI216" i="8"/>
  <c r="AF216" i="8"/>
  <c r="AB216" i="8"/>
  <c r="Y216" i="8"/>
  <c r="H216" i="8"/>
  <c r="A216" i="8"/>
  <c r="BF215" i="8"/>
  <c r="BE215" i="8"/>
  <c r="BD215" i="8"/>
  <c r="BC215" i="8"/>
  <c r="BB215" i="8"/>
  <c r="BA215" i="8"/>
  <c r="AZ215" i="8"/>
  <c r="AY215" i="8"/>
  <c r="AW215" i="8"/>
  <c r="AT215" i="8"/>
  <c r="AS215" i="8"/>
  <c r="AX215" i="8" s="1"/>
  <c r="AO215" i="8"/>
  <c r="AN215" i="8"/>
  <c r="AM215" i="8"/>
  <c r="AL215" i="8"/>
  <c r="AP215" i="8" s="1"/>
  <c r="AJ215" i="8" a="1"/>
  <c r="AJ215" i="8" s="1"/>
  <c r="AK215" i="8" s="1"/>
  <c r="AI215" i="8"/>
  <c r="AF215" i="8"/>
  <c r="AB215" i="8"/>
  <c r="Y215" i="8"/>
  <c r="H215" i="8"/>
  <c r="A215" i="8"/>
  <c r="BF214" i="8"/>
  <c r="BE214" i="8"/>
  <c r="BD214" i="8"/>
  <c r="BC214" i="8"/>
  <c r="BB214" i="8"/>
  <c r="BA214" i="8"/>
  <c r="AZ214" i="8"/>
  <c r="AY214" i="8"/>
  <c r="AX214" i="8"/>
  <c r="AW214" i="8"/>
  <c r="AV214" i="8"/>
  <c r="AU214" i="8"/>
  <c r="AT214" i="8"/>
  <c r="AS214" i="8"/>
  <c r="AR214" i="8"/>
  <c r="AO214" i="8"/>
  <c r="AN214" i="8"/>
  <c r="AM214" i="8"/>
  <c r="AL214" i="8"/>
  <c r="AP214" i="8" s="1"/>
  <c r="AJ214" i="8" a="1"/>
  <c r="AJ214" i="8" s="1"/>
  <c r="AK214" i="8" s="1"/>
  <c r="AI214" i="8"/>
  <c r="AF214" i="8"/>
  <c r="AB214" i="8"/>
  <c r="Y214" i="8"/>
  <c r="H214" i="8"/>
  <c r="A214" i="8"/>
  <c r="AZ213" i="8"/>
  <c r="AY213" i="8"/>
  <c r="AX213" i="8"/>
  <c r="AW213" i="8"/>
  <c r="AV213" i="8"/>
  <c r="AU213" i="8"/>
  <c r="AT213" i="8"/>
  <c r="AS213" i="8"/>
  <c r="AR213" i="8" s="1"/>
  <c r="AP213" i="8"/>
  <c r="AO213" i="8"/>
  <c r="AN213" i="8"/>
  <c r="AM213" i="8"/>
  <c r="AL213" i="8"/>
  <c r="AJ213" i="8" a="1"/>
  <c r="AJ213" i="8"/>
  <c r="AK213" i="8" s="1"/>
  <c r="AI213" i="8"/>
  <c r="AF213" i="8"/>
  <c r="AB213" i="8"/>
  <c r="Y213" i="8"/>
  <c r="H213" i="8"/>
  <c r="A213" i="8"/>
  <c r="AW212" i="8"/>
  <c r="AV212" i="8"/>
  <c r="AT212" i="8"/>
  <c r="AS212" i="8"/>
  <c r="AR212" i="8"/>
  <c r="AP212" i="8"/>
  <c r="AO212" i="8"/>
  <c r="AN212" i="8"/>
  <c r="AM212" i="8"/>
  <c r="AL212" i="8"/>
  <c r="AJ212" i="8" a="1"/>
  <c r="AJ212" i="8" s="1"/>
  <c r="AK212" i="8" s="1"/>
  <c r="AI212" i="8"/>
  <c r="AF212" i="8"/>
  <c r="AB212" i="8"/>
  <c r="Y212" i="8"/>
  <c r="H212" i="8"/>
  <c r="A212" i="8"/>
  <c r="AS211" i="8"/>
  <c r="AR211" i="8"/>
  <c r="AP211" i="8"/>
  <c r="AO211" i="8"/>
  <c r="AN211" i="8"/>
  <c r="AM211" i="8"/>
  <c r="AL211" i="8"/>
  <c r="AJ211" i="8" a="1"/>
  <c r="AJ211" i="8" s="1"/>
  <c r="AK211" i="8" s="1"/>
  <c r="AI211" i="8"/>
  <c r="AF211" i="8"/>
  <c r="AB211" i="8"/>
  <c r="Y211" i="8"/>
  <c r="H211" i="8"/>
  <c r="A211" i="8"/>
  <c r="BF210" i="8"/>
  <c r="BE210" i="8"/>
  <c r="BD210" i="8"/>
  <c r="BC210" i="8"/>
  <c r="BB210" i="8"/>
  <c r="BA210" i="8"/>
  <c r="AZ210" i="8"/>
  <c r="AX210" i="8"/>
  <c r="AU210" i="8"/>
  <c r="AT210" i="8"/>
  <c r="AS210" i="8"/>
  <c r="AY210" i="8" s="1"/>
  <c r="AO210" i="8"/>
  <c r="AN210" i="8"/>
  <c r="AM210" i="8"/>
  <c r="AL210" i="8"/>
  <c r="AP210" i="8" s="1"/>
  <c r="AJ210" i="8" a="1"/>
  <c r="AJ210" i="8" s="1"/>
  <c r="AK210" i="8" s="1"/>
  <c r="AI210" i="8"/>
  <c r="AF210" i="8"/>
  <c r="AB210" i="8"/>
  <c r="Y210" i="8"/>
  <c r="H210" i="8"/>
  <c r="A210" i="8"/>
  <c r="BF209" i="8"/>
  <c r="BE209" i="8"/>
  <c r="BD209" i="8"/>
  <c r="BC209" i="8"/>
  <c r="BB209" i="8"/>
  <c r="BA209" i="8"/>
  <c r="AZ209" i="8"/>
  <c r="AY209" i="8"/>
  <c r="AX209" i="8"/>
  <c r="AW209" i="8"/>
  <c r="AU209" i="8"/>
  <c r="AS209" i="8"/>
  <c r="AV209" i="8" s="1"/>
  <c r="AR209" i="8"/>
  <c r="AO209" i="8"/>
  <c r="AN209" i="8"/>
  <c r="AM209" i="8"/>
  <c r="AL209" i="8"/>
  <c r="AJ209" i="8" a="1"/>
  <c r="AJ209" i="8" s="1"/>
  <c r="AK209" i="8" s="1"/>
  <c r="AI209" i="8"/>
  <c r="AF209" i="8"/>
  <c r="AB209" i="8"/>
  <c r="Y209" i="8"/>
  <c r="H209" i="8"/>
  <c r="A209" i="8"/>
  <c r="BF208" i="8"/>
  <c r="BE208" i="8"/>
  <c r="BD208" i="8"/>
  <c r="BC208" i="8"/>
  <c r="BB208" i="8"/>
  <c r="BA208" i="8"/>
  <c r="AZ208" i="8"/>
  <c r="AY208" i="8"/>
  <c r="AX208" i="8"/>
  <c r="AW208" i="8"/>
  <c r="AV208" i="8"/>
  <c r="AU208" i="8"/>
  <c r="AT208" i="8"/>
  <c r="AS208" i="8"/>
  <c r="AR208" i="8"/>
  <c r="AO208" i="8"/>
  <c r="AN208" i="8"/>
  <c r="AM208" i="8"/>
  <c r="AL208" i="8"/>
  <c r="AP208" i="8" s="1"/>
  <c r="AJ208" i="8" a="1"/>
  <c r="AJ208" i="8"/>
  <c r="AK208" i="8" s="1"/>
  <c r="AI208" i="8"/>
  <c r="AF208" i="8"/>
  <c r="AB208" i="8"/>
  <c r="Y208" i="8"/>
  <c r="H208" i="8"/>
  <c r="A208" i="8"/>
  <c r="AT207" i="8"/>
  <c r="AS207" i="8"/>
  <c r="AR207" i="8" s="1"/>
  <c r="AO207" i="8"/>
  <c r="AN207" i="8"/>
  <c r="AP207" i="8" s="1"/>
  <c r="AM207" i="8"/>
  <c r="AL207" i="8"/>
  <c r="AJ207" i="8" a="1"/>
  <c r="AJ207" i="8" s="1"/>
  <c r="AK207" i="8" s="1"/>
  <c r="AI207" i="8"/>
  <c r="AF207" i="8"/>
  <c r="AB207" i="8"/>
  <c r="Y207" i="8"/>
  <c r="H207" i="8"/>
  <c r="A207" i="8"/>
  <c r="AS206" i="8"/>
  <c r="AR206" i="8"/>
  <c r="AP206" i="8"/>
  <c r="AO206" i="8"/>
  <c r="AN206" i="8"/>
  <c r="AM206" i="8"/>
  <c r="AL206" i="8"/>
  <c r="AK206" i="8"/>
  <c r="AJ206" i="8" a="1"/>
  <c r="AJ206" i="8"/>
  <c r="AI206" i="8"/>
  <c r="AF206" i="8"/>
  <c r="AB206" i="8"/>
  <c r="Y206" i="8"/>
  <c r="H206" i="8"/>
  <c r="A206" i="8"/>
  <c r="BF205" i="8"/>
  <c r="BE205" i="8"/>
  <c r="BD205" i="8"/>
  <c r="BC205" i="8"/>
  <c r="BB205" i="8"/>
  <c r="BA205" i="8"/>
  <c r="AY205" i="8"/>
  <c r="AV205" i="8"/>
  <c r="AU205" i="8"/>
  <c r="AT205" i="8"/>
  <c r="AS205" i="8"/>
  <c r="AZ205" i="8" s="1"/>
  <c r="AR205" i="8"/>
  <c r="AO205" i="8"/>
  <c r="AN205" i="8"/>
  <c r="AM205" i="8"/>
  <c r="AL205" i="8"/>
  <c r="AP205" i="8" s="1"/>
  <c r="AJ205" i="8" a="1"/>
  <c r="AJ205" i="8" s="1"/>
  <c r="AK205" i="8" s="1"/>
  <c r="AI205" i="8"/>
  <c r="AF205" i="8"/>
  <c r="AB205" i="8"/>
  <c r="Y205" i="8"/>
  <c r="H205" i="8"/>
  <c r="A205" i="8"/>
  <c r="BE204" i="8"/>
  <c r="BD204" i="8"/>
  <c r="BC204" i="8"/>
  <c r="BB204" i="8"/>
  <c r="BA204" i="8"/>
  <c r="AZ204" i="8"/>
  <c r="AY204" i="8"/>
  <c r="AX204" i="8"/>
  <c r="AV204" i="8"/>
  <c r="AS204" i="8"/>
  <c r="AW204" i="8" s="1"/>
  <c r="AO204" i="8"/>
  <c r="AN204" i="8"/>
  <c r="AM204" i="8"/>
  <c r="AL204" i="8"/>
  <c r="AJ204" i="8" a="1"/>
  <c r="AJ204" i="8"/>
  <c r="AK204" i="8" s="1"/>
  <c r="AI204" i="8"/>
  <c r="AF204" i="8"/>
  <c r="AB204" i="8"/>
  <c r="Y204" i="8"/>
  <c r="H204" i="8"/>
  <c r="A204" i="8"/>
  <c r="BB203" i="8"/>
  <c r="BA203" i="8"/>
  <c r="AZ203" i="8"/>
  <c r="AY203" i="8"/>
  <c r="AX203" i="8"/>
  <c r="AW203" i="8"/>
  <c r="AV203" i="8"/>
  <c r="AS203" i="8"/>
  <c r="AU203" i="8" s="1"/>
  <c r="AO203" i="8"/>
  <c r="AN203" i="8"/>
  <c r="AM203" i="8"/>
  <c r="AL203" i="8"/>
  <c r="AP203" i="8" s="1"/>
  <c r="AJ203" i="8" a="1"/>
  <c r="AJ203" i="8"/>
  <c r="AK203" i="8" s="1"/>
  <c r="AI203" i="8"/>
  <c r="AF203" i="8"/>
  <c r="AB203" i="8"/>
  <c r="Y203" i="8"/>
  <c r="H203" i="8"/>
  <c r="A203" i="8"/>
  <c r="AX202" i="8"/>
  <c r="AW202" i="8"/>
  <c r="AV202" i="8"/>
  <c r="AU202" i="8"/>
  <c r="AT202" i="8"/>
  <c r="AS202" i="8"/>
  <c r="AO202" i="8"/>
  <c r="AN202" i="8"/>
  <c r="AM202" i="8"/>
  <c r="AL202" i="8"/>
  <c r="AP202" i="8" s="1"/>
  <c r="AJ202" i="8" a="1"/>
  <c r="AJ202" i="8" s="1"/>
  <c r="AK202" i="8" s="1"/>
  <c r="AI202" i="8"/>
  <c r="AF202" i="8"/>
  <c r="AB202" i="8"/>
  <c r="Y202" i="8"/>
  <c r="H202" i="8"/>
  <c r="A202" i="8"/>
  <c r="AV201" i="8"/>
  <c r="AS201" i="8"/>
  <c r="AR201" i="8" s="1"/>
  <c r="AO201" i="8"/>
  <c r="AN201" i="8"/>
  <c r="AM201" i="8"/>
  <c r="AL201" i="8"/>
  <c r="AP201" i="8" s="1"/>
  <c r="AJ201" i="8" a="1"/>
  <c r="AJ201" i="8"/>
  <c r="AK201" i="8" s="1"/>
  <c r="AI201" i="8"/>
  <c r="AF201" i="8"/>
  <c r="AB201" i="8"/>
  <c r="Y201" i="8"/>
  <c r="H201" i="8"/>
  <c r="A201" i="8"/>
  <c r="BC200" i="8"/>
  <c r="AZ200" i="8"/>
  <c r="AS200" i="8"/>
  <c r="AR200" i="8" s="1"/>
  <c r="AO200" i="8"/>
  <c r="AN200" i="8"/>
  <c r="AP200" i="8" s="1"/>
  <c r="AM200" i="8"/>
  <c r="AL200" i="8"/>
  <c r="AJ200" i="8" a="1"/>
  <c r="AJ200" i="8"/>
  <c r="AK200" i="8" s="1"/>
  <c r="AI200" i="8"/>
  <c r="AF200" i="8"/>
  <c r="AB200" i="8"/>
  <c r="Y200" i="8"/>
  <c r="H200" i="8"/>
  <c r="A200" i="8"/>
  <c r="BF199" i="8"/>
  <c r="BE199" i="8"/>
  <c r="BD199" i="8"/>
  <c r="BC199" i="8"/>
  <c r="BB199" i="8"/>
  <c r="BA199" i="8"/>
  <c r="AZ199" i="8"/>
  <c r="AY199" i="8"/>
  <c r="AW199" i="8"/>
  <c r="AT199" i="8"/>
  <c r="AS199" i="8"/>
  <c r="AX199" i="8" s="1"/>
  <c r="AO199" i="8"/>
  <c r="AN199" i="8"/>
  <c r="AM199" i="8"/>
  <c r="AL199" i="8"/>
  <c r="AJ199" i="8" a="1"/>
  <c r="AJ199" i="8" s="1"/>
  <c r="AK199" i="8" s="1"/>
  <c r="AI199" i="8"/>
  <c r="AF199" i="8"/>
  <c r="AB199" i="8"/>
  <c r="Y199" i="8"/>
  <c r="H199" i="8"/>
  <c r="A199" i="8"/>
  <c r="BF198" i="8"/>
  <c r="BE198" i="8"/>
  <c r="BD198" i="8"/>
  <c r="BC198" i="8"/>
  <c r="BB198" i="8"/>
  <c r="BA198" i="8"/>
  <c r="AZ198" i="8"/>
  <c r="AY198" i="8"/>
  <c r="AX198" i="8"/>
  <c r="AW198" i="8"/>
  <c r="AV198" i="8"/>
  <c r="AU198" i="8"/>
  <c r="AT198" i="8"/>
  <c r="AS198" i="8"/>
  <c r="AR198" i="8"/>
  <c r="AO198" i="8"/>
  <c r="AN198" i="8"/>
  <c r="AM198" i="8"/>
  <c r="AL198" i="8"/>
  <c r="AP198" i="8" s="1"/>
  <c r="AJ198" i="8" a="1"/>
  <c r="AJ198" i="8"/>
  <c r="AK198" i="8" s="1"/>
  <c r="AI198" i="8"/>
  <c r="AF198" i="8"/>
  <c r="AB198" i="8"/>
  <c r="Y198" i="8"/>
  <c r="H198" i="8"/>
  <c r="A198" i="8"/>
  <c r="AZ197" i="8"/>
  <c r="AY197" i="8"/>
  <c r="AX197" i="8"/>
  <c r="AW197" i="8"/>
  <c r="AV197" i="8"/>
  <c r="AU197" i="8"/>
  <c r="AT197" i="8"/>
  <c r="AS197" i="8"/>
  <c r="AR197" i="8" s="1"/>
  <c r="AP197" i="8"/>
  <c r="AO197" i="8"/>
  <c r="AN197" i="8"/>
  <c r="AM197" i="8"/>
  <c r="AL197" i="8"/>
  <c r="AJ197" i="8" a="1"/>
  <c r="AJ197" i="8"/>
  <c r="AK197" i="8" s="1"/>
  <c r="AI197" i="8"/>
  <c r="AF197" i="8"/>
  <c r="AB197" i="8"/>
  <c r="Y197" i="8"/>
  <c r="H197" i="8"/>
  <c r="A197" i="8"/>
  <c r="AW196" i="8"/>
  <c r="AV196" i="8"/>
  <c r="AT196" i="8"/>
  <c r="AS196" i="8"/>
  <c r="AR196" i="8"/>
  <c r="AP196" i="8"/>
  <c r="AO196" i="8"/>
  <c r="AN196" i="8"/>
  <c r="AM196" i="8"/>
  <c r="AL196" i="8"/>
  <c r="AJ196" i="8" a="1"/>
  <c r="AJ196" i="8" s="1"/>
  <c r="AK196" i="8" s="1"/>
  <c r="AI196" i="8"/>
  <c r="AF196" i="8"/>
  <c r="AB196" i="8"/>
  <c r="Y196" i="8"/>
  <c r="H196" i="8"/>
  <c r="A196" i="8"/>
  <c r="AT195" i="8"/>
  <c r="AS195" i="8"/>
  <c r="AR195" i="8"/>
  <c r="AP195" i="8"/>
  <c r="AO195" i="8"/>
  <c r="AN195" i="8"/>
  <c r="AM195" i="8"/>
  <c r="AL195" i="8"/>
  <c r="AJ195" i="8" a="1"/>
  <c r="AJ195" i="8" s="1"/>
  <c r="AK195" i="8" s="1"/>
  <c r="AI195" i="8"/>
  <c r="AF195" i="8"/>
  <c r="AB195" i="8"/>
  <c r="Y195" i="8"/>
  <c r="H195" i="8"/>
  <c r="A195" i="8"/>
  <c r="BF194" i="8"/>
  <c r="BE194" i="8"/>
  <c r="BD194" i="8"/>
  <c r="BC194" i="8"/>
  <c r="BB194" i="8"/>
  <c r="BA194" i="8"/>
  <c r="AZ194" i="8"/>
  <c r="AX194" i="8"/>
  <c r="AU194" i="8"/>
  <c r="AT194" i="8"/>
  <c r="AS194" i="8"/>
  <c r="AY194" i="8" s="1"/>
  <c r="AP194" i="8"/>
  <c r="AO194" i="8"/>
  <c r="AN194" i="8"/>
  <c r="AM194" i="8"/>
  <c r="AL194" i="8"/>
  <c r="AJ194" i="8" a="1"/>
  <c r="AJ194" i="8" s="1"/>
  <c r="AK194" i="8" s="1"/>
  <c r="AI194" i="8"/>
  <c r="AF194" i="8"/>
  <c r="AB194" i="8"/>
  <c r="Y194" i="8"/>
  <c r="H194" i="8"/>
  <c r="A194" i="8"/>
  <c r="BF193" i="8"/>
  <c r="BE193" i="8"/>
  <c r="BD193" i="8"/>
  <c r="BC193" i="8"/>
  <c r="BB193" i="8"/>
  <c r="BA193" i="8"/>
  <c r="AZ193" i="8"/>
  <c r="AY193" i="8"/>
  <c r="AX193" i="8"/>
  <c r="AW193" i="8"/>
  <c r="AU193" i="8"/>
  <c r="AS193" i="8"/>
  <c r="AV193" i="8" s="1"/>
  <c r="AR193" i="8"/>
  <c r="AO193" i="8"/>
  <c r="AN193" i="8"/>
  <c r="AM193" i="8"/>
  <c r="AL193" i="8"/>
  <c r="AP193" i="8" s="1"/>
  <c r="AJ193" i="8" a="1"/>
  <c r="AJ193" i="8"/>
  <c r="AK193" i="8" s="1"/>
  <c r="AI193" i="8"/>
  <c r="AF193" i="8"/>
  <c r="AB193" i="8"/>
  <c r="Y193" i="8"/>
  <c r="H193" i="8"/>
  <c r="A193" i="8"/>
  <c r="BF192" i="8"/>
  <c r="BE192" i="8"/>
  <c r="BD192" i="8"/>
  <c r="BC192" i="8"/>
  <c r="BB192" i="8"/>
  <c r="BA192" i="8"/>
  <c r="AZ192" i="8"/>
  <c r="AY192" i="8"/>
  <c r="AX192" i="8"/>
  <c r="AW192" i="8"/>
  <c r="AV192" i="8"/>
  <c r="AU192" i="8"/>
  <c r="AT192" i="8"/>
  <c r="AS192" i="8"/>
  <c r="AR192" i="8"/>
  <c r="AO192" i="8"/>
  <c r="AN192" i="8"/>
  <c r="AM192" i="8"/>
  <c r="AL192" i="8"/>
  <c r="AP192" i="8" s="1"/>
  <c r="AJ192" i="8" a="1"/>
  <c r="AJ192" i="8"/>
  <c r="AK192" i="8" s="1"/>
  <c r="AI192" i="8"/>
  <c r="AF192" i="8"/>
  <c r="AB192" i="8"/>
  <c r="Y192" i="8"/>
  <c r="H192" i="8"/>
  <c r="A192" i="8"/>
  <c r="AS191" i="8"/>
  <c r="AO191" i="8"/>
  <c r="AN191" i="8"/>
  <c r="AP191" i="8" s="1"/>
  <c r="AM191" i="8"/>
  <c r="AL191" i="8"/>
  <c r="AJ191" i="8" a="1"/>
  <c r="AJ191" i="8" s="1"/>
  <c r="AK191" i="8" s="1"/>
  <c r="AI191" i="8"/>
  <c r="AF191" i="8"/>
  <c r="AB191" i="8"/>
  <c r="Y191" i="8"/>
  <c r="H191" i="8"/>
  <c r="A191" i="8"/>
  <c r="AU190" i="8"/>
  <c r="AS190" i="8"/>
  <c r="AR190" i="8" s="1"/>
  <c r="AO190" i="8"/>
  <c r="AN190" i="8"/>
  <c r="AP190" i="8" s="1"/>
  <c r="AM190" i="8"/>
  <c r="AL190" i="8"/>
  <c r="AK190" i="8"/>
  <c r="AJ190" i="8" a="1"/>
  <c r="AJ190" i="8"/>
  <c r="AI190" i="8"/>
  <c r="AF190" i="8"/>
  <c r="AB190" i="8"/>
  <c r="Y190" i="8"/>
  <c r="H190" i="8"/>
  <c r="A190" i="8"/>
  <c r="BF189" i="8"/>
  <c r="BE189" i="8"/>
  <c r="BD189" i="8"/>
  <c r="BC189" i="8"/>
  <c r="BB189" i="8"/>
  <c r="BA189" i="8"/>
  <c r="AY189" i="8"/>
  <c r="AV189" i="8"/>
  <c r="AU189" i="8"/>
  <c r="AT189" i="8"/>
  <c r="AS189" i="8"/>
  <c r="AZ189" i="8" s="1"/>
  <c r="AR189" i="8"/>
  <c r="AO189" i="8"/>
  <c r="AN189" i="8"/>
  <c r="AM189" i="8"/>
  <c r="AL189" i="8"/>
  <c r="AK189" i="8"/>
  <c r="AJ189" i="8" a="1"/>
  <c r="AJ189" i="8" s="1"/>
  <c r="AI189" i="8"/>
  <c r="AF189" i="8"/>
  <c r="AB189" i="8"/>
  <c r="Y189" i="8"/>
  <c r="H189" i="8"/>
  <c r="A189" i="8"/>
  <c r="BE188" i="8"/>
  <c r="BD188" i="8"/>
  <c r="BC188" i="8"/>
  <c r="BB188" i="8"/>
  <c r="BA188" i="8"/>
  <c r="AZ188" i="8"/>
  <c r="AY188" i="8"/>
  <c r="AX188" i="8"/>
  <c r="AV188" i="8"/>
  <c r="AS188" i="8"/>
  <c r="AW188" i="8" s="1"/>
  <c r="AO188" i="8"/>
  <c r="AN188" i="8"/>
  <c r="AM188" i="8"/>
  <c r="AL188" i="8"/>
  <c r="AP188" i="8" s="1"/>
  <c r="AJ188" i="8" a="1"/>
  <c r="AJ188" i="8"/>
  <c r="AK188" i="8" s="1"/>
  <c r="AI188" i="8"/>
  <c r="AF188" i="8"/>
  <c r="AB188" i="8"/>
  <c r="Y188" i="8"/>
  <c r="H188" i="8"/>
  <c r="A188" i="8"/>
  <c r="BB187" i="8"/>
  <c r="BA187" i="8"/>
  <c r="AY187" i="8"/>
  <c r="AX187" i="8"/>
  <c r="AW187" i="8"/>
  <c r="AV187" i="8"/>
  <c r="AU187" i="8"/>
  <c r="AS187" i="8"/>
  <c r="AO187" i="8"/>
  <c r="AN187" i="8"/>
  <c r="AM187" i="8"/>
  <c r="AL187" i="8"/>
  <c r="AP187" i="8" s="1"/>
  <c r="AJ187" i="8" a="1"/>
  <c r="AJ187" i="8" s="1"/>
  <c r="AK187" i="8" s="1"/>
  <c r="AI187" i="8"/>
  <c r="AF187" i="8"/>
  <c r="AB187" i="8"/>
  <c r="Y187" i="8"/>
  <c r="H187" i="8"/>
  <c r="A187" i="8"/>
  <c r="AS186" i="8"/>
  <c r="AO186" i="8"/>
  <c r="AN186" i="8"/>
  <c r="AM186" i="8"/>
  <c r="AL186" i="8"/>
  <c r="AJ186" i="8" a="1"/>
  <c r="AJ186" i="8" s="1"/>
  <c r="AK186" i="8" s="1"/>
  <c r="AI186" i="8"/>
  <c r="AF186" i="8"/>
  <c r="AB186" i="8"/>
  <c r="Y186" i="8"/>
  <c r="H186" i="8"/>
  <c r="A186" i="8"/>
  <c r="BE185" i="8"/>
  <c r="BC185" i="8"/>
  <c r="AZ185" i="8"/>
  <c r="AV185" i="8"/>
  <c r="AS185" i="8"/>
  <c r="AO185" i="8"/>
  <c r="AP185" i="8" s="1"/>
  <c r="AN185" i="8"/>
  <c r="AM185" i="8"/>
  <c r="AL185" i="8"/>
  <c r="AJ185" i="8" a="1"/>
  <c r="AJ185" i="8"/>
  <c r="AK185" i="8" s="1"/>
  <c r="AI185" i="8"/>
  <c r="AF185" i="8"/>
  <c r="AB185" i="8"/>
  <c r="Y185" i="8"/>
  <c r="H185" i="8"/>
  <c r="A185" i="8"/>
  <c r="BF184" i="8"/>
  <c r="BE184" i="8"/>
  <c r="BC184" i="8"/>
  <c r="BB184" i="8"/>
  <c r="AW184" i="8"/>
  <c r="AS184" i="8"/>
  <c r="AR184" i="8" s="1"/>
  <c r="AO184" i="8"/>
  <c r="AN184" i="8"/>
  <c r="AM184" i="8"/>
  <c r="AL184" i="8"/>
  <c r="AJ184" i="8" a="1"/>
  <c r="AJ184" i="8"/>
  <c r="AK184" i="8" s="1"/>
  <c r="AI184" i="8"/>
  <c r="AF184" i="8"/>
  <c r="AB184" i="8"/>
  <c r="Y184" i="8"/>
  <c r="H184" i="8"/>
  <c r="A184" i="8"/>
  <c r="BF183" i="8"/>
  <c r="BE183" i="8"/>
  <c r="BD183" i="8"/>
  <c r="BC183" i="8"/>
  <c r="BB183" i="8"/>
  <c r="BA183" i="8"/>
  <c r="AZ183" i="8"/>
  <c r="AY183" i="8"/>
  <c r="AW183" i="8"/>
  <c r="AT183" i="8"/>
  <c r="AS183" i="8"/>
  <c r="AX183" i="8" s="1"/>
  <c r="AO183" i="8"/>
  <c r="AN183" i="8"/>
  <c r="AM183" i="8"/>
  <c r="AL183" i="8"/>
  <c r="AJ183" i="8" a="1"/>
  <c r="AJ183" i="8" s="1"/>
  <c r="AK183" i="8" s="1"/>
  <c r="AI183" i="8"/>
  <c r="AF183" i="8"/>
  <c r="AB183" i="8"/>
  <c r="Y183" i="8"/>
  <c r="H183" i="8"/>
  <c r="A183" i="8"/>
  <c r="BF182" i="8"/>
  <c r="BE182" i="8"/>
  <c r="BD182" i="8"/>
  <c r="BC182" i="8"/>
  <c r="BB182" i="8"/>
  <c r="BA182" i="8"/>
  <c r="AZ182" i="8"/>
  <c r="AY182" i="8"/>
  <c r="AX182" i="8"/>
  <c r="AW182" i="8"/>
  <c r="AV182" i="8"/>
  <c r="AU182" i="8"/>
  <c r="AT182" i="8"/>
  <c r="AS182" i="8"/>
  <c r="AR182" i="8"/>
  <c r="AP182" i="8"/>
  <c r="AO182" i="8"/>
  <c r="AN182" i="8"/>
  <c r="AM182" i="8"/>
  <c r="AL182" i="8"/>
  <c r="AJ182" i="8" a="1"/>
  <c r="AJ182" i="8" s="1"/>
  <c r="AK182" i="8" s="1"/>
  <c r="AI182" i="8"/>
  <c r="AF182" i="8"/>
  <c r="AB182" i="8"/>
  <c r="Y182" i="8"/>
  <c r="H182" i="8"/>
  <c r="A182" i="8"/>
  <c r="BD181" i="8"/>
  <c r="AZ181" i="8"/>
  <c r="AY181" i="8"/>
  <c r="AX181" i="8"/>
  <c r="AW181" i="8"/>
  <c r="AV181" i="8"/>
  <c r="AS181" i="8"/>
  <c r="AP181" i="8"/>
  <c r="AO181" i="8"/>
  <c r="AN181" i="8"/>
  <c r="AM181" i="8"/>
  <c r="AL181" i="8"/>
  <c r="AJ181" i="8" a="1"/>
  <c r="AJ181" i="8"/>
  <c r="AK181" i="8" s="1"/>
  <c r="AI181" i="8"/>
  <c r="AF181" i="8"/>
  <c r="AB181" i="8"/>
  <c r="Y181" i="8"/>
  <c r="H181" i="8"/>
  <c r="A181" i="8"/>
  <c r="BA180" i="8"/>
  <c r="AV180" i="8"/>
  <c r="AS180" i="8"/>
  <c r="AR180" i="8" s="1"/>
  <c r="AO180" i="8"/>
  <c r="AP180" i="8" s="1"/>
  <c r="AN180" i="8"/>
  <c r="AM180" i="8"/>
  <c r="AL180" i="8"/>
  <c r="AJ180" i="8" a="1"/>
  <c r="AJ180" i="8" s="1"/>
  <c r="AK180" i="8" s="1"/>
  <c r="AI180" i="8"/>
  <c r="AF180" i="8"/>
  <c r="AB180" i="8"/>
  <c r="Y180" i="8"/>
  <c r="H180" i="8"/>
  <c r="A180" i="8"/>
  <c r="BA179" i="8"/>
  <c r="AX179" i="8"/>
  <c r="AT179" i="8"/>
  <c r="AS179" i="8"/>
  <c r="AR179" i="8"/>
  <c r="AP179" i="8"/>
  <c r="AO179" i="8"/>
  <c r="AN179" i="8"/>
  <c r="AM179" i="8"/>
  <c r="AL179" i="8"/>
  <c r="AJ179" i="8" a="1"/>
  <c r="AJ179" i="8" s="1"/>
  <c r="AK179" i="8" s="1"/>
  <c r="AI179" i="8"/>
  <c r="AF179" i="8"/>
  <c r="AB179" i="8"/>
  <c r="Y179" i="8"/>
  <c r="H179" i="8"/>
  <c r="A179" i="8"/>
  <c r="BF178" i="8"/>
  <c r="BE178" i="8"/>
  <c r="BD178" i="8"/>
  <c r="BC178" i="8"/>
  <c r="BB178" i="8"/>
  <c r="BA178" i="8"/>
  <c r="AZ178" i="8"/>
  <c r="AX178" i="8"/>
  <c r="AU178" i="8"/>
  <c r="AT178" i="8"/>
  <c r="AS178" i="8"/>
  <c r="AY178" i="8" s="1"/>
  <c r="AO178" i="8"/>
  <c r="AN178" i="8"/>
  <c r="AM178" i="8"/>
  <c r="AL178" i="8"/>
  <c r="AP178" i="8" s="1"/>
  <c r="AJ178" i="8" a="1"/>
  <c r="AJ178" i="8" s="1"/>
  <c r="AK178" i="8" s="1"/>
  <c r="AI178" i="8"/>
  <c r="AF178" i="8"/>
  <c r="AB178" i="8"/>
  <c r="Y178" i="8"/>
  <c r="H178" i="8"/>
  <c r="A178" i="8"/>
  <c r="BF177" i="8"/>
  <c r="BE177" i="8"/>
  <c r="BD177" i="8"/>
  <c r="BC177" i="8"/>
  <c r="BB177" i="8"/>
  <c r="BA177" i="8"/>
  <c r="AZ177" i="8"/>
  <c r="AY177" i="8"/>
  <c r="AX177" i="8"/>
  <c r="AW177" i="8"/>
  <c r="AU177" i="8"/>
  <c r="AS177" i="8"/>
  <c r="AV177" i="8" s="1"/>
  <c r="AR177" i="8"/>
  <c r="AO177" i="8"/>
  <c r="AN177" i="8"/>
  <c r="AM177" i="8"/>
  <c r="AL177" i="8"/>
  <c r="AP177" i="8" s="1"/>
  <c r="AJ177" i="8" a="1"/>
  <c r="AJ177" i="8"/>
  <c r="AK177" i="8" s="1"/>
  <c r="AI177" i="8"/>
  <c r="AF177" i="8"/>
  <c r="AB177" i="8"/>
  <c r="Y177" i="8"/>
  <c r="H177" i="8"/>
  <c r="A177" i="8"/>
  <c r="BF176" i="8"/>
  <c r="BE176" i="8"/>
  <c r="BD176" i="8"/>
  <c r="BC176" i="8"/>
  <c r="BB176" i="8"/>
  <c r="BA176" i="8"/>
  <c r="AZ176" i="8"/>
  <c r="AY176" i="8"/>
  <c r="AX176" i="8"/>
  <c r="AW176" i="8"/>
  <c r="AV176" i="8"/>
  <c r="AU176" i="8"/>
  <c r="AT176" i="8"/>
  <c r="AS176" i="8"/>
  <c r="AR176" i="8"/>
  <c r="AO176" i="8"/>
  <c r="AN176" i="8"/>
  <c r="AM176" i="8"/>
  <c r="AL176" i="8"/>
  <c r="AJ176" i="8" a="1"/>
  <c r="AJ176" i="8"/>
  <c r="AK176" i="8" s="1"/>
  <c r="AI176" i="8"/>
  <c r="AF176" i="8"/>
  <c r="AB176" i="8"/>
  <c r="Y176" i="8"/>
  <c r="H176" i="8"/>
  <c r="A176" i="8"/>
  <c r="BE175" i="8"/>
  <c r="BB175" i="8"/>
  <c r="BA175" i="8"/>
  <c r="AX175" i="8"/>
  <c r="AW175" i="8"/>
  <c r="AV175" i="8"/>
  <c r="AU175" i="8"/>
  <c r="AS175" i="8"/>
  <c r="AR175" i="8"/>
  <c r="AP175" i="8"/>
  <c r="AO175" i="8"/>
  <c r="AN175" i="8"/>
  <c r="AM175" i="8"/>
  <c r="AL175" i="8"/>
  <c r="AJ175" i="8" a="1"/>
  <c r="AJ175" i="8" s="1"/>
  <c r="AK175" i="8" s="1"/>
  <c r="AI175" i="8"/>
  <c r="AF175" i="8"/>
  <c r="AB175" i="8"/>
  <c r="Y175" i="8"/>
  <c r="H175" i="8"/>
  <c r="A175" i="8"/>
  <c r="BE174" i="8"/>
  <c r="BD174" i="8"/>
  <c r="BB174" i="8"/>
  <c r="AY174" i="8"/>
  <c r="AX174" i="8"/>
  <c r="AT174" i="8"/>
  <c r="AS174" i="8"/>
  <c r="AR174" i="8"/>
  <c r="AO174" i="8"/>
  <c r="AN174" i="8"/>
  <c r="AM174" i="8"/>
  <c r="AP174" i="8" s="1"/>
  <c r="AL174" i="8"/>
  <c r="AK174" i="8"/>
  <c r="AJ174" i="8" a="1"/>
  <c r="AJ174" i="8"/>
  <c r="AI174" i="8"/>
  <c r="AF174" i="8"/>
  <c r="AB174" i="8"/>
  <c r="Y174" i="8"/>
  <c r="H174" i="8"/>
  <c r="A174" i="8"/>
  <c r="BF173" i="8"/>
  <c r="BE173" i="8"/>
  <c r="BD173" i="8"/>
  <c r="BC173" i="8"/>
  <c r="BB173" i="8"/>
  <c r="BA173" i="8"/>
  <c r="AY173" i="8"/>
  <c r="AV173" i="8"/>
  <c r="AU173" i="8"/>
  <c r="AT173" i="8"/>
  <c r="AS173" i="8"/>
  <c r="AZ173" i="8" s="1"/>
  <c r="AR173" i="8"/>
  <c r="AP173" i="8"/>
  <c r="AO173" i="8"/>
  <c r="AN173" i="8"/>
  <c r="AM173" i="8"/>
  <c r="AL173" i="8"/>
  <c r="AK173" i="8"/>
  <c r="AJ173" i="8" a="1"/>
  <c r="AJ173" i="8" s="1"/>
  <c r="AI173" i="8"/>
  <c r="AF173" i="8"/>
  <c r="AB173" i="8"/>
  <c r="Y173" i="8"/>
  <c r="H173" i="8"/>
  <c r="A173" i="8"/>
  <c r="BB172" i="8"/>
  <c r="AV172" i="8"/>
  <c r="AS172" i="8"/>
  <c r="AR172" i="8"/>
  <c r="AO172" i="8"/>
  <c r="AN172" i="8"/>
  <c r="AM172" i="8"/>
  <c r="AL172" i="8"/>
  <c r="AJ172" i="8" a="1"/>
  <c r="AJ172" i="8"/>
  <c r="AK172" i="8" s="1"/>
  <c r="AI172" i="8"/>
  <c r="AF172" i="8"/>
  <c r="AB172" i="8"/>
  <c r="Y172" i="8"/>
  <c r="H172" i="8"/>
  <c r="A172" i="8"/>
  <c r="BF171" i="8"/>
  <c r="BE171" i="8"/>
  <c r="BB171" i="8"/>
  <c r="BA171" i="8"/>
  <c r="AZ171" i="8"/>
  <c r="AY171" i="8"/>
  <c r="AX171" i="8"/>
  <c r="AV171" i="8"/>
  <c r="AU171" i="8"/>
  <c r="AS171" i="8"/>
  <c r="AO171" i="8"/>
  <c r="AN171" i="8"/>
  <c r="AM171" i="8"/>
  <c r="AL171" i="8"/>
  <c r="AJ171" i="8" a="1"/>
  <c r="AJ171" i="8"/>
  <c r="AK171" i="8" s="1"/>
  <c r="AI171" i="8"/>
  <c r="AF171" i="8"/>
  <c r="AB171" i="8"/>
  <c r="Y171" i="8"/>
  <c r="H171" i="8"/>
  <c r="A171" i="8"/>
  <c r="AY170" i="8"/>
  <c r="AT170" i="8"/>
  <c r="AS170" i="8"/>
  <c r="AR170" i="8" s="1"/>
  <c r="AO170" i="8"/>
  <c r="AN170" i="8"/>
  <c r="AM170" i="8"/>
  <c r="AL170" i="8"/>
  <c r="AJ170" i="8" a="1"/>
  <c r="AJ170" i="8" s="1"/>
  <c r="AK170" i="8" s="1"/>
  <c r="AI170" i="8"/>
  <c r="AF170" i="8"/>
  <c r="AB170" i="8"/>
  <c r="Y170" i="8"/>
  <c r="H170" i="8"/>
  <c r="A170" i="8"/>
  <c r="BF169" i="8"/>
  <c r="BE169" i="8"/>
  <c r="BC169" i="8"/>
  <c r="AZ169" i="8"/>
  <c r="AY169" i="8"/>
  <c r="AV169" i="8"/>
  <c r="AU169" i="8"/>
  <c r="AT169" i="8"/>
  <c r="AS169" i="8"/>
  <c r="AR169" i="8"/>
  <c r="AO169" i="8"/>
  <c r="AN169" i="8"/>
  <c r="AP169" i="8" s="1"/>
  <c r="AM169" i="8"/>
  <c r="AL169" i="8"/>
  <c r="AJ169" i="8" a="1"/>
  <c r="AJ169" i="8"/>
  <c r="AK169" i="8" s="1"/>
  <c r="AI169" i="8"/>
  <c r="AF169" i="8"/>
  <c r="AB169" i="8"/>
  <c r="Y169" i="8"/>
  <c r="H169" i="8"/>
  <c r="A169" i="8"/>
  <c r="BF168" i="8"/>
  <c r="BD168" i="8"/>
  <c r="BC168" i="8"/>
  <c r="AZ168" i="8"/>
  <c r="AS168" i="8"/>
  <c r="AR168" i="8" s="1"/>
  <c r="AO168" i="8"/>
  <c r="AN168" i="8"/>
  <c r="AM168" i="8"/>
  <c r="AL168" i="8"/>
  <c r="AP168" i="8" s="1"/>
  <c r="AK168" i="8"/>
  <c r="AJ168" i="8" a="1"/>
  <c r="AJ168" i="8"/>
  <c r="AI168" i="8"/>
  <c r="AF168" i="8"/>
  <c r="AB168" i="8"/>
  <c r="Y168" i="8"/>
  <c r="H168" i="8"/>
  <c r="A168" i="8"/>
  <c r="BD167" i="8"/>
  <c r="BC167" i="8"/>
  <c r="BB167" i="8"/>
  <c r="BA167" i="8"/>
  <c r="AZ167" i="8"/>
  <c r="AY167" i="8"/>
  <c r="AW167" i="8"/>
  <c r="AS167" i="8"/>
  <c r="BF167" i="8" s="1"/>
  <c r="AO167" i="8"/>
  <c r="AN167" i="8"/>
  <c r="AM167" i="8"/>
  <c r="AL167" i="8"/>
  <c r="AJ167" i="8" a="1"/>
  <c r="AJ167" i="8" s="1"/>
  <c r="AK167" i="8" s="1"/>
  <c r="AI167" i="8"/>
  <c r="AF167" i="8"/>
  <c r="AB167" i="8"/>
  <c r="Y167" i="8"/>
  <c r="H167" i="8"/>
  <c r="A167" i="8"/>
  <c r="BF166" i="8"/>
  <c r="BE166" i="8"/>
  <c r="BD166" i="8"/>
  <c r="BC166" i="8"/>
  <c r="BB166" i="8"/>
  <c r="BA166" i="8"/>
  <c r="AZ166" i="8"/>
  <c r="AY166" i="8"/>
  <c r="AX166" i="8"/>
  <c r="AW166" i="8"/>
  <c r="AV166" i="8"/>
  <c r="AU166" i="8"/>
  <c r="AT166" i="8"/>
  <c r="AS166" i="8"/>
  <c r="AR166" i="8"/>
  <c r="AO166" i="8"/>
  <c r="AP166" i="8" s="1"/>
  <c r="AN166" i="8"/>
  <c r="AM166" i="8"/>
  <c r="AL166" i="8"/>
  <c r="AJ166" i="8" a="1"/>
  <c r="AJ166" i="8" s="1"/>
  <c r="AK166" i="8" s="1"/>
  <c r="AI166" i="8"/>
  <c r="AF166" i="8"/>
  <c r="AB166" i="8"/>
  <c r="Y166" i="8"/>
  <c r="H166" i="8"/>
  <c r="A166" i="8"/>
  <c r="BD165" i="8"/>
  <c r="BC165" i="8"/>
  <c r="AZ165" i="8"/>
  <c r="AY165" i="8"/>
  <c r="AW165" i="8"/>
  <c r="AV165" i="8"/>
  <c r="AU165" i="8"/>
  <c r="AT165" i="8"/>
  <c r="AS165" i="8"/>
  <c r="AO165" i="8"/>
  <c r="AN165" i="8"/>
  <c r="AM165" i="8"/>
  <c r="AL165" i="8"/>
  <c r="AJ165" i="8" a="1"/>
  <c r="AJ165" i="8"/>
  <c r="AK165" i="8" s="1"/>
  <c r="AI165" i="8"/>
  <c r="AF165" i="8"/>
  <c r="AB165" i="8"/>
  <c r="Y165" i="8"/>
  <c r="H165" i="8"/>
  <c r="A165" i="8"/>
  <c r="AT164" i="8"/>
  <c r="AS164" i="8"/>
  <c r="AR164" i="8" s="1"/>
  <c r="AP164" i="8"/>
  <c r="AO164" i="8"/>
  <c r="AN164" i="8"/>
  <c r="AM164" i="8"/>
  <c r="AL164" i="8"/>
  <c r="AJ164" i="8" a="1"/>
  <c r="AJ164" i="8" s="1"/>
  <c r="AK164" i="8" s="1"/>
  <c r="AI164" i="8"/>
  <c r="AF164" i="8"/>
  <c r="AB164" i="8"/>
  <c r="Y164" i="8"/>
  <c r="H164" i="8"/>
  <c r="A164" i="8"/>
  <c r="BF163" i="8"/>
  <c r="BE163" i="8"/>
  <c r="BD163" i="8"/>
  <c r="BC163" i="8"/>
  <c r="BA163" i="8"/>
  <c r="AX163" i="8"/>
  <c r="AS163" i="8"/>
  <c r="AR163" i="8" s="1"/>
  <c r="AP163" i="8"/>
  <c r="AO163" i="8"/>
  <c r="AN163" i="8"/>
  <c r="AM163" i="8"/>
  <c r="AL163" i="8"/>
  <c r="AJ163" i="8" a="1"/>
  <c r="AJ163" i="8" s="1"/>
  <c r="AK163" i="8" s="1"/>
  <c r="AI163" i="8"/>
  <c r="AF163" i="8"/>
  <c r="AB163" i="8"/>
  <c r="Y163" i="8"/>
  <c r="H163" i="8"/>
  <c r="A163" i="8"/>
  <c r="BF162" i="8"/>
  <c r="BE162" i="8"/>
  <c r="BD162" i="8"/>
  <c r="BC162" i="8"/>
  <c r="BB162" i="8"/>
  <c r="BA162" i="8"/>
  <c r="AZ162" i="8"/>
  <c r="AX162" i="8"/>
  <c r="AU162" i="8"/>
  <c r="AT162" i="8"/>
  <c r="AS162" i="8"/>
  <c r="AY162" i="8" s="1"/>
  <c r="AO162" i="8"/>
  <c r="AN162" i="8"/>
  <c r="AM162" i="8"/>
  <c r="AL162" i="8"/>
  <c r="AP162" i="8" s="1"/>
  <c r="AJ162" i="8" a="1"/>
  <c r="AJ162" i="8"/>
  <c r="AK162" i="8" s="1"/>
  <c r="AI162" i="8"/>
  <c r="AF162" i="8"/>
  <c r="AB162" i="8"/>
  <c r="Y162" i="8"/>
  <c r="H162" i="8"/>
  <c r="A162" i="8"/>
  <c r="BF161" i="8"/>
  <c r="BE161" i="8"/>
  <c r="BD161" i="8"/>
  <c r="BC161" i="8"/>
  <c r="BB161" i="8"/>
  <c r="BA161" i="8"/>
  <c r="AZ161" i="8"/>
  <c r="AY161" i="8"/>
  <c r="AX161" i="8"/>
  <c r="AW161" i="8"/>
  <c r="AU161" i="8"/>
  <c r="AS161" i="8"/>
  <c r="AV161" i="8" s="1"/>
  <c r="AR161" i="8"/>
  <c r="AO161" i="8"/>
  <c r="AN161" i="8"/>
  <c r="AM161" i="8"/>
  <c r="AL161" i="8"/>
  <c r="AP161" i="8" s="1"/>
  <c r="AJ161" i="8" a="1"/>
  <c r="AJ161" i="8" s="1"/>
  <c r="AK161" i="8" s="1"/>
  <c r="AI161" i="8"/>
  <c r="AF161" i="8"/>
  <c r="AB161" i="8"/>
  <c r="Y161" i="8"/>
  <c r="H161" i="8"/>
  <c r="A161" i="8"/>
  <c r="BE160" i="8"/>
  <c r="BD160" i="8"/>
  <c r="BC160" i="8"/>
  <c r="BB160" i="8"/>
  <c r="BA160" i="8"/>
  <c r="AZ160" i="8"/>
  <c r="AY160" i="8"/>
  <c r="AX160" i="8"/>
  <c r="AW160" i="8"/>
  <c r="AV160" i="8"/>
  <c r="AU160" i="8"/>
  <c r="AT160" i="8"/>
  <c r="AS160" i="8"/>
  <c r="BF160" i="8" s="1"/>
  <c r="AR160" i="8"/>
  <c r="AO160" i="8"/>
  <c r="AN160" i="8"/>
  <c r="AM160" i="8"/>
  <c r="AL160" i="8"/>
  <c r="AJ160" i="8" a="1"/>
  <c r="AJ160" i="8"/>
  <c r="AK160" i="8" s="1"/>
  <c r="AI160" i="8"/>
  <c r="AF160" i="8"/>
  <c r="AB160" i="8"/>
  <c r="Y160" i="8"/>
  <c r="H160" i="8"/>
  <c r="A160" i="8"/>
  <c r="BE159" i="8"/>
  <c r="BB159" i="8"/>
  <c r="AX159" i="8"/>
  <c r="AW159" i="8"/>
  <c r="AV159" i="8"/>
  <c r="AU159" i="8"/>
  <c r="AT159" i="8"/>
  <c r="AS159" i="8"/>
  <c r="AR159" i="8"/>
  <c r="AO159" i="8"/>
  <c r="AN159" i="8"/>
  <c r="AP159" i="8" s="1"/>
  <c r="AM159" i="8"/>
  <c r="AL159" i="8"/>
  <c r="AJ159" i="8" a="1"/>
  <c r="AJ159" i="8" s="1"/>
  <c r="AK159" i="8" s="1"/>
  <c r="AI159" i="8"/>
  <c r="AF159" i="8"/>
  <c r="AB159" i="8"/>
  <c r="Y159" i="8"/>
  <c r="H159" i="8"/>
  <c r="A159" i="8"/>
  <c r="AY158" i="8"/>
  <c r="AX158" i="8"/>
  <c r="AU158" i="8"/>
  <c r="AS158" i="8"/>
  <c r="AR158" i="8"/>
  <c r="AP158" i="8"/>
  <c r="AO158" i="8"/>
  <c r="AN158" i="8"/>
  <c r="AM158" i="8"/>
  <c r="AL158" i="8"/>
  <c r="AK158" i="8"/>
  <c r="AJ158" i="8" a="1"/>
  <c r="AJ158" i="8" s="1"/>
  <c r="AI158" i="8"/>
  <c r="AF158" i="8"/>
  <c r="AB158" i="8"/>
  <c r="Y158" i="8"/>
  <c r="H158" i="8"/>
  <c r="A158" i="8"/>
  <c r="BF157" i="8"/>
  <c r="BE157" i="8"/>
  <c r="BD157" i="8"/>
  <c r="BC157" i="8"/>
  <c r="BB157" i="8"/>
  <c r="BA157" i="8"/>
  <c r="AY157" i="8"/>
  <c r="AV157" i="8"/>
  <c r="AU157" i="8"/>
  <c r="AT157" i="8"/>
  <c r="AS157" i="8"/>
  <c r="AZ157" i="8" s="1"/>
  <c r="AR157" i="8"/>
  <c r="AO157" i="8"/>
  <c r="AN157" i="8"/>
  <c r="AM157" i="8"/>
  <c r="AL157" i="8"/>
  <c r="AJ157" i="8" a="1"/>
  <c r="AJ157" i="8" s="1"/>
  <c r="AK157" i="8" s="1"/>
  <c r="AI157" i="8"/>
  <c r="AF157" i="8"/>
  <c r="AB157" i="8"/>
  <c r="Y157" i="8"/>
  <c r="H157" i="8"/>
  <c r="A157" i="8"/>
  <c r="AY156" i="8"/>
  <c r="AX156" i="8"/>
  <c r="AV156" i="8"/>
  <c r="AS156" i="8"/>
  <c r="AR156" i="8" s="1"/>
  <c r="AO156" i="8"/>
  <c r="AN156" i="8"/>
  <c r="AM156" i="8"/>
  <c r="AL156" i="8"/>
  <c r="AK156" i="8"/>
  <c r="AJ156" i="8" a="1"/>
  <c r="AJ156" i="8" s="1"/>
  <c r="AI156" i="8"/>
  <c r="AF156" i="8"/>
  <c r="AB156" i="8"/>
  <c r="Y156" i="8"/>
  <c r="H156" i="8"/>
  <c r="A156" i="8"/>
  <c r="BF155" i="8"/>
  <c r="BE155" i="8"/>
  <c r="BB155" i="8"/>
  <c r="AZ155" i="8"/>
  <c r="AY155" i="8"/>
  <c r="AW155" i="8"/>
  <c r="AS155" i="8"/>
  <c r="AO155" i="8"/>
  <c r="AN155" i="8"/>
  <c r="AM155" i="8"/>
  <c r="AL155" i="8"/>
  <c r="AK155" i="8"/>
  <c r="AJ155" i="8" a="1"/>
  <c r="AJ155" i="8"/>
  <c r="AI155" i="8"/>
  <c r="AF155" i="8"/>
  <c r="AB155" i="8"/>
  <c r="Y155" i="8"/>
  <c r="H155" i="8"/>
  <c r="A155" i="8"/>
  <c r="AU154" i="8"/>
  <c r="AS154" i="8"/>
  <c r="AO154" i="8"/>
  <c r="AN154" i="8"/>
  <c r="AM154" i="8"/>
  <c r="AL154" i="8"/>
  <c r="AP154" i="8" s="1"/>
  <c r="AK154" i="8"/>
  <c r="AJ154" i="8" a="1"/>
  <c r="AJ154" i="8" s="1"/>
  <c r="AI154" i="8"/>
  <c r="AF154" i="8"/>
  <c r="AB154" i="8"/>
  <c r="Y154" i="8"/>
  <c r="H154" i="8"/>
  <c r="A154" i="8"/>
  <c r="BF153" i="8"/>
  <c r="BE153" i="8"/>
  <c r="BC153" i="8"/>
  <c r="AY153" i="8"/>
  <c r="AX153" i="8"/>
  <c r="AV153" i="8"/>
  <c r="AU153" i="8"/>
  <c r="AT153" i="8"/>
  <c r="AS153" i="8"/>
  <c r="AR153" i="8"/>
  <c r="AO153" i="8"/>
  <c r="AN153" i="8"/>
  <c r="AM153" i="8"/>
  <c r="AL153" i="8"/>
  <c r="AJ153" i="8" a="1"/>
  <c r="AJ153" i="8"/>
  <c r="AK153" i="8" s="1"/>
  <c r="AI153" i="8"/>
  <c r="AF153" i="8"/>
  <c r="AB153" i="8"/>
  <c r="Y153" i="8"/>
  <c r="H153" i="8"/>
  <c r="A153" i="8"/>
  <c r="AU152" i="8"/>
  <c r="AS152" i="8"/>
  <c r="AR152" i="8"/>
  <c r="AO152" i="8"/>
  <c r="AN152" i="8"/>
  <c r="AM152" i="8"/>
  <c r="AL152" i="8"/>
  <c r="AP152" i="8" s="1"/>
  <c r="AJ152" i="8" a="1"/>
  <c r="AJ152" i="8"/>
  <c r="AK152" i="8" s="1"/>
  <c r="AI152" i="8"/>
  <c r="AF152" i="8"/>
  <c r="AB152" i="8"/>
  <c r="Y152" i="8"/>
  <c r="H152" i="8"/>
  <c r="A152" i="8"/>
  <c r="BF151" i="8"/>
  <c r="BE151" i="8"/>
  <c r="BC151" i="8"/>
  <c r="BB151" i="8"/>
  <c r="BA151" i="8"/>
  <c r="AZ151" i="8"/>
  <c r="AY151" i="8"/>
  <c r="AT151" i="8"/>
  <c r="AS151" i="8"/>
  <c r="AR151" i="8"/>
  <c r="AO151" i="8"/>
  <c r="AN151" i="8"/>
  <c r="AM151" i="8"/>
  <c r="AL151" i="8"/>
  <c r="AJ151" i="8" a="1"/>
  <c r="AJ151" i="8" s="1"/>
  <c r="AK151" i="8" s="1"/>
  <c r="AI151" i="8"/>
  <c r="AF151" i="8"/>
  <c r="AB151" i="8"/>
  <c r="Y151" i="8"/>
  <c r="H151" i="8"/>
  <c r="A151" i="8"/>
  <c r="BF150" i="8"/>
  <c r="BE150" i="8"/>
  <c r="BD150" i="8"/>
  <c r="BC150" i="8"/>
  <c r="BB150" i="8"/>
  <c r="BA150" i="8"/>
  <c r="AZ150" i="8"/>
  <c r="AY150" i="8"/>
  <c r="AX150" i="8"/>
  <c r="AW150" i="8"/>
  <c r="AV150" i="8"/>
  <c r="AU150" i="8"/>
  <c r="AT150" i="8"/>
  <c r="AS150" i="8"/>
  <c r="AR150" i="8"/>
  <c r="AO150" i="8"/>
  <c r="AN150" i="8"/>
  <c r="AM150" i="8"/>
  <c r="AL150" i="8"/>
  <c r="AP150" i="8" s="1"/>
  <c r="AJ150" i="8" a="1"/>
  <c r="AJ150" i="8"/>
  <c r="AK150" i="8" s="1"/>
  <c r="AI150" i="8"/>
  <c r="AF150" i="8"/>
  <c r="AB150" i="8"/>
  <c r="Y150" i="8"/>
  <c r="H150" i="8"/>
  <c r="A150" i="8"/>
  <c r="BD149" i="8"/>
  <c r="AX149" i="8"/>
  <c r="AS149" i="8"/>
  <c r="AP149" i="8"/>
  <c r="AO149" i="8"/>
  <c r="AN149" i="8"/>
  <c r="AM149" i="8"/>
  <c r="AL149" i="8"/>
  <c r="AK149" i="8"/>
  <c r="AJ149" i="8" a="1"/>
  <c r="AJ149" i="8"/>
  <c r="AI149" i="8"/>
  <c r="AF149" i="8"/>
  <c r="AB149" i="8"/>
  <c r="Y149" i="8"/>
  <c r="H149" i="8"/>
  <c r="A149" i="8"/>
  <c r="BF148" i="8"/>
  <c r="BD148" i="8"/>
  <c r="BA148" i="8"/>
  <c r="AY148" i="8"/>
  <c r="AW148" i="8"/>
  <c r="AV148" i="8"/>
  <c r="AU148" i="8"/>
  <c r="AT148" i="8"/>
  <c r="AS148" i="8"/>
  <c r="AR148" i="8"/>
  <c r="AO148" i="8"/>
  <c r="AN148" i="8"/>
  <c r="AM148" i="8"/>
  <c r="AP148" i="8" s="1"/>
  <c r="AL148" i="8"/>
  <c r="AJ148" i="8" a="1"/>
  <c r="AJ148" i="8" s="1"/>
  <c r="AK148" i="8" s="1"/>
  <c r="AI148" i="8"/>
  <c r="AF148" i="8"/>
  <c r="AB148" i="8"/>
  <c r="Y148" i="8"/>
  <c r="H148" i="8"/>
  <c r="A148" i="8"/>
  <c r="AW147" i="8"/>
  <c r="AV147" i="8"/>
  <c r="AT147" i="8"/>
  <c r="AS147" i="8"/>
  <c r="AR147" i="8" s="1"/>
  <c r="AO147" i="8"/>
  <c r="AN147" i="8"/>
  <c r="AM147" i="8"/>
  <c r="AL147" i="8"/>
  <c r="AP147" i="8" s="1"/>
  <c r="AJ147" i="8" a="1"/>
  <c r="AJ147" i="8" s="1"/>
  <c r="AK147" i="8" s="1"/>
  <c r="AI147" i="8"/>
  <c r="AF147" i="8"/>
  <c r="AB147" i="8"/>
  <c r="Y147" i="8"/>
  <c r="H147" i="8"/>
  <c r="A147" i="8"/>
  <c r="BF146" i="8"/>
  <c r="BE146" i="8"/>
  <c r="BD146" i="8"/>
  <c r="BC146" i="8"/>
  <c r="BA146" i="8"/>
  <c r="AZ146" i="8"/>
  <c r="AX146" i="8"/>
  <c r="AU146" i="8"/>
  <c r="AT146" i="8"/>
  <c r="AS146" i="8"/>
  <c r="AO146" i="8"/>
  <c r="AN146" i="8"/>
  <c r="AM146" i="8"/>
  <c r="AL146" i="8"/>
  <c r="AJ146" i="8" a="1"/>
  <c r="AJ146" i="8"/>
  <c r="AK146" i="8" s="1"/>
  <c r="AI146" i="8"/>
  <c r="AF146" i="8"/>
  <c r="AB146" i="8"/>
  <c r="Y146" i="8"/>
  <c r="H146" i="8"/>
  <c r="A146" i="8"/>
  <c r="BF145" i="8"/>
  <c r="BE145" i="8"/>
  <c r="BD145" i="8"/>
  <c r="BC145" i="8"/>
  <c r="BB145" i="8"/>
  <c r="BA145" i="8"/>
  <c r="AZ145" i="8"/>
  <c r="AY145" i="8"/>
  <c r="AX145" i="8"/>
  <c r="AW145" i="8"/>
  <c r="AV145" i="8"/>
  <c r="AU145" i="8"/>
  <c r="AS145" i="8"/>
  <c r="AT145" i="8" s="1"/>
  <c r="AR145" i="8"/>
  <c r="AO145" i="8"/>
  <c r="AN145" i="8"/>
  <c r="AM145" i="8"/>
  <c r="AL145" i="8"/>
  <c r="AP145" i="8" s="1"/>
  <c r="AJ145" i="8" a="1"/>
  <c r="AJ145" i="8" s="1"/>
  <c r="AK145" i="8" s="1"/>
  <c r="AI145" i="8"/>
  <c r="AF145" i="8"/>
  <c r="AB145" i="8"/>
  <c r="Y145" i="8"/>
  <c r="H145" i="8"/>
  <c r="A145" i="8"/>
  <c r="BE144" i="8"/>
  <c r="BD144" i="8"/>
  <c r="BC144" i="8"/>
  <c r="BB144" i="8"/>
  <c r="BA144" i="8"/>
  <c r="AZ144" i="8"/>
  <c r="AY144" i="8"/>
  <c r="AX144" i="8"/>
  <c r="AW144" i="8"/>
  <c r="AV144" i="8"/>
  <c r="AU144" i="8"/>
  <c r="AT144" i="8"/>
  <c r="AS144" i="8"/>
  <c r="BF144" i="8" s="1"/>
  <c r="AR144" i="8"/>
  <c r="AO144" i="8"/>
  <c r="AN144" i="8"/>
  <c r="AM144" i="8"/>
  <c r="AL144" i="8"/>
  <c r="AP144" i="8" s="1"/>
  <c r="AJ144" i="8" a="1"/>
  <c r="AJ144" i="8"/>
  <c r="AK144" i="8" s="1"/>
  <c r="AI144" i="8"/>
  <c r="AF144" i="8"/>
  <c r="AB144" i="8"/>
  <c r="Y144" i="8"/>
  <c r="H144" i="8"/>
  <c r="A144" i="8"/>
  <c r="BB143" i="8"/>
  <c r="AS143" i="8"/>
  <c r="AO143" i="8"/>
  <c r="AN143" i="8"/>
  <c r="AP143" i="8" s="1"/>
  <c r="AM143" i="8"/>
  <c r="AL143" i="8"/>
  <c r="AJ143" i="8" a="1"/>
  <c r="AJ143" i="8" s="1"/>
  <c r="AK143" i="8" s="1"/>
  <c r="AI143" i="8"/>
  <c r="AF143" i="8"/>
  <c r="AB143" i="8"/>
  <c r="Y143" i="8"/>
  <c r="H143" i="8"/>
  <c r="A143" i="8"/>
  <c r="AU142" i="8"/>
  <c r="AT142" i="8"/>
  <c r="AS142" i="8"/>
  <c r="AR142" i="8" s="1"/>
  <c r="AP142" i="8"/>
  <c r="AO142" i="8"/>
  <c r="AN142" i="8"/>
  <c r="AM142" i="8"/>
  <c r="AL142" i="8"/>
  <c r="AK142" i="8"/>
  <c r="AJ142" i="8" a="1"/>
  <c r="AJ142" i="8" s="1"/>
  <c r="AI142" i="8"/>
  <c r="AF142" i="8"/>
  <c r="AB142" i="8"/>
  <c r="Y142" i="8"/>
  <c r="H142" i="8"/>
  <c r="A142" i="8"/>
  <c r="BF141" i="8"/>
  <c r="BE141" i="8"/>
  <c r="BD141" i="8"/>
  <c r="BC141" i="8"/>
  <c r="BA141" i="8"/>
  <c r="AY141" i="8"/>
  <c r="AV141" i="8"/>
  <c r="AU141" i="8"/>
  <c r="AT141" i="8"/>
  <c r="AS141" i="8"/>
  <c r="AR141" i="8"/>
  <c r="AO141" i="8"/>
  <c r="AN141" i="8"/>
  <c r="AM141" i="8"/>
  <c r="AL141" i="8"/>
  <c r="AP141" i="8" s="1"/>
  <c r="AJ141" i="8" a="1"/>
  <c r="AJ141" i="8" s="1"/>
  <c r="AK141" i="8" s="1"/>
  <c r="AI141" i="8"/>
  <c r="AF141" i="8"/>
  <c r="AB141" i="8"/>
  <c r="Y141" i="8"/>
  <c r="H141" i="8"/>
  <c r="A141" i="8"/>
  <c r="BB140" i="8"/>
  <c r="AY140" i="8"/>
  <c r="AX140" i="8"/>
  <c r="AV140" i="8"/>
  <c r="AS140" i="8"/>
  <c r="AO140" i="8"/>
  <c r="AN140" i="8"/>
  <c r="AM140" i="8"/>
  <c r="AP140" i="8" s="1"/>
  <c r="AL140" i="8"/>
  <c r="AJ140" i="8" a="1"/>
  <c r="AJ140" i="8" s="1"/>
  <c r="AK140" i="8" s="1"/>
  <c r="AI140" i="8"/>
  <c r="AF140" i="8"/>
  <c r="AB140" i="8"/>
  <c r="Y140" i="8"/>
  <c r="H140" i="8"/>
  <c r="A140" i="8"/>
  <c r="BA139" i="8"/>
  <c r="AV139" i="8"/>
  <c r="AU139" i="8"/>
  <c r="AS139" i="8"/>
  <c r="AO139" i="8"/>
  <c r="AN139" i="8"/>
  <c r="AM139" i="8"/>
  <c r="AL139" i="8"/>
  <c r="AJ139" i="8" a="1"/>
  <c r="AJ139" i="8"/>
  <c r="AK139" i="8" s="1"/>
  <c r="AI139" i="8"/>
  <c r="AF139" i="8"/>
  <c r="AB139" i="8"/>
  <c r="Y139" i="8"/>
  <c r="H139" i="8"/>
  <c r="A139" i="8"/>
  <c r="BF138" i="8"/>
  <c r="AZ138" i="8"/>
  <c r="AY138" i="8"/>
  <c r="AX138" i="8"/>
  <c r="AS138" i="8"/>
  <c r="AO138" i="8"/>
  <c r="AN138" i="8"/>
  <c r="AM138" i="8"/>
  <c r="AL138" i="8"/>
  <c r="AP138" i="8" s="1"/>
  <c r="AJ138" i="8" a="1"/>
  <c r="AJ138" i="8" s="1"/>
  <c r="AK138" i="8" s="1"/>
  <c r="AI138" i="8"/>
  <c r="AF138" i="8"/>
  <c r="AB138" i="8"/>
  <c r="Y138" i="8"/>
  <c r="H138" i="8"/>
  <c r="A138" i="8"/>
  <c r="BE137" i="8"/>
  <c r="AW137" i="8"/>
  <c r="AV137" i="8"/>
  <c r="AU137" i="8"/>
  <c r="AT137" i="8"/>
  <c r="AS137" i="8"/>
  <c r="AR137" i="8"/>
  <c r="AP137" i="8"/>
  <c r="AO137" i="8"/>
  <c r="AN137" i="8"/>
  <c r="AM137" i="8"/>
  <c r="AL137" i="8"/>
  <c r="AJ137" i="8" a="1"/>
  <c r="AJ137" i="8"/>
  <c r="AK137" i="8" s="1"/>
  <c r="AI137" i="8"/>
  <c r="AF137" i="8"/>
  <c r="AB137" i="8"/>
  <c r="Y137" i="8"/>
  <c r="H137" i="8"/>
  <c r="A137" i="8"/>
  <c r="BF136" i="8"/>
  <c r="BE136" i="8"/>
  <c r="BD136" i="8"/>
  <c r="BC136" i="8"/>
  <c r="AZ136" i="8"/>
  <c r="AW136" i="8"/>
  <c r="AV136" i="8"/>
  <c r="AU136" i="8"/>
  <c r="AT136" i="8"/>
  <c r="AS136" i="8"/>
  <c r="AR136" i="8"/>
  <c r="AO136" i="8"/>
  <c r="AN136" i="8"/>
  <c r="AM136" i="8"/>
  <c r="AL136" i="8"/>
  <c r="AK136" i="8"/>
  <c r="AJ136" i="8" a="1"/>
  <c r="AJ136" i="8"/>
  <c r="AI136" i="8"/>
  <c r="AF136" i="8"/>
  <c r="AB136" i="8"/>
  <c r="Y136" i="8"/>
  <c r="H136" i="8"/>
  <c r="A136" i="8"/>
  <c r="BF135" i="8"/>
  <c r="BE135" i="8"/>
  <c r="BD135" i="8"/>
  <c r="BC135" i="8"/>
  <c r="BB135" i="8"/>
  <c r="BA135" i="8"/>
  <c r="AZ135" i="8"/>
  <c r="AY135" i="8"/>
  <c r="AW135" i="8"/>
  <c r="AT135" i="8"/>
  <c r="AS135" i="8"/>
  <c r="AR135" i="8"/>
  <c r="AO135" i="8"/>
  <c r="AN135" i="8"/>
  <c r="AP135" i="8" s="1"/>
  <c r="AM135" i="8"/>
  <c r="AL135" i="8"/>
  <c r="AJ135" i="8" a="1"/>
  <c r="AJ135" i="8"/>
  <c r="AK135" i="8" s="1"/>
  <c r="AI135" i="8"/>
  <c r="AF135" i="8"/>
  <c r="AB135" i="8"/>
  <c r="Y135" i="8"/>
  <c r="H135" i="8"/>
  <c r="A135" i="8"/>
  <c r="BF134" i="8"/>
  <c r="BE134" i="8"/>
  <c r="BD134" i="8"/>
  <c r="BC134" i="8"/>
  <c r="BB134" i="8"/>
  <c r="BA134" i="8"/>
  <c r="AZ134" i="8"/>
  <c r="AY134" i="8"/>
  <c r="AX134" i="8"/>
  <c r="AW134" i="8"/>
  <c r="AV134" i="8"/>
  <c r="AU134" i="8"/>
  <c r="AT134" i="8"/>
  <c r="AS134" i="8"/>
  <c r="AR134" i="8"/>
  <c r="AP134" i="8"/>
  <c r="AO134" i="8"/>
  <c r="AN134" i="8"/>
  <c r="AM134" i="8"/>
  <c r="AL134" i="8"/>
  <c r="AK134" i="8"/>
  <c r="AJ134" i="8" a="1"/>
  <c r="AJ134" i="8" s="1"/>
  <c r="AI134" i="8"/>
  <c r="AF134" i="8"/>
  <c r="AB134" i="8"/>
  <c r="Y134" i="8"/>
  <c r="H134" i="8"/>
  <c r="A134" i="8"/>
  <c r="BD133" i="8"/>
  <c r="BC133" i="8"/>
  <c r="BB133" i="8"/>
  <c r="AZ133" i="8"/>
  <c r="AY133" i="8"/>
  <c r="AX133" i="8"/>
  <c r="AW133" i="8"/>
  <c r="AV133" i="8"/>
  <c r="AT133" i="8"/>
  <c r="AS133" i="8"/>
  <c r="AO133" i="8"/>
  <c r="AN133" i="8"/>
  <c r="AM133" i="8"/>
  <c r="AL133" i="8"/>
  <c r="AP133" i="8" s="1"/>
  <c r="AJ133" i="8" a="1"/>
  <c r="AJ133" i="8" s="1"/>
  <c r="AK133" i="8" s="1"/>
  <c r="AI133" i="8"/>
  <c r="AF133" i="8"/>
  <c r="AB133" i="8"/>
  <c r="Y133" i="8"/>
  <c r="H133" i="8"/>
  <c r="A133" i="8"/>
  <c r="BA132" i="8"/>
  <c r="AZ132" i="8"/>
  <c r="AY132" i="8"/>
  <c r="AX132" i="8"/>
  <c r="AW132" i="8"/>
  <c r="AV132" i="8"/>
  <c r="AU132" i="8"/>
  <c r="AS132" i="8"/>
  <c r="BF132" i="8" s="1"/>
  <c r="AR132" i="8"/>
  <c r="AO132" i="8"/>
  <c r="AP132" i="8" s="1"/>
  <c r="AN132" i="8"/>
  <c r="AM132" i="8"/>
  <c r="AL132" i="8"/>
  <c r="AJ132" i="8" a="1"/>
  <c r="AJ132" i="8"/>
  <c r="AK132" i="8" s="1"/>
  <c r="AI132" i="8"/>
  <c r="AF132" i="8"/>
  <c r="AB132" i="8"/>
  <c r="Y132" i="8"/>
  <c r="H132" i="8"/>
  <c r="A132" i="8"/>
  <c r="BA131" i="8"/>
  <c r="AT131" i="8"/>
  <c r="AS131" i="8"/>
  <c r="AR131" i="8"/>
  <c r="AP131" i="8"/>
  <c r="AO131" i="8"/>
  <c r="AN131" i="8"/>
  <c r="AM131" i="8"/>
  <c r="AL131" i="8"/>
  <c r="AJ131" i="8" a="1"/>
  <c r="AJ131" i="8" s="1"/>
  <c r="AK131" i="8" s="1"/>
  <c r="AI131" i="8"/>
  <c r="AF131" i="8"/>
  <c r="AB131" i="8"/>
  <c r="Y131" i="8"/>
  <c r="H131" i="8"/>
  <c r="A131" i="8"/>
  <c r="BE130" i="8"/>
  <c r="BD130" i="8"/>
  <c r="BC130" i="8"/>
  <c r="BB130" i="8"/>
  <c r="BA130" i="8"/>
  <c r="AZ130" i="8"/>
  <c r="AX130" i="8"/>
  <c r="AS130" i="8"/>
  <c r="AR130" i="8" s="1"/>
  <c r="AP130" i="8"/>
  <c r="AO130" i="8"/>
  <c r="AN130" i="8"/>
  <c r="AM130" i="8"/>
  <c r="AL130" i="8"/>
  <c r="AJ130" i="8" a="1"/>
  <c r="AJ130" i="8"/>
  <c r="AK130" i="8" s="1"/>
  <c r="AI130" i="8"/>
  <c r="AF130" i="8"/>
  <c r="AB130" i="8"/>
  <c r="Y130" i="8"/>
  <c r="H130" i="8"/>
  <c r="A130" i="8"/>
  <c r="BF129" i="8"/>
  <c r="BE129" i="8"/>
  <c r="BD129" i="8"/>
  <c r="BC129" i="8"/>
  <c r="BB129" i="8"/>
  <c r="BA129" i="8"/>
  <c r="AZ129" i="8"/>
  <c r="AY129" i="8"/>
  <c r="AX129" i="8"/>
  <c r="AW129" i="8"/>
  <c r="AV129" i="8"/>
  <c r="AU129" i="8"/>
  <c r="AS129" i="8"/>
  <c r="AT129" i="8" s="1"/>
  <c r="AR129" i="8"/>
  <c r="AO129" i="8"/>
  <c r="AN129" i="8"/>
  <c r="AM129" i="8"/>
  <c r="AL129" i="8"/>
  <c r="AP129" i="8" s="1"/>
  <c r="AJ129" i="8" a="1"/>
  <c r="AJ129" i="8"/>
  <c r="AK129" i="8" s="1"/>
  <c r="AI129" i="8"/>
  <c r="AF129" i="8"/>
  <c r="AB129" i="8"/>
  <c r="Y129" i="8"/>
  <c r="H129" i="8"/>
  <c r="A129" i="8"/>
  <c r="BE128" i="8"/>
  <c r="BD128" i="8"/>
  <c r="BC128" i="8"/>
  <c r="BB128" i="8"/>
  <c r="BA128" i="8"/>
  <c r="AZ128" i="8"/>
  <c r="AY128" i="8"/>
  <c r="AX128" i="8"/>
  <c r="AW128" i="8"/>
  <c r="AV128" i="8"/>
  <c r="AU128" i="8"/>
  <c r="AT128" i="8"/>
  <c r="AS128" i="8"/>
  <c r="BF128" i="8" s="1"/>
  <c r="AR128" i="8"/>
  <c r="AO128" i="8"/>
  <c r="AN128" i="8"/>
  <c r="AM128" i="8"/>
  <c r="AL128" i="8"/>
  <c r="AJ128" i="8" a="1"/>
  <c r="AJ128" i="8"/>
  <c r="AK128" i="8" s="1"/>
  <c r="AI128" i="8"/>
  <c r="AF128" i="8"/>
  <c r="AB128" i="8"/>
  <c r="Y128" i="8"/>
  <c r="H128" i="8"/>
  <c r="A128" i="8"/>
  <c r="BE127" i="8"/>
  <c r="BB127" i="8"/>
  <c r="BA127" i="8"/>
  <c r="AZ127" i="8"/>
  <c r="AY127" i="8"/>
  <c r="AX127" i="8"/>
  <c r="AW127" i="8"/>
  <c r="AU127" i="8"/>
  <c r="AT127" i="8"/>
  <c r="AS127" i="8"/>
  <c r="AR127" i="8"/>
  <c r="AO127" i="8"/>
  <c r="AN127" i="8"/>
  <c r="AP127" i="8" s="1"/>
  <c r="AM127" i="8"/>
  <c r="AL127" i="8"/>
  <c r="AJ127" i="8" a="1"/>
  <c r="AJ127" i="8" s="1"/>
  <c r="AK127" i="8" s="1"/>
  <c r="AI127" i="8"/>
  <c r="AF127" i="8"/>
  <c r="AB127" i="8"/>
  <c r="Y127" i="8"/>
  <c r="H127" i="8"/>
  <c r="A127" i="8"/>
  <c r="BE126" i="8"/>
  <c r="AX126" i="8"/>
  <c r="AW126" i="8"/>
  <c r="AV126" i="8"/>
  <c r="AU126" i="8"/>
  <c r="AT126" i="8"/>
  <c r="AS126" i="8"/>
  <c r="AR126" i="8" s="1"/>
  <c r="AO126" i="8"/>
  <c r="AN126" i="8"/>
  <c r="AM126" i="8"/>
  <c r="AL126" i="8"/>
  <c r="AP126" i="8" s="1"/>
  <c r="AK126" i="8"/>
  <c r="AJ126" i="8" a="1"/>
  <c r="AJ126" i="8" s="1"/>
  <c r="AI126" i="8"/>
  <c r="AF126" i="8"/>
  <c r="AB126" i="8"/>
  <c r="Y126" i="8"/>
  <c r="H126" i="8"/>
  <c r="A126" i="8"/>
  <c r="BF125" i="8"/>
  <c r="BE125" i="8"/>
  <c r="BD125" i="8"/>
  <c r="BB125" i="8"/>
  <c r="BA125" i="8"/>
  <c r="AZ125" i="8"/>
  <c r="AY125" i="8"/>
  <c r="AV125" i="8"/>
  <c r="AT125" i="8"/>
  <c r="AS125" i="8"/>
  <c r="AR125" i="8"/>
  <c r="AO125" i="8"/>
  <c r="AN125" i="8"/>
  <c r="AM125" i="8"/>
  <c r="AL125" i="8"/>
  <c r="AK125" i="8"/>
  <c r="AJ125" i="8" a="1"/>
  <c r="AJ125" i="8"/>
  <c r="AI125" i="8"/>
  <c r="AF125" i="8"/>
  <c r="AB125" i="8"/>
  <c r="Y125" i="8"/>
  <c r="H125" i="8"/>
  <c r="A125" i="8"/>
  <c r="BE124" i="8"/>
  <c r="BD124" i="8"/>
  <c r="BC124" i="8"/>
  <c r="BB124" i="8"/>
  <c r="BA124" i="8"/>
  <c r="AZ124" i="8"/>
  <c r="AY124" i="8"/>
  <c r="AW124" i="8"/>
  <c r="AV124" i="8"/>
  <c r="AS124" i="8"/>
  <c r="BF124" i="8" s="1"/>
  <c r="AR124" i="8"/>
  <c r="AO124" i="8"/>
  <c r="AN124" i="8"/>
  <c r="AM124" i="8"/>
  <c r="AL124" i="8"/>
  <c r="AP124" i="8" s="1"/>
  <c r="AJ124" i="8" a="1"/>
  <c r="AJ124" i="8" s="1"/>
  <c r="AK124" i="8" s="1"/>
  <c r="AI124" i="8"/>
  <c r="AF124" i="8"/>
  <c r="AB124" i="8"/>
  <c r="Y124" i="8"/>
  <c r="H124" i="8"/>
  <c r="A124" i="8"/>
  <c r="BF123" i="8"/>
  <c r="BE123" i="8"/>
  <c r="BD123" i="8"/>
  <c r="BC123" i="8"/>
  <c r="BB123" i="8"/>
  <c r="BA123" i="8"/>
  <c r="AZ123" i="8"/>
  <c r="AY123" i="8"/>
  <c r="AX123" i="8"/>
  <c r="AW123" i="8"/>
  <c r="AV123" i="8"/>
  <c r="AU123" i="8"/>
  <c r="AT123" i="8"/>
  <c r="AS123" i="8"/>
  <c r="AR123" i="8" s="1"/>
  <c r="AO123" i="8"/>
  <c r="AN123" i="8"/>
  <c r="AM123" i="8"/>
  <c r="AL123" i="8"/>
  <c r="AP123" i="8" s="1"/>
  <c r="AJ123" i="8" a="1"/>
  <c r="AJ123" i="8"/>
  <c r="AK123" i="8" s="1"/>
  <c r="AI123" i="8"/>
  <c r="AF123" i="8"/>
  <c r="AB123" i="8"/>
  <c r="Y123" i="8"/>
  <c r="H123" i="8"/>
  <c r="A123" i="8"/>
  <c r="AS122" i="8"/>
  <c r="AR122" i="8"/>
  <c r="AO122" i="8"/>
  <c r="AP122" i="8" s="1"/>
  <c r="AN122" i="8"/>
  <c r="AM122" i="8"/>
  <c r="AL122" i="8"/>
  <c r="AJ122" i="8" a="1"/>
  <c r="AJ122" i="8"/>
  <c r="AK122" i="8" s="1"/>
  <c r="AI122" i="8"/>
  <c r="AF122" i="8"/>
  <c r="AB122" i="8"/>
  <c r="Y122" i="8"/>
  <c r="H122" i="8"/>
  <c r="A122" i="8"/>
  <c r="BF121" i="8"/>
  <c r="BE121" i="8"/>
  <c r="BD121" i="8"/>
  <c r="BC121" i="8"/>
  <c r="AZ121" i="8"/>
  <c r="AY121" i="8"/>
  <c r="AS121" i="8"/>
  <c r="AO121" i="8"/>
  <c r="AN121" i="8"/>
  <c r="AM121" i="8"/>
  <c r="AL121" i="8"/>
  <c r="AK121" i="8"/>
  <c r="AJ121" i="8" a="1"/>
  <c r="AJ121" i="8"/>
  <c r="AI121" i="8"/>
  <c r="AF121" i="8"/>
  <c r="AB121" i="8"/>
  <c r="Y121" i="8"/>
  <c r="H121" i="8"/>
  <c r="A121" i="8"/>
  <c r="BF120" i="8"/>
  <c r="BA120" i="8"/>
  <c r="AZ120" i="8"/>
  <c r="AY120" i="8"/>
  <c r="AX120" i="8"/>
  <c r="AW120" i="8"/>
  <c r="AV120" i="8"/>
  <c r="AU120" i="8"/>
  <c r="AS120" i="8"/>
  <c r="AT120" i="8" s="1"/>
  <c r="AR120" i="8"/>
  <c r="AO120" i="8"/>
  <c r="AN120" i="8"/>
  <c r="AM120" i="8"/>
  <c r="AL120" i="8"/>
  <c r="AP120" i="8" s="1"/>
  <c r="AJ120" i="8" a="1"/>
  <c r="AJ120" i="8"/>
  <c r="AK120" i="8" s="1"/>
  <c r="AI120" i="8"/>
  <c r="AF120" i="8"/>
  <c r="AB120" i="8"/>
  <c r="Y120" i="8"/>
  <c r="H120" i="8"/>
  <c r="A120" i="8"/>
  <c r="AX119" i="8"/>
  <c r="AS119" i="8"/>
  <c r="AO119" i="8"/>
  <c r="AN119" i="8"/>
  <c r="AM119" i="8"/>
  <c r="AL119" i="8"/>
  <c r="AP119" i="8" s="1"/>
  <c r="AJ119" i="8" a="1"/>
  <c r="AJ119" i="8"/>
  <c r="AK119" i="8" s="1"/>
  <c r="AI119" i="8"/>
  <c r="AF119" i="8"/>
  <c r="AB119" i="8"/>
  <c r="Y119" i="8"/>
  <c r="H119" i="8"/>
  <c r="A119" i="8"/>
  <c r="BE118" i="8"/>
  <c r="AZ118" i="8"/>
  <c r="AU118" i="8"/>
  <c r="AS118" i="8"/>
  <c r="AO118" i="8"/>
  <c r="AP118" i="8" s="1"/>
  <c r="AN118" i="8"/>
  <c r="AM118" i="8"/>
  <c r="AL118" i="8"/>
  <c r="AJ118" i="8" a="1"/>
  <c r="AJ118" i="8"/>
  <c r="AK118" i="8" s="1"/>
  <c r="AI118" i="8"/>
  <c r="AF118" i="8"/>
  <c r="AB118" i="8"/>
  <c r="Y118" i="8"/>
  <c r="H118" i="8"/>
  <c r="A118" i="8"/>
  <c r="BF117" i="8"/>
  <c r="BE117" i="8"/>
  <c r="BD117" i="8"/>
  <c r="BC117" i="8"/>
  <c r="BB117" i="8"/>
  <c r="AZ117" i="8"/>
  <c r="AY117" i="8"/>
  <c r="AX117" i="8"/>
  <c r="AW117" i="8"/>
  <c r="AV117" i="8"/>
  <c r="AT117" i="8"/>
  <c r="AS117" i="8"/>
  <c r="BA117" i="8" s="1"/>
  <c r="AR117" i="8"/>
  <c r="AO117" i="8"/>
  <c r="AN117" i="8"/>
  <c r="AM117" i="8"/>
  <c r="AL117" i="8"/>
  <c r="AP117" i="8" s="1"/>
  <c r="AK117" i="8"/>
  <c r="AJ117" i="8" a="1"/>
  <c r="AJ117" i="8"/>
  <c r="AI117" i="8"/>
  <c r="AF117" i="8"/>
  <c r="AB117" i="8"/>
  <c r="Y117" i="8"/>
  <c r="H117" i="8"/>
  <c r="A117" i="8"/>
  <c r="BE116" i="8"/>
  <c r="BD116" i="8"/>
  <c r="BC116" i="8"/>
  <c r="BB116" i="8"/>
  <c r="BA116" i="8"/>
  <c r="AZ116" i="8"/>
  <c r="AY116" i="8"/>
  <c r="AW116" i="8"/>
  <c r="AV116" i="8"/>
  <c r="AU116" i="8"/>
  <c r="AT116" i="8"/>
  <c r="AS116" i="8"/>
  <c r="AX116" i="8" s="1"/>
  <c r="AO116" i="8"/>
  <c r="AN116" i="8"/>
  <c r="AM116" i="8"/>
  <c r="AL116" i="8"/>
  <c r="AJ116" i="8" a="1"/>
  <c r="AJ116" i="8"/>
  <c r="AK116" i="8" s="1"/>
  <c r="AI116" i="8"/>
  <c r="AF116" i="8"/>
  <c r="AB116" i="8"/>
  <c r="Y116" i="8"/>
  <c r="H116" i="8"/>
  <c r="A116" i="8"/>
  <c r="BB115" i="8"/>
  <c r="BA115" i="8"/>
  <c r="AZ115" i="8"/>
  <c r="AY115" i="8"/>
  <c r="AX115" i="8"/>
  <c r="AW115" i="8"/>
  <c r="AV115" i="8"/>
  <c r="AS115" i="8"/>
  <c r="AU115" i="8" s="1"/>
  <c r="AP115" i="8"/>
  <c r="AO115" i="8"/>
  <c r="AN115" i="8"/>
  <c r="AM115" i="8"/>
  <c r="AL115" i="8"/>
  <c r="AJ115" i="8" a="1"/>
  <c r="AJ115" i="8" s="1"/>
  <c r="AK115" i="8" s="1"/>
  <c r="AI115" i="8"/>
  <c r="AF115" i="8"/>
  <c r="AB115" i="8"/>
  <c r="Y115" i="8"/>
  <c r="H115" i="8"/>
  <c r="A115" i="8"/>
  <c r="AS114" i="8"/>
  <c r="AO114" i="8"/>
  <c r="AN114" i="8"/>
  <c r="AM114" i="8"/>
  <c r="AP114" i="8" s="1"/>
  <c r="AL114" i="8"/>
  <c r="AJ114" i="8" a="1"/>
  <c r="AJ114" i="8" s="1"/>
  <c r="AK114" i="8" s="1"/>
  <c r="AI114" i="8"/>
  <c r="AF114" i="8"/>
  <c r="AB114" i="8"/>
  <c r="Y114" i="8"/>
  <c r="H114" i="8"/>
  <c r="A114" i="8"/>
  <c r="BF113" i="8"/>
  <c r="BA113" i="8"/>
  <c r="AV113" i="8"/>
  <c r="AU113" i="8"/>
  <c r="AT113" i="8"/>
  <c r="AS113" i="8"/>
  <c r="AR113" i="8" s="1"/>
  <c r="AP113" i="8"/>
  <c r="AO113" i="8"/>
  <c r="AN113" i="8"/>
  <c r="AM113" i="8"/>
  <c r="AL113" i="8"/>
  <c r="AJ113" i="8" a="1"/>
  <c r="AJ113" i="8" s="1"/>
  <c r="AK113" i="8" s="1"/>
  <c r="AI113" i="8"/>
  <c r="AF113" i="8"/>
  <c r="AB113" i="8"/>
  <c r="Y113" i="8"/>
  <c r="H113" i="8"/>
  <c r="A113" i="8"/>
  <c r="BF112" i="8"/>
  <c r="BE112" i="8"/>
  <c r="BD112" i="8"/>
  <c r="AX112" i="8"/>
  <c r="AS112" i="8"/>
  <c r="AR112" i="8"/>
  <c r="AO112" i="8"/>
  <c r="AN112" i="8"/>
  <c r="AM112" i="8"/>
  <c r="AL112" i="8"/>
  <c r="AJ112" i="8" a="1"/>
  <c r="AJ112" i="8"/>
  <c r="AK112" i="8" s="1"/>
  <c r="AI112" i="8"/>
  <c r="AF112" i="8"/>
  <c r="AB112" i="8"/>
  <c r="Y112" i="8"/>
  <c r="H112" i="8"/>
  <c r="A112" i="8"/>
  <c r="BF111" i="8"/>
  <c r="BE111" i="8"/>
  <c r="BD111" i="8"/>
  <c r="BC111" i="8"/>
  <c r="BB111" i="8"/>
  <c r="BA111" i="8"/>
  <c r="AZ111" i="8"/>
  <c r="AX111" i="8"/>
  <c r="AW111" i="8"/>
  <c r="AV111" i="8"/>
  <c r="AU111" i="8"/>
  <c r="AT111" i="8"/>
  <c r="AS111" i="8"/>
  <c r="AY111" i="8" s="1"/>
  <c r="AR111" i="8"/>
  <c r="AO111" i="8"/>
  <c r="AN111" i="8"/>
  <c r="AM111" i="8"/>
  <c r="AL111" i="8"/>
  <c r="AJ111" i="8" a="1"/>
  <c r="AJ111" i="8" s="1"/>
  <c r="AK111" i="8" s="1"/>
  <c r="AI111" i="8"/>
  <c r="AF111" i="8"/>
  <c r="AB111" i="8"/>
  <c r="Y111" i="8"/>
  <c r="H111" i="8"/>
  <c r="A111" i="8"/>
  <c r="BE110" i="8"/>
  <c r="BC110" i="8"/>
  <c r="BB110" i="8"/>
  <c r="BA110" i="8"/>
  <c r="AZ110" i="8"/>
  <c r="AY110" i="8"/>
  <c r="AX110" i="8"/>
  <c r="AW110" i="8"/>
  <c r="AU110" i="8"/>
  <c r="AT110" i="8"/>
  <c r="AS110" i="8"/>
  <c r="AV110" i="8" s="1"/>
  <c r="AR110" i="8"/>
  <c r="AO110" i="8"/>
  <c r="AN110" i="8"/>
  <c r="AM110" i="8"/>
  <c r="AL110" i="8"/>
  <c r="AP110" i="8" s="1"/>
  <c r="AJ110" i="8" a="1"/>
  <c r="AJ110" i="8"/>
  <c r="AK110" i="8" s="1"/>
  <c r="AI110" i="8"/>
  <c r="AF110" i="8"/>
  <c r="AB110" i="8"/>
  <c r="Y110" i="8"/>
  <c r="H110" i="8"/>
  <c r="A110" i="8"/>
  <c r="BF109" i="8"/>
  <c r="BE109" i="8"/>
  <c r="BD109" i="8"/>
  <c r="BC109" i="8"/>
  <c r="BB109" i="8"/>
  <c r="BA109" i="8"/>
  <c r="AZ109" i="8"/>
  <c r="AY109" i="8"/>
  <c r="AX109" i="8"/>
  <c r="AW109" i="8"/>
  <c r="AV109" i="8"/>
  <c r="AU109" i="8"/>
  <c r="AT109" i="8"/>
  <c r="AS109" i="8"/>
  <c r="AR109" i="8"/>
  <c r="AO109" i="8"/>
  <c r="AN109" i="8"/>
  <c r="AP109" i="8" s="1"/>
  <c r="AM109" i="8"/>
  <c r="AL109" i="8"/>
  <c r="AJ109" i="8" a="1"/>
  <c r="AJ109" i="8"/>
  <c r="AK109" i="8" s="1"/>
  <c r="AI109" i="8"/>
  <c r="AF109" i="8"/>
  <c r="AB109" i="8"/>
  <c r="Y109" i="8"/>
  <c r="H109" i="8"/>
  <c r="A109" i="8"/>
  <c r="AW108" i="8"/>
  <c r="AU108" i="8"/>
  <c r="AT108" i="8"/>
  <c r="AS108" i="8"/>
  <c r="AR108" i="8"/>
  <c r="AP108" i="8"/>
  <c r="AO108" i="8"/>
  <c r="AN108" i="8"/>
  <c r="AM108" i="8"/>
  <c r="AL108" i="8"/>
  <c r="AK108" i="8"/>
  <c r="AJ108" i="8" a="1"/>
  <c r="AJ108" i="8" s="1"/>
  <c r="AI108" i="8"/>
  <c r="AF108" i="8"/>
  <c r="AB108" i="8"/>
  <c r="Y108" i="8"/>
  <c r="H108" i="8"/>
  <c r="A108" i="8"/>
  <c r="BF107" i="8"/>
  <c r="BE107" i="8"/>
  <c r="BD107" i="8"/>
  <c r="AY107" i="8"/>
  <c r="AT107" i="8"/>
  <c r="AS107" i="8"/>
  <c r="AR107" i="8"/>
  <c r="AO107" i="8"/>
  <c r="AP107" i="8" s="1"/>
  <c r="AN107" i="8"/>
  <c r="AM107" i="8"/>
  <c r="AL107" i="8"/>
  <c r="AJ107" i="8" a="1"/>
  <c r="AJ107" i="8" s="1"/>
  <c r="AK107" i="8" s="1"/>
  <c r="AI107" i="8"/>
  <c r="AF107" i="8"/>
  <c r="AB107" i="8"/>
  <c r="Y107" i="8"/>
  <c r="H107" i="8"/>
  <c r="A107" i="8"/>
  <c r="BF106" i="8"/>
  <c r="BE106" i="8"/>
  <c r="BD106" i="8"/>
  <c r="BC106" i="8"/>
  <c r="BB106" i="8"/>
  <c r="BA106" i="8"/>
  <c r="AY106" i="8"/>
  <c r="AX106" i="8"/>
  <c r="AV106" i="8"/>
  <c r="AS106" i="8"/>
  <c r="AZ106" i="8" s="1"/>
  <c r="AO106" i="8"/>
  <c r="AN106" i="8"/>
  <c r="AM106" i="8"/>
  <c r="AP106" i="8" s="1"/>
  <c r="AL106" i="8"/>
  <c r="AK106" i="8"/>
  <c r="AJ106" i="8" a="1"/>
  <c r="AJ106" i="8" s="1"/>
  <c r="AI106" i="8"/>
  <c r="AF106" i="8"/>
  <c r="AB106" i="8"/>
  <c r="Y106" i="8"/>
  <c r="H106" i="8"/>
  <c r="A106" i="8"/>
  <c r="BD105" i="8"/>
  <c r="BC105" i="8"/>
  <c r="BA105" i="8"/>
  <c r="AY105" i="8"/>
  <c r="AX105" i="8"/>
  <c r="AS105" i="8"/>
  <c r="AO105" i="8"/>
  <c r="AN105" i="8"/>
  <c r="AM105" i="8"/>
  <c r="AL105" i="8"/>
  <c r="AJ105" i="8" a="1"/>
  <c r="AJ105" i="8" s="1"/>
  <c r="AK105" i="8" s="1"/>
  <c r="AI105" i="8"/>
  <c r="AF105" i="8"/>
  <c r="AB105" i="8"/>
  <c r="Y105" i="8"/>
  <c r="H105" i="8"/>
  <c r="A105" i="8"/>
  <c r="BF104" i="8"/>
  <c r="BA104" i="8"/>
  <c r="AZ104" i="8"/>
  <c r="AY104" i="8"/>
  <c r="AX104" i="8"/>
  <c r="AW104" i="8"/>
  <c r="AV104" i="8"/>
  <c r="AU104" i="8"/>
  <c r="AS104" i="8"/>
  <c r="AT104" i="8" s="1"/>
  <c r="AR104" i="8"/>
  <c r="AO104" i="8"/>
  <c r="AN104" i="8"/>
  <c r="AM104" i="8"/>
  <c r="AL104" i="8"/>
  <c r="AJ104" i="8" a="1"/>
  <c r="AJ104" i="8" s="1"/>
  <c r="AK104" i="8" s="1"/>
  <c r="AI104" i="8"/>
  <c r="AF104" i="8"/>
  <c r="AB104" i="8"/>
  <c r="Y104" i="8"/>
  <c r="H104" i="8"/>
  <c r="A104" i="8"/>
  <c r="AX103" i="8"/>
  <c r="AW103" i="8"/>
  <c r="AV103" i="8"/>
  <c r="AU103" i="8"/>
  <c r="AT103" i="8"/>
  <c r="AS103" i="8"/>
  <c r="AR103" i="8" s="1"/>
  <c r="AO103" i="8"/>
  <c r="AN103" i="8"/>
  <c r="AM103" i="8"/>
  <c r="AL103" i="8"/>
  <c r="AP103" i="8" s="1"/>
  <c r="AJ103" i="8" a="1"/>
  <c r="AJ103" i="8"/>
  <c r="AK103" i="8" s="1"/>
  <c r="AI103" i="8"/>
  <c r="AF103" i="8"/>
  <c r="AB103" i="8"/>
  <c r="Y103" i="8"/>
  <c r="H103" i="8"/>
  <c r="A103" i="8"/>
  <c r="BF102" i="8"/>
  <c r="BE102" i="8"/>
  <c r="AZ102" i="8"/>
  <c r="AU102" i="8"/>
  <c r="AT102" i="8"/>
  <c r="AS102" i="8"/>
  <c r="AR102" i="8"/>
  <c r="AO102" i="8"/>
  <c r="AN102" i="8"/>
  <c r="AP102" i="8" s="1"/>
  <c r="AM102" i="8"/>
  <c r="AL102" i="8"/>
  <c r="AJ102" i="8" a="1"/>
  <c r="AJ102" i="8"/>
  <c r="AK102" i="8" s="1"/>
  <c r="AI102" i="8"/>
  <c r="AF102" i="8"/>
  <c r="AB102" i="8"/>
  <c r="Y102" i="8"/>
  <c r="H102" i="8"/>
  <c r="A102" i="8"/>
  <c r="BF101" i="8"/>
  <c r="BE101" i="8"/>
  <c r="BD101" i="8"/>
  <c r="BC101" i="8"/>
  <c r="BB101" i="8"/>
  <c r="AZ101" i="8"/>
  <c r="AY101" i="8"/>
  <c r="AX101" i="8"/>
  <c r="AW101" i="8"/>
  <c r="AV101" i="8"/>
  <c r="AT101" i="8"/>
  <c r="AS101" i="8"/>
  <c r="BA101" i="8" s="1"/>
  <c r="AR101" i="8"/>
  <c r="AP101" i="8"/>
  <c r="AO101" i="8"/>
  <c r="AN101" i="8"/>
  <c r="AM101" i="8"/>
  <c r="AL101" i="8"/>
  <c r="AK101" i="8"/>
  <c r="AJ101" i="8" a="1"/>
  <c r="AJ101" i="8"/>
  <c r="AI101" i="8"/>
  <c r="AF101" i="8"/>
  <c r="AB101" i="8"/>
  <c r="Y101" i="8"/>
  <c r="H101" i="8"/>
  <c r="A101" i="8"/>
  <c r="BE100" i="8"/>
  <c r="BD100" i="8"/>
  <c r="BC100" i="8"/>
  <c r="BB100" i="8"/>
  <c r="BA100" i="8"/>
  <c r="AZ100" i="8"/>
  <c r="AY100" i="8"/>
  <c r="AW100" i="8"/>
  <c r="AV100" i="8"/>
  <c r="AU100" i="8"/>
  <c r="AT100" i="8"/>
  <c r="AS100" i="8"/>
  <c r="AX100" i="8" s="1"/>
  <c r="AO100" i="8"/>
  <c r="AN100" i="8"/>
  <c r="AM100" i="8"/>
  <c r="AL100" i="8"/>
  <c r="AJ100" i="8" a="1"/>
  <c r="AJ100" i="8" s="1"/>
  <c r="AK100" i="8" s="1"/>
  <c r="AI100" i="8"/>
  <c r="AF100" i="8"/>
  <c r="AB100" i="8"/>
  <c r="Y100" i="8"/>
  <c r="H100" i="8"/>
  <c r="A100" i="8"/>
  <c r="BB99" i="8"/>
  <c r="BA99" i="8"/>
  <c r="AZ99" i="8"/>
  <c r="AY99" i="8"/>
  <c r="AX99" i="8"/>
  <c r="AW99" i="8"/>
  <c r="AV99" i="8"/>
  <c r="AS99" i="8"/>
  <c r="AU99" i="8" s="1"/>
  <c r="AP99" i="8"/>
  <c r="AO99" i="8"/>
  <c r="AN99" i="8"/>
  <c r="AM99" i="8"/>
  <c r="AL99" i="8"/>
  <c r="AJ99" i="8" a="1"/>
  <c r="AJ99" i="8"/>
  <c r="AK99" i="8" s="1"/>
  <c r="AI99" i="8"/>
  <c r="AF99" i="8"/>
  <c r="AB99" i="8"/>
  <c r="Y99" i="8"/>
  <c r="H99" i="8"/>
  <c r="A99" i="8"/>
  <c r="BD98" i="8"/>
  <c r="AY98" i="8"/>
  <c r="AX98" i="8"/>
  <c r="AW98" i="8"/>
  <c r="AV98" i="8"/>
  <c r="AT98" i="8"/>
  <c r="AS98" i="8"/>
  <c r="AO98" i="8"/>
  <c r="AN98" i="8"/>
  <c r="AM98" i="8"/>
  <c r="AP98" i="8" s="1"/>
  <c r="AL98" i="8"/>
  <c r="AJ98" i="8" a="1"/>
  <c r="AJ98" i="8" s="1"/>
  <c r="AK98" i="8" s="1"/>
  <c r="AI98" i="8"/>
  <c r="AF98" i="8"/>
  <c r="AB98" i="8"/>
  <c r="Y98" i="8"/>
  <c r="H98" i="8"/>
  <c r="A98" i="8"/>
  <c r="BF97" i="8"/>
  <c r="BA97" i="8"/>
  <c r="AU97" i="8"/>
  <c r="AS97" i="8"/>
  <c r="AR97" i="8"/>
  <c r="AO97" i="8"/>
  <c r="AP97" i="8" s="1"/>
  <c r="AN97" i="8"/>
  <c r="AM97" i="8"/>
  <c r="AL97" i="8"/>
  <c r="AJ97" i="8" a="1"/>
  <c r="AJ97" i="8" s="1"/>
  <c r="AK97" i="8" s="1"/>
  <c r="AI97" i="8"/>
  <c r="AF97" i="8"/>
  <c r="AB97" i="8"/>
  <c r="Y97" i="8"/>
  <c r="H97" i="8"/>
  <c r="A97" i="8"/>
  <c r="AS96" i="8"/>
  <c r="AO96" i="8"/>
  <c r="AN96" i="8"/>
  <c r="AM96" i="8"/>
  <c r="AL96" i="8"/>
  <c r="AJ96" i="8" a="1"/>
  <c r="AJ96" i="8"/>
  <c r="AK96" i="8" s="1"/>
  <c r="AI96" i="8"/>
  <c r="AF96" i="8"/>
  <c r="AB96" i="8"/>
  <c r="Y96" i="8"/>
  <c r="H96" i="8"/>
  <c r="A96" i="8"/>
  <c r="BF95" i="8"/>
  <c r="BE95" i="8"/>
  <c r="BD95" i="8"/>
  <c r="BC95" i="8"/>
  <c r="BB95" i="8"/>
  <c r="BA95" i="8"/>
  <c r="AZ95" i="8"/>
  <c r="AX95" i="8"/>
  <c r="AW95" i="8"/>
  <c r="AV95" i="8"/>
  <c r="AU95" i="8"/>
  <c r="AT95" i="8"/>
  <c r="AS95" i="8"/>
  <c r="AY95" i="8" s="1"/>
  <c r="AR95" i="8"/>
  <c r="AO95" i="8"/>
  <c r="AN95" i="8"/>
  <c r="AM95" i="8"/>
  <c r="AL95" i="8"/>
  <c r="AP95" i="8" s="1"/>
  <c r="AJ95" i="8" a="1"/>
  <c r="AJ95" i="8" s="1"/>
  <c r="AK95" i="8" s="1"/>
  <c r="AI95" i="8"/>
  <c r="AF95" i="8"/>
  <c r="AB95" i="8"/>
  <c r="Y95" i="8"/>
  <c r="H95" i="8"/>
  <c r="A95" i="8"/>
  <c r="BE94" i="8"/>
  <c r="BC94" i="8"/>
  <c r="BB94" i="8"/>
  <c r="BA94" i="8"/>
  <c r="AZ94" i="8"/>
  <c r="AY94" i="8"/>
  <c r="AX94" i="8"/>
  <c r="AW94" i="8"/>
  <c r="AU94" i="8"/>
  <c r="AT94" i="8"/>
  <c r="AS94" i="8"/>
  <c r="AV94" i="8" s="1"/>
  <c r="AR94" i="8"/>
  <c r="AO94" i="8"/>
  <c r="AN94" i="8"/>
  <c r="AM94" i="8"/>
  <c r="AL94" i="8"/>
  <c r="AP94" i="8" s="1"/>
  <c r="AJ94" i="8" a="1"/>
  <c r="AJ94" i="8" s="1"/>
  <c r="AK94" i="8" s="1"/>
  <c r="AI94" i="8"/>
  <c r="AF94" i="8"/>
  <c r="AB94" i="8"/>
  <c r="Y94" i="8"/>
  <c r="H94" i="8"/>
  <c r="A94" i="8"/>
  <c r="BF93" i="8"/>
  <c r="BE93" i="8"/>
  <c r="BD93" i="8"/>
  <c r="BC93" i="8"/>
  <c r="BB93" i="8"/>
  <c r="BA93" i="8"/>
  <c r="AZ93" i="8"/>
  <c r="AY93" i="8"/>
  <c r="AX93" i="8"/>
  <c r="AW93" i="8"/>
  <c r="AV93" i="8"/>
  <c r="AU93" i="8"/>
  <c r="AT93" i="8"/>
  <c r="AS93" i="8"/>
  <c r="AR93" i="8"/>
  <c r="AO93" i="8"/>
  <c r="AN93" i="8"/>
  <c r="AP93" i="8" s="1"/>
  <c r="AM93" i="8"/>
  <c r="AL93" i="8"/>
  <c r="AJ93" i="8" a="1"/>
  <c r="AJ93" i="8"/>
  <c r="AK93" i="8" s="1"/>
  <c r="AI93" i="8"/>
  <c r="AF93" i="8"/>
  <c r="AB93" i="8"/>
  <c r="Y93" i="8"/>
  <c r="H93" i="8"/>
  <c r="A93" i="8"/>
  <c r="BB92" i="8"/>
  <c r="AW92" i="8"/>
  <c r="AV92" i="8"/>
  <c r="AU92" i="8"/>
  <c r="AT92" i="8"/>
  <c r="AS92" i="8"/>
  <c r="AR92" i="8"/>
  <c r="AP92" i="8"/>
  <c r="AO92" i="8"/>
  <c r="AN92" i="8"/>
  <c r="AM92" i="8"/>
  <c r="AL92" i="8"/>
  <c r="AJ92" i="8" a="1"/>
  <c r="AJ92" i="8" s="1"/>
  <c r="AK92" i="8" s="1"/>
  <c r="AI92" i="8"/>
  <c r="AF92" i="8"/>
  <c r="AB92" i="8"/>
  <c r="Y92" i="8"/>
  <c r="H92" i="8"/>
  <c r="A92" i="8"/>
  <c r="AY91" i="8"/>
  <c r="AT91" i="8"/>
  <c r="AS91" i="8"/>
  <c r="AR91" i="8" s="1"/>
  <c r="AO91" i="8"/>
  <c r="AN91" i="8"/>
  <c r="AP91" i="8" s="1"/>
  <c r="AM91" i="8"/>
  <c r="AL91" i="8"/>
  <c r="AJ91" i="8" a="1"/>
  <c r="AJ91" i="8" s="1"/>
  <c r="AK91" i="8" s="1"/>
  <c r="AI91" i="8"/>
  <c r="AF91" i="8"/>
  <c r="AB91" i="8"/>
  <c r="Y91" i="8"/>
  <c r="H91" i="8"/>
  <c r="A91" i="8"/>
  <c r="BF90" i="8"/>
  <c r="BE90" i="8"/>
  <c r="BD90" i="8"/>
  <c r="BC90" i="8"/>
  <c r="BB90" i="8"/>
  <c r="BA90" i="8"/>
  <c r="AY90" i="8"/>
  <c r="AX90" i="8"/>
  <c r="AV90" i="8"/>
  <c r="AS90" i="8"/>
  <c r="AZ90" i="8" s="1"/>
  <c r="AO90" i="8"/>
  <c r="AN90" i="8"/>
  <c r="AM90" i="8"/>
  <c r="AL90" i="8"/>
  <c r="AJ90" i="8" a="1"/>
  <c r="AJ90" i="8" s="1"/>
  <c r="AK90" i="8" s="1"/>
  <c r="AI90" i="8"/>
  <c r="AF90" i="8"/>
  <c r="AB90" i="8"/>
  <c r="Y90" i="8"/>
  <c r="H90" i="8"/>
  <c r="A90" i="8"/>
  <c r="BC89" i="8"/>
  <c r="BB89" i="8"/>
  <c r="BA89" i="8"/>
  <c r="AZ89" i="8"/>
  <c r="AY89" i="8"/>
  <c r="AX89" i="8"/>
  <c r="AS89" i="8"/>
  <c r="AO89" i="8"/>
  <c r="AN89" i="8"/>
  <c r="AM89" i="8"/>
  <c r="AL89" i="8"/>
  <c r="AJ89" i="8" a="1"/>
  <c r="AJ89" i="8" s="1"/>
  <c r="AK89" i="8" s="1"/>
  <c r="AI89" i="8"/>
  <c r="AF89" i="8"/>
  <c r="AB89" i="8"/>
  <c r="Y89" i="8"/>
  <c r="H89" i="8"/>
  <c r="A89" i="8"/>
  <c r="BF88" i="8"/>
  <c r="BA88" i="8"/>
  <c r="AZ88" i="8"/>
  <c r="AY88" i="8"/>
  <c r="AX88" i="8"/>
  <c r="AW88" i="8"/>
  <c r="AV88" i="8"/>
  <c r="AU88" i="8"/>
  <c r="AS88" i="8"/>
  <c r="AT88" i="8" s="1"/>
  <c r="AR88" i="8"/>
  <c r="AO88" i="8"/>
  <c r="AN88" i="8"/>
  <c r="AM88" i="8"/>
  <c r="AL88" i="8"/>
  <c r="AJ88" i="8" a="1"/>
  <c r="AJ88" i="8"/>
  <c r="AK88" i="8" s="1"/>
  <c r="AI88" i="8"/>
  <c r="AF88" i="8"/>
  <c r="AB88" i="8"/>
  <c r="Y88" i="8"/>
  <c r="H88" i="8"/>
  <c r="A88" i="8"/>
  <c r="BC87" i="8"/>
  <c r="AX87" i="8"/>
  <c r="AW87" i="8"/>
  <c r="AU87" i="8"/>
  <c r="AS87" i="8"/>
  <c r="AR87" i="8"/>
  <c r="AO87" i="8"/>
  <c r="AN87" i="8"/>
  <c r="AM87" i="8"/>
  <c r="AL87" i="8"/>
  <c r="AP87" i="8" s="1"/>
  <c r="AJ87" i="8" a="1"/>
  <c r="AJ87" i="8"/>
  <c r="AK87" i="8" s="1"/>
  <c r="AI87" i="8"/>
  <c r="AF87" i="8"/>
  <c r="AB87" i="8"/>
  <c r="Y87" i="8"/>
  <c r="H87" i="8"/>
  <c r="A87" i="8"/>
  <c r="AS86" i="8"/>
  <c r="AO86" i="8"/>
  <c r="AN86" i="8"/>
  <c r="AP86" i="8" s="1"/>
  <c r="AM86" i="8"/>
  <c r="AL86" i="8"/>
  <c r="AJ86" i="8" a="1"/>
  <c r="AJ86" i="8"/>
  <c r="AK86" i="8" s="1"/>
  <c r="AI86" i="8"/>
  <c r="AF86" i="8"/>
  <c r="AB86" i="8"/>
  <c r="Y86" i="8"/>
  <c r="H86" i="8"/>
  <c r="A86" i="8"/>
  <c r="BF85" i="8"/>
  <c r="BE85" i="8"/>
  <c r="BD85" i="8"/>
  <c r="BC85" i="8"/>
  <c r="BB85" i="8"/>
  <c r="AZ85" i="8"/>
  <c r="AY85" i="8"/>
  <c r="AX85" i="8"/>
  <c r="AW85" i="8"/>
  <c r="AV85" i="8"/>
  <c r="AT85" i="8"/>
  <c r="AS85" i="8"/>
  <c r="BA85" i="8" s="1"/>
  <c r="AR85" i="8"/>
  <c r="AO85" i="8"/>
  <c r="AN85" i="8"/>
  <c r="AM85" i="8"/>
  <c r="AL85" i="8"/>
  <c r="AP85" i="8" s="1"/>
  <c r="AK85" i="8"/>
  <c r="AJ85" i="8" a="1"/>
  <c r="AJ85" i="8"/>
  <c r="AI85" i="8"/>
  <c r="AF85" i="8"/>
  <c r="AB85" i="8"/>
  <c r="Y85" i="8"/>
  <c r="H85" i="8"/>
  <c r="A85" i="8"/>
  <c r="BE84" i="8"/>
  <c r="BD84" i="8"/>
  <c r="BC84" i="8"/>
  <c r="BB84" i="8"/>
  <c r="BA84" i="8"/>
  <c r="AZ84" i="8"/>
  <c r="AY84" i="8"/>
  <c r="AW84" i="8"/>
  <c r="AV84" i="8"/>
  <c r="AU84" i="8"/>
  <c r="AT84" i="8"/>
  <c r="AS84" i="8"/>
  <c r="AX84" i="8" s="1"/>
  <c r="AO84" i="8"/>
  <c r="AN84" i="8"/>
  <c r="AM84" i="8"/>
  <c r="AL84" i="8"/>
  <c r="AJ84" i="8" a="1"/>
  <c r="AJ84" i="8" s="1"/>
  <c r="AK84" i="8" s="1"/>
  <c r="AI84" i="8"/>
  <c r="AF84" i="8"/>
  <c r="AB84" i="8"/>
  <c r="Y84" i="8"/>
  <c r="H84" i="8"/>
  <c r="A84" i="8"/>
  <c r="BB83" i="8"/>
  <c r="BA83" i="8"/>
  <c r="AZ83" i="8"/>
  <c r="AY83" i="8"/>
  <c r="AX83" i="8"/>
  <c r="AW83" i="8"/>
  <c r="AV83" i="8"/>
  <c r="AS83" i="8"/>
  <c r="AU83" i="8" s="1"/>
  <c r="AP83" i="8"/>
  <c r="AO83" i="8"/>
  <c r="AN83" i="8"/>
  <c r="AM83" i="8"/>
  <c r="AL83" i="8"/>
  <c r="AK83" i="8"/>
  <c r="AJ83" i="8" a="1"/>
  <c r="AJ83" i="8" s="1"/>
  <c r="AI83" i="8"/>
  <c r="AF83" i="8"/>
  <c r="AB83" i="8"/>
  <c r="Y83" i="8"/>
  <c r="H83" i="8"/>
  <c r="A83" i="8"/>
  <c r="AS82" i="8"/>
  <c r="AO82" i="8"/>
  <c r="AN82" i="8"/>
  <c r="AM82" i="8"/>
  <c r="AP82" i="8" s="1"/>
  <c r="AL82" i="8"/>
  <c r="AJ82" i="8" a="1"/>
  <c r="AJ82" i="8" s="1"/>
  <c r="AK82" i="8" s="1"/>
  <c r="AI82" i="8"/>
  <c r="AF82" i="8"/>
  <c r="AB82" i="8"/>
  <c r="Y82" i="8"/>
  <c r="H82" i="8"/>
  <c r="A82" i="8"/>
  <c r="AT81" i="8"/>
  <c r="AS81" i="8"/>
  <c r="AR81" i="8" s="1"/>
  <c r="AO81" i="8"/>
  <c r="AP81" i="8" s="1"/>
  <c r="AN81" i="8"/>
  <c r="AM81" i="8"/>
  <c r="AL81" i="8"/>
  <c r="AJ81" i="8" a="1"/>
  <c r="AJ81" i="8" s="1"/>
  <c r="AK81" i="8" s="1"/>
  <c r="AI81" i="8"/>
  <c r="AF81" i="8"/>
  <c r="AB81" i="8"/>
  <c r="Y81" i="8"/>
  <c r="H81" i="8"/>
  <c r="A81" i="8"/>
  <c r="BE80" i="8"/>
  <c r="AS80" i="8"/>
  <c r="AR80" i="8"/>
  <c r="AO80" i="8"/>
  <c r="AN80" i="8"/>
  <c r="AP80" i="8" s="1"/>
  <c r="AM80" i="8"/>
  <c r="AL80" i="8"/>
  <c r="AJ80" i="8" a="1"/>
  <c r="AJ80" i="8"/>
  <c r="AK80" i="8" s="1"/>
  <c r="AI80" i="8"/>
  <c r="AF80" i="8"/>
  <c r="AB80" i="8"/>
  <c r="Y80" i="8"/>
  <c r="H80" i="8"/>
  <c r="A80" i="8"/>
  <c r="BF79" i="8"/>
  <c r="BE79" i="8"/>
  <c r="BD79" i="8"/>
  <c r="BC79" i="8"/>
  <c r="BB79" i="8"/>
  <c r="BA79" i="8"/>
  <c r="AZ79" i="8"/>
  <c r="AX79" i="8"/>
  <c r="AW79" i="8"/>
  <c r="AV79" i="8"/>
  <c r="AU79" i="8"/>
  <c r="AT79" i="8"/>
  <c r="AS79" i="8"/>
  <c r="AY79" i="8" s="1"/>
  <c r="AR79" i="8"/>
  <c r="AO79" i="8"/>
  <c r="AN79" i="8"/>
  <c r="AM79" i="8"/>
  <c r="AL79" i="8"/>
  <c r="AP79" i="8" s="1"/>
  <c r="AJ79" i="8" a="1"/>
  <c r="AJ79" i="8"/>
  <c r="AK79" i="8" s="1"/>
  <c r="AI79" i="8"/>
  <c r="AF79" i="8"/>
  <c r="AB79" i="8"/>
  <c r="Y79" i="8"/>
  <c r="H79" i="8"/>
  <c r="A79" i="8"/>
  <c r="BE78" i="8"/>
  <c r="BC78" i="8"/>
  <c r="BB78" i="8"/>
  <c r="BA78" i="8"/>
  <c r="AZ78" i="8"/>
  <c r="AY78" i="8"/>
  <c r="AX78" i="8"/>
  <c r="AW78" i="8"/>
  <c r="AU78" i="8"/>
  <c r="AT78" i="8"/>
  <c r="AS78" i="8"/>
  <c r="AV78" i="8" s="1"/>
  <c r="AR78" i="8"/>
  <c r="AO78" i="8"/>
  <c r="AN78" i="8"/>
  <c r="AM78" i="8"/>
  <c r="AL78" i="8"/>
  <c r="AP78" i="8" s="1"/>
  <c r="AJ78" i="8" a="1"/>
  <c r="AJ78" i="8"/>
  <c r="AK78" i="8" s="1"/>
  <c r="AI78" i="8"/>
  <c r="AF78" i="8"/>
  <c r="AB78" i="8"/>
  <c r="Y78" i="8"/>
  <c r="H78" i="8"/>
  <c r="A78" i="8"/>
  <c r="BF77" i="8"/>
  <c r="BE77" i="8"/>
  <c r="BD77" i="8"/>
  <c r="BC77" i="8"/>
  <c r="BB77" i="8"/>
  <c r="BA77" i="8"/>
  <c r="AZ77" i="8"/>
  <c r="AY77" i="8"/>
  <c r="AX77" i="8"/>
  <c r="AW77" i="8"/>
  <c r="AV77" i="8"/>
  <c r="AU77" i="8"/>
  <c r="AT77" i="8"/>
  <c r="AS77" i="8"/>
  <c r="AR77" i="8"/>
  <c r="AO77" i="8"/>
  <c r="AN77" i="8"/>
  <c r="AP77" i="8" s="1"/>
  <c r="AM77" i="8"/>
  <c r="AL77" i="8"/>
  <c r="AJ77" i="8" a="1"/>
  <c r="AJ77" i="8"/>
  <c r="AK77" i="8" s="1"/>
  <c r="AI77" i="8"/>
  <c r="AF77" i="8"/>
  <c r="AB77" i="8"/>
  <c r="Y77" i="8"/>
  <c r="H77" i="8"/>
  <c r="A77" i="8"/>
  <c r="AV76" i="8"/>
  <c r="AU76" i="8"/>
  <c r="AT76" i="8"/>
  <c r="AS76" i="8"/>
  <c r="AR76" i="8"/>
  <c r="AP76" i="8"/>
  <c r="AO76" i="8"/>
  <c r="AN76" i="8"/>
  <c r="AM76" i="8"/>
  <c r="AL76" i="8"/>
  <c r="AK76" i="8"/>
  <c r="AJ76" i="8" a="1"/>
  <c r="AJ76" i="8" s="1"/>
  <c r="AI76" i="8"/>
  <c r="AF76" i="8"/>
  <c r="AB76" i="8"/>
  <c r="Y76" i="8"/>
  <c r="H76" i="8"/>
  <c r="A76" i="8"/>
  <c r="BF75" i="8"/>
  <c r="BE75" i="8"/>
  <c r="BD75" i="8"/>
  <c r="AY75" i="8"/>
  <c r="AS75" i="8"/>
  <c r="AR75" i="8" s="1"/>
  <c r="AO75" i="8"/>
  <c r="AN75" i="8"/>
  <c r="AM75" i="8"/>
  <c r="AP75" i="8" s="1"/>
  <c r="AL75" i="8"/>
  <c r="AJ75" i="8" a="1"/>
  <c r="AJ75" i="8" s="1"/>
  <c r="AK75" i="8" s="1"/>
  <c r="AI75" i="8"/>
  <c r="AF75" i="8"/>
  <c r="AB75" i="8"/>
  <c r="Y75" i="8"/>
  <c r="H75" i="8"/>
  <c r="A75" i="8"/>
  <c r="BF74" i="8"/>
  <c r="BE74" i="8"/>
  <c r="BD74" i="8"/>
  <c r="BC74" i="8"/>
  <c r="BB74" i="8"/>
  <c r="BA74" i="8"/>
  <c r="AY74" i="8"/>
  <c r="AX74" i="8"/>
  <c r="AV74" i="8"/>
  <c r="AS74" i="8"/>
  <c r="AZ74" i="8" s="1"/>
  <c r="AO74" i="8"/>
  <c r="AN74" i="8"/>
  <c r="AM74" i="8"/>
  <c r="AL74" i="8"/>
  <c r="AK74" i="8"/>
  <c r="AJ74" i="8" a="1"/>
  <c r="AJ74" i="8" s="1"/>
  <c r="AI74" i="8"/>
  <c r="AF74" i="8"/>
  <c r="AB74" i="8"/>
  <c r="Y74" i="8"/>
  <c r="H74" i="8"/>
  <c r="A74" i="8"/>
  <c r="AY73" i="8"/>
  <c r="AS73" i="8"/>
  <c r="AO73" i="8"/>
  <c r="AN73" i="8"/>
  <c r="AM73" i="8"/>
  <c r="AL73" i="8"/>
  <c r="AP73" i="8" s="1"/>
  <c r="AJ73" i="8" a="1"/>
  <c r="AJ73" i="8" s="1"/>
  <c r="AK73" i="8" s="1"/>
  <c r="AI73" i="8"/>
  <c r="AF73" i="8"/>
  <c r="AB73" i="8"/>
  <c r="Y73" i="8"/>
  <c r="H73" i="8"/>
  <c r="A73" i="8"/>
  <c r="BF72" i="8"/>
  <c r="BE72" i="8"/>
  <c r="BD72" i="8"/>
  <c r="BC72" i="8"/>
  <c r="BB72" i="8"/>
  <c r="BA72" i="8"/>
  <c r="AZ72" i="8"/>
  <c r="AY72" i="8"/>
  <c r="AX72" i="8"/>
  <c r="AW72" i="8"/>
  <c r="AV72" i="8"/>
  <c r="AU72" i="8"/>
  <c r="AT72" i="8"/>
  <c r="AR72" i="8"/>
  <c r="AO72" i="8"/>
  <c r="AN72" i="8"/>
  <c r="AP72" i="8" s="1"/>
  <c r="AM72" i="8"/>
  <c r="AL72" i="8"/>
  <c r="AJ72" i="8" a="1"/>
  <c r="AJ72" i="8"/>
  <c r="AK72" i="8" s="1"/>
  <c r="AI72" i="8"/>
  <c r="AF72" i="8"/>
  <c r="AB72" i="8"/>
  <c r="Y72" i="8"/>
  <c r="H72" i="8"/>
  <c r="A72" i="8"/>
  <c r="BF71" i="8"/>
  <c r="BE71" i="8"/>
  <c r="BD71" i="8"/>
  <c r="BC71" i="8"/>
  <c r="BB71" i="8"/>
  <c r="BA71" i="8"/>
  <c r="AZ71" i="8"/>
  <c r="AY71" i="8"/>
  <c r="AX71" i="8"/>
  <c r="AW71" i="8"/>
  <c r="AV71" i="8"/>
  <c r="AU71" i="8"/>
  <c r="AT71" i="8"/>
  <c r="AR71" i="8"/>
  <c r="AO71" i="8"/>
  <c r="AP71" i="8" s="1"/>
  <c r="AN71" i="8"/>
  <c r="AM71" i="8"/>
  <c r="AL71" i="8"/>
  <c r="AJ71" i="8" a="1"/>
  <c r="AJ71" i="8" s="1"/>
  <c r="AK71" i="8" s="1"/>
  <c r="AI71" i="8"/>
  <c r="AF71" i="8"/>
  <c r="AB71" i="8"/>
  <c r="Y71" i="8"/>
  <c r="H71" i="8"/>
  <c r="A71" i="8"/>
  <c r="BF70" i="8"/>
  <c r="BE70" i="8"/>
  <c r="BD70" i="8"/>
  <c r="BC70" i="8"/>
  <c r="BB70" i="8"/>
  <c r="BA70" i="8"/>
  <c r="AZ70" i="8"/>
  <c r="AY70" i="8"/>
  <c r="AX70" i="8"/>
  <c r="AW70" i="8"/>
  <c r="AV70" i="8"/>
  <c r="AU70" i="8"/>
  <c r="AT70" i="8"/>
  <c r="AR70" i="8"/>
  <c r="AO70" i="8"/>
  <c r="AP70" i="8" s="1"/>
  <c r="AN70" i="8"/>
  <c r="AM70" i="8"/>
  <c r="AL70" i="8"/>
  <c r="AK70" i="8"/>
  <c r="AJ70" i="8" a="1"/>
  <c r="AJ70" i="8"/>
  <c r="AI70" i="8"/>
  <c r="AF70" i="8"/>
  <c r="AB70" i="8"/>
  <c r="Y70" i="8"/>
  <c r="H70" i="8"/>
  <c r="A70" i="8"/>
  <c r="BF69" i="8"/>
  <c r="BE69" i="8"/>
  <c r="BD69" i="8"/>
  <c r="BC69" i="8"/>
  <c r="BB69" i="8"/>
  <c r="BA69" i="8"/>
  <c r="AZ69" i="8"/>
  <c r="AY69" i="8"/>
  <c r="AX69" i="8"/>
  <c r="AW69" i="8"/>
  <c r="AV69" i="8"/>
  <c r="AU69" i="8"/>
  <c r="AT69" i="8"/>
  <c r="AR69" i="8"/>
  <c r="AO69" i="8"/>
  <c r="AN69" i="8"/>
  <c r="AM69" i="8"/>
  <c r="AL69" i="8"/>
  <c r="AJ69" i="8" a="1"/>
  <c r="AJ69" i="8" s="1"/>
  <c r="AK69" i="8" s="1"/>
  <c r="AI69" i="8"/>
  <c r="AF69" i="8"/>
  <c r="AB69" i="8"/>
  <c r="Y69" i="8"/>
  <c r="H69" i="8"/>
  <c r="A69" i="8"/>
  <c r="BF68" i="8"/>
  <c r="BE68" i="8"/>
  <c r="BD68" i="8"/>
  <c r="BC68" i="8"/>
  <c r="BB68" i="8"/>
  <c r="BA68" i="8"/>
  <c r="AZ68" i="8"/>
  <c r="AY68" i="8"/>
  <c r="AX68" i="8"/>
  <c r="AW68" i="8"/>
  <c r="AV68" i="8"/>
  <c r="AU68" i="8"/>
  <c r="AT68" i="8"/>
  <c r="AR68" i="8"/>
  <c r="AO68" i="8"/>
  <c r="AN68" i="8"/>
  <c r="AP68" i="8" s="1"/>
  <c r="AM68" i="8"/>
  <c r="AL68" i="8"/>
  <c r="AJ68" i="8" a="1"/>
  <c r="AJ68" i="8"/>
  <c r="AK68" i="8" s="1"/>
  <c r="AI68" i="8"/>
  <c r="AF68" i="8"/>
  <c r="AB68" i="8"/>
  <c r="Y68" i="8"/>
  <c r="H68" i="8"/>
  <c r="A68" i="8"/>
  <c r="BF67" i="8"/>
  <c r="BE67" i="8"/>
  <c r="BD67" i="8"/>
  <c r="BC67" i="8"/>
  <c r="BB67" i="8"/>
  <c r="BA67" i="8"/>
  <c r="AZ67" i="8"/>
  <c r="AY67" i="8"/>
  <c r="AX67" i="8"/>
  <c r="AW67" i="8"/>
  <c r="AV67" i="8"/>
  <c r="AU67" i="8"/>
  <c r="AT67" i="8"/>
  <c r="AR67" i="8"/>
  <c r="AP67" i="8"/>
  <c r="AO67" i="8"/>
  <c r="AN67" i="8"/>
  <c r="AM67" i="8"/>
  <c r="AL67" i="8"/>
  <c r="AJ67" i="8" a="1"/>
  <c r="AJ67" i="8" s="1"/>
  <c r="AK67" i="8" s="1"/>
  <c r="AI67" i="8"/>
  <c r="AF67" i="8"/>
  <c r="AB67" i="8"/>
  <c r="Y67" i="8"/>
  <c r="H67" i="8"/>
  <c r="A67" i="8"/>
  <c r="BF66" i="8"/>
  <c r="BE66" i="8"/>
  <c r="BD66" i="8"/>
  <c r="BC66" i="8"/>
  <c r="BB66" i="8"/>
  <c r="BA66" i="8"/>
  <c r="AZ66" i="8"/>
  <c r="AY66" i="8"/>
  <c r="AX66" i="8"/>
  <c r="AW66" i="8"/>
  <c r="AV66" i="8"/>
  <c r="AU66" i="8"/>
  <c r="AT66" i="8"/>
  <c r="AR66" i="8"/>
  <c r="AO66" i="8"/>
  <c r="AN66" i="8"/>
  <c r="AM66" i="8"/>
  <c r="AL66" i="8"/>
  <c r="AP66" i="8" s="1"/>
  <c r="AK66" i="8"/>
  <c r="AJ66" i="8" a="1"/>
  <c r="AJ66" i="8"/>
  <c r="AI66" i="8"/>
  <c r="AF66" i="8"/>
  <c r="AB66" i="8"/>
  <c r="Y66" i="8"/>
  <c r="H66" i="8"/>
  <c r="A66" i="8"/>
  <c r="BF65" i="8"/>
  <c r="BE65" i="8"/>
  <c r="BD65" i="8"/>
  <c r="BC65" i="8"/>
  <c r="BB65" i="8"/>
  <c r="BA65" i="8"/>
  <c r="AZ65" i="8"/>
  <c r="AY65" i="8"/>
  <c r="AX65" i="8"/>
  <c r="AW65" i="8"/>
  <c r="AV65" i="8"/>
  <c r="AU65" i="8"/>
  <c r="AT65" i="8"/>
  <c r="AR65" i="8"/>
  <c r="AO65" i="8"/>
  <c r="AN65" i="8"/>
  <c r="AM65" i="8"/>
  <c r="AL65" i="8"/>
  <c r="AJ65" i="8" a="1"/>
  <c r="AJ65" i="8"/>
  <c r="AK65" i="8" s="1"/>
  <c r="AI65" i="8"/>
  <c r="AF65" i="8"/>
  <c r="AB65" i="8"/>
  <c r="Y65" i="8"/>
  <c r="H65" i="8"/>
  <c r="A65" i="8"/>
  <c r="BF64" i="8"/>
  <c r="BE64" i="8"/>
  <c r="BD64" i="8"/>
  <c r="BC64" i="8"/>
  <c r="BB64" i="8"/>
  <c r="BA64" i="8"/>
  <c r="AZ64" i="8"/>
  <c r="AY64" i="8"/>
  <c r="AX64" i="8"/>
  <c r="AW64" i="8"/>
  <c r="AV64" i="8"/>
  <c r="AU64" i="8"/>
  <c r="AT64" i="8"/>
  <c r="AR64" i="8"/>
  <c r="AP64" i="8"/>
  <c r="AO64" i="8"/>
  <c r="AN64" i="8"/>
  <c r="AM64" i="8"/>
  <c r="AL64" i="8"/>
  <c r="AJ64" i="8" a="1"/>
  <c r="AJ64" i="8"/>
  <c r="AK64" i="8" s="1"/>
  <c r="AI64" i="8"/>
  <c r="AF64" i="8"/>
  <c r="AB64" i="8"/>
  <c r="Y64" i="8"/>
  <c r="H64" i="8"/>
  <c r="A64" i="8"/>
  <c r="BF63" i="8"/>
  <c r="BE63" i="8"/>
  <c r="BD63" i="8"/>
  <c r="BC63" i="8"/>
  <c r="BB63" i="8"/>
  <c r="BA63" i="8"/>
  <c r="AZ63" i="8"/>
  <c r="AY63" i="8"/>
  <c r="AX63" i="8"/>
  <c r="AW63" i="8"/>
  <c r="AV63" i="8"/>
  <c r="AU63" i="8"/>
  <c r="AT63" i="8"/>
  <c r="AR63" i="8"/>
  <c r="AO63" i="8"/>
  <c r="AN63" i="8"/>
  <c r="AM63" i="8"/>
  <c r="AL63" i="8"/>
  <c r="AP63" i="8" s="1"/>
  <c r="AJ63" i="8" a="1"/>
  <c r="AJ63" i="8" s="1"/>
  <c r="AK63" i="8" s="1"/>
  <c r="AI63" i="8"/>
  <c r="AF63" i="8"/>
  <c r="AB63" i="8"/>
  <c r="Y63" i="8"/>
  <c r="H63" i="8"/>
  <c r="A63" i="8"/>
  <c r="BF62" i="8"/>
  <c r="BE62" i="8"/>
  <c r="BD62" i="8"/>
  <c r="BC62" i="8"/>
  <c r="BB62" i="8"/>
  <c r="BA62" i="8"/>
  <c r="AZ62" i="8"/>
  <c r="AY62" i="8"/>
  <c r="AX62" i="8"/>
  <c r="AW62" i="8"/>
  <c r="AV62" i="8"/>
  <c r="AU62" i="8"/>
  <c r="AT62" i="8"/>
  <c r="AR62" i="8"/>
  <c r="AO62" i="8"/>
  <c r="AN62" i="8"/>
  <c r="AM62" i="8"/>
  <c r="AL62" i="8"/>
  <c r="AK62" i="8"/>
  <c r="AJ62" i="8" a="1"/>
  <c r="AJ62" i="8"/>
  <c r="AI62" i="8"/>
  <c r="AF62" i="8"/>
  <c r="AB62" i="8"/>
  <c r="Y62" i="8"/>
  <c r="H62" i="8"/>
  <c r="A62" i="8"/>
  <c r="BF61" i="8"/>
  <c r="BE61" i="8"/>
  <c r="BD61" i="8"/>
  <c r="BC61" i="8"/>
  <c r="BB61" i="8"/>
  <c r="BA61" i="8"/>
  <c r="AZ61" i="8"/>
  <c r="AY61" i="8"/>
  <c r="AX61" i="8"/>
  <c r="AW61" i="8"/>
  <c r="AV61" i="8"/>
  <c r="AU61" i="8"/>
  <c r="AT61" i="8"/>
  <c r="AR61" i="8"/>
  <c r="AO61" i="8"/>
  <c r="AN61" i="8"/>
  <c r="AM61" i="8"/>
  <c r="AL61" i="8"/>
  <c r="AP61" i="8" s="1"/>
  <c r="AJ61" i="8" a="1"/>
  <c r="AJ61" i="8"/>
  <c r="AK61" i="8" s="1"/>
  <c r="AI61" i="8"/>
  <c r="AF61" i="8"/>
  <c r="AB61" i="8"/>
  <c r="Y61" i="8"/>
  <c r="H61" i="8"/>
  <c r="A61" i="8"/>
  <c r="BF60" i="8"/>
  <c r="BE60" i="8"/>
  <c r="BD60" i="8"/>
  <c r="BC60" i="8"/>
  <c r="BB60" i="8"/>
  <c r="BA60" i="8"/>
  <c r="AZ60" i="8"/>
  <c r="AY60" i="8"/>
  <c r="AX60" i="8"/>
  <c r="AW60" i="8"/>
  <c r="AV60" i="8"/>
  <c r="AU60" i="8"/>
  <c r="AT60" i="8"/>
  <c r="AR60" i="8"/>
  <c r="AO60" i="8"/>
  <c r="AN60" i="8"/>
  <c r="AP60" i="8" s="1"/>
  <c r="AM60" i="8"/>
  <c r="AL60" i="8"/>
  <c r="AJ60" i="8" a="1"/>
  <c r="AJ60" i="8"/>
  <c r="AK60" i="8" s="1"/>
  <c r="AI60" i="8"/>
  <c r="AF60" i="8"/>
  <c r="AB60" i="8"/>
  <c r="Y60" i="8"/>
  <c r="H60" i="8"/>
  <c r="A60" i="8"/>
  <c r="BF59" i="8"/>
  <c r="BE59" i="8"/>
  <c r="BD59" i="8"/>
  <c r="BC59" i="8"/>
  <c r="BB59" i="8"/>
  <c r="BA59" i="8"/>
  <c r="AZ59" i="8"/>
  <c r="AY59" i="8"/>
  <c r="AX59" i="8"/>
  <c r="AW59" i="8"/>
  <c r="AV59" i="8"/>
  <c r="AU59" i="8"/>
  <c r="AT59" i="8"/>
  <c r="AR59" i="8"/>
  <c r="AP59" i="8"/>
  <c r="AO59" i="8"/>
  <c r="AN59" i="8"/>
  <c r="AM59" i="8"/>
  <c r="AL59" i="8"/>
  <c r="AJ59" i="8" a="1"/>
  <c r="AJ59" i="8" s="1"/>
  <c r="AK59" i="8" s="1"/>
  <c r="AI59" i="8"/>
  <c r="AF59" i="8"/>
  <c r="AB59" i="8"/>
  <c r="Y59" i="8"/>
  <c r="H59" i="8"/>
  <c r="A59" i="8"/>
  <c r="BF58" i="8"/>
  <c r="BE58" i="8"/>
  <c r="BD58" i="8"/>
  <c r="BC58" i="8"/>
  <c r="BB58" i="8"/>
  <c r="BA58" i="8"/>
  <c r="AZ58" i="8"/>
  <c r="AY58" i="8"/>
  <c r="AX58" i="8"/>
  <c r="AW58" i="8"/>
  <c r="AV58" i="8"/>
  <c r="AU58" i="8"/>
  <c r="AT58" i="8"/>
  <c r="AR58" i="8"/>
  <c r="AO58" i="8"/>
  <c r="AN58" i="8"/>
  <c r="AM58" i="8"/>
  <c r="AL58" i="8"/>
  <c r="AP58" i="8" s="1"/>
  <c r="AK58" i="8"/>
  <c r="AJ58" i="8" a="1"/>
  <c r="AJ58" i="8"/>
  <c r="AI58" i="8"/>
  <c r="AF58" i="8"/>
  <c r="AB58" i="8"/>
  <c r="Y58" i="8"/>
  <c r="H58" i="8"/>
  <c r="A58" i="8"/>
  <c r="BF57" i="8"/>
  <c r="BE57" i="8"/>
  <c r="BD57" i="8"/>
  <c r="BC57" i="8"/>
  <c r="BB57" i="8"/>
  <c r="BA57" i="8"/>
  <c r="AZ57" i="8"/>
  <c r="AY57" i="8"/>
  <c r="AX57" i="8"/>
  <c r="AW57" i="8"/>
  <c r="AV57" i="8"/>
  <c r="AU57" i="8"/>
  <c r="AT57" i="8"/>
  <c r="AR57" i="8"/>
  <c r="AO57" i="8"/>
  <c r="AN57" i="8"/>
  <c r="AM57" i="8"/>
  <c r="AL57" i="8"/>
  <c r="AJ57" i="8" a="1"/>
  <c r="AJ57" i="8" s="1"/>
  <c r="AK57" i="8" s="1"/>
  <c r="AI57" i="8"/>
  <c r="AF57" i="8"/>
  <c r="AB57" i="8"/>
  <c r="Y57" i="8"/>
  <c r="H57" i="8"/>
  <c r="A57" i="8"/>
  <c r="BF56" i="8"/>
  <c r="BE56" i="8"/>
  <c r="BD56" i="8"/>
  <c r="BC56" i="8"/>
  <c r="BB56" i="8"/>
  <c r="BA56" i="8"/>
  <c r="AZ56" i="8"/>
  <c r="AY56" i="8"/>
  <c r="AX56" i="8"/>
  <c r="AW56" i="8"/>
  <c r="AV56" i="8"/>
  <c r="AU56" i="8"/>
  <c r="AT56" i="8"/>
  <c r="AR56" i="8"/>
  <c r="AP56" i="8"/>
  <c r="AO56" i="8"/>
  <c r="AN56" i="8"/>
  <c r="AM56" i="8"/>
  <c r="AL56" i="8"/>
  <c r="AJ56" i="8" a="1"/>
  <c r="AJ56" i="8"/>
  <c r="AK56" i="8" s="1"/>
  <c r="AI56" i="8"/>
  <c r="AF56" i="8"/>
  <c r="AB56" i="8"/>
  <c r="Y56" i="8"/>
  <c r="H56" i="8"/>
  <c r="A56" i="8"/>
  <c r="BF55" i="8"/>
  <c r="BE55" i="8"/>
  <c r="BD55" i="8"/>
  <c r="BC55" i="8"/>
  <c r="BB55" i="8"/>
  <c r="BA55" i="8"/>
  <c r="AZ55" i="8"/>
  <c r="AY55" i="8"/>
  <c r="AX55" i="8"/>
  <c r="AW55" i="8"/>
  <c r="AV55" i="8"/>
  <c r="AU55" i="8"/>
  <c r="AT55" i="8"/>
  <c r="AR55" i="8"/>
  <c r="AO55" i="8"/>
  <c r="AN55" i="8"/>
  <c r="AM55" i="8"/>
  <c r="AL55" i="8"/>
  <c r="AP55" i="8" s="1"/>
  <c r="AJ55" i="8" a="1"/>
  <c r="AJ55" i="8" s="1"/>
  <c r="AK55" i="8" s="1"/>
  <c r="AI55" i="8"/>
  <c r="AF55" i="8"/>
  <c r="AB55" i="8"/>
  <c r="Y55" i="8"/>
  <c r="H55" i="8"/>
  <c r="A55" i="8"/>
  <c r="BF54" i="8"/>
  <c r="BE54" i="8"/>
  <c r="BD54" i="8"/>
  <c r="BC54" i="8"/>
  <c r="BB54" i="8"/>
  <c r="BA54" i="8"/>
  <c r="AZ54" i="8"/>
  <c r="AY54" i="8"/>
  <c r="AX54" i="8"/>
  <c r="AW54" i="8"/>
  <c r="AV54" i="8"/>
  <c r="AU54" i="8"/>
  <c r="AT54" i="8"/>
  <c r="AR54" i="8"/>
  <c r="AP54" i="8"/>
  <c r="AO54" i="8"/>
  <c r="AN54" i="8"/>
  <c r="AM54" i="8"/>
  <c r="AL54" i="8"/>
  <c r="AK54" i="8"/>
  <c r="AJ54" i="8" a="1"/>
  <c r="AJ54" i="8"/>
  <c r="AI54" i="8"/>
  <c r="AF54" i="8"/>
  <c r="AB54" i="8"/>
  <c r="Y54" i="8"/>
  <c r="H54" i="8"/>
  <c r="A54" i="8"/>
  <c r="BF53" i="8"/>
  <c r="BE53" i="8"/>
  <c r="BD53" i="8"/>
  <c r="BC53" i="8"/>
  <c r="BB53" i="8"/>
  <c r="BA53" i="8"/>
  <c r="AZ53" i="8"/>
  <c r="AY53" i="8"/>
  <c r="AX53" i="8"/>
  <c r="AW53" i="8"/>
  <c r="AV53" i="8"/>
  <c r="AU53" i="8"/>
  <c r="AT53" i="8"/>
  <c r="AR53" i="8"/>
  <c r="AO53" i="8"/>
  <c r="AN53" i="8"/>
  <c r="AM53" i="8"/>
  <c r="AL53" i="8"/>
  <c r="AK53" i="8"/>
  <c r="AJ53" i="8" a="1"/>
  <c r="AJ53" i="8"/>
  <c r="AI53" i="8"/>
  <c r="AF53" i="8"/>
  <c r="AB53" i="8"/>
  <c r="Y53" i="8"/>
  <c r="H53" i="8"/>
  <c r="A53" i="8"/>
  <c r="BF52" i="8"/>
  <c r="BE52" i="8"/>
  <c r="BD52" i="8"/>
  <c r="BC52" i="8"/>
  <c r="BB52" i="8"/>
  <c r="BA52" i="8"/>
  <c r="AZ52" i="8"/>
  <c r="AY52" i="8"/>
  <c r="AX52" i="8"/>
  <c r="AW52" i="8"/>
  <c r="AV52" i="8"/>
  <c r="AU52" i="8"/>
  <c r="AT52" i="8"/>
  <c r="AR52" i="8"/>
  <c r="AP52" i="8"/>
  <c r="AO52" i="8"/>
  <c r="AN52" i="8"/>
  <c r="AM52" i="8"/>
  <c r="AL52" i="8"/>
  <c r="AJ52" i="8" a="1"/>
  <c r="AJ52" i="8"/>
  <c r="AK52" i="8" s="1"/>
  <c r="AI52" i="8"/>
  <c r="AF52" i="8"/>
  <c r="AB52" i="8"/>
  <c r="Y52" i="8"/>
  <c r="H52" i="8"/>
  <c r="A52" i="8"/>
  <c r="BF51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R51" i="8"/>
  <c r="AP51" i="8"/>
  <c r="AO51" i="8"/>
  <c r="AN51" i="8"/>
  <c r="AM51" i="8"/>
  <c r="AL51" i="8"/>
  <c r="AJ51" i="8" a="1"/>
  <c r="AJ51" i="8" s="1"/>
  <c r="AK51" i="8" s="1"/>
  <c r="AI51" i="8"/>
  <c r="AF51" i="8"/>
  <c r="AB51" i="8"/>
  <c r="Y51" i="8"/>
  <c r="H51" i="8"/>
  <c r="A51" i="8"/>
  <c r="BF50" i="8"/>
  <c r="BE50" i="8"/>
  <c r="BD50" i="8"/>
  <c r="BC50" i="8"/>
  <c r="BB50" i="8"/>
  <c r="BA50" i="8"/>
  <c r="AZ50" i="8"/>
  <c r="AY50" i="8"/>
  <c r="AX50" i="8"/>
  <c r="AW50" i="8"/>
  <c r="AV50" i="8"/>
  <c r="AU50" i="8"/>
  <c r="AT50" i="8"/>
  <c r="AR50" i="8"/>
  <c r="AO50" i="8"/>
  <c r="AN50" i="8"/>
  <c r="AM50" i="8"/>
  <c r="AL50" i="8"/>
  <c r="AK50" i="8"/>
  <c r="AJ50" i="8" a="1"/>
  <c r="AJ50" i="8"/>
  <c r="AI50" i="8"/>
  <c r="AF50" i="8"/>
  <c r="AB50" i="8"/>
  <c r="Y50" i="8"/>
  <c r="H50" i="8"/>
  <c r="A50" i="8"/>
  <c r="BF49" i="8"/>
  <c r="BE49" i="8"/>
  <c r="BD49" i="8"/>
  <c r="BC49" i="8"/>
  <c r="BB49" i="8"/>
  <c r="BA49" i="8"/>
  <c r="AZ49" i="8"/>
  <c r="AY49" i="8"/>
  <c r="AX49" i="8"/>
  <c r="AW49" i="8"/>
  <c r="AV49" i="8"/>
  <c r="AU49" i="8"/>
  <c r="AT49" i="8"/>
  <c r="AR49" i="8"/>
  <c r="AO49" i="8"/>
  <c r="AN49" i="8"/>
  <c r="AM49" i="8"/>
  <c r="AL49" i="8"/>
  <c r="AJ49" i="8" a="1"/>
  <c r="AJ49" i="8"/>
  <c r="AK49" i="8" s="1"/>
  <c r="AI49" i="8"/>
  <c r="AF49" i="8"/>
  <c r="AB49" i="8"/>
  <c r="Y49" i="8"/>
  <c r="H49" i="8"/>
  <c r="A49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R48" i="8"/>
  <c r="AP48" i="8"/>
  <c r="AO48" i="8"/>
  <c r="AN48" i="8"/>
  <c r="AM48" i="8"/>
  <c r="AL48" i="8"/>
  <c r="AJ48" i="8" a="1"/>
  <c r="AJ48" i="8"/>
  <c r="AK48" i="8" s="1"/>
  <c r="AI48" i="8"/>
  <c r="AF48" i="8"/>
  <c r="AB48" i="8"/>
  <c r="Y48" i="8"/>
  <c r="H48" i="8"/>
  <c r="A48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R47" i="8"/>
  <c r="AO47" i="8"/>
  <c r="AP47" i="8" s="1"/>
  <c r="AN47" i="8"/>
  <c r="AM47" i="8"/>
  <c r="AL47" i="8"/>
  <c r="AJ47" i="8" a="1"/>
  <c r="AJ47" i="8" s="1"/>
  <c r="AK47" i="8" s="1"/>
  <c r="AI47" i="8"/>
  <c r="AF47" i="8"/>
  <c r="AB47" i="8"/>
  <c r="Y47" i="8"/>
  <c r="H47" i="8"/>
  <c r="A47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T46" i="8"/>
  <c r="AR46" i="8"/>
  <c r="AO46" i="8"/>
  <c r="AN46" i="8"/>
  <c r="AM46" i="8"/>
  <c r="AL46" i="8"/>
  <c r="AK46" i="8"/>
  <c r="AJ46" i="8" a="1"/>
  <c r="AJ46" i="8"/>
  <c r="AI46" i="8"/>
  <c r="AF46" i="8"/>
  <c r="AB46" i="8"/>
  <c r="Y46" i="8"/>
  <c r="H46" i="8"/>
  <c r="A46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R45" i="8"/>
  <c r="AO45" i="8"/>
  <c r="AN45" i="8"/>
  <c r="AM45" i="8"/>
  <c r="AL45" i="8"/>
  <c r="AP45" i="8" s="1"/>
  <c r="AJ45" i="8" a="1"/>
  <c r="AJ45" i="8"/>
  <c r="AK45" i="8" s="1"/>
  <c r="AI45" i="8"/>
  <c r="AF45" i="8"/>
  <c r="AB45" i="8"/>
  <c r="Y45" i="8"/>
  <c r="H45" i="8"/>
  <c r="A45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R44" i="8"/>
  <c r="AO44" i="8"/>
  <c r="AN44" i="8"/>
  <c r="AP44" i="8" s="1"/>
  <c r="AM44" i="8"/>
  <c r="AL44" i="8"/>
  <c r="AJ44" i="8" a="1"/>
  <c r="AJ44" i="8"/>
  <c r="AK44" i="8" s="1"/>
  <c r="AI44" i="8"/>
  <c r="AF44" i="8"/>
  <c r="AB44" i="8"/>
  <c r="Y44" i="8"/>
  <c r="H44" i="8"/>
  <c r="A44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T43" i="8"/>
  <c r="AR43" i="8"/>
  <c r="AO43" i="8"/>
  <c r="AN43" i="8"/>
  <c r="AM43" i="8"/>
  <c r="AL43" i="8"/>
  <c r="AP43" i="8" s="1"/>
  <c r="AJ43" i="8" a="1"/>
  <c r="AJ43" i="8" s="1"/>
  <c r="AK43" i="8" s="1"/>
  <c r="AI43" i="8"/>
  <c r="AF43" i="8"/>
  <c r="AB43" i="8"/>
  <c r="Y43" i="8"/>
  <c r="H43" i="8"/>
  <c r="A43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R42" i="8"/>
  <c r="AO42" i="8"/>
  <c r="AN42" i="8"/>
  <c r="AM42" i="8"/>
  <c r="AL42" i="8"/>
  <c r="AP42" i="8" s="1"/>
  <c r="AK42" i="8"/>
  <c r="AJ42" i="8" a="1"/>
  <c r="AJ42" i="8"/>
  <c r="AI42" i="8"/>
  <c r="AF42" i="8"/>
  <c r="AB42" i="8"/>
  <c r="Y42" i="8"/>
  <c r="H42" i="8"/>
  <c r="A42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T41" i="8"/>
  <c r="AR41" i="8"/>
  <c r="AO41" i="8"/>
  <c r="AN41" i="8"/>
  <c r="AM41" i="8"/>
  <c r="AL41" i="8"/>
  <c r="AJ41" i="8" a="1"/>
  <c r="AJ41" i="8" s="1"/>
  <c r="AK41" i="8" s="1"/>
  <c r="AI41" i="8"/>
  <c r="AF41" i="8"/>
  <c r="AB41" i="8"/>
  <c r="Y41" i="8"/>
  <c r="H41" i="8"/>
  <c r="A41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R40" i="8"/>
  <c r="AP40" i="8"/>
  <c r="AO40" i="8"/>
  <c r="AN40" i="8"/>
  <c r="AM40" i="8"/>
  <c r="AL40" i="8"/>
  <c r="AJ40" i="8" a="1"/>
  <c r="AJ40" i="8"/>
  <c r="AK40" i="8" s="1"/>
  <c r="AI40" i="8"/>
  <c r="AF40" i="8"/>
  <c r="AB40" i="8"/>
  <c r="Y40" i="8"/>
  <c r="H40" i="8"/>
  <c r="A40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R39" i="8"/>
  <c r="AO39" i="8"/>
  <c r="AN39" i="8"/>
  <c r="AM39" i="8"/>
  <c r="AL39" i="8"/>
  <c r="AP39" i="8" s="1"/>
  <c r="AJ39" i="8" a="1"/>
  <c r="AJ39" i="8" s="1"/>
  <c r="AK39" i="8" s="1"/>
  <c r="AI39" i="8"/>
  <c r="AF39" i="8"/>
  <c r="AB39" i="8"/>
  <c r="Y39" i="8"/>
  <c r="H39" i="8"/>
  <c r="A39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R38" i="8"/>
  <c r="AP38" i="8"/>
  <c r="AO38" i="8"/>
  <c r="AN38" i="8"/>
  <c r="AM38" i="8"/>
  <c r="AL38" i="8"/>
  <c r="AK38" i="8"/>
  <c r="AJ38" i="8" a="1"/>
  <c r="AJ38" i="8"/>
  <c r="AI38" i="8"/>
  <c r="AF38" i="8"/>
  <c r="AB38" i="8"/>
  <c r="Y38" i="8"/>
  <c r="H38" i="8"/>
  <c r="A38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R37" i="8"/>
  <c r="AO37" i="8"/>
  <c r="AN37" i="8"/>
  <c r="AM37" i="8"/>
  <c r="AL37" i="8"/>
  <c r="AP37" i="8" s="1"/>
  <c r="AJ37" i="8" a="1"/>
  <c r="AJ37" i="8" s="1"/>
  <c r="AK37" i="8" s="1"/>
  <c r="AI37" i="8"/>
  <c r="AF37" i="8"/>
  <c r="AB37" i="8"/>
  <c r="Y37" i="8"/>
  <c r="H37" i="8"/>
  <c r="A37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R36" i="8"/>
  <c r="AP36" i="8"/>
  <c r="AO36" i="8"/>
  <c r="AN36" i="8"/>
  <c r="AM36" i="8"/>
  <c r="AL36" i="8"/>
  <c r="AJ36" i="8" a="1"/>
  <c r="AJ36" i="8"/>
  <c r="AK36" i="8" s="1"/>
  <c r="AI36" i="8"/>
  <c r="AF36" i="8"/>
  <c r="AB36" i="8"/>
  <c r="Y36" i="8"/>
  <c r="H36" i="8"/>
  <c r="A36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R35" i="8"/>
  <c r="AP35" i="8"/>
  <c r="AO35" i="8"/>
  <c r="AN35" i="8"/>
  <c r="AM35" i="8"/>
  <c r="AL35" i="8"/>
  <c r="AJ35" i="8" a="1"/>
  <c r="AJ35" i="8" s="1"/>
  <c r="AK35" i="8" s="1"/>
  <c r="AI35" i="8"/>
  <c r="AF35" i="8"/>
  <c r="AB35" i="8"/>
  <c r="Y35" i="8"/>
  <c r="H35" i="8"/>
  <c r="A35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R34" i="8"/>
  <c r="AO34" i="8"/>
  <c r="AN34" i="8"/>
  <c r="AM34" i="8"/>
  <c r="AL34" i="8"/>
  <c r="AP34" i="8" s="1"/>
  <c r="AK34" i="8"/>
  <c r="AJ34" i="8" a="1"/>
  <c r="AJ34" i="8"/>
  <c r="AI34" i="8"/>
  <c r="AF34" i="8"/>
  <c r="AB34" i="8"/>
  <c r="Y34" i="8"/>
  <c r="H34" i="8"/>
  <c r="A34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R33" i="8"/>
  <c r="AO33" i="8"/>
  <c r="AN33" i="8"/>
  <c r="AM33" i="8"/>
  <c r="AL33" i="8"/>
  <c r="AJ33" i="8" a="1"/>
  <c r="AJ33" i="8"/>
  <c r="AK33" i="8" s="1"/>
  <c r="AI33" i="8"/>
  <c r="AF33" i="8"/>
  <c r="AB33" i="8"/>
  <c r="Y33" i="8"/>
  <c r="H33" i="8"/>
  <c r="A33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R32" i="8"/>
  <c r="AP32" i="8"/>
  <c r="AO32" i="8"/>
  <c r="AN32" i="8"/>
  <c r="AM32" i="8"/>
  <c r="AL32" i="8"/>
  <c r="AJ32" i="8" a="1"/>
  <c r="AJ32" i="8"/>
  <c r="AK32" i="8" s="1"/>
  <c r="AI32" i="8"/>
  <c r="AF32" i="8"/>
  <c r="AB32" i="8"/>
  <c r="Y32" i="8"/>
  <c r="H32" i="8"/>
  <c r="A32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R31" i="8"/>
  <c r="AO31" i="8"/>
  <c r="AN31" i="8"/>
  <c r="AM31" i="8"/>
  <c r="AL31" i="8"/>
  <c r="AP31" i="8" s="1"/>
  <c r="AJ31" i="8" a="1"/>
  <c r="AJ31" i="8" s="1"/>
  <c r="AK31" i="8" s="1"/>
  <c r="AI31" i="8"/>
  <c r="AF31" i="8"/>
  <c r="AB31" i="8"/>
  <c r="Y31" i="8"/>
  <c r="H31" i="8"/>
  <c r="A31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R30" i="8"/>
  <c r="AO30" i="8"/>
  <c r="AN30" i="8"/>
  <c r="AM30" i="8"/>
  <c r="AL30" i="8"/>
  <c r="AJ30" i="8" a="1"/>
  <c r="AJ30" i="8"/>
  <c r="AK30" i="8" s="1"/>
  <c r="AI30" i="8"/>
  <c r="AF30" i="8"/>
  <c r="AB30" i="8"/>
  <c r="Y30" i="8"/>
  <c r="H30" i="8"/>
  <c r="A30" i="8"/>
  <c r="BF29" i="8"/>
  <c r="BE29" i="8"/>
  <c r="BD29" i="8"/>
  <c r="BC29" i="8"/>
  <c r="BB29" i="8"/>
  <c r="BA29" i="8"/>
  <c r="AZ29" i="8"/>
  <c r="AY29" i="8"/>
  <c r="AX29" i="8"/>
  <c r="AW29" i="8"/>
  <c r="AV29" i="8"/>
  <c r="AU29" i="8"/>
  <c r="AT29" i="8"/>
  <c r="AR29" i="8"/>
  <c r="AO29" i="8"/>
  <c r="AN29" i="8"/>
  <c r="AM29" i="8"/>
  <c r="AL29" i="8"/>
  <c r="AP29" i="8" s="1"/>
  <c r="AJ29" i="8" a="1"/>
  <c r="AJ29" i="8"/>
  <c r="AK29" i="8" s="1"/>
  <c r="AI29" i="8"/>
  <c r="AF29" i="8"/>
  <c r="AB29" i="8"/>
  <c r="Y29" i="8"/>
  <c r="H29" i="8"/>
  <c r="A29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R28" i="8"/>
  <c r="AP28" i="8"/>
  <c r="AO28" i="8"/>
  <c r="AN28" i="8"/>
  <c r="AM28" i="8"/>
  <c r="AL28" i="8"/>
  <c r="AJ28" i="8" a="1"/>
  <c r="AJ28" i="8"/>
  <c r="AK28" i="8" s="1"/>
  <c r="AI28" i="8"/>
  <c r="AF28" i="8"/>
  <c r="AB28" i="8"/>
  <c r="Y28" i="8"/>
  <c r="H28" i="8"/>
  <c r="A28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R27" i="8"/>
  <c r="AP27" i="8"/>
  <c r="AO27" i="8"/>
  <c r="AN27" i="8"/>
  <c r="AM27" i="8"/>
  <c r="AL27" i="8"/>
  <c r="AJ27" i="8" a="1"/>
  <c r="AJ27" i="8" s="1"/>
  <c r="AK27" i="8" s="1"/>
  <c r="AI27" i="8"/>
  <c r="AF27" i="8"/>
  <c r="AB27" i="8"/>
  <c r="Y27" i="8"/>
  <c r="H27" i="8"/>
  <c r="A27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R26" i="8"/>
  <c r="AO26" i="8"/>
  <c r="AN26" i="8"/>
  <c r="AM26" i="8"/>
  <c r="AL26" i="8"/>
  <c r="AP26" i="8" s="1"/>
  <c r="AJ26" i="8" a="1"/>
  <c r="AJ26" i="8"/>
  <c r="AK26" i="8" s="1"/>
  <c r="AI26" i="8"/>
  <c r="AF26" i="8"/>
  <c r="AB26" i="8"/>
  <c r="Y26" i="8"/>
  <c r="H26" i="8"/>
  <c r="A26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R25" i="8"/>
  <c r="AO25" i="8"/>
  <c r="AN25" i="8"/>
  <c r="AM25" i="8"/>
  <c r="AL25" i="8"/>
  <c r="AJ25" i="8" a="1"/>
  <c r="AJ25" i="8"/>
  <c r="AK25" i="8" s="1"/>
  <c r="AI25" i="8"/>
  <c r="AF25" i="8"/>
  <c r="AB25" i="8"/>
  <c r="Y25" i="8"/>
  <c r="H25" i="8"/>
  <c r="A25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R24" i="8"/>
  <c r="AP24" i="8"/>
  <c r="AO24" i="8"/>
  <c r="AN24" i="8"/>
  <c r="AM24" i="8"/>
  <c r="AL24" i="8"/>
  <c r="AJ24" i="8" a="1"/>
  <c r="AJ24" i="8"/>
  <c r="AK24" i="8" s="1"/>
  <c r="AI24" i="8"/>
  <c r="AF24" i="8"/>
  <c r="AB24" i="8"/>
  <c r="Y24" i="8"/>
  <c r="H24" i="8"/>
  <c r="A24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R23" i="8"/>
  <c r="AO23" i="8"/>
  <c r="AN23" i="8"/>
  <c r="AM23" i="8"/>
  <c r="AL23" i="8"/>
  <c r="AP23" i="8" s="1"/>
  <c r="AJ23" i="8" a="1"/>
  <c r="AJ23" i="8" s="1"/>
  <c r="AK23" i="8" s="1"/>
  <c r="AI23" i="8"/>
  <c r="AF23" i="8"/>
  <c r="AB23" i="8"/>
  <c r="Y23" i="8"/>
  <c r="H23" i="8"/>
  <c r="A23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R22" i="8"/>
  <c r="AP22" i="8"/>
  <c r="AO22" i="8"/>
  <c r="AN22" i="8"/>
  <c r="AM22" i="8"/>
  <c r="AL22" i="8"/>
  <c r="AJ22" i="8" a="1"/>
  <c r="AJ22" i="8"/>
  <c r="AK22" i="8" s="1"/>
  <c r="AI22" i="8"/>
  <c r="AF22" i="8"/>
  <c r="AB22" i="8"/>
  <c r="Y22" i="8"/>
  <c r="H22" i="8"/>
  <c r="A22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R21" i="8"/>
  <c r="AO21" i="8"/>
  <c r="AN21" i="8"/>
  <c r="AM21" i="8"/>
  <c r="AL21" i="8"/>
  <c r="AK21" i="8"/>
  <c r="AJ21" i="8" a="1"/>
  <c r="AJ21" i="8" s="1"/>
  <c r="AI21" i="8"/>
  <c r="AF21" i="8"/>
  <c r="AB21" i="8"/>
  <c r="Y21" i="8"/>
  <c r="H21" i="8"/>
  <c r="A21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R20" i="8"/>
  <c r="AP20" i="8"/>
  <c r="AO20" i="8"/>
  <c r="AN20" i="8"/>
  <c r="AM20" i="8"/>
  <c r="AL20" i="8"/>
  <c r="AJ20" i="8" a="1"/>
  <c r="AJ20" i="8"/>
  <c r="AK20" i="8" s="1"/>
  <c r="AI20" i="8"/>
  <c r="AF20" i="8"/>
  <c r="AB20" i="8"/>
  <c r="Y20" i="8"/>
  <c r="H20" i="8"/>
  <c r="A20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R19" i="8"/>
  <c r="AP19" i="8"/>
  <c r="AO19" i="8"/>
  <c r="AN19" i="8"/>
  <c r="AM19" i="8"/>
  <c r="AL19" i="8"/>
  <c r="AJ19" i="8" a="1"/>
  <c r="AJ19" i="8" s="1"/>
  <c r="AK19" i="8" s="1"/>
  <c r="AI19" i="8"/>
  <c r="AF19" i="8"/>
  <c r="AB19" i="8"/>
  <c r="Y19" i="8"/>
  <c r="H19" i="8"/>
  <c r="A19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R18" i="8"/>
  <c r="AO18" i="8"/>
  <c r="AN18" i="8"/>
  <c r="AM18" i="8"/>
  <c r="AL18" i="8"/>
  <c r="AK18" i="8"/>
  <c r="AJ18" i="8" a="1"/>
  <c r="AJ18" i="8"/>
  <c r="AI18" i="8"/>
  <c r="AF18" i="8"/>
  <c r="AB18" i="8"/>
  <c r="Y18" i="8"/>
  <c r="H18" i="8"/>
  <c r="A18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R17" i="8"/>
  <c r="AO17" i="8"/>
  <c r="AN17" i="8"/>
  <c r="AM17" i="8"/>
  <c r="AL17" i="8"/>
  <c r="AJ17" i="8" a="1"/>
  <c r="AJ17" i="8" s="1"/>
  <c r="AK17" i="8" s="1"/>
  <c r="AI17" i="8"/>
  <c r="AF17" i="8"/>
  <c r="AB17" i="8"/>
  <c r="Y17" i="8"/>
  <c r="H17" i="8"/>
  <c r="A17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R16" i="8"/>
  <c r="AP16" i="8"/>
  <c r="AO16" i="8"/>
  <c r="AN16" i="8"/>
  <c r="AM16" i="8"/>
  <c r="AL16" i="8"/>
  <c r="AJ16" i="8" a="1"/>
  <c r="AJ16" i="8"/>
  <c r="AK16" i="8" s="1"/>
  <c r="AI16" i="8"/>
  <c r="AF16" i="8"/>
  <c r="AB16" i="8"/>
  <c r="Y16" i="8"/>
  <c r="H16" i="8"/>
  <c r="A16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R15" i="8"/>
  <c r="AO15" i="8"/>
  <c r="AP15" i="8" s="1"/>
  <c r="AN15" i="8"/>
  <c r="AM15" i="8"/>
  <c r="AL15" i="8"/>
  <c r="AJ15" i="8" a="1"/>
  <c r="AJ15" i="8" s="1"/>
  <c r="AK15" i="8" s="1"/>
  <c r="AI15" i="8"/>
  <c r="AF15" i="8"/>
  <c r="AB15" i="8"/>
  <c r="Y15" i="8"/>
  <c r="H15" i="8"/>
  <c r="A15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R14" i="8"/>
  <c r="AO14" i="8"/>
  <c r="AN14" i="8"/>
  <c r="AM14" i="8"/>
  <c r="AL14" i="8"/>
  <c r="AP14" i="8" s="1"/>
  <c r="AJ14" i="8" a="1"/>
  <c r="AJ14" i="8"/>
  <c r="AK14" i="8" s="1"/>
  <c r="AI14" i="8"/>
  <c r="AF14" i="8"/>
  <c r="AB14" i="8"/>
  <c r="Y14" i="8"/>
  <c r="H14" i="8"/>
  <c r="A14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R13" i="8"/>
  <c r="AO13" i="8"/>
  <c r="AN13" i="8"/>
  <c r="AM13" i="8"/>
  <c r="AL13" i="8"/>
  <c r="AJ13" i="8" a="1"/>
  <c r="AJ13" i="8" s="1"/>
  <c r="AK13" i="8" s="1"/>
  <c r="AI13" i="8"/>
  <c r="AF13" i="8"/>
  <c r="AB13" i="8"/>
  <c r="Y13" i="8"/>
  <c r="H13" i="8"/>
  <c r="A13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R12" i="8"/>
  <c r="AP12" i="8"/>
  <c r="AO12" i="8"/>
  <c r="AN12" i="8"/>
  <c r="AM12" i="8"/>
  <c r="AL12" i="8"/>
  <c r="AJ12" i="8" a="1"/>
  <c r="AJ12" i="8"/>
  <c r="AK12" i="8" s="1"/>
  <c r="AI12" i="8"/>
  <c r="AF12" i="8"/>
  <c r="AB12" i="8"/>
  <c r="Y12" i="8"/>
  <c r="H12" i="8"/>
  <c r="A12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R11" i="8"/>
  <c r="AO11" i="8"/>
  <c r="AN11" i="8"/>
  <c r="AM11" i="8"/>
  <c r="AL11" i="8"/>
  <c r="AP11" i="8" s="1"/>
  <c r="AJ11" i="8" a="1"/>
  <c r="AJ11" i="8" s="1"/>
  <c r="AK11" i="8" s="1"/>
  <c r="AI11" i="8"/>
  <c r="AF11" i="8"/>
  <c r="AB11" i="8"/>
  <c r="Y11" i="8"/>
  <c r="H11" i="8"/>
  <c r="A11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R10" i="8"/>
  <c r="AO10" i="8"/>
  <c r="AN10" i="8"/>
  <c r="AM10" i="8"/>
  <c r="AL10" i="8"/>
  <c r="AJ10" i="8" a="1"/>
  <c r="AJ10" i="8"/>
  <c r="AK10" i="8" s="1"/>
  <c r="AI10" i="8"/>
  <c r="AF10" i="8"/>
  <c r="AB10" i="8"/>
  <c r="Y10" i="8"/>
  <c r="H10" i="8"/>
  <c r="A10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R9" i="8"/>
  <c r="AO9" i="8"/>
  <c r="AN9" i="8"/>
  <c r="AM9" i="8"/>
  <c r="AL9" i="8"/>
  <c r="AJ9" i="8" a="1"/>
  <c r="AJ9" i="8" s="1"/>
  <c r="AK9" i="8" s="1"/>
  <c r="AI9" i="8"/>
  <c r="AF9" i="8"/>
  <c r="AB9" i="8"/>
  <c r="Y9" i="8"/>
  <c r="H9" i="8"/>
  <c r="A9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R8" i="8"/>
  <c r="AP8" i="8"/>
  <c r="AO8" i="8"/>
  <c r="AN8" i="8"/>
  <c r="AM8" i="8"/>
  <c r="AL8" i="8"/>
  <c r="AK8" i="8"/>
  <c r="AJ8" i="8" a="1"/>
  <c r="AJ8" i="8"/>
  <c r="AI8" i="8"/>
  <c r="AF8" i="8"/>
  <c r="AB8" i="8"/>
  <c r="Y8" i="8"/>
  <c r="H8" i="8"/>
  <c r="A8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R7" i="8"/>
  <c r="AP7" i="8"/>
  <c r="AO7" i="8"/>
  <c r="AN7" i="8"/>
  <c r="AM7" i="8"/>
  <c r="AL7" i="8"/>
  <c r="AK7" i="8"/>
  <c r="AJ7" i="8" a="1"/>
  <c r="AJ7" i="8" s="1"/>
  <c r="AI7" i="8"/>
  <c r="AF7" i="8"/>
  <c r="AB7" i="8"/>
  <c r="Y7" i="8"/>
  <c r="H7" i="8"/>
  <c r="A7" i="8"/>
  <c r="BK6" i="8"/>
  <c r="BJ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R6" i="8"/>
  <c r="AO6" i="8"/>
  <c r="AN6" i="8"/>
  <c r="AM6" i="8"/>
  <c r="AL6" i="8"/>
  <c r="AJ6" i="8" a="1"/>
  <c r="AJ6" i="8" s="1"/>
  <c r="AK6" i="8" s="1"/>
  <c r="AI6" i="8"/>
  <c r="AF6" i="8"/>
  <c r="AB6" i="8"/>
  <c r="Y6" i="8"/>
  <c r="H6" i="8"/>
  <c r="A6" i="8"/>
  <c r="BK5" i="8"/>
  <c r="BJ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R5" i="8"/>
  <c r="AO5" i="8"/>
  <c r="AN5" i="8"/>
  <c r="AM5" i="8"/>
  <c r="AP5" i="8" s="1"/>
  <c r="AL5" i="8"/>
  <c r="AJ5" i="8" a="1"/>
  <c r="AJ5" i="8"/>
  <c r="AK5" i="8" s="1"/>
  <c r="AI5" i="8"/>
  <c r="AF5" i="8"/>
  <c r="AB5" i="8"/>
  <c r="Y5" i="8"/>
  <c r="H5" i="8"/>
  <c r="A5" i="8"/>
  <c r="BK4" i="8"/>
  <c r="BJ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R4" i="8"/>
  <c r="AO4" i="8"/>
  <c r="AN4" i="8"/>
  <c r="AM4" i="8"/>
  <c r="AL4" i="8"/>
  <c r="AP4" i="8" s="1"/>
  <c r="AJ4" i="8" a="1"/>
  <c r="AJ4" i="8" s="1"/>
  <c r="AK4" i="8" s="1"/>
  <c r="AI4" i="8"/>
  <c r="AF4" i="8"/>
  <c r="AB4" i="8"/>
  <c r="Y4" i="8"/>
  <c r="H4" i="8"/>
  <c r="A4" i="8"/>
  <c r="BK3" i="8"/>
  <c r="BJ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R3" i="8"/>
  <c r="AO3" i="8"/>
  <c r="AN3" i="8"/>
  <c r="AM3" i="8"/>
  <c r="AL3" i="8"/>
  <c r="AP3" i="8" s="1"/>
  <c r="AJ3" i="8" a="1"/>
  <c r="AJ3" i="8"/>
  <c r="AK3" i="8" s="1"/>
  <c r="AI3" i="8"/>
  <c r="AF3" i="8"/>
  <c r="AB3" i="8"/>
  <c r="Y3" i="8"/>
  <c r="H3" i="8"/>
  <c r="A3" i="8"/>
  <c r="BB2" i="8" a="1"/>
  <c r="BB2" i="8"/>
  <c r="AT514" i="7"/>
  <c r="AP514" i="7"/>
  <c r="AO514" i="7"/>
  <c r="AN514" i="7"/>
  <c r="AL514" i="7"/>
  <c r="AJ514" i="7" a="1"/>
  <c r="AJ514" i="7" s="1"/>
  <c r="AK514" i="7" s="1"/>
  <c r="AI514" i="7"/>
  <c r="AF514" i="7"/>
  <c r="AB514" i="7"/>
  <c r="Y514" i="7"/>
  <c r="H514" i="7"/>
  <c r="A514" i="7"/>
  <c r="AT513" i="7"/>
  <c r="BE513" i="7" s="1"/>
  <c r="AP513" i="7"/>
  <c r="AO513" i="7"/>
  <c r="AN513" i="7"/>
  <c r="AL513" i="7"/>
  <c r="AJ513" i="7" a="1"/>
  <c r="AJ513" i="7" s="1"/>
  <c r="AK513" i="7" s="1"/>
  <c r="AI513" i="7"/>
  <c r="AF513" i="7"/>
  <c r="AB513" i="7"/>
  <c r="Y513" i="7"/>
  <c r="H513" i="7"/>
  <c r="A513" i="7"/>
  <c r="AT512" i="7"/>
  <c r="AY512" i="7" s="1"/>
  <c r="AP512" i="7"/>
  <c r="AO512" i="7"/>
  <c r="AN512" i="7"/>
  <c r="AL512" i="7"/>
  <c r="AJ512" i="7" a="1"/>
  <c r="AJ512" i="7" s="1"/>
  <c r="AK512" i="7" s="1"/>
  <c r="AI512" i="7"/>
  <c r="AF512" i="7"/>
  <c r="AB512" i="7"/>
  <c r="Y512" i="7"/>
  <c r="H512" i="7"/>
  <c r="A512" i="7"/>
  <c r="AT511" i="7"/>
  <c r="BG511" i="7" s="1"/>
  <c r="AP511" i="7"/>
  <c r="AO511" i="7"/>
  <c r="AN511" i="7"/>
  <c r="AL511" i="7"/>
  <c r="AJ511" i="7" a="1"/>
  <c r="AJ511" i="7" s="1"/>
  <c r="AK511" i="7" s="1"/>
  <c r="AI511" i="7"/>
  <c r="AF511" i="7"/>
  <c r="AB511" i="7"/>
  <c r="Y511" i="7"/>
  <c r="H511" i="7"/>
  <c r="A511" i="7"/>
  <c r="AT510" i="7"/>
  <c r="BA510" i="7" s="1"/>
  <c r="AP510" i="7"/>
  <c r="AO510" i="7"/>
  <c r="AN510" i="7"/>
  <c r="AL510" i="7"/>
  <c r="AJ510" i="7" a="1"/>
  <c r="AJ510" i="7" s="1"/>
  <c r="AK510" i="7" s="1"/>
  <c r="AI510" i="7"/>
  <c r="AF510" i="7"/>
  <c r="AB510" i="7"/>
  <c r="Y510" i="7"/>
  <c r="H510" i="7"/>
  <c r="A510" i="7"/>
  <c r="BC509" i="7"/>
  <c r="AU509" i="7"/>
  <c r="AT509" i="7"/>
  <c r="BB509" i="7" s="1"/>
  <c r="AS509" i="7"/>
  <c r="AP509" i="7"/>
  <c r="AO509" i="7"/>
  <c r="AN509" i="7"/>
  <c r="AL509" i="7"/>
  <c r="AJ509" i="7" a="1"/>
  <c r="AJ509" i="7" s="1"/>
  <c r="AK509" i="7" s="1"/>
  <c r="AI509" i="7"/>
  <c r="AF509" i="7"/>
  <c r="AB509" i="7"/>
  <c r="Y509" i="7"/>
  <c r="H509" i="7"/>
  <c r="A509" i="7"/>
  <c r="AX508" i="7"/>
  <c r="AT508" i="7"/>
  <c r="AS508" i="7" s="1"/>
  <c r="AP508" i="7"/>
  <c r="AO508" i="7"/>
  <c r="AN508" i="7"/>
  <c r="AL508" i="7"/>
  <c r="AJ508" i="7" a="1"/>
  <c r="AJ508" i="7" s="1"/>
  <c r="AK508" i="7" s="1"/>
  <c r="AI508" i="7"/>
  <c r="AF508" i="7"/>
  <c r="AB508" i="7"/>
  <c r="Y508" i="7"/>
  <c r="H508" i="7"/>
  <c r="A508" i="7"/>
  <c r="BB507" i="7"/>
  <c r="AT507" i="7"/>
  <c r="BE507" i="7" s="1"/>
  <c r="AP507" i="7"/>
  <c r="AO507" i="7"/>
  <c r="AN507" i="7"/>
  <c r="AL507" i="7"/>
  <c r="AJ507" i="7" a="1"/>
  <c r="AJ507" i="7" s="1"/>
  <c r="AK507" i="7" s="1"/>
  <c r="AI507" i="7"/>
  <c r="AF507" i="7"/>
  <c r="AB507" i="7"/>
  <c r="Y507" i="7"/>
  <c r="H507" i="7"/>
  <c r="A507" i="7"/>
  <c r="AU506" i="7"/>
  <c r="AT506" i="7"/>
  <c r="BG506" i="7" s="1"/>
  <c r="AP506" i="7"/>
  <c r="AO506" i="7"/>
  <c r="AN506" i="7"/>
  <c r="AL506" i="7"/>
  <c r="AJ506" i="7" a="1"/>
  <c r="AJ506" i="7" s="1"/>
  <c r="AK506" i="7" s="1"/>
  <c r="AI506" i="7"/>
  <c r="AF506" i="7"/>
  <c r="AB506" i="7"/>
  <c r="Y506" i="7"/>
  <c r="H506" i="7"/>
  <c r="A506" i="7"/>
  <c r="BB505" i="7"/>
  <c r="AY505" i="7"/>
  <c r="AV505" i="7"/>
  <c r="AU505" i="7"/>
  <c r="AT505" i="7"/>
  <c r="AS505" i="7" s="1"/>
  <c r="AP505" i="7"/>
  <c r="AO505" i="7"/>
  <c r="AN505" i="7"/>
  <c r="AL505" i="7"/>
  <c r="AJ505" i="7" a="1"/>
  <c r="AJ505" i="7" s="1"/>
  <c r="AK505" i="7" s="1"/>
  <c r="AI505" i="7"/>
  <c r="AF505" i="7"/>
  <c r="AB505" i="7"/>
  <c r="Y505" i="7"/>
  <c r="H505" i="7"/>
  <c r="A505" i="7"/>
  <c r="AT504" i="7"/>
  <c r="BF504" i="7" s="1"/>
  <c r="AP504" i="7"/>
  <c r="AO504" i="7"/>
  <c r="AN504" i="7"/>
  <c r="AL504" i="7"/>
  <c r="AJ504" i="7" a="1"/>
  <c r="AJ504" i="7" s="1"/>
  <c r="AK504" i="7" s="1"/>
  <c r="AI504" i="7"/>
  <c r="AF504" i="7"/>
  <c r="AB504" i="7"/>
  <c r="Y504" i="7"/>
  <c r="H504" i="7"/>
  <c r="A504" i="7"/>
  <c r="BF503" i="7"/>
  <c r="AW503" i="7"/>
  <c r="AV503" i="7"/>
  <c r="AT503" i="7"/>
  <c r="AU503" i="7" s="1"/>
  <c r="AP503" i="7"/>
  <c r="AO503" i="7"/>
  <c r="AN503" i="7"/>
  <c r="AL503" i="7"/>
  <c r="AJ503" i="7" a="1"/>
  <c r="AJ503" i="7" s="1"/>
  <c r="AK503" i="7" s="1"/>
  <c r="AI503" i="7"/>
  <c r="AF503" i="7"/>
  <c r="AB503" i="7"/>
  <c r="Y503" i="7"/>
  <c r="H503" i="7"/>
  <c r="A503" i="7"/>
  <c r="AT502" i="7"/>
  <c r="BC502" i="7" s="1"/>
  <c r="AP502" i="7"/>
  <c r="AO502" i="7"/>
  <c r="AN502" i="7"/>
  <c r="AL502" i="7"/>
  <c r="AJ502" i="7" a="1"/>
  <c r="AJ502" i="7" s="1"/>
  <c r="AK502" i="7" s="1"/>
  <c r="AI502" i="7"/>
  <c r="AF502" i="7"/>
  <c r="AB502" i="7"/>
  <c r="Y502" i="7"/>
  <c r="H502" i="7"/>
  <c r="A502" i="7"/>
  <c r="AT501" i="7"/>
  <c r="BE501" i="7" s="1"/>
  <c r="AP501" i="7"/>
  <c r="AO501" i="7"/>
  <c r="AN501" i="7"/>
  <c r="AL501" i="7"/>
  <c r="AJ501" i="7" a="1"/>
  <c r="AJ501" i="7" s="1"/>
  <c r="AK501" i="7" s="1"/>
  <c r="AI501" i="7"/>
  <c r="AF501" i="7"/>
  <c r="AB501" i="7"/>
  <c r="Y501" i="7"/>
  <c r="H501" i="7"/>
  <c r="A501" i="7"/>
  <c r="AT500" i="7"/>
  <c r="AX500" i="7" s="1"/>
  <c r="AP500" i="7"/>
  <c r="AO500" i="7"/>
  <c r="AN500" i="7"/>
  <c r="AL500" i="7"/>
  <c r="AJ500" i="7" a="1"/>
  <c r="AJ500" i="7" s="1"/>
  <c r="AK500" i="7" s="1"/>
  <c r="AI500" i="7"/>
  <c r="AF500" i="7"/>
  <c r="AB500" i="7"/>
  <c r="Y500" i="7"/>
  <c r="H500" i="7"/>
  <c r="A500" i="7"/>
  <c r="AT499" i="7"/>
  <c r="AU499" i="7" s="1"/>
  <c r="AP499" i="7"/>
  <c r="AO499" i="7"/>
  <c r="AN499" i="7"/>
  <c r="AL499" i="7"/>
  <c r="AJ499" i="7" a="1"/>
  <c r="AJ499" i="7" s="1"/>
  <c r="AK499" i="7" s="1"/>
  <c r="AI499" i="7"/>
  <c r="AF499" i="7"/>
  <c r="AB499" i="7"/>
  <c r="Y499" i="7"/>
  <c r="H499" i="7"/>
  <c r="A499" i="7"/>
  <c r="AT498" i="7"/>
  <c r="AP498" i="7"/>
  <c r="AO498" i="7"/>
  <c r="AN498" i="7"/>
  <c r="AL498" i="7"/>
  <c r="AJ498" i="7" a="1"/>
  <c r="AJ498" i="7" s="1"/>
  <c r="AK498" i="7" s="1"/>
  <c r="AI498" i="7"/>
  <c r="AF498" i="7"/>
  <c r="AB498" i="7"/>
  <c r="Y498" i="7"/>
  <c r="H498" i="7"/>
  <c r="A498" i="7"/>
  <c r="AT497" i="7"/>
  <c r="BC497" i="7" s="1"/>
  <c r="AP497" i="7"/>
  <c r="AO497" i="7"/>
  <c r="AN497" i="7"/>
  <c r="AL497" i="7"/>
  <c r="AJ497" i="7" a="1"/>
  <c r="AJ497" i="7" s="1"/>
  <c r="AK497" i="7" s="1"/>
  <c r="AI497" i="7"/>
  <c r="AF497" i="7"/>
  <c r="AB497" i="7"/>
  <c r="Y497" i="7"/>
  <c r="H497" i="7"/>
  <c r="A497" i="7"/>
  <c r="AZ496" i="7"/>
  <c r="AT496" i="7"/>
  <c r="AS496" i="7" s="1"/>
  <c r="AP496" i="7"/>
  <c r="AO496" i="7"/>
  <c r="AN496" i="7"/>
  <c r="AL496" i="7"/>
  <c r="AJ496" i="7" a="1"/>
  <c r="AJ496" i="7" s="1"/>
  <c r="AK496" i="7" s="1"/>
  <c r="AI496" i="7"/>
  <c r="AF496" i="7"/>
  <c r="AB496" i="7"/>
  <c r="Y496" i="7"/>
  <c r="H496" i="7"/>
  <c r="A496" i="7"/>
  <c r="AU495" i="7"/>
  <c r="AT495" i="7"/>
  <c r="AS495" i="7" s="1"/>
  <c r="AP495" i="7"/>
  <c r="AO495" i="7"/>
  <c r="AN495" i="7"/>
  <c r="AL495" i="7"/>
  <c r="AJ495" i="7" a="1"/>
  <c r="AJ495" i="7" s="1"/>
  <c r="AK495" i="7" s="1"/>
  <c r="AI495" i="7"/>
  <c r="AF495" i="7"/>
  <c r="AB495" i="7"/>
  <c r="Y495" i="7"/>
  <c r="H495" i="7"/>
  <c r="A495" i="7"/>
  <c r="BE494" i="7"/>
  <c r="AW494" i="7"/>
  <c r="AU494" i="7"/>
  <c r="AT494" i="7"/>
  <c r="BF494" i="7" s="1"/>
  <c r="AP494" i="7"/>
  <c r="AO494" i="7"/>
  <c r="AN494" i="7"/>
  <c r="AL494" i="7"/>
  <c r="AJ494" i="7" a="1"/>
  <c r="AJ494" i="7" s="1"/>
  <c r="AK494" i="7" s="1"/>
  <c r="AI494" i="7"/>
  <c r="AF494" i="7"/>
  <c r="AB494" i="7"/>
  <c r="Y494" i="7"/>
  <c r="H494" i="7"/>
  <c r="A494" i="7"/>
  <c r="AT493" i="7"/>
  <c r="AS493" i="7" s="1"/>
  <c r="AP493" i="7"/>
  <c r="AO493" i="7"/>
  <c r="AN493" i="7"/>
  <c r="AL493" i="7"/>
  <c r="AJ493" i="7" a="1"/>
  <c r="AJ493" i="7" s="1"/>
  <c r="AK493" i="7" s="1"/>
  <c r="AI493" i="7"/>
  <c r="AF493" i="7"/>
  <c r="AB493" i="7"/>
  <c r="Y493" i="7"/>
  <c r="H493" i="7"/>
  <c r="A493" i="7"/>
  <c r="AT492" i="7"/>
  <c r="AS492" i="7" s="1"/>
  <c r="AP492" i="7"/>
  <c r="AO492" i="7"/>
  <c r="AN492" i="7"/>
  <c r="AL492" i="7"/>
  <c r="AQ492" i="7" s="1"/>
  <c r="AJ492" i="7" a="1"/>
  <c r="AJ492" i="7" s="1"/>
  <c r="AK492" i="7" s="1"/>
  <c r="AI492" i="7"/>
  <c r="AF492" i="7"/>
  <c r="AB492" i="7"/>
  <c r="Y492" i="7"/>
  <c r="H492" i="7"/>
  <c r="A492" i="7"/>
  <c r="BD491" i="7"/>
  <c r="BB491" i="7"/>
  <c r="AT491" i="7"/>
  <c r="BE491" i="7" s="1"/>
  <c r="AP491" i="7"/>
  <c r="AO491" i="7"/>
  <c r="AN491" i="7"/>
  <c r="AL491" i="7"/>
  <c r="AJ491" i="7" a="1"/>
  <c r="AJ491" i="7" s="1"/>
  <c r="AK491" i="7" s="1"/>
  <c r="AI491" i="7"/>
  <c r="AF491" i="7"/>
  <c r="AB491" i="7"/>
  <c r="Y491" i="7"/>
  <c r="H491" i="7"/>
  <c r="A491" i="7"/>
  <c r="AT490" i="7"/>
  <c r="AS490" i="7" s="1"/>
  <c r="AP490" i="7"/>
  <c r="AO490" i="7"/>
  <c r="AN490" i="7"/>
  <c r="AL490" i="7"/>
  <c r="AJ490" i="7" a="1"/>
  <c r="AJ490" i="7" s="1"/>
  <c r="AK490" i="7" s="1"/>
  <c r="AI490" i="7"/>
  <c r="AF490" i="7"/>
  <c r="AB490" i="7"/>
  <c r="Y490" i="7"/>
  <c r="H490" i="7"/>
  <c r="A490" i="7"/>
  <c r="AT489" i="7"/>
  <c r="AV489" i="7" s="1"/>
  <c r="AP489" i="7"/>
  <c r="AO489" i="7"/>
  <c r="AN489" i="7"/>
  <c r="AQ489" i="7" s="1"/>
  <c r="AL489" i="7"/>
  <c r="AJ489" i="7" a="1"/>
  <c r="AJ489" i="7" s="1"/>
  <c r="AK489" i="7" s="1"/>
  <c r="AI489" i="7"/>
  <c r="AF489" i="7"/>
  <c r="AB489" i="7"/>
  <c r="Y489" i="7"/>
  <c r="H489" i="7"/>
  <c r="A489" i="7"/>
  <c r="AT488" i="7"/>
  <c r="BG488" i="7" s="1"/>
  <c r="AP488" i="7"/>
  <c r="AO488" i="7"/>
  <c r="AN488" i="7"/>
  <c r="AL488" i="7"/>
  <c r="AJ488" i="7" a="1"/>
  <c r="AJ488" i="7" s="1"/>
  <c r="AK488" i="7" s="1"/>
  <c r="AI488" i="7"/>
  <c r="AF488" i="7"/>
  <c r="AB488" i="7"/>
  <c r="Y488" i="7"/>
  <c r="H488" i="7"/>
  <c r="A488" i="7"/>
  <c r="AT487" i="7"/>
  <c r="AZ487" i="7" s="1"/>
  <c r="AP487" i="7"/>
  <c r="AO487" i="7"/>
  <c r="AN487" i="7"/>
  <c r="AL487" i="7"/>
  <c r="AJ487" i="7" a="1"/>
  <c r="AJ487" i="7" s="1"/>
  <c r="AK487" i="7" s="1"/>
  <c r="AI487" i="7"/>
  <c r="AF487" i="7"/>
  <c r="AB487" i="7"/>
  <c r="Y487" i="7"/>
  <c r="H487" i="7"/>
  <c r="A487" i="7"/>
  <c r="AY486" i="7"/>
  <c r="AW486" i="7"/>
  <c r="AT486" i="7"/>
  <c r="AU486" i="7" s="1"/>
  <c r="AP486" i="7"/>
  <c r="AO486" i="7"/>
  <c r="AN486" i="7"/>
  <c r="AL486" i="7"/>
  <c r="AJ486" i="7" a="1"/>
  <c r="AJ486" i="7" s="1"/>
  <c r="AK486" i="7" s="1"/>
  <c r="AI486" i="7"/>
  <c r="AF486" i="7"/>
  <c r="AB486" i="7"/>
  <c r="Y486" i="7"/>
  <c r="H486" i="7"/>
  <c r="A486" i="7"/>
  <c r="AT485" i="7"/>
  <c r="AS485" i="7" s="1"/>
  <c r="AP485" i="7"/>
  <c r="AO485" i="7"/>
  <c r="AN485" i="7"/>
  <c r="AL485" i="7"/>
  <c r="AJ485" i="7" a="1"/>
  <c r="AJ485" i="7" s="1"/>
  <c r="AK485" i="7" s="1"/>
  <c r="AI485" i="7"/>
  <c r="AF485" i="7"/>
  <c r="AB485" i="7"/>
  <c r="Y485" i="7"/>
  <c r="H485" i="7"/>
  <c r="A485" i="7"/>
  <c r="AT484" i="7"/>
  <c r="BA484" i="7" s="1"/>
  <c r="AP484" i="7"/>
  <c r="AO484" i="7"/>
  <c r="AN484" i="7"/>
  <c r="AL484" i="7"/>
  <c r="AJ484" i="7" a="1"/>
  <c r="AJ484" i="7" s="1"/>
  <c r="AK484" i="7" s="1"/>
  <c r="AI484" i="7"/>
  <c r="AF484" i="7"/>
  <c r="AB484" i="7"/>
  <c r="Y484" i="7"/>
  <c r="H484" i="7"/>
  <c r="A484" i="7"/>
  <c r="AW483" i="7"/>
  <c r="AT483" i="7"/>
  <c r="AX483" i="7" s="1"/>
  <c r="AP483" i="7"/>
  <c r="AO483" i="7"/>
  <c r="AN483" i="7"/>
  <c r="AL483" i="7"/>
  <c r="AJ483" i="7" a="1"/>
  <c r="AJ483" i="7" s="1"/>
  <c r="AK483" i="7" s="1"/>
  <c r="AI483" i="7"/>
  <c r="AF483" i="7"/>
  <c r="AB483" i="7"/>
  <c r="Y483" i="7"/>
  <c r="H483" i="7"/>
  <c r="A483" i="7"/>
  <c r="AT482" i="7"/>
  <c r="AS482" i="7" s="1"/>
  <c r="AP482" i="7"/>
  <c r="AQ482" i="7" s="1"/>
  <c r="AO482" i="7"/>
  <c r="AN482" i="7"/>
  <c r="AL482" i="7"/>
  <c r="AJ482" i="7" a="1"/>
  <c r="AJ482" i="7" s="1"/>
  <c r="AK482" i="7" s="1"/>
  <c r="AI482" i="7"/>
  <c r="AF482" i="7"/>
  <c r="AB482" i="7"/>
  <c r="Y482" i="7"/>
  <c r="H482" i="7"/>
  <c r="A482" i="7"/>
  <c r="AT481" i="7"/>
  <c r="AS481" i="7" s="1"/>
  <c r="AP481" i="7"/>
  <c r="AO481" i="7"/>
  <c r="AN481" i="7"/>
  <c r="AL481" i="7"/>
  <c r="AJ481" i="7" a="1"/>
  <c r="AJ481" i="7" s="1"/>
  <c r="AK481" i="7" s="1"/>
  <c r="AI481" i="7"/>
  <c r="AF481" i="7"/>
  <c r="AB481" i="7"/>
  <c r="Y481" i="7"/>
  <c r="H481" i="7"/>
  <c r="A481" i="7"/>
  <c r="AT480" i="7"/>
  <c r="BG480" i="7" s="1"/>
  <c r="AP480" i="7"/>
  <c r="AO480" i="7"/>
  <c r="AN480" i="7"/>
  <c r="AL480" i="7"/>
  <c r="AJ480" i="7" a="1"/>
  <c r="AJ480" i="7" s="1"/>
  <c r="AK480" i="7" s="1"/>
  <c r="AI480" i="7"/>
  <c r="AF480" i="7"/>
  <c r="AB480" i="7"/>
  <c r="Y480" i="7"/>
  <c r="H480" i="7"/>
  <c r="A480" i="7"/>
  <c r="AV479" i="7"/>
  <c r="AT479" i="7"/>
  <c r="BB479" i="7" s="1"/>
  <c r="AP479" i="7"/>
  <c r="AO479" i="7"/>
  <c r="AN479" i="7"/>
  <c r="AL479" i="7"/>
  <c r="AJ479" i="7" a="1"/>
  <c r="AJ479" i="7" s="1"/>
  <c r="AK479" i="7" s="1"/>
  <c r="AI479" i="7"/>
  <c r="AF479" i="7"/>
  <c r="AB479" i="7"/>
  <c r="Y479" i="7"/>
  <c r="H479" i="7"/>
  <c r="A479" i="7"/>
  <c r="AT478" i="7"/>
  <c r="BC478" i="7" s="1"/>
  <c r="AP478" i="7"/>
  <c r="AO478" i="7"/>
  <c r="AN478" i="7"/>
  <c r="AL478" i="7"/>
  <c r="AJ478" i="7" a="1"/>
  <c r="AJ478" i="7" s="1"/>
  <c r="AK478" i="7" s="1"/>
  <c r="AI478" i="7"/>
  <c r="AF478" i="7"/>
  <c r="AB478" i="7"/>
  <c r="Y478" i="7"/>
  <c r="H478" i="7"/>
  <c r="A478" i="7"/>
  <c r="AT477" i="7"/>
  <c r="AS477" i="7" s="1"/>
  <c r="AP477" i="7"/>
  <c r="AO477" i="7"/>
  <c r="AN477" i="7"/>
  <c r="AL477" i="7"/>
  <c r="AJ477" i="7" a="1"/>
  <c r="AJ477" i="7" s="1"/>
  <c r="AK477" i="7" s="1"/>
  <c r="AI477" i="7"/>
  <c r="AF477" i="7"/>
  <c r="AB477" i="7"/>
  <c r="Y477" i="7"/>
  <c r="H477" i="7"/>
  <c r="A477" i="7"/>
  <c r="AT476" i="7"/>
  <c r="AS476" i="7" s="1"/>
  <c r="AP476" i="7"/>
  <c r="AO476" i="7"/>
  <c r="AN476" i="7"/>
  <c r="AL476" i="7"/>
  <c r="AJ476" i="7" a="1"/>
  <c r="AJ476" i="7" s="1"/>
  <c r="AK476" i="7" s="1"/>
  <c r="AI476" i="7"/>
  <c r="AF476" i="7"/>
  <c r="AB476" i="7"/>
  <c r="Y476" i="7"/>
  <c r="H476" i="7"/>
  <c r="A476" i="7"/>
  <c r="AX475" i="7"/>
  <c r="AW475" i="7"/>
  <c r="AV475" i="7"/>
  <c r="AT475" i="7"/>
  <c r="BF475" i="7" s="1"/>
  <c r="AP475" i="7"/>
  <c r="AO475" i="7"/>
  <c r="AN475" i="7"/>
  <c r="AL475" i="7"/>
  <c r="AJ475" i="7" a="1"/>
  <c r="AJ475" i="7" s="1"/>
  <c r="AK475" i="7" s="1"/>
  <c r="AI475" i="7"/>
  <c r="AF475" i="7"/>
  <c r="AB475" i="7"/>
  <c r="Y475" i="7"/>
  <c r="H475" i="7"/>
  <c r="A475" i="7"/>
  <c r="AT474" i="7"/>
  <c r="AS474" i="7" s="1"/>
  <c r="AP474" i="7"/>
  <c r="AO474" i="7"/>
  <c r="AN474" i="7"/>
  <c r="AL474" i="7"/>
  <c r="AJ474" i="7" a="1"/>
  <c r="AJ474" i="7" s="1"/>
  <c r="AK474" i="7" s="1"/>
  <c r="AI474" i="7"/>
  <c r="AF474" i="7"/>
  <c r="AB474" i="7"/>
  <c r="Y474" i="7"/>
  <c r="H474" i="7"/>
  <c r="A474" i="7"/>
  <c r="BG473" i="7"/>
  <c r="AT473" i="7"/>
  <c r="BB473" i="7" s="1"/>
  <c r="AP473" i="7"/>
  <c r="AO473" i="7"/>
  <c r="AN473" i="7"/>
  <c r="AL473" i="7"/>
  <c r="AJ473" i="7" a="1"/>
  <c r="AJ473" i="7" s="1"/>
  <c r="AK473" i="7" s="1"/>
  <c r="AI473" i="7"/>
  <c r="AF473" i="7"/>
  <c r="AB473" i="7"/>
  <c r="Y473" i="7"/>
  <c r="H473" i="7"/>
  <c r="A473" i="7"/>
  <c r="BG472" i="7"/>
  <c r="BA472" i="7"/>
  <c r="AY472" i="7"/>
  <c r="AU472" i="7"/>
  <c r="AT472" i="7"/>
  <c r="AZ472" i="7" s="1"/>
  <c r="AP472" i="7"/>
  <c r="AO472" i="7"/>
  <c r="AN472" i="7"/>
  <c r="AL472" i="7"/>
  <c r="AJ472" i="7" a="1"/>
  <c r="AJ472" i="7" s="1"/>
  <c r="AK472" i="7" s="1"/>
  <c r="AI472" i="7"/>
  <c r="AF472" i="7"/>
  <c r="AB472" i="7"/>
  <c r="Y472" i="7"/>
  <c r="H472" i="7"/>
  <c r="A472" i="7"/>
  <c r="AZ471" i="7"/>
  <c r="AX471" i="7"/>
  <c r="AV471" i="7"/>
  <c r="AT471" i="7"/>
  <c r="AW471" i="7" s="1"/>
  <c r="AP471" i="7"/>
  <c r="AO471" i="7"/>
  <c r="AN471" i="7"/>
  <c r="AL471" i="7"/>
  <c r="AJ471" i="7" a="1"/>
  <c r="AJ471" i="7" s="1"/>
  <c r="AK471" i="7" s="1"/>
  <c r="AI471" i="7"/>
  <c r="AF471" i="7"/>
  <c r="AB471" i="7"/>
  <c r="Y471" i="7"/>
  <c r="H471" i="7"/>
  <c r="A471" i="7"/>
  <c r="BD470" i="7"/>
  <c r="BC470" i="7"/>
  <c r="AW470" i="7"/>
  <c r="AT470" i="7"/>
  <c r="BF470" i="7" s="1"/>
  <c r="AP470" i="7"/>
  <c r="AO470" i="7"/>
  <c r="AN470" i="7"/>
  <c r="AL470" i="7"/>
  <c r="AJ470" i="7" a="1"/>
  <c r="AJ470" i="7" s="1"/>
  <c r="AK470" i="7" s="1"/>
  <c r="AI470" i="7"/>
  <c r="AF470" i="7"/>
  <c r="AB470" i="7"/>
  <c r="Y470" i="7"/>
  <c r="H470" i="7"/>
  <c r="A470" i="7"/>
  <c r="AT469" i="7"/>
  <c r="AX469" i="7" s="1"/>
  <c r="AP469" i="7"/>
  <c r="AO469" i="7"/>
  <c r="AN469" i="7"/>
  <c r="AL469" i="7"/>
  <c r="AJ469" i="7" a="1"/>
  <c r="AJ469" i="7" s="1"/>
  <c r="AK469" i="7" s="1"/>
  <c r="AI469" i="7"/>
  <c r="AF469" i="7"/>
  <c r="AB469" i="7"/>
  <c r="Y469" i="7"/>
  <c r="H469" i="7"/>
  <c r="A469" i="7"/>
  <c r="BF468" i="7"/>
  <c r="AT468" i="7"/>
  <c r="AS468" i="7" s="1"/>
  <c r="AP468" i="7"/>
  <c r="AO468" i="7"/>
  <c r="AN468" i="7"/>
  <c r="AL468" i="7"/>
  <c r="AJ468" i="7" a="1"/>
  <c r="AJ468" i="7" s="1"/>
  <c r="AK468" i="7" s="1"/>
  <c r="AI468" i="7"/>
  <c r="AF468" i="7"/>
  <c r="AB468" i="7"/>
  <c r="Y468" i="7"/>
  <c r="H468" i="7"/>
  <c r="A468" i="7"/>
  <c r="BE467" i="7"/>
  <c r="AZ467" i="7"/>
  <c r="AT467" i="7"/>
  <c r="BA467" i="7" s="1"/>
  <c r="AP467" i="7"/>
  <c r="AO467" i="7"/>
  <c r="AN467" i="7"/>
  <c r="AL467" i="7"/>
  <c r="AJ467" i="7" a="1"/>
  <c r="AJ467" i="7" s="1"/>
  <c r="AK467" i="7" s="1"/>
  <c r="AI467" i="7"/>
  <c r="AF467" i="7"/>
  <c r="AB467" i="7"/>
  <c r="Y467" i="7"/>
  <c r="H467" i="7"/>
  <c r="A467" i="7"/>
  <c r="BG466" i="7"/>
  <c r="BF466" i="7"/>
  <c r="BD466" i="7"/>
  <c r="BC466" i="7"/>
  <c r="BB466" i="7"/>
  <c r="AZ466" i="7"/>
  <c r="AY466" i="7"/>
  <c r="AX466" i="7"/>
  <c r="AW466" i="7"/>
  <c r="AU466" i="7"/>
  <c r="AT466" i="7"/>
  <c r="AV466" i="7" s="1"/>
  <c r="AP466" i="7"/>
  <c r="AO466" i="7"/>
  <c r="AN466" i="7"/>
  <c r="AL466" i="7"/>
  <c r="AJ466" i="7" a="1"/>
  <c r="AJ466" i="7" s="1"/>
  <c r="AK466" i="7" s="1"/>
  <c r="AI466" i="7"/>
  <c r="AF466" i="7"/>
  <c r="AB466" i="7"/>
  <c r="Y466" i="7"/>
  <c r="H466" i="7"/>
  <c r="A466" i="7"/>
  <c r="AZ465" i="7"/>
  <c r="AT465" i="7"/>
  <c r="AP465" i="7"/>
  <c r="AO465" i="7"/>
  <c r="AN465" i="7"/>
  <c r="AL465" i="7"/>
  <c r="AJ465" i="7" a="1"/>
  <c r="AJ465" i="7" s="1"/>
  <c r="AK465" i="7" s="1"/>
  <c r="AI465" i="7"/>
  <c r="AF465" i="7"/>
  <c r="AB465" i="7"/>
  <c r="Y465" i="7"/>
  <c r="H465" i="7"/>
  <c r="A465" i="7"/>
  <c r="AT464" i="7"/>
  <c r="AP464" i="7"/>
  <c r="AO464" i="7"/>
  <c r="AN464" i="7"/>
  <c r="AL464" i="7"/>
  <c r="AJ464" i="7" a="1"/>
  <c r="AJ464" i="7" s="1"/>
  <c r="AK464" i="7" s="1"/>
  <c r="AI464" i="7"/>
  <c r="AF464" i="7"/>
  <c r="AB464" i="7"/>
  <c r="Y464" i="7"/>
  <c r="H464" i="7"/>
  <c r="A464" i="7"/>
  <c r="AT463" i="7"/>
  <c r="AP463" i="7"/>
  <c r="AO463" i="7"/>
  <c r="AN463" i="7"/>
  <c r="AL463" i="7"/>
  <c r="AJ463" i="7" a="1"/>
  <c r="AJ463" i="7" s="1"/>
  <c r="AK463" i="7" s="1"/>
  <c r="AI463" i="7"/>
  <c r="AF463" i="7"/>
  <c r="AB463" i="7"/>
  <c r="Y463" i="7"/>
  <c r="H463" i="7"/>
  <c r="A463" i="7"/>
  <c r="BG462" i="7"/>
  <c r="BB462" i="7"/>
  <c r="AT462" i="7"/>
  <c r="AZ462" i="7" s="1"/>
  <c r="AP462" i="7"/>
  <c r="AO462" i="7"/>
  <c r="AN462" i="7"/>
  <c r="AL462" i="7"/>
  <c r="AJ462" i="7" a="1"/>
  <c r="AJ462" i="7" s="1"/>
  <c r="AK462" i="7" s="1"/>
  <c r="AI462" i="7"/>
  <c r="AF462" i="7"/>
  <c r="AB462" i="7"/>
  <c r="Y462" i="7"/>
  <c r="H462" i="7"/>
  <c r="A462" i="7"/>
  <c r="AT461" i="7"/>
  <c r="BF461" i="7" s="1"/>
  <c r="AP461" i="7"/>
  <c r="AO461" i="7"/>
  <c r="AN461" i="7"/>
  <c r="AL461" i="7"/>
  <c r="AJ461" i="7" a="1"/>
  <c r="AJ461" i="7" s="1"/>
  <c r="AK461" i="7" s="1"/>
  <c r="AI461" i="7"/>
  <c r="AF461" i="7"/>
  <c r="AB461" i="7"/>
  <c r="Y461" i="7"/>
  <c r="H461" i="7"/>
  <c r="A461" i="7"/>
  <c r="BA460" i="7"/>
  <c r="AT460" i="7"/>
  <c r="BD460" i="7" s="1"/>
  <c r="AP460" i="7"/>
  <c r="AO460" i="7"/>
  <c r="AN460" i="7"/>
  <c r="AL460" i="7"/>
  <c r="AJ460" i="7" a="1"/>
  <c r="AJ460" i="7" s="1"/>
  <c r="AK460" i="7" s="1"/>
  <c r="AI460" i="7"/>
  <c r="AF460" i="7"/>
  <c r="AB460" i="7"/>
  <c r="Y460" i="7"/>
  <c r="H460" i="7"/>
  <c r="A460" i="7"/>
  <c r="AT459" i="7"/>
  <c r="BD459" i="7" s="1"/>
  <c r="AP459" i="7"/>
  <c r="AO459" i="7"/>
  <c r="AN459" i="7"/>
  <c r="AL459" i="7"/>
  <c r="AJ459" i="7" a="1"/>
  <c r="AJ459" i="7" s="1"/>
  <c r="AK459" i="7" s="1"/>
  <c r="AI459" i="7"/>
  <c r="AF459" i="7"/>
  <c r="AB459" i="7"/>
  <c r="Y459" i="7"/>
  <c r="H459" i="7"/>
  <c r="A459" i="7"/>
  <c r="AT458" i="7"/>
  <c r="AW458" i="7" s="1"/>
  <c r="AP458" i="7"/>
  <c r="AO458" i="7"/>
  <c r="AN458" i="7"/>
  <c r="AL458" i="7"/>
  <c r="AJ458" i="7" a="1"/>
  <c r="AJ458" i="7" s="1"/>
  <c r="AK458" i="7" s="1"/>
  <c r="AI458" i="7"/>
  <c r="AF458" i="7"/>
  <c r="AB458" i="7"/>
  <c r="Y458" i="7"/>
  <c r="H458" i="7"/>
  <c r="A458" i="7"/>
  <c r="AT457" i="7"/>
  <c r="AS457" i="7" s="1"/>
  <c r="AP457" i="7"/>
  <c r="AO457" i="7"/>
  <c r="AN457" i="7"/>
  <c r="AL457" i="7"/>
  <c r="AJ457" i="7" a="1"/>
  <c r="AJ457" i="7" s="1"/>
  <c r="AK457" i="7" s="1"/>
  <c r="AI457" i="7"/>
  <c r="AF457" i="7"/>
  <c r="AB457" i="7"/>
  <c r="Y457" i="7"/>
  <c r="H457" i="7"/>
  <c r="A457" i="7"/>
  <c r="AT456" i="7"/>
  <c r="AZ456" i="7" s="1"/>
  <c r="AP456" i="7"/>
  <c r="AO456" i="7"/>
  <c r="AN456" i="7"/>
  <c r="AL456" i="7"/>
  <c r="AJ456" i="7" a="1"/>
  <c r="AJ456" i="7" s="1"/>
  <c r="AK456" i="7" s="1"/>
  <c r="AI456" i="7"/>
  <c r="AF456" i="7"/>
  <c r="AB456" i="7"/>
  <c r="Y456" i="7"/>
  <c r="H456" i="7"/>
  <c r="A456" i="7"/>
  <c r="AT455" i="7"/>
  <c r="AW455" i="7" s="1"/>
  <c r="AP455" i="7"/>
  <c r="AO455" i="7"/>
  <c r="AN455" i="7"/>
  <c r="AL455" i="7"/>
  <c r="AJ455" i="7" a="1"/>
  <c r="AJ455" i="7" s="1"/>
  <c r="AK455" i="7" s="1"/>
  <c r="AI455" i="7"/>
  <c r="AF455" i="7"/>
  <c r="AB455" i="7"/>
  <c r="Y455" i="7"/>
  <c r="H455" i="7"/>
  <c r="A455" i="7"/>
  <c r="AV454" i="7"/>
  <c r="AU454" i="7"/>
  <c r="AT454" i="7"/>
  <c r="BF454" i="7" s="1"/>
  <c r="AP454" i="7"/>
  <c r="AO454" i="7"/>
  <c r="AN454" i="7"/>
  <c r="AL454" i="7"/>
  <c r="AJ454" i="7" a="1"/>
  <c r="AJ454" i="7" s="1"/>
  <c r="AK454" i="7" s="1"/>
  <c r="AI454" i="7"/>
  <c r="AF454" i="7"/>
  <c r="AB454" i="7"/>
  <c r="Y454" i="7"/>
  <c r="H454" i="7"/>
  <c r="A454" i="7"/>
  <c r="AT453" i="7"/>
  <c r="AS453" i="7" s="1"/>
  <c r="AP453" i="7"/>
  <c r="AO453" i="7"/>
  <c r="AN453" i="7"/>
  <c r="AL453" i="7"/>
  <c r="AJ453" i="7" a="1"/>
  <c r="AJ453" i="7" s="1"/>
  <c r="AK453" i="7" s="1"/>
  <c r="AI453" i="7"/>
  <c r="AF453" i="7"/>
  <c r="AB453" i="7"/>
  <c r="Y453" i="7"/>
  <c r="H453" i="7"/>
  <c r="A453" i="7"/>
  <c r="AT452" i="7"/>
  <c r="AS452" i="7" s="1"/>
  <c r="AP452" i="7"/>
  <c r="AO452" i="7"/>
  <c r="AN452" i="7"/>
  <c r="AL452" i="7"/>
  <c r="AJ452" i="7" a="1"/>
  <c r="AJ452" i="7" s="1"/>
  <c r="AK452" i="7" s="1"/>
  <c r="AI452" i="7"/>
  <c r="AF452" i="7"/>
  <c r="AB452" i="7"/>
  <c r="Y452" i="7"/>
  <c r="H452" i="7"/>
  <c r="A452" i="7"/>
  <c r="BG451" i="7"/>
  <c r="BF451" i="7"/>
  <c r="BE451" i="7"/>
  <c r="AT451" i="7"/>
  <c r="BA451" i="7" s="1"/>
  <c r="AP451" i="7"/>
  <c r="AO451" i="7"/>
  <c r="AN451" i="7"/>
  <c r="AL451" i="7"/>
  <c r="AJ451" i="7" a="1"/>
  <c r="AJ451" i="7" s="1"/>
  <c r="AK451" i="7" s="1"/>
  <c r="AI451" i="7"/>
  <c r="AF451" i="7"/>
  <c r="AB451" i="7"/>
  <c r="Y451" i="7"/>
  <c r="H451" i="7"/>
  <c r="A451" i="7"/>
  <c r="AT450" i="7"/>
  <c r="BC450" i="7" s="1"/>
  <c r="AP450" i="7"/>
  <c r="AO450" i="7"/>
  <c r="AN450" i="7"/>
  <c r="AL450" i="7"/>
  <c r="AJ450" i="7" a="1"/>
  <c r="AJ450" i="7" s="1"/>
  <c r="AK450" i="7" s="1"/>
  <c r="AI450" i="7"/>
  <c r="AF450" i="7"/>
  <c r="AB450" i="7"/>
  <c r="Y450" i="7"/>
  <c r="H450" i="7"/>
  <c r="A450" i="7"/>
  <c r="AT449" i="7"/>
  <c r="AY449" i="7" s="1"/>
  <c r="AP449" i="7"/>
  <c r="AO449" i="7"/>
  <c r="AN449" i="7"/>
  <c r="AL449" i="7"/>
  <c r="AJ449" i="7" a="1"/>
  <c r="AJ449" i="7" s="1"/>
  <c r="AK449" i="7" s="1"/>
  <c r="AI449" i="7"/>
  <c r="AF449" i="7"/>
  <c r="AB449" i="7"/>
  <c r="Y449" i="7"/>
  <c r="H449" i="7"/>
  <c r="A449" i="7"/>
  <c r="AT448" i="7"/>
  <c r="AX448" i="7" s="1"/>
  <c r="AP448" i="7"/>
  <c r="AO448" i="7"/>
  <c r="AN448" i="7"/>
  <c r="AL448" i="7"/>
  <c r="AJ448" i="7" a="1"/>
  <c r="AJ448" i="7" s="1"/>
  <c r="AK448" i="7" s="1"/>
  <c r="AI448" i="7"/>
  <c r="AF448" i="7"/>
  <c r="AB448" i="7"/>
  <c r="Y448" i="7"/>
  <c r="H448" i="7"/>
  <c r="A448" i="7"/>
  <c r="AT447" i="7"/>
  <c r="BF447" i="7" s="1"/>
  <c r="AP447" i="7"/>
  <c r="AO447" i="7"/>
  <c r="AN447" i="7"/>
  <c r="AL447" i="7"/>
  <c r="AJ447" i="7" a="1"/>
  <c r="AJ447" i="7" s="1"/>
  <c r="AK447" i="7" s="1"/>
  <c r="AI447" i="7"/>
  <c r="AF447" i="7"/>
  <c r="AB447" i="7"/>
  <c r="Y447" i="7"/>
  <c r="H447" i="7"/>
  <c r="A447" i="7"/>
  <c r="AT446" i="7"/>
  <c r="AS446" i="7" s="1"/>
  <c r="AP446" i="7"/>
  <c r="AO446" i="7"/>
  <c r="AN446" i="7"/>
  <c r="AL446" i="7"/>
  <c r="AJ446" i="7" a="1"/>
  <c r="AJ446" i="7" s="1"/>
  <c r="AK446" i="7" s="1"/>
  <c r="AI446" i="7"/>
  <c r="AF446" i="7"/>
  <c r="AB446" i="7"/>
  <c r="Y446" i="7"/>
  <c r="H446" i="7"/>
  <c r="A446" i="7"/>
  <c r="AT445" i="7"/>
  <c r="AZ445" i="7" s="1"/>
  <c r="AP445" i="7"/>
  <c r="AO445" i="7"/>
  <c r="AN445" i="7"/>
  <c r="AL445" i="7"/>
  <c r="AJ445" i="7" a="1"/>
  <c r="AJ445" i="7" s="1"/>
  <c r="AK445" i="7" s="1"/>
  <c r="AI445" i="7"/>
  <c r="AF445" i="7"/>
  <c r="AB445" i="7"/>
  <c r="Y445" i="7"/>
  <c r="H445" i="7"/>
  <c r="A445" i="7"/>
  <c r="BB444" i="7"/>
  <c r="AW444" i="7"/>
  <c r="AV444" i="7"/>
  <c r="AT444" i="7"/>
  <c r="BF444" i="7" s="1"/>
  <c r="AP444" i="7"/>
  <c r="AO444" i="7"/>
  <c r="AN444" i="7"/>
  <c r="AL444" i="7"/>
  <c r="AJ444" i="7" a="1"/>
  <c r="AJ444" i="7" s="1"/>
  <c r="AK444" i="7" s="1"/>
  <c r="AI444" i="7"/>
  <c r="AF444" i="7"/>
  <c r="AB444" i="7"/>
  <c r="Y444" i="7"/>
  <c r="H444" i="7"/>
  <c r="A444" i="7"/>
  <c r="AT443" i="7"/>
  <c r="BB443" i="7" s="1"/>
  <c r="AP443" i="7"/>
  <c r="AO443" i="7"/>
  <c r="AN443" i="7"/>
  <c r="AL443" i="7"/>
  <c r="AJ443" i="7" a="1"/>
  <c r="AJ443" i="7" s="1"/>
  <c r="AK443" i="7" s="1"/>
  <c r="AI443" i="7"/>
  <c r="AF443" i="7"/>
  <c r="AB443" i="7"/>
  <c r="Y443" i="7"/>
  <c r="H443" i="7"/>
  <c r="A443" i="7"/>
  <c r="BE442" i="7"/>
  <c r="AT442" i="7"/>
  <c r="AS442" i="7" s="1"/>
  <c r="AP442" i="7"/>
  <c r="AO442" i="7"/>
  <c r="AN442" i="7"/>
  <c r="AL442" i="7"/>
  <c r="AJ442" i="7" a="1"/>
  <c r="AJ442" i="7"/>
  <c r="AK442" i="7" s="1"/>
  <c r="AI442" i="7"/>
  <c r="AF442" i="7"/>
  <c r="AB442" i="7"/>
  <c r="Y442" i="7"/>
  <c r="H442" i="7"/>
  <c r="A442" i="7"/>
  <c r="AT441" i="7"/>
  <c r="AS441" i="7" s="1"/>
  <c r="AP441" i="7"/>
  <c r="AO441" i="7"/>
  <c r="AN441" i="7"/>
  <c r="AL441" i="7"/>
  <c r="AJ441" i="7" a="1"/>
  <c r="AJ441" i="7" s="1"/>
  <c r="AK441" i="7" s="1"/>
  <c r="AI441" i="7"/>
  <c r="AF441" i="7"/>
  <c r="AB441" i="7"/>
  <c r="Y441" i="7"/>
  <c r="H441" i="7"/>
  <c r="A441" i="7"/>
  <c r="AT440" i="7"/>
  <c r="BF440" i="7" s="1"/>
  <c r="AP440" i="7"/>
  <c r="AO440" i="7"/>
  <c r="AN440" i="7"/>
  <c r="AL440" i="7"/>
  <c r="AJ440" i="7" a="1"/>
  <c r="AJ440" i="7" s="1"/>
  <c r="AK440" i="7" s="1"/>
  <c r="AI440" i="7"/>
  <c r="AF440" i="7"/>
  <c r="AB440" i="7"/>
  <c r="Y440" i="7"/>
  <c r="H440" i="7"/>
  <c r="A440" i="7"/>
  <c r="AX439" i="7"/>
  <c r="AT439" i="7"/>
  <c r="BF439" i="7" s="1"/>
  <c r="AP439" i="7"/>
  <c r="AO439" i="7"/>
  <c r="AN439" i="7"/>
  <c r="AL439" i="7"/>
  <c r="AJ439" i="7" a="1"/>
  <c r="AJ439" i="7" s="1"/>
  <c r="AK439" i="7" s="1"/>
  <c r="AI439" i="7"/>
  <c r="AF439" i="7"/>
  <c r="AB439" i="7"/>
  <c r="Y439" i="7"/>
  <c r="H439" i="7"/>
  <c r="A439" i="7"/>
  <c r="BC438" i="7"/>
  <c r="AT438" i="7"/>
  <c r="BE438" i="7" s="1"/>
  <c r="AP438" i="7"/>
  <c r="AO438" i="7"/>
  <c r="AN438" i="7"/>
  <c r="AL438" i="7"/>
  <c r="AJ438" i="7" a="1"/>
  <c r="AJ438" i="7"/>
  <c r="AK438" i="7" s="1"/>
  <c r="AI438" i="7"/>
  <c r="AF438" i="7"/>
  <c r="AB438" i="7"/>
  <c r="Y438" i="7"/>
  <c r="H438" i="7"/>
  <c r="A438" i="7"/>
  <c r="AT437" i="7"/>
  <c r="BB437" i="7" s="1"/>
  <c r="AP437" i="7"/>
  <c r="AO437" i="7"/>
  <c r="AN437" i="7"/>
  <c r="AL437" i="7"/>
  <c r="AJ437" i="7" a="1"/>
  <c r="AJ437" i="7" s="1"/>
  <c r="AK437" i="7" s="1"/>
  <c r="AI437" i="7"/>
  <c r="AF437" i="7"/>
  <c r="AB437" i="7"/>
  <c r="Y437" i="7"/>
  <c r="H437" i="7"/>
  <c r="A437" i="7"/>
  <c r="AT436" i="7"/>
  <c r="AY436" i="7" s="1"/>
  <c r="AP436" i="7"/>
  <c r="AO436" i="7"/>
  <c r="AN436" i="7"/>
  <c r="AL436" i="7"/>
  <c r="AJ436" i="7" a="1"/>
  <c r="AJ436" i="7" s="1"/>
  <c r="AK436" i="7" s="1"/>
  <c r="AI436" i="7"/>
  <c r="AF436" i="7"/>
  <c r="AB436" i="7"/>
  <c r="Y436" i="7"/>
  <c r="H436" i="7"/>
  <c r="A436" i="7"/>
  <c r="AT435" i="7"/>
  <c r="AU435" i="7" s="1"/>
  <c r="AP435" i="7"/>
  <c r="AO435" i="7"/>
  <c r="AN435" i="7"/>
  <c r="AL435" i="7"/>
  <c r="AQ435" i="7" s="1"/>
  <c r="AK435" i="7"/>
  <c r="AJ435" i="7" a="1"/>
  <c r="AJ435" i="7" s="1"/>
  <c r="AI435" i="7"/>
  <c r="AF435" i="7"/>
  <c r="AB435" i="7"/>
  <c r="Y435" i="7"/>
  <c r="H435" i="7"/>
  <c r="A435" i="7"/>
  <c r="AT434" i="7"/>
  <c r="BD434" i="7" s="1"/>
  <c r="AP434" i="7"/>
  <c r="AO434" i="7"/>
  <c r="AN434" i="7"/>
  <c r="AL434" i="7"/>
  <c r="AJ434" i="7" a="1"/>
  <c r="AJ434" i="7" s="1"/>
  <c r="AK434" i="7" s="1"/>
  <c r="AI434" i="7"/>
  <c r="AF434" i="7"/>
  <c r="AB434" i="7"/>
  <c r="Y434" i="7"/>
  <c r="H434" i="7"/>
  <c r="A434" i="7"/>
  <c r="AT433" i="7"/>
  <c r="AP433" i="7"/>
  <c r="AO433" i="7"/>
  <c r="AN433" i="7"/>
  <c r="AL433" i="7"/>
  <c r="AJ433" i="7" a="1"/>
  <c r="AJ433" i="7" s="1"/>
  <c r="AK433" i="7" s="1"/>
  <c r="AI433" i="7"/>
  <c r="AF433" i="7"/>
  <c r="AB433" i="7"/>
  <c r="Y433" i="7"/>
  <c r="H433" i="7"/>
  <c r="A433" i="7"/>
  <c r="AT432" i="7"/>
  <c r="AS432" i="7" s="1"/>
  <c r="AP432" i="7"/>
  <c r="AO432" i="7"/>
  <c r="AN432" i="7"/>
  <c r="AL432" i="7"/>
  <c r="AJ432" i="7" a="1"/>
  <c r="AJ432" i="7" s="1"/>
  <c r="AK432" i="7" s="1"/>
  <c r="AI432" i="7"/>
  <c r="AF432" i="7"/>
  <c r="AB432" i="7"/>
  <c r="Y432" i="7"/>
  <c r="H432" i="7"/>
  <c r="A432" i="7"/>
  <c r="BG431" i="7"/>
  <c r="AZ431" i="7"/>
  <c r="AX431" i="7"/>
  <c r="AU431" i="7"/>
  <c r="AT431" i="7"/>
  <c r="BE431" i="7" s="1"/>
  <c r="AP431" i="7"/>
  <c r="AO431" i="7"/>
  <c r="AN431" i="7"/>
  <c r="AL431" i="7"/>
  <c r="AJ431" i="7" a="1"/>
  <c r="AJ431" i="7" s="1"/>
  <c r="AK431" i="7" s="1"/>
  <c r="AI431" i="7"/>
  <c r="AF431" i="7"/>
  <c r="AB431" i="7"/>
  <c r="Y431" i="7"/>
  <c r="H431" i="7"/>
  <c r="A431" i="7"/>
  <c r="AT430" i="7"/>
  <c r="AZ430" i="7" s="1"/>
  <c r="AP430" i="7"/>
  <c r="AO430" i="7"/>
  <c r="AN430" i="7"/>
  <c r="AL430" i="7"/>
  <c r="AJ430" i="7" a="1"/>
  <c r="AJ430" i="7" s="1"/>
  <c r="AK430" i="7" s="1"/>
  <c r="AI430" i="7"/>
  <c r="AF430" i="7"/>
  <c r="AB430" i="7"/>
  <c r="Y430" i="7"/>
  <c r="H430" i="7"/>
  <c r="A430" i="7"/>
  <c r="AV429" i="7"/>
  <c r="AT429" i="7"/>
  <c r="BE429" i="7" s="1"/>
  <c r="AP429" i="7"/>
  <c r="AO429" i="7"/>
  <c r="AN429" i="7"/>
  <c r="AL429" i="7"/>
  <c r="AJ429" i="7" a="1"/>
  <c r="AJ429" i="7" s="1"/>
  <c r="AK429" i="7" s="1"/>
  <c r="AI429" i="7"/>
  <c r="AF429" i="7"/>
  <c r="AB429" i="7"/>
  <c r="Y429" i="7"/>
  <c r="H429" i="7"/>
  <c r="A429" i="7"/>
  <c r="BE428" i="7"/>
  <c r="AX428" i="7"/>
  <c r="AW428" i="7"/>
  <c r="AV428" i="7"/>
  <c r="AT428" i="7"/>
  <c r="BB428" i="7" s="1"/>
  <c r="AS428" i="7"/>
  <c r="AP428" i="7"/>
  <c r="AO428" i="7"/>
  <c r="AN428" i="7"/>
  <c r="AL428" i="7"/>
  <c r="AJ428" i="7" a="1"/>
  <c r="AJ428" i="7" s="1"/>
  <c r="AK428" i="7" s="1"/>
  <c r="AI428" i="7"/>
  <c r="AF428" i="7"/>
  <c r="AB428" i="7"/>
  <c r="Y428" i="7"/>
  <c r="H428" i="7"/>
  <c r="A428" i="7"/>
  <c r="AT427" i="7"/>
  <c r="AS427" i="7" s="1"/>
  <c r="AP427" i="7"/>
  <c r="AO427" i="7"/>
  <c r="AN427" i="7"/>
  <c r="AL427" i="7"/>
  <c r="AJ427" i="7" a="1"/>
  <c r="AJ427" i="7" s="1"/>
  <c r="AK427" i="7" s="1"/>
  <c r="AI427" i="7"/>
  <c r="AF427" i="7"/>
  <c r="AB427" i="7"/>
  <c r="Y427" i="7"/>
  <c r="H427" i="7"/>
  <c r="A427" i="7"/>
  <c r="AZ426" i="7"/>
  <c r="AW426" i="7"/>
  <c r="AT426" i="7"/>
  <c r="AS426" i="7" s="1"/>
  <c r="AP426" i="7"/>
  <c r="AO426" i="7"/>
  <c r="AN426" i="7"/>
  <c r="AL426" i="7"/>
  <c r="AJ426" i="7" a="1"/>
  <c r="AJ426" i="7" s="1"/>
  <c r="AK426" i="7" s="1"/>
  <c r="AI426" i="7"/>
  <c r="AF426" i="7"/>
  <c r="AB426" i="7"/>
  <c r="Y426" i="7"/>
  <c r="H426" i="7"/>
  <c r="A426" i="7"/>
  <c r="AT425" i="7"/>
  <c r="AP425" i="7"/>
  <c r="AO425" i="7"/>
  <c r="AN425" i="7"/>
  <c r="AL425" i="7"/>
  <c r="AJ425" i="7" a="1"/>
  <c r="AJ425" i="7" s="1"/>
  <c r="AK425" i="7" s="1"/>
  <c r="AI425" i="7"/>
  <c r="AF425" i="7"/>
  <c r="AB425" i="7"/>
  <c r="Y425" i="7"/>
  <c r="H425" i="7"/>
  <c r="A425" i="7"/>
  <c r="BG424" i="7"/>
  <c r="BE424" i="7"/>
  <c r="AT424" i="7"/>
  <c r="AP424" i="7"/>
  <c r="AO424" i="7"/>
  <c r="AN424" i="7"/>
  <c r="AL424" i="7"/>
  <c r="AJ424" i="7" a="1"/>
  <c r="AJ424" i="7" s="1"/>
  <c r="AK424" i="7" s="1"/>
  <c r="AI424" i="7"/>
  <c r="AF424" i="7"/>
  <c r="AB424" i="7"/>
  <c r="Y424" i="7"/>
  <c r="H424" i="7"/>
  <c r="A424" i="7"/>
  <c r="AT423" i="7"/>
  <c r="AP423" i="7"/>
  <c r="AO423" i="7"/>
  <c r="AN423" i="7"/>
  <c r="AL423" i="7"/>
  <c r="AJ423" i="7" a="1"/>
  <c r="AJ423" i="7" s="1"/>
  <c r="AK423" i="7" s="1"/>
  <c r="AI423" i="7"/>
  <c r="AF423" i="7"/>
  <c r="AB423" i="7"/>
  <c r="Y423" i="7"/>
  <c r="H423" i="7"/>
  <c r="A423" i="7"/>
  <c r="AT422" i="7"/>
  <c r="AW422" i="7" s="1"/>
  <c r="AP422" i="7"/>
  <c r="AO422" i="7"/>
  <c r="AN422" i="7"/>
  <c r="AL422" i="7"/>
  <c r="AJ422" i="7" a="1"/>
  <c r="AJ422" i="7" s="1"/>
  <c r="AK422" i="7" s="1"/>
  <c r="AI422" i="7"/>
  <c r="AF422" i="7"/>
  <c r="AB422" i="7"/>
  <c r="Y422" i="7"/>
  <c r="H422" i="7"/>
  <c r="A422" i="7"/>
  <c r="BD421" i="7"/>
  <c r="BA421" i="7"/>
  <c r="AW421" i="7"/>
  <c r="AV421" i="7"/>
  <c r="AU421" i="7"/>
  <c r="AT421" i="7"/>
  <c r="BF421" i="7" s="1"/>
  <c r="AS421" i="7"/>
  <c r="AP421" i="7"/>
  <c r="AO421" i="7"/>
  <c r="AN421" i="7"/>
  <c r="AL421" i="7"/>
  <c r="AJ421" i="7" a="1"/>
  <c r="AJ421" i="7" s="1"/>
  <c r="AK421" i="7" s="1"/>
  <c r="AI421" i="7"/>
  <c r="AF421" i="7"/>
  <c r="AB421" i="7"/>
  <c r="Y421" i="7"/>
  <c r="H421" i="7"/>
  <c r="A421" i="7"/>
  <c r="AT420" i="7"/>
  <c r="BA420" i="7" s="1"/>
  <c r="AP420" i="7"/>
  <c r="AO420" i="7"/>
  <c r="AN420" i="7"/>
  <c r="AL420" i="7"/>
  <c r="AJ420" i="7" a="1"/>
  <c r="AJ420" i="7" s="1"/>
  <c r="AK420" i="7" s="1"/>
  <c r="AI420" i="7"/>
  <c r="AF420" i="7"/>
  <c r="AB420" i="7"/>
  <c r="Y420" i="7"/>
  <c r="H420" i="7"/>
  <c r="A420" i="7"/>
  <c r="AT419" i="7"/>
  <c r="AP419" i="7"/>
  <c r="AO419" i="7"/>
  <c r="AN419" i="7"/>
  <c r="AL419" i="7"/>
  <c r="AJ419" i="7" a="1"/>
  <c r="AJ419" i="7" s="1"/>
  <c r="AK419" i="7" s="1"/>
  <c r="AI419" i="7"/>
  <c r="AF419" i="7"/>
  <c r="AB419" i="7"/>
  <c r="Y419" i="7"/>
  <c r="H419" i="7"/>
  <c r="A419" i="7"/>
  <c r="AT418" i="7"/>
  <c r="AV418" i="7" s="1"/>
  <c r="AP418" i="7"/>
  <c r="AO418" i="7"/>
  <c r="AN418" i="7"/>
  <c r="AL418" i="7"/>
  <c r="AJ418" i="7" a="1"/>
  <c r="AJ418" i="7" s="1"/>
  <c r="AK418" i="7" s="1"/>
  <c r="AI418" i="7"/>
  <c r="AF418" i="7"/>
  <c r="AB418" i="7"/>
  <c r="Y418" i="7"/>
  <c r="H418" i="7"/>
  <c r="A418" i="7"/>
  <c r="AT417" i="7"/>
  <c r="BA417" i="7" s="1"/>
  <c r="AP417" i="7"/>
  <c r="AO417" i="7"/>
  <c r="AN417" i="7"/>
  <c r="AL417" i="7"/>
  <c r="AJ417" i="7" a="1"/>
  <c r="AJ417" i="7" s="1"/>
  <c r="AK417" i="7" s="1"/>
  <c r="AI417" i="7"/>
  <c r="AF417" i="7"/>
  <c r="AB417" i="7"/>
  <c r="Y417" i="7"/>
  <c r="H417" i="7"/>
  <c r="A417" i="7"/>
  <c r="AT416" i="7"/>
  <c r="BB416" i="7" s="1"/>
  <c r="AP416" i="7"/>
  <c r="AO416" i="7"/>
  <c r="AN416" i="7"/>
  <c r="AL416" i="7"/>
  <c r="AJ416" i="7" a="1"/>
  <c r="AJ416" i="7" s="1"/>
  <c r="AK416" i="7" s="1"/>
  <c r="AI416" i="7"/>
  <c r="AF416" i="7"/>
  <c r="AB416" i="7"/>
  <c r="Y416" i="7"/>
  <c r="H416" i="7"/>
  <c r="A416" i="7"/>
  <c r="AT415" i="7"/>
  <c r="BF415" i="7" s="1"/>
  <c r="AP415" i="7"/>
  <c r="AO415" i="7"/>
  <c r="AN415" i="7"/>
  <c r="AL415" i="7"/>
  <c r="AJ415" i="7" a="1"/>
  <c r="AJ415" i="7" s="1"/>
  <c r="AK415" i="7" s="1"/>
  <c r="AI415" i="7"/>
  <c r="AF415" i="7"/>
  <c r="AB415" i="7"/>
  <c r="Y415" i="7"/>
  <c r="H415" i="7"/>
  <c r="A415" i="7"/>
  <c r="BC414" i="7"/>
  <c r="AT414" i="7"/>
  <c r="AZ414" i="7" s="1"/>
  <c r="AP414" i="7"/>
  <c r="AO414" i="7"/>
  <c r="AN414" i="7"/>
  <c r="AL414" i="7"/>
  <c r="AJ414" i="7" a="1"/>
  <c r="AJ414" i="7" s="1"/>
  <c r="AK414" i="7" s="1"/>
  <c r="AI414" i="7"/>
  <c r="AF414" i="7"/>
  <c r="AB414" i="7"/>
  <c r="Y414" i="7"/>
  <c r="H414" i="7"/>
  <c r="A414" i="7"/>
  <c r="AY413" i="7"/>
  <c r="AT413" i="7"/>
  <c r="AS413" i="7" s="1"/>
  <c r="AP413" i="7"/>
  <c r="AO413" i="7"/>
  <c r="AN413" i="7"/>
  <c r="AL413" i="7"/>
  <c r="AJ413" i="7" a="1"/>
  <c r="AJ413" i="7" s="1"/>
  <c r="AK413" i="7" s="1"/>
  <c r="AI413" i="7"/>
  <c r="AF413" i="7"/>
  <c r="AB413" i="7"/>
  <c r="Y413" i="7"/>
  <c r="H413" i="7"/>
  <c r="A413" i="7"/>
  <c r="BE412" i="7"/>
  <c r="BD412" i="7"/>
  <c r="AU412" i="7"/>
  <c r="AT412" i="7"/>
  <c r="BG412" i="7" s="1"/>
  <c r="AP412" i="7"/>
  <c r="AO412" i="7"/>
  <c r="AN412" i="7"/>
  <c r="AL412" i="7"/>
  <c r="AJ412" i="7" a="1"/>
  <c r="AJ412" i="7" s="1"/>
  <c r="AK412" i="7" s="1"/>
  <c r="AI412" i="7"/>
  <c r="AF412" i="7"/>
  <c r="AB412" i="7"/>
  <c r="Y412" i="7"/>
  <c r="H412" i="7"/>
  <c r="A412" i="7"/>
  <c r="AT411" i="7"/>
  <c r="AZ411" i="7" s="1"/>
  <c r="AP411" i="7"/>
  <c r="AO411" i="7"/>
  <c r="AN411" i="7"/>
  <c r="AL411" i="7"/>
  <c r="AJ411" i="7" a="1"/>
  <c r="AJ411" i="7" s="1"/>
  <c r="AK411" i="7" s="1"/>
  <c r="AI411" i="7"/>
  <c r="AF411" i="7"/>
  <c r="AB411" i="7"/>
  <c r="Y411" i="7"/>
  <c r="H411" i="7"/>
  <c r="A411" i="7"/>
  <c r="AZ410" i="7"/>
  <c r="AW410" i="7"/>
  <c r="AT410" i="7"/>
  <c r="BG410" i="7" s="1"/>
  <c r="AP410" i="7"/>
  <c r="AO410" i="7"/>
  <c r="AN410" i="7"/>
  <c r="AL410" i="7"/>
  <c r="AJ410" i="7" a="1"/>
  <c r="AJ410" i="7" s="1"/>
  <c r="AK410" i="7" s="1"/>
  <c r="AI410" i="7"/>
  <c r="AF410" i="7"/>
  <c r="AB410" i="7"/>
  <c r="Y410" i="7"/>
  <c r="H410" i="7"/>
  <c r="A410" i="7"/>
  <c r="AT409" i="7"/>
  <c r="BB409" i="7" s="1"/>
  <c r="AP409" i="7"/>
  <c r="AO409" i="7"/>
  <c r="AN409" i="7"/>
  <c r="AL409" i="7"/>
  <c r="AJ409" i="7" a="1"/>
  <c r="AJ409" i="7" s="1"/>
  <c r="AK409" i="7" s="1"/>
  <c r="AI409" i="7"/>
  <c r="AF409" i="7"/>
  <c r="AB409" i="7"/>
  <c r="Y409" i="7"/>
  <c r="H409" i="7"/>
  <c r="A409" i="7"/>
  <c r="BA408" i="7"/>
  <c r="AT408" i="7"/>
  <c r="BG408" i="7" s="1"/>
  <c r="AP408" i="7"/>
  <c r="AO408" i="7"/>
  <c r="AN408" i="7"/>
  <c r="AL408" i="7"/>
  <c r="AK408" i="7"/>
  <c r="AJ408" i="7" a="1"/>
  <c r="AJ408" i="7" s="1"/>
  <c r="AI408" i="7"/>
  <c r="AF408" i="7"/>
  <c r="AB408" i="7"/>
  <c r="Y408" i="7"/>
  <c r="H408" i="7"/>
  <c r="A408" i="7"/>
  <c r="AZ407" i="7"/>
  <c r="AX407" i="7"/>
  <c r="AT407" i="7"/>
  <c r="BC407" i="7" s="1"/>
  <c r="AP407" i="7"/>
  <c r="AO407" i="7"/>
  <c r="AN407" i="7"/>
  <c r="AL407" i="7"/>
  <c r="AJ407" i="7" a="1"/>
  <c r="AJ407" i="7" s="1"/>
  <c r="AK407" i="7" s="1"/>
  <c r="AI407" i="7"/>
  <c r="AF407" i="7"/>
  <c r="AB407" i="7"/>
  <c r="Y407" i="7"/>
  <c r="H407" i="7"/>
  <c r="A407" i="7"/>
  <c r="AT406" i="7"/>
  <c r="AS406" i="7" s="1"/>
  <c r="AP406" i="7"/>
  <c r="AO406" i="7"/>
  <c r="AN406" i="7"/>
  <c r="AL406" i="7"/>
  <c r="AJ406" i="7" a="1"/>
  <c r="AJ406" i="7" s="1"/>
  <c r="AK406" i="7" s="1"/>
  <c r="AI406" i="7"/>
  <c r="AF406" i="7"/>
  <c r="AB406" i="7"/>
  <c r="Y406" i="7"/>
  <c r="H406" i="7"/>
  <c r="A406" i="7"/>
  <c r="AT405" i="7"/>
  <c r="BB405" i="7" s="1"/>
  <c r="AP405" i="7"/>
  <c r="AO405" i="7"/>
  <c r="AN405" i="7"/>
  <c r="AL405" i="7"/>
  <c r="AJ405" i="7" a="1"/>
  <c r="AJ405" i="7" s="1"/>
  <c r="AK405" i="7" s="1"/>
  <c r="AI405" i="7"/>
  <c r="AF405" i="7"/>
  <c r="AB405" i="7"/>
  <c r="Y405" i="7"/>
  <c r="H405" i="7"/>
  <c r="A405" i="7"/>
  <c r="AT404" i="7"/>
  <c r="AP404" i="7"/>
  <c r="AO404" i="7"/>
  <c r="AN404" i="7"/>
  <c r="AL404" i="7"/>
  <c r="AJ404" i="7" a="1"/>
  <c r="AJ404" i="7" s="1"/>
  <c r="AK404" i="7" s="1"/>
  <c r="AI404" i="7"/>
  <c r="AF404" i="7"/>
  <c r="AB404" i="7"/>
  <c r="Y404" i="7"/>
  <c r="H404" i="7"/>
  <c r="A404" i="7"/>
  <c r="AT403" i="7"/>
  <c r="AP403" i="7"/>
  <c r="AO403" i="7"/>
  <c r="AN403" i="7"/>
  <c r="AL403" i="7"/>
  <c r="AJ403" i="7" a="1"/>
  <c r="AJ403" i="7" s="1"/>
  <c r="AK403" i="7" s="1"/>
  <c r="AI403" i="7"/>
  <c r="AF403" i="7"/>
  <c r="AB403" i="7"/>
  <c r="Y403" i="7"/>
  <c r="H403" i="7"/>
  <c r="A403" i="7"/>
  <c r="BC402" i="7"/>
  <c r="AT402" i="7"/>
  <c r="AS402" i="7" s="1"/>
  <c r="AP402" i="7"/>
  <c r="AO402" i="7"/>
  <c r="AN402" i="7"/>
  <c r="AL402" i="7"/>
  <c r="AJ402" i="7" a="1"/>
  <c r="AJ402" i="7" s="1"/>
  <c r="AK402" i="7" s="1"/>
  <c r="AI402" i="7"/>
  <c r="AF402" i="7"/>
  <c r="AB402" i="7"/>
  <c r="Y402" i="7"/>
  <c r="H402" i="7"/>
  <c r="A402" i="7"/>
  <c r="AT401" i="7"/>
  <c r="BD401" i="7" s="1"/>
  <c r="AP401" i="7"/>
  <c r="AO401" i="7"/>
  <c r="AN401" i="7"/>
  <c r="AL401" i="7"/>
  <c r="AJ401" i="7" a="1"/>
  <c r="AJ401" i="7" s="1"/>
  <c r="AK401" i="7" s="1"/>
  <c r="AI401" i="7"/>
  <c r="AF401" i="7"/>
  <c r="AB401" i="7"/>
  <c r="Y401" i="7"/>
  <c r="H401" i="7"/>
  <c r="A401" i="7"/>
  <c r="AT400" i="7"/>
  <c r="AS400" i="7" s="1"/>
  <c r="AP400" i="7"/>
  <c r="AO400" i="7"/>
  <c r="AN400" i="7"/>
  <c r="AL400" i="7"/>
  <c r="AJ400" i="7" a="1"/>
  <c r="AJ400" i="7" s="1"/>
  <c r="AK400" i="7" s="1"/>
  <c r="AI400" i="7"/>
  <c r="AF400" i="7"/>
  <c r="AB400" i="7"/>
  <c r="Y400" i="7"/>
  <c r="H400" i="7"/>
  <c r="A400" i="7"/>
  <c r="BF399" i="7"/>
  <c r="AT399" i="7"/>
  <c r="AZ399" i="7" s="1"/>
  <c r="AP399" i="7"/>
  <c r="AO399" i="7"/>
  <c r="AN399" i="7"/>
  <c r="AL399" i="7"/>
  <c r="AJ399" i="7" a="1"/>
  <c r="AJ399" i="7" s="1"/>
  <c r="AK399" i="7" s="1"/>
  <c r="AI399" i="7"/>
  <c r="AF399" i="7"/>
  <c r="AB399" i="7"/>
  <c r="Y399" i="7"/>
  <c r="H399" i="7"/>
  <c r="A399" i="7"/>
  <c r="AT398" i="7"/>
  <c r="AY398" i="7" s="1"/>
  <c r="AP398" i="7"/>
  <c r="AO398" i="7"/>
  <c r="AN398" i="7"/>
  <c r="AL398" i="7"/>
  <c r="AJ398" i="7" a="1"/>
  <c r="AJ398" i="7"/>
  <c r="AK398" i="7" s="1"/>
  <c r="AI398" i="7"/>
  <c r="AF398" i="7"/>
  <c r="AB398" i="7"/>
  <c r="Y398" i="7"/>
  <c r="H398" i="7"/>
  <c r="A398" i="7"/>
  <c r="AT397" i="7"/>
  <c r="AV397" i="7" s="1"/>
  <c r="AP397" i="7"/>
  <c r="AO397" i="7"/>
  <c r="AN397" i="7"/>
  <c r="AL397" i="7"/>
  <c r="AQ397" i="7" s="1"/>
  <c r="AJ397" i="7" a="1"/>
  <c r="AJ397" i="7" s="1"/>
  <c r="AK397" i="7" s="1"/>
  <c r="AI397" i="7"/>
  <c r="AF397" i="7"/>
  <c r="AB397" i="7"/>
  <c r="Y397" i="7"/>
  <c r="H397" i="7"/>
  <c r="A397" i="7"/>
  <c r="BG396" i="7"/>
  <c r="BA396" i="7"/>
  <c r="AX396" i="7"/>
  <c r="AW396" i="7"/>
  <c r="AT396" i="7"/>
  <c r="AZ396" i="7" s="1"/>
  <c r="AP396" i="7"/>
  <c r="AO396" i="7"/>
  <c r="AN396" i="7"/>
  <c r="AL396" i="7"/>
  <c r="AJ396" i="7" a="1"/>
  <c r="AJ396" i="7" s="1"/>
  <c r="AK396" i="7" s="1"/>
  <c r="AI396" i="7"/>
  <c r="AF396" i="7"/>
  <c r="AB396" i="7"/>
  <c r="Y396" i="7"/>
  <c r="H396" i="7"/>
  <c r="A396" i="7"/>
  <c r="BF395" i="7"/>
  <c r="BD395" i="7"/>
  <c r="BC395" i="7"/>
  <c r="AW395" i="7"/>
  <c r="AV395" i="7"/>
  <c r="AU395" i="7"/>
  <c r="AT395" i="7"/>
  <c r="AS395" i="7"/>
  <c r="AP395" i="7"/>
  <c r="AO395" i="7"/>
  <c r="AN395" i="7"/>
  <c r="AL395" i="7"/>
  <c r="AJ395" i="7" a="1"/>
  <c r="AJ395" i="7" s="1"/>
  <c r="AK395" i="7" s="1"/>
  <c r="AI395" i="7"/>
  <c r="AF395" i="7"/>
  <c r="AB395" i="7"/>
  <c r="Y395" i="7"/>
  <c r="H395" i="7"/>
  <c r="A395" i="7"/>
  <c r="AT394" i="7"/>
  <c r="AP394" i="7"/>
  <c r="AO394" i="7"/>
  <c r="AN394" i="7"/>
  <c r="AL394" i="7"/>
  <c r="AJ394" i="7" a="1"/>
  <c r="AJ394" i="7" s="1"/>
  <c r="AK394" i="7" s="1"/>
  <c r="AI394" i="7"/>
  <c r="AF394" i="7"/>
  <c r="AB394" i="7"/>
  <c r="Y394" i="7"/>
  <c r="H394" i="7"/>
  <c r="A394" i="7"/>
  <c r="AT393" i="7"/>
  <c r="BG393" i="7" s="1"/>
  <c r="AP393" i="7"/>
  <c r="AO393" i="7"/>
  <c r="AN393" i="7"/>
  <c r="AL393" i="7"/>
  <c r="AJ393" i="7" a="1"/>
  <c r="AJ393" i="7" s="1"/>
  <c r="AK393" i="7" s="1"/>
  <c r="AI393" i="7"/>
  <c r="AF393" i="7"/>
  <c r="AB393" i="7"/>
  <c r="Y393" i="7"/>
  <c r="H393" i="7"/>
  <c r="A393" i="7"/>
  <c r="AT392" i="7"/>
  <c r="AS392" i="7" s="1"/>
  <c r="AP392" i="7"/>
  <c r="AO392" i="7"/>
  <c r="AN392" i="7"/>
  <c r="AL392" i="7"/>
  <c r="AJ392" i="7" a="1"/>
  <c r="AJ392" i="7" s="1"/>
  <c r="AK392" i="7" s="1"/>
  <c r="AI392" i="7"/>
  <c r="AF392" i="7"/>
  <c r="AB392" i="7"/>
  <c r="Y392" i="7"/>
  <c r="H392" i="7"/>
  <c r="A392" i="7"/>
  <c r="AT391" i="7"/>
  <c r="BF391" i="7" s="1"/>
  <c r="AP391" i="7"/>
  <c r="AO391" i="7"/>
  <c r="AN391" i="7"/>
  <c r="AL391" i="7"/>
  <c r="AJ391" i="7" a="1"/>
  <c r="AJ391" i="7" s="1"/>
  <c r="AK391" i="7" s="1"/>
  <c r="AI391" i="7"/>
  <c r="AF391" i="7"/>
  <c r="AB391" i="7"/>
  <c r="Y391" i="7"/>
  <c r="H391" i="7"/>
  <c r="A391" i="7"/>
  <c r="AT390" i="7"/>
  <c r="AS390" i="7" s="1"/>
  <c r="AP390" i="7"/>
  <c r="AO390" i="7"/>
  <c r="AN390" i="7"/>
  <c r="AL390" i="7"/>
  <c r="AJ390" i="7" a="1"/>
  <c r="AJ390" i="7" s="1"/>
  <c r="AK390" i="7" s="1"/>
  <c r="AI390" i="7"/>
  <c r="AF390" i="7"/>
  <c r="AB390" i="7"/>
  <c r="Y390" i="7"/>
  <c r="H390" i="7"/>
  <c r="A390" i="7"/>
  <c r="AT389" i="7"/>
  <c r="AS389" i="7" s="1"/>
  <c r="AP389" i="7"/>
  <c r="AO389" i="7"/>
  <c r="AN389" i="7"/>
  <c r="AL389" i="7"/>
  <c r="AJ389" i="7" a="1"/>
  <c r="AJ389" i="7" s="1"/>
  <c r="AK389" i="7" s="1"/>
  <c r="AI389" i="7"/>
  <c r="AF389" i="7"/>
  <c r="AB389" i="7"/>
  <c r="Y389" i="7"/>
  <c r="H389" i="7"/>
  <c r="A389" i="7"/>
  <c r="AT388" i="7"/>
  <c r="AP388" i="7"/>
  <c r="AO388" i="7"/>
  <c r="AN388" i="7"/>
  <c r="AL388" i="7"/>
  <c r="AJ388" i="7" a="1"/>
  <c r="AJ388" i="7" s="1"/>
  <c r="AK388" i="7" s="1"/>
  <c r="AI388" i="7"/>
  <c r="AF388" i="7"/>
  <c r="AB388" i="7"/>
  <c r="Y388" i="7"/>
  <c r="H388" i="7"/>
  <c r="A388" i="7"/>
  <c r="AT387" i="7"/>
  <c r="BA387" i="7" s="1"/>
  <c r="AP387" i="7"/>
  <c r="AO387" i="7"/>
  <c r="AN387" i="7"/>
  <c r="AL387" i="7"/>
  <c r="AJ387" i="7" a="1"/>
  <c r="AJ387" i="7" s="1"/>
  <c r="AK387" i="7" s="1"/>
  <c r="AI387" i="7"/>
  <c r="AF387" i="7"/>
  <c r="AB387" i="7"/>
  <c r="Y387" i="7"/>
  <c r="H387" i="7"/>
  <c r="A387" i="7"/>
  <c r="BE386" i="7"/>
  <c r="BC386" i="7"/>
  <c r="AT386" i="7"/>
  <c r="BF386" i="7" s="1"/>
  <c r="AP386" i="7"/>
  <c r="AO386" i="7"/>
  <c r="AN386" i="7"/>
  <c r="AL386" i="7"/>
  <c r="AJ386" i="7" a="1"/>
  <c r="AJ386" i="7" s="1"/>
  <c r="AK386" i="7" s="1"/>
  <c r="AI386" i="7"/>
  <c r="AF386" i="7"/>
  <c r="AB386" i="7"/>
  <c r="Y386" i="7"/>
  <c r="H386" i="7"/>
  <c r="A386" i="7"/>
  <c r="AZ385" i="7"/>
  <c r="AT385" i="7"/>
  <c r="BF385" i="7" s="1"/>
  <c r="AP385" i="7"/>
  <c r="AO385" i="7"/>
  <c r="AN385" i="7"/>
  <c r="AL385" i="7"/>
  <c r="AJ385" i="7" a="1"/>
  <c r="AJ385" i="7" s="1"/>
  <c r="AK385" i="7" s="1"/>
  <c r="AI385" i="7"/>
  <c r="AF385" i="7"/>
  <c r="AB385" i="7"/>
  <c r="Y385" i="7"/>
  <c r="H385" i="7"/>
  <c r="A385" i="7"/>
  <c r="AT384" i="7"/>
  <c r="BG384" i="7" s="1"/>
  <c r="AP384" i="7"/>
  <c r="AO384" i="7"/>
  <c r="AN384" i="7"/>
  <c r="AL384" i="7"/>
  <c r="AJ384" i="7" a="1"/>
  <c r="AJ384" i="7" s="1"/>
  <c r="AK384" i="7" s="1"/>
  <c r="AI384" i="7"/>
  <c r="AF384" i="7"/>
  <c r="AB384" i="7"/>
  <c r="Y384" i="7"/>
  <c r="H384" i="7"/>
  <c r="A384" i="7"/>
  <c r="AT383" i="7"/>
  <c r="BE383" i="7" s="1"/>
  <c r="AP383" i="7"/>
  <c r="AO383" i="7"/>
  <c r="AN383" i="7"/>
  <c r="AL383" i="7"/>
  <c r="AJ383" i="7" a="1"/>
  <c r="AJ383" i="7" s="1"/>
  <c r="AK383" i="7" s="1"/>
  <c r="AI383" i="7"/>
  <c r="AF383" i="7"/>
  <c r="AB383" i="7"/>
  <c r="Y383" i="7"/>
  <c r="H383" i="7"/>
  <c r="A383" i="7"/>
  <c r="AT382" i="7"/>
  <c r="AP382" i="7"/>
  <c r="AO382" i="7"/>
  <c r="AN382" i="7"/>
  <c r="AL382" i="7"/>
  <c r="AJ382" i="7" a="1"/>
  <c r="AJ382" i="7"/>
  <c r="AK382" i="7" s="1"/>
  <c r="AI382" i="7"/>
  <c r="AF382" i="7"/>
  <c r="AB382" i="7"/>
  <c r="Y382" i="7"/>
  <c r="H382" i="7"/>
  <c r="A382" i="7"/>
  <c r="AT381" i="7"/>
  <c r="AP381" i="7"/>
  <c r="AO381" i="7"/>
  <c r="AN381" i="7"/>
  <c r="AL381" i="7"/>
  <c r="AJ381" i="7" a="1"/>
  <c r="AJ381" i="7" s="1"/>
  <c r="AK381" i="7" s="1"/>
  <c r="AI381" i="7"/>
  <c r="AF381" i="7"/>
  <c r="AB381" i="7"/>
  <c r="Y381" i="7"/>
  <c r="H381" i="7"/>
  <c r="A381" i="7"/>
  <c r="AT380" i="7"/>
  <c r="AS380" i="7" s="1"/>
  <c r="AP380" i="7"/>
  <c r="AO380" i="7"/>
  <c r="AN380" i="7"/>
  <c r="AL380" i="7"/>
  <c r="AJ380" i="7" a="1"/>
  <c r="AJ380" i="7"/>
  <c r="AK380" i="7" s="1"/>
  <c r="AI380" i="7"/>
  <c r="AF380" i="7"/>
  <c r="AB380" i="7"/>
  <c r="Y380" i="7"/>
  <c r="H380" i="7"/>
  <c r="A380" i="7"/>
  <c r="AT379" i="7"/>
  <c r="AV379" i="7" s="1"/>
  <c r="AP379" i="7"/>
  <c r="AO379" i="7"/>
  <c r="AN379" i="7"/>
  <c r="AL379" i="7"/>
  <c r="AQ379" i="7" s="1"/>
  <c r="AJ379" i="7" a="1"/>
  <c r="AJ379" i="7" s="1"/>
  <c r="AK379" i="7" s="1"/>
  <c r="AI379" i="7"/>
  <c r="AF379" i="7"/>
  <c r="AB379" i="7"/>
  <c r="Y379" i="7"/>
  <c r="H379" i="7"/>
  <c r="A379" i="7"/>
  <c r="AT378" i="7"/>
  <c r="BG378" i="7" s="1"/>
  <c r="AP378" i="7"/>
  <c r="AO378" i="7"/>
  <c r="AN378" i="7"/>
  <c r="AL378" i="7"/>
  <c r="AJ378" i="7" a="1"/>
  <c r="AJ378" i="7" s="1"/>
  <c r="AK378" i="7" s="1"/>
  <c r="AI378" i="7"/>
  <c r="AF378" i="7"/>
  <c r="AB378" i="7"/>
  <c r="Y378" i="7"/>
  <c r="H378" i="7"/>
  <c r="A378" i="7"/>
  <c r="AT377" i="7"/>
  <c r="AU377" i="7" s="1"/>
  <c r="AP377" i="7"/>
  <c r="AO377" i="7"/>
  <c r="AN377" i="7"/>
  <c r="AL377" i="7"/>
  <c r="AJ377" i="7" a="1"/>
  <c r="AJ377" i="7" s="1"/>
  <c r="AK377" i="7" s="1"/>
  <c r="AI377" i="7"/>
  <c r="AF377" i="7"/>
  <c r="AB377" i="7"/>
  <c r="Y377" i="7"/>
  <c r="H377" i="7"/>
  <c r="A377" i="7"/>
  <c r="BC376" i="7"/>
  <c r="AW376" i="7"/>
  <c r="AU376" i="7"/>
  <c r="AT376" i="7"/>
  <c r="BG376" i="7" s="1"/>
  <c r="AP376" i="7"/>
  <c r="AO376" i="7"/>
  <c r="AN376" i="7"/>
  <c r="AL376" i="7"/>
  <c r="AJ376" i="7" a="1"/>
  <c r="AJ376" i="7" s="1"/>
  <c r="AK376" i="7" s="1"/>
  <c r="AI376" i="7"/>
  <c r="AF376" i="7"/>
  <c r="AB376" i="7"/>
  <c r="Y376" i="7"/>
  <c r="H376" i="7"/>
  <c r="A376" i="7"/>
  <c r="AT375" i="7"/>
  <c r="AP375" i="7"/>
  <c r="AO375" i="7"/>
  <c r="AN375" i="7"/>
  <c r="AL375" i="7"/>
  <c r="AJ375" i="7" a="1"/>
  <c r="AJ375" i="7" s="1"/>
  <c r="AK375" i="7" s="1"/>
  <c r="AI375" i="7"/>
  <c r="AF375" i="7"/>
  <c r="AB375" i="7"/>
  <c r="Y375" i="7"/>
  <c r="H375" i="7"/>
  <c r="A375" i="7"/>
  <c r="AT374" i="7"/>
  <c r="BB374" i="7" s="1"/>
  <c r="AP374" i="7"/>
  <c r="AO374" i="7"/>
  <c r="AN374" i="7"/>
  <c r="AL374" i="7"/>
  <c r="AJ374" i="7" a="1"/>
  <c r="AJ374" i="7" s="1"/>
  <c r="AK374" i="7" s="1"/>
  <c r="AI374" i="7"/>
  <c r="AF374" i="7"/>
  <c r="AB374" i="7"/>
  <c r="Y374" i="7"/>
  <c r="H374" i="7"/>
  <c r="A374" i="7"/>
  <c r="AT373" i="7"/>
  <c r="BF373" i="7" s="1"/>
  <c r="AP373" i="7"/>
  <c r="AO373" i="7"/>
  <c r="AN373" i="7"/>
  <c r="AL373" i="7"/>
  <c r="AJ373" i="7" a="1"/>
  <c r="AJ373" i="7" s="1"/>
  <c r="AK373" i="7" s="1"/>
  <c r="AI373" i="7"/>
  <c r="AF373" i="7"/>
  <c r="AB373" i="7"/>
  <c r="Y373" i="7"/>
  <c r="H373" i="7"/>
  <c r="A373" i="7"/>
  <c r="AW372" i="7"/>
  <c r="AT372" i="7"/>
  <c r="BA372" i="7" s="1"/>
  <c r="AP372" i="7"/>
  <c r="AO372" i="7"/>
  <c r="AN372" i="7"/>
  <c r="AL372" i="7"/>
  <c r="AJ372" i="7" a="1"/>
  <c r="AJ372" i="7" s="1"/>
  <c r="AK372" i="7" s="1"/>
  <c r="AI372" i="7"/>
  <c r="AF372" i="7"/>
  <c r="AB372" i="7"/>
  <c r="Y372" i="7"/>
  <c r="H372" i="7"/>
  <c r="A372" i="7"/>
  <c r="BD371" i="7"/>
  <c r="AZ371" i="7"/>
  <c r="AT371" i="7"/>
  <c r="BF371" i="7" s="1"/>
  <c r="AP371" i="7"/>
  <c r="AO371" i="7"/>
  <c r="AN371" i="7"/>
  <c r="AL371" i="7"/>
  <c r="AJ371" i="7" a="1"/>
  <c r="AJ371" i="7" s="1"/>
  <c r="AK371" i="7" s="1"/>
  <c r="AI371" i="7"/>
  <c r="AF371" i="7"/>
  <c r="AB371" i="7"/>
  <c r="Y371" i="7"/>
  <c r="H371" i="7"/>
  <c r="A371" i="7"/>
  <c r="BG370" i="7"/>
  <c r="BF370" i="7"/>
  <c r="AY370" i="7"/>
  <c r="AV370" i="7"/>
  <c r="AT370" i="7"/>
  <c r="AZ370" i="7" s="1"/>
  <c r="AS370" i="7"/>
  <c r="AP370" i="7"/>
  <c r="AO370" i="7"/>
  <c r="AN370" i="7"/>
  <c r="AL370" i="7"/>
  <c r="AJ370" i="7" a="1"/>
  <c r="AJ370" i="7" s="1"/>
  <c r="AK370" i="7" s="1"/>
  <c r="AI370" i="7"/>
  <c r="AF370" i="7"/>
  <c r="AB370" i="7"/>
  <c r="Y370" i="7"/>
  <c r="H370" i="7"/>
  <c r="A370" i="7"/>
  <c r="BF369" i="7"/>
  <c r="AT369" i="7"/>
  <c r="BD369" i="7" s="1"/>
  <c r="AP369" i="7"/>
  <c r="AO369" i="7"/>
  <c r="AN369" i="7"/>
  <c r="AL369" i="7"/>
  <c r="AJ369" i="7" a="1"/>
  <c r="AJ369" i="7" s="1"/>
  <c r="AK369" i="7" s="1"/>
  <c r="AI369" i="7"/>
  <c r="AF369" i="7"/>
  <c r="AB369" i="7"/>
  <c r="Y369" i="7"/>
  <c r="H369" i="7"/>
  <c r="A369" i="7"/>
  <c r="AX368" i="7"/>
  <c r="AT368" i="7"/>
  <c r="AV368" i="7" s="1"/>
  <c r="AP368" i="7"/>
  <c r="AO368" i="7"/>
  <c r="AN368" i="7"/>
  <c r="AL368" i="7"/>
  <c r="AJ368" i="7" a="1"/>
  <c r="AJ368" i="7" s="1"/>
  <c r="AK368" i="7" s="1"/>
  <c r="AI368" i="7"/>
  <c r="AF368" i="7"/>
  <c r="AB368" i="7"/>
  <c r="Y368" i="7"/>
  <c r="H368" i="7"/>
  <c r="A368" i="7"/>
  <c r="AT367" i="7"/>
  <c r="AU367" i="7" s="1"/>
  <c r="AP367" i="7"/>
  <c r="AO367" i="7"/>
  <c r="AN367" i="7"/>
  <c r="AL367" i="7"/>
  <c r="AJ367" i="7" a="1"/>
  <c r="AJ367" i="7" s="1"/>
  <c r="AK367" i="7" s="1"/>
  <c r="AI367" i="7"/>
  <c r="AF367" i="7"/>
  <c r="AB367" i="7"/>
  <c r="Y367" i="7"/>
  <c r="H367" i="7"/>
  <c r="A367" i="7"/>
  <c r="BG366" i="7"/>
  <c r="BB366" i="7"/>
  <c r="AV366" i="7"/>
  <c r="AU366" i="7"/>
  <c r="AT366" i="7"/>
  <c r="AS366" i="7" s="1"/>
  <c r="AP366" i="7"/>
  <c r="AO366" i="7"/>
  <c r="AN366" i="7"/>
  <c r="AL366" i="7"/>
  <c r="AJ366" i="7" a="1"/>
  <c r="AJ366" i="7" s="1"/>
  <c r="AK366" i="7" s="1"/>
  <c r="AI366" i="7"/>
  <c r="AF366" i="7"/>
  <c r="AB366" i="7"/>
  <c r="Y366" i="7"/>
  <c r="H366" i="7"/>
  <c r="A366" i="7"/>
  <c r="AT365" i="7"/>
  <c r="BG365" i="7" s="1"/>
  <c r="AP365" i="7"/>
  <c r="AO365" i="7"/>
  <c r="AN365" i="7"/>
  <c r="AL365" i="7"/>
  <c r="AJ365" i="7" a="1"/>
  <c r="AJ365" i="7" s="1"/>
  <c r="AK365" i="7" s="1"/>
  <c r="AI365" i="7"/>
  <c r="AF365" i="7"/>
  <c r="AB365" i="7"/>
  <c r="Y365" i="7"/>
  <c r="H365" i="7"/>
  <c r="A365" i="7"/>
  <c r="AT364" i="7"/>
  <c r="AS364" i="7" s="1"/>
  <c r="AP364" i="7"/>
  <c r="AO364" i="7"/>
  <c r="AN364" i="7"/>
  <c r="AL364" i="7"/>
  <c r="AJ364" i="7" a="1"/>
  <c r="AJ364" i="7" s="1"/>
  <c r="AK364" i="7" s="1"/>
  <c r="AI364" i="7"/>
  <c r="AF364" i="7"/>
  <c r="AB364" i="7"/>
  <c r="Y364" i="7"/>
  <c r="H364" i="7"/>
  <c r="A364" i="7"/>
  <c r="AT363" i="7"/>
  <c r="AP363" i="7"/>
  <c r="AO363" i="7"/>
  <c r="AN363" i="7"/>
  <c r="AL363" i="7"/>
  <c r="AJ363" i="7" a="1"/>
  <c r="AJ363" i="7" s="1"/>
  <c r="AK363" i="7" s="1"/>
  <c r="AI363" i="7"/>
  <c r="AF363" i="7"/>
  <c r="AB363" i="7"/>
  <c r="Y363" i="7"/>
  <c r="H363" i="7"/>
  <c r="A363" i="7"/>
  <c r="AT362" i="7"/>
  <c r="BA362" i="7" s="1"/>
  <c r="AP362" i="7"/>
  <c r="AO362" i="7"/>
  <c r="AN362" i="7"/>
  <c r="AL362" i="7"/>
  <c r="AJ362" i="7" a="1"/>
  <c r="AJ362" i="7" s="1"/>
  <c r="AK362" i="7" s="1"/>
  <c r="AI362" i="7"/>
  <c r="AF362" i="7"/>
  <c r="AB362" i="7"/>
  <c r="Y362" i="7"/>
  <c r="H362" i="7"/>
  <c r="A362" i="7"/>
  <c r="AT361" i="7"/>
  <c r="AP361" i="7"/>
  <c r="AO361" i="7"/>
  <c r="AN361" i="7"/>
  <c r="AL361" i="7"/>
  <c r="AJ361" i="7" a="1"/>
  <c r="AJ361" i="7" s="1"/>
  <c r="AK361" i="7" s="1"/>
  <c r="AI361" i="7"/>
  <c r="AF361" i="7"/>
  <c r="AB361" i="7"/>
  <c r="Y361" i="7"/>
  <c r="H361" i="7"/>
  <c r="A361" i="7"/>
  <c r="AT360" i="7"/>
  <c r="BG360" i="7" s="1"/>
  <c r="AP360" i="7"/>
  <c r="AO360" i="7"/>
  <c r="AN360" i="7"/>
  <c r="AL360" i="7"/>
  <c r="AJ360" i="7" a="1"/>
  <c r="AJ360" i="7" s="1"/>
  <c r="AK360" i="7" s="1"/>
  <c r="AI360" i="7"/>
  <c r="AF360" i="7"/>
  <c r="AB360" i="7"/>
  <c r="Y360" i="7"/>
  <c r="H360" i="7"/>
  <c r="A360" i="7"/>
  <c r="BE359" i="7"/>
  <c r="AY359" i="7"/>
  <c r="AX359" i="7"/>
  <c r="AT359" i="7"/>
  <c r="AV359" i="7" s="1"/>
  <c r="AP359" i="7"/>
  <c r="AO359" i="7"/>
  <c r="AN359" i="7"/>
  <c r="AL359" i="7"/>
  <c r="AJ359" i="7" a="1"/>
  <c r="AJ359" i="7" s="1"/>
  <c r="AK359" i="7" s="1"/>
  <c r="AI359" i="7"/>
  <c r="AF359" i="7"/>
  <c r="AB359" i="7"/>
  <c r="Y359" i="7"/>
  <c r="H359" i="7"/>
  <c r="A359" i="7"/>
  <c r="AT358" i="7"/>
  <c r="AP358" i="7"/>
  <c r="AO358" i="7"/>
  <c r="AN358" i="7"/>
  <c r="AL358" i="7"/>
  <c r="AJ358" i="7" a="1"/>
  <c r="AJ358" i="7" s="1"/>
  <c r="AK358" i="7" s="1"/>
  <c r="AI358" i="7"/>
  <c r="AF358" i="7"/>
  <c r="AB358" i="7"/>
  <c r="Y358" i="7"/>
  <c r="H358" i="7"/>
  <c r="A358" i="7"/>
  <c r="AT357" i="7"/>
  <c r="AZ357" i="7" s="1"/>
  <c r="AP357" i="7"/>
  <c r="AO357" i="7"/>
  <c r="AN357" i="7"/>
  <c r="AL357" i="7"/>
  <c r="AJ357" i="7" a="1"/>
  <c r="AJ357" i="7" s="1"/>
  <c r="AK357" i="7" s="1"/>
  <c r="AI357" i="7"/>
  <c r="AF357" i="7"/>
  <c r="AB357" i="7"/>
  <c r="Y357" i="7"/>
  <c r="H357" i="7"/>
  <c r="A357" i="7"/>
  <c r="AU356" i="7"/>
  <c r="AT356" i="7"/>
  <c r="AS356" i="7" s="1"/>
  <c r="AP356" i="7"/>
  <c r="AO356" i="7"/>
  <c r="AQ356" i="7" s="1"/>
  <c r="AN356" i="7"/>
  <c r="AL356" i="7"/>
  <c r="AJ356" i="7" a="1"/>
  <c r="AJ356" i="7" s="1"/>
  <c r="AK356" i="7" s="1"/>
  <c r="AI356" i="7"/>
  <c r="AF356" i="7"/>
  <c r="AB356" i="7"/>
  <c r="Y356" i="7"/>
  <c r="H356" i="7"/>
  <c r="A356" i="7"/>
  <c r="AX355" i="7"/>
  <c r="AV355" i="7"/>
  <c r="AU355" i="7"/>
  <c r="AT355" i="7"/>
  <c r="AS355" i="7" s="1"/>
  <c r="AP355" i="7"/>
  <c r="AO355" i="7"/>
  <c r="AN355" i="7"/>
  <c r="AL355" i="7"/>
  <c r="AJ355" i="7" a="1"/>
  <c r="AJ355" i="7" s="1"/>
  <c r="AK355" i="7" s="1"/>
  <c r="AI355" i="7"/>
  <c r="AF355" i="7"/>
  <c r="AB355" i="7"/>
  <c r="Y355" i="7"/>
  <c r="H355" i="7"/>
  <c r="A355" i="7"/>
  <c r="AX354" i="7"/>
  <c r="AT354" i="7"/>
  <c r="BC354" i="7" s="1"/>
  <c r="AP354" i="7"/>
  <c r="AO354" i="7"/>
  <c r="AN354" i="7"/>
  <c r="AL354" i="7"/>
  <c r="AJ354" i="7" a="1"/>
  <c r="AJ354" i="7" s="1"/>
  <c r="AK354" i="7" s="1"/>
  <c r="AI354" i="7"/>
  <c r="AF354" i="7"/>
  <c r="AB354" i="7"/>
  <c r="Y354" i="7"/>
  <c r="H354" i="7"/>
  <c r="A354" i="7"/>
  <c r="AT353" i="7"/>
  <c r="AP353" i="7"/>
  <c r="AO353" i="7"/>
  <c r="AN353" i="7"/>
  <c r="AL353" i="7"/>
  <c r="AJ353" i="7" a="1"/>
  <c r="AJ353" i="7" s="1"/>
  <c r="AK353" i="7" s="1"/>
  <c r="AI353" i="7"/>
  <c r="AF353" i="7"/>
  <c r="AB353" i="7"/>
  <c r="Y353" i="7"/>
  <c r="H353" i="7"/>
  <c r="A353" i="7"/>
  <c r="AT352" i="7"/>
  <c r="AP352" i="7"/>
  <c r="AO352" i="7"/>
  <c r="AN352" i="7"/>
  <c r="AL352" i="7"/>
  <c r="AQ352" i="7" s="1"/>
  <c r="AJ352" i="7" a="1"/>
  <c r="AJ352" i="7" s="1"/>
  <c r="AK352" i="7" s="1"/>
  <c r="AI352" i="7"/>
  <c r="AF352" i="7"/>
  <c r="AB352" i="7"/>
  <c r="Y352" i="7"/>
  <c r="H352" i="7"/>
  <c r="A352" i="7"/>
  <c r="AT351" i="7"/>
  <c r="AP351" i="7"/>
  <c r="AO351" i="7"/>
  <c r="AN351" i="7"/>
  <c r="AL351" i="7"/>
  <c r="AJ351" i="7" a="1"/>
  <c r="AJ351" i="7" s="1"/>
  <c r="AK351" i="7" s="1"/>
  <c r="AI351" i="7"/>
  <c r="AF351" i="7"/>
  <c r="AB351" i="7"/>
  <c r="Y351" i="7"/>
  <c r="H351" i="7"/>
  <c r="A351" i="7"/>
  <c r="AT350" i="7"/>
  <c r="AP350" i="7"/>
  <c r="AO350" i="7"/>
  <c r="AN350" i="7"/>
  <c r="AL350" i="7"/>
  <c r="AJ350" i="7" a="1"/>
  <c r="AJ350" i="7" s="1"/>
  <c r="AK350" i="7" s="1"/>
  <c r="AI350" i="7"/>
  <c r="AF350" i="7"/>
  <c r="AB350" i="7"/>
  <c r="Y350" i="7"/>
  <c r="H350" i="7"/>
  <c r="A350" i="7"/>
  <c r="BD349" i="7"/>
  <c r="AT349" i="7"/>
  <c r="BG349" i="7" s="1"/>
  <c r="AP349" i="7"/>
  <c r="AO349" i="7"/>
  <c r="AN349" i="7"/>
  <c r="AL349" i="7"/>
  <c r="AJ349" i="7" a="1"/>
  <c r="AJ349" i="7" s="1"/>
  <c r="AK349" i="7" s="1"/>
  <c r="AI349" i="7"/>
  <c r="AF349" i="7"/>
  <c r="AB349" i="7"/>
  <c r="Y349" i="7"/>
  <c r="H349" i="7"/>
  <c r="A349" i="7"/>
  <c r="BF348" i="7"/>
  <c r="BE348" i="7"/>
  <c r="AU348" i="7"/>
  <c r="AT348" i="7"/>
  <c r="BA348" i="7" s="1"/>
  <c r="AP348" i="7"/>
  <c r="AO348" i="7"/>
  <c r="AN348" i="7"/>
  <c r="AL348" i="7"/>
  <c r="AJ348" i="7" a="1"/>
  <c r="AJ348" i="7" s="1"/>
  <c r="AK348" i="7" s="1"/>
  <c r="AI348" i="7"/>
  <c r="AF348" i="7"/>
  <c r="AB348" i="7"/>
  <c r="Y348" i="7"/>
  <c r="H348" i="7"/>
  <c r="A348" i="7"/>
  <c r="AT347" i="7"/>
  <c r="AS347" i="7" s="1"/>
  <c r="AP347" i="7"/>
  <c r="AO347" i="7"/>
  <c r="AN347" i="7"/>
  <c r="AL347" i="7"/>
  <c r="AJ347" i="7" a="1"/>
  <c r="AJ347" i="7" s="1"/>
  <c r="AK347" i="7" s="1"/>
  <c r="AI347" i="7"/>
  <c r="AF347" i="7"/>
  <c r="AB347" i="7"/>
  <c r="Y347" i="7"/>
  <c r="H347" i="7"/>
  <c r="A347" i="7"/>
  <c r="AT346" i="7"/>
  <c r="AS346" i="7" s="1"/>
  <c r="AP346" i="7"/>
  <c r="AO346" i="7"/>
  <c r="AN346" i="7"/>
  <c r="AL346" i="7"/>
  <c r="AJ346" i="7" a="1"/>
  <c r="AJ346" i="7" s="1"/>
  <c r="AK346" i="7" s="1"/>
  <c r="AI346" i="7"/>
  <c r="AF346" i="7"/>
  <c r="AB346" i="7"/>
  <c r="Y346" i="7"/>
  <c r="H346" i="7"/>
  <c r="A346" i="7"/>
  <c r="AT345" i="7"/>
  <c r="AP345" i="7"/>
  <c r="AO345" i="7"/>
  <c r="AN345" i="7"/>
  <c r="AL345" i="7"/>
  <c r="AJ345" i="7" a="1"/>
  <c r="AJ345" i="7" s="1"/>
  <c r="AK345" i="7" s="1"/>
  <c r="AI345" i="7"/>
  <c r="AF345" i="7"/>
  <c r="AB345" i="7"/>
  <c r="Y345" i="7"/>
  <c r="H345" i="7"/>
  <c r="A345" i="7"/>
  <c r="AT344" i="7"/>
  <c r="AW344" i="7" s="1"/>
  <c r="AP344" i="7"/>
  <c r="AO344" i="7"/>
  <c r="AN344" i="7"/>
  <c r="AL344" i="7"/>
  <c r="AK344" i="7"/>
  <c r="AJ344" i="7" a="1"/>
  <c r="AJ344" i="7" s="1"/>
  <c r="AI344" i="7"/>
  <c r="AF344" i="7"/>
  <c r="AB344" i="7"/>
  <c r="Y344" i="7"/>
  <c r="H344" i="7"/>
  <c r="A344" i="7"/>
  <c r="AT343" i="7"/>
  <c r="BF343" i="7" s="1"/>
  <c r="AP343" i="7"/>
  <c r="AO343" i="7"/>
  <c r="AN343" i="7"/>
  <c r="AL343" i="7"/>
  <c r="AJ343" i="7" a="1"/>
  <c r="AJ343" i="7" s="1"/>
  <c r="AK343" i="7" s="1"/>
  <c r="AI343" i="7"/>
  <c r="AF343" i="7"/>
  <c r="AB343" i="7"/>
  <c r="Y343" i="7"/>
  <c r="H343" i="7"/>
  <c r="A343" i="7"/>
  <c r="AT342" i="7"/>
  <c r="AS342" i="7" s="1"/>
  <c r="AP342" i="7"/>
  <c r="AO342" i="7"/>
  <c r="AN342" i="7"/>
  <c r="AL342" i="7"/>
  <c r="AJ342" i="7" a="1"/>
  <c r="AJ342" i="7" s="1"/>
  <c r="AK342" i="7" s="1"/>
  <c r="AI342" i="7"/>
  <c r="AF342" i="7"/>
  <c r="AB342" i="7"/>
  <c r="Y342" i="7"/>
  <c r="H342" i="7"/>
  <c r="A342" i="7"/>
  <c r="AT341" i="7"/>
  <c r="BA341" i="7" s="1"/>
  <c r="AP341" i="7"/>
  <c r="AO341" i="7"/>
  <c r="AN341" i="7"/>
  <c r="AL341" i="7"/>
  <c r="AJ341" i="7" a="1"/>
  <c r="AJ341" i="7" s="1"/>
  <c r="AK341" i="7" s="1"/>
  <c r="AI341" i="7"/>
  <c r="AF341" i="7"/>
  <c r="AB341" i="7"/>
  <c r="Y341" i="7"/>
  <c r="H341" i="7"/>
  <c r="A341" i="7"/>
  <c r="AT340" i="7"/>
  <c r="BF340" i="7" s="1"/>
  <c r="AP340" i="7"/>
  <c r="AO340" i="7"/>
  <c r="AN340" i="7"/>
  <c r="AL340" i="7"/>
  <c r="AJ340" i="7" a="1"/>
  <c r="AJ340" i="7" s="1"/>
  <c r="AK340" i="7" s="1"/>
  <c r="AI340" i="7"/>
  <c r="AF340" i="7"/>
  <c r="AB340" i="7"/>
  <c r="Y340" i="7"/>
  <c r="H340" i="7"/>
  <c r="A340" i="7"/>
  <c r="AT339" i="7"/>
  <c r="AP339" i="7"/>
  <c r="AO339" i="7"/>
  <c r="AN339" i="7"/>
  <c r="AL339" i="7"/>
  <c r="AJ339" i="7" a="1"/>
  <c r="AJ339" i="7" s="1"/>
  <c r="AK339" i="7" s="1"/>
  <c r="AI339" i="7"/>
  <c r="AF339" i="7"/>
  <c r="AB339" i="7"/>
  <c r="Y339" i="7"/>
  <c r="H339" i="7"/>
  <c r="A339" i="7"/>
  <c r="BB338" i="7"/>
  <c r="AT338" i="7"/>
  <c r="AV338" i="7" s="1"/>
  <c r="AP338" i="7"/>
  <c r="AO338" i="7"/>
  <c r="AN338" i="7"/>
  <c r="AL338" i="7"/>
  <c r="AJ338" i="7" a="1"/>
  <c r="AJ338" i="7"/>
  <c r="AK338" i="7" s="1"/>
  <c r="AI338" i="7"/>
  <c r="AF338" i="7"/>
  <c r="AB338" i="7"/>
  <c r="Y338" i="7"/>
  <c r="H338" i="7"/>
  <c r="A338" i="7"/>
  <c r="AT337" i="7"/>
  <c r="BF337" i="7" s="1"/>
  <c r="AP337" i="7"/>
  <c r="AO337" i="7"/>
  <c r="AN337" i="7"/>
  <c r="AL337" i="7"/>
  <c r="AJ337" i="7" a="1"/>
  <c r="AJ337" i="7" s="1"/>
  <c r="AK337" i="7" s="1"/>
  <c r="AI337" i="7"/>
  <c r="AF337" i="7"/>
  <c r="AB337" i="7"/>
  <c r="Y337" i="7"/>
  <c r="H337" i="7"/>
  <c r="A337" i="7"/>
  <c r="AT336" i="7"/>
  <c r="AP336" i="7"/>
  <c r="AO336" i="7"/>
  <c r="AN336" i="7"/>
  <c r="AL336" i="7"/>
  <c r="AJ336" i="7" a="1"/>
  <c r="AJ336" i="7" s="1"/>
  <c r="AK336" i="7" s="1"/>
  <c r="AI336" i="7"/>
  <c r="AF336" i="7"/>
  <c r="AB336" i="7"/>
  <c r="Y336" i="7"/>
  <c r="H336" i="7"/>
  <c r="A336" i="7"/>
  <c r="AT335" i="7"/>
  <c r="AX335" i="7" s="1"/>
  <c r="AP335" i="7"/>
  <c r="AO335" i="7"/>
  <c r="AN335" i="7"/>
  <c r="AL335" i="7"/>
  <c r="AJ335" i="7" a="1"/>
  <c r="AJ335" i="7" s="1"/>
  <c r="AK335" i="7" s="1"/>
  <c r="AI335" i="7"/>
  <c r="AF335" i="7"/>
  <c r="AB335" i="7"/>
  <c r="Y335" i="7"/>
  <c r="H335" i="7"/>
  <c r="A335" i="7"/>
  <c r="AT334" i="7"/>
  <c r="AW334" i="7" s="1"/>
  <c r="AP334" i="7"/>
  <c r="AO334" i="7"/>
  <c r="AN334" i="7"/>
  <c r="AL334" i="7"/>
  <c r="AJ334" i="7" a="1"/>
  <c r="AJ334" i="7" s="1"/>
  <c r="AK334" i="7" s="1"/>
  <c r="AI334" i="7"/>
  <c r="AF334" i="7"/>
  <c r="AB334" i="7"/>
  <c r="Y334" i="7"/>
  <c r="H334" i="7"/>
  <c r="A334" i="7"/>
  <c r="AT333" i="7"/>
  <c r="AX333" i="7" s="1"/>
  <c r="AP333" i="7"/>
  <c r="AO333" i="7"/>
  <c r="AN333" i="7"/>
  <c r="AL333" i="7"/>
  <c r="AJ333" i="7" a="1"/>
  <c r="AJ333" i="7" s="1"/>
  <c r="AK333" i="7" s="1"/>
  <c r="AI333" i="7"/>
  <c r="AF333" i="7"/>
  <c r="AB333" i="7"/>
  <c r="Y333" i="7"/>
  <c r="H333" i="7"/>
  <c r="A333" i="7"/>
  <c r="BF332" i="7"/>
  <c r="AX332" i="7"/>
  <c r="AT332" i="7"/>
  <c r="AV332" i="7" s="1"/>
  <c r="AS332" i="7"/>
  <c r="AP332" i="7"/>
  <c r="AO332" i="7"/>
  <c r="AN332" i="7"/>
  <c r="AL332" i="7"/>
  <c r="AJ332" i="7" a="1"/>
  <c r="AJ332" i="7" s="1"/>
  <c r="AK332" i="7" s="1"/>
  <c r="AI332" i="7"/>
  <c r="AF332" i="7"/>
  <c r="AB332" i="7"/>
  <c r="Y332" i="7"/>
  <c r="H332" i="7"/>
  <c r="A332" i="7"/>
  <c r="AT331" i="7"/>
  <c r="AP331" i="7"/>
  <c r="AO331" i="7"/>
  <c r="AN331" i="7"/>
  <c r="AL331" i="7"/>
  <c r="AJ331" i="7" a="1"/>
  <c r="AJ331" i="7" s="1"/>
  <c r="AK331" i="7" s="1"/>
  <c r="AI331" i="7"/>
  <c r="AF331" i="7"/>
  <c r="AB331" i="7"/>
  <c r="Y331" i="7"/>
  <c r="H331" i="7"/>
  <c r="A331" i="7"/>
  <c r="AV330" i="7"/>
  <c r="AT330" i="7"/>
  <c r="AP330" i="7"/>
  <c r="AO330" i="7"/>
  <c r="AN330" i="7"/>
  <c r="AL330" i="7"/>
  <c r="AJ330" i="7" a="1"/>
  <c r="AJ330" i="7" s="1"/>
  <c r="AK330" i="7" s="1"/>
  <c r="AI330" i="7"/>
  <c r="AF330" i="7"/>
  <c r="AB330" i="7"/>
  <c r="Y330" i="7"/>
  <c r="H330" i="7"/>
  <c r="A330" i="7"/>
  <c r="AT329" i="7"/>
  <c r="AS329" i="7" s="1"/>
  <c r="AP329" i="7"/>
  <c r="AO329" i="7"/>
  <c r="AN329" i="7"/>
  <c r="AL329" i="7"/>
  <c r="AK329" i="7"/>
  <c r="AJ329" i="7" a="1"/>
  <c r="AJ329" i="7" s="1"/>
  <c r="AI329" i="7"/>
  <c r="AF329" i="7"/>
  <c r="AB329" i="7"/>
  <c r="Y329" i="7"/>
  <c r="H329" i="7"/>
  <c r="A329" i="7"/>
  <c r="AT328" i="7"/>
  <c r="AS328" i="7" s="1"/>
  <c r="AP328" i="7"/>
  <c r="AO328" i="7"/>
  <c r="AN328" i="7"/>
  <c r="AL328" i="7"/>
  <c r="AJ328" i="7" a="1"/>
  <c r="AJ328" i="7" s="1"/>
  <c r="AK328" i="7" s="1"/>
  <c r="AI328" i="7"/>
  <c r="AF328" i="7"/>
  <c r="AB328" i="7"/>
  <c r="Y328" i="7"/>
  <c r="H328" i="7"/>
  <c r="A328" i="7"/>
  <c r="AX327" i="7"/>
  <c r="AT327" i="7"/>
  <c r="AV327" i="7" s="1"/>
  <c r="AP327" i="7"/>
  <c r="AO327" i="7"/>
  <c r="AN327" i="7"/>
  <c r="AL327" i="7"/>
  <c r="AJ327" i="7" a="1"/>
  <c r="AJ327" i="7" s="1"/>
  <c r="AK327" i="7" s="1"/>
  <c r="AI327" i="7"/>
  <c r="AF327" i="7"/>
  <c r="AB327" i="7"/>
  <c r="Y327" i="7"/>
  <c r="H327" i="7"/>
  <c r="A327" i="7"/>
  <c r="AT326" i="7"/>
  <c r="AP326" i="7"/>
  <c r="AO326" i="7"/>
  <c r="AN326" i="7"/>
  <c r="AL326" i="7"/>
  <c r="AJ326" i="7" a="1"/>
  <c r="AJ326" i="7" s="1"/>
  <c r="AK326" i="7" s="1"/>
  <c r="AI326" i="7"/>
  <c r="AF326" i="7"/>
  <c r="AB326" i="7"/>
  <c r="Y326" i="7"/>
  <c r="H326" i="7"/>
  <c r="A326" i="7"/>
  <c r="AT325" i="7"/>
  <c r="AP325" i="7"/>
  <c r="AO325" i="7"/>
  <c r="AN325" i="7"/>
  <c r="AL325" i="7"/>
  <c r="AJ325" i="7" a="1"/>
  <c r="AJ325" i="7" s="1"/>
  <c r="AK325" i="7" s="1"/>
  <c r="AI325" i="7"/>
  <c r="AF325" i="7"/>
  <c r="AB325" i="7"/>
  <c r="Y325" i="7"/>
  <c r="H325" i="7"/>
  <c r="A325" i="7"/>
  <c r="AT324" i="7"/>
  <c r="AX324" i="7" s="1"/>
  <c r="AP324" i="7"/>
  <c r="AO324" i="7"/>
  <c r="AN324" i="7"/>
  <c r="AL324" i="7"/>
  <c r="AJ324" i="7" a="1"/>
  <c r="AJ324" i="7" s="1"/>
  <c r="AK324" i="7" s="1"/>
  <c r="AI324" i="7"/>
  <c r="AF324" i="7"/>
  <c r="AB324" i="7"/>
  <c r="Y324" i="7"/>
  <c r="H324" i="7"/>
  <c r="A324" i="7"/>
  <c r="AT323" i="7"/>
  <c r="AP323" i="7"/>
  <c r="AO323" i="7"/>
  <c r="AN323" i="7"/>
  <c r="AL323" i="7"/>
  <c r="AJ323" i="7" a="1"/>
  <c r="AJ323" i="7" s="1"/>
  <c r="AK323" i="7" s="1"/>
  <c r="AI323" i="7"/>
  <c r="AF323" i="7"/>
  <c r="AB323" i="7"/>
  <c r="Y323" i="7"/>
  <c r="H323" i="7"/>
  <c r="A323" i="7"/>
  <c r="AT322" i="7"/>
  <c r="BG322" i="7" s="1"/>
  <c r="AP322" i="7"/>
  <c r="AO322" i="7"/>
  <c r="AN322" i="7"/>
  <c r="AL322" i="7"/>
  <c r="AJ322" i="7" a="1"/>
  <c r="AJ322" i="7" s="1"/>
  <c r="AK322" i="7" s="1"/>
  <c r="AI322" i="7"/>
  <c r="AF322" i="7"/>
  <c r="AB322" i="7"/>
  <c r="Y322" i="7"/>
  <c r="H322" i="7"/>
  <c r="A322" i="7"/>
  <c r="AW321" i="7"/>
  <c r="AT321" i="7"/>
  <c r="BD321" i="7" s="1"/>
  <c r="AP321" i="7"/>
  <c r="AO321" i="7"/>
  <c r="AN321" i="7"/>
  <c r="AL321" i="7"/>
  <c r="AJ321" i="7" a="1"/>
  <c r="AJ321" i="7" s="1"/>
  <c r="AK321" i="7" s="1"/>
  <c r="AI321" i="7"/>
  <c r="AF321" i="7"/>
  <c r="AB321" i="7"/>
  <c r="Y321" i="7"/>
  <c r="H321" i="7"/>
  <c r="A321" i="7"/>
  <c r="AT320" i="7"/>
  <c r="AP320" i="7"/>
  <c r="AO320" i="7"/>
  <c r="AN320" i="7"/>
  <c r="AL320" i="7"/>
  <c r="AJ320" i="7" a="1"/>
  <c r="AJ320" i="7" s="1"/>
  <c r="AK320" i="7" s="1"/>
  <c r="AI320" i="7"/>
  <c r="AF320" i="7"/>
  <c r="AB320" i="7"/>
  <c r="Y320" i="7"/>
  <c r="H320" i="7"/>
  <c r="A320" i="7"/>
  <c r="AT319" i="7"/>
  <c r="AP319" i="7"/>
  <c r="AO319" i="7"/>
  <c r="AN319" i="7"/>
  <c r="AL319" i="7"/>
  <c r="AJ319" i="7" a="1"/>
  <c r="AJ319" i="7" s="1"/>
  <c r="AK319" i="7" s="1"/>
  <c r="AI319" i="7"/>
  <c r="AF319" i="7"/>
  <c r="AB319" i="7"/>
  <c r="Y319" i="7"/>
  <c r="H319" i="7"/>
  <c r="A319" i="7"/>
  <c r="AT318" i="7"/>
  <c r="AP318" i="7"/>
  <c r="AO318" i="7"/>
  <c r="AN318" i="7"/>
  <c r="AL318" i="7"/>
  <c r="AJ318" i="7" a="1"/>
  <c r="AJ318" i="7" s="1"/>
  <c r="AK318" i="7" s="1"/>
  <c r="AI318" i="7"/>
  <c r="AF318" i="7"/>
  <c r="AB318" i="7"/>
  <c r="Y318" i="7"/>
  <c r="H318" i="7"/>
  <c r="A318" i="7"/>
  <c r="AT317" i="7"/>
  <c r="BC317" i="7" s="1"/>
  <c r="AP317" i="7"/>
  <c r="AO317" i="7"/>
  <c r="AN317" i="7"/>
  <c r="AL317" i="7"/>
  <c r="AJ317" i="7" a="1"/>
  <c r="AJ317" i="7" s="1"/>
  <c r="AK317" i="7" s="1"/>
  <c r="AI317" i="7"/>
  <c r="AF317" i="7"/>
  <c r="AB317" i="7"/>
  <c r="Y317" i="7"/>
  <c r="H317" i="7"/>
  <c r="A317" i="7"/>
  <c r="AT316" i="7"/>
  <c r="AY316" i="7" s="1"/>
  <c r="AP316" i="7"/>
  <c r="AO316" i="7"/>
  <c r="AN316" i="7"/>
  <c r="AL316" i="7"/>
  <c r="AJ316" i="7" a="1"/>
  <c r="AJ316" i="7" s="1"/>
  <c r="AK316" i="7" s="1"/>
  <c r="AI316" i="7"/>
  <c r="AF316" i="7"/>
  <c r="AB316" i="7"/>
  <c r="Y316" i="7"/>
  <c r="H316" i="7"/>
  <c r="A316" i="7"/>
  <c r="AT315" i="7"/>
  <c r="AP315" i="7"/>
  <c r="AO315" i="7"/>
  <c r="AN315" i="7"/>
  <c r="AQ315" i="7" s="1"/>
  <c r="AL315" i="7"/>
  <c r="AJ315" i="7" a="1"/>
  <c r="AJ315" i="7" s="1"/>
  <c r="AK315" i="7" s="1"/>
  <c r="AI315" i="7"/>
  <c r="AF315" i="7"/>
  <c r="AB315" i="7"/>
  <c r="Y315" i="7"/>
  <c r="H315" i="7"/>
  <c r="A315" i="7"/>
  <c r="AT314" i="7"/>
  <c r="AS314" i="7" s="1"/>
  <c r="AP314" i="7"/>
  <c r="AO314" i="7"/>
  <c r="AN314" i="7"/>
  <c r="AL314" i="7"/>
  <c r="AJ314" i="7" a="1"/>
  <c r="AJ314" i="7" s="1"/>
  <c r="AK314" i="7" s="1"/>
  <c r="AI314" i="7"/>
  <c r="AF314" i="7"/>
  <c r="AB314" i="7"/>
  <c r="Y314" i="7"/>
  <c r="H314" i="7"/>
  <c r="A314" i="7"/>
  <c r="AT313" i="7"/>
  <c r="BE313" i="7" s="1"/>
  <c r="AP313" i="7"/>
  <c r="AO313" i="7"/>
  <c r="AN313" i="7"/>
  <c r="AL313" i="7"/>
  <c r="AJ313" i="7" a="1"/>
  <c r="AJ313" i="7" s="1"/>
  <c r="AK313" i="7" s="1"/>
  <c r="AI313" i="7"/>
  <c r="AF313" i="7"/>
  <c r="AB313" i="7"/>
  <c r="Y313" i="7"/>
  <c r="H313" i="7"/>
  <c r="A313" i="7"/>
  <c r="BD312" i="7"/>
  <c r="AT312" i="7"/>
  <c r="BE312" i="7" s="1"/>
  <c r="AP312" i="7"/>
  <c r="AO312" i="7"/>
  <c r="AN312" i="7"/>
  <c r="AL312" i="7"/>
  <c r="AJ312" i="7" a="1"/>
  <c r="AJ312" i="7" s="1"/>
  <c r="AK312" i="7" s="1"/>
  <c r="AI312" i="7"/>
  <c r="AF312" i="7"/>
  <c r="AB312" i="7"/>
  <c r="Y312" i="7"/>
  <c r="H312" i="7"/>
  <c r="A312" i="7"/>
  <c r="AV311" i="7"/>
  <c r="AT311" i="7"/>
  <c r="AW311" i="7" s="1"/>
  <c r="AP311" i="7"/>
  <c r="AO311" i="7"/>
  <c r="AN311" i="7"/>
  <c r="AL311" i="7"/>
  <c r="AJ311" i="7" a="1"/>
  <c r="AJ311" i="7" s="1"/>
  <c r="AK311" i="7" s="1"/>
  <c r="AI311" i="7"/>
  <c r="AF311" i="7"/>
  <c r="AB311" i="7"/>
  <c r="Y311" i="7"/>
  <c r="H311" i="7"/>
  <c r="A311" i="7"/>
  <c r="AT310" i="7"/>
  <c r="BA310" i="7" s="1"/>
  <c r="AP310" i="7"/>
  <c r="AO310" i="7"/>
  <c r="AN310" i="7"/>
  <c r="AL310" i="7"/>
  <c r="AJ310" i="7" a="1"/>
  <c r="AJ310" i="7" s="1"/>
  <c r="AK310" i="7" s="1"/>
  <c r="AI310" i="7"/>
  <c r="AF310" i="7"/>
  <c r="AB310" i="7"/>
  <c r="Y310" i="7"/>
  <c r="H310" i="7"/>
  <c r="A310" i="7"/>
  <c r="AT309" i="7"/>
  <c r="AP309" i="7"/>
  <c r="AO309" i="7"/>
  <c r="AN309" i="7"/>
  <c r="AL309" i="7"/>
  <c r="AJ309" i="7" a="1"/>
  <c r="AJ309" i="7" s="1"/>
  <c r="AK309" i="7" s="1"/>
  <c r="AI309" i="7"/>
  <c r="AF309" i="7"/>
  <c r="AB309" i="7"/>
  <c r="Y309" i="7"/>
  <c r="H309" i="7"/>
  <c r="A309" i="7"/>
  <c r="AW308" i="7"/>
  <c r="AT308" i="7"/>
  <c r="AP308" i="7"/>
  <c r="AO308" i="7"/>
  <c r="AN308" i="7"/>
  <c r="AL308" i="7"/>
  <c r="AJ308" i="7" a="1"/>
  <c r="AJ308" i="7"/>
  <c r="AK308" i="7" s="1"/>
  <c r="AI308" i="7"/>
  <c r="AF308" i="7"/>
  <c r="AB308" i="7"/>
  <c r="Y308" i="7"/>
  <c r="H308" i="7"/>
  <c r="A308" i="7"/>
  <c r="BE307" i="7"/>
  <c r="AT307" i="7"/>
  <c r="BB307" i="7" s="1"/>
  <c r="AS307" i="7"/>
  <c r="AP307" i="7"/>
  <c r="AO307" i="7"/>
  <c r="AN307" i="7"/>
  <c r="AL307" i="7"/>
  <c r="AJ307" i="7" a="1"/>
  <c r="AJ307" i="7" s="1"/>
  <c r="AK307" i="7" s="1"/>
  <c r="AI307" i="7"/>
  <c r="AF307" i="7"/>
  <c r="AB307" i="7"/>
  <c r="Y307" i="7"/>
  <c r="H307" i="7"/>
  <c r="A307" i="7"/>
  <c r="BF306" i="7"/>
  <c r="AT306" i="7"/>
  <c r="BC306" i="7" s="1"/>
  <c r="AP306" i="7"/>
  <c r="AO306" i="7"/>
  <c r="AN306" i="7"/>
  <c r="AL306" i="7"/>
  <c r="AJ306" i="7" a="1"/>
  <c r="AJ306" i="7" s="1"/>
  <c r="AK306" i="7" s="1"/>
  <c r="AI306" i="7"/>
  <c r="AF306" i="7"/>
  <c r="AB306" i="7"/>
  <c r="Y306" i="7"/>
  <c r="H306" i="7"/>
  <c r="A306" i="7"/>
  <c r="BC305" i="7"/>
  <c r="AT305" i="7"/>
  <c r="BE305" i="7" s="1"/>
  <c r="AP305" i="7"/>
  <c r="AO305" i="7"/>
  <c r="AN305" i="7"/>
  <c r="AL305" i="7"/>
  <c r="AJ305" i="7" a="1"/>
  <c r="AJ305" i="7" s="1"/>
  <c r="AK305" i="7" s="1"/>
  <c r="AI305" i="7"/>
  <c r="AF305" i="7"/>
  <c r="AB305" i="7"/>
  <c r="Y305" i="7"/>
  <c r="H305" i="7"/>
  <c r="A305" i="7"/>
  <c r="BA304" i="7"/>
  <c r="AT304" i="7"/>
  <c r="AS304" i="7" s="1"/>
  <c r="AP304" i="7"/>
  <c r="AO304" i="7"/>
  <c r="AN304" i="7"/>
  <c r="AL304" i="7"/>
  <c r="AJ304" i="7" a="1"/>
  <c r="AJ304" i="7" s="1"/>
  <c r="AK304" i="7" s="1"/>
  <c r="AI304" i="7"/>
  <c r="AF304" i="7"/>
  <c r="AB304" i="7"/>
  <c r="Y304" i="7"/>
  <c r="H304" i="7"/>
  <c r="A304" i="7"/>
  <c r="AT303" i="7"/>
  <c r="AP303" i="7"/>
  <c r="AO303" i="7"/>
  <c r="AN303" i="7"/>
  <c r="AL303" i="7"/>
  <c r="AQ303" i="7" s="1"/>
  <c r="AJ303" i="7" a="1"/>
  <c r="AJ303" i="7" s="1"/>
  <c r="AK303" i="7" s="1"/>
  <c r="AI303" i="7"/>
  <c r="AF303" i="7"/>
  <c r="AB303" i="7"/>
  <c r="Y303" i="7"/>
  <c r="H303" i="7"/>
  <c r="A303" i="7"/>
  <c r="BG302" i="7"/>
  <c r="BC302" i="7"/>
  <c r="AY302" i="7"/>
  <c r="AT302" i="7"/>
  <c r="BF302" i="7" s="1"/>
  <c r="AS302" i="7"/>
  <c r="AP302" i="7"/>
  <c r="AO302" i="7"/>
  <c r="AN302" i="7"/>
  <c r="AL302" i="7"/>
  <c r="AJ302" i="7" a="1"/>
  <c r="AJ302" i="7" s="1"/>
  <c r="AK302" i="7" s="1"/>
  <c r="AI302" i="7"/>
  <c r="AF302" i="7"/>
  <c r="AB302" i="7"/>
  <c r="Y302" i="7"/>
  <c r="H302" i="7"/>
  <c r="A302" i="7"/>
  <c r="BF301" i="7"/>
  <c r="AT301" i="7"/>
  <c r="AP301" i="7"/>
  <c r="AO301" i="7"/>
  <c r="AN301" i="7"/>
  <c r="AL301" i="7"/>
  <c r="AJ301" i="7" a="1"/>
  <c r="AJ301" i="7" s="1"/>
  <c r="AK301" i="7" s="1"/>
  <c r="AI301" i="7"/>
  <c r="AF301" i="7"/>
  <c r="AB301" i="7"/>
  <c r="Y301" i="7"/>
  <c r="H301" i="7"/>
  <c r="A301" i="7"/>
  <c r="BE300" i="7"/>
  <c r="AX300" i="7"/>
  <c r="AT300" i="7"/>
  <c r="AS300" i="7" s="1"/>
  <c r="AP300" i="7"/>
  <c r="AO300" i="7"/>
  <c r="AN300" i="7"/>
  <c r="AL300" i="7"/>
  <c r="AJ300" i="7" a="1"/>
  <c r="AJ300" i="7" s="1"/>
  <c r="AK300" i="7" s="1"/>
  <c r="AI300" i="7"/>
  <c r="AF300" i="7"/>
  <c r="AB300" i="7"/>
  <c r="Y300" i="7"/>
  <c r="H300" i="7"/>
  <c r="A300" i="7"/>
  <c r="AT299" i="7"/>
  <c r="AS299" i="7" s="1"/>
  <c r="AP299" i="7"/>
  <c r="AO299" i="7"/>
  <c r="AN299" i="7"/>
  <c r="AL299" i="7"/>
  <c r="AJ299" i="7" a="1"/>
  <c r="AJ299" i="7" s="1"/>
  <c r="AK299" i="7" s="1"/>
  <c r="AI299" i="7"/>
  <c r="AF299" i="7"/>
  <c r="AB299" i="7"/>
  <c r="Y299" i="7"/>
  <c r="H299" i="7"/>
  <c r="A299" i="7"/>
  <c r="AT298" i="7"/>
  <c r="AP298" i="7"/>
  <c r="AO298" i="7"/>
  <c r="AN298" i="7"/>
  <c r="AL298" i="7"/>
  <c r="AJ298" i="7" a="1"/>
  <c r="AJ298" i="7"/>
  <c r="AK298" i="7" s="1"/>
  <c r="AI298" i="7"/>
  <c r="AF298" i="7"/>
  <c r="AB298" i="7"/>
  <c r="Y298" i="7"/>
  <c r="H298" i="7"/>
  <c r="A298" i="7"/>
  <c r="AT297" i="7"/>
  <c r="AW297" i="7" s="1"/>
  <c r="AP297" i="7"/>
  <c r="AO297" i="7"/>
  <c r="AN297" i="7"/>
  <c r="AL297" i="7"/>
  <c r="AJ297" i="7" a="1"/>
  <c r="AJ297" i="7" s="1"/>
  <c r="AK297" i="7" s="1"/>
  <c r="AI297" i="7"/>
  <c r="AF297" i="7"/>
  <c r="AB297" i="7"/>
  <c r="Y297" i="7"/>
  <c r="H297" i="7"/>
  <c r="A297" i="7"/>
  <c r="AT296" i="7"/>
  <c r="BA296" i="7" s="1"/>
  <c r="AP296" i="7"/>
  <c r="AO296" i="7"/>
  <c r="AN296" i="7"/>
  <c r="AL296" i="7"/>
  <c r="AJ296" i="7" a="1"/>
  <c r="AJ296" i="7" s="1"/>
  <c r="AK296" i="7" s="1"/>
  <c r="AI296" i="7"/>
  <c r="AF296" i="7"/>
  <c r="AB296" i="7"/>
  <c r="Y296" i="7"/>
  <c r="H296" i="7"/>
  <c r="A296" i="7"/>
  <c r="AT295" i="7"/>
  <c r="AP295" i="7"/>
  <c r="AO295" i="7"/>
  <c r="AN295" i="7"/>
  <c r="AL295" i="7"/>
  <c r="AJ295" i="7" a="1"/>
  <c r="AJ295" i="7" s="1"/>
  <c r="AK295" i="7" s="1"/>
  <c r="AI295" i="7"/>
  <c r="AF295" i="7"/>
  <c r="AB295" i="7"/>
  <c r="Y295" i="7"/>
  <c r="H295" i="7"/>
  <c r="A295" i="7"/>
  <c r="AX294" i="7"/>
  <c r="AT294" i="7"/>
  <c r="BD294" i="7" s="1"/>
  <c r="AP294" i="7"/>
  <c r="AO294" i="7"/>
  <c r="AN294" i="7"/>
  <c r="AL294" i="7"/>
  <c r="AJ294" i="7" a="1"/>
  <c r="AJ294" i="7" s="1"/>
  <c r="AK294" i="7" s="1"/>
  <c r="AI294" i="7"/>
  <c r="AF294" i="7"/>
  <c r="AB294" i="7"/>
  <c r="Y294" i="7"/>
  <c r="H294" i="7"/>
  <c r="A294" i="7"/>
  <c r="AW293" i="7"/>
  <c r="AT293" i="7"/>
  <c r="AZ293" i="7" s="1"/>
  <c r="AP293" i="7"/>
  <c r="AO293" i="7"/>
  <c r="AN293" i="7"/>
  <c r="AL293" i="7"/>
  <c r="AJ293" i="7" a="1"/>
  <c r="AJ293" i="7" s="1"/>
  <c r="AK293" i="7" s="1"/>
  <c r="AI293" i="7"/>
  <c r="AF293" i="7"/>
  <c r="AB293" i="7"/>
  <c r="Y293" i="7"/>
  <c r="H293" i="7"/>
  <c r="A293" i="7"/>
  <c r="AX292" i="7"/>
  <c r="AT292" i="7"/>
  <c r="AU292" i="7" s="1"/>
  <c r="AP292" i="7"/>
  <c r="AO292" i="7"/>
  <c r="AN292" i="7"/>
  <c r="AL292" i="7"/>
  <c r="AJ292" i="7" a="1"/>
  <c r="AJ292" i="7" s="1"/>
  <c r="AK292" i="7" s="1"/>
  <c r="AI292" i="7"/>
  <c r="AF292" i="7"/>
  <c r="AB292" i="7"/>
  <c r="Y292" i="7"/>
  <c r="H292" i="7"/>
  <c r="A292" i="7"/>
  <c r="BE291" i="7"/>
  <c r="BC291" i="7"/>
  <c r="BA291" i="7"/>
  <c r="AX291" i="7"/>
  <c r="AV291" i="7"/>
  <c r="AT291" i="7"/>
  <c r="AU291" i="7" s="1"/>
  <c r="AP291" i="7"/>
  <c r="AO291" i="7"/>
  <c r="AN291" i="7"/>
  <c r="AL291" i="7"/>
  <c r="AJ291" i="7" a="1"/>
  <c r="AJ291" i="7" s="1"/>
  <c r="AK291" i="7" s="1"/>
  <c r="AI291" i="7"/>
  <c r="AF291" i="7"/>
  <c r="AB291" i="7"/>
  <c r="Y291" i="7"/>
  <c r="H291" i="7"/>
  <c r="A291" i="7"/>
  <c r="AZ290" i="7"/>
  <c r="AT290" i="7"/>
  <c r="BF290" i="7" s="1"/>
  <c r="AP290" i="7"/>
  <c r="AO290" i="7"/>
  <c r="AN290" i="7"/>
  <c r="AL290" i="7"/>
  <c r="AJ290" i="7" a="1"/>
  <c r="AJ290" i="7" s="1"/>
  <c r="AK290" i="7" s="1"/>
  <c r="AI290" i="7"/>
  <c r="AF290" i="7"/>
  <c r="AB290" i="7"/>
  <c r="Y290" i="7"/>
  <c r="H290" i="7"/>
  <c r="A290" i="7"/>
  <c r="AT289" i="7"/>
  <c r="BD289" i="7" s="1"/>
  <c r="AP289" i="7"/>
  <c r="AO289" i="7"/>
  <c r="AN289" i="7"/>
  <c r="AL289" i="7"/>
  <c r="AJ289" i="7" a="1"/>
  <c r="AJ289" i="7" s="1"/>
  <c r="AK289" i="7" s="1"/>
  <c r="AI289" i="7"/>
  <c r="AF289" i="7"/>
  <c r="AB289" i="7"/>
  <c r="Y289" i="7"/>
  <c r="H289" i="7"/>
  <c r="A289" i="7"/>
  <c r="BB288" i="7"/>
  <c r="AT288" i="7"/>
  <c r="AP288" i="7"/>
  <c r="AO288" i="7"/>
  <c r="AN288" i="7"/>
  <c r="AL288" i="7"/>
  <c r="AJ288" i="7" a="1"/>
  <c r="AJ288" i="7" s="1"/>
  <c r="AK288" i="7" s="1"/>
  <c r="AI288" i="7"/>
  <c r="AF288" i="7"/>
  <c r="AB288" i="7"/>
  <c r="Y288" i="7"/>
  <c r="H288" i="7"/>
  <c r="A288" i="7"/>
  <c r="AT287" i="7"/>
  <c r="AS287" i="7" s="1"/>
  <c r="AP287" i="7"/>
  <c r="AO287" i="7"/>
  <c r="AN287" i="7"/>
  <c r="AL287" i="7"/>
  <c r="AJ287" i="7" a="1"/>
  <c r="AJ287" i="7" s="1"/>
  <c r="AK287" i="7" s="1"/>
  <c r="AI287" i="7"/>
  <c r="AF287" i="7"/>
  <c r="AB287" i="7"/>
  <c r="Y287" i="7"/>
  <c r="H287" i="7"/>
  <c r="A287" i="7"/>
  <c r="AT286" i="7"/>
  <c r="BA286" i="7" s="1"/>
  <c r="AP286" i="7"/>
  <c r="AO286" i="7"/>
  <c r="AN286" i="7"/>
  <c r="AL286" i="7"/>
  <c r="AJ286" i="7" a="1"/>
  <c r="AJ286" i="7" s="1"/>
  <c r="AK286" i="7" s="1"/>
  <c r="AI286" i="7"/>
  <c r="AF286" i="7"/>
  <c r="AB286" i="7"/>
  <c r="Y286" i="7"/>
  <c r="H286" i="7"/>
  <c r="A286" i="7"/>
  <c r="BC285" i="7"/>
  <c r="AT285" i="7"/>
  <c r="BF285" i="7" s="1"/>
  <c r="AP285" i="7"/>
  <c r="AO285" i="7"/>
  <c r="AN285" i="7"/>
  <c r="AL285" i="7"/>
  <c r="AJ285" i="7" a="1"/>
  <c r="AJ285" i="7" s="1"/>
  <c r="AK285" i="7" s="1"/>
  <c r="AI285" i="7"/>
  <c r="AF285" i="7"/>
  <c r="AB285" i="7"/>
  <c r="Y285" i="7"/>
  <c r="H285" i="7"/>
  <c r="A285" i="7"/>
  <c r="BF284" i="7"/>
  <c r="AU284" i="7"/>
  <c r="AT284" i="7"/>
  <c r="BC284" i="7" s="1"/>
  <c r="AP284" i="7"/>
  <c r="AO284" i="7"/>
  <c r="AN284" i="7"/>
  <c r="AL284" i="7"/>
  <c r="AJ284" i="7" a="1"/>
  <c r="AJ284" i="7" s="1"/>
  <c r="AK284" i="7" s="1"/>
  <c r="AI284" i="7"/>
  <c r="AF284" i="7"/>
  <c r="AB284" i="7"/>
  <c r="Y284" i="7"/>
  <c r="H284" i="7"/>
  <c r="A284" i="7"/>
  <c r="BA283" i="7"/>
  <c r="AX283" i="7"/>
  <c r="AT283" i="7"/>
  <c r="BD283" i="7" s="1"/>
  <c r="AP283" i="7"/>
  <c r="AO283" i="7"/>
  <c r="AN283" i="7"/>
  <c r="AL283" i="7"/>
  <c r="AJ283" i="7" a="1"/>
  <c r="AJ283" i="7" s="1"/>
  <c r="AK283" i="7" s="1"/>
  <c r="AI283" i="7"/>
  <c r="AF283" i="7"/>
  <c r="AB283" i="7"/>
  <c r="Y283" i="7"/>
  <c r="H283" i="7"/>
  <c r="A283" i="7"/>
  <c r="AW282" i="7"/>
  <c r="AT282" i="7"/>
  <c r="BG282" i="7" s="1"/>
  <c r="AP282" i="7"/>
  <c r="AO282" i="7"/>
  <c r="AN282" i="7"/>
  <c r="AL282" i="7"/>
  <c r="AJ282" i="7" a="1"/>
  <c r="AJ282" i="7" s="1"/>
  <c r="AK282" i="7" s="1"/>
  <c r="AI282" i="7"/>
  <c r="AF282" i="7"/>
  <c r="AB282" i="7"/>
  <c r="Y282" i="7"/>
  <c r="H282" i="7"/>
  <c r="A282" i="7"/>
  <c r="AT281" i="7"/>
  <c r="AX281" i="7" s="1"/>
  <c r="AP281" i="7"/>
  <c r="AO281" i="7"/>
  <c r="AQ281" i="7" s="1"/>
  <c r="AN281" i="7"/>
  <c r="AL281" i="7"/>
  <c r="AJ281" i="7" a="1"/>
  <c r="AJ281" i="7" s="1"/>
  <c r="AK281" i="7" s="1"/>
  <c r="AI281" i="7"/>
  <c r="AF281" i="7"/>
  <c r="AB281" i="7"/>
  <c r="Y281" i="7"/>
  <c r="H281" i="7"/>
  <c r="A281" i="7"/>
  <c r="BC280" i="7"/>
  <c r="AT280" i="7"/>
  <c r="BG280" i="7" s="1"/>
  <c r="AQ280" i="7"/>
  <c r="AP280" i="7"/>
  <c r="AO280" i="7"/>
  <c r="AN280" i="7"/>
  <c r="AL280" i="7"/>
  <c r="AJ280" i="7" a="1"/>
  <c r="AJ280" i="7" s="1"/>
  <c r="AK280" i="7" s="1"/>
  <c r="AI280" i="7"/>
  <c r="AF280" i="7"/>
  <c r="AB280" i="7"/>
  <c r="Y280" i="7"/>
  <c r="H280" i="7"/>
  <c r="A280" i="7"/>
  <c r="AT279" i="7"/>
  <c r="BC279" i="7" s="1"/>
  <c r="AP279" i="7"/>
  <c r="AO279" i="7"/>
  <c r="AN279" i="7"/>
  <c r="AL279" i="7"/>
  <c r="AJ279" i="7" a="1"/>
  <c r="AJ279" i="7" s="1"/>
  <c r="AK279" i="7" s="1"/>
  <c r="AI279" i="7"/>
  <c r="AF279" i="7"/>
  <c r="AB279" i="7"/>
  <c r="Y279" i="7"/>
  <c r="H279" i="7"/>
  <c r="A279" i="7"/>
  <c r="BG278" i="7"/>
  <c r="BE278" i="7"/>
  <c r="BD278" i="7"/>
  <c r="BC278" i="7"/>
  <c r="BB278" i="7"/>
  <c r="BA278" i="7"/>
  <c r="AZ278" i="7"/>
  <c r="AY278" i="7"/>
  <c r="AW278" i="7"/>
  <c r="AV278" i="7"/>
  <c r="AU278" i="7"/>
  <c r="AT278" i="7"/>
  <c r="BF278" i="7" s="1"/>
  <c r="AS278" i="7"/>
  <c r="AP278" i="7"/>
  <c r="AO278" i="7"/>
  <c r="AN278" i="7"/>
  <c r="AL278" i="7"/>
  <c r="AJ278" i="7" a="1"/>
  <c r="AJ278" i="7" s="1"/>
  <c r="AK278" i="7" s="1"/>
  <c r="AI278" i="7"/>
  <c r="AF278" i="7"/>
  <c r="AB278" i="7"/>
  <c r="Y278" i="7"/>
  <c r="H278" i="7"/>
  <c r="A278" i="7"/>
  <c r="AT277" i="7"/>
  <c r="AZ277" i="7" s="1"/>
  <c r="AP277" i="7"/>
  <c r="AO277" i="7"/>
  <c r="AN277" i="7"/>
  <c r="AL277" i="7"/>
  <c r="AJ277" i="7" a="1"/>
  <c r="AJ277" i="7" s="1"/>
  <c r="AK277" i="7" s="1"/>
  <c r="AI277" i="7"/>
  <c r="AF277" i="7"/>
  <c r="AB277" i="7"/>
  <c r="Y277" i="7"/>
  <c r="H277" i="7"/>
  <c r="A277" i="7"/>
  <c r="AT276" i="7"/>
  <c r="AS276" i="7" s="1"/>
  <c r="AP276" i="7"/>
  <c r="AO276" i="7"/>
  <c r="AN276" i="7"/>
  <c r="AL276" i="7"/>
  <c r="AJ276" i="7" a="1"/>
  <c r="AJ276" i="7" s="1"/>
  <c r="AK276" i="7" s="1"/>
  <c r="AI276" i="7"/>
  <c r="AF276" i="7"/>
  <c r="AB276" i="7"/>
  <c r="Y276" i="7"/>
  <c r="H276" i="7"/>
  <c r="A276" i="7"/>
  <c r="AT275" i="7"/>
  <c r="AP275" i="7"/>
  <c r="AO275" i="7"/>
  <c r="AN275" i="7"/>
  <c r="AL275" i="7"/>
  <c r="AJ275" i="7" a="1"/>
  <c r="AJ275" i="7" s="1"/>
  <c r="AK275" i="7" s="1"/>
  <c r="AI275" i="7"/>
  <c r="AF275" i="7"/>
  <c r="AB275" i="7"/>
  <c r="Y275" i="7"/>
  <c r="H275" i="7"/>
  <c r="A275" i="7"/>
  <c r="AT274" i="7"/>
  <c r="AX274" i="7" s="1"/>
  <c r="AP274" i="7"/>
  <c r="AO274" i="7"/>
  <c r="AN274" i="7"/>
  <c r="AL274" i="7"/>
  <c r="AQ274" i="7" s="1"/>
  <c r="AJ274" i="7" a="1"/>
  <c r="AJ274" i="7" s="1"/>
  <c r="AK274" i="7" s="1"/>
  <c r="AI274" i="7"/>
  <c r="AF274" i="7"/>
  <c r="AB274" i="7"/>
  <c r="Y274" i="7"/>
  <c r="H274" i="7"/>
  <c r="A274" i="7"/>
  <c r="AT273" i="7"/>
  <c r="BC273" i="7" s="1"/>
  <c r="AP273" i="7"/>
  <c r="AO273" i="7"/>
  <c r="AN273" i="7"/>
  <c r="AL273" i="7"/>
  <c r="AJ273" i="7" a="1"/>
  <c r="AJ273" i="7" s="1"/>
  <c r="AK273" i="7" s="1"/>
  <c r="AI273" i="7"/>
  <c r="AF273" i="7"/>
  <c r="AB273" i="7"/>
  <c r="Y273" i="7"/>
  <c r="H273" i="7"/>
  <c r="A273" i="7"/>
  <c r="AT272" i="7"/>
  <c r="AS272" i="7" s="1"/>
  <c r="AP272" i="7"/>
  <c r="AO272" i="7"/>
  <c r="AN272" i="7"/>
  <c r="AL272" i="7"/>
  <c r="AJ272" i="7" a="1"/>
  <c r="AJ272" i="7" s="1"/>
  <c r="AK272" i="7" s="1"/>
  <c r="AI272" i="7"/>
  <c r="AF272" i="7"/>
  <c r="AB272" i="7"/>
  <c r="Y272" i="7"/>
  <c r="H272" i="7"/>
  <c r="A272" i="7"/>
  <c r="AT271" i="7"/>
  <c r="AS271" i="7" s="1"/>
  <c r="AP271" i="7"/>
  <c r="AO271" i="7"/>
  <c r="AN271" i="7"/>
  <c r="AL271" i="7"/>
  <c r="AJ271" i="7" a="1"/>
  <c r="AJ271" i="7" s="1"/>
  <c r="AK271" i="7" s="1"/>
  <c r="AI271" i="7"/>
  <c r="AF271" i="7"/>
  <c r="AB271" i="7"/>
  <c r="Y271" i="7"/>
  <c r="H271" i="7"/>
  <c r="A271" i="7"/>
  <c r="AT270" i="7"/>
  <c r="AS270" i="7" s="1"/>
  <c r="AP270" i="7"/>
  <c r="AO270" i="7"/>
  <c r="AN270" i="7"/>
  <c r="AL270" i="7"/>
  <c r="AJ270" i="7" a="1"/>
  <c r="AJ270" i="7" s="1"/>
  <c r="AK270" i="7" s="1"/>
  <c r="AI270" i="7"/>
  <c r="AF270" i="7"/>
  <c r="AB270" i="7"/>
  <c r="Y270" i="7"/>
  <c r="H270" i="7"/>
  <c r="A270" i="7"/>
  <c r="AT269" i="7"/>
  <c r="BC269" i="7" s="1"/>
  <c r="AP269" i="7"/>
  <c r="AO269" i="7"/>
  <c r="AN269" i="7"/>
  <c r="AL269" i="7"/>
  <c r="AJ269" i="7" a="1"/>
  <c r="AJ269" i="7" s="1"/>
  <c r="AK269" i="7" s="1"/>
  <c r="AI269" i="7"/>
  <c r="AF269" i="7"/>
  <c r="AB269" i="7"/>
  <c r="Y269" i="7"/>
  <c r="H269" i="7"/>
  <c r="A269" i="7"/>
  <c r="AT268" i="7"/>
  <c r="BG268" i="7" s="1"/>
  <c r="AP268" i="7"/>
  <c r="AO268" i="7"/>
  <c r="AN268" i="7"/>
  <c r="AL268" i="7"/>
  <c r="AJ268" i="7" a="1"/>
  <c r="AJ268" i="7" s="1"/>
  <c r="AK268" i="7" s="1"/>
  <c r="AI268" i="7"/>
  <c r="AF268" i="7"/>
  <c r="AB268" i="7"/>
  <c r="Y268" i="7"/>
  <c r="H268" i="7"/>
  <c r="A268" i="7"/>
  <c r="AU267" i="7"/>
  <c r="AT267" i="7"/>
  <c r="BA267" i="7" s="1"/>
  <c r="AP267" i="7"/>
  <c r="AO267" i="7"/>
  <c r="AN267" i="7"/>
  <c r="AL267" i="7"/>
  <c r="AJ267" i="7" a="1"/>
  <c r="AJ267" i="7" s="1"/>
  <c r="AK267" i="7" s="1"/>
  <c r="AI267" i="7"/>
  <c r="AF267" i="7"/>
  <c r="AB267" i="7"/>
  <c r="Y267" i="7"/>
  <c r="H267" i="7"/>
  <c r="A267" i="7"/>
  <c r="BC266" i="7"/>
  <c r="BA266" i="7"/>
  <c r="AX266" i="7"/>
  <c r="AV266" i="7"/>
  <c r="AU266" i="7"/>
  <c r="AT266" i="7"/>
  <c r="AW266" i="7" s="1"/>
  <c r="AP266" i="7"/>
  <c r="AO266" i="7"/>
  <c r="AN266" i="7"/>
  <c r="AL266" i="7"/>
  <c r="AJ266" i="7" a="1"/>
  <c r="AJ266" i="7" s="1"/>
  <c r="AK266" i="7" s="1"/>
  <c r="AI266" i="7"/>
  <c r="AF266" i="7"/>
  <c r="AB266" i="7"/>
  <c r="Y266" i="7"/>
  <c r="H266" i="7"/>
  <c r="A266" i="7"/>
  <c r="AT265" i="7"/>
  <c r="AS265" i="7" s="1"/>
  <c r="AP265" i="7"/>
  <c r="AO265" i="7"/>
  <c r="AN265" i="7"/>
  <c r="AL265" i="7"/>
  <c r="AJ265" i="7" a="1"/>
  <c r="AJ265" i="7" s="1"/>
  <c r="AK265" i="7" s="1"/>
  <c r="AI265" i="7"/>
  <c r="AF265" i="7"/>
  <c r="AB265" i="7"/>
  <c r="Y265" i="7"/>
  <c r="H265" i="7"/>
  <c r="A265" i="7"/>
  <c r="AT264" i="7"/>
  <c r="AZ264" i="7" s="1"/>
  <c r="AP264" i="7"/>
  <c r="AO264" i="7"/>
  <c r="AN264" i="7"/>
  <c r="AL264" i="7"/>
  <c r="AJ264" i="7" a="1"/>
  <c r="AJ264" i="7" s="1"/>
  <c r="AK264" i="7" s="1"/>
  <c r="AI264" i="7"/>
  <c r="AF264" i="7"/>
  <c r="AB264" i="7"/>
  <c r="Y264" i="7"/>
  <c r="H264" i="7"/>
  <c r="A264" i="7"/>
  <c r="AZ263" i="7"/>
  <c r="AW263" i="7"/>
  <c r="AT263" i="7"/>
  <c r="AP263" i="7"/>
  <c r="AO263" i="7"/>
  <c r="AN263" i="7"/>
  <c r="AL263" i="7"/>
  <c r="AJ263" i="7" a="1"/>
  <c r="AJ263" i="7" s="1"/>
  <c r="AK263" i="7" s="1"/>
  <c r="AI263" i="7"/>
  <c r="AF263" i="7"/>
  <c r="AB263" i="7"/>
  <c r="Y263" i="7"/>
  <c r="H263" i="7"/>
  <c r="A263" i="7"/>
  <c r="AT262" i="7"/>
  <c r="AX262" i="7" s="1"/>
  <c r="AP262" i="7"/>
  <c r="AO262" i="7"/>
  <c r="AN262" i="7"/>
  <c r="AL262" i="7"/>
  <c r="AJ262" i="7" a="1"/>
  <c r="AJ262" i="7" s="1"/>
  <c r="AK262" i="7" s="1"/>
  <c r="AI262" i="7"/>
  <c r="AF262" i="7"/>
  <c r="AB262" i="7"/>
  <c r="Y262" i="7"/>
  <c r="H262" i="7"/>
  <c r="A262" i="7"/>
  <c r="AT261" i="7"/>
  <c r="BG261" i="7" s="1"/>
  <c r="AP261" i="7"/>
  <c r="AO261" i="7"/>
  <c r="AN261" i="7"/>
  <c r="AL261" i="7"/>
  <c r="AJ261" i="7" a="1"/>
  <c r="AJ261" i="7" s="1"/>
  <c r="AK261" i="7" s="1"/>
  <c r="AI261" i="7"/>
  <c r="AF261" i="7"/>
  <c r="AB261" i="7"/>
  <c r="Y261" i="7"/>
  <c r="H261" i="7"/>
  <c r="A261" i="7"/>
  <c r="BA260" i="7"/>
  <c r="AY260" i="7"/>
  <c r="AU260" i="7"/>
  <c r="AT260" i="7"/>
  <c r="AS260" i="7"/>
  <c r="AP260" i="7"/>
  <c r="AO260" i="7"/>
  <c r="AN260" i="7"/>
  <c r="AL260" i="7"/>
  <c r="AK260" i="7"/>
  <c r="AJ260" i="7" a="1"/>
  <c r="AJ260" i="7" s="1"/>
  <c r="AI260" i="7"/>
  <c r="AF260" i="7"/>
  <c r="AB260" i="7"/>
  <c r="Y260" i="7"/>
  <c r="H260" i="7"/>
  <c r="A260" i="7"/>
  <c r="BE259" i="7"/>
  <c r="AZ259" i="7"/>
  <c r="AT259" i="7"/>
  <c r="AP259" i="7"/>
  <c r="AO259" i="7"/>
  <c r="AN259" i="7"/>
  <c r="AL259" i="7"/>
  <c r="AJ259" i="7" a="1"/>
  <c r="AJ259" i="7" s="1"/>
  <c r="AK259" i="7" s="1"/>
  <c r="AI259" i="7"/>
  <c r="AF259" i="7"/>
  <c r="AB259" i="7"/>
  <c r="Y259" i="7"/>
  <c r="H259" i="7"/>
  <c r="A259" i="7"/>
  <c r="AT258" i="7"/>
  <c r="AP258" i="7"/>
  <c r="AO258" i="7"/>
  <c r="AN258" i="7"/>
  <c r="AL258" i="7"/>
  <c r="AJ258" i="7" a="1"/>
  <c r="AJ258" i="7" s="1"/>
  <c r="AK258" i="7" s="1"/>
  <c r="AI258" i="7"/>
  <c r="AF258" i="7"/>
  <c r="AB258" i="7"/>
  <c r="Y258" i="7"/>
  <c r="H258" i="7"/>
  <c r="A258" i="7"/>
  <c r="BD257" i="7"/>
  <c r="AZ257" i="7"/>
  <c r="AT257" i="7"/>
  <c r="BF257" i="7" s="1"/>
  <c r="AP257" i="7"/>
  <c r="AO257" i="7"/>
  <c r="AN257" i="7"/>
  <c r="AL257" i="7"/>
  <c r="AJ257" i="7" a="1"/>
  <c r="AJ257" i="7" s="1"/>
  <c r="AK257" i="7" s="1"/>
  <c r="AI257" i="7"/>
  <c r="AF257" i="7"/>
  <c r="AB257" i="7"/>
  <c r="Y257" i="7"/>
  <c r="H257" i="7"/>
  <c r="A257" i="7"/>
  <c r="AZ256" i="7"/>
  <c r="AT256" i="7"/>
  <c r="BC256" i="7" s="1"/>
  <c r="AS256" i="7"/>
  <c r="AP256" i="7"/>
  <c r="AO256" i="7"/>
  <c r="AN256" i="7"/>
  <c r="AL256" i="7"/>
  <c r="AJ256" i="7" a="1"/>
  <c r="AJ256" i="7" s="1"/>
  <c r="AK256" i="7" s="1"/>
  <c r="AI256" i="7"/>
  <c r="AF256" i="7"/>
  <c r="AB256" i="7"/>
  <c r="Y256" i="7"/>
  <c r="H256" i="7"/>
  <c r="A256" i="7"/>
  <c r="AT255" i="7"/>
  <c r="AS255" i="7" s="1"/>
  <c r="AP255" i="7"/>
  <c r="AO255" i="7"/>
  <c r="AN255" i="7"/>
  <c r="AL255" i="7"/>
  <c r="AJ255" i="7" a="1"/>
  <c r="AJ255" i="7" s="1"/>
  <c r="AK255" i="7" s="1"/>
  <c r="AI255" i="7"/>
  <c r="AF255" i="7"/>
  <c r="AB255" i="7"/>
  <c r="Y255" i="7"/>
  <c r="H255" i="7"/>
  <c r="A255" i="7"/>
  <c r="AT254" i="7"/>
  <c r="AU254" i="7" s="1"/>
  <c r="AP254" i="7"/>
  <c r="AO254" i="7"/>
  <c r="AN254" i="7"/>
  <c r="AL254" i="7"/>
  <c r="AJ254" i="7" a="1"/>
  <c r="AJ254" i="7" s="1"/>
  <c r="AK254" i="7" s="1"/>
  <c r="AI254" i="7"/>
  <c r="AF254" i="7"/>
  <c r="AB254" i="7"/>
  <c r="Y254" i="7"/>
  <c r="H254" i="7"/>
  <c r="A254" i="7"/>
  <c r="BB253" i="7"/>
  <c r="AT253" i="7"/>
  <c r="BA253" i="7" s="1"/>
  <c r="AP253" i="7"/>
  <c r="AO253" i="7"/>
  <c r="AN253" i="7"/>
  <c r="AL253" i="7"/>
  <c r="AJ253" i="7" a="1"/>
  <c r="AJ253" i="7" s="1"/>
  <c r="AK253" i="7" s="1"/>
  <c r="AI253" i="7"/>
  <c r="AF253" i="7"/>
  <c r="AB253" i="7"/>
  <c r="Y253" i="7"/>
  <c r="H253" i="7"/>
  <c r="A253" i="7"/>
  <c r="AT252" i="7"/>
  <c r="BF252" i="7" s="1"/>
  <c r="AP252" i="7"/>
  <c r="AO252" i="7"/>
  <c r="AN252" i="7"/>
  <c r="AL252" i="7"/>
  <c r="AJ252" i="7" a="1"/>
  <c r="AJ252" i="7" s="1"/>
  <c r="AK252" i="7" s="1"/>
  <c r="AI252" i="7"/>
  <c r="AF252" i="7"/>
  <c r="AB252" i="7"/>
  <c r="Y252" i="7"/>
  <c r="H252" i="7"/>
  <c r="A252" i="7"/>
  <c r="AT251" i="7"/>
  <c r="AP251" i="7"/>
  <c r="AO251" i="7"/>
  <c r="AN251" i="7"/>
  <c r="AL251" i="7"/>
  <c r="AJ251" i="7" a="1"/>
  <c r="AJ251" i="7" s="1"/>
  <c r="AK251" i="7" s="1"/>
  <c r="AI251" i="7"/>
  <c r="AF251" i="7"/>
  <c r="AB251" i="7"/>
  <c r="Y251" i="7"/>
  <c r="H251" i="7"/>
  <c r="A251" i="7"/>
  <c r="AT250" i="7"/>
  <c r="AP250" i="7"/>
  <c r="AO250" i="7"/>
  <c r="AN250" i="7"/>
  <c r="AL250" i="7"/>
  <c r="AJ250" i="7" a="1"/>
  <c r="AJ250" i="7" s="1"/>
  <c r="AK250" i="7" s="1"/>
  <c r="AI250" i="7"/>
  <c r="AF250" i="7"/>
  <c r="AB250" i="7"/>
  <c r="Y250" i="7"/>
  <c r="H250" i="7"/>
  <c r="A250" i="7"/>
  <c r="BG249" i="7"/>
  <c r="AX249" i="7"/>
  <c r="AT249" i="7"/>
  <c r="AS249" i="7" s="1"/>
  <c r="AP249" i="7"/>
  <c r="AO249" i="7"/>
  <c r="AN249" i="7"/>
  <c r="AL249" i="7"/>
  <c r="AJ249" i="7" a="1"/>
  <c r="AJ249" i="7" s="1"/>
  <c r="AK249" i="7" s="1"/>
  <c r="AI249" i="7"/>
  <c r="AF249" i="7"/>
  <c r="AB249" i="7"/>
  <c r="Y249" i="7"/>
  <c r="H249" i="7"/>
  <c r="A249" i="7"/>
  <c r="AT248" i="7"/>
  <c r="AZ248" i="7" s="1"/>
  <c r="AP248" i="7"/>
  <c r="AO248" i="7"/>
  <c r="AN248" i="7"/>
  <c r="AL248" i="7"/>
  <c r="AJ248" i="7" a="1"/>
  <c r="AJ248" i="7" s="1"/>
  <c r="AK248" i="7" s="1"/>
  <c r="AI248" i="7"/>
  <c r="AF248" i="7"/>
  <c r="AB248" i="7"/>
  <c r="Y248" i="7"/>
  <c r="H248" i="7"/>
  <c r="A248" i="7"/>
  <c r="AX247" i="7"/>
  <c r="AT247" i="7"/>
  <c r="BG247" i="7" s="1"/>
  <c r="AP247" i="7"/>
  <c r="AO247" i="7"/>
  <c r="AN247" i="7"/>
  <c r="AL247" i="7"/>
  <c r="AJ247" i="7" a="1"/>
  <c r="AJ247" i="7" s="1"/>
  <c r="AK247" i="7" s="1"/>
  <c r="AI247" i="7"/>
  <c r="AF247" i="7"/>
  <c r="AB247" i="7"/>
  <c r="Y247" i="7"/>
  <c r="H247" i="7"/>
  <c r="A247" i="7"/>
  <c r="AT246" i="7"/>
  <c r="AS246" i="7" s="1"/>
  <c r="AP246" i="7"/>
  <c r="AO246" i="7"/>
  <c r="AN246" i="7"/>
  <c r="AL246" i="7"/>
  <c r="AJ246" i="7" a="1"/>
  <c r="AJ246" i="7" s="1"/>
  <c r="AK246" i="7" s="1"/>
  <c r="AI246" i="7"/>
  <c r="AF246" i="7"/>
  <c r="AB246" i="7"/>
  <c r="Y246" i="7"/>
  <c r="H246" i="7"/>
  <c r="A246" i="7"/>
  <c r="AU245" i="7"/>
  <c r="AT245" i="7"/>
  <c r="AS245" i="7"/>
  <c r="AP245" i="7"/>
  <c r="AO245" i="7"/>
  <c r="AN245" i="7"/>
  <c r="AL245" i="7"/>
  <c r="AJ245" i="7" a="1"/>
  <c r="AJ245" i="7" s="1"/>
  <c r="AK245" i="7" s="1"/>
  <c r="AI245" i="7"/>
  <c r="AF245" i="7"/>
  <c r="AB245" i="7"/>
  <c r="Y245" i="7"/>
  <c r="H245" i="7"/>
  <c r="A245" i="7"/>
  <c r="AT244" i="7"/>
  <c r="BG244" i="7" s="1"/>
  <c r="AP244" i="7"/>
  <c r="AO244" i="7"/>
  <c r="AN244" i="7"/>
  <c r="AL244" i="7"/>
  <c r="AJ244" i="7" a="1"/>
  <c r="AJ244" i="7" s="1"/>
  <c r="AK244" i="7" s="1"/>
  <c r="AI244" i="7"/>
  <c r="AF244" i="7"/>
  <c r="AB244" i="7"/>
  <c r="Y244" i="7"/>
  <c r="H244" i="7"/>
  <c r="A244" i="7"/>
  <c r="AT243" i="7"/>
  <c r="AP243" i="7"/>
  <c r="AO243" i="7"/>
  <c r="AN243" i="7"/>
  <c r="AL243" i="7"/>
  <c r="AJ243" i="7" a="1"/>
  <c r="AJ243" i="7" s="1"/>
  <c r="AK243" i="7" s="1"/>
  <c r="AI243" i="7"/>
  <c r="AF243" i="7"/>
  <c r="AB243" i="7"/>
  <c r="Y243" i="7"/>
  <c r="H243" i="7"/>
  <c r="A243" i="7"/>
  <c r="AT242" i="7"/>
  <c r="BA242" i="7" s="1"/>
  <c r="AP242" i="7"/>
  <c r="AO242" i="7"/>
  <c r="AN242" i="7"/>
  <c r="AL242" i="7"/>
  <c r="AJ242" i="7" a="1"/>
  <c r="AJ242" i="7" s="1"/>
  <c r="AK242" i="7" s="1"/>
  <c r="AI242" i="7"/>
  <c r="AF242" i="7"/>
  <c r="AB242" i="7"/>
  <c r="Y242" i="7"/>
  <c r="H242" i="7"/>
  <c r="A242" i="7"/>
  <c r="AT241" i="7"/>
  <c r="AP241" i="7"/>
  <c r="AO241" i="7"/>
  <c r="AN241" i="7"/>
  <c r="AL241" i="7"/>
  <c r="AJ241" i="7" a="1"/>
  <c r="AJ241" i="7" s="1"/>
  <c r="AK241" i="7" s="1"/>
  <c r="AI241" i="7"/>
  <c r="AF241" i="7"/>
  <c r="AB241" i="7"/>
  <c r="Y241" i="7"/>
  <c r="H241" i="7"/>
  <c r="A241" i="7"/>
  <c r="AT240" i="7"/>
  <c r="AP240" i="7"/>
  <c r="AO240" i="7"/>
  <c r="AN240" i="7"/>
  <c r="AL240" i="7"/>
  <c r="AJ240" i="7" a="1"/>
  <c r="AJ240" i="7" s="1"/>
  <c r="AK240" i="7" s="1"/>
  <c r="AI240" i="7"/>
  <c r="AF240" i="7"/>
  <c r="AB240" i="7"/>
  <c r="Y240" i="7"/>
  <c r="H240" i="7"/>
  <c r="A240" i="7"/>
  <c r="AT239" i="7"/>
  <c r="AP239" i="7"/>
  <c r="AO239" i="7"/>
  <c r="AN239" i="7"/>
  <c r="AL239" i="7"/>
  <c r="AK239" i="7"/>
  <c r="AJ239" i="7" a="1"/>
  <c r="AJ239" i="7" s="1"/>
  <c r="AI239" i="7"/>
  <c r="AF239" i="7"/>
  <c r="AB239" i="7"/>
  <c r="Y239" i="7"/>
  <c r="H239" i="7"/>
  <c r="A239" i="7"/>
  <c r="AT238" i="7"/>
  <c r="BD238" i="7" s="1"/>
  <c r="AP238" i="7"/>
  <c r="AO238" i="7"/>
  <c r="AN238" i="7"/>
  <c r="AL238" i="7"/>
  <c r="AJ238" i="7" a="1"/>
  <c r="AJ238" i="7" s="1"/>
  <c r="AK238" i="7" s="1"/>
  <c r="AI238" i="7"/>
  <c r="AF238" i="7"/>
  <c r="AB238" i="7"/>
  <c r="Y238" i="7"/>
  <c r="H238" i="7"/>
  <c r="A238" i="7"/>
  <c r="AT237" i="7"/>
  <c r="AY237" i="7" s="1"/>
  <c r="AP237" i="7"/>
  <c r="AO237" i="7"/>
  <c r="AN237" i="7"/>
  <c r="AL237" i="7"/>
  <c r="AQ237" i="7" s="1"/>
  <c r="AJ237" i="7" a="1"/>
  <c r="AJ237" i="7" s="1"/>
  <c r="AK237" i="7" s="1"/>
  <c r="AI237" i="7"/>
  <c r="AF237" i="7"/>
  <c r="AB237" i="7"/>
  <c r="Y237" i="7"/>
  <c r="H237" i="7"/>
  <c r="A237" i="7"/>
  <c r="AT236" i="7"/>
  <c r="BG236" i="7" s="1"/>
  <c r="AP236" i="7"/>
  <c r="AO236" i="7"/>
  <c r="AN236" i="7"/>
  <c r="AL236" i="7"/>
  <c r="AJ236" i="7" a="1"/>
  <c r="AJ236" i="7" s="1"/>
  <c r="AK236" i="7" s="1"/>
  <c r="AI236" i="7"/>
  <c r="AF236" i="7"/>
  <c r="AB236" i="7"/>
  <c r="Y236" i="7"/>
  <c r="H236" i="7"/>
  <c r="A236" i="7"/>
  <c r="AV235" i="7"/>
  <c r="AT235" i="7"/>
  <c r="AS235" i="7" s="1"/>
  <c r="AP235" i="7"/>
  <c r="AO235" i="7"/>
  <c r="AN235" i="7"/>
  <c r="AL235" i="7"/>
  <c r="AJ235" i="7" a="1"/>
  <c r="AJ235" i="7" s="1"/>
  <c r="AK235" i="7" s="1"/>
  <c r="AI235" i="7"/>
  <c r="AF235" i="7"/>
  <c r="AB235" i="7"/>
  <c r="Y235" i="7"/>
  <c r="H235" i="7"/>
  <c r="A235" i="7"/>
  <c r="AT234" i="7"/>
  <c r="BF234" i="7" s="1"/>
  <c r="AP234" i="7"/>
  <c r="AO234" i="7"/>
  <c r="AN234" i="7"/>
  <c r="AL234" i="7"/>
  <c r="AJ234" i="7" a="1"/>
  <c r="AJ234" i="7" s="1"/>
  <c r="AK234" i="7" s="1"/>
  <c r="AI234" i="7"/>
  <c r="AF234" i="7"/>
  <c r="AB234" i="7"/>
  <c r="Y234" i="7"/>
  <c r="H234" i="7"/>
  <c r="A234" i="7"/>
  <c r="AT233" i="7"/>
  <c r="AP233" i="7"/>
  <c r="AO233" i="7"/>
  <c r="AN233" i="7"/>
  <c r="AL233" i="7"/>
  <c r="AJ233" i="7" a="1"/>
  <c r="AJ233" i="7" s="1"/>
  <c r="AK233" i="7" s="1"/>
  <c r="AI233" i="7"/>
  <c r="AF233" i="7"/>
  <c r="AB233" i="7"/>
  <c r="Y233" i="7"/>
  <c r="H233" i="7"/>
  <c r="A233" i="7"/>
  <c r="AT232" i="7"/>
  <c r="BB232" i="7" s="1"/>
  <c r="AP232" i="7"/>
  <c r="AO232" i="7"/>
  <c r="AN232" i="7"/>
  <c r="AL232" i="7"/>
  <c r="AJ232" i="7" a="1"/>
  <c r="AJ232" i="7" s="1"/>
  <c r="AK232" i="7" s="1"/>
  <c r="AI232" i="7"/>
  <c r="AF232" i="7"/>
  <c r="AB232" i="7"/>
  <c r="Y232" i="7"/>
  <c r="H232" i="7"/>
  <c r="A232" i="7"/>
  <c r="AT231" i="7"/>
  <c r="BG231" i="7" s="1"/>
  <c r="AP231" i="7"/>
  <c r="AO231" i="7"/>
  <c r="AN231" i="7"/>
  <c r="AL231" i="7"/>
  <c r="AJ231" i="7" a="1"/>
  <c r="AJ231" i="7" s="1"/>
  <c r="AK231" i="7" s="1"/>
  <c r="AI231" i="7"/>
  <c r="AF231" i="7"/>
  <c r="AB231" i="7"/>
  <c r="Y231" i="7"/>
  <c r="H231" i="7"/>
  <c r="A231" i="7"/>
  <c r="AT230" i="7"/>
  <c r="AS230" i="7" s="1"/>
  <c r="AP230" i="7"/>
  <c r="AO230" i="7"/>
  <c r="AN230" i="7"/>
  <c r="AL230" i="7"/>
  <c r="AJ230" i="7" a="1"/>
  <c r="AJ230" i="7" s="1"/>
  <c r="AK230" i="7" s="1"/>
  <c r="AI230" i="7"/>
  <c r="AF230" i="7"/>
  <c r="AB230" i="7"/>
  <c r="Y230" i="7"/>
  <c r="H230" i="7"/>
  <c r="A230" i="7"/>
  <c r="AT229" i="7"/>
  <c r="AP229" i="7"/>
  <c r="AO229" i="7"/>
  <c r="AN229" i="7"/>
  <c r="AL229" i="7"/>
  <c r="AJ229" i="7" a="1"/>
  <c r="AJ229" i="7" s="1"/>
  <c r="AK229" i="7" s="1"/>
  <c r="AI229" i="7"/>
  <c r="AF229" i="7"/>
  <c r="AB229" i="7"/>
  <c r="Y229" i="7"/>
  <c r="H229" i="7"/>
  <c r="A229" i="7"/>
  <c r="AT228" i="7"/>
  <c r="AS228" i="7" s="1"/>
  <c r="AP228" i="7"/>
  <c r="AO228" i="7"/>
  <c r="AN228" i="7"/>
  <c r="AL228" i="7"/>
  <c r="AJ228" i="7" a="1"/>
  <c r="AJ228" i="7" s="1"/>
  <c r="AK228" i="7" s="1"/>
  <c r="AI228" i="7"/>
  <c r="AF228" i="7"/>
  <c r="AB228" i="7"/>
  <c r="Y228" i="7"/>
  <c r="H228" i="7"/>
  <c r="A228" i="7"/>
  <c r="AV227" i="7"/>
  <c r="AT227" i="7"/>
  <c r="BC227" i="7" s="1"/>
  <c r="AP227" i="7"/>
  <c r="AO227" i="7"/>
  <c r="AN227" i="7"/>
  <c r="AL227" i="7"/>
  <c r="AJ227" i="7" a="1"/>
  <c r="AJ227" i="7" s="1"/>
  <c r="AK227" i="7" s="1"/>
  <c r="AI227" i="7"/>
  <c r="AF227" i="7"/>
  <c r="AB227" i="7"/>
  <c r="Y227" i="7"/>
  <c r="H227" i="7"/>
  <c r="A227" i="7"/>
  <c r="AT226" i="7"/>
  <c r="BF226" i="7" s="1"/>
  <c r="AP226" i="7"/>
  <c r="AO226" i="7"/>
  <c r="AN226" i="7"/>
  <c r="AL226" i="7"/>
  <c r="AJ226" i="7" a="1"/>
  <c r="AJ226" i="7" s="1"/>
  <c r="AK226" i="7" s="1"/>
  <c r="AI226" i="7"/>
  <c r="AF226" i="7"/>
  <c r="AB226" i="7"/>
  <c r="Y226" i="7"/>
  <c r="H226" i="7"/>
  <c r="A226" i="7"/>
  <c r="BD225" i="7"/>
  <c r="AT225" i="7"/>
  <c r="AP225" i="7"/>
  <c r="AO225" i="7"/>
  <c r="AN225" i="7"/>
  <c r="AL225" i="7"/>
  <c r="AJ225" i="7" a="1"/>
  <c r="AJ225" i="7" s="1"/>
  <c r="AK225" i="7" s="1"/>
  <c r="AI225" i="7"/>
  <c r="AF225" i="7"/>
  <c r="AB225" i="7"/>
  <c r="Y225" i="7"/>
  <c r="H225" i="7"/>
  <c r="A225" i="7"/>
  <c r="AT224" i="7"/>
  <c r="AW224" i="7" s="1"/>
  <c r="AP224" i="7"/>
  <c r="AO224" i="7"/>
  <c r="AN224" i="7"/>
  <c r="AL224" i="7"/>
  <c r="AJ224" i="7" a="1"/>
  <c r="AJ224" i="7" s="1"/>
  <c r="AK224" i="7" s="1"/>
  <c r="AI224" i="7"/>
  <c r="AF224" i="7"/>
  <c r="AB224" i="7"/>
  <c r="Y224" i="7"/>
  <c r="H224" i="7"/>
  <c r="A224" i="7"/>
  <c r="BF223" i="7"/>
  <c r="AX223" i="7"/>
  <c r="AW223" i="7"/>
  <c r="AT223" i="7"/>
  <c r="AS223" i="7" s="1"/>
  <c r="AP223" i="7"/>
  <c r="AO223" i="7"/>
  <c r="AN223" i="7"/>
  <c r="AL223" i="7"/>
  <c r="AJ223" i="7" a="1"/>
  <c r="AJ223" i="7" s="1"/>
  <c r="AK223" i="7" s="1"/>
  <c r="AI223" i="7"/>
  <c r="AF223" i="7"/>
  <c r="AB223" i="7"/>
  <c r="Y223" i="7"/>
  <c r="H223" i="7"/>
  <c r="A223" i="7"/>
  <c r="BA222" i="7"/>
  <c r="AY222" i="7"/>
  <c r="AW222" i="7"/>
  <c r="AU222" i="7"/>
  <c r="AT222" i="7"/>
  <c r="BF222" i="7" s="1"/>
  <c r="AP222" i="7"/>
  <c r="AO222" i="7"/>
  <c r="AN222" i="7"/>
  <c r="AL222" i="7"/>
  <c r="AJ222" i="7" a="1"/>
  <c r="AJ222" i="7" s="1"/>
  <c r="AK222" i="7" s="1"/>
  <c r="AI222" i="7"/>
  <c r="AF222" i="7"/>
  <c r="AB222" i="7"/>
  <c r="Y222" i="7"/>
  <c r="H222" i="7"/>
  <c r="A222" i="7"/>
  <c r="AT221" i="7"/>
  <c r="AS221" i="7"/>
  <c r="AP221" i="7"/>
  <c r="AO221" i="7"/>
  <c r="AN221" i="7"/>
  <c r="AL221" i="7"/>
  <c r="AJ221" i="7" a="1"/>
  <c r="AJ221" i="7" s="1"/>
  <c r="AK221" i="7" s="1"/>
  <c r="AI221" i="7"/>
  <c r="AF221" i="7"/>
  <c r="AB221" i="7"/>
  <c r="Y221" i="7"/>
  <c r="H221" i="7"/>
  <c r="A221" i="7"/>
  <c r="AT220" i="7"/>
  <c r="AZ220" i="7" s="1"/>
  <c r="AP220" i="7"/>
  <c r="AO220" i="7"/>
  <c r="AN220" i="7"/>
  <c r="AL220" i="7"/>
  <c r="AJ220" i="7" a="1"/>
  <c r="AJ220" i="7" s="1"/>
  <c r="AK220" i="7" s="1"/>
  <c r="AI220" i="7"/>
  <c r="AF220" i="7"/>
  <c r="AB220" i="7"/>
  <c r="Y220" i="7"/>
  <c r="H220" i="7"/>
  <c r="A220" i="7"/>
  <c r="AT219" i="7"/>
  <c r="BE219" i="7" s="1"/>
  <c r="AP219" i="7"/>
  <c r="AO219" i="7"/>
  <c r="AN219" i="7"/>
  <c r="AL219" i="7"/>
  <c r="AJ219" i="7" a="1"/>
  <c r="AJ219" i="7" s="1"/>
  <c r="AK219" i="7" s="1"/>
  <c r="AI219" i="7"/>
  <c r="AF219" i="7"/>
  <c r="AB219" i="7"/>
  <c r="Y219" i="7"/>
  <c r="H219" i="7"/>
  <c r="A219" i="7"/>
  <c r="AT218" i="7"/>
  <c r="AP218" i="7"/>
  <c r="AO218" i="7"/>
  <c r="AN218" i="7"/>
  <c r="AL218" i="7"/>
  <c r="AJ218" i="7" a="1"/>
  <c r="AJ218" i="7" s="1"/>
  <c r="AK218" i="7" s="1"/>
  <c r="AI218" i="7"/>
  <c r="AF218" i="7"/>
  <c r="AB218" i="7"/>
  <c r="Y218" i="7"/>
  <c r="H218" i="7"/>
  <c r="A218" i="7"/>
  <c r="AT217" i="7"/>
  <c r="AS217" i="7" s="1"/>
  <c r="AP217" i="7"/>
  <c r="AO217" i="7"/>
  <c r="AN217" i="7"/>
  <c r="AL217" i="7"/>
  <c r="AJ217" i="7" a="1"/>
  <c r="AJ217" i="7" s="1"/>
  <c r="AK217" i="7" s="1"/>
  <c r="AI217" i="7"/>
  <c r="AF217" i="7"/>
  <c r="AB217" i="7"/>
  <c r="Y217" i="7"/>
  <c r="H217" i="7"/>
  <c r="A217" i="7"/>
  <c r="BD216" i="7"/>
  <c r="AT216" i="7"/>
  <c r="BG216" i="7" s="1"/>
  <c r="AP216" i="7"/>
  <c r="AO216" i="7"/>
  <c r="AN216" i="7"/>
  <c r="AL216" i="7"/>
  <c r="AJ216" i="7" a="1"/>
  <c r="AJ216" i="7" s="1"/>
  <c r="AK216" i="7" s="1"/>
  <c r="AI216" i="7"/>
  <c r="AF216" i="7"/>
  <c r="AB216" i="7"/>
  <c r="Y216" i="7"/>
  <c r="H216" i="7"/>
  <c r="A216" i="7"/>
  <c r="AT215" i="7"/>
  <c r="AV215" i="7" s="1"/>
  <c r="AP215" i="7"/>
  <c r="AO215" i="7"/>
  <c r="AN215" i="7"/>
  <c r="AL215" i="7"/>
  <c r="AJ215" i="7" a="1"/>
  <c r="AJ215" i="7" s="1"/>
  <c r="AK215" i="7" s="1"/>
  <c r="AI215" i="7"/>
  <c r="AF215" i="7"/>
  <c r="AB215" i="7"/>
  <c r="Y215" i="7"/>
  <c r="H215" i="7"/>
  <c r="A215" i="7"/>
  <c r="AW214" i="7"/>
  <c r="AU214" i="7"/>
  <c r="AT214" i="7"/>
  <c r="BG214" i="7" s="1"/>
  <c r="AP214" i="7"/>
  <c r="AO214" i="7"/>
  <c r="AN214" i="7"/>
  <c r="AL214" i="7"/>
  <c r="AJ214" i="7" a="1"/>
  <c r="AJ214" i="7" s="1"/>
  <c r="AK214" i="7" s="1"/>
  <c r="AI214" i="7"/>
  <c r="AF214" i="7"/>
  <c r="AB214" i="7"/>
  <c r="Y214" i="7"/>
  <c r="H214" i="7"/>
  <c r="A214" i="7"/>
  <c r="BE213" i="7"/>
  <c r="BD213" i="7"/>
  <c r="BB213" i="7"/>
  <c r="AY213" i="7"/>
  <c r="AW213" i="7"/>
  <c r="AT213" i="7"/>
  <c r="AS213" i="7" s="1"/>
  <c r="AP213" i="7"/>
  <c r="AO213" i="7"/>
  <c r="AN213" i="7"/>
  <c r="AL213" i="7"/>
  <c r="AJ213" i="7" a="1"/>
  <c r="AJ213" i="7" s="1"/>
  <c r="AK213" i="7" s="1"/>
  <c r="AI213" i="7"/>
  <c r="AF213" i="7"/>
  <c r="AB213" i="7"/>
  <c r="Y213" i="7"/>
  <c r="H213" i="7"/>
  <c r="A213" i="7"/>
  <c r="AT212" i="7"/>
  <c r="AS212" i="7" s="1"/>
  <c r="AP212" i="7"/>
  <c r="AO212" i="7"/>
  <c r="AN212" i="7"/>
  <c r="AL212" i="7"/>
  <c r="AJ212" i="7" a="1"/>
  <c r="AJ212" i="7" s="1"/>
  <c r="AK212" i="7" s="1"/>
  <c r="AI212" i="7"/>
  <c r="AF212" i="7"/>
  <c r="AB212" i="7"/>
  <c r="Y212" i="7"/>
  <c r="H212" i="7"/>
  <c r="A212" i="7"/>
  <c r="BG211" i="7"/>
  <c r="AT211" i="7"/>
  <c r="BE211" i="7" s="1"/>
  <c r="AP211" i="7"/>
  <c r="AO211" i="7"/>
  <c r="AN211" i="7"/>
  <c r="AL211" i="7"/>
  <c r="AK211" i="7"/>
  <c r="AJ211" i="7" a="1"/>
  <c r="AJ211" i="7" s="1"/>
  <c r="AI211" i="7"/>
  <c r="AF211" i="7"/>
  <c r="AB211" i="7"/>
  <c r="Y211" i="7"/>
  <c r="H211" i="7"/>
  <c r="A211" i="7"/>
  <c r="AT210" i="7"/>
  <c r="AP210" i="7"/>
  <c r="AO210" i="7"/>
  <c r="AN210" i="7"/>
  <c r="AL210" i="7"/>
  <c r="AJ210" i="7" a="1"/>
  <c r="AJ210" i="7" s="1"/>
  <c r="AK210" i="7" s="1"/>
  <c r="AI210" i="7"/>
  <c r="AF210" i="7"/>
  <c r="AB210" i="7"/>
  <c r="Y210" i="7"/>
  <c r="H210" i="7"/>
  <c r="A210" i="7"/>
  <c r="BC209" i="7"/>
  <c r="AY209" i="7"/>
  <c r="AT209" i="7"/>
  <c r="BE209" i="7" s="1"/>
  <c r="AP209" i="7"/>
  <c r="AO209" i="7"/>
  <c r="AN209" i="7"/>
  <c r="AL209" i="7"/>
  <c r="AJ209" i="7" a="1"/>
  <c r="AJ209" i="7" s="1"/>
  <c r="AK209" i="7" s="1"/>
  <c r="AI209" i="7"/>
  <c r="AF209" i="7"/>
  <c r="AB209" i="7"/>
  <c r="Y209" i="7"/>
  <c r="H209" i="7"/>
  <c r="A209" i="7"/>
  <c r="BD208" i="7"/>
  <c r="BA208" i="7"/>
  <c r="AZ208" i="7"/>
  <c r="AY208" i="7"/>
  <c r="AX208" i="7"/>
  <c r="AT208" i="7"/>
  <c r="BB208" i="7" s="1"/>
  <c r="AP208" i="7"/>
  <c r="AO208" i="7"/>
  <c r="AN208" i="7"/>
  <c r="AL208" i="7"/>
  <c r="AJ208" i="7" a="1"/>
  <c r="AJ208" i="7" s="1"/>
  <c r="AK208" i="7" s="1"/>
  <c r="AI208" i="7"/>
  <c r="AF208" i="7"/>
  <c r="AB208" i="7"/>
  <c r="Y208" i="7"/>
  <c r="H208" i="7"/>
  <c r="A208" i="7"/>
  <c r="AT207" i="7"/>
  <c r="AS207" i="7" s="1"/>
  <c r="AP207" i="7"/>
  <c r="AO207" i="7"/>
  <c r="AN207" i="7"/>
  <c r="AL207" i="7"/>
  <c r="AJ207" i="7" a="1"/>
  <c r="AJ207" i="7" s="1"/>
  <c r="AK207" i="7" s="1"/>
  <c r="AI207" i="7"/>
  <c r="AF207" i="7"/>
  <c r="AB207" i="7"/>
  <c r="Y207" i="7"/>
  <c r="H207" i="7"/>
  <c r="A207" i="7"/>
  <c r="BG206" i="7"/>
  <c r="BF206" i="7"/>
  <c r="BC206" i="7"/>
  <c r="BA206" i="7"/>
  <c r="AY206" i="7"/>
  <c r="AU206" i="7"/>
  <c r="AT206" i="7"/>
  <c r="AX206" i="7" s="1"/>
  <c r="AP206" i="7"/>
  <c r="AO206" i="7"/>
  <c r="AN206" i="7"/>
  <c r="AL206" i="7"/>
  <c r="AJ206" i="7" a="1"/>
  <c r="AJ206" i="7" s="1"/>
  <c r="AK206" i="7" s="1"/>
  <c r="AI206" i="7"/>
  <c r="AF206" i="7"/>
  <c r="AB206" i="7"/>
  <c r="Y206" i="7"/>
  <c r="H206" i="7"/>
  <c r="A206" i="7"/>
  <c r="AT205" i="7"/>
  <c r="AP205" i="7"/>
  <c r="AO205" i="7"/>
  <c r="AN205" i="7"/>
  <c r="AL205" i="7"/>
  <c r="AJ205" i="7" a="1"/>
  <c r="AJ205" i="7" s="1"/>
  <c r="AK205" i="7" s="1"/>
  <c r="AI205" i="7"/>
  <c r="AF205" i="7"/>
  <c r="AB205" i="7"/>
  <c r="Y205" i="7"/>
  <c r="H205" i="7"/>
  <c r="A205" i="7"/>
  <c r="AT204" i="7"/>
  <c r="AP204" i="7"/>
  <c r="AO204" i="7"/>
  <c r="AN204" i="7"/>
  <c r="AL204" i="7"/>
  <c r="AJ204" i="7" a="1"/>
  <c r="AJ204" i="7" s="1"/>
  <c r="AK204" i="7" s="1"/>
  <c r="AI204" i="7"/>
  <c r="AF204" i="7"/>
  <c r="AB204" i="7"/>
  <c r="Y204" i="7"/>
  <c r="H204" i="7"/>
  <c r="A204" i="7"/>
  <c r="AT203" i="7"/>
  <c r="AP203" i="7"/>
  <c r="AO203" i="7"/>
  <c r="AN203" i="7"/>
  <c r="AL203" i="7"/>
  <c r="AJ203" i="7" a="1"/>
  <c r="AJ203" i="7" s="1"/>
  <c r="AK203" i="7" s="1"/>
  <c r="AI203" i="7"/>
  <c r="AF203" i="7"/>
  <c r="AB203" i="7"/>
  <c r="Y203" i="7"/>
  <c r="H203" i="7"/>
  <c r="A203" i="7"/>
  <c r="AT202" i="7"/>
  <c r="AY202" i="7" s="1"/>
  <c r="AP202" i="7"/>
  <c r="AO202" i="7"/>
  <c r="AN202" i="7"/>
  <c r="AL202" i="7"/>
  <c r="AJ202" i="7" a="1"/>
  <c r="AJ202" i="7" s="1"/>
  <c r="AK202" i="7" s="1"/>
  <c r="AI202" i="7"/>
  <c r="AF202" i="7"/>
  <c r="AB202" i="7"/>
  <c r="Y202" i="7"/>
  <c r="H202" i="7"/>
  <c r="A202" i="7"/>
  <c r="AT201" i="7"/>
  <c r="AP201" i="7"/>
  <c r="AO201" i="7"/>
  <c r="AN201" i="7"/>
  <c r="AL201" i="7"/>
  <c r="AJ201" i="7" a="1"/>
  <c r="AJ201" i="7" s="1"/>
  <c r="AK201" i="7" s="1"/>
  <c r="AI201" i="7"/>
  <c r="AF201" i="7"/>
  <c r="AB201" i="7"/>
  <c r="Y201" i="7"/>
  <c r="H201" i="7"/>
  <c r="A201" i="7"/>
  <c r="AT200" i="7"/>
  <c r="AS200" i="7" s="1"/>
  <c r="AP200" i="7"/>
  <c r="AO200" i="7"/>
  <c r="AN200" i="7"/>
  <c r="AL200" i="7"/>
  <c r="AJ200" i="7" a="1"/>
  <c r="AJ200" i="7" s="1"/>
  <c r="AK200" i="7" s="1"/>
  <c r="AI200" i="7"/>
  <c r="AF200" i="7"/>
  <c r="AB200" i="7"/>
  <c r="Y200" i="7"/>
  <c r="H200" i="7"/>
  <c r="A200" i="7"/>
  <c r="AT199" i="7"/>
  <c r="AS199" i="7" s="1"/>
  <c r="AP199" i="7"/>
  <c r="AO199" i="7"/>
  <c r="AN199" i="7"/>
  <c r="AL199" i="7"/>
  <c r="AJ199" i="7" a="1"/>
  <c r="AJ199" i="7" s="1"/>
  <c r="AK199" i="7" s="1"/>
  <c r="AI199" i="7"/>
  <c r="AF199" i="7"/>
  <c r="AB199" i="7"/>
  <c r="Y199" i="7"/>
  <c r="H199" i="7"/>
  <c r="A199" i="7"/>
  <c r="BE198" i="7"/>
  <c r="BB198" i="7"/>
  <c r="AY198" i="7"/>
  <c r="AV198" i="7"/>
  <c r="AT198" i="7"/>
  <c r="BF198" i="7" s="1"/>
  <c r="AP198" i="7"/>
  <c r="AO198" i="7"/>
  <c r="AN198" i="7"/>
  <c r="AL198" i="7"/>
  <c r="AJ198" i="7" a="1"/>
  <c r="AJ198" i="7" s="1"/>
  <c r="AK198" i="7" s="1"/>
  <c r="AI198" i="7"/>
  <c r="AF198" i="7"/>
  <c r="AB198" i="7"/>
  <c r="Y198" i="7"/>
  <c r="H198" i="7"/>
  <c r="A198" i="7"/>
  <c r="AT197" i="7"/>
  <c r="AP197" i="7"/>
  <c r="AO197" i="7"/>
  <c r="AN197" i="7"/>
  <c r="AL197" i="7"/>
  <c r="AJ197" i="7" a="1"/>
  <c r="AJ197" i="7" s="1"/>
  <c r="AK197" i="7" s="1"/>
  <c r="AI197" i="7"/>
  <c r="AF197" i="7"/>
  <c r="AB197" i="7"/>
  <c r="Y197" i="7"/>
  <c r="H197" i="7"/>
  <c r="A197" i="7"/>
  <c r="AT196" i="7"/>
  <c r="AS196" i="7" s="1"/>
  <c r="AP196" i="7"/>
  <c r="AO196" i="7"/>
  <c r="AN196" i="7"/>
  <c r="AL196" i="7"/>
  <c r="AQ196" i="7" s="1"/>
  <c r="AJ196" i="7" a="1"/>
  <c r="AJ196" i="7" s="1"/>
  <c r="AK196" i="7" s="1"/>
  <c r="AI196" i="7"/>
  <c r="AF196" i="7"/>
  <c r="AB196" i="7"/>
  <c r="Y196" i="7"/>
  <c r="H196" i="7"/>
  <c r="A196" i="7"/>
  <c r="BC195" i="7"/>
  <c r="AT195" i="7"/>
  <c r="AX195" i="7" s="1"/>
  <c r="AP195" i="7"/>
  <c r="AO195" i="7"/>
  <c r="AN195" i="7"/>
  <c r="AL195" i="7"/>
  <c r="AJ195" i="7" a="1"/>
  <c r="AJ195" i="7" s="1"/>
  <c r="AK195" i="7" s="1"/>
  <c r="AI195" i="7"/>
  <c r="AF195" i="7"/>
  <c r="AB195" i="7"/>
  <c r="Y195" i="7"/>
  <c r="H195" i="7"/>
  <c r="A195" i="7"/>
  <c r="AT194" i="7"/>
  <c r="AS194" i="7" s="1"/>
  <c r="AP194" i="7"/>
  <c r="AO194" i="7"/>
  <c r="AN194" i="7"/>
  <c r="AL194" i="7"/>
  <c r="AJ194" i="7" a="1"/>
  <c r="AJ194" i="7" s="1"/>
  <c r="AK194" i="7" s="1"/>
  <c r="AI194" i="7"/>
  <c r="AF194" i="7"/>
  <c r="AB194" i="7"/>
  <c r="Y194" i="7"/>
  <c r="H194" i="7"/>
  <c r="A194" i="7"/>
  <c r="AT193" i="7"/>
  <c r="BC193" i="7" s="1"/>
  <c r="AP193" i="7"/>
  <c r="AO193" i="7"/>
  <c r="AN193" i="7"/>
  <c r="AL193" i="7"/>
  <c r="AJ193" i="7" a="1"/>
  <c r="AJ193" i="7" s="1"/>
  <c r="AK193" i="7" s="1"/>
  <c r="AI193" i="7"/>
  <c r="AF193" i="7"/>
  <c r="AB193" i="7"/>
  <c r="Y193" i="7"/>
  <c r="H193" i="7"/>
  <c r="A193" i="7"/>
  <c r="AT192" i="7"/>
  <c r="AS192" i="7" s="1"/>
  <c r="AP192" i="7"/>
  <c r="AO192" i="7"/>
  <c r="AN192" i="7"/>
  <c r="AL192" i="7"/>
  <c r="AJ192" i="7" a="1"/>
  <c r="AJ192" i="7" s="1"/>
  <c r="AK192" i="7" s="1"/>
  <c r="AI192" i="7"/>
  <c r="AF192" i="7"/>
  <c r="AB192" i="7"/>
  <c r="Y192" i="7"/>
  <c r="H192" i="7"/>
  <c r="A192" i="7"/>
  <c r="AW191" i="7"/>
  <c r="AV191" i="7"/>
  <c r="AU191" i="7"/>
  <c r="AT191" i="7"/>
  <c r="AS191" i="7"/>
  <c r="AP191" i="7"/>
  <c r="AO191" i="7"/>
  <c r="AN191" i="7"/>
  <c r="AL191" i="7"/>
  <c r="AJ191" i="7" a="1"/>
  <c r="AJ191" i="7" s="1"/>
  <c r="AK191" i="7" s="1"/>
  <c r="AI191" i="7"/>
  <c r="AF191" i="7"/>
  <c r="AB191" i="7"/>
  <c r="Y191" i="7"/>
  <c r="H191" i="7"/>
  <c r="A191" i="7"/>
  <c r="BA190" i="7"/>
  <c r="AX190" i="7"/>
  <c r="AV190" i="7"/>
  <c r="AU190" i="7"/>
  <c r="AT190" i="7"/>
  <c r="AS190" i="7" s="1"/>
  <c r="AP190" i="7"/>
  <c r="AO190" i="7"/>
  <c r="AN190" i="7"/>
  <c r="AL190" i="7"/>
  <c r="AJ190" i="7" a="1"/>
  <c r="AJ190" i="7"/>
  <c r="AK190" i="7" s="1"/>
  <c r="AI190" i="7"/>
  <c r="AF190" i="7"/>
  <c r="AB190" i="7"/>
  <c r="Y190" i="7"/>
  <c r="H190" i="7"/>
  <c r="A190" i="7"/>
  <c r="AT189" i="7"/>
  <c r="AS189" i="7" s="1"/>
  <c r="AP189" i="7"/>
  <c r="AO189" i="7"/>
  <c r="AN189" i="7"/>
  <c r="AL189" i="7"/>
  <c r="AJ189" i="7" a="1"/>
  <c r="AJ189" i="7"/>
  <c r="AK189" i="7" s="1"/>
  <c r="AI189" i="7"/>
  <c r="AF189" i="7"/>
  <c r="AB189" i="7"/>
  <c r="Y189" i="7"/>
  <c r="H189" i="7"/>
  <c r="A189" i="7"/>
  <c r="AT188" i="7"/>
  <c r="AU188" i="7" s="1"/>
  <c r="AP188" i="7"/>
  <c r="AO188" i="7"/>
  <c r="AN188" i="7"/>
  <c r="AL188" i="7"/>
  <c r="AJ188" i="7" a="1"/>
  <c r="AJ188" i="7" s="1"/>
  <c r="AK188" i="7" s="1"/>
  <c r="AI188" i="7"/>
  <c r="AF188" i="7"/>
  <c r="AB188" i="7"/>
  <c r="Y188" i="7"/>
  <c r="H188" i="7"/>
  <c r="A188" i="7"/>
  <c r="BF187" i="7"/>
  <c r="BB187" i="7"/>
  <c r="AZ187" i="7"/>
  <c r="AT187" i="7"/>
  <c r="BC187" i="7" s="1"/>
  <c r="AP187" i="7"/>
  <c r="AO187" i="7"/>
  <c r="AN187" i="7"/>
  <c r="AL187" i="7"/>
  <c r="AJ187" i="7" a="1"/>
  <c r="AJ187" i="7" s="1"/>
  <c r="AK187" i="7" s="1"/>
  <c r="AI187" i="7"/>
  <c r="AF187" i="7"/>
  <c r="AB187" i="7"/>
  <c r="Y187" i="7"/>
  <c r="H187" i="7"/>
  <c r="A187" i="7"/>
  <c r="AZ186" i="7"/>
  <c r="AU186" i="7"/>
  <c r="AT186" i="7"/>
  <c r="BA186" i="7" s="1"/>
  <c r="AP186" i="7"/>
  <c r="AO186" i="7"/>
  <c r="AN186" i="7"/>
  <c r="AL186" i="7"/>
  <c r="AJ186" i="7" a="1"/>
  <c r="AJ186" i="7"/>
  <c r="AK186" i="7" s="1"/>
  <c r="AI186" i="7"/>
  <c r="AF186" i="7"/>
  <c r="AB186" i="7"/>
  <c r="Y186" i="7"/>
  <c r="H186" i="7"/>
  <c r="A186" i="7"/>
  <c r="AT185" i="7"/>
  <c r="AP185" i="7"/>
  <c r="AO185" i="7"/>
  <c r="AN185" i="7"/>
  <c r="AL185" i="7"/>
  <c r="AJ185" i="7" a="1"/>
  <c r="AJ185" i="7" s="1"/>
  <c r="AK185" i="7" s="1"/>
  <c r="AI185" i="7"/>
  <c r="AF185" i="7"/>
  <c r="AB185" i="7"/>
  <c r="Y185" i="7"/>
  <c r="H185" i="7"/>
  <c r="A185" i="7"/>
  <c r="AW184" i="7"/>
  <c r="AT184" i="7"/>
  <c r="BG184" i="7" s="1"/>
  <c r="AP184" i="7"/>
  <c r="AO184" i="7"/>
  <c r="AN184" i="7"/>
  <c r="AL184" i="7"/>
  <c r="AJ184" i="7" a="1"/>
  <c r="AJ184" i="7" s="1"/>
  <c r="AK184" i="7" s="1"/>
  <c r="AI184" i="7"/>
  <c r="AF184" i="7"/>
  <c r="AB184" i="7"/>
  <c r="Y184" i="7"/>
  <c r="H184" i="7"/>
  <c r="A184" i="7"/>
  <c r="AT183" i="7"/>
  <c r="AP183" i="7"/>
  <c r="AO183" i="7"/>
  <c r="AN183" i="7"/>
  <c r="AL183" i="7"/>
  <c r="AJ183" i="7" a="1"/>
  <c r="AJ183" i="7"/>
  <c r="AK183" i="7" s="1"/>
  <c r="AI183" i="7"/>
  <c r="AF183" i="7"/>
  <c r="AB183" i="7"/>
  <c r="Y183" i="7"/>
  <c r="H183" i="7"/>
  <c r="A183" i="7"/>
  <c r="AT182" i="7"/>
  <c r="AU182" i="7" s="1"/>
  <c r="AP182" i="7"/>
  <c r="AO182" i="7"/>
  <c r="AN182" i="7"/>
  <c r="AL182" i="7"/>
  <c r="AJ182" i="7" a="1"/>
  <c r="AJ182" i="7" s="1"/>
  <c r="AK182" i="7" s="1"/>
  <c r="AI182" i="7"/>
  <c r="AF182" i="7"/>
  <c r="AB182" i="7"/>
  <c r="Y182" i="7"/>
  <c r="H182" i="7"/>
  <c r="A182" i="7"/>
  <c r="AT181" i="7"/>
  <c r="BE181" i="7" s="1"/>
  <c r="AP181" i="7"/>
  <c r="AO181" i="7"/>
  <c r="AN181" i="7"/>
  <c r="AL181" i="7"/>
  <c r="AJ181" i="7" a="1"/>
  <c r="AJ181" i="7" s="1"/>
  <c r="AK181" i="7" s="1"/>
  <c r="AI181" i="7"/>
  <c r="AF181" i="7"/>
  <c r="AB181" i="7"/>
  <c r="Y181" i="7"/>
  <c r="H181" i="7"/>
  <c r="A181" i="7"/>
  <c r="AT180" i="7"/>
  <c r="BA180" i="7" s="1"/>
  <c r="AP180" i="7"/>
  <c r="AO180" i="7"/>
  <c r="AN180" i="7"/>
  <c r="AL180" i="7"/>
  <c r="AJ180" i="7" a="1"/>
  <c r="AJ180" i="7" s="1"/>
  <c r="AK180" i="7" s="1"/>
  <c r="AI180" i="7"/>
  <c r="AF180" i="7"/>
  <c r="AB180" i="7"/>
  <c r="Y180" i="7"/>
  <c r="H180" i="7"/>
  <c r="A180" i="7"/>
  <c r="AT179" i="7"/>
  <c r="AP179" i="7"/>
  <c r="AO179" i="7"/>
  <c r="AN179" i="7"/>
  <c r="AL179" i="7"/>
  <c r="AJ179" i="7" a="1"/>
  <c r="AJ179" i="7" s="1"/>
  <c r="AK179" i="7" s="1"/>
  <c r="AI179" i="7"/>
  <c r="AF179" i="7"/>
  <c r="AB179" i="7"/>
  <c r="Y179" i="7"/>
  <c r="H179" i="7"/>
  <c r="A179" i="7"/>
  <c r="BF178" i="7"/>
  <c r="BE178" i="7"/>
  <c r="AZ178" i="7"/>
  <c r="AT178" i="7"/>
  <c r="AU178" i="7" s="1"/>
  <c r="AP178" i="7"/>
  <c r="AO178" i="7"/>
  <c r="AN178" i="7"/>
  <c r="AL178" i="7"/>
  <c r="AJ178" i="7" a="1"/>
  <c r="AJ178" i="7" s="1"/>
  <c r="AK178" i="7" s="1"/>
  <c r="AI178" i="7"/>
  <c r="AF178" i="7"/>
  <c r="AB178" i="7"/>
  <c r="Y178" i="7"/>
  <c r="H178" i="7"/>
  <c r="A178" i="7"/>
  <c r="BC177" i="7"/>
  <c r="AZ177" i="7"/>
  <c r="AT177" i="7"/>
  <c r="AY177" i="7" s="1"/>
  <c r="AP177" i="7"/>
  <c r="AO177" i="7"/>
  <c r="AN177" i="7"/>
  <c r="AL177" i="7"/>
  <c r="AQ177" i="7" s="1"/>
  <c r="AJ177" i="7" a="1"/>
  <c r="AJ177" i="7" s="1"/>
  <c r="AK177" i="7" s="1"/>
  <c r="AI177" i="7"/>
  <c r="AF177" i="7"/>
  <c r="AB177" i="7"/>
  <c r="Y177" i="7"/>
  <c r="H177" i="7"/>
  <c r="A177" i="7"/>
  <c r="AT176" i="7"/>
  <c r="AP176" i="7"/>
  <c r="AO176" i="7"/>
  <c r="AN176" i="7"/>
  <c r="AL176" i="7"/>
  <c r="AJ176" i="7" a="1"/>
  <c r="AJ176" i="7" s="1"/>
  <c r="AK176" i="7" s="1"/>
  <c r="AI176" i="7"/>
  <c r="AF176" i="7"/>
  <c r="AB176" i="7"/>
  <c r="Y176" i="7"/>
  <c r="H176" i="7"/>
  <c r="A176" i="7"/>
  <c r="BG175" i="7"/>
  <c r="BE175" i="7"/>
  <c r="BA175" i="7"/>
  <c r="AZ175" i="7"/>
  <c r="AY175" i="7"/>
  <c r="AV175" i="7"/>
  <c r="AT175" i="7"/>
  <c r="BF175" i="7" s="1"/>
  <c r="AP175" i="7"/>
  <c r="AO175" i="7"/>
  <c r="AN175" i="7"/>
  <c r="AL175" i="7"/>
  <c r="AJ175" i="7" a="1"/>
  <c r="AJ175" i="7" s="1"/>
  <c r="AK175" i="7" s="1"/>
  <c r="AI175" i="7"/>
  <c r="AF175" i="7"/>
  <c r="AB175" i="7"/>
  <c r="Y175" i="7"/>
  <c r="H175" i="7"/>
  <c r="A175" i="7"/>
  <c r="AT174" i="7"/>
  <c r="BB174" i="7" s="1"/>
  <c r="AP174" i="7"/>
  <c r="AO174" i="7"/>
  <c r="AN174" i="7"/>
  <c r="AL174" i="7"/>
  <c r="AJ174" i="7" a="1"/>
  <c r="AJ174" i="7" s="1"/>
  <c r="AK174" i="7" s="1"/>
  <c r="AI174" i="7"/>
  <c r="AF174" i="7"/>
  <c r="AB174" i="7"/>
  <c r="Y174" i="7"/>
  <c r="H174" i="7"/>
  <c r="A174" i="7"/>
  <c r="AT173" i="7"/>
  <c r="AU173" i="7" s="1"/>
  <c r="AP173" i="7"/>
  <c r="AO173" i="7"/>
  <c r="AN173" i="7"/>
  <c r="AL173" i="7"/>
  <c r="AJ173" i="7" a="1"/>
  <c r="AJ173" i="7" s="1"/>
  <c r="AK173" i="7" s="1"/>
  <c r="AI173" i="7"/>
  <c r="AF173" i="7"/>
  <c r="AB173" i="7"/>
  <c r="Y173" i="7"/>
  <c r="H173" i="7"/>
  <c r="A173" i="7"/>
  <c r="BE172" i="7"/>
  <c r="BC172" i="7"/>
  <c r="AT172" i="7"/>
  <c r="AW172" i="7" s="1"/>
  <c r="AT171" i="7"/>
  <c r="BF171" i="7" s="1"/>
  <c r="AT170" i="7"/>
  <c r="AT169" i="7"/>
  <c r="BG169" i="7" s="1"/>
  <c r="AT168" i="7"/>
  <c r="AZ168" i="7" s="1"/>
  <c r="AT167" i="7"/>
  <c r="AY167" i="7" s="1"/>
  <c r="AT166" i="7"/>
  <c r="BG166" i="7" s="1"/>
  <c r="AT165" i="7"/>
  <c r="BE165" i="7" s="1"/>
  <c r="AT164" i="7"/>
  <c r="AT163" i="7"/>
  <c r="AT162" i="7"/>
  <c r="AT161" i="7"/>
  <c r="AZ161" i="7" s="1"/>
  <c r="AT160" i="7"/>
  <c r="AS160" i="7" s="1"/>
  <c r="AT159" i="7"/>
  <c r="AS159" i="7" s="1"/>
  <c r="AT158" i="7"/>
  <c r="AS158" i="7" s="1"/>
  <c r="AT157" i="7"/>
  <c r="AS157" i="7" s="1"/>
  <c r="BE156" i="7"/>
  <c r="AT156" i="7"/>
  <c r="BD156" i="7" s="1"/>
  <c r="AT155" i="7"/>
  <c r="AX155" i="7" s="1"/>
  <c r="AP155" i="7"/>
  <c r="AO155" i="7"/>
  <c r="AN155" i="7"/>
  <c r="AL155" i="7"/>
  <c r="AJ155" i="7" a="1"/>
  <c r="AJ155" i="7" s="1"/>
  <c r="AK155" i="7" s="1"/>
  <c r="AI155" i="7"/>
  <c r="AF155" i="7"/>
  <c r="AB155" i="7"/>
  <c r="Y155" i="7"/>
  <c r="H155" i="7"/>
  <c r="A155" i="7"/>
  <c r="AT154" i="7"/>
  <c r="AX154" i="7" s="1"/>
  <c r="AP154" i="7"/>
  <c r="AO154" i="7"/>
  <c r="AN154" i="7"/>
  <c r="AL154" i="7"/>
  <c r="AJ154" i="7" a="1"/>
  <c r="AJ154" i="7" s="1"/>
  <c r="AK154" i="7" s="1"/>
  <c r="AI154" i="7"/>
  <c r="AF154" i="7"/>
  <c r="AB154" i="7"/>
  <c r="Y154" i="7"/>
  <c r="H154" i="7"/>
  <c r="A154" i="7"/>
  <c r="AT153" i="7"/>
  <c r="AS153" i="7" s="1"/>
  <c r="AP153" i="7"/>
  <c r="AO153" i="7"/>
  <c r="AN153" i="7"/>
  <c r="AL153" i="7"/>
  <c r="AJ153" i="7" a="1"/>
  <c r="AJ153" i="7"/>
  <c r="AK153" i="7" s="1"/>
  <c r="AI153" i="7"/>
  <c r="AF153" i="7"/>
  <c r="AB153" i="7"/>
  <c r="Y153" i="7"/>
  <c r="H153" i="7"/>
  <c r="A153" i="7"/>
  <c r="BF152" i="7"/>
  <c r="AT152" i="7"/>
  <c r="AS152" i="7" s="1"/>
  <c r="AP152" i="7"/>
  <c r="AO152" i="7"/>
  <c r="AN152" i="7"/>
  <c r="AL152" i="7"/>
  <c r="AJ152" i="7" a="1"/>
  <c r="AJ152" i="7" s="1"/>
  <c r="AK152" i="7" s="1"/>
  <c r="AI152" i="7"/>
  <c r="AF152" i="7"/>
  <c r="AB152" i="7"/>
  <c r="Y152" i="7"/>
  <c r="H152" i="7"/>
  <c r="A152" i="7"/>
  <c r="BG151" i="7"/>
  <c r="BF151" i="7"/>
  <c r="BE151" i="7"/>
  <c r="BA151" i="7"/>
  <c r="AT151" i="7"/>
  <c r="AY151" i="7" s="1"/>
  <c r="AP151" i="7"/>
  <c r="AO151" i="7"/>
  <c r="AN151" i="7"/>
  <c r="AL151" i="7"/>
  <c r="AJ151" i="7" a="1"/>
  <c r="AJ151" i="7" s="1"/>
  <c r="AK151" i="7" s="1"/>
  <c r="AI151" i="7"/>
  <c r="AF151" i="7"/>
  <c r="AB151" i="7"/>
  <c r="Y151" i="7"/>
  <c r="H151" i="7"/>
  <c r="A151" i="7"/>
  <c r="AT150" i="7"/>
  <c r="AP150" i="7"/>
  <c r="AO150" i="7"/>
  <c r="AN150" i="7"/>
  <c r="AL150" i="7"/>
  <c r="AJ150" i="7" a="1"/>
  <c r="AJ150" i="7" s="1"/>
  <c r="AK150" i="7" s="1"/>
  <c r="AI150" i="7"/>
  <c r="AF150" i="7"/>
  <c r="AB150" i="7"/>
  <c r="Y150" i="7"/>
  <c r="H150" i="7"/>
  <c r="A150" i="7"/>
  <c r="AZ149" i="7"/>
  <c r="AV149" i="7"/>
  <c r="AU149" i="7"/>
  <c r="AT149" i="7"/>
  <c r="BA149" i="7" s="1"/>
  <c r="AP149" i="7"/>
  <c r="AO149" i="7"/>
  <c r="AN149" i="7"/>
  <c r="AL149" i="7"/>
  <c r="AJ149" i="7" a="1"/>
  <c r="AJ149" i="7"/>
  <c r="AK149" i="7" s="1"/>
  <c r="AI149" i="7"/>
  <c r="AF149" i="7"/>
  <c r="AB149" i="7"/>
  <c r="Y149" i="7"/>
  <c r="H149" i="7"/>
  <c r="A149" i="7"/>
  <c r="AT148" i="7"/>
  <c r="AS148" i="7" s="1"/>
  <c r="AQ148" i="7"/>
  <c r="AP148" i="7"/>
  <c r="AO148" i="7"/>
  <c r="AN148" i="7"/>
  <c r="AL148" i="7"/>
  <c r="AJ148" i="7" a="1"/>
  <c r="AJ148" i="7" s="1"/>
  <c r="AK148" i="7" s="1"/>
  <c r="AI148" i="7"/>
  <c r="AF148" i="7"/>
  <c r="AB148" i="7"/>
  <c r="Y148" i="7"/>
  <c r="H148" i="7"/>
  <c r="A148" i="7"/>
  <c r="AT147" i="7"/>
  <c r="AS147" i="7" s="1"/>
  <c r="AP147" i="7"/>
  <c r="AO147" i="7"/>
  <c r="AN147" i="7"/>
  <c r="AL147" i="7"/>
  <c r="AJ147" i="7" a="1"/>
  <c r="AJ147" i="7" s="1"/>
  <c r="AK147" i="7" s="1"/>
  <c r="AI147" i="7"/>
  <c r="AF147" i="7"/>
  <c r="AB147" i="7"/>
  <c r="Y147" i="7"/>
  <c r="H147" i="7"/>
  <c r="A147" i="7"/>
  <c r="BG146" i="7"/>
  <c r="AT146" i="7"/>
  <c r="AZ146" i="7" s="1"/>
  <c r="AP146" i="7"/>
  <c r="AO146" i="7"/>
  <c r="AN146" i="7"/>
  <c r="AL146" i="7"/>
  <c r="AJ146" i="7" a="1"/>
  <c r="AJ146" i="7" s="1"/>
  <c r="AK146" i="7" s="1"/>
  <c r="AI146" i="7"/>
  <c r="AF146" i="7"/>
  <c r="AB146" i="7"/>
  <c r="Y146" i="7"/>
  <c r="H146" i="7"/>
  <c r="A146" i="7"/>
  <c r="AT145" i="7"/>
  <c r="AZ145" i="7" s="1"/>
  <c r="AS145" i="7"/>
  <c r="AP145" i="7"/>
  <c r="AO145" i="7"/>
  <c r="AN145" i="7"/>
  <c r="AL145" i="7"/>
  <c r="AJ145" i="7" a="1"/>
  <c r="AJ145" i="7" s="1"/>
  <c r="AK145" i="7" s="1"/>
  <c r="AI145" i="7"/>
  <c r="AF145" i="7"/>
  <c r="AB145" i="7"/>
  <c r="Y145" i="7"/>
  <c r="H145" i="7"/>
  <c r="A145" i="7"/>
  <c r="AT144" i="7"/>
  <c r="AS144" i="7" s="1"/>
  <c r="AP144" i="7"/>
  <c r="AO144" i="7"/>
  <c r="AN144" i="7"/>
  <c r="AL144" i="7"/>
  <c r="AJ144" i="7" a="1"/>
  <c r="AJ144" i="7" s="1"/>
  <c r="AK144" i="7" s="1"/>
  <c r="AI144" i="7"/>
  <c r="AF144" i="7"/>
  <c r="AB144" i="7"/>
  <c r="Y144" i="7"/>
  <c r="H144" i="7"/>
  <c r="A144" i="7"/>
  <c r="AT143" i="7"/>
  <c r="AS143" i="7" s="1"/>
  <c r="AP143" i="7"/>
  <c r="AO143" i="7"/>
  <c r="AN143" i="7"/>
  <c r="AL143" i="7"/>
  <c r="AJ143" i="7" a="1"/>
  <c r="AJ143" i="7" s="1"/>
  <c r="AK143" i="7" s="1"/>
  <c r="AI143" i="7"/>
  <c r="AF143" i="7"/>
  <c r="AB143" i="7"/>
  <c r="Y143" i="7"/>
  <c r="H143" i="7"/>
  <c r="A143" i="7"/>
  <c r="AV142" i="7"/>
  <c r="AT142" i="7"/>
  <c r="BG142" i="7" s="1"/>
  <c r="AP142" i="7"/>
  <c r="AO142" i="7"/>
  <c r="AN142" i="7"/>
  <c r="AL142" i="7"/>
  <c r="AJ142" i="7" a="1"/>
  <c r="AJ142" i="7" s="1"/>
  <c r="AK142" i="7" s="1"/>
  <c r="AI142" i="7"/>
  <c r="AF142" i="7"/>
  <c r="AB142" i="7"/>
  <c r="Y142" i="7"/>
  <c r="H142" i="7"/>
  <c r="A142" i="7"/>
  <c r="AT141" i="7"/>
  <c r="AS141" i="7" s="1"/>
  <c r="AP141" i="7"/>
  <c r="AO141" i="7"/>
  <c r="AN141" i="7"/>
  <c r="AL141" i="7"/>
  <c r="AJ141" i="7" a="1"/>
  <c r="AJ141" i="7" s="1"/>
  <c r="AK141" i="7" s="1"/>
  <c r="AI141" i="7"/>
  <c r="AF141" i="7"/>
  <c r="AB141" i="7"/>
  <c r="Y141" i="7"/>
  <c r="H141" i="7"/>
  <c r="A141" i="7"/>
  <c r="BE140" i="7"/>
  <c r="AZ140" i="7"/>
  <c r="AT140" i="7"/>
  <c r="AW140" i="7" s="1"/>
  <c r="AP140" i="7"/>
  <c r="AO140" i="7"/>
  <c r="AN140" i="7"/>
  <c r="AL140" i="7"/>
  <c r="AJ140" i="7" a="1"/>
  <c r="AJ140" i="7" s="1"/>
  <c r="AK140" i="7" s="1"/>
  <c r="AI140" i="7"/>
  <c r="AF140" i="7"/>
  <c r="AB140" i="7"/>
  <c r="Y140" i="7"/>
  <c r="H140" i="7"/>
  <c r="A140" i="7"/>
  <c r="BA139" i="7"/>
  <c r="AT139" i="7"/>
  <c r="BB139" i="7" s="1"/>
  <c r="AP139" i="7"/>
  <c r="AO139" i="7"/>
  <c r="AN139" i="7"/>
  <c r="AL139" i="7"/>
  <c r="AJ139" i="7" a="1"/>
  <c r="AJ139" i="7" s="1"/>
  <c r="AK139" i="7" s="1"/>
  <c r="AI139" i="7"/>
  <c r="AF139" i="7"/>
  <c r="AB139" i="7"/>
  <c r="Y139" i="7"/>
  <c r="H139" i="7"/>
  <c r="A139" i="7"/>
  <c r="AT138" i="7"/>
  <c r="AP138" i="7"/>
  <c r="AO138" i="7"/>
  <c r="AN138" i="7"/>
  <c r="AL138" i="7"/>
  <c r="AJ138" i="7" a="1"/>
  <c r="AJ138" i="7" s="1"/>
  <c r="AK138" i="7" s="1"/>
  <c r="AI138" i="7"/>
  <c r="AF138" i="7"/>
  <c r="AB138" i="7"/>
  <c r="Y138" i="7"/>
  <c r="H138" i="7"/>
  <c r="A138" i="7"/>
  <c r="AT137" i="7"/>
  <c r="AP137" i="7"/>
  <c r="AO137" i="7"/>
  <c r="AN137" i="7"/>
  <c r="AL137" i="7"/>
  <c r="AJ137" i="7" a="1"/>
  <c r="AJ137" i="7" s="1"/>
  <c r="AK137" i="7" s="1"/>
  <c r="AI137" i="7"/>
  <c r="AF137" i="7"/>
  <c r="AB137" i="7"/>
  <c r="Y137" i="7"/>
  <c r="H137" i="7"/>
  <c r="A137" i="7"/>
  <c r="BG136" i="7"/>
  <c r="AT136" i="7"/>
  <c r="BE136" i="7" s="1"/>
  <c r="AS136" i="7"/>
  <c r="AP136" i="7"/>
  <c r="AO136" i="7"/>
  <c r="AN136" i="7"/>
  <c r="AL136" i="7"/>
  <c r="AQ136" i="7" s="1"/>
  <c r="AJ136" i="7" a="1"/>
  <c r="AJ136" i="7" s="1"/>
  <c r="AK136" i="7" s="1"/>
  <c r="AI136" i="7"/>
  <c r="AF136" i="7"/>
  <c r="AB136" i="7"/>
  <c r="Y136" i="7"/>
  <c r="H136" i="7"/>
  <c r="A136" i="7"/>
  <c r="BF135" i="7"/>
  <c r="AT135" i="7"/>
  <c r="AS135" i="7" s="1"/>
  <c r="AP135" i="7"/>
  <c r="AO135" i="7"/>
  <c r="AN135" i="7"/>
  <c r="AL135" i="7"/>
  <c r="AJ135" i="7" a="1"/>
  <c r="AJ135" i="7" s="1"/>
  <c r="AK135" i="7" s="1"/>
  <c r="AI135" i="7"/>
  <c r="AF135" i="7"/>
  <c r="AB135" i="7"/>
  <c r="Y135" i="7"/>
  <c r="H135" i="7"/>
  <c r="A135" i="7"/>
  <c r="AT134" i="7"/>
  <c r="AV134" i="7" s="1"/>
  <c r="AP134" i="7"/>
  <c r="AO134" i="7"/>
  <c r="AN134" i="7"/>
  <c r="AL134" i="7"/>
  <c r="AJ134" i="7" a="1"/>
  <c r="AJ134" i="7" s="1"/>
  <c r="AK134" i="7" s="1"/>
  <c r="AI134" i="7"/>
  <c r="AF134" i="7"/>
  <c r="AB134" i="7"/>
  <c r="Y134" i="7"/>
  <c r="H134" i="7"/>
  <c r="A134" i="7"/>
  <c r="AT133" i="7"/>
  <c r="AS133" i="7" s="1"/>
  <c r="AP133" i="7"/>
  <c r="AO133" i="7"/>
  <c r="AN133" i="7"/>
  <c r="AL133" i="7"/>
  <c r="AJ133" i="7" a="1"/>
  <c r="AJ133" i="7" s="1"/>
  <c r="AK133" i="7" s="1"/>
  <c r="AI133" i="7"/>
  <c r="AF133" i="7"/>
  <c r="AB133" i="7"/>
  <c r="Y133" i="7"/>
  <c r="H133" i="7"/>
  <c r="A133" i="7"/>
  <c r="AT132" i="7"/>
  <c r="AV132" i="7" s="1"/>
  <c r="AP132" i="7"/>
  <c r="AO132" i="7"/>
  <c r="AN132" i="7"/>
  <c r="AL132" i="7"/>
  <c r="AJ132" i="7" a="1"/>
  <c r="AJ132" i="7" s="1"/>
  <c r="AK132" i="7" s="1"/>
  <c r="AI132" i="7"/>
  <c r="AF132" i="7"/>
  <c r="AB132" i="7"/>
  <c r="Y132" i="7"/>
  <c r="H132" i="7"/>
  <c r="A132" i="7"/>
  <c r="AT131" i="7"/>
  <c r="BG131" i="7" s="1"/>
  <c r="AP131" i="7"/>
  <c r="AO131" i="7"/>
  <c r="AN131" i="7"/>
  <c r="AL131" i="7"/>
  <c r="AJ131" i="7" a="1"/>
  <c r="AJ131" i="7" s="1"/>
  <c r="AK131" i="7" s="1"/>
  <c r="AI131" i="7"/>
  <c r="AF131" i="7"/>
  <c r="AB131" i="7"/>
  <c r="Y131" i="7"/>
  <c r="H131" i="7"/>
  <c r="A131" i="7"/>
  <c r="AT130" i="7"/>
  <c r="AY130" i="7" s="1"/>
  <c r="AP130" i="7"/>
  <c r="AO130" i="7"/>
  <c r="AN130" i="7"/>
  <c r="AL130" i="7"/>
  <c r="AJ130" i="7" a="1"/>
  <c r="AJ130" i="7" s="1"/>
  <c r="AK130" i="7" s="1"/>
  <c r="AI130" i="7"/>
  <c r="AF130" i="7"/>
  <c r="AB130" i="7"/>
  <c r="Y130" i="7"/>
  <c r="H130" i="7"/>
  <c r="A130" i="7"/>
  <c r="AT129" i="7"/>
  <c r="AP129" i="7"/>
  <c r="AO129" i="7"/>
  <c r="AN129" i="7"/>
  <c r="AL129" i="7"/>
  <c r="AJ129" i="7" a="1"/>
  <c r="AJ129" i="7" s="1"/>
  <c r="AK129" i="7" s="1"/>
  <c r="AI129" i="7"/>
  <c r="AF129" i="7"/>
  <c r="AB129" i="7"/>
  <c r="Y129" i="7"/>
  <c r="H129" i="7"/>
  <c r="A129" i="7"/>
  <c r="AT128" i="7"/>
  <c r="AW128" i="7" s="1"/>
  <c r="AP128" i="7"/>
  <c r="AO128" i="7"/>
  <c r="AN128" i="7"/>
  <c r="AL128" i="7"/>
  <c r="AJ128" i="7" a="1"/>
  <c r="AJ128" i="7" s="1"/>
  <c r="AK128" i="7" s="1"/>
  <c r="AI128" i="7"/>
  <c r="AF128" i="7"/>
  <c r="AB128" i="7"/>
  <c r="Y128" i="7"/>
  <c r="H128" i="7"/>
  <c r="A128" i="7"/>
  <c r="BF127" i="7"/>
  <c r="AT127" i="7"/>
  <c r="AY127" i="7" s="1"/>
  <c r="AP127" i="7"/>
  <c r="AO127" i="7"/>
  <c r="AN127" i="7"/>
  <c r="AL127" i="7"/>
  <c r="AJ127" i="7" a="1"/>
  <c r="AJ127" i="7" s="1"/>
  <c r="AK127" i="7" s="1"/>
  <c r="AI127" i="7"/>
  <c r="AF127" i="7"/>
  <c r="AB127" i="7"/>
  <c r="Y127" i="7"/>
  <c r="H127" i="7"/>
  <c r="A127" i="7"/>
  <c r="AT126" i="7"/>
  <c r="AS126" i="7" s="1"/>
  <c r="AP126" i="7"/>
  <c r="AO126" i="7"/>
  <c r="AN126" i="7"/>
  <c r="AL126" i="7"/>
  <c r="AJ126" i="7" a="1"/>
  <c r="AJ126" i="7" s="1"/>
  <c r="AK126" i="7" s="1"/>
  <c r="AI126" i="7"/>
  <c r="AF126" i="7"/>
  <c r="AB126" i="7"/>
  <c r="Y126" i="7"/>
  <c r="H126" i="7"/>
  <c r="A126" i="7"/>
  <c r="AT125" i="7"/>
  <c r="AS125" i="7" s="1"/>
  <c r="AP125" i="7"/>
  <c r="AO125" i="7"/>
  <c r="AN125" i="7"/>
  <c r="AL125" i="7"/>
  <c r="AJ125" i="7" a="1"/>
  <c r="AJ125" i="7" s="1"/>
  <c r="AK125" i="7" s="1"/>
  <c r="AI125" i="7"/>
  <c r="AF125" i="7"/>
  <c r="AB125" i="7"/>
  <c r="Y125" i="7"/>
  <c r="H125" i="7"/>
  <c r="A125" i="7"/>
  <c r="AT124" i="7"/>
  <c r="AP124" i="7"/>
  <c r="AO124" i="7"/>
  <c r="AN124" i="7"/>
  <c r="AL124" i="7"/>
  <c r="AJ124" i="7" a="1"/>
  <c r="AJ124" i="7" s="1"/>
  <c r="AK124" i="7" s="1"/>
  <c r="AI124" i="7"/>
  <c r="AF124" i="7"/>
  <c r="AB124" i="7"/>
  <c r="Y124" i="7"/>
  <c r="H124" i="7"/>
  <c r="A124" i="7"/>
  <c r="AT123" i="7"/>
  <c r="BC123" i="7" s="1"/>
  <c r="AP123" i="7"/>
  <c r="AO123" i="7"/>
  <c r="AN123" i="7"/>
  <c r="AL123" i="7"/>
  <c r="AJ123" i="7" a="1"/>
  <c r="AJ123" i="7" s="1"/>
  <c r="AK123" i="7" s="1"/>
  <c r="AI123" i="7"/>
  <c r="AF123" i="7"/>
  <c r="AB123" i="7"/>
  <c r="Y123" i="7"/>
  <c r="H123" i="7"/>
  <c r="A123" i="7"/>
  <c r="AZ122" i="7"/>
  <c r="AY122" i="7"/>
  <c r="AX122" i="7"/>
  <c r="AT122" i="7"/>
  <c r="AP122" i="7"/>
  <c r="AO122" i="7"/>
  <c r="AN122" i="7"/>
  <c r="AL122" i="7"/>
  <c r="AJ122" i="7" a="1"/>
  <c r="AJ122" i="7" s="1"/>
  <c r="AK122" i="7" s="1"/>
  <c r="AI122" i="7"/>
  <c r="AF122" i="7"/>
  <c r="AB122" i="7"/>
  <c r="Y122" i="7"/>
  <c r="H122" i="7"/>
  <c r="A122" i="7"/>
  <c r="AT121" i="7"/>
  <c r="AP121" i="7"/>
  <c r="AO121" i="7"/>
  <c r="AN121" i="7"/>
  <c r="AL121" i="7"/>
  <c r="AJ121" i="7" a="1"/>
  <c r="AJ121" i="7"/>
  <c r="AK121" i="7" s="1"/>
  <c r="AI121" i="7"/>
  <c r="AF121" i="7"/>
  <c r="AB121" i="7"/>
  <c r="Y121" i="7"/>
  <c r="H121" i="7"/>
  <c r="A121" i="7"/>
  <c r="AT120" i="7"/>
  <c r="BD120" i="7" s="1"/>
  <c r="AP120" i="7"/>
  <c r="AO120" i="7"/>
  <c r="AN120" i="7"/>
  <c r="AL120" i="7"/>
  <c r="AJ120" i="7" a="1"/>
  <c r="AJ120" i="7" s="1"/>
  <c r="AK120" i="7" s="1"/>
  <c r="AI120" i="7"/>
  <c r="AF120" i="7"/>
  <c r="AB120" i="7"/>
  <c r="Y120" i="7"/>
  <c r="H120" i="7"/>
  <c r="A120" i="7"/>
  <c r="AT119" i="7"/>
  <c r="AS119" i="7" s="1"/>
  <c r="AP119" i="7"/>
  <c r="AO119" i="7"/>
  <c r="AN119" i="7"/>
  <c r="AL119" i="7"/>
  <c r="AJ119" i="7" a="1"/>
  <c r="AJ119" i="7" s="1"/>
  <c r="AK119" i="7" s="1"/>
  <c r="AI119" i="7"/>
  <c r="AF119" i="7"/>
  <c r="AB119" i="7"/>
  <c r="Y119" i="7"/>
  <c r="H119" i="7"/>
  <c r="A119" i="7"/>
  <c r="BF118" i="7"/>
  <c r="BE118" i="7"/>
  <c r="AT118" i="7"/>
  <c r="BD118" i="7" s="1"/>
  <c r="AP118" i="7"/>
  <c r="AO118" i="7"/>
  <c r="AN118" i="7"/>
  <c r="AL118" i="7"/>
  <c r="AJ118" i="7" a="1"/>
  <c r="AJ118" i="7" s="1"/>
  <c r="AK118" i="7" s="1"/>
  <c r="AI118" i="7"/>
  <c r="AF118" i="7"/>
  <c r="AB118" i="7"/>
  <c r="Y118" i="7"/>
  <c r="H118" i="7"/>
  <c r="A118" i="7"/>
  <c r="AT117" i="7"/>
  <c r="AP117" i="7"/>
  <c r="AO117" i="7"/>
  <c r="AN117" i="7"/>
  <c r="AL117" i="7"/>
  <c r="AQ117" i="7" s="1"/>
  <c r="AJ117" i="7" a="1"/>
  <c r="AJ117" i="7" s="1"/>
  <c r="AK117" i="7" s="1"/>
  <c r="AI117" i="7"/>
  <c r="AF117" i="7"/>
  <c r="AB117" i="7"/>
  <c r="Y117" i="7"/>
  <c r="H117" i="7"/>
  <c r="A117" i="7"/>
  <c r="AT116" i="7"/>
  <c r="AV116" i="7" s="1"/>
  <c r="AP116" i="7"/>
  <c r="AO116" i="7"/>
  <c r="AN116" i="7"/>
  <c r="AL116" i="7"/>
  <c r="AJ116" i="7" a="1"/>
  <c r="AJ116" i="7" s="1"/>
  <c r="AK116" i="7" s="1"/>
  <c r="AI116" i="7"/>
  <c r="AF116" i="7"/>
  <c r="AB116" i="7"/>
  <c r="Y116" i="7"/>
  <c r="H116" i="7"/>
  <c r="A116" i="7"/>
  <c r="AT115" i="7"/>
  <c r="BE115" i="7" s="1"/>
  <c r="AP115" i="7"/>
  <c r="AO115" i="7"/>
  <c r="AN115" i="7"/>
  <c r="AL115" i="7"/>
  <c r="AJ115" i="7" a="1"/>
  <c r="AJ115" i="7" s="1"/>
  <c r="AK115" i="7" s="1"/>
  <c r="AI115" i="7"/>
  <c r="AF115" i="7"/>
  <c r="AB115" i="7"/>
  <c r="Y115" i="7"/>
  <c r="H115" i="7"/>
  <c r="A115" i="7"/>
  <c r="BF114" i="7"/>
  <c r="BB114" i="7"/>
  <c r="AY114" i="7"/>
  <c r="AT114" i="7"/>
  <c r="BE114" i="7" s="1"/>
  <c r="AP114" i="7"/>
  <c r="AO114" i="7"/>
  <c r="AN114" i="7"/>
  <c r="AL114" i="7"/>
  <c r="AJ114" i="7" a="1"/>
  <c r="AJ114" i="7" s="1"/>
  <c r="AK114" i="7" s="1"/>
  <c r="AI114" i="7"/>
  <c r="AF114" i="7"/>
  <c r="AB114" i="7"/>
  <c r="Y114" i="7"/>
  <c r="H114" i="7"/>
  <c r="A114" i="7"/>
  <c r="AT113" i="7"/>
  <c r="BG113" i="7" s="1"/>
  <c r="AS113" i="7"/>
  <c r="AP113" i="7"/>
  <c r="AO113" i="7"/>
  <c r="AN113" i="7"/>
  <c r="AL113" i="7"/>
  <c r="AJ113" i="7" a="1"/>
  <c r="AJ113" i="7" s="1"/>
  <c r="AK113" i="7" s="1"/>
  <c r="AI113" i="7"/>
  <c r="AF113" i="7"/>
  <c r="AB113" i="7"/>
  <c r="Y113" i="7"/>
  <c r="H113" i="7"/>
  <c r="A113" i="7"/>
  <c r="AT112" i="7"/>
  <c r="AU112" i="7" s="1"/>
  <c r="AP112" i="7"/>
  <c r="AO112" i="7"/>
  <c r="AN112" i="7"/>
  <c r="AL112" i="7"/>
  <c r="AJ112" i="7" a="1"/>
  <c r="AJ112" i="7" s="1"/>
  <c r="AK112" i="7" s="1"/>
  <c r="AI112" i="7"/>
  <c r="AF112" i="7"/>
  <c r="AB112" i="7"/>
  <c r="Y112" i="7"/>
  <c r="H112" i="7"/>
  <c r="A112" i="7"/>
  <c r="AT111" i="7"/>
  <c r="AS111" i="7" s="1"/>
  <c r="AP111" i="7"/>
  <c r="AO111" i="7"/>
  <c r="AN111" i="7"/>
  <c r="AL111" i="7"/>
  <c r="AJ111" i="7" a="1"/>
  <c r="AJ111" i="7" s="1"/>
  <c r="AK111" i="7" s="1"/>
  <c r="AI111" i="7"/>
  <c r="AF111" i="7"/>
  <c r="AB111" i="7"/>
  <c r="Y111" i="7"/>
  <c r="H111" i="7"/>
  <c r="A111" i="7"/>
  <c r="AT110" i="7"/>
  <c r="BD110" i="7" s="1"/>
  <c r="AP110" i="7"/>
  <c r="AO110" i="7"/>
  <c r="AN110" i="7"/>
  <c r="AL110" i="7"/>
  <c r="AQ110" i="7" s="1"/>
  <c r="AJ110" i="7" a="1"/>
  <c r="AJ110" i="7" s="1"/>
  <c r="AK110" i="7" s="1"/>
  <c r="AI110" i="7"/>
  <c r="AF110" i="7"/>
  <c r="AB110" i="7"/>
  <c r="Y110" i="7"/>
  <c r="H110" i="7"/>
  <c r="A110" i="7"/>
  <c r="BB109" i="7"/>
  <c r="AZ109" i="7"/>
  <c r="AT109" i="7"/>
  <c r="BG109" i="7" s="1"/>
  <c r="AP109" i="7"/>
  <c r="AO109" i="7"/>
  <c r="AN109" i="7"/>
  <c r="AL109" i="7"/>
  <c r="AJ109" i="7" a="1"/>
  <c r="AJ109" i="7" s="1"/>
  <c r="AK109" i="7" s="1"/>
  <c r="AI109" i="7"/>
  <c r="AF109" i="7"/>
  <c r="AB109" i="7"/>
  <c r="Y109" i="7"/>
  <c r="H109" i="7"/>
  <c r="A109" i="7"/>
  <c r="AT108" i="7"/>
  <c r="AW108" i="7" s="1"/>
  <c r="AP108" i="7"/>
  <c r="AO108" i="7"/>
  <c r="AN108" i="7"/>
  <c r="AL108" i="7"/>
  <c r="AJ108" i="7" a="1"/>
  <c r="AJ108" i="7" s="1"/>
  <c r="AK108" i="7" s="1"/>
  <c r="AI108" i="7"/>
  <c r="AF108" i="7"/>
  <c r="AB108" i="7"/>
  <c r="Y108" i="7"/>
  <c r="H108" i="7"/>
  <c r="A108" i="7"/>
  <c r="AT107" i="7"/>
  <c r="AP107" i="7"/>
  <c r="AO107" i="7"/>
  <c r="AN107" i="7"/>
  <c r="AL107" i="7"/>
  <c r="AJ107" i="7" a="1"/>
  <c r="AJ107" i="7" s="1"/>
  <c r="AK107" i="7" s="1"/>
  <c r="AI107" i="7"/>
  <c r="AF107" i="7"/>
  <c r="AB107" i="7"/>
  <c r="Y107" i="7"/>
  <c r="H107" i="7"/>
  <c r="A107" i="7"/>
  <c r="AT106" i="7"/>
  <c r="AP106" i="7"/>
  <c r="AO106" i="7"/>
  <c r="AN106" i="7"/>
  <c r="AL106" i="7"/>
  <c r="AJ106" i="7" a="1"/>
  <c r="AJ106" i="7" s="1"/>
  <c r="AK106" i="7" s="1"/>
  <c r="AI106" i="7"/>
  <c r="AF106" i="7"/>
  <c r="AB106" i="7"/>
  <c r="Y106" i="7"/>
  <c r="H106" i="7"/>
  <c r="A106" i="7"/>
  <c r="AT105" i="7"/>
  <c r="BG105" i="7" s="1"/>
  <c r="AP105" i="7"/>
  <c r="AO105" i="7"/>
  <c r="AN105" i="7"/>
  <c r="AL105" i="7"/>
  <c r="AJ105" i="7" a="1"/>
  <c r="AJ105" i="7" s="1"/>
  <c r="AK105" i="7" s="1"/>
  <c r="AI105" i="7"/>
  <c r="AF105" i="7"/>
  <c r="AB105" i="7"/>
  <c r="Y105" i="7"/>
  <c r="H105" i="7"/>
  <c r="A105" i="7"/>
  <c r="AT104" i="7"/>
  <c r="BB104" i="7" s="1"/>
  <c r="AP104" i="7"/>
  <c r="AO104" i="7"/>
  <c r="AN104" i="7"/>
  <c r="AL104" i="7"/>
  <c r="AJ104" i="7" a="1"/>
  <c r="AJ104" i="7" s="1"/>
  <c r="AK104" i="7" s="1"/>
  <c r="AI104" i="7"/>
  <c r="AF104" i="7"/>
  <c r="AB104" i="7"/>
  <c r="Y104" i="7"/>
  <c r="H104" i="7"/>
  <c r="A104" i="7"/>
  <c r="AT103" i="7"/>
  <c r="AU103" i="7" s="1"/>
  <c r="AP103" i="7"/>
  <c r="AO103" i="7"/>
  <c r="AN103" i="7"/>
  <c r="AL103" i="7"/>
  <c r="AJ103" i="7" a="1"/>
  <c r="AJ103" i="7"/>
  <c r="AK103" i="7" s="1"/>
  <c r="AI103" i="7"/>
  <c r="AF103" i="7"/>
  <c r="AB103" i="7"/>
  <c r="Y103" i="7"/>
  <c r="H103" i="7"/>
  <c r="A103" i="7"/>
  <c r="AT102" i="7"/>
  <c r="BC102" i="7" s="1"/>
  <c r="AP102" i="7"/>
  <c r="AO102" i="7"/>
  <c r="AN102" i="7"/>
  <c r="AL102" i="7"/>
  <c r="AJ102" i="7" a="1"/>
  <c r="AJ102" i="7" s="1"/>
  <c r="AK102" i="7" s="1"/>
  <c r="AI102" i="7"/>
  <c r="AF102" i="7"/>
  <c r="AB102" i="7"/>
  <c r="Y102" i="7"/>
  <c r="H102" i="7"/>
  <c r="A102" i="7"/>
  <c r="AT101" i="7"/>
  <c r="AY101" i="7" s="1"/>
  <c r="AP101" i="7"/>
  <c r="AO101" i="7"/>
  <c r="AN101" i="7"/>
  <c r="AL101" i="7"/>
  <c r="AJ101" i="7" a="1"/>
  <c r="AJ101" i="7" s="1"/>
  <c r="AK101" i="7" s="1"/>
  <c r="AI101" i="7"/>
  <c r="AF101" i="7"/>
  <c r="AB101" i="7"/>
  <c r="Y101" i="7"/>
  <c r="H101" i="7"/>
  <c r="A101" i="7"/>
  <c r="AT100" i="7"/>
  <c r="AS100" i="7" s="1"/>
  <c r="AP100" i="7"/>
  <c r="AO100" i="7"/>
  <c r="AN100" i="7"/>
  <c r="AL100" i="7"/>
  <c r="AJ100" i="7" a="1"/>
  <c r="AJ100" i="7" s="1"/>
  <c r="AK100" i="7" s="1"/>
  <c r="AI100" i="7"/>
  <c r="AF100" i="7"/>
  <c r="AB100" i="7"/>
  <c r="Y100" i="7"/>
  <c r="H100" i="7"/>
  <c r="A100" i="7"/>
  <c r="BG99" i="7"/>
  <c r="BF99" i="7"/>
  <c r="BB99" i="7"/>
  <c r="AT99" i="7"/>
  <c r="BE99" i="7" s="1"/>
  <c r="AP99" i="7"/>
  <c r="AO99" i="7"/>
  <c r="AN99" i="7"/>
  <c r="AL99" i="7"/>
  <c r="AJ99" i="7" a="1"/>
  <c r="AJ99" i="7" s="1"/>
  <c r="AK99" i="7" s="1"/>
  <c r="AI99" i="7"/>
  <c r="AF99" i="7"/>
  <c r="AB99" i="7"/>
  <c r="Y99" i="7"/>
  <c r="H99" i="7"/>
  <c r="A99" i="7"/>
  <c r="AT98" i="7"/>
  <c r="BE98" i="7" s="1"/>
  <c r="AP98" i="7"/>
  <c r="AO98" i="7"/>
  <c r="AN98" i="7"/>
  <c r="AL98" i="7"/>
  <c r="AJ98" i="7" a="1"/>
  <c r="AJ98" i="7" s="1"/>
  <c r="AK98" i="7" s="1"/>
  <c r="AI98" i="7"/>
  <c r="AF98" i="7"/>
  <c r="AB98" i="7"/>
  <c r="Y98" i="7"/>
  <c r="H98" i="7"/>
  <c r="A98" i="7"/>
  <c r="AT97" i="7"/>
  <c r="AS97" i="7" s="1"/>
  <c r="AP97" i="7"/>
  <c r="AO97" i="7"/>
  <c r="AN97" i="7"/>
  <c r="AL97" i="7"/>
  <c r="AJ97" i="7" a="1"/>
  <c r="AJ97" i="7" s="1"/>
  <c r="AK97" i="7" s="1"/>
  <c r="AI97" i="7"/>
  <c r="AF97" i="7"/>
  <c r="AB97" i="7"/>
  <c r="Y97" i="7"/>
  <c r="H97" i="7"/>
  <c r="A97" i="7"/>
  <c r="AT96" i="7"/>
  <c r="AS96" i="7" s="1"/>
  <c r="AP96" i="7"/>
  <c r="AO96" i="7"/>
  <c r="AN96" i="7"/>
  <c r="AL96" i="7"/>
  <c r="AJ96" i="7" a="1"/>
  <c r="AJ96" i="7" s="1"/>
  <c r="AK96" i="7" s="1"/>
  <c r="AI96" i="7"/>
  <c r="AF96" i="7"/>
  <c r="AB96" i="7"/>
  <c r="Y96" i="7"/>
  <c r="H96" i="7"/>
  <c r="A96" i="7"/>
  <c r="AT95" i="7"/>
  <c r="AS95" i="7" s="1"/>
  <c r="AP95" i="7"/>
  <c r="AO95" i="7"/>
  <c r="AN95" i="7"/>
  <c r="AL95" i="7"/>
  <c r="AJ95" i="7" a="1"/>
  <c r="AJ95" i="7" s="1"/>
  <c r="AK95" i="7" s="1"/>
  <c r="AI95" i="7"/>
  <c r="AF95" i="7"/>
  <c r="AB95" i="7"/>
  <c r="Y95" i="7"/>
  <c r="H95" i="7"/>
  <c r="A95" i="7"/>
  <c r="AT94" i="7"/>
  <c r="AS94" i="7" s="1"/>
  <c r="AP94" i="7"/>
  <c r="AO94" i="7"/>
  <c r="AN94" i="7"/>
  <c r="AL94" i="7"/>
  <c r="AJ94" i="7" a="1"/>
  <c r="AJ94" i="7" s="1"/>
  <c r="AK94" i="7" s="1"/>
  <c r="AI94" i="7"/>
  <c r="AF94" i="7"/>
  <c r="AB94" i="7"/>
  <c r="Y94" i="7"/>
  <c r="H94" i="7"/>
  <c r="A94" i="7"/>
  <c r="AT93" i="7"/>
  <c r="AY93" i="7" s="1"/>
  <c r="AP93" i="7"/>
  <c r="AO93" i="7"/>
  <c r="AN93" i="7"/>
  <c r="AL93" i="7"/>
  <c r="AJ93" i="7" a="1"/>
  <c r="AJ93" i="7" s="1"/>
  <c r="AK93" i="7" s="1"/>
  <c r="AI93" i="7"/>
  <c r="AF93" i="7"/>
  <c r="AB93" i="7"/>
  <c r="Y93" i="7"/>
  <c r="H93" i="7"/>
  <c r="A93" i="7"/>
  <c r="AT92" i="7"/>
  <c r="AX92" i="7" s="1"/>
  <c r="AP92" i="7"/>
  <c r="AO92" i="7"/>
  <c r="AN92" i="7"/>
  <c r="AL92" i="7"/>
  <c r="AJ92" i="7" a="1"/>
  <c r="AJ92" i="7" s="1"/>
  <c r="AK92" i="7" s="1"/>
  <c r="AI92" i="7"/>
  <c r="AF92" i="7"/>
  <c r="AB92" i="7"/>
  <c r="Y92" i="7"/>
  <c r="H92" i="7"/>
  <c r="A92" i="7"/>
  <c r="BA91" i="7"/>
  <c r="AT91" i="7"/>
  <c r="AP91" i="7"/>
  <c r="AO91" i="7"/>
  <c r="AN91" i="7"/>
  <c r="AL91" i="7"/>
  <c r="AJ91" i="7" a="1"/>
  <c r="AJ91" i="7" s="1"/>
  <c r="AK91" i="7" s="1"/>
  <c r="AI91" i="7"/>
  <c r="AF91" i="7"/>
  <c r="AB91" i="7"/>
  <c r="Y91" i="7"/>
  <c r="H91" i="7"/>
  <c r="A91" i="7"/>
  <c r="AT90" i="7"/>
  <c r="AV90" i="7" s="1"/>
  <c r="AP90" i="7"/>
  <c r="AO90" i="7"/>
  <c r="AN90" i="7"/>
  <c r="AL90" i="7"/>
  <c r="AJ90" i="7" a="1"/>
  <c r="AJ90" i="7" s="1"/>
  <c r="AK90" i="7" s="1"/>
  <c r="AI90" i="7"/>
  <c r="AF90" i="7"/>
  <c r="AB90" i="7"/>
  <c r="Y90" i="7"/>
  <c r="H90" i="7"/>
  <c r="A90" i="7"/>
  <c r="AT89" i="7"/>
  <c r="AS89" i="7" s="1"/>
  <c r="AP89" i="7"/>
  <c r="AO89" i="7"/>
  <c r="AN89" i="7"/>
  <c r="AL89" i="7"/>
  <c r="AJ89" i="7" a="1"/>
  <c r="AJ89" i="7" s="1"/>
  <c r="AK89" i="7" s="1"/>
  <c r="AI89" i="7"/>
  <c r="AF89" i="7"/>
  <c r="AB89" i="7"/>
  <c r="Y89" i="7"/>
  <c r="H89" i="7"/>
  <c r="A89" i="7"/>
  <c r="BE88" i="7"/>
  <c r="AT88" i="7"/>
  <c r="AS88" i="7"/>
  <c r="AP88" i="7"/>
  <c r="AO88" i="7"/>
  <c r="AN88" i="7"/>
  <c r="AL88" i="7"/>
  <c r="AJ88" i="7" a="1"/>
  <c r="AJ88" i="7" s="1"/>
  <c r="AK88" i="7" s="1"/>
  <c r="AI88" i="7"/>
  <c r="AF88" i="7"/>
  <c r="AB88" i="7"/>
  <c r="Y88" i="7"/>
  <c r="H88" i="7"/>
  <c r="A88" i="7"/>
  <c r="BF87" i="7"/>
  <c r="AT87" i="7"/>
  <c r="BD87" i="7" s="1"/>
  <c r="AP87" i="7"/>
  <c r="AO87" i="7"/>
  <c r="AN87" i="7"/>
  <c r="AL87" i="7"/>
  <c r="AJ87" i="7" a="1"/>
  <c r="AJ87" i="7" s="1"/>
  <c r="AK87" i="7" s="1"/>
  <c r="AI87" i="7"/>
  <c r="AF87" i="7"/>
  <c r="AB87" i="7"/>
  <c r="Y87" i="7"/>
  <c r="H87" i="7"/>
  <c r="A87" i="7"/>
  <c r="BF86" i="7"/>
  <c r="BA86" i="7"/>
  <c r="AX86" i="7"/>
  <c r="AV86" i="7"/>
  <c r="AT86" i="7"/>
  <c r="BG86" i="7" s="1"/>
  <c r="AP86" i="7"/>
  <c r="AO86" i="7"/>
  <c r="AN86" i="7"/>
  <c r="AL86" i="7"/>
  <c r="AJ86" i="7" a="1"/>
  <c r="AJ86" i="7" s="1"/>
  <c r="AK86" i="7" s="1"/>
  <c r="AI86" i="7"/>
  <c r="AF86" i="7"/>
  <c r="AB86" i="7"/>
  <c r="Y86" i="7"/>
  <c r="H86" i="7"/>
  <c r="A86" i="7"/>
  <c r="BA85" i="7"/>
  <c r="AY85" i="7"/>
  <c r="AT85" i="7"/>
  <c r="AW85" i="7" s="1"/>
  <c r="AP85" i="7"/>
  <c r="AO85" i="7"/>
  <c r="AN85" i="7"/>
  <c r="AL85" i="7"/>
  <c r="AJ85" i="7" a="1"/>
  <c r="AJ85" i="7" s="1"/>
  <c r="AK85" i="7" s="1"/>
  <c r="AI85" i="7"/>
  <c r="AF85" i="7"/>
  <c r="AB85" i="7"/>
  <c r="Y85" i="7"/>
  <c r="H85" i="7"/>
  <c r="A85" i="7"/>
  <c r="AT84" i="7"/>
  <c r="AV84" i="7" s="1"/>
  <c r="AP84" i="7"/>
  <c r="AO84" i="7"/>
  <c r="AN84" i="7"/>
  <c r="AL84" i="7"/>
  <c r="AJ84" i="7" a="1"/>
  <c r="AJ84" i="7" s="1"/>
  <c r="AK84" i="7" s="1"/>
  <c r="AI84" i="7"/>
  <c r="AF84" i="7"/>
  <c r="AB84" i="7"/>
  <c r="Y84" i="7"/>
  <c r="H84" i="7"/>
  <c r="A84" i="7"/>
  <c r="AT83" i="7"/>
  <c r="BG83" i="7" s="1"/>
  <c r="AP83" i="7"/>
  <c r="AO83" i="7"/>
  <c r="AN83" i="7"/>
  <c r="AL83" i="7"/>
  <c r="AJ83" i="7" a="1"/>
  <c r="AJ83" i="7" s="1"/>
  <c r="AK83" i="7" s="1"/>
  <c r="AI83" i="7"/>
  <c r="AF83" i="7"/>
  <c r="AB83" i="7"/>
  <c r="Y83" i="7"/>
  <c r="H83" i="7"/>
  <c r="A83" i="7"/>
  <c r="AT82" i="7"/>
  <c r="AX82" i="7" s="1"/>
  <c r="AP82" i="7"/>
  <c r="AO82" i="7"/>
  <c r="AN82" i="7"/>
  <c r="AL82" i="7"/>
  <c r="AJ82" i="7" a="1"/>
  <c r="AJ82" i="7" s="1"/>
  <c r="AK82" i="7" s="1"/>
  <c r="AI82" i="7"/>
  <c r="AF82" i="7"/>
  <c r="AB82" i="7"/>
  <c r="Y82" i="7"/>
  <c r="H82" i="7"/>
  <c r="A82" i="7"/>
  <c r="AX81" i="7"/>
  <c r="AV81" i="7"/>
  <c r="AT81" i="7"/>
  <c r="BC81" i="7" s="1"/>
  <c r="AP81" i="7"/>
  <c r="AO81" i="7"/>
  <c r="AN81" i="7"/>
  <c r="AL81" i="7"/>
  <c r="AJ81" i="7" a="1"/>
  <c r="AJ81" i="7" s="1"/>
  <c r="AK81" i="7" s="1"/>
  <c r="AI81" i="7"/>
  <c r="AF81" i="7"/>
  <c r="AB81" i="7"/>
  <c r="Y81" i="7"/>
  <c r="H81" i="7"/>
  <c r="A81" i="7"/>
  <c r="BC80" i="7"/>
  <c r="AT80" i="7"/>
  <c r="AV80" i="7" s="1"/>
  <c r="AP80" i="7"/>
  <c r="AO80" i="7"/>
  <c r="AN80" i="7"/>
  <c r="AL80" i="7"/>
  <c r="AJ80" i="7" a="1"/>
  <c r="AJ80" i="7" s="1"/>
  <c r="AK80" i="7" s="1"/>
  <c r="AI80" i="7"/>
  <c r="AF80" i="7"/>
  <c r="AB80" i="7"/>
  <c r="Y80" i="7"/>
  <c r="H80" i="7"/>
  <c r="A80" i="7"/>
  <c r="AT79" i="7"/>
  <c r="AP79" i="7"/>
  <c r="AO79" i="7"/>
  <c r="AN79" i="7"/>
  <c r="AL79" i="7"/>
  <c r="AJ79" i="7" a="1"/>
  <c r="AJ79" i="7" s="1"/>
  <c r="AK79" i="7" s="1"/>
  <c r="AI79" i="7"/>
  <c r="AF79" i="7"/>
  <c r="AB79" i="7"/>
  <c r="Y79" i="7"/>
  <c r="H79" i="7"/>
  <c r="A79" i="7"/>
  <c r="AT78" i="7"/>
  <c r="AW78" i="7" s="1"/>
  <c r="AP78" i="7"/>
  <c r="AO78" i="7"/>
  <c r="AN78" i="7"/>
  <c r="AL78" i="7"/>
  <c r="AJ78" i="7" a="1"/>
  <c r="AJ78" i="7" s="1"/>
  <c r="AK78" i="7" s="1"/>
  <c r="AI78" i="7"/>
  <c r="AF78" i="7"/>
  <c r="AB78" i="7"/>
  <c r="Y78" i="7"/>
  <c r="H78" i="7"/>
  <c r="A78" i="7"/>
  <c r="BA77" i="7"/>
  <c r="AT77" i="7"/>
  <c r="AZ77" i="7" s="1"/>
  <c r="AP77" i="7"/>
  <c r="AO77" i="7"/>
  <c r="AN77" i="7"/>
  <c r="AL77" i="7"/>
  <c r="AJ77" i="7" a="1"/>
  <c r="AJ77" i="7" s="1"/>
  <c r="AK77" i="7" s="1"/>
  <c r="AI77" i="7"/>
  <c r="AF77" i="7"/>
  <c r="AB77" i="7"/>
  <c r="Y77" i="7"/>
  <c r="H77" i="7"/>
  <c r="A77" i="7"/>
  <c r="AT76" i="7"/>
  <c r="AP76" i="7"/>
  <c r="AO76" i="7"/>
  <c r="AN76" i="7"/>
  <c r="AL76" i="7"/>
  <c r="AJ76" i="7" a="1"/>
  <c r="AJ76" i="7" s="1"/>
  <c r="AK76" i="7" s="1"/>
  <c r="AI76" i="7"/>
  <c r="AF76" i="7"/>
  <c r="AB76" i="7"/>
  <c r="Y76" i="7"/>
  <c r="H76" i="7"/>
  <c r="A76" i="7"/>
  <c r="BC75" i="7"/>
  <c r="AT75" i="7"/>
  <c r="AV75" i="7" s="1"/>
  <c r="AP75" i="7"/>
  <c r="AO75" i="7"/>
  <c r="AN75" i="7"/>
  <c r="AL75" i="7"/>
  <c r="AJ75" i="7" a="1"/>
  <c r="AJ75" i="7" s="1"/>
  <c r="AK75" i="7" s="1"/>
  <c r="AI75" i="7"/>
  <c r="AF75" i="7"/>
  <c r="AB75" i="7"/>
  <c r="Y75" i="7"/>
  <c r="H75" i="7"/>
  <c r="A75" i="7"/>
  <c r="AT74" i="7"/>
  <c r="AS74" i="7" s="1"/>
  <c r="AP74" i="7"/>
  <c r="AO74" i="7"/>
  <c r="AN74" i="7"/>
  <c r="AL74" i="7"/>
  <c r="AJ74" i="7" a="1"/>
  <c r="AJ74" i="7" s="1"/>
  <c r="AK74" i="7" s="1"/>
  <c r="AI74" i="7"/>
  <c r="AF74" i="7"/>
  <c r="AB74" i="7"/>
  <c r="Y74" i="7"/>
  <c r="H74" i="7"/>
  <c r="A74" i="7"/>
  <c r="AT73" i="7"/>
  <c r="BD73" i="7" s="1"/>
  <c r="AP73" i="7"/>
  <c r="AO73" i="7"/>
  <c r="AN73" i="7"/>
  <c r="AL73" i="7"/>
  <c r="AJ73" i="7" a="1"/>
  <c r="AJ73" i="7" s="1"/>
  <c r="AK73" i="7" s="1"/>
  <c r="AI73" i="7"/>
  <c r="AF73" i="7"/>
  <c r="AB73" i="7"/>
  <c r="Y73" i="7"/>
  <c r="H73" i="7"/>
  <c r="A73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S72" i="7"/>
  <c r="AP72" i="7"/>
  <c r="AO72" i="7"/>
  <c r="AN72" i="7"/>
  <c r="AL72" i="7"/>
  <c r="AJ72" i="7" a="1"/>
  <c r="AJ72" i="7" s="1"/>
  <c r="AK72" i="7" s="1"/>
  <c r="AI72" i="7"/>
  <c r="AF72" i="7"/>
  <c r="AB72" i="7"/>
  <c r="Y72" i="7"/>
  <c r="H72" i="7"/>
  <c r="A72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S71" i="7"/>
  <c r="AP71" i="7"/>
  <c r="AO71" i="7"/>
  <c r="AN71" i="7"/>
  <c r="AL71" i="7"/>
  <c r="AJ71" i="7" a="1"/>
  <c r="AJ71" i="7" s="1"/>
  <c r="AK71" i="7" s="1"/>
  <c r="AI71" i="7"/>
  <c r="AF71" i="7"/>
  <c r="AB71" i="7"/>
  <c r="Y71" i="7"/>
  <c r="H71" i="7"/>
  <c r="A71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S70" i="7"/>
  <c r="AP70" i="7"/>
  <c r="AO70" i="7"/>
  <c r="AN70" i="7"/>
  <c r="AL70" i="7"/>
  <c r="AJ70" i="7" a="1"/>
  <c r="AJ70" i="7"/>
  <c r="AK70" i="7" s="1"/>
  <c r="AI70" i="7"/>
  <c r="AF70" i="7"/>
  <c r="AB70" i="7"/>
  <c r="Y70" i="7"/>
  <c r="H70" i="7"/>
  <c r="A70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S69" i="7"/>
  <c r="AP69" i="7"/>
  <c r="AO69" i="7"/>
  <c r="AN69" i="7"/>
  <c r="AL69" i="7"/>
  <c r="AJ69" i="7" a="1"/>
  <c r="AJ69" i="7" s="1"/>
  <c r="AK69" i="7" s="1"/>
  <c r="AI69" i="7"/>
  <c r="AF69" i="7"/>
  <c r="AB69" i="7"/>
  <c r="Y69" i="7"/>
  <c r="H69" i="7"/>
  <c r="A69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S68" i="7"/>
  <c r="AP68" i="7"/>
  <c r="AO68" i="7"/>
  <c r="AN68" i="7"/>
  <c r="AL68" i="7"/>
  <c r="AK68" i="7"/>
  <c r="AJ68" i="7" a="1"/>
  <c r="AJ68" i="7" s="1"/>
  <c r="AI68" i="7"/>
  <c r="AF68" i="7"/>
  <c r="AB68" i="7"/>
  <c r="Y68" i="7"/>
  <c r="H68" i="7"/>
  <c r="A68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S67" i="7"/>
  <c r="AP67" i="7"/>
  <c r="AO67" i="7"/>
  <c r="AN67" i="7"/>
  <c r="AL67" i="7"/>
  <c r="AJ67" i="7" a="1"/>
  <c r="AJ67" i="7" s="1"/>
  <c r="AK67" i="7" s="1"/>
  <c r="AI67" i="7"/>
  <c r="AF67" i="7"/>
  <c r="AB67" i="7"/>
  <c r="Y67" i="7"/>
  <c r="H67" i="7"/>
  <c r="A67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S66" i="7"/>
  <c r="AP66" i="7"/>
  <c r="AO66" i="7"/>
  <c r="AN66" i="7"/>
  <c r="AL66" i="7"/>
  <c r="AJ66" i="7" a="1"/>
  <c r="AJ66" i="7" s="1"/>
  <c r="AK66" i="7" s="1"/>
  <c r="AI66" i="7"/>
  <c r="AF66" i="7"/>
  <c r="AB66" i="7"/>
  <c r="Y66" i="7"/>
  <c r="H66" i="7"/>
  <c r="A66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S65" i="7"/>
  <c r="AP65" i="7"/>
  <c r="AO65" i="7"/>
  <c r="AN65" i="7"/>
  <c r="AL65" i="7"/>
  <c r="AJ65" i="7" a="1"/>
  <c r="AJ65" i="7" s="1"/>
  <c r="AK65" i="7" s="1"/>
  <c r="AI65" i="7"/>
  <c r="AF65" i="7"/>
  <c r="AB65" i="7"/>
  <c r="Y65" i="7"/>
  <c r="H65" i="7"/>
  <c r="A65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S64" i="7"/>
  <c r="AP64" i="7"/>
  <c r="AO64" i="7"/>
  <c r="AN64" i="7"/>
  <c r="AL64" i="7"/>
  <c r="AJ64" i="7" a="1"/>
  <c r="AJ64" i="7"/>
  <c r="AK64" i="7" s="1"/>
  <c r="AI64" i="7"/>
  <c r="AF64" i="7"/>
  <c r="AB64" i="7"/>
  <c r="Y64" i="7"/>
  <c r="H64" i="7"/>
  <c r="A64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S63" i="7"/>
  <c r="AP63" i="7"/>
  <c r="AO63" i="7"/>
  <c r="AN63" i="7"/>
  <c r="AL63" i="7"/>
  <c r="AJ63" i="7" a="1"/>
  <c r="AJ63" i="7" s="1"/>
  <c r="AK63" i="7" s="1"/>
  <c r="AI63" i="7"/>
  <c r="AF63" i="7"/>
  <c r="AB63" i="7"/>
  <c r="Y63" i="7"/>
  <c r="H63" i="7"/>
  <c r="A63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S62" i="7"/>
  <c r="AP62" i="7"/>
  <c r="AO62" i="7"/>
  <c r="AN62" i="7"/>
  <c r="AL62" i="7"/>
  <c r="AJ62" i="7" a="1"/>
  <c r="AJ62" i="7" s="1"/>
  <c r="AK62" i="7" s="1"/>
  <c r="AI62" i="7"/>
  <c r="AF62" i="7"/>
  <c r="AB62" i="7"/>
  <c r="Y62" i="7"/>
  <c r="H62" i="7"/>
  <c r="A62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S61" i="7"/>
  <c r="AP61" i="7"/>
  <c r="AO61" i="7"/>
  <c r="AN61" i="7"/>
  <c r="AL61" i="7"/>
  <c r="AJ61" i="7" a="1"/>
  <c r="AJ61" i="7"/>
  <c r="AK61" i="7" s="1"/>
  <c r="AI61" i="7"/>
  <c r="AF61" i="7"/>
  <c r="AB61" i="7"/>
  <c r="Y61" i="7"/>
  <c r="H61" i="7"/>
  <c r="A61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S60" i="7"/>
  <c r="AP60" i="7"/>
  <c r="AO60" i="7"/>
  <c r="AN60" i="7"/>
  <c r="AL60" i="7"/>
  <c r="AJ60" i="7" a="1"/>
  <c r="AJ60" i="7" s="1"/>
  <c r="AK60" i="7" s="1"/>
  <c r="AI60" i="7"/>
  <c r="AF60" i="7"/>
  <c r="AB60" i="7"/>
  <c r="Y60" i="7"/>
  <c r="H60" i="7"/>
  <c r="A60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S59" i="7"/>
  <c r="AP59" i="7"/>
  <c r="AO59" i="7"/>
  <c r="AN59" i="7"/>
  <c r="AL59" i="7"/>
  <c r="AJ59" i="7" a="1"/>
  <c r="AJ59" i="7" s="1"/>
  <c r="AK59" i="7" s="1"/>
  <c r="AI59" i="7"/>
  <c r="AF59" i="7"/>
  <c r="AB59" i="7"/>
  <c r="Y59" i="7"/>
  <c r="H59" i="7"/>
  <c r="A59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S58" i="7"/>
  <c r="AP58" i="7"/>
  <c r="AO58" i="7"/>
  <c r="AN58" i="7"/>
  <c r="AL58" i="7"/>
  <c r="AJ58" i="7" a="1"/>
  <c r="AJ58" i="7" s="1"/>
  <c r="AK58" i="7" s="1"/>
  <c r="AI58" i="7"/>
  <c r="AF58" i="7"/>
  <c r="AB58" i="7"/>
  <c r="Y58" i="7"/>
  <c r="H58" i="7"/>
  <c r="A58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S57" i="7"/>
  <c r="AP57" i="7"/>
  <c r="AO57" i="7"/>
  <c r="AN57" i="7"/>
  <c r="AL57" i="7"/>
  <c r="AJ57" i="7" a="1"/>
  <c r="AJ57" i="7" s="1"/>
  <c r="AK57" i="7" s="1"/>
  <c r="AI57" i="7"/>
  <c r="AF57" i="7"/>
  <c r="AB57" i="7"/>
  <c r="Y57" i="7"/>
  <c r="H57" i="7"/>
  <c r="A57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S56" i="7"/>
  <c r="AP56" i="7"/>
  <c r="AO56" i="7"/>
  <c r="AN56" i="7"/>
  <c r="AL56" i="7"/>
  <c r="AJ56" i="7" a="1"/>
  <c r="AJ56" i="7" s="1"/>
  <c r="AK56" i="7" s="1"/>
  <c r="AI56" i="7"/>
  <c r="AF56" i="7"/>
  <c r="AB56" i="7"/>
  <c r="Y56" i="7"/>
  <c r="H56" i="7"/>
  <c r="A56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S55" i="7"/>
  <c r="AP55" i="7"/>
  <c r="AO55" i="7"/>
  <c r="AN55" i="7"/>
  <c r="AL55" i="7"/>
  <c r="AJ55" i="7" a="1"/>
  <c r="AJ55" i="7" s="1"/>
  <c r="AK55" i="7" s="1"/>
  <c r="AI55" i="7"/>
  <c r="AF55" i="7"/>
  <c r="AB55" i="7"/>
  <c r="Y55" i="7"/>
  <c r="H55" i="7"/>
  <c r="A55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S54" i="7"/>
  <c r="AP54" i="7"/>
  <c r="AO54" i="7"/>
  <c r="AN54" i="7"/>
  <c r="AL54" i="7"/>
  <c r="AJ54" i="7" a="1"/>
  <c r="AJ54" i="7"/>
  <c r="AK54" i="7" s="1"/>
  <c r="AI54" i="7"/>
  <c r="AF54" i="7"/>
  <c r="AB54" i="7"/>
  <c r="Y54" i="7"/>
  <c r="H54" i="7"/>
  <c r="A54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S53" i="7"/>
  <c r="AP53" i="7"/>
  <c r="AQ53" i="7" s="1"/>
  <c r="AO53" i="7"/>
  <c r="AN53" i="7"/>
  <c r="AL53" i="7"/>
  <c r="AJ53" i="7" a="1"/>
  <c r="AJ53" i="7" s="1"/>
  <c r="AK53" i="7" s="1"/>
  <c r="AI53" i="7"/>
  <c r="AF53" i="7"/>
  <c r="AB53" i="7"/>
  <c r="Y53" i="7"/>
  <c r="H53" i="7"/>
  <c r="A53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S52" i="7"/>
  <c r="AP52" i="7"/>
  <c r="AO52" i="7"/>
  <c r="AN52" i="7"/>
  <c r="AL52" i="7"/>
  <c r="AJ52" i="7" a="1"/>
  <c r="AJ52" i="7" s="1"/>
  <c r="AK52" i="7" s="1"/>
  <c r="AI52" i="7"/>
  <c r="AF52" i="7"/>
  <c r="AB52" i="7"/>
  <c r="Y52" i="7"/>
  <c r="H52" i="7"/>
  <c r="A52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S51" i="7"/>
  <c r="AP51" i="7"/>
  <c r="AO51" i="7"/>
  <c r="AN51" i="7"/>
  <c r="AL51" i="7"/>
  <c r="AJ51" i="7" a="1"/>
  <c r="AJ51" i="7" s="1"/>
  <c r="AK51" i="7" s="1"/>
  <c r="AI51" i="7"/>
  <c r="AF51" i="7"/>
  <c r="AB51" i="7"/>
  <c r="Y51" i="7"/>
  <c r="H51" i="7"/>
  <c r="A51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S50" i="7"/>
  <c r="AP50" i="7"/>
  <c r="AO50" i="7"/>
  <c r="AN50" i="7"/>
  <c r="AL50" i="7"/>
  <c r="AJ50" i="7" a="1"/>
  <c r="AJ50" i="7" s="1"/>
  <c r="AK50" i="7" s="1"/>
  <c r="AI50" i="7"/>
  <c r="AF50" i="7"/>
  <c r="AB50" i="7"/>
  <c r="Y50" i="7"/>
  <c r="H50" i="7"/>
  <c r="A50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S49" i="7"/>
  <c r="AP49" i="7"/>
  <c r="AO49" i="7"/>
  <c r="AN49" i="7"/>
  <c r="AL49" i="7"/>
  <c r="AJ49" i="7" a="1"/>
  <c r="AJ49" i="7" s="1"/>
  <c r="AK49" i="7" s="1"/>
  <c r="AI49" i="7"/>
  <c r="AF49" i="7"/>
  <c r="AB49" i="7"/>
  <c r="Y49" i="7"/>
  <c r="H49" i="7"/>
  <c r="A49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S48" i="7"/>
  <c r="AP48" i="7"/>
  <c r="AO48" i="7"/>
  <c r="AN48" i="7"/>
  <c r="AL48" i="7"/>
  <c r="AJ48" i="7" a="1"/>
  <c r="AJ48" i="7" s="1"/>
  <c r="AK48" i="7" s="1"/>
  <c r="AI48" i="7"/>
  <c r="AF48" i="7"/>
  <c r="AB48" i="7"/>
  <c r="Y48" i="7"/>
  <c r="H48" i="7"/>
  <c r="A48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S47" i="7"/>
  <c r="AP47" i="7"/>
  <c r="AO47" i="7"/>
  <c r="AN47" i="7"/>
  <c r="AL47" i="7"/>
  <c r="AJ47" i="7" a="1"/>
  <c r="AJ47" i="7" s="1"/>
  <c r="AK47" i="7" s="1"/>
  <c r="AI47" i="7"/>
  <c r="AF47" i="7"/>
  <c r="AB47" i="7"/>
  <c r="Y47" i="7"/>
  <c r="H47" i="7"/>
  <c r="A47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S46" i="7"/>
  <c r="AP46" i="7"/>
  <c r="AO46" i="7"/>
  <c r="AN46" i="7"/>
  <c r="AL46" i="7"/>
  <c r="AJ46" i="7" a="1"/>
  <c r="AJ46" i="7"/>
  <c r="AK46" i="7" s="1"/>
  <c r="AI46" i="7"/>
  <c r="AF46" i="7"/>
  <c r="AB46" i="7"/>
  <c r="Y46" i="7"/>
  <c r="H46" i="7"/>
  <c r="A46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S45" i="7"/>
  <c r="AP45" i="7"/>
  <c r="AO45" i="7"/>
  <c r="AN45" i="7"/>
  <c r="AL45" i="7"/>
  <c r="AJ45" i="7" a="1"/>
  <c r="AJ45" i="7" s="1"/>
  <c r="AK45" i="7" s="1"/>
  <c r="AI45" i="7"/>
  <c r="AF45" i="7"/>
  <c r="AB45" i="7"/>
  <c r="Y45" i="7"/>
  <c r="H45" i="7"/>
  <c r="A45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S44" i="7"/>
  <c r="AP44" i="7"/>
  <c r="AO44" i="7"/>
  <c r="AN44" i="7"/>
  <c r="AL44" i="7"/>
  <c r="AQ44" i="7" s="1"/>
  <c r="AJ44" i="7" a="1"/>
  <c r="AJ44" i="7" s="1"/>
  <c r="AK44" i="7" s="1"/>
  <c r="AI44" i="7"/>
  <c r="AF44" i="7"/>
  <c r="AB44" i="7"/>
  <c r="Y44" i="7"/>
  <c r="H44" i="7"/>
  <c r="A44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S43" i="7"/>
  <c r="AP43" i="7"/>
  <c r="AO43" i="7"/>
  <c r="AN43" i="7"/>
  <c r="AL43" i="7"/>
  <c r="AJ43" i="7" a="1"/>
  <c r="AJ43" i="7" s="1"/>
  <c r="AK43" i="7" s="1"/>
  <c r="AI43" i="7"/>
  <c r="AF43" i="7"/>
  <c r="AB43" i="7"/>
  <c r="Y43" i="7"/>
  <c r="H43" i="7"/>
  <c r="A43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S42" i="7"/>
  <c r="AP42" i="7"/>
  <c r="AO42" i="7"/>
  <c r="AN42" i="7"/>
  <c r="AL42" i="7"/>
  <c r="AJ42" i="7" a="1"/>
  <c r="AJ42" i="7" s="1"/>
  <c r="AK42" i="7" s="1"/>
  <c r="AI42" i="7"/>
  <c r="AF42" i="7"/>
  <c r="AB42" i="7"/>
  <c r="Y42" i="7"/>
  <c r="H42" i="7"/>
  <c r="A42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S41" i="7"/>
  <c r="AP41" i="7"/>
  <c r="AO41" i="7"/>
  <c r="AN41" i="7"/>
  <c r="AL41" i="7"/>
  <c r="AJ41" i="7" a="1"/>
  <c r="AJ41" i="7" s="1"/>
  <c r="AK41" i="7" s="1"/>
  <c r="AI41" i="7"/>
  <c r="AF41" i="7"/>
  <c r="AB41" i="7"/>
  <c r="Y41" i="7"/>
  <c r="H41" i="7"/>
  <c r="A41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S40" i="7"/>
  <c r="AP40" i="7"/>
  <c r="AO40" i="7"/>
  <c r="AN40" i="7"/>
  <c r="AL40" i="7"/>
  <c r="AJ40" i="7" a="1"/>
  <c r="AJ40" i="7" s="1"/>
  <c r="AK40" i="7" s="1"/>
  <c r="AI40" i="7"/>
  <c r="AF40" i="7"/>
  <c r="AB40" i="7"/>
  <c r="Y40" i="7"/>
  <c r="H40" i="7"/>
  <c r="A40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S39" i="7"/>
  <c r="AP39" i="7"/>
  <c r="AO39" i="7"/>
  <c r="AN39" i="7"/>
  <c r="AL39" i="7"/>
  <c r="AJ39" i="7" a="1"/>
  <c r="AJ39" i="7" s="1"/>
  <c r="AK39" i="7" s="1"/>
  <c r="AI39" i="7"/>
  <c r="AF39" i="7"/>
  <c r="AB39" i="7"/>
  <c r="Y39" i="7"/>
  <c r="H39" i="7"/>
  <c r="A39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S38" i="7"/>
  <c r="AP38" i="7"/>
  <c r="AO38" i="7"/>
  <c r="AN38" i="7"/>
  <c r="AL38" i="7"/>
  <c r="AJ38" i="7" a="1"/>
  <c r="AJ38" i="7" s="1"/>
  <c r="AK38" i="7" s="1"/>
  <c r="AI38" i="7"/>
  <c r="AF38" i="7"/>
  <c r="AB38" i="7"/>
  <c r="Y38" i="7"/>
  <c r="H38" i="7"/>
  <c r="A38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S37" i="7"/>
  <c r="AP37" i="7"/>
  <c r="AO37" i="7"/>
  <c r="AN37" i="7"/>
  <c r="AL37" i="7"/>
  <c r="AJ37" i="7" a="1"/>
  <c r="AJ37" i="7" s="1"/>
  <c r="AK37" i="7" s="1"/>
  <c r="AI37" i="7"/>
  <c r="AF37" i="7"/>
  <c r="AB37" i="7"/>
  <c r="Y37" i="7"/>
  <c r="H37" i="7"/>
  <c r="A37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S36" i="7"/>
  <c r="AP36" i="7"/>
  <c r="AO36" i="7"/>
  <c r="AN36" i="7"/>
  <c r="AL36" i="7"/>
  <c r="AJ36" i="7" a="1"/>
  <c r="AJ36" i="7" s="1"/>
  <c r="AK36" i="7" s="1"/>
  <c r="AI36" i="7"/>
  <c r="AF36" i="7"/>
  <c r="AB36" i="7"/>
  <c r="Y36" i="7"/>
  <c r="H36" i="7"/>
  <c r="A36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S35" i="7"/>
  <c r="AP35" i="7"/>
  <c r="AO35" i="7"/>
  <c r="AN35" i="7"/>
  <c r="AL35" i="7"/>
  <c r="AJ35" i="7" a="1"/>
  <c r="AJ35" i="7" s="1"/>
  <c r="AK35" i="7" s="1"/>
  <c r="AI35" i="7"/>
  <c r="AF35" i="7"/>
  <c r="AB35" i="7"/>
  <c r="Y35" i="7"/>
  <c r="H35" i="7"/>
  <c r="A35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S34" i="7"/>
  <c r="AP34" i="7"/>
  <c r="AO34" i="7"/>
  <c r="AN34" i="7"/>
  <c r="AL34" i="7"/>
  <c r="AJ34" i="7" a="1"/>
  <c r="AJ34" i="7" s="1"/>
  <c r="AK34" i="7" s="1"/>
  <c r="AI34" i="7"/>
  <c r="AF34" i="7"/>
  <c r="AB34" i="7"/>
  <c r="Y34" i="7"/>
  <c r="H34" i="7"/>
  <c r="A34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S33" i="7"/>
  <c r="AP33" i="7"/>
  <c r="AO33" i="7"/>
  <c r="AN33" i="7"/>
  <c r="AL33" i="7"/>
  <c r="AJ33" i="7" a="1"/>
  <c r="AJ33" i="7" s="1"/>
  <c r="AK33" i="7" s="1"/>
  <c r="AI33" i="7"/>
  <c r="AF33" i="7"/>
  <c r="AB33" i="7"/>
  <c r="Y33" i="7"/>
  <c r="H33" i="7"/>
  <c r="A33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S32" i="7"/>
  <c r="AP32" i="7"/>
  <c r="AO32" i="7"/>
  <c r="AN32" i="7"/>
  <c r="AL32" i="7"/>
  <c r="AJ32" i="7" a="1"/>
  <c r="AJ32" i="7" s="1"/>
  <c r="AK32" i="7" s="1"/>
  <c r="AI32" i="7"/>
  <c r="AF32" i="7"/>
  <c r="AB32" i="7"/>
  <c r="Y32" i="7"/>
  <c r="H32" i="7"/>
  <c r="A32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S31" i="7"/>
  <c r="AP31" i="7"/>
  <c r="AO31" i="7"/>
  <c r="AN31" i="7"/>
  <c r="AL31" i="7"/>
  <c r="AJ31" i="7" a="1"/>
  <c r="AJ31" i="7" s="1"/>
  <c r="AK31" i="7" s="1"/>
  <c r="AI31" i="7"/>
  <c r="AF31" i="7"/>
  <c r="AB31" i="7"/>
  <c r="Y31" i="7"/>
  <c r="H31" i="7"/>
  <c r="A31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S30" i="7"/>
  <c r="AP30" i="7"/>
  <c r="AO30" i="7"/>
  <c r="AN30" i="7"/>
  <c r="AL30" i="7"/>
  <c r="AJ30" i="7" a="1"/>
  <c r="AJ30" i="7" s="1"/>
  <c r="AK30" i="7" s="1"/>
  <c r="AI30" i="7"/>
  <c r="AF30" i="7"/>
  <c r="AB30" i="7"/>
  <c r="Y30" i="7"/>
  <c r="H30" i="7"/>
  <c r="A30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S29" i="7"/>
  <c r="AP29" i="7"/>
  <c r="AO29" i="7"/>
  <c r="AN29" i="7"/>
  <c r="AL29" i="7"/>
  <c r="AJ29" i="7" a="1"/>
  <c r="AJ29" i="7" s="1"/>
  <c r="AK29" i="7" s="1"/>
  <c r="AI29" i="7"/>
  <c r="AF29" i="7"/>
  <c r="AB29" i="7"/>
  <c r="Y29" i="7"/>
  <c r="H29" i="7"/>
  <c r="A29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S28" i="7"/>
  <c r="AP28" i="7"/>
  <c r="AO28" i="7"/>
  <c r="AN28" i="7"/>
  <c r="AL28" i="7"/>
  <c r="AJ28" i="7" a="1"/>
  <c r="AJ28" i="7" s="1"/>
  <c r="AK28" i="7" s="1"/>
  <c r="AI28" i="7"/>
  <c r="AF28" i="7"/>
  <c r="AB28" i="7"/>
  <c r="Y28" i="7"/>
  <c r="H28" i="7"/>
  <c r="A28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S27" i="7"/>
  <c r="AP27" i="7"/>
  <c r="AO27" i="7"/>
  <c r="AN27" i="7"/>
  <c r="AL27" i="7"/>
  <c r="AJ27" i="7" a="1"/>
  <c r="AJ27" i="7" s="1"/>
  <c r="AK27" i="7" s="1"/>
  <c r="AI27" i="7"/>
  <c r="AF27" i="7"/>
  <c r="AB27" i="7"/>
  <c r="Y27" i="7"/>
  <c r="H27" i="7"/>
  <c r="A27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S26" i="7"/>
  <c r="AP26" i="7"/>
  <c r="AO26" i="7"/>
  <c r="AN26" i="7"/>
  <c r="AL26" i="7"/>
  <c r="AJ26" i="7" a="1"/>
  <c r="AJ26" i="7" s="1"/>
  <c r="AK26" i="7" s="1"/>
  <c r="AI26" i="7"/>
  <c r="AF26" i="7"/>
  <c r="AB26" i="7"/>
  <c r="Y26" i="7"/>
  <c r="H26" i="7"/>
  <c r="A26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S25" i="7"/>
  <c r="AP25" i="7"/>
  <c r="AO25" i="7"/>
  <c r="AN25" i="7"/>
  <c r="AL25" i="7"/>
  <c r="AJ25" i="7" a="1"/>
  <c r="AJ25" i="7" s="1"/>
  <c r="AK25" i="7" s="1"/>
  <c r="AI25" i="7"/>
  <c r="AF25" i="7"/>
  <c r="AB25" i="7"/>
  <c r="Y25" i="7"/>
  <c r="H25" i="7"/>
  <c r="A25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S24" i="7"/>
  <c r="AP24" i="7"/>
  <c r="AO24" i="7"/>
  <c r="AN24" i="7"/>
  <c r="AL24" i="7"/>
  <c r="AJ24" i="7" a="1"/>
  <c r="AJ24" i="7" s="1"/>
  <c r="AK24" i="7" s="1"/>
  <c r="AI24" i="7"/>
  <c r="AF24" i="7"/>
  <c r="AB24" i="7"/>
  <c r="Y24" i="7"/>
  <c r="H24" i="7"/>
  <c r="A24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S23" i="7"/>
  <c r="AP23" i="7"/>
  <c r="AO23" i="7"/>
  <c r="AN23" i="7"/>
  <c r="AL23" i="7"/>
  <c r="AJ23" i="7" a="1"/>
  <c r="AJ23" i="7" s="1"/>
  <c r="AK23" i="7" s="1"/>
  <c r="AI23" i="7"/>
  <c r="AF23" i="7"/>
  <c r="AB23" i="7"/>
  <c r="Y23" i="7"/>
  <c r="H23" i="7"/>
  <c r="A23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S22" i="7"/>
  <c r="AP22" i="7"/>
  <c r="AO22" i="7"/>
  <c r="AN22" i="7"/>
  <c r="AL22" i="7"/>
  <c r="AJ22" i="7" a="1"/>
  <c r="AJ22" i="7" s="1"/>
  <c r="AK22" i="7" s="1"/>
  <c r="AI22" i="7"/>
  <c r="AF22" i="7"/>
  <c r="AB22" i="7"/>
  <c r="Y22" i="7"/>
  <c r="H22" i="7"/>
  <c r="A22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S21" i="7"/>
  <c r="AP21" i="7"/>
  <c r="AO21" i="7"/>
  <c r="AN21" i="7"/>
  <c r="AL21" i="7"/>
  <c r="AJ21" i="7" a="1"/>
  <c r="AJ21" i="7" s="1"/>
  <c r="AK21" i="7" s="1"/>
  <c r="AI21" i="7"/>
  <c r="AF21" i="7"/>
  <c r="AB21" i="7"/>
  <c r="Y21" i="7"/>
  <c r="H21" i="7"/>
  <c r="A21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S20" i="7"/>
  <c r="AP20" i="7"/>
  <c r="AO20" i="7"/>
  <c r="AN20" i="7"/>
  <c r="AL20" i="7"/>
  <c r="AJ20" i="7" a="1"/>
  <c r="AJ20" i="7" s="1"/>
  <c r="AK20" i="7" s="1"/>
  <c r="AI20" i="7"/>
  <c r="AF20" i="7"/>
  <c r="AB20" i="7"/>
  <c r="Y20" i="7"/>
  <c r="H20" i="7"/>
  <c r="A20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S19" i="7"/>
  <c r="AP19" i="7"/>
  <c r="AO19" i="7"/>
  <c r="AN19" i="7"/>
  <c r="AL19" i="7"/>
  <c r="AJ19" i="7" a="1"/>
  <c r="AJ19" i="7" s="1"/>
  <c r="AK19" i="7" s="1"/>
  <c r="AI19" i="7"/>
  <c r="AF19" i="7"/>
  <c r="AB19" i="7"/>
  <c r="Y19" i="7"/>
  <c r="H19" i="7"/>
  <c r="A19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S18" i="7"/>
  <c r="AP18" i="7"/>
  <c r="AO18" i="7"/>
  <c r="AN18" i="7"/>
  <c r="AL18" i="7"/>
  <c r="AJ18" i="7" a="1"/>
  <c r="AJ18" i="7" s="1"/>
  <c r="AK18" i="7" s="1"/>
  <c r="AI18" i="7"/>
  <c r="AF18" i="7"/>
  <c r="AB18" i="7"/>
  <c r="Y18" i="7"/>
  <c r="H18" i="7"/>
  <c r="A18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S17" i="7"/>
  <c r="AP17" i="7"/>
  <c r="AO17" i="7"/>
  <c r="AN17" i="7"/>
  <c r="AL17" i="7"/>
  <c r="AJ17" i="7" a="1"/>
  <c r="AJ17" i="7" s="1"/>
  <c r="AK17" i="7" s="1"/>
  <c r="AI17" i="7"/>
  <c r="AF17" i="7"/>
  <c r="AB17" i="7"/>
  <c r="Y17" i="7"/>
  <c r="H17" i="7"/>
  <c r="A17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S16" i="7"/>
  <c r="AP16" i="7"/>
  <c r="AO16" i="7"/>
  <c r="AN16" i="7"/>
  <c r="AL16" i="7"/>
  <c r="AJ16" i="7" a="1"/>
  <c r="AJ16" i="7"/>
  <c r="AK16" i="7" s="1"/>
  <c r="AI16" i="7"/>
  <c r="AF16" i="7"/>
  <c r="AB16" i="7"/>
  <c r="Y16" i="7"/>
  <c r="H16" i="7"/>
  <c r="A16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S15" i="7"/>
  <c r="AP15" i="7"/>
  <c r="AO15" i="7"/>
  <c r="AN15" i="7"/>
  <c r="AL15" i="7"/>
  <c r="AJ15" i="7" a="1"/>
  <c r="AJ15" i="7" s="1"/>
  <c r="AK15" i="7" s="1"/>
  <c r="AI15" i="7"/>
  <c r="AF15" i="7"/>
  <c r="AB15" i="7"/>
  <c r="Y15" i="7"/>
  <c r="H15" i="7"/>
  <c r="A15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S14" i="7"/>
  <c r="AP14" i="7"/>
  <c r="AO14" i="7"/>
  <c r="AN14" i="7"/>
  <c r="AL14" i="7"/>
  <c r="AJ14" i="7" a="1"/>
  <c r="AJ14" i="7" s="1"/>
  <c r="AK14" i="7" s="1"/>
  <c r="AI14" i="7"/>
  <c r="AF14" i="7"/>
  <c r="AB14" i="7"/>
  <c r="Y14" i="7"/>
  <c r="H14" i="7"/>
  <c r="A14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S13" i="7"/>
  <c r="AP13" i="7"/>
  <c r="AO13" i="7"/>
  <c r="AN13" i="7"/>
  <c r="AL13" i="7"/>
  <c r="AJ13" i="7" a="1"/>
  <c r="AJ13" i="7" s="1"/>
  <c r="AK13" i="7" s="1"/>
  <c r="AI13" i="7"/>
  <c r="AF13" i="7"/>
  <c r="AB13" i="7"/>
  <c r="Y13" i="7"/>
  <c r="H13" i="7"/>
  <c r="A13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S12" i="7"/>
  <c r="AP12" i="7"/>
  <c r="AO12" i="7"/>
  <c r="AN12" i="7"/>
  <c r="AL12" i="7"/>
  <c r="AJ12" i="7" a="1"/>
  <c r="AJ12" i="7" s="1"/>
  <c r="AK12" i="7" s="1"/>
  <c r="AI12" i="7"/>
  <c r="AF12" i="7"/>
  <c r="AB12" i="7"/>
  <c r="Y12" i="7"/>
  <c r="H12" i="7"/>
  <c r="A12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S11" i="7"/>
  <c r="AP11" i="7"/>
  <c r="AO11" i="7"/>
  <c r="AN11" i="7"/>
  <c r="AL11" i="7"/>
  <c r="AJ11" i="7" a="1"/>
  <c r="AJ11" i="7" s="1"/>
  <c r="AK11" i="7" s="1"/>
  <c r="AI11" i="7"/>
  <c r="AF11" i="7"/>
  <c r="AB11" i="7"/>
  <c r="Y11" i="7"/>
  <c r="H11" i="7"/>
  <c r="A11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S10" i="7"/>
  <c r="AP10" i="7"/>
  <c r="AO10" i="7"/>
  <c r="AN10" i="7"/>
  <c r="AL10" i="7"/>
  <c r="AJ10" i="7" a="1"/>
  <c r="AJ10" i="7" s="1"/>
  <c r="AK10" i="7" s="1"/>
  <c r="AI10" i="7"/>
  <c r="AF10" i="7"/>
  <c r="AB10" i="7"/>
  <c r="Y10" i="7"/>
  <c r="H10" i="7"/>
  <c r="A10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S9" i="7"/>
  <c r="AP9" i="7"/>
  <c r="AO9" i="7"/>
  <c r="AN9" i="7"/>
  <c r="AL9" i="7"/>
  <c r="AJ9" i="7" a="1"/>
  <c r="AJ9" i="7" s="1"/>
  <c r="AK9" i="7" s="1"/>
  <c r="AI9" i="7"/>
  <c r="AF9" i="7"/>
  <c r="AB9" i="7"/>
  <c r="Y9" i="7"/>
  <c r="H9" i="7"/>
  <c r="A9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S8" i="7"/>
  <c r="AP8" i="7"/>
  <c r="AO8" i="7"/>
  <c r="AN8" i="7"/>
  <c r="AL8" i="7"/>
  <c r="AJ8" i="7" a="1"/>
  <c r="AJ8" i="7" s="1"/>
  <c r="AK8" i="7" s="1"/>
  <c r="AI8" i="7"/>
  <c r="AF8" i="7"/>
  <c r="AB8" i="7"/>
  <c r="Y8" i="7"/>
  <c r="H8" i="7"/>
  <c r="A8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S7" i="7"/>
  <c r="AP7" i="7"/>
  <c r="AO7" i="7"/>
  <c r="AN7" i="7"/>
  <c r="AL7" i="7"/>
  <c r="AJ7" i="7" a="1"/>
  <c r="AJ7" i="7" s="1"/>
  <c r="AK7" i="7" s="1"/>
  <c r="AI7" i="7"/>
  <c r="AF7" i="7"/>
  <c r="AB7" i="7"/>
  <c r="Y7" i="7"/>
  <c r="H7" i="7"/>
  <c r="A7" i="7"/>
  <c r="BL6" i="7"/>
  <c r="BK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S6" i="7"/>
  <c r="AP6" i="7"/>
  <c r="AO6" i="7"/>
  <c r="AN6" i="7"/>
  <c r="AL6" i="7"/>
  <c r="AJ6" i="7" a="1"/>
  <c r="AJ6" i="7" s="1"/>
  <c r="AK6" i="7" s="1"/>
  <c r="AI6" i="7"/>
  <c r="AF6" i="7"/>
  <c r="AB6" i="7"/>
  <c r="Y6" i="7"/>
  <c r="H6" i="7"/>
  <c r="A6" i="7"/>
  <c r="BL5" i="7"/>
  <c r="BK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S5" i="7"/>
  <c r="AP5" i="7"/>
  <c r="AO5" i="7"/>
  <c r="AN5" i="7"/>
  <c r="AL5" i="7"/>
  <c r="AJ5" i="7" a="1"/>
  <c r="AJ5" i="7" s="1"/>
  <c r="AK5" i="7" s="1"/>
  <c r="AI5" i="7"/>
  <c r="AF5" i="7"/>
  <c r="AB5" i="7"/>
  <c r="Y5" i="7"/>
  <c r="H5" i="7"/>
  <c r="A5" i="7"/>
  <c r="BL4" i="7"/>
  <c r="BK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S4" i="7"/>
  <c r="AP4" i="7"/>
  <c r="AO4" i="7"/>
  <c r="AN4" i="7"/>
  <c r="AL4" i="7"/>
  <c r="AJ4" i="7" a="1"/>
  <c r="AJ4" i="7" s="1"/>
  <c r="AK4" i="7" s="1"/>
  <c r="AI4" i="7"/>
  <c r="AF4" i="7"/>
  <c r="AB4" i="7"/>
  <c r="Y4" i="7"/>
  <c r="H4" i="7"/>
  <c r="A4" i="7"/>
  <c r="BL3" i="7"/>
  <c r="BK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S3" i="7"/>
  <c r="AP3" i="7"/>
  <c r="AO3" i="7"/>
  <c r="AN3" i="7"/>
  <c r="AL3" i="7"/>
  <c r="AQ3" i="7" s="1"/>
  <c r="AJ3" i="7" a="1"/>
  <c r="AJ3" i="7" s="1"/>
  <c r="AK3" i="7" s="1"/>
  <c r="AI3" i="7"/>
  <c r="AF3" i="7"/>
  <c r="AB3" i="7"/>
  <c r="Y3" i="7"/>
  <c r="H3" i="7"/>
  <c r="A3" i="7"/>
  <c r="BC2" i="7" a="1"/>
  <c r="BC2" i="7" s="1"/>
  <c r="BA514" i="6"/>
  <c r="AT514" i="6"/>
  <c r="AV514" i="6" s="1"/>
  <c r="AP514" i="6"/>
  <c r="AO514" i="6"/>
  <c r="AN514" i="6"/>
  <c r="AL514" i="6"/>
  <c r="AJ514" i="6" a="1"/>
  <c r="AJ514" i="6" s="1"/>
  <c r="AK514" i="6" s="1"/>
  <c r="AI514" i="6"/>
  <c r="AF514" i="6"/>
  <c r="AB514" i="6"/>
  <c r="Y514" i="6"/>
  <c r="H514" i="6"/>
  <c r="A514" i="6"/>
  <c r="BC513" i="6"/>
  <c r="AX513" i="6"/>
  <c r="AU513" i="6"/>
  <c r="AT513" i="6"/>
  <c r="AY513" i="6" s="1"/>
  <c r="AP513" i="6"/>
  <c r="AO513" i="6"/>
  <c r="AN513" i="6"/>
  <c r="AL513" i="6"/>
  <c r="AJ513" i="6" a="1"/>
  <c r="AJ513" i="6" s="1"/>
  <c r="AK513" i="6" s="1"/>
  <c r="AI513" i="6"/>
  <c r="AF513" i="6"/>
  <c r="AB513" i="6"/>
  <c r="Y513" i="6"/>
  <c r="H513" i="6"/>
  <c r="A513" i="6"/>
  <c r="AT512" i="6"/>
  <c r="AQ512" i="6"/>
  <c r="AP512" i="6"/>
  <c r="AO512" i="6"/>
  <c r="AN512" i="6"/>
  <c r="AL512" i="6"/>
  <c r="AJ512" i="6" a="1"/>
  <c r="AJ512" i="6" s="1"/>
  <c r="AK512" i="6" s="1"/>
  <c r="AI512" i="6"/>
  <c r="AF512" i="6"/>
  <c r="AB512" i="6"/>
  <c r="Y512" i="6"/>
  <c r="H512" i="6"/>
  <c r="A512" i="6"/>
  <c r="AX511" i="6"/>
  <c r="AT511" i="6"/>
  <c r="BG511" i="6" s="1"/>
  <c r="AP511" i="6"/>
  <c r="AO511" i="6"/>
  <c r="AN511" i="6"/>
  <c r="AL511" i="6"/>
  <c r="AJ511" i="6" a="1"/>
  <c r="AJ511" i="6" s="1"/>
  <c r="AK511" i="6" s="1"/>
  <c r="AI511" i="6"/>
  <c r="AF511" i="6"/>
  <c r="AB511" i="6"/>
  <c r="Y511" i="6"/>
  <c r="H511" i="6"/>
  <c r="A511" i="6"/>
  <c r="AV510" i="6"/>
  <c r="AT510" i="6"/>
  <c r="BE510" i="6" s="1"/>
  <c r="AP510" i="6"/>
  <c r="AO510" i="6"/>
  <c r="AN510" i="6"/>
  <c r="AL510" i="6"/>
  <c r="AJ510" i="6" a="1"/>
  <c r="AJ510" i="6" s="1"/>
  <c r="AK510" i="6" s="1"/>
  <c r="AI510" i="6"/>
  <c r="AF510" i="6"/>
  <c r="AB510" i="6"/>
  <c r="Y510" i="6"/>
  <c r="H510" i="6"/>
  <c r="A510" i="6"/>
  <c r="BG509" i="6"/>
  <c r="BF509" i="6"/>
  <c r="BE509" i="6"/>
  <c r="BD509" i="6"/>
  <c r="BC509" i="6"/>
  <c r="BB509" i="6"/>
  <c r="BA509" i="6"/>
  <c r="AZ509" i="6"/>
  <c r="AY509" i="6"/>
  <c r="AX509" i="6"/>
  <c r="AV509" i="6"/>
  <c r="AU509" i="6"/>
  <c r="AT509" i="6"/>
  <c r="AW509" i="6" s="1"/>
  <c r="AS509" i="6"/>
  <c r="AP509" i="6"/>
  <c r="AO509" i="6"/>
  <c r="AN509" i="6"/>
  <c r="AL509" i="6"/>
  <c r="AJ509" i="6" a="1"/>
  <c r="AJ509" i="6" s="1"/>
  <c r="AK509" i="6" s="1"/>
  <c r="AI509" i="6"/>
  <c r="AF509" i="6"/>
  <c r="AB509" i="6"/>
  <c r="Y509" i="6"/>
  <c r="H509" i="6"/>
  <c r="A509" i="6"/>
  <c r="BG508" i="6"/>
  <c r="AT508" i="6"/>
  <c r="BE508" i="6" s="1"/>
  <c r="AP508" i="6"/>
  <c r="AO508" i="6"/>
  <c r="AN508" i="6"/>
  <c r="AL508" i="6"/>
  <c r="AJ508" i="6" a="1"/>
  <c r="AJ508" i="6" s="1"/>
  <c r="AK508" i="6" s="1"/>
  <c r="AI508" i="6"/>
  <c r="AF508" i="6"/>
  <c r="AB508" i="6"/>
  <c r="Y508" i="6"/>
  <c r="H508" i="6"/>
  <c r="A508" i="6"/>
  <c r="BC507" i="6"/>
  <c r="BB507" i="6"/>
  <c r="BA507" i="6"/>
  <c r="AZ507" i="6"/>
  <c r="AY507" i="6"/>
  <c r="AX507" i="6"/>
  <c r="AV507" i="6"/>
  <c r="AU507" i="6"/>
  <c r="AT507" i="6"/>
  <c r="AW507" i="6" s="1"/>
  <c r="AS507" i="6"/>
  <c r="AQ507" i="6"/>
  <c r="AP507" i="6"/>
  <c r="AO507" i="6"/>
  <c r="AN507" i="6"/>
  <c r="AL507" i="6"/>
  <c r="AJ507" i="6" a="1"/>
  <c r="AJ507" i="6" s="1"/>
  <c r="AK507" i="6" s="1"/>
  <c r="AI507" i="6"/>
  <c r="AF507" i="6"/>
  <c r="AB507" i="6"/>
  <c r="Y507" i="6"/>
  <c r="H507" i="6"/>
  <c r="A507" i="6"/>
  <c r="BG506" i="6"/>
  <c r="BE506" i="6"/>
  <c r="AZ506" i="6"/>
  <c r="AV506" i="6"/>
  <c r="AU506" i="6"/>
  <c r="AT506" i="6"/>
  <c r="BD506" i="6" s="1"/>
  <c r="AP506" i="6"/>
  <c r="AO506" i="6"/>
  <c r="AN506" i="6"/>
  <c r="AL506" i="6"/>
  <c r="AQ506" i="6" s="1"/>
  <c r="AJ506" i="6" a="1"/>
  <c r="AJ506" i="6" s="1"/>
  <c r="AK506" i="6" s="1"/>
  <c r="AI506" i="6"/>
  <c r="AF506" i="6"/>
  <c r="AB506" i="6"/>
  <c r="Y506" i="6"/>
  <c r="H506" i="6"/>
  <c r="A506" i="6"/>
  <c r="BE505" i="6"/>
  <c r="AU505" i="6"/>
  <c r="AT505" i="6"/>
  <c r="BF505" i="6" s="1"/>
  <c r="AP505" i="6"/>
  <c r="AO505" i="6"/>
  <c r="AN505" i="6"/>
  <c r="AL505" i="6"/>
  <c r="AJ505" i="6" a="1"/>
  <c r="AJ505" i="6" s="1"/>
  <c r="AK505" i="6" s="1"/>
  <c r="AI505" i="6"/>
  <c r="AF505" i="6"/>
  <c r="AB505" i="6"/>
  <c r="Y505" i="6"/>
  <c r="H505" i="6"/>
  <c r="A505" i="6"/>
  <c r="BB504" i="6"/>
  <c r="AT504" i="6"/>
  <c r="AS504" i="6" s="1"/>
  <c r="AP504" i="6"/>
  <c r="AO504" i="6"/>
  <c r="AN504" i="6"/>
  <c r="AL504" i="6"/>
  <c r="AJ504" i="6" a="1"/>
  <c r="AJ504" i="6" s="1"/>
  <c r="AK504" i="6" s="1"/>
  <c r="AI504" i="6"/>
  <c r="AF504" i="6"/>
  <c r="AB504" i="6"/>
  <c r="Y504" i="6"/>
  <c r="H504" i="6"/>
  <c r="A504" i="6"/>
  <c r="BG503" i="6"/>
  <c r="BF503" i="6"/>
  <c r="BE503" i="6"/>
  <c r="BD503" i="6"/>
  <c r="BC503" i="6"/>
  <c r="BB503" i="6"/>
  <c r="BA503" i="6"/>
  <c r="AY503" i="6"/>
  <c r="AX503" i="6"/>
  <c r="AW503" i="6"/>
  <c r="AT503" i="6"/>
  <c r="AU503" i="6" s="1"/>
  <c r="AP503" i="6"/>
  <c r="AO503" i="6"/>
  <c r="AN503" i="6"/>
  <c r="AL503" i="6"/>
  <c r="AJ503" i="6" a="1"/>
  <c r="AJ503" i="6" s="1"/>
  <c r="AK503" i="6" s="1"/>
  <c r="AI503" i="6"/>
  <c r="AF503" i="6"/>
  <c r="AB503" i="6"/>
  <c r="Y503" i="6"/>
  <c r="H503" i="6"/>
  <c r="A503" i="6"/>
  <c r="BD502" i="6"/>
  <c r="BC502" i="6"/>
  <c r="AT502" i="6"/>
  <c r="BB502" i="6" s="1"/>
  <c r="AP502" i="6"/>
  <c r="AO502" i="6"/>
  <c r="AN502" i="6"/>
  <c r="AL502" i="6"/>
  <c r="AJ502" i="6" a="1"/>
  <c r="AJ502" i="6" s="1"/>
  <c r="AK502" i="6" s="1"/>
  <c r="AI502" i="6"/>
  <c r="AF502" i="6"/>
  <c r="AB502" i="6"/>
  <c r="Y502" i="6"/>
  <c r="H502" i="6"/>
  <c r="A502" i="6"/>
  <c r="AT501" i="6"/>
  <c r="AS501" i="6" s="1"/>
  <c r="AP501" i="6"/>
  <c r="AO501" i="6"/>
  <c r="AN501" i="6"/>
  <c r="AL501" i="6"/>
  <c r="AJ501" i="6" a="1"/>
  <c r="AJ501" i="6" s="1"/>
  <c r="AK501" i="6" s="1"/>
  <c r="AI501" i="6"/>
  <c r="AF501" i="6"/>
  <c r="AB501" i="6"/>
  <c r="Y501" i="6"/>
  <c r="H501" i="6"/>
  <c r="A501" i="6"/>
  <c r="AW500" i="6"/>
  <c r="AT500" i="6"/>
  <c r="BD500" i="6" s="1"/>
  <c r="AP500" i="6"/>
  <c r="AO500" i="6"/>
  <c r="AN500" i="6"/>
  <c r="AL500" i="6"/>
  <c r="AJ500" i="6" a="1"/>
  <c r="AJ500" i="6" s="1"/>
  <c r="AK500" i="6" s="1"/>
  <c r="AI500" i="6"/>
  <c r="AF500" i="6"/>
  <c r="AB500" i="6"/>
  <c r="Y500" i="6"/>
  <c r="H500" i="6"/>
  <c r="A500" i="6"/>
  <c r="BF499" i="6"/>
  <c r="BC499" i="6"/>
  <c r="AT499" i="6"/>
  <c r="BG499" i="6" s="1"/>
  <c r="AS499" i="6"/>
  <c r="AP499" i="6"/>
  <c r="AO499" i="6"/>
  <c r="AN499" i="6"/>
  <c r="AL499" i="6"/>
  <c r="AQ499" i="6" s="1"/>
  <c r="AJ499" i="6" a="1"/>
  <c r="AJ499" i="6"/>
  <c r="AK499" i="6" s="1"/>
  <c r="AI499" i="6"/>
  <c r="AF499" i="6"/>
  <c r="AB499" i="6"/>
  <c r="Y499" i="6"/>
  <c r="H499" i="6"/>
  <c r="A499" i="6"/>
  <c r="BF498" i="6"/>
  <c r="BE498" i="6"/>
  <c r="BD498" i="6"/>
  <c r="BC498" i="6"/>
  <c r="BB498" i="6"/>
  <c r="BA498" i="6"/>
  <c r="AZ498" i="6"/>
  <c r="AY498" i="6"/>
  <c r="AX498" i="6"/>
  <c r="AW498" i="6"/>
  <c r="AT498" i="6"/>
  <c r="AV498" i="6" s="1"/>
  <c r="AP498" i="6"/>
  <c r="AO498" i="6"/>
  <c r="AN498" i="6"/>
  <c r="AL498" i="6"/>
  <c r="AJ498" i="6" a="1"/>
  <c r="AJ498" i="6" s="1"/>
  <c r="AK498" i="6" s="1"/>
  <c r="AI498" i="6"/>
  <c r="AF498" i="6"/>
  <c r="AB498" i="6"/>
  <c r="Y498" i="6"/>
  <c r="H498" i="6"/>
  <c r="A498" i="6"/>
  <c r="BE497" i="6"/>
  <c r="BB497" i="6"/>
  <c r="BA497" i="6"/>
  <c r="AU497" i="6"/>
  <c r="AT497" i="6"/>
  <c r="AY497" i="6" s="1"/>
  <c r="AP497" i="6"/>
  <c r="AO497" i="6"/>
  <c r="AN497" i="6"/>
  <c r="AL497" i="6"/>
  <c r="AJ497" i="6" a="1"/>
  <c r="AJ497" i="6" s="1"/>
  <c r="AK497" i="6" s="1"/>
  <c r="AI497" i="6"/>
  <c r="AF497" i="6"/>
  <c r="AB497" i="6"/>
  <c r="Y497" i="6"/>
  <c r="H497" i="6"/>
  <c r="A497" i="6"/>
  <c r="AT496" i="6"/>
  <c r="AX496" i="6" s="1"/>
  <c r="AP496" i="6"/>
  <c r="AO496" i="6"/>
  <c r="AN496" i="6"/>
  <c r="AL496" i="6"/>
  <c r="AQ496" i="6" s="1"/>
  <c r="AJ496" i="6" a="1"/>
  <c r="AJ496" i="6" s="1"/>
  <c r="AK496" i="6" s="1"/>
  <c r="AI496" i="6"/>
  <c r="AF496" i="6"/>
  <c r="AB496" i="6"/>
  <c r="Y496" i="6"/>
  <c r="H496" i="6"/>
  <c r="A496" i="6"/>
  <c r="AY495" i="6"/>
  <c r="AX495" i="6"/>
  <c r="AW495" i="6"/>
  <c r="AV495" i="6"/>
  <c r="AT495" i="6"/>
  <c r="BG495" i="6" s="1"/>
  <c r="AQ495" i="6"/>
  <c r="AP495" i="6"/>
  <c r="AO495" i="6"/>
  <c r="AN495" i="6"/>
  <c r="AL495" i="6"/>
  <c r="AJ495" i="6" a="1"/>
  <c r="AJ495" i="6" s="1"/>
  <c r="AK495" i="6" s="1"/>
  <c r="AI495" i="6"/>
  <c r="AF495" i="6"/>
  <c r="AB495" i="6"/>
  <c r="Y495" i="6"/>
  <c r="H495" i="6"/>
  <c r="A495" i="6"/>
  <c r="BG494" i="6"/>
  <c r="AT494" i="6"/>
  <c r="AV494" i="6" s="1"/>
  <c r="AP494" i="6"/>
  <c r="AO494" i="6"/>
  <c r="AN494" i="6"/>
  <c r="AL494" i="6"/>
  <c r="AJ494" i="6" a="1"/>
  <c r="AJ494" i="6" s="1"/>
  <c r="AK494" i="6" s="1"/>
  <c r="AI494" i="6"/>
  <c r="AF494" i="6"/>
  <c r="AB494" i="6"/>
  <c r="Y494" i="6"/>
  <c r="H494" i="6"/>
  <c r="A494" i="6"/>
  <c r="BF493" i="6"/>
  <c r="BE493" i="6"/>
  <c r="BD493" i="6"/>
  <c r="BC493" i="6"/>
  <c r="BB493" i="6"/>
  <c r="BA493" i="6"/>
  <c r="AZ493" i="6"/>
  <c r="AY493" i="6"/>
  <c r="AX493" i="6"/>
  <c r="AV493" i="6"/>
  <c r="AU493" i="6"/>
  <c r="AT493" i="6"/>
  <c r="AW493" i="6" s="1"/>
  <c r="AS493" i="6"/>
  <c r="AP493" i="6"/>
  <c r="AO493" i="6"/>
  <c r="AN493" i="6"/>
  <c r="AL493" i="6"/>
  <c r="AJ493" i="6" a="1"/>
  <c r="AJ493" i="6" s="1"/>
  <c r="AK493" i="6" s="1"/>
  <c r="AI493" i="6"/>
  <c r="AF493" i="6"/>
  <c r="AB493" i="6"/>
  <c r="Y493" i="6"/>
  <c r="H493" i="6"/>
  <c r="A493" i="6"/>
  <c r="AY492" i="6"/>
  <c r="AU492" i="6"/>
  <c r="AT492" i="6"/>
  <c r="BF492" i="6" s="1"/>
  <c r="AS492" i="6"/>
  <c r="AP492" i="6"/>
  <c r="AO492" i="6"/>
  <c r="AN492" i="6"/>
  <c r="AL492" i="6"/>
  <c r="AJ492" i="6" a="1"/>
  <c r="AJ492" i="6" s="1"/>
  <c r="AK492" i="6" s="1"/>
  <c r="AI492" i="6"/>
  <c r="AF492" i="6"/>
  <c r="AB492" i="6"/>
  <c r="Y492" i="6"/>
  <c r="H492" i="6"/>
  <c r="A492" i="6"/>
  <c r="BB491" i="6"/>
  <c r="AZ491" i="6"/>
  <c r="AY491" i="6"/>
  <c r="AT491" i="6"/>
  <c r="AW491" i="6" s="1"/>
  <c r="AP491" i="6"/>
  <c r="AO491" i="6"/>
  <c r="AN491" i="6"/>
  <c r="AL491" i="6"/>
  <c r="AQ491" i="6" s="1"/>
  <c r="AJ491" i="6" a="1"/>
  <c r="AJ491" i="6" s="1"/>
  <c r="AK491" i="6" s="1"/>
  <c r="AI491" i="6"/>
  <c r="AF491" i="6"/>
  <c r="AB491" i="6"/>
  <c r="Y491" i="6"/>
  <c r="H491" i="6"/>
  <c r="A491" i="6"/>
  <c r="BE490" i="6"/>
  <c r="AV490" i="6"/>
  <c r="AT490" i="6"/>
  <c r="BD490" i="6" s="1"/>
  <c r="AP490" i="6"/>
  <c r="AO490" i="6"/>
  <c r="AN490" i="6"/>
  <c r="AL490" i="6"/>
  <c r="AJ490" i="6" a="1"/>
  <c r="AJ490" i="6" s="1"/>
  <c r="AK490" i="6" s="1"/>
  <c r="AI490" i="6"/>
  <c r="AF490" i="6"/>
  <c r="AB490" i="6"/>
  <c r="Y490" i="6"/>
  <c r="H490" i="6"/>
  <c r="A490" i="6"/>
  <c r="BE489" i="6"/>
  <c r="BB489" i="6"/>
  <c r="AU489" i="6"/>
  <c r="AT489" i="6"/>
  <c r="AS489" i="6" s="1"/>
  <c r="AP489" i="6"/>
  <c r="AO489" i="6"/>
  <c r="AN489" i="6"/>
  <c r="AL489" i="6"/>
  <c r="AJ489" i="6" a="1"/>
  <c r="AJ489" i="6" s="1"/>
  <c r="AK489" i="6" s="1"/>
  <c r="AI489" i="6"/>
  <c r="AF489" i="6"/>
  <c r="AB489" i="6"/>
  <c r="Y489" i="6"/>
  <c r="H489" i="6"/>
  <c r="A489" i="6"/>
  <c r="BG488" i="6"/>
  <c r="BE488" i="6"/>
  <c r="BC488" i="6"/>
  <c r="BB488" i="6"/>
  <c r="AZ488" i="6"/>
  <c r="AY488" i="6"/>
  <c r="AT488" i="6"/>
  <c r="AS488" i="6" s="1"/>
  <c r="AP488" i="6"/>
  <c r="AO488" i="6"/>
  <c r="AN488" i="6"/>
  <c r="AL488" i="6"/>
  <c r="AJ488" i="6" a="1"/>
  <c r="AJ488" i="6"/>
  <c r="AK488" i="6" s="1"/>
  <c r="AI488" i="6"/>
  <c r="AF488" i="6"/>
  <c r="AB488" i="6"/>
  <c r="Y488" i="6"/>
  <c r="H488" i="6"/>
  <c r="A488" i="6"/>
  <c r="BG487" i="6"/>
  <c r="BF487" i="6"/>
  <c r="BE487" i="6"/>
  <c r="BC487" i="6"/>
  <c r="BB487" i="6"/>
  <c r="AY487" i="6"/>
  <c r="AX487" i="6"/>
  <c r="AW487" i="6"/>
  <c r="AV487" i="6"/>
  <c r="AT487" i="6"/>
  <c r="AU487" i="6" s="1"/>
  <c r="AP487" i="6"/>
  <c r="AO487" i="6"/>
  <c r="AN487" i="6"/>
  <c r="AL487" i="6"/>
  <c r="AK487" i="6"/>
  <c r="AJ487" i="6" a="1"/>
  <c r="AJ487" i="6" s="1"/>
  <c r="AI487" i="6"/>
  <c r="AF487" i="6"/>
  <c r="AB487" i="6"/>
  <c r="Y487" i="6"/>
  <c r="H487" i="6"/>
  <c r="A487" i="6"/>
  <c r="AT486" i="6"/>
  <c r="BD486" i="6" s="1"/>
  <c r="AP486" i="6"/>
  <c r="AO486" i="6"/>
  <c r="AN486" i="6"/>
  <c r="AL486" i="6"/>
  <c r="AJ486" i="6" a="1"/>
  <c r="AJ486" i="6" s="1"/>
  <c r="AK486" i="6" s="1"/>
  <c r="AI486" i="6"/>
  <c r="AF486" i="6"/>
  <c r="AB486" i="6"/>
  <c r="Y486" i="6"/>
  <c r="H486" i="6"/>
  <c r="A486" i="6"/>
  <c r="AY485" i="6"/>
  <c r="AV485" i="6"/>
  <c r="AT485" i="6"/>
  <c r="BG485" i="6" s="1"/>
  <c r="AP485" i="6"/>
  <c r="AO485" i="6"/>
  <c r="AN485" i="6"/>
  <c r="AL485" i="6"/>
  <c r="AJ485" i="6" a="1"/>
  <c r="AJ485" i="6" s="1"/>
  <c r="AK485" i="6" s="1"/>
  <c r="AI485" i="6"/>
  <c r="AF485" i="6"/>
  <c r="AB485" i="6"/>
  <c r="Y485" i="6"/>
  <c r="H485" i="6"/>
  <c r="A485" i="6"/>
  <c r="BG484" i="6"/>
  <c r="AX484" i="6"/>
  <c r="AV484" i="6"/>
  <c r="AT484" i="6"/>
  <c r="BF484" i="6" s="1"/>
  <c r="AP484" i="6"/>
  <c r="AO484" i="6"/>
  <c r="AN484" i="6"/>
  <c r="AL484" i="6"/>
  <c r="AJ484" i="6" a="1"/>
  <c r="AJ484" i="6"/>
  <c r="AK484" i="6" s="1"/>
  <c r="AI484" i="6"/>
  <c r="AF484" i="6"/>
  <c r="AB484" i="6"/>
  <c r="Y484" i="6"/>
  <c r="H484" i="6"/>
  <c r="A484" i="6"/>
  <c r="AT483" i="6"/>
  <c r="AS483" i="6" s="1"/>
  <c r="AP483" i="6"/>
  <c r="AO483" i="6"/>
  <c r="AN483" i="6"/>
  <c r="AL483" i="6"/>
  <c r="AQ483" i="6" s="1"/>
  <c r="AJ483" i="6" a="1"/>
  <c r="AJ483" i="6" s="1"/>
  <c r="AK483" i="6" s="1"/>
  <c r="AI483" i="6"/>
  <c r="AF483" i="6"/>
  <c r="AB483" i="6"/>
  <c r="Y483" i="6"/>
  <c r="H483" i="6"/>
  <c r="A483" i="6"/>
  <c r="BG482" i="6"/>
  <c r="BF482" i="6"/>
  <c r="BB482" i="6"/>
  <c r="BA482" i="6"/>
  <c r="AY482" i="6"/>
  <c r="AW482" i="6"/>
  <c r="AT482" i="6"/>
  <c r="AV482" i="6" s="1"/>
  <c r="AP482" i="6"/>
  <c r="AO482" i="6"/>
  <c r="AN482" i="6"/>
  <c r="AL482" i="6"/>
  <c r="AJ482" i="6" a="1"/>
  <c r="AJ482" i="6" s="1"/>
  <c r="AK482" i="6" s="1"/>
  <c r="AI482" i="6"/>
  <c r="AF482" i="6"/>
  <c r="AB482" i="6"/>
  <c r="Y482" i="6"/>
  <c r="H482" i="6"/>
  <c r="A482" i="6"/>
  <c r="AX481" i="6"/>
  <c r="AT481" i="6"/>
  <c r="AP481" i="6"/>
  <c r="AO481" i="6"/>
  <c r="AN481" i="6"/>
  <c r="AL481" i="6"/>
  <c r="AJ481" i="6" a="1"/>
  <c r="AJ481" i="6" s="1"/>
  <c r="AK481" i="6" s="1"/>
  <c r="AI481" i="6"/>
  <c r="AF481" i="6"/>
  <c r="AB481" i="6"/>
  <c r="Y481" i="6"/>
  <c r="H481" i="6"/>
  <c r="A481" i="6"/>
  <c r="AW480" i="6"/>
  <c r="AT480" i="6"/>
  <c r="AY480" i="6" s="1"/>
  <c r="AS480" i="6"/>
  <c r="AP480" i="6"/>
  <c r="AO480" i="6"/>
  <c r="AN480" i="6"/>
  <c r="AL480" i="6"/>
  <c r="AJ480" i="6" a="1"/>
  <c r="AJ480" i="6" s="1"/>
  <c r="AK480" i="6" s="1"/>
  <c r="AI480" i="6"/>
  <c r="AF480" i="6"/>
  <c r="AB480" i="6"/>
  <c r="Y480" i="6"/>
  <c r="H480" i="6"/>
  <c r="A480" i="6"/>
  <c r="BG479" i="6"/>
  <c r="BE479" i="6"/>
  <c r="AY479" i="6"/>
  <c r="AU479" i="6"/>
  <c r="AT479" i="6"/>
  <c r="BF479" i="6" s="1"/>
  <c r="AP479" i="6"/>
  <c r="AO479" i="6"/>
  <c r="AN479" i="6"/>
  <c r="AL479" i="6"/>
  <c r="AJ479" i="6" a="1"/>
  <c r="AJ479" i="6" s="1"/>
  <c r="AK479" i="6" s="1"/>
  <c r="AI479" i="6"/>
  <c r="AF479" i="6"/>
  <c r="AB479" i="6"/>
  <c r="Y479" i="6"/>
  <c r="H479" i="6"/>
  <c r="A479" i="6"/>
  <c r="BE478" i="6"/>
  <c r="BC478" i="6"/>
  <c r="BB478" i="6"/>
  <c r="BA478" i="6"/>
  <c r="AV478" i="6"/>
  <c r="AU478" i="6"/>
  <c r="AT478" i="6"/>
  <c r="BG478" i="6" s="1"/>
  <c r="AS478" i="6"/>
  <c r="AP478" i="6"/>
  <c r="AO478" i="6"/>
  <c r="AN478" i="6"/>
  <c r="AL478" i="6"/>
  <c r="AJ478" i="6" a="1"/>
  <c r="AJ478" i="6" s="1"/>
  <c r="AK478" i="6" s="1"/>
  <c r="AI478" i="6"/>
  <c r="AF478" i="6"/>
  <c r="AB478" i="6"/>
  <c r="Y478" i="6"/>
  <c r="H478" i="6"/>
  <c r="A478" i="6"/>
  <c r="BG477" i="6"/>
  <c r="BF477" i="6"/>
  <c r="BE477" i="6"/>
  <c r="BB477" i="6"/>
  <c r="BA477" i="6"/>
  <c r="AY477" i="6"/>
  <c r="AV477" i="6"/>
  <c r="AT477" i="6"/>
  <c r="AW477" i="6" s="1"/>
  <c r="AP477" i="6"/>
  <c r="AO477" i="6"/>
  <c r="AN477" i="6"/>
  <c r="AL477" i="6"/>
  <c r="AJ477" i="6" a="1"/>
  <c r="AJ477" i="6" s="1"/>
  <c r="AK477" i="6" s="1"/>
  <c r="AI477" i="6"/>
  <c r="AF477" i="6"/>
  <c r="AB477" i="6"/>
  <c r="Y477" i="6"/>
  <c r="H477" i="6"/>
  <c r="A477" i="6"/>
  <c r="BG476" i="6"/>
  <c r="BF476" i="6"/>
  <c r="BE476" i="6"/>
  <c r="BD476" i="6"/>
  <c r="BC476" i="6"/>
  <c r="BB476" i="6"/>
  <c r="BA476" i="6"/>
  <c r="AZ476" i="6"/>
  <c r="AY476" i="6"/>
  <c r="AX476" i="6"/>
  <c r="AW476" i="6"/>
  <c r="AV476" i="6"/>
  <c r="AU476" i="6"/>
  <c r="AT476" i="6"/>
  <c r="AS476" i="6"/>
  <c r="AP476" i="6"/>
  <c r="AO476" i="6"/>
  <c r="AN476" i="6"/>
  <c r="AL476" i="6"/>
  <c r="AJ476" i="6" a="1"/>
  <c r="AJ476" i="6"/>
  <c r="AK476" i="6" s="1"/>
  <c r="AI476" i="6"/>
  <c r="AF476" i="6"/>
  <c r="AB476" i="6"/>
  <c r="Y476" i="6"/>
  <c r="H476" i="6"/>
  <c r="A476" i="6"/>
  <c r="BC475" i="6"/>
  <c r="BB475" i="6"/>
  <c r="AV475" i="6"/>
  <c r="AT475" i="6"/>
  <c r="AX475" i="6" s="1"/>
  <c r="AP475" i="6"/>
  <c r="AO475" i="6"/>
  <c r="AN475" i="6"/>
  <c r="AL475" i="6"/>
  <c r="AQ475" i="6" s="1"/>
  <c r="AJ475" i="6" a="1"/>
  <c r="AJ475" i="6" s="1"/>
  <c r="AK475" i="6" s="1"/>
  <c r="AI475" i="6"/>
  <c r="AF475" i="6"/>
  <c r="AB475" i="6"/>
  <c r="Y475" i="6"/>
  <c r="H475" i="6"/>
  <c r="A475" i="6"/>
  <c r="BF474" i="6"/>
  <c r="AZ474" i="6"/>
  <c r="AU474" i="6"/>
  <c r="AT474" i="6"/>
  <c r="AS474" i="6" s="1"/>
  <c r="AP474" i="6"/>
  <c r="AO474" i="6"/>
  <c r="AN474" i="6"/>
  <c r="AL474" i="6"/>
  <c r="AJ474" i="6" a="1"/>
  <c r="AJ474" i="6" s="1"/>
  <c r="AK474" i="6" s="1"/>
  <c r="AI474" i="6"/>
  <c r="AF474" i="6"/>
  <c r="AB474" i="6"/>
  <c r="Y474" i="6"/>
  <c r="H474" i="6"/>
  <c r="A474" i="6"/>
  <c r="BB473" i="6"/>
  <c r="AT473" i="6"/>
  <c r="BG473" i="6" s="1"/>
  <c r="AP473" i="6"/>
  <c r="AO473" i="6"/>
  <c r="AN473" i="6"/>
  <c r="AQ473" i="6" s="1"/>
  <c r="AL473" i="6"/>
  <c r="AK473" i="6"/>
  <c r="AJ473" i="6" a="1"/>
  <c r="AJ473" i="6" s="1"/>
  <c r="AI473" i="6"/>
  <c r="AF473" i="6"/>
  <c r="AB473" i="6"/>
  <c r="Y473" i="6"/>
  <c r="H473" i="6"/>
  <c r="A473" i="6"/>
  <c r="AT472" i="6"/>
  <c r="AP472" i="6"/>
  <c r="AO472" i="6"/>
  <c r="AN472" i="6"/>
  <c r="AL472" i="6"/>
  <c r="AJ472" i="6" a="1"/>
  <c r="AJ472" i="6" s="1"/>
  <c r="AK472" i="6" s="1"/>
  <c r="AI472" i="6"/>
  <c r="AF472" i="6"/>
  <c r="AB472" i="6"/>
  <c r="Y472" i="6"/>
  <c r="H472" i="6"/>
  <c r="A472" i="6"/>
  <c r="BC471" i="6"/>
  <c r="AY471" i="6"/>
  <c r="AW471" i="6"/>
  <c r="AT471" i="6"/>
  <c r="AU471" i="6" s="1"/>
  <c r="AP471" i="6"/>
  <c r="AO471" i="6"/>
  <c r="AN471" i="6"/>
  <c r="AL471" i="6"/>
  <c r="AJ471" i="6" a="1"/>
  <c r="AJ471" i="6" s="1"/>
  <c r="AK471" i="6" s="1"/>
  <c r="AI471" i="6"/>
  <c r="AF471" i="6"/>
  <c r="AB471" i="6"/>
  <c r="Y471" i="6"/>
  <c r="H471" i="6"/>
  <c r="A471" i="6"/>
  <c r="BD470" i="6"/>
  <c r="BC470" i="6"/>
  <c r="BB470" i="6"/>
  <c r="AT470" i="6"/>
  <c r="AP470" i="6"/>
  <c r="AO470" i="6"/>
  <c r="AN470" i="6"/>
  <c r="AL470" i="6"/>
  <c r="AJ470" i="6" a="1"/>
  <c r="AJ470" i="6" s="1"/>
  <c r="AK470" i="6" s="1"/>
  <c r="AI470" i="6"/>
  <c r="AF470" i="6"/>
  <c r="AB470" i="6"/>
  <c r="Y470" i="6"/>
  <c r="H470" i="6"/>
  <c r="A470" i="6"/>
  <c r="AT469" i="6"/>
  <c r="AS469" i="6" s="1"/>
  <c r="AP469" i="6"/>
  <c r="AO469" i="6"/>
  <c r="AN469" i="6"/>
  <c r="AL469" i="6"/>
  <c r="AJ469" i="6" a="1"/>
  <c r="AJ469" i="6" s="1"/>
  <c r="AK469" i="6" s="1"/>
  <c r="AI469" i="6"/>
  <c r="AF469" i="6"/>
  <c r="AB469" i="6"/>
  <c r="Y469" i="6"/>
  <c r="H469" i="6"/>
  <c r="A469" i="6"/>
  <c r="AT468" i="6"/>
  <c r="BC468" i="6" s="1"/>
  <c r="AP468" i="6"/>
  <c r="AQ468" i="6" s="1"/>
  <c r="AO468" i="6"/>
  <c r="AN468" i="6"/>
  <c r="AL468" i="6"/>
  <c r="AJ468" i="6" a="1"/>
  <c r="AJ468" i="6"/>
  <c r="AK468" i="6" s="1"/>
  <c r="AI468" i="6"/>
  <c r="AF468" i="6"/>
  <c r="AB468" i="6"/>
  <c r="Y468" i="6"/>
  <c r="H468" i="6"/>
  <c r="A468" i="6"/>
  <c r="BG467" i="6"/>
  <c r="BE467" i="6"/>
  <c r="BC467" i="6"/>
  <c r="BA467" i="6"/>
  <c r="AT467" i="6"/>
  <c r="AZ467" i="6" s="1"/>
  <c r="AP467" i="6"/>
  <c r="AO467" i="6"/>
  <c r="AN467" i="6"/>
  <c r="AL467" i="6"/>
  <c r="AQ467" i="6" s="1"/>
  <c r="AJ467" i="6" a="1"/>
  <c r="AJ467" i="6"/>
  <c r="AK467" i="6" s="1"/>
  <c r="AI467" i="6"/>
  <c r="AF467" i="6"/>
  <c r="AB467" i="6"/>
  <c r="Y467" i="6"/>
  <c r="H467" i="6"/>
  <c r="A467" i="6"/>
  <c r="BD466" i="6"/>
  <c r="BB466" i="6"/>
  <c r="AZ466" i="6"/>
  <c r="AU466" i="6"/>
  <c r="AT466" i="6"/>
  <c r="AV466" i="6" s="1"/>
  <c r="AP466" i="6"/>
  <c r="AO466" i="6"/>
  <c r="AN466" i="6"/>
  <c r="AL466" i="6"/>
  <c r="AJ466" i="6" a="1"/>
  <c r="AJ466" i="6" s="1"/>
  <c r="AK466" i="6" s="1"/>
  <c r="AI466" i="6"/>
  <c r="AF466" i="6"/>
  <c r="AB466" i="6"/>
  <c r="Y466" i="6"/>
  <c r="H466" i="6"/>
  <c r="A466" i="6"/>
  <c r="BC465" i="6"/>
  <c r="BA465" i="6"/>
  <c r="AZ465" i="6"/>
  <c r="AY465" i="6"/>
  <c r="AV465" i="6"/>
  <c r="AT465" i="6"/>
  <c r="AX465" i="6" s="1"/>
  <c r="AP465" i="6"/>
  <c r="AO465" i="6"/>
  <c r="AN465" i="6"/>
  <c r="AL465" i="6"/>
  <c r="AJ465" i="6" a="1"/>
  <c r="AJ465" i="6" s="1"/>
  <c r="AK465" i="6" s="1"/>
  <c r="AI465" i="6"/>
  <c r="AF465" i="6"/>
  <c r="AB465" i="6"/>
  <c r="Y465" i="6"/>
  <c r="H465" i="6"/>
  <c r="A465" i="6"/>
  <c r="BB464" i="6"/>
  <c r="BA464" i="6"/>
  <c r="AZ464" i="6"/>
  <c r="AX464" i="6"/>
  <c r="AU464" i="6"/>
  <c r="AT464" i="6"/>
  <c r="AV464" i="6" s="1"/>
  <c r="AS464" i="6"/>
  <c r="AP464" i="6"/>
  <c r="AO464" i="6"/>
  <c r="AN464" i="6"/>
  <c r="AL464" i="6"/>
  <c r="AJ464" i="6" a="1"/>
  <c r="AJ464" i="6"/>
  <c r="AK464" i="6" s="1"/>
  <c r="AI464" i="6"/>
  <c r="AF464" i="6"/>
  <c r="AB464" i="6"/>
  <c r="Y464" i="6"/>
  <c r="H464" i="6"/>
  <c r="A464" i="6"/>
  <c r="AT463" i="6"/>
  <c r="AS463" i="6" s="1"/>
  <c r="AP463" i="6"/>
  <c r="AO463" i="6"/>
  <c r="AN463" i="6"/>
  <c r="AL463" i="6"/>
  <c r="AJ463" i="6" a="1"/>
  <c r="AJ463" i="6" s="1"/>
  <c r="AK463" i="6" s="1"/>
  <c r="AI463" i="6"/>
  <c r="AF463" i="6"/>
  <c r="AB463" i="6"/>
  <c r="Y463" i="6"/>
  <c r="H463" i="6"/>
  <c r="A463" i="6"/>
  <c r="AT462" i="6"/>
  <c r="AV462" i="6" s="1"/>
  <c r="AP462" i="6"/>
  <c r="AO462" i="6"/>
  <c r="AN462" i="6"/>
  <c r="AQ462" i="6" s="1"/>
  <c r="AL462" i="6"/>
  <c r="AJ462" i="6" a="1"/>
  <c r="AJ462" i="6" s="1"/>
  <c r="AK462" i="6" s="1"/>
  <c r="AI462" i="6"/>
  <c r="AF462" i="6"/>
  <c r="AB462" i="6"/>
  <c r="Y462" i="6"/>
  <c r="H462" i="6"/>
  <c r="A462" i="6"/>
  <c r="BG461" i="6"/>
  <c r="BF461" i="6"/>
  <c r="BE461" i="6"/>
  <c r="BD461" i="6"/>
  <c r="BC461" i="6"/>
  <c r="BB461" i="6"/>
  <c r="AZ461" i="6"/>
  <c r="AY461" i="6"/>
  <c r="AX461" i="6"/>
  <c r="AV461" i="6"/>
  <c r="AU461" i="6"/>
  <c r="AT461" i="6"/>
  <c r="AW461" i="6" s="1"/>
  <c r="AS461" i="6"/>
  <c r="AP461" i="6"/>
  <c r="AO461" i="6"/>
  <c r="AQ461" i="6" s="1"/>
  <c r="AN461" i="6"/>
  <c r="AL461" i="6"/>
  <c r="AJ461" i="6" a="1"/>
  <c r="AJ461" i="6"/>
  <c r="AK461" i="6" s="1"/>
  <c r="AI461" i="6"/>
  <c r="AF461" i="6"/>
  <c r="AB461" i="6"/>
  <c r="Y461" i="6"/>
  <c r="H461" i="6"/>
  <c r="A461" i="6"/>
  <c r="BG460" i="6"/>
  <c r="BE460" i="6"/>
  <c r="BD460" i="6"/>
  <c r="BC460" i="6"/>
  <c r="BB460" i="6"/>
  <c r="BA460" i="6"/>
  <c r="AZ460" i="6"/>
  <c r="AY460" i="6"/>
  <c r="AX460" i="6"/>
  <c r="AW460" i="6"/>
  <c r="AU460" i="6"/>
  <c r="AT460" i="6"/>
  <c r="AV460" i="6" s="1"/>
  <c r="AS460" i="6"/>
  <c r="AP460" i="6"/>
  <c r="AO460" i="6"/>
  <c r="AN460" i="6"/>
  <c r="AL460" i="6"/>
  <c r="AJ460" i="6" a="1"/>
  <c r="AJ460" i="6" s="1"/>
  <c r="AK460" i="6" s="1"/>
  <c r="AI460" i="6"/>
  <c r="AF460" i="6"/>
  <c r="AB460" i="6"/>
  <c r="Y460" i="6"/>
  <c r="H460" i="6"/>
  <c r="A460" i="6"/>
  <c r="AX459" i="6"/>
  <c r="AT459" i="6"/>
  <c r="AS459" i="6"/>
  <c r="AP459" i="6"/>
  <c r="AO459" i="6"/>
  <c r="AQ459" i="6" s="1"/>
  <c r="AN459" i="6"/>
  <c r="AL459" i="6"/>
  <c r="AJ459" i="6" a="1"/>
  <c r="AJ459" i="6"/>
  <c r="AK459" i="6" s="1"/>
  <c r="AI459" i="6"/>
  <c r="AF459" i="6"/>
  <c r="AB459" i="6"/>
  <c r="Y459" i="6"/>
  <c r="H459" i="6"/>
  <c r="A459" i="6"/>
  <c r="AX458" i="6"/>
  <c r="AT458" i="6"/>
  <c r="BG458" i="6" s="1"/>
  <c r="AP458" i="6"/>
  <c r="AO458" i="6"/>
  <c r="AN458" i="6"/>
  <c r="AL458" i="6"/>
  <c r="AJ458" i="6" a="1"/>
  <c r="AJ458" i="6" s="1"/>
  <c r="AK458" i="6" s="1"/>
  <c r="AI458" i="6"/>
  <c r="AF458" i="6"/>
  <c r="AB458" i="6"/>
  <c r="Y458" i="6"/>
  <c r="H458" i="6"/>
  <c r="A458" i="6"/>
  <c r="AT457" i="6"/>
  <c r="AS457" i="6" s="1"/>
  <c r="AP457" i="6"/>
  <c r="AO457" i="6"/>
  <c r="AN457" i="6"/>
  <c r="AL457" i="6"/>
  <c r="AJ457" i="6" a="1"/>
  <c r="AJ457" i="6" s="1"/>
  <c r="AK457" i="6" s="1"/>
  <c r="AI457" i="6"/>
  <c r="AF457" i="6"/>
  <c r="AB457" i="6"/>
  <c r="Y457" i="6"/>
  <c r="H457" i="6"/>
  <c r="A457" i="6"/>
  <c r="AT456" i="6"/>
  <c r="AP456" i="6"/>
  <c r="AO456" i="6"/>
  <c r="AN456" i="6"/>
  <c r="AL456" i="6"/>
  <c r="AQ456" i="6" s="1"/>
  <c r="AJ456" i="6" a="1"/>
  <c r="AJ456" i="6" s="1"/>
  <c r="AK456" i="6" s="1"/>
  <c r="AI456" i="6"/>
  <c r="AF456" i="6"/>
  <c r="AB456" i="6"/>
  <c r="Y456" i="6"/>
  <c r="H456" i="6"/>
  <c r="A456" i="6"/>
  <c r="AW455" i="6"/>
  <c r="AT455" i="6"/>
  <c r="BD455" i="6" s="1"/>
  <c r="AP455" i="6"/>
  <c r="AO455" i="6"/>
  <c r="AN455" i="6"/>
  <c r="AL455" i="6"/>
  <c r="AJ455" i="6" a="1"/>
  <c r="AJ455" i="6" s="1"/>
  <c r="AK455" i="6" s="1"/>
  <c r="AI455" i="6"/>
  <c r="AF455" i="6"/>
  <c r="AB455" i="6"/>
  <c r="Y455" i="6"/>
  <c r="H455" i="6"/>
  <c r="A455" i="6"/>
  <c r="AX454" i="6"/>
  <c r="AT454" i="6"/>
  <c r="AZ454" i="6" s="1"/>
  <c r="AP454" i="6"/>
  <c r="AO454" i="6"/>
  <c r="AN454" i="6"/>
  <c r="AL454" i="6"/>
  <c r="AJ454" i="6" a="1"/>
  <c r="AJ454" i="6" s="1"/>
  <c r="AK454" i="6" s="1"/>
  <c r="AI454" i="6"/>
  <c r="AF454" i="6"/>
  <c r="AB454" i="6"/>
  <c r="Y454" i="6"/>
  <c r="H454" i="6"/>
  <c r="A454" i="6"/>
  <c r="BG453" i="6"/>
  <c r="BF453" i="6"/>
  <c r="BA453" i="6"/>
  <c r="AZ453" i="6"/>
  <c r="AY453" i="6"/>
  <c r="AX453" i="6"/>
  <c r="AW453" i="6"/>
  <c r="AV453" i="6"/>
  <c r="AU453" i="6"/>
  <c r="AT453" i="6"/>
  <c r="AS453" i="6"/>
  <c r="AP453" i="6"/>
  <c r="AO453" i="6"/>
  <c r="AN453" i="6"/>
  <c r="AL453" i="6"/>
  <c r="AJ453" i="6" a="1"/>
  <c r="AJ453" i="6"/>
  <c r="AK453" i="6" s="1"/>
  <c r="AI453" i="6"/>
  <c r="AF453" i="6"/>
  <c r="AB453" i="6"/>
  <c r="Y453" i="6"/>
  <c r="H453" i="6"/>
  <c r="A453" i="6"/>
  <c r="AW452" i="6"/>
  <c r="AV452" i="6"/>
  <c r="AT452" i="6"/>
  <c r="AS452" i="6" s="1"/>
  <c r="AP452" i="6"/>
  <c r="AO452" i="6"/>
  <c r="AQ452" i="6" s="1"/>
  <c r="AN452" i="6"/>
  <c r="AL452" i="6"/>
  <c r="AJ452" i="6" a="1"/>
  <c r="AJ452" i="6"/>
  <c r="AK452" i="6" s="1"/>
  <c r="AI452" i="6"/>
  <c r="AF452" i="6"/>
  <c r="AB452" i="6"/>
  <c r="Y452" i="6"/>
  <c r="H452" i="6"/>
  <c r="A452" i="6"/>
  <c r="BG451" i="6"/>
  <c r="BA451" i="6"/>
  <c r="AT451" i="6"/>
  <c r="BF451" i="6" s="1"/>
  <c r="AS451" i="6"/>
  <c r="AP451" i="6"/>
  <c r="AO451" i="6"/>
  <c r="AN451" i="6"/>
  <c r="AL451" i="6"/>
  <c r="AJ451" i="6" a="1"/>
  <c r="AJ451" i="6"/>
  <c r="AK451" i="6" s="1"/>
  <c r="AI451" i="6"/>
  <c r="AF451" i="6"/>
  <c r="AB451" i="6"/>
  <c r="Y451" i="6"/>
  <c r="H451" i="6"/>
  <c r="A451" i="6"/>
  <c r="BG450" i="6"/>
  <c r="BF450" i="6"/>
  <c r="BE450" i="6"/>
  <c r="BD450" i="6"/>
  <c r="BC450" i="6"/>
  <c r="BB450" i="6"/>
  <c r="BA450" i="6"/>
  <c r="AZ450" i="6"/>
  <c r="AY450" i="6"/>
  <c r="AX450" i="6"/>
  <c r="AW450" i="6"/>
  <c r="AU450" i="6"/>
  <c r="AT450" i="6"/>
  <c r="AV450" i="6" s="1"/>
  <c r="AP450" i="6"/>
  <c r="AO450" i="6"/>
  <c r="AN450" i="6"/>
  <c r="AL450" i="6"/>
  <c r="AJ450" i="6" a="1"/>
  <c r="AJ450" i="6" s="1"/>
  <c r="AK450" i="6" s="1"/>
  <c r="AI450" i="6"/>
  <c r="AF450" i="6"/>
  <c r="AB450" i="6"/>
  <c r="Y450" i="6"/>
  <c r="H450" i="6"/>
  <c r="A450" i="6"/>
  <c r="BA449" i="6"/>
  <c r="AT449" i="6"/>
  <c r="BD449" i="6" s="1"/>
  <c r="AP449" i="6"/>
  <c r="AO449" i="6"/>
  <c r="AN449" i="6"/>
  <c r="AL449" i="6"/>
  <c r="AQ449" i="6" s="1"/>
  <c r="AJ449" i="6" a="1"/>
  <c r="AJ449" i="6" s="1"/>
  <c r="AK449" i="6" s="1"/>
  <c r="AI449" i="6"/>
  <c r="AF449" i="6"/>
  <c r="AB449" i="6"/>
  <c r="Y449" i="6"/>
  <c r="H449" i="6"/>
  <c r="A449" i="6"/>
  <c r="AT448" i="6"/>
  <c r="AS448" i="6" s="1"/>
  <c r="AP448" i="6"/>
  <c r="AO448" i="6"/>
  <c r="AN448" i="6"/>
  <c r="AL448" i="6"/>
  <c r="AJ448" i="6" a="1"/>
  <c r="AJ448" i="6" s="1"/>
  <c r="AK448" i="6" s="1"/>
  <c r="AI448" i="6"/>
  <c r="AF448" i="6"/>
  <c r="AB448" i="6"/>
  <c r="Y448" i="6"/>
  <c r="H448" i="6"/>
  <c r="A448" i="6"/>
  <c r="BE447" i="6"/>
  <c r="BD447" i="6"/>
  <c r="AY447" i="6"/>
  <c r="AV447" i="6"/>
  <c r="AT447" i="6"/>
  <c r="AS447" i="6" s="1"/>
  <c r="AP447" i="6"/>
  <c r="AO447" i="6"/>
  <c r="AN447" i="6"/>
  <c r="AQ447" i="6" s="1"/>
  <c r="AL447" i="6"/>
  <c r="AJ447" i="6" a="1"/>
  <c r="AJ447" i="6" s="1"/>
  <c r="AK447" i="6" s="1"/>
  <c r="AI447" i="6"/>
  <c r="AF447" i="6"/>
  <c r="AB447" i="6"/>
  <c r="Y447" i="6"/>
  <c r="H447" i="6"/>
  <c r="A447" i="6"/>
  <c r="BF446" i="6"/>
  <c r="BA446" i="6"/>
  <c r="AV446" i="6"/>
  <c r="AT446" i="6"/>
  <c r="BG446" i="6" s="1"/>
  <c r="AS446" i="6"/>
  <c r="AP446" i="6"/>
  <c r="AO446" i="6"/>
  <c r="AN446" i="6"/>
  <c r="AL446" i="6"/>
  <c r="AJ446" i="6" a="1"/>
  <c r="AJ446" i="6" s="1"/>
  <c r="AK446" i="6" s="1"/>
  <c r="AI446" i="6"/>
  <c r="AF446" i="6"/>
  <c r="AB446" i="6"/>
  <c r="Y446" i="6"/>
  <c r="H446" i="6"/>
  <c r="A446" i="6"/>
  <c r="BF445" i="6"/>
  <c r="BE445" i="6"/>
  <c r="BC445" i="6"/>
  <c r="BB445" i="6"/>
  <c r="BA445" i="6"/>
  <c r="AX445" i="6"/>
  <c r="AT445" i="6"/>
  <c r="AW445" i="6" s="1"/>
  <c r="AP445" i="6"/>
  <c r="AO445" i="6"/>
  <c r="AN445" i="6"/>
  <c r="AL445" i="6"/>
  <c r="AQ445" i="6" s="1"/>
  <c r="AK445" i="6"/>
  <c r="AJ445" i="6" a="1"/>
  <c r="AJ445" i="6" s="1"/>
  <c r="AI445" i="6"/>
  <c r="AF445" i="6"/>
  <c r="AB445" i="6"/>
  <c r="Y445" i="6"/>
  <c r="H445" i="6"/>
  <c r="A445" i="6"/>
  <c r="BG444" i="6"/>
  <c r="BE444" i="6"/>
  <c r="BC444" i="6"/>
  <c r="BA444" i="6"/>
  <c r="AZ444" i="6"/>
  <c r="AY444" i="6"/>
  <c r="AX444" i="6"/>
  <c r="AW444" i="6"/>
  <c r="AV444" i="6"/>
  <c r="AU444" i="6"/>
  <c r="AT444" i="6"/>
  <c r="BF444" i="6" s="1"/>
  <c r="AS444" i="6"/>
  <c r="AP444" i="6"/>
  <c r="AO444" i="6"/>
  <c r="AN444" i="6"/>
  <c r="AL444" i="6"/>
  <c r="AJ444" i="6" a="1"/>
  <c r="AJ444" i="6" s="1"/>
  <c r="AK444" i="6" s="1"/>
  <c r="AI444" i="6"/>
  <c r="AF444" i="6"/>
  <c r="AB444" i="6"/>
  <c r="Y444" i="6"/>
  <c r="H444" i="6"/>
  <c r="A444" i="6"/>
  <c r="BF443" i="6"/>
  <c r="BC443" i="6"/>
  <c r="BB443" i="6"/>
  <c r="AZ443" i="6"/>
  <c r="AW443" i="6"/>
  <c r="AU443" i="6"/>
  <c r="AT443" i="6"/>
  <c r="AV443" i="6" s="1"/>
  <c r="AS443" i="6"/>
  <c r="AP443" i="6"/>
  <c r="AO443" i="6"/>
  <c r="AN443" i="6"/>
  <c r="AL443" i="6"/>
  <c r="AJ443" i="6" a="1"/>
  <c r="AJ443" i="6" s="1"/>
  <c r="AK443" i="6" s="1"/>
  <c r="AI443" i="6"/>
  <c r="AF443" i="6"/>
  <c r="AB443" i="6"/>
  <c r="Y443" i="6"/>
  <c r="H443" i="6"/>
  <c r="A443" i="6"/>
  <c r="AT442" i="6"/>
  <c r="AP442" i="6"/>
  <c r="AO442" i="6"/>
  <c r="AN442" i="6"/>
  <c r="AL442" i="6"/>
  <c r="AJ442" i="6" a="1"/>
  <c r="AJ442" i="6" s="1"/>
  <c r="AK442" i="6" s="1"/>
  <c r="AI442" i="6"/>
  <c r="AF442" i="6"/>
  <c r="AB442" i="6"/>
  <c r="Y442" i="6"/>
  <c r="H442" i="6"/>
  <c r="A442" i="6"/>
  <c r="BE441" i="6"/>
  <c r="AW441" i="6"/>
  <c r="AT441" i="6"/>
  <c r="BG441" i="6" s="1"/>
  <c r="AS441" i="6"/>
  <c r="AP441" i="6"/>
  <c r="AO441" i="6"/>
  <c r="AN441" i="6"/>
  <c r="AL441" i="6"/>
  <c r="AJ441" i="6" a="1"/>
  <c r="AJ441" i="6" s="1"/>
  <c r="AK441" i="6" s="1"/>
  <c r="AI441" i="6"/>
  <c r="AF441" i="6"/>
  <c r="AB441" i="6"/>
  <c r="Y441" i="6"/>
  <c r="H441" i="6"/>
  <c r="A441" i="6"/>
  <c r="AT440" i="6"/>
  <c r="AS440" i="6" s="1"/>
  <c r="AP440" i="6"/>
  <c r="AO440" i="6"/>
  <c r="AN440" i="6"/>
  <c r="AL440" i="6"/>
  <c r="AJ440" i="6" a="1"/>
  <c r="AJ440" i="6" s="1"/>
  <c r="AK440" i="6" s="1"/>
  <c r="AI440" i="6"/>
  <c r="AF440" i="6"/>
  <c r="AB440" i="6"/>
  <c r="Y440" i="6"/>
  <c r="H440" i="6"/>
  <c r="A440" i="6"/>
  <c r="BG439" i="6"/>
  <c r="BE439" i="6"/>
  <c r="BB439" i="6"/>
  <c r="BA439" i="6"/>
  <c r="AY439" i="6"/>
  <c r="AW439" i="6"/>
  <c r="AT439" i="6"/>
  <c r="BF439" i="6" s="1"/>
  <c r="AP439" i="6"/>
  <c r="AO439" i="6"/>
  <c r="AN439" i="6"/>
  <c r="AL439" i="6"/>
  <c r="AQ439" i="6" s="1"/>
  <c r="AJ439" i="6" a="1"/>
  <c r="AJ439" i="6" s="1"/>
  <c r="AK439" i="6" s="1"/>
  <c r="AI439" i="6"/>
  <c r="AF439" i="6"/>
  <c r="AB439" i="6"/>
  <c r="Y439" i="6"/>
  <c r="H439" i="6"/>
  <c r="A439" i="6"/>
  <c r="AT438" i="6"/>
  <c r="AS438" i="6" s="1"/>
  <c r="AP438" i="6"/>
  <c r="AO438" i="6"/>
  <c r="AN438" i="6"/>
  <c r="AL438" i="6"/>
  <c r="AJ438" i="6" a="1"/>
  <c r="AJ438" i="6" s="1"/>
  <c r="AK438" i="6" s="1"/>
  <c r="AI438" i="6"/>
  <c r="AF438" i="6"/>
  <c r="AB438" i="6"/>
  <c r="Y438" i="6"/>
  <c r="H438" i="6"/>
  <c r="A438" i="6"/>
  <c r="BF437" i="6"/>
  <c r="AY437" i="6"/>
  <c r="AX437" i="6"/>
  <c r="AW437" i="6"/>
  <c r="AV437" i="6"/>
  <c r="AT437" i="6"/>
  <c r="BG437" i="6" s="1"/>
  <c r="AP437" i="6"/>
  <c r="AO437" i="6"/>
  <c r="AN437" i="6"/>
  <c r="AQ437" i="6" s="1"/>
  <c r="AL437" i="6"/>
  <c r="AJ437" i="6" a="1"/>
  <c r="AJ437" i="6"/>
  <c r="AK437" i="6" s="1"/>
  <c r="AI437" i="6"/>
  <c r="AF437" i="6"/>
  <c r="AB437" i="6"/>
  <c r="Y437" i="6"/>
  <c r="H437" i="6"/>
  <c r="A437" i="6"/>
  <c r="BG436" i="6"/>
  <c r="BF436" i="6"/>
  <c r="BE436" i="6"/>
  <c r="BD436" i="6"/>
  <c r="BC436" i="6"/>
  <c r="BA436" i="6"/>
  <c r="AX436" i="6"/>
  <c r="AW436" i="6"/>
  <c r="AU436" i="6"/>
  <c r="AT436" i="6"/>
  <c r="AV436" i="6" s="1"/>
  <c r="AS436" i="6"/>
  <c r="AP436" i="6"/>
  <c r="AO436" i="6"/>
  <c r="AN436" i="6"/>
  <c r="AL436" i="6"/>
  <c r="AJ436" i="6" a="1"/>
  <c r="AJ436" i="6" s="1"/>
  <c r="AK436" i="6" s="1"/>
  <c r="AI436" i="6"/>
  <c r="AF436" i="6"/>
  <c r="AB436" i="6"/>
  <c r="Y436" i="6"/>
  <c r="H436" i="6"/>
  <c r="A436" i="6"/>
  <c r="BD435" i="6"/>
  <c r="AT435" i="6"/>
  <c r="AS435" i="6" s="1"/>
  <c r="AP435" i="6"/>
  <c r="AQ435" i="6" s="1"/>
  <c r="AO435" i="6"/>
  <c r="AN435" i="6"/>
  <c r="AL435" i="6"/>
  <c r="AJ435" i="6" a="1"/>
  <c r="AJ435" i="6"/>
  <c r="AK435" i="6" s="1"/>
  <c r="AI435" i="6"/>
  <c r="AF435" i="6"/>
  <c r="AB435" i="6"/>
  <c r="Y435" i="6"/>
  <c r="H435" i="6"/>
  <c r="A435" i="6"/>
  <c r="BF434" i="6"/>
  <c r="BE434" i="6"/>
  <c r="BD434" i="6"/>
  <c r="BC434" i="6"/>
  <c r="BA434" i="6"/>
  <c r="AX434" i="6"/>
  <c r="AT434" i="6"/>
  <c r="AV434" i="6" s="1"/>
  <c r="AP434" i="6"/>
  <c r="AO434" i="6"/>
  <c r="AN434" i="6"/>
  <c r="AL434" i="6"/>
  <c r="AQ434" i="6" s="1"/>
  <c r="AJ434" i="6" a="1"/>
  <c r="AJ434" i="6"/>
  <c r="AK434" i="6" s="1"/>
  <c r="AI434" i="6"/>
  <c r="AF434" i="6"/>
  <c r="AB434" i="6"/>
  <c r="Y434" i="6"/>
  <c r="H434" i="6"/>
  <c r="A434" i="6"/>
  <c r="BB433" i="6"/>
  <c r="AW433" i="6"/>
  <c r="AV433" i="6"/>
  <c r="AT433" i="6"/>
  <c r="BE433" i="6" s="1"/>
  <c r="AP433" i="6"/>
  <c r="AO433" i="6"/>
  <c r="AN433" i="6"/>
  <c r="AL433" i="6"/>
  <c r="AJ433" i="6" a="1"/>
  <c r="AJ433" i="6" s="1"/>
  <c r="AK433" i="6" s="1"/>
  <c r="AI433" i="6"/>
  <c r="AF433" i="6"/>
  <c r="AB433" i="6"/>
  <c r="Y433" i="6"/>
  <c r="H433" i="6"/>
  <c r="A433" i="6"/>
  <c r="AV432" i="6"/>
  <c r="AT432" i="6"/>
  <c r="AP432" i="6"/>
  <c r="AO432" i="6"/>
  <c r="AN432" i="6"/>
  <c r="AL432" i="6"/>
  <c r="AQ432" i="6" s="1"/>
  <c r="AJ432" i="6" a="1"/>
  <c r="AJ432" i="6" s="1"/>
  <c r="AK432" i="6" s="1"/>
  <c r="AI432" i="6"/>
  <c r="AF432" i="6"/>
  <c r="AB432" i="6"/>
  <c r="Y432" i="6"/>
  <c r="H432" i="6"/>
  <c r="A432" i="6"/>
  <c r="BE431" i="6"/>
  <c r="BD431" i="6"/>
  <c r="AY431" i="6"/>
  <c r="AU431" i="6"/>
  <c r="AT431" i="6"/>
  <c r="AX431" i="6" s="1"/>
  <c r="AP431" i="6"/>
  <c r="AO431" i="6"/>
  <c r="AN431" i="6"/>
  <c r="AL431" i="6"/>
  <c r="AJ431" i="6" a="1"/>
  <c r="AJ431" i="6" s="1"/>
  <c r="AK431" i="6" s="1"/>
  <c r="AI431" i="6"/>
  <c r="AF431" i="6"/>
  <c r="AB431" i="6"/>
  <c r="Y431" i="6"/>
  <c r="H431" i="6"/>
  <c r="A431" i="6"/>
  <c r="BC430" i="6"/>
  <c r="BB430" i="6"/>
  <c r="AT430" i="6"/>
  <c r="BF430" i="6" s="1"/>
  <c r="AQ430" i="6"/>
  <c r="AP430" i="6"/>
  <c r="AO430" i="6"/>
  <c r="AN430" i="6"/>
  <c r="AL430" i="6"/>
  <c r="AJ430" i="6" a="1"/>
  <c r="AJ430" i="6" s="1"/>
  <c r="AK430" i="6" s="1"/>
  <c r="AI430" i="6"/>
  <c r="AF430" i="6"/>
  <c r="AB430" i="6"/>
  <c r="Y430" i="6"/>
  <c r="H430" i="6"/>
  <c r="A430" i="6"/>
  <c r="BF429" i="6"/>
  <c r="BD429" i="6"/>
  <c r="BB429" i="6"/>
  <c r="BA429" i="6"/>
  <c r="AZ429" i="6"/>
  <c r="AY429" i="6"/>
  <c r="AX429" i="6"/>
  <c r="AV429" i="6"/>
  <c r="AU429" i="6"/>
  <c r="AT429" i="6"/>
  <c r="AW429" i="6" s="1"/>
  <c r="AS429" i="6"/>
  <c r="AP429" i="6"/>
  <c r="AO429" i="6"/>
  <c r="AN429" i="6"/>
  <c r="AL429" i="6"/>
  <c r="AJ429" i="6" a="1"/>
  <c r="AJ429" i="6" s="1"/>
  <c r="AK429" i="6" s="1"/>
  <c r="AI429" i="6"/>
  <c r="AF429" i="6"/>
  <c r="AB429" i="6"/>
  <c r="Y429" i="6"/>
  <c r="H429" i="6"/>
  <c r="A429" i="6"/>
  <c r="BG428" i="6"/>
  <c r="BE428" i="6"/>
  <c r="BB428" i="6"/>
  <c r="AW428" i="6"/>
  <c r="AT428" i="6"/>
  <c r="BD428" i="6" s="1"/>
  <c r="AP428" i="6"/>
  <c r="AO428" i="6"/>
  <c r="AN428" i="6"/>
  <c r="AL428" i="6"/>
  <c r="AJ428" i="6" a="1"/>
  <c r="AJ428" i="6"/>
  <c r="AK428" i="6" s="1"/>
  <c r="AI428" i="6"/>
  <c r="AF428" i="6"/>
  <c r="AB428" i="6"/>
  <c r="Y428" i="6"/>
  <c r="H428" i="6"/>
  <c r="A428" i="6"/>
  <c r="BF427" i="6"/>
  <c r="BC427" i="6"/>
  <c r="BB427" i="6"/>
  <c r="BA427" i="6"/>
  <c r="AW427" i="6"/>
  <c r="AV427" i="6"/>
  <c r="AU427" i="6"/>
  <c r="AT427" i="6"/>
  <c r="AS427" i="6"/>
  <c r="AQ427" i="6"/>
  <c r="AP427" i="6"/>
  <c r="AO427" i="6"/>
  <c r="AN427" i="6"/>
  <c r="AL427" i="6"/>
  <c r="AJ427" i="6" a="1"/>
  <c r="AJ427" i="6" s="1"/>
  <c r="AK427" i="6" s="1"/>
  <c r="AI427" i="6"/>
  <c r="AF427" i="6"/>
  <c r="AB427" i="6"/>
  <c r="Y427" i="6"/>
  <c r="H427" i="6"/>
  <c r="A427" i="6"/>
  <c r="AT426" i="6"/>
  <c r="AP426" i="6"/>
  <c r="AO426" i="6"/>
  <c r="AN426" i="6"/>
  <c r="AL426" i="6"/>
  <c r="AK426" i="6"/>
  <c r="AJ426" i="6" a="1"/>
  <c r="AJ426" i="6" s="1"/>
  <c r="AI426" i="6"/>
  <c r="AF426" i="6"/>
  <c r="AB426" i="6"/>
  <c r="Y426" i="6"/>
  <c r="H426" i="6"/>
  <c r="A426" i="6"/>
  <c r="BC425" i="6"/>
  <c r="AV425" i="6"/>
  <c r="AT425" i="6"/>
  <c r="BG425" i="6" s="1"/>
  <c r="AP425" i="6"/>
  <c r="AO425" i="6"/>
  <c r="AN425" i="6"/>
  <c r="AL425" i="6"/>
  <c r="AJ425" i="6" a="1"/>
  <c r="AJ425" i="6" s="1"/>
  <c r="AK425" i="6" s="1"/>
  <c r="AI425" i="6"/>
  <c r="AF425" i="6"/>
  <c r="AB425" i="6"/>
  <c r="Y425" i="6"/>
  <c r="H425" i="6"/>
  <c r="A425" i="6"/>
  <c r="BG424" i="6"/>
  <c r="BD424" i="6"/>
  <c r="BC424" i="6"/>
  <c r="BB424" i="6"/>
  <c r="BA424" i="6"/>
  <c r="AZ424" i="6"/>
  <c r="AY424" i="6"/>
  <c r="AW424" i="6"/>
  <c r="AT424" i="6"/>
  <c r="BF424" i="6" s="1"/>
  <c r="AS424" i="6"/>
  <c r="AP424" i="6"/>
  <c r="AO424" i="6"/>
  <c r="AN424" i="6"/>
  <c r="AL424" i="6"/>
  <c r="AJ424" i="6" a="1"/>
  <c r="AJ424" i="6"/>
  <c r="AK424" i="6" s="1"/>
  <c r="AI424" i="6"/>
  <c r="AF424" i="6"/>
  <c r="AB424" i="6"/>
  <c r="Y424" i="6"/>
  <c r="H424" i="6"/>
  <c r="A424" i="6"/>
  <c r="BF423" i="6"/>
  <c r="BE423" i="6"/>
  <c r="BC423" i="6"/>
  <c r="BB423" i="6"/>
  <c r="BA423" i="6"/>
  <c r="AW423" i="6"/>
  <c r="AT423" i="6"/>
  <c r="BD423" i="6" s="1"/>
  <c r="AP423" i="6"/>
  <c r="AO423" i="6"/>
  <c r="AN423" i="6"/>
  <c r="AL423" i="6"/>
  <c r="AJ423" i="6" a="1"/>
  <c r="AJ423" i="6"/>
  <c r="AK423" i="6" s="1"/>
  <c r="AI423" i="6"/>
  <c r="AF423" i="6"/>
  <c r="AB423" i="6"/>
  <c r="Y423" i="6"/>
  <c r="H423" i="6"/>
  <c r="A423" i="6"/>
  <c r="AW422" i="6"/>
  <c r="AU422" i="6"/>
  <c r="AT422" i="6"/>
  <c r="AS422" i="6" s="1"/>
  <c r="AP422" i="6"/>
  <c r="AO422" i="6"/>
  <c r="AN422" i="6"/>
  <c r="AL422" i="6"/>
  <c r="AJ422" i="6" a="1"/>
  <c r="AJ422" i="6" s="1"/>
  <c r="AK422" i="6" s="1"/>
  <c r="AI422" i="6"/>
  <c r="AF422" i="6"/>
  <c r="AB422" i="6"/>
  <c r="Y422" i="6"/>
  <c r="H422" i="6"/>
  <c r="A422" i="6"/>
  <c r="AT421" i="6"/>
  <c r="AS421" i="6" s="1"/>
  <c r="AP421" i="6"/>
  <c r="AO421" i="6"/>
  <c r="AN421" i="6"/>
  <c r="AL421" i="6"/>
  <c r="AJ421" i="6" a="1"/>
  <c r="AJ421" i="6"/>
  <c r="AK421" i="6" s="1"/>
  <c r="AI421" i="6"/>
  <c r="AF421" i="6"/>
  <c r="AB421" i="6"/>
  <c r="Y421" i="6"/>
  <c r="H421" i="6"/>
  <c r="A421" i="6"/>
  <c r="AT420" i="6"/>
  <c r="AP420" i="6"/>
  <c r="AO420" i="6"/>
  <c r="AN420" i="6"/>
  <c r="AL420" i="6"/>
  <c r="AQ420" i="6" s="1"/>
  <c r="AJ420" i="6" a="1"/>
  <c r="AJ420" i="6" s="1"/>
  <c r="AK420" i="6" s="1"/>
  <c r="AI420" i="6"/>
  <c r="AF420" i="6"/>
  <c r="AB420" i="6"/>
  <c r="Y420" i="6"/>
  <c r="H420" i="6"/>
  <c r="A420" i="6"/>
  <c r="BG419" i="6"/>
  <c r="BC419" i="6"/>
  <c r="BB419" i="6"/>
  <c r="BA419" i="6"/>
  <c r="AX419" i="6"/>
  <c r="AT419" i="6"/>
  <c r="BE419" i="6" s="1"/>
  <c r="AS419" i="6"/>
  <c r="AP419" i="6"/>
  <c r="AO419" i="6"/>
  <c r="AN419" i="6"/>
  <c r="AL419" i="6"/>
  <c r="AJ419" i="6" a="1"/>
  <c r="AJ419" i="6"/>
  <c r="AK419" i="6" s="1"/>
  <c r="AI419" i="6"/>
  <c r="AF419" i="6"/>
  <c r="AB419" i="6"/>
  <c r="Y419" i="6"/>
  <c r="H419" i="6"/>
  <c r="A419" i="6"/>
  <c r="BG418" i="6"/>
  <c r="BF418" i="6"/>
  <c r="BE418" i="6"/>
  <c r="BD418" i="6"/>
  <c r="BC418" i="6"/>
  <c r="BB418" i="6"/>
  <c r="BA418" i="6"/>
  <c r="AZ418" i="6"/>
  <c r="AY418" i="6"/>
  <c r="AX418" i="6"/>
  <c r="AW418" i="6"/>
  <c r="AU418" i="6"/>
  <c r="AT418" i="6"/>
  <c r="AV418" i="6" s="1"/>
  <c r="AP418" i="6"/>
  <c r="AO418" i="6"/>
  <c r="AN418" i="6"/>
  <c r="AL418" i="6"/>
  <c r="AJ418" i="6" a="1"/>
  <c r="AJ418" i="6" s="1"/>
  <c r="AK418" i="6" s="1"/>
  <c r="AI418" i="6"/>
  <c r="AF418" i="6"/>
  <c r="AB418" i="6"/>
  <c r="Y418" i="6"/>
  <c r="H418" i="6"/>
  <c r="A418" i="6"/>
  <c r="AU417" i="6"/>
  <c r="AT417" i="6"/>
  <c r="AP417" i="6"/>
  <c r="AO417" i="6"/>
  <c r="AN417" i="6"/>
  <c r="AL417" i="6"/>
  <c r="AJ417" i="6" a="1"/>
  <c r="AJ417" i="6" s="1"/>
  <c r="AK417" i="6" s="1"/>
  <c r="AI417" i="6"/>
  <c r="AF417" i="6"/>
  <c r="AB417" i="6"/>
  <c r="Y417" i="6"/>
  <c r="H417" i="6"/>
  <c r="A417" i="6"/>
  <c r="BG416" i="6"/>
  <c r="BE416" i="6"/>
  <c r="BA416" i="6"/>
  <c r="AZ416" i="6"/>
  <c r="AX416" i="6"/>
  <c r="AV416" i="6"/>
  <c r="AU416" i="6"/>
  <c r="AT416" i="6"/>
  <c r="AW416" i="6" s="1"/>
  <c r="AP416" i="6"/>
  <c r="AO416" i="6"/>
  <c r="AN416" i="6"/>
  <c r="AQ416" i="6" s="1"/>
  <c r="AL416" i="6"/>
  <c r="AJ416" i="6" a="1"/>
  <c r="AJ416" i="6" s="1"/>
  <c r="AK416" i="6" s="1"/>
  <c r="AI416" i="6"/>
  <c r="AF416" i="6"/>
  <c r="AB416" i="6"/>
  <c r="Y416" i="6"/>
  <c r="H416" i="6"/>
  <c r="A416" i="6"/>
  <c r="BD415" i="6"/>
  <c r="BB415" i="6"/>
  <c r="AY415" i="6"/>
  <c r="AW415" i="6"/>
  <c r="AT415" i="6"/>
  <c r="AP415" i="6"/>
  <c r="AO415" i="6"/>
  <c r="AN415" i="6"/>
  <c r="AL415" i="6"/>
  <c r="AJ415" i="6" a="1"/>
  <c r="AJ415" i="6" s="1"/>
  <c r="AK415" i="6" s="1"/>
  <c r="AI415" i="6"/>
  <c r="AF415" i="6"/>
  <c r="AB415" i="6"/>
  <c r="Y415" i="6"/>
  <c r="H415" i="6"/>
  <c r="A415" i="6"/>
  <c r="BE414" i="6"/>
  <c r="AT414" i="6"/>
  <c r="AP414" i="6"/>
  <c r="AO414" i="6"/>
  <c r="AN414" i="6"/>
  <c r="AL414" i="6"/>
  <c r="AJ414" i="6" a="1"/>
  <c r="AJ414" i="6" s="1"/>
  <c r="AK414" i="6" s="1"/>
  <c r="AI414" i="6"/>
  <c r="AF414" i="6"/>
  <c r="AB414" i="6"/>
  <c r="Y414" i="6"/>
  <c r="H414" i="6"/>
  <c r="A414" i="6"/>
  <c r="BF413" i="6"/>
  <c r="BE413" i="6"/>
  <c r="BD413" i="6"/>
  <c r="BB413" i="6"/>
  <c r="BA413" i="6"/>
  <c r="AZ413" i="6"/>
  <c r="AY413" i="6"/>
  <c r="AX413" i="6"/>
  <c r="AV413" i="6"/>
  <c r="AU413" i="6"/>
  <c r="AT413" i="6"/>
  <c r="AW413" i="6" s="1"/>
  <c r="AS413" i="6"/>
  <c r="AP413" i="6"/>
  <c r="AO413" i="6"/>
  <c r="AN413" i="6"/>
  <c r="AL413" i="6"/>
  <c r="AJ413" i="6" a="1"/>
  <c r="AJ413" i="6"/>
  <c r="AK413" i="6" s="1"/>
  <c r="AI413" i="6"/>
  <c r="AF413" i="6"/>
  <c r="AB413" i="6"/>
  <c r="Y413" i="6"/>
  <c r="H413" i="6"/>
  <c r="A413" i="6"/>
  <c r="BF412" i="6"/>
  <c r="BC412" i="6"/>
  <c r="AU412" i="6"/>
  <c r="AT412" i="6"/>
  <c r="AS412" i="6"/>
  <c r="AP412" i="6"/>
  <c r="AO412" i="6"/>
  <c r="AN412" i="6"/>
  <c r="AL412" i="6"/>
  <c r="AJ412" i="6" a="1"/>
  <c r="AJ412" i="6" s="1"/>
  <c r="AK412" i="6" s="1"/>
  <c r="AI412" i="6"/>
  <c r="AF412" i="6"/>
  <c r="AB412" i="6"/>
  <c r="Y412" i="6"/>
  <c r="H412" i="6"/>
  <c r="A412" i="6"/>
  <c r="BC411" i="6"/>
  <c r="BB411" i="6"/>
  <c r="BA411" i="6"/>
  <c r="AZ411" i="6"/>
  <c r="AY411" i="6"/>
  <c r="AX411" i="6"/>
  <c r="AU411" i="6"/>
  <c r="AT411" i="6"/>
  <c r="BF411" i="6" s="1"/>
  <c r="AS411" i="6"/>
  <c r="AP411" i="6"/>
  <c r="AO411" i="6"/>
  <c r="AN411" i="6"/>
  <c r="AL411" i="6"/>
  <c r="AJ411" i="6" a="1"/>
  <c r="AJ411" i="6"/>
  <c r="AK411" i="6" s="1"/>
  <c r="AI411" i="6"/>
  <c r="AF411" i="6"/>
  <c r="AB411" i="6"/>
  <c r="Y411" i="6"/>
  <c r="H411" i="6"/>
  <c r="A411" i="6"/>
  <c r="AT410" i="6"/>
  <c r="AQ410" i="6"/>
  <c r="AP410" i="6"/>
  <c r="AO410" i="6"/>
  <c r="AN410" i="6"/>
  <c r="AL410" i="6"/>
  <c r="AJ410" i="6" a="1"/>
  <c r="AJ410" i="6" s="1"/>
  <c r="AK410" i="6" s="1"/>
  <c r="AI410" i="6"/>
  <c r="AF410" i="6"/>
  <c r="AB410" i="6"/>
  <c r="Y410" i="6"/>
  <c r="H410" i="6"/>
  <c r="A410" i="6"/>
  <c r="BG409" i="6"/>
  <c r="BF409" i="6"/>
  <c r="BD409" i="6"/>
  <c r="BB409" i="6"/>
  <c r="AZ409" i="6"/>
  <c r="AT409" i="6"/>
  <c r="AS409" i="6" s="1"/>
  <c r="AP409" i="6"/>
  <c r="AO409" i="6"/>
  <c r="AN409" i="6"/>
  <c r="AL409" i="6"/>
  <c r="AJ409" i="6" a="1"/>
  <c r="AJ409" i="6" s="1"/>
  <c r="AK409" i="6" s="1"/>
  <c r="AI409" i="6"/>
  <c r="AF409" i="6"/>
  <c r="AB409" i="6"/>
  <c r="Y409" i="6"/>
  <c r="H409" i="6"/>
  <c r="A409" i="6"/>
  <c r="AT408" i="6"/>
  <c r="AP408" i="6"/>
  <c r="AO408" i="6"/>
  <c r="AN408" i="6"/>
  <c r="AL408" i="6"/>
  <c r="AJ408" i="6" a="1"/>
  <c r="AJ408" i="6" s="1"/>
  <c r="AK408" i="6" s="1"/>
  <c r="AI408" i="6"/>
  <c r="AF408" i="6"/>
  <c r="AB408" i="6"/>
  <c r="Y408" i="6"/>
  <c r="H408" i="6"/>
  <c r="A408" i="6"/>
  <c r="AT407" i="6"/>
  <c r="AP407" i="6"/>
  <c r="AO407" i="6"/>
  <c r="AN407" i="6"/>
  <c r="AL407" i="6"/>
  <c r="AJ407" i="6" a="1"/>
  <c r="AJ407" i="6" s="1"/>
  <c r="AK407" i="6" s="1"/>
  <c r="AI407" i="6"/>
  <c r="AF407" i="6"/>
  <c r="AB407" i="6"/>
  <c r="Y407" i="6"/>
  <c r="H407" i="6"/>
  <c r="A407" i="6"/>
  <c r="AY406" i="6"/>
  <c r="AX406" i="6"/>
  <c r="AW406" i="6"/>
  <c r="AV406" i="6"/>
  <c r="AT406" i="6"/>
  <c r="AS406" i="6" s="1"/>
  <c r="AP406" i="6"/>
  <c r="AO406" i="6"/>
  <c r="AN406" i="6"/>
  <c r="AL406" i="6"/>
  <c r="AJ406" i="6" a="1"/>
  <c r="AJ406" i="6" s="1"/>
  <c r="AK406" i="6" s="1"/>
  <c r="AI406" i="6"/>
  <c r="AF406" i="6"/>
  <c r="AB406" i="6"/>
  <c r="Y406" i="6"/>
  <c r="H406" i="6"/>
  <c r="A406" i="6"/>
  <c r="BD405" i="6"/>
  <c r="BA405" i="6"/>
  <c r="AY405" i="6"/>
  <c r="AX405" i="6"/>
  <c r="AW405" i="6"/>
  <c r="AV405" i="6"/>
  <c r="AU405" i="6"/>
  <c r="AT405" i="6"/>
  <c r="BG405" i="6" s="1"/>
  <c r="AS405" i="6"/>
  <c r="AP405" i="6"/>
  <c r="AO405" i="6"/>
  <c r="AN405" i="6"/>
  <c r="AL405" i="6"/>
  <c r="AJ405" i="6" a="1"/>
  <c r="AJ405" i="6" s="1"/>
  <c r="AK405" i="6" s="1"/>
  <c r="AI405" i="6"/>
  <c r="AF405" i="6"/>
  <c r="AB405" i="6"/>
  <c r="Y405" i="6"/>
  <c r="H405" i="6"/>
  <c r="A405" i="6"/>
  <c r="BD404" i="6"/>
  <c r="BC404" i="6"/>
  <c r="BA404" i="6"/>
  <c r="AZ404" i="6"/>
  <c r="AX404" i="6"/>
  <c r="AV404" i="6"/>
  <c r="AU404" i="6"/>
  <c r="AT404" i="6"/>
  <c r="BF404" i="6" s="1"/>
  <c r="AS404" i="6"/>
  <c r="AP404" i="6"/>
  <c r="AO404" i="6"/>
  <c r="AN404" i="6"/>
  <c r="AL404" i="6"/>
  <c r="AJ404" i="6" a="1"/>
  <c r="AJ404" i="6" s="1"/>
  <c r="AK404" i="6" s="1"/>
  <c r="AI404" i="6"/>
  <c r="AF404" i="6"/>
  <c r="AB404" i="6"/>
  <c r="Y404" i="6"/>
  <c r="H404" i="6"/>
  <c r="A404" i="6"/>
  <c r="AU403" i="6"/>
  <c r="AT403" i="6"/>
  <c r="AP403" i="6"/>
  <c r="AO403" i="6"/>
  <c r="AN403" i="6"/>
  <c r="AL403" i="6"/>
  <c r="AJ403" i="6" a="1"/>
  <c r="AJ403" i="6" s="1"/>
  <c r="AK403" i="6" s="1"/>
  <c r="AI403" i="6"/>
  <c r="AF403" i="6"/>
  <c r="AB403" i="6"/>
  <c r="Y403" i="6"/>
  <c r="H403" i="6"/>
  <c r="A403" i="6"/>
  <c r="BG402" i="6"/>
  <c r="BF402" i="6"/>
  <c r="BD402" i="6"/>
  <c r="BC402" i="6"/>
  <c r="BB402" i="6"/>
  <c r="AZ402" i="6"/>
  <c r="AY402" i="6"/>
  <c r="AX402" i="6"/>
  <c r="AT402" i="6"/>
  <c r="BA402" i="6" s="1"/>
  <c r="AP402" i="6"/>
  <c r="AO402" i="6"/>
  <c r="AN402" i="6"/>
  <c r="AL402" i="6"/>
  <c r="AJ402" i="6" a="1"/>
  <c r="AJ402" i="6" s="1"/>
  <c r="AK402" i="6" s="1"/>
  <c r="AI402" i="6"/>
  <c r="AF402" i="6"/>
  <c r="AB402" i="6"/>
  <c r="Y402" i="6"/>
  <c r="H402" i="6"/>
  <c r="A402" i="6"/>
  <c r="AT401" i="6"/>
  <c r="AP401" i="6"/>
  <c r="AO401" i="6"/>
  <c r="AN401" i="6"/>
  <c r="AL401" i="6"/>
  <c r="AQ401" i="6" s="1"/>
  <c r="AJ401" i="6" a="1"/>
  <c r="AJ401" i="6" s="1"/>
  <c r="AK401" i="6" s="1"/>
  <c r="AI401" i="6"/>
  <c r="AF401" i="6"/>
  <c r="AB401" i="6"/>
  <c r="Y401" i="6"/>
  <c r="H401" i="6"/>
  <c r="A401" i="6"/>
  <c r="BG400" i="6"/>
  <c r="AT400" i="6"/>
  <c r="AP400" i="6"/>
  <c r="AO400" i="6"/>
  <c r="AN400" i="6"/>
  <c r="AL400" i="6"/>
  <c r="AJ400" i="6" a="1"/>
  <c r="AJ400" i="6" s="1"/>
  <c r="AK400" i="6" s="1"/>
  <c r="AI400" i="6"/>
  <c r="AF400" i="6"/>
  <c r="AB400" i="6"/>
  <c r="Y400" i="6"/>
  <c r="H400" i="6"/>
  <c r="A400" i="6"/>
  <c r="AT399" i="6"/>
  <c r="AS399" i="6" s="1"/>
  <c r="AP399" i="6"/>
  <c r="AO399" i="6"/>
  <c r="AN399" i="6"/>
  <c r="AL399" i="6"/>
  <c r="AJ399" i="6" a="1"/>
  <c r="AJ399" i="6" s="1"/>
  <c r="AK399" i="6" s="1"/>
  <c r="AI399" i="6"/>
  <c r="AF399" i="6"/>
  <c r="AB399" i="6"/>
  <c r="Y399" i="6"/>
  <c r="H399" i="6"/>
  <c r="A399" i="6"/>
  <c r="AT398" i="6"/>
  <c r="AS398" i="6" s="1"/>
  <c r="AP398" i="6"/>
  <c r="AO398" i="6"/>
  <c r="AN398" i="6"/>
  <c r="AL398" i="6"/>
  <c r="AJ398" i="6" a="1"/>
  <c r="AJ398" i="6" s="1"/>
  <c r="AK398" i="6" s="1"/>
  <c r="AI398" i="6"/>
  <c r="AF398" i="6"/>
  <c r="AB398" i="6"/>
  <c r="Y398" i="6"/>
  <c r="H398" i="6"/>
  <c r="A398" i="6"/>
  <c r="BG397" i="6"/>
  <c r="BF397" i="6"/>
  <c r="BE397" i="6"/>
  <c r="BD397" i="6"/>
  <c r="BC397" i="6"/>
  <c r="BB397" i="6"/>
  <c r="BA397" i="6"/>
  <c r="AZ397" i="6"/>
  <c r="AY397" i="6"/>
  <c r="AX397" i="6"/>
  <c r="AV397" i="6"/>
  <c r="AU397" i="6"/>
  <c r="AT397" i="6"/>
  <c r="AW397" i="6" s="1"/>
  <c r="AS397" i="6"/>
  <c r="AP397" i="6"/>
  <c r="AO397" i="6"/>
  <c r="AN397" i="6"/>
  <c r="AL397" i="6"/>
  <c r="AJ397" i="6" a="1"/>
  <c r="AJ397" i="6" s="1"/>
  <c r="AK397" i="6" s="1"/>
  <c r="AI397" i="6"/>
  <c r="AF397" i="6"/>
  <c r="AB397" i="6"/>
  <c r="Y397" i="6"/>
  <c r="H397" i="6"/>
  <c r="A397" i="6"/>
  <c r="BG396" i="6"/>
  <c r="BF396" i="6"/>
  <c r="BE396" i="6"/>
  <c r="BC396" i="6"/>
  <c r="BB396" i="6"/>
  <c r="BA396" i="6"/>
  <c r="AY396" i="6"/>
  <c r="AX396" i="6"/>
  <c r="AW396" i="6"/>
  <c r="AV396" i="6"/>
  <c r="AU396" i="6"/>
  <c r="AT396" i="6"/>
  <c r="BD396" i="6" s="1"/>
  <c r="AS396" i="6"/>
  <c r="AP396" i="6"/>
  <c r="AO396" i="6"/>
  <c r="AN396" i="6"/>
  <c r="AL396" i="6"/>
  <c r="AJ396" i="6" a="1"/>
  <c r="AJ396" i="6"/>
  <c r="AK396" i="6" s="1"/>
  <c r="AI396" i="6"/>
  <c r="AF396" i="6"/>
  <c r="AB396" i="6"/>
  <c r="Y396" i="6"/>
  <c r="H396" i="6"/>
  <c r="A396" i="6"/>
  <c r="BE395" i="6"/>
  <c r="BB395" i="6"/>
  <c r="AZ395" i="6"/>
  <c r="AT395" i="6"/>
  <c r="AP395" i="6"/>
  <c r="AO395" i="6"/>
  <c r="AN395" i="6"/>
  <c r="AQ395" i="6" s="1"/>
  <c r="AL395" i="6"/>
  <c r="AJ395" i="6" a="1"/>
  <c r="AJ395" i="6" s="1"/>
  <c r="AK395" i="6" s="1"/>
  <c r="AI395" i="6"/>
  <c r="AF395" i="6"/>
  <c r="AB395" i="6"/>
  <c r="Y395" i="6"/>
  <c r="H395" i="6"/>
  <c r="A395" i="6"/>
  <c r="AU394" i="6"/>
  <c r="AT394" i="6"/>
  <c r="AP394" i="6"/>
  <c r="AO394" i="6"/>
  <c r="AN394" i="6"/>
  <c r="AL394" i="6"/>
  <c r="AJ394" i="6" a="1"/>
  <c r="AJ394" i="6" s="1"/>
  <c r="AK394" i="6" s="1"/>
  <c r="AI394" i="6"/>
  <c r="AF394" i="6"/>
  <c r="AB394" i="6"/>
  <c r="Y394" i="6"/>
  <c r="H394" i="6"/>
  <c r="A394" i="6"/>
  <c r="BE393" i="6"/>
  <c r="BD393" i="6"/>
  <c r="AW393" i="6"/>
  <c r="AV393" i="6"/>
  <c r="AU393" i="6"/>
  <c r="AT393" i="6"/>
  <c r="AP393" i="6"/>
  <c r="AO393" i="6"/>
  <c r="AN393" i="6"/>
  <c r="AL393" i="6"/>
  <c r="AQ393" i="6" s="1"/>
  <c r="AJ393" i="6" a="1"/>
  <c r="AJ393" i="6" s="1"/>
  <c r="AK393" i="6" s="1"/>
  <c r="AI393" i="6"/>
  <c r="AF393" i="6"/>
  <c r="AB393" i="6"/>
  <c r="Y393" i="6"/>
  <c r="H393" i="6"/>
  <c r="A393" i="6"/>
  <c r="AT392" i="6"/>
  <c r="AP392" i="6"/>
  <c r="AO392" i="6"/>
  <c r="AN392" i="6"/>
  <c r="AL392" i="6"/>
  <c r="AJ392" i="6" a="1"/>
  <c r="AJ392" i="6" s="1"/>
  <c r="AK392" i="6" s="1"/>
  <c r="AI392" i="6"/>
  <c r="AF392" i="6"/>
  <c r="AB392" i="6"/>
  <c r="Y392" i="6"/>
  <c r="H392" i="6"/>
  <c r="A392" i="6"/>
  <c r="BF391" i="6"/>
  <c r="AT391" i="6"/>
  <c r="AS391" i="6"/>
  <c r="AP391" i="6"/>
  <c r="AO391" i="6"/>
  <c r="AN391" i="6"/>
  <c r="AL391" i="6"/>
  <c r="AJ391" i="6" a="1"/>
  <c r="AJ391" i="6"/>
  <c r="AK391" i="6" s="1"/>
  <c r="AI391" i="6"/>
  <c r="AF391" i="6"/>
  <c r="AB391" i="6"/>
  <c r="Y391" i="6"/>
  <c r="H391" i="6"/>
  <c r="A391" i="6"/>
  <c r="BA390" i="6"/>
  <c r="AW390" i="6"/>
  <c r="AT390" i="6"/>
  <c r="AP390" i="6"/>
  <c r="AO390" i="6"/>
  <c r="AN390" i="6"/>
  <c r="AL390" i="6"/>
  <c r="AJ390" i="6" a="1"/>
  <c r="AJ390" i="6"/>
  <c r="AK390" i="6" s="1"/>
  <c r="AI390" i="6"/>
  <c r="AF390" i="6"/>
  <c r="AB390" i="6"/>
  <c r="Y390" i="6"/>
  <c r="H390" i="6"/>
  <c r="A390" i="6"/>
  <c r="AT389" i="6"/>
  <c r="AU389" i="6" s="1"/>
  <c r="AP389" i="6"/>
  <c r="AO389" i="6"/>
  <c r="AN389" i="6"/>
  <c r="AL389" i="6"/>
  <c r="AJ389" i="6" a="1"/>
  <c r="AJ389" i="6"/>
  <c r="AK389" i="6" s="1"/>
  <c r="AI389" i="6"/>
  <c r="AF389" i="6"/>
  <c r="AB389" i="6"/>
  <c r="Y389" i="6"/>
  <c r="H389" i="6"/>
  <c r="A389" i="6"/>
  <c r="BG388" i="6"/>
  <c r="BE388" i="6"/>
  <c r="BD388" i="6"/>
  <c r="BC388" i="6"/>
  <c r="AZ388" i="6"/>
  <c r="AX388" i="6"/>
  <c r="AT388" i="6"/>
  <c r="BA388" i="6" s="1"/>
  <c r="AS388" i="6"/>
  <c r="AP388" i="6"/>
  <c r="AQ388" i="6" s="1"/>
  <c r="AO388" i="6"/>
  <c r="AN388" i="6"/>
  <c r="AL388" i="6"/>
  <c r="AJ388" i="6" a="1"/>
  <c r="AJ388" i="6" s="1"/>
  <c r="AK388" i="6" s="1"/>
  <c r="AI388" i="6"/>
  <c r="AF388" i="6"/>
  <c r="AB388" i="6"/>
  <c r="Y388" i="6"/>
  <c r="H388" i="6"/>
  <c r="A388" i="6"/>
  <c r="AT387" i="6"/>
  <c r="AS387" i="6" s="1"/>
  <c r="AP387" i="6"/>
  <c r="AO387" i="6"/>
  <c r="AN387" i="6"/>
  <c r="AQ387" i="6" s="1"/>
  <c r="AL387" i="6"/>
  <c r="AJ387" i="6" a="1"/>
  <c r="AJ387" i="6" s="1"/>
  <c r="AK387" i="6" s="1"/>
  <c r="AI387" i="6"/>
  <c r="AF387" i="6"/>
  <c r="AB387" i="6"/>
  <c r="Y387" i="6"/>
  <c r="H387" i="6"/>
  <c r="A387" i="6"/>
  <c r="BG386" i="6"/>
  <c r="AW386" i="6"/>
  <c r="AT386" i="6"/>
  <c r="AP386" i="6"/>
  <c r="AO386" i="6"/>
  <c r="AN386" i="6"/>
  <c r="AL386" i="6"/>
  <c r="AQ386" i="6" s="1"/>
  <c r="AJ386" i="6" a="1"/>
  <c r="AJ386" i="6"/>
  <c r="AK386" i="6" s="1"/>
  <c r="AI386" i="6"/>
  <c r="AF386" i="6"/>
  <c r="AB386" i="6"/>
  <c r="Y386" i="6"/>
  <c r="H386" i="6"/>
  <c r="A386" i="6"/>
  <c r="AT385" i="6"/>
  <c r="AP385" i="6"/>
  <c r="AO385" i="6"/>
  <c r="AN385" i="6"/>
  <c r="AL385" i="6"/>
  <c r="AJ385" i="6" a="1"/>
  <c r="AJ385" i="6" s="1"/>
  <c r="AK385" i="6" s="1"/>
  <c r="AI385" i="6"/>
  <c r="AF385" i="6"/>
  <c r="AB385" i="6"/>
  <c r="Y385" i="6"/>
  <c r="H385" i="6"/>
  <c r="A385" i="6"/>
  <c r="BG384" i="6"/>
  <c r="AT384" i="6"/>
  <c r="AS384" i="6" s="1"/>
  <c r="AP384" i="6"/>
  <c r="AO384" i="6"/>
  <c r="AN384" i="6"/>
  <c r="AL384" i="6"/>
  <c r="AJ384" i="6" a="1"/>
  <c r="AJ384" i="6" s="1"/>
  <c r="AK384" i="6" s="1"/>
  <c r="AI384" i="6"/>
  <c r="AF384" i="6"/>
  <c r="AB384" i="6"/>
  <c r="Y384" i="6"/>
  <c r="H384" i="6"/>
  <c r="A384" i="6"/>
  <c r="BE383" i="6"/>
  <c r="AT383" i="6"/>
  <c r="BB383" i="6" s="1"/>
  <c r="AP383" i="6"/>
  <c r="AO383" i="6"/>
  <c r="AN383" i="6"/>
  <c r="AL383" i="6"/>
  <c r="AJ383" i="6" a="1"/>
  <c r="AJ383" i="6" s="1"/>
  <c r="AK383" i="6" s="1"/>
  <c r="AI383" i="6"/>
  <c r="AF383" i="6"/>
  <c r="AB383" i="6"/>
  <c r="Y383" i="6"/>
  <c r="H383" i="6"/>
  <c r="A383" i="6"/>
  <c r="AT382" i="6"/>
  <c r="BG382" i="6" s="1"/>
  <c r="AP382" i="6"/>
  <c r="AO382" i="6"/>
  <c r="AN382" i="6"/>
  <c r="AQ382" i="6" s="1"/>
  <c r="AL382" i="6"/>
  <c r="AJ382" i="6" a="1"/>
  <c r="AJ382" i="6" s="1"/>
  <c r="AK382" i="6" s="1"/>
  <c r="AI382" i="6"/>
  <c r="AF382" i="6"/>
  <c r="AB382" i="6"/>
  <c r="Y382" i="6"/>
  <c r="H382" i="6"/>
  <c r="A382" i="6"/>
  <c r="BF381" i="6"/>
  <c r="BE381" i="6"/>
  <c r="BD381" i="6"/>
  <c r="BB381" i="6"/>
  <c r="BA381" i="6"/>
  <c r="AZ381" i="6"/>
  <c r="AY381" i="6"/>
  <c r="AX381" i="6"/>
  <c r="AV381" i="6"/>
  <c r="AU381" i="6"/>
  <c r="AT381" i="6"/>
  <c r="AW381" i="6" s="1"/>
  <c r="AS381" i="6"/>
  <c r="AP381" i="6"/>
  <c r="AO381" i="6"/>
  <c r="AN381" i="6"/>
  <c r="AL381" i="6"/>
  <c r="AJ381" i="6" a="1"/>
  <c r="AJ381" i="6" s="1"/>
  <c r="AK381" i="6" s="1"/>
  <c r="AI381" i="6"/>
  <c r="AF381" i="6"/>
  <c r="AB381" i="6"/>
  <c r="Y381" i="6"/>
  <c r="H381" i="6"/>
  <c r="A381" i="6"/>
  <c r="BG380" i="6"/>
  <c r="BC380" i="6"/>
  <c r="AW380" i="6"/>
  <c r="AT380" i="6"/>
  <c r="AS380" i="6"/>
  <c r="AP380" i="6"/>
  <c r="AO380" i="6"/>
  <c r="AQ380" i="6" s="1"/>
  <c r="AN380" i="6"/>
  <c r="AL380" i="6"/>
  <c r="AJ380" i="6" a="1"/>
  <c r="AJ380" i="6"/>
  <c r="AK380" i="6" s="1"/>
  <c r="AI380" i="6"/>
  <c r="AF380" i="6"/>
  <c r="AB380" i="6"/>
  <c r="Y380" i="6"/>
  <c r="H380" i="6"/>
  <c r="A380" i="6"/>
  <c r="AT379" i="6"/>
  <c r="AP379" i="6"/>
  <c r="AO379" i="6"/>
  <c r="AN379" i="6"/>
  <c r="AL379" i="6"/>
  <c r="AJ379" i="6" a="1"/>
  <c r="AJ379" i="6" s="1"/>
  <c r="AK379" i="6" s="1"/>
  <c r="AI379" i="6"/>
  <c r="AF379" i="6"/>
  <c r="AB379" i="6"/>
  <c r="Y379" i="6"/>
  <c r="H379" i="6"/>
  <c r="A379" i="6"/>
  <c r="BC378" i="6"/>
  <c r="BB378" i="6"/>
  <c r="AY378" i="6"/>
  <c r="AX378" i="6"/>
  <c r="AV378" i="6"/>
  <c r="AU378" i="6"/>
  <c r="AT378" i="6"/>
  <c r="BG378" i="6" s="1"/>
  <c r="AS378" i="6"/>
  <c r="AP378" i="6"/>
  <c r="AO378" i="6"/>
  <c r="AN378" i="6"/>
  <c r="AL378" i="6"/>
  <c r="AJ378" i="6" a="1"/>
  <c r="AJ378" i="6" s="1"/>
  <c r="AK378" i="6" s="1"/>
  <c r="AI378" i="6"/>
  <c r="AF378" i="6"/>
  <c r="AB378" i="6"/>
  <c r="Y378" i="6"/>
  <c r="H378" i="6"/>
  <c r="A378" i="6"/>
  <c r="AX377" i="6"/>
  <c r="AV377" i="6"/>
  <c r="AU377" i="6"/>
  <c r="AT377" i="6"/>
  <c r="AQ377" i="6"/>
  <c r="AP377" i="6"/>
  <c r="AO377" i="6"/>
  <c r="AN377" i="6"/>
  <c r="AL377" i="6"/>
  <c r="AJ377" i="6" a="1"/>
  <c r="AJ377" i="6" s="1"/>
  <c r="AK377" i="6" s="1"/>
  <c r="AI377" i="6"/>
  <c r="AF377" i="6"/>
  <c r="AB377" i="6"/>
  <c r="Y377" i="6"/>
  <c r="H377" i="6"/>
  <c r="A377" i="6"/>
  <c r="BG376" i="6"/>
  <c r="BF376" i="6"/>
  <c r="BD376" i="6"/>
  <c r="BC376" i="6"/>
  <c r="BB376" i="6"/>
  <c r="BA376" i="6"/>
  <c r="AZ376" i="6"/>
  <c r="AW376" i="6"/>
  <c r="AT376" i="6"/>
  <c r="AS376" i="6" s="1"/>
  <c r="AP376" i="6"/>
  <c r="AO376" i="6"/>
  <c r="AN376" i="6"/>
  <c r="AL376" i="6"/>
  <c r="AJ376" i="6" a="1"/>
  <c r="AJ376" i="6" s="1"/>
  <c r="AK376" i="6" s="1"/>
  <c r="AI376" i="6"/>
  <c r="AF376" i="6"/>
  <c r="AB376" i="6"/>
  <c r="Y376" i="6"/>
  <c r="H376" i="6"/>
  <c r="A376" i="6"/>
  <c r="BB375" i="6"/>
  <c r="AZ375" i="6"/>
  <c r="AW375" i="6"/>
  <c r="AV375" i="6"/>
  <c r="AT375" i="6"/>
  <c r="AP375" i="6"/>
  <c r="AO375" i="6"/>
  <c r="AN375" i="6"/>
  <c r="AL375" i="6"/>
  <c r="AJ375" i="6" a="1"/>
  <c r="AJ375" i="6" s="1"/>
  <c r="AK375" i="6" s="1"/>
  <c r="AI375" i="6"/>
  <c r="AF375" i="6"/>
  <c r="AB375" i="6"/>
  <c r="Y375" i="6"/>
  <c r="H375" i="6"/>
  <c r="A375" i="6"/>
  <c r="AT374" i="6"/>
  <c r="AP374" i="6"/>
  <c r="AO374" i="6"/>
  <c r="AN374" i="6"/>
  <c r="AL374" i="6"/>
  <c r="AJ374" i="6" a="1"/>
  <c r="AJ374" i="6" s="1"/>
  <c r="AK374" i="6" s="1"/>
  <c r="AI374" i="6"/>
  <c r="AF374" i="6"/>
  <c r="AB374" i="6"/>
  <c r="Y374" i="6"/>
  <c r="H374" i="6"/>
  <c r="A374" i="6"/>
  <c r="AY373" i="6"/>
  <c r="AU373" i="6"/>
  <c r="AT373" i="6"/>
  <c r="AS373" i="6" s="1"/>
  <c r="AP373" i="6"/>
  <c r="AO373" i="6"/>
  <c r="AN373" i="6"/>
  <c r="AL373" i="6"/>
  <c r="AJ373" i="6" a="1"/>
  <c r="AJ373" i="6" s="1"/>
  <c r="AK373" i="6" s="1"/>
  <c r="AI373" i="6"/>
  <c r="AF373" i="6"/>
  <c r="AB373" i="6"/>
  <c r="Y373" i="6"/>
  <c r="H373" i="6"/>
  <c r="A373" i="6"/>
  <c r="AY372" i="6"/>
  <c r="AX372" i="6"/>
  <c r="AU372" i="6"/>
  <c r="AT372" i="6"/>
  <c r="AS372" i="6"/>
  <c r="AP372" i="6"/>
  <c r="AO372" i="6"/>
  <c r="AN372" i="6"/>
  <c r="AL372" i="6"/>
  <c r="AQ372" i="6" s="1"/>
  <c r="AJ372" i="6" a="1"/>
  <c r="AJ372" i="6"/>
  <c r="AK372" i="6" s="1"/>
  <c r="AI372" i="6"/>
  <c r="AF372" i="6"/>
  <c r="AB372" i="6"/>
  <c r="Y372" i="6"/>
  <c r="H372" i="6"/>
  <c r="A372" i="6"/>
  <c r="AT371" i="6"/>
  <c r="BG371" i="6" s="1"/>
  <c r="AP371" i="6"/>
  <c r="AO371" i="6"/>
  <c r="AN371" i="6"/>
  <c r="AL371" i="6"/>
  <c r="AJ371" i="6" a="1"/>
  <c r="AJ371" i="6" s="1"/>
  <c r="AK371" i="6" s="1"/>
  <c r="AI371" i="6"/>
  <c r="AF371" i="6"/>
  <c r="AB371" i="6"/>
  <c r="Y371" i="6"/>
  <c r="H371" i="6"/>
  <c r="A371" i="6"/>
  <c r="AT370" i="6"/>
  <c r="BC370" i="6" s="1"/>
  <c r="AP370" i="6"/>
  <c r="AO370" i="6"/>
  <c r="AN370" i="6"/>
  <c r="AL370" i="6"/>
  <c r="AJ370" i="6" a="1"/>
  <c r="AJ370" i="6" s="1"/>
  <c r="AK370" i="6" s="1"/>
  <c r="AI370" i="6"/>
  <c r="AF370" i="6"/>
  <c r="AB370" i="6"/>
  <c r="Y370" i="6"/>
  <c r="H370" i="6"/>
  <c r="A370" i="6"/>
  <c r="AX369" i="6"/>
  <c r="AU369" i="6"/>
  <c r="AT369" i="6"/>
  <c r="AP369" i="6"/>
  <c r="AO369" i="6"/>
  <c r="AN369" i="6"/>
  <c r="AL369" i="6"/>
  <c r="AJ369" i="6" a="1"/>
  <c r="AJ369" i="6" s="1"/>
  <c r="AK369" i="6" s="1"/>
  <c r="AI369" i="6"/>
  <c r="AF369" i="6"/>
  <c r="AB369" i="6"/>
  <c r="Y369" i="6"/>
  <c r="H369" i="6"/>
  <c r="A369" i="6"/>
  <c r="BC368" i="6"/>
  <c r="BA368" i="6"/>
  <c r="AT368" i="6"/>
  <c r="BB368" i="6" s="1"/>
  <c r="AP368" i="6"/>
  <c r="AO368" i="6"/>
  <c r="AN368" i="6"/>
  <c r="AL368" i="6"/>
  <c r="AJ368" i="6" a="1"/>
  <c r="AJ368" i="6" s="1"/>
  <c r="AK368" i="6" s="1"/>
  <c r="AI368" i="6"/>
  <c r="AF368" i="6"/>
  <c r="AB368" i="6"/>
  <c r="Y368" i="6"/>
  <c r="H368" i="6"/>
  <c r="A368" i="6"/>
  <c r="BB367" i="6"/>
  <c r="AY367" i="6"/>
  <c r="AX367" i="6"/>
  <c r="AW367" i="6"/>
  <c r="AV367" i="6"/>
  <c r="AU367" i="6"/>
  <c r="AT367" i="6"/>
  <c r="BG367" i="6" s="1"/>
  <c r="AS367" i="6"/>
  <c r="AP367" i="6"/>
  <c r="AO367" i="6"/>
  <c r="AN367" i="6"/>
  <c r="AL367" i="6"/>
  <c r="AJ367" i="6" a="1"/>
  <c r="AJ367" i="6" s="1"/>
  <c r="AK367" i="6" s="1"/>
  <c r="AI367" i="6"/>
  <c r="AF367" i="6"/>
  <c r="AB367" i="6"/>
  <c r="Y367" i="6"/>
  <c r="H367" i="6"/>
  <c r="A367" i="6"/>
  <c r="BG366" i="6"/>
  <c r="BF366" i="6"/>
  <c r="BE366" i="6"/>
  <c r="BA366" i="6"/>
  <c r="AT366" i="6"/>
  <c r="BC366" i="6" s="1"/>
  <c r="AS366" i="6"/>
  <c r="AP366" i="6"/>
  <c r="AO366" i="6"/>
  <c r="AN366" i="6"/>
  <c r="AL366" i="6"/>
  <c r="AJ366" i="6" a="1"/>
  <c r="AJ366" i="6" s="1"/>
  <c r="AK366" i="6" s="1"/>
  <c r="AI366" i="6"/>
  <c r="AF366" i="6"/>
  <c r="AB366" i="6"/>
  <c r="Y366" i="6"/>
  <c r="H366" i="6"/>
  <c r="A366" i="6"/>
  <c r="BG365" i="6"/>
  <c r="BF365" i="6"/>
  <c r="BE365" i="6"/>
  <c r="BD365" i="6"/>
  <c r="BC365" i="6"/>
  <c r="BB365" i="6"/>
  <c r="BA365" i="6"/>
  <c r="AY365" i="6"/>
  <c r="AX365" i="6"/>
  <c r="AV365" i="6"/>
  <c r="AU365" i="6"/>
  <c r="AT365" i="6"/>
  <c r="AS365" i="6"/>
  <c r="AP365" i="6"/>
  <c r="AO365" i="6"/>
  <c r="AN365" i="6"/>
  <c r="AL365" i="6"/>
  <c r="AJ365" i="6" a="1"/>
  <c r="AJ365" i="6" s="1"/>
  <c r="AK365" i="6" s="1"/>
  <c r="AI365" i="6"/>
  <c r="AF365" i="6"/>
  <c r="AB365" i="6"/>
  <c r="Y365" i="6"/>
  <c r="H365" i="6"/>
  <c r="A365" i="6"/>
  <c r="BG364" i="6"/>
  <c r="BE364" i="6"/>
  <c r="BD364" i="6"/>
  <c r="BC364" i="6"/>
  <c r="BB364" i="6"/>
  <c r="BA364" i="6"/>
  <c r="AY364" i="6"/>
  <c r="AX364" i="6"/>
  <c r="AW364" i="6"/>
  <c r="AV364" i="6"/>
  <c r="AT364" i="6"/>
  <c r="AS364" i="6"/>
  <c r="AP364" i="6"/>
  <c r="AO364" i="6"/>
  <c r="AQ364" i="6" s="1"/>
  <c r="AN364" i="6"/>
  <c r="AL364" i="6"/>
  <c r="AJ364" i="6" a="1"/>
  <c r="AJ364" i="6" s="1"/>
  <c r="AK364" i="6" s="1"/>
  <c r="AI364" i="6"/>
  <c r="AF364" i="6"/>
  <c r="AB364" i="6"/>
  <c r="Y364" i="6"/>
  <c r="H364" i="6"/>
  <c r="A364" i="6"/>
  <c r="AU363" i="6"/>
  <c r="AT363" i="6"/>
  <c r="AS363" i="6" s="1"/>
  <c r="AP363" i="6"/>
  <c r="AO363" i="6"/>
  <c r="AN363" i="6"/>
  <c r="AL363" i="6"/>
  <c r="AJ363" i="6" a="1"/>
  <c r="AJ363" i="6" s="1"/>
  <c r="AK363" i="6" s="1"/>
  <c r="AI363" i="6"/>
  <c r="AF363" i="6"/>
  <c r="AB363" i="6"/>
  <c r="Y363" i="6"/>
  <c r="H363" i="6"/>
  <c r="A363" i="6"/>
  <c r="AT362" i="6"/>
  <c r="AP362" i="6"/>
  <c r="AO362" i="6"/>
  <c r="AN362" i="6"/>
  <c r="AL362" i="6"/>
  <c r="AJ362" i="6" a="1"/>
  <c r="AJ362" i="6" s="1"/>
  <c r="AK362" i="6" s="1"/>
  <c r="AI362" i="6"/>
  <c r="AF362" i="6"/>
  <c r="AB362" i="6"/>
  <c r="Y362" i="6"/>
  <c r="H362" i="6"/>
  <c r="A362" i="6"/>
  <c r="AT361" i="6"/>
  <c r="AU361" i="6" s="1"/>
  <c r="AP361" i="6"/>
  <c r="AO361" i="6"/>
  <c r="AN361" i="6"/>
  <c r="AL361" i="6"/>
  <c r="AJ361" i="6" a="1"/>
  <c r="AJ361" i="6" s="1"/>
  <c r="AK361" i="6" s="1"/>
  <c r="AI361" i="6"/>
  <c r="AF361" i="6"/>
  <c r="AB361" i="6"/>
  <c r="Y361" i="6"/>
  <c r="H361" i="6"/>
  <c r="A361" i="6"/>
  <c r="BG360" i="6"/>
  <c r="BC360" i="6"/>
  <c r="BB360" i="6"/>
  <c r="BA360" i="6"/>
  <c r="AV360" i="6"/>
  <c r="AT360" i="6"/>
  <c r="AP360" i="6"/>
  <c r="AO360" i="6"/>
  <c r="AN360" i="6"/>
  <c r="AL360" i="6"/>
  <c r="AJ360" i="6" a="1"/>
  <c r="AJ360" i="6" s="1"/>
  <c r="AK360" i="6" s="1"/>
  <c r="AI360" i="6"/>
  <c r="AF360" i="6"/>
  <c r="AB360" i="6"/>
  <c r="Y360" i="6"/>
  <c r="H360" i="6"/>
  <c r="A360" i="6"/>
  <c r="BC359" i="6"/>
  <c r="BB359" i="6"/>
  <c r="AX359" i="6"/>
  <c r="AV359" i="6"/>
  <c r="AT359" i="6"/>
  <c r="AP359" i="6"/>
  <c r="AO359" i="6"/>
  <c r="AN359" i="6"/>
  <c r="AL359" i="6"/>
  <c r="AQ359" i="6" s="1"/>
  <c r="AJ359" i="6" a="1"/>
  <c r="AJ359" i="6"/>
  <c r="AK359" i="6" s="1"/>
  <c r="AI359" i="6"/>
  <c r="AF359" i="6"/>
  <c r="AB359" i="6"/>
  <c r="Y359" i="6"/>
  <c r="H359" i="6"/>
  <c r="A359" i="6"/>
  <c r="AW358" i="6"/>
  <c r="AT358" i="6"/>
  <c r="AS358" i="6" s="1"/>
  <c r="AP358" i="6"/>
  <c r="AO358" i="6"/>
  <c r="AN358" i="6"/>
  <c r="AL358" i="6"/>
  <c r="AJ358" i="6" a="1"/>
  <c r="AJ358" i="6" s="1"/>
  <c r="AK358" i="6" s="1"/>
  <c r="AI358" i="6"/>
  <c r="AF358" i="6"/>
  <c r="AB358" i="6"/>
  <c r="Y358" i="6"/>
  <c r="H358" i="6"/>
  <c r="A358" i="6"/>
  <c r="BD357" i="6"/>
  <c r="AT357" i="6"/>
  <c r="BB357" i="6" s="1"/>
  <c r="AP357" i="6"/>
  <c r="AO357" i="6"/>
  <c r="AN357" i="6"/>
  <c r="AL357" i="6"/>
  <c r="AJ357" i="6" a="1"/>
  <c r="AJ357" i="6" s="1"/>
  <c r="AK357" i="6" s="1"/>
  <c r="AI357" i="6"/>
  <c r="AF357" i="6"/>
  <c r="AB357" i="6"/>
  <c r="Y357" i="6"/>
  <c r="H357" i="6"/>
  <c r="A357" i="6"/>
  <c r="AY356" i="6"/>
  <c r="AX356" i="6"/>
  <c r="AW356" i="6"/>
  <c r="AT356" i="6"/>
  <c r="AS356" i="6" s="1"/>
  <c r="AP356" i="6"/>
  <c r="AO356" i="6"/>
  <c r="AN356" i="6"/>
  <c r="AL356" i="6"/>
  <c r="AJ356" i="6" a="1"/>
  <c r="AJ356" i="6" s="1"/>
  <c r="AK356" i="6" s="1"/>
  <c r="AI356" i="6"/>
  <c r="AF356" i="6"/>
  <c r="AB356" i="6"/>
  <c r="Y356" i="6"/>
  <c r="H356" i="6"/>
  <c r="A356" i="6"/>
  <c r="BG355" i="6"/>
  <c r="BF355" i="6"/>
  <c r="BE355" i="6"/>
  <c r="BD355" i="6"/>
  <c r="BC355" i="6"/>
  <c r="BA355" i="6"/>
  <c r="AT355" i="6"/>
  <c r="AS355" i="6"/>
  <c r="AP355" i="6"/>
  <c r="AO355" i="6"/>
  <c r="AN355" i="6"/>
  <c r="AL355" i="6"/>
  <c r="AJ355" i="6" a="1"/>
  <c r="AJ355" i="6"/>
  <c r="AK355" i="6" s="1"/>
  <c r="AI355" i="6"/>
  <c r="AF355" i="6"/>
  <c r="AB355" i="6"/>
  <c r="Y355" i="6"/>
  <c r="H355" i="6"/>
  <c r="A355" i="6"/>
  <c r="BG354" i="6"/>
  <c r="BE354" i="6"/>
  <c r="BB354" i="6"/>
  <c r="BA354" i="6"/>
  <c r="AW354" i="6"/>
  <c r="AT354" i="6"/>
  <c r="AS354" i="6"/>
  <c r="AP354" i="6"/>
  <c r="AO354" i="6"/>
  <c r="AN354" i="6"/>
  <c r="AL354" i="6"/>
  <c r="AJ354" i="6" a="1"/>
  <c r="AJ354" i="6" s="1"/>
  <c r="AK354" i="6" s="1"/>
  <c r="AI354" i="6"/>
  <c r="AF354" i="6"/>
  <c r="AB354" i="6"/>
  <c r="Y354" i="6"/>
  <c r="H354" i="6"/>
  <c r="A354" i="6"/>
  <c r="AT353" i="6"/>
  <c r="AX353" i="6" s="1"/>
  <c r="AP353" i="6"/>
  <c r="AO353" i="6"/>
  <c r="AN353" i="6"/>
  <c r="AL353" i="6"/>
  <c r="AQ353" i="6" s="1"/>
  <c r="AK353" i="6"/>
  <c r="AJ353" i="6" a="1"/>
  <c r="AJ353" i="6"/>
  <c r="AI353" i="6"/>
  <c r="AF353" i="6"/>
  <c r="AB353" i="6"/>
  <c r="Y353" i="6"/>
  <c r="H353" i="6"/>
  <c r="A353" i="6"/>
  <c r="AT352" i="6"/>
  <c r="AP352" i="6"/>
  <c r="AO352" i="6"/>
  <c r="AN352" i="6"/>
  <c r="AL352" i="6"/>
  <c r="AJ352" i="6" a="1"/>
  <c r="AJ352" i="6" s="1"/>
  <c r="AK352" i="6" s="1"/>
  <c r="AI352" i="6"/>
  <c r="AF352" i="6"/>
  <c r="AB352" i="6"/>
  <c r="Y352" i="6"/>
  <c r="H352" i="6"/>
  <c r="A352" i="6"/>
  <c r="AZ351" i="6"/>
  <c r="AV351" i="6"/>
  <c r="AT351" i="6"/>
  <c r="AP351" i="6"/>
  <c r="AO351" i="6"/>
  <c r="AN351" i="6"/>
  <c r="AL351" i="6"/>
  <c r="AJ351" i="6" a="1"/>
  <c r="AJ351" i="6"/>
  <c r="AK351" i="6" s="1"/>
  <c r="AI351" i="6"/>
  <c r="AF351" i="6"/>
  <c r="AB351" i="6"/>
  <c r="Y351" i="6"/>
  <c r="H351" i="6"/>
  <c r="A351" i="6"/>
  <c r="BG350" i="6"/>
  <c r="BF350" i="6"/>
  <c r="BE350" i="6"/>
  <c r="BD350" i="6"/>
  <c r="BB350" i="6"/>
  <c r="BA350" i="6"/>
  <c r="AY350" i="6"/>
  <c r="AX350" i="6"/>
  <c r="AW350" i="6"/>
  <c r="AV350" i="6"/>
  <c r="AU350" i="6"/>
  <c r="AT350" i="6"/>
  <c r="AZ350" i="6" s="1"/>
  <c r="AP350" i="6"/>
  <c r="AO350" i="6"/>
  <c r="AN350" i="6"/>
  <c r="AL350" i="6"/>
  <c r="AJ350" i="6" a="1"/>
  <c r="AJ350" i="6" s="1"/>
  <c r="AK350" i="6" s="1"/>
  <c r="AI350" i="6"/>
  <c r="AF350" i="6"/>
  <c r="AB350" i="6"/>
  <c r="Y350" i="6"/>
  <c r="H350" i="6"/>
  <c r="A350" i="6"/>
  <c r="BF349" i="6"/>
  <c r="BE349" i="6"/>
  <c r="BA349" i="6"/>
  <c r="AZ349" i="6"/>
  <c r="AV349" i="6"/>
  <c r="AT349" i="6"/>
  <c r="AP349" i="6"/>
  <c r="AO349" i="6"/>
  <c r="AN349" i="6"/>
  <c r="AL349" i="6"/>
  <c r="AJ349" i="6" a="1"/>
  <c r="AJ349" i="6" s="1"/>
  <c r="AK349" i="6" s="1"/>
  <c r="AI349" i="6"/>
  <c r="AF349" i="6"/>
  <c r="AB349" i="6"/>
  <c r="Y349" i="6"/>
  <c r="H349" i="6"/>
  <c r="A349" i="6"/>
  <c r="BF348" i="6"/>
  <c r="BE348" i="6"/>
  <c r="BD348" i="6"/>
  <c r="BB348" i="6"/>
  <c r="BA348" i="6"/>
  <c r="AY348" i="6"/>
  <c r="AX348" i="6"/>
  <c r="AV348" i="6"/>
  <c r="AU348" i="6"/>
  <c r="AT348" i="6"/>
  <c r="AZ348" i="6" s="1"/>
  <c r="AS348" i="6"/>
  <c r="AP348" i="6"/>
  <c r="AO348" i="6"/>
  <c r="AN348" i="6"/>
  <c r="AL348" i="6"/>
  <c r="AJ348" i="6" a="1"/>
  <c r="AJ348" i="6" s="1"/>
  <c r="AK348" i="6" s="1"/>
  <c r="AI348" i="6"/>
  <c r="AF348" i="6"/>
  <c r="AB348" i="6"/>
  <c r="Y348" i="6"/>
  <c r="H348" i="6"/>
  <c r="A348" i="6"/>
  <c r="AT347" i="6"/>
  <c r="AU347" i="6" s="1"/>
  <c r="AS347" i="6"/>
  <c r="AP347" i="6"/>
  <c r="AO347" i="6"/>
  <c r="AN347" i="6"/>
  <c r="AL347" i="6"/>
  <c r="AQ347" i="6" s="1"/>
  <c r="AJ347" i="6" a="1"/>
  <c r="AJ347" i="6" s="1"/>
  <c r="AK347" i="6" s="1"/>
  <c r="AI347" i="6"/>
  <c r="AF347" i="6"/>
  <c r="AB347" i="6"/>
  <c r="Y347" i="6"/>
  <c r="H347" i="6"/>
  <c r="A347" i="6"/>
  <c r="AT346" i="6"/>
  <c r="AP346" i="6"/>
  <c r="AO346" i="6"/>
  <c r="AN346" i="6"/>
  <c r="AL346" i="6"/>
  <c r="AJ346" i="6" a="1"/>
  <c r="AJ346" i="6"/>
  <c r="AK346" i="6" s="1"/>
  <c r="AI346" i="6"/>
  <c r="AF346" i="6"/>
  <c r="AB346" i="6"/>
  <c r="Y346" i="6"/>
  <c r="H346" i="6"/>
  <c r="A346" i="6"/>
  <c r="BB345" i="6"/>
  <c r="AZ345" i="6"/>
  <c r="AX345" i="6"/>
  <c r="AW345" i="6"/>
  <c r="AV345" i="6"/>
  <c r="AU345" i="6"/>
  <c r="AT345" i="6"/>
  <c r="BG345" i="6" s="1"/>
  <c r="AS345" i="6"/>
  <c r="AP345" i="6"/>
  <c r="AO345" i="6"/>
  <c r="AN345" i="6"/>
  <c r="AL345" i="6"/>
  <c r="AJ345" i="6" a="1"/>
  <c r="AJ345" i="6" s="1"/>
  <c r="AK345" i="6" s="1"/>
  <c r="AI345" i="6"/>
  <c r="AF345" i="6"/>
  <c r="AB345" i="6"/>
  <c r="Y345" i="6"/>
  <c r="H345" i="6"/>
  <c r="A345" i="6"/>
  <c r="BA344" i="6"/>
  <c r="AW344" i="6"/>
  <c r="AT344" i="6"/>
  <c r="AS344" i="6" s="1"/>
  <c r="AP344" i="6"/>
  <c r="AO344" i="6"/>
  <c r="AN344" i="6"/>
  <c r="AL344" i="6"/>
  <c r="AJ344" i="6" a="1"/>
  <c r="AJ344" i="6" s="1"/>
  <c r="AK344" i="6" s="1"/>
  <c r="AI344" i="6"/>
  <c r="AF344" i="6"/>
  <c r="AB344" i="6"/>
  <c r="Y344" i="6"/>
  <c r="H344" i="6"/>
  <c r="A344" i="6"/>
  <c r="AX343" i="6"/>
  <c r="AT343" i="6"/>
  <c r="BF343" i="6" s="1"/>
  <c r="AP343" i="6"/>
  <c r="AO343" i="6"/>
  <c r="AN343" i="6"/>
  <c r="AL343" i="6"/>
  <c r="AK343" i="6"/>
  <c r="AJ343" i="6" a="1"/>
  <c r="AJ343" i="6" s="1"/>
  <c r="AI343" i="6"/>
  <c r="AF343" i="6"/>
  <c r="AB343" i="6"/>
  <c r="Y343" i="6"/>
  <c r="H343" i="6"/>
  <c r="A343" i="6"/>
  <c r="AT342" i="6"/>
  <c r="AP342" i="6"/>
  <c r="AO342" i="6"/>
  <c r="AN342" i="6"/>
  <c r="AL342" i="6"/>
  <c r="AJ342" i="6" a="1"/>
  <c r="AJ342" i="6" s="1"/>
  <c r="AK342" i="6" s="1"/>
  <c r="AI342" i="6"/>
  <c r="AF342" i="6"/>
  <c r="AB342" i="6"/>
  <c r="Y342" i="6"/>
  <c r="H342" i="6"/>
  <c r="A342" i="6"/>
  <c r="BF341" i="6"/>
  <c r="BD341" i="6"/>
  <c r="BC341" i="6"/>
  <c r="AZ341" i="6"/>
  <c r="AT341" i="6"/>
  <c r="AS341" i="6" s="1"/>
  <c r="AP341" i="6"/>
  <c r="AQ341" i="6" s="1"/>
  <c r="AO341" i="6"/>
  <c r="AN341" i="6"/>
  <c r="AL341" i="6"/>
  <c r="AJ341" i="6" a="1"/>
  <c r="AJ341" i="6" s="1"/>
  <c r="AK341" i="6" s="1"/>
  <c r="AI341" i="6"/>
  <c r="AF341" i="6"/>
  <c r="AB341" i="6"/>
  <c r="Y341" i="6"/>
  <c r="H341" i="6"/>
  <c r="A341" i="6"/>
  <c r="BG340" i="6"/>
  <c r="BF340" i="6"/>
  <c r="BE340" i="6"/>
  <c r="BD340" i="6"/>
  <c r="BA340" i="6"/>
  <c r="AZ340" i="6"/>
  <c r="AX340" i="6"/>
  <c r="AW340" i="6"/>
  <c r="AV340" i="6"/>
  <c r="AU340" i="6"/>
  <c r="AT340" i="6"/>
  <c r="AS340" i="6"/>
  <c r="AP340" i="6"/>
  <c r="AO340" i="6"/>
  <c r="AN340" i="6"/>
  <c r="AL340" i="6"/>
  <c r="AJ340" i="6" a="1"/>
  <c r="AJ340" i="6"/>
  <c r="AK340" i="6" s="1"/>
  <c r="AI340" i="6"/>
  <c r="AF340" i="6"/>
  <c r="AB340" i="6"/>
  <c r="Y340" i="6"/>
  <c r="H340" i="6"/>
  <c r="A340" i="6"/>
  <c r="AT339" i="6"/>
  <c r="AP339" i="6"/>
  <c r="AO339" i="6"/>
  <c r="AN339" i="6"/>
  <c r="AL339" i="6"/>
  <c r="AJ339" i="6" a="1"/>
  <c r="AJ339" i="6" s="1"/>
  <c r="AK339" i="6" s="1"/>
  <c r="AI339" i="6"/>
  <c r="AF339" i="6"/>
  <c r="AB339" i="6"/>
  <c r="Y339" i="6"/>
  <c r="H339" i="6"/>
  <c r="A339" i="6"/>
  <c r="BG338" i="6"/>
  <c r="BE338" i="6"/>
  <c r="BB338" i="6"/>
  <c r="AZ338" i="6"/>
  <c r="AX338" i="6"/>
  <c r="AT338" i="6"/>
  <c r="AV338" i="6" s="1"/>
  <c r="AS338" i="6"/>
  <c r="AP338" i="6"/>
  <c r="AO338" i="6"/>
  <c r="AN338" i="6"/>
  <c r="AL338" i="6"/>
  <c r="AJ338" i="6" a="1"/>
  <c r="AJ338" i="6" s="1"/>
  <c r="AK338" i="6" s="1"/>
  <c r="AI338" i="6"/>
  <c r="AF338" i="6"/>
  <c r="AB338" i="6"/>
  <c r="Y338" i="6"/>
  <c r="H338" i="6"/>
  <c r="A338" i="6"/>
  <c r="BD337" i="6"/>
  <c r="BA337" i="6"/>
  <c r="AX337" i="6"/>
  <c r="AT337" i="6"/>
  <c r="BF337" i="6" s="1"/>
  <c r="AP337" i="6"/>
  <c r="AO337" i="6"/>
  <c r="AN337" i="6"/>
  <c r="AL337" i="6"/>
  <c r="AJ337" i="6" a="1"/>
  <c r="AJ337" i="6" s="1"/>
  <c r="AK337" i="6" s="1"/>
  <c r="AI337" i="6"/>
  <c r="AF337" i="6"/>
  <c r="AB337" i="6"/>
  <c r="Y337" i="6"/>
  <c r="H337" i="6"/>
  <c r="A337" i="6"/>
  <c r="AZ336" i="6"/>
  <c r="AT336" i="6"/>
  <c r="AP336" i="6"/>
  <c r="AO336" i="6"/>
  <c r="AN336" i="6"/>
  <c r="AL336" i="6"/>
  <c r="AJ336" i="6" a="1"/>
  <c r="AJ336" i="6"/>
  <c r="AK336" i="6" s="1"/>
  <c r="AI336" i="6"/>
  <c r="AF336" i="6"/>
  <c r="AB336" i="6"/>
  <c r="Y336" i="6"/>
  <c r="H336" i="6"/>
  <c r="A336" i="6"/>
  <c r="BF335" i="6"/>
  <c r="BE335" i="6"/>
  <c r="AZ335" i="6"/>
  <c r="AT335" i="6"/>
  <c r="BD335" i="6" s="1"/>
  <c r="AS335" i="6"/>
  <c r="AP335" i="6"/>
  <c r="AO335" i="6"/>
  <c r="AN335" i="6"/>
  <c r="AQ335" i="6" s="1"/>
  <c r="AL335" i="6"/>
  <c r="AJ335" i="6" a="1"/>
  <c r="AJ335" i="6" s="1"/>
  <c r="AK335" i="6" s="1"/>
  <c r="AI335" i="6"/>
  <c r="AF335" i="6"/>
  <c r="AB335" i="6"/>
  <c r="Y335" i="6"/>
  <c r="H335" i="6"/>
  <c r="A335" i="6"/>
  <c r="BF334" i="6"/>
  <c r="BE334" i="6"/>
  <c r="BD334" i="6"/>
  <c r="BC334" i="6"/>
  <c r="BA334" i="6"/>
  <c r="AY334" i="6"/>
  <c r="AW334" i="6"/>
  <c r="AV334" i="6"/>
  <c r="AU334" i="6"/>
  <c r="AT334" i="6"/>
  <c r="BG334" i="6" s="1"/>
  <c r="AP334" i="6"/>
  <c r="AO334" i="6"/>
  <c r="AN334" i="6"/>
  <c r="AL334" i="6"/>
  <c r="AQ334" i="6" s="1"/>
  <c r="AJ334" i="6" a="1"/>
  <c r="AJ334" i="6" s="1"/>
  <c r="AK334" i="6" s="1"/>
  <c r="AI334" i="6"/>
  <c r="AF334" i="6"/>
  <c r="AB334" i="6"/>
  <c r="Y334" i="6"/>
  <c r="H334" i="6"/>
  <c r="A334" i="6"/>
  <c r="AT333" i="6"/>
  <c r="AP333" i="6"/>
  <c r="AO333" i="6"/>
  <c r="AN333" i="6"/>
  <c r="AL333" i="6"/>
  <c r="AJ333" i="6" a="1"/>
  <c r="AJ333" i="6" s="1"/>
  <c r="AK333" i="6" s="1"/>
  <c r="AI333" i="6"/>
  <c r="AF333" i="6"/>
  <c r="AB333" i="6"/>
  <c r="Y333" i="6"/>
  <c r="H333" i="6"/>
  <c r="A333" i="6"/>
  <c r="BF332" i="6"/>
  <c r="BD332" i="6"/>
  <c r="BB332" i="6"/>
  <c r="AY332" i="6"/>
  <c r="AX332" i="6"/>
  <c r="AU332" i="6"/>
  <c r="AT332" i="6"/>
  <c r="BA332" i="6" s="1"/>
  <c r="AS332" i="6"/>
  <c r="AP332" i="6"/>
  <c r="AO332" i="6"/>
  <c r="AN332" i="6"/>
  <c r="AL332" i="6"/>
  <c r="AK332" i="6"/>
  <c r="AJ332" i="6" a="1"/>
  <c r="AJ332" i="6"/>
  <c r="AI332" i="6"/>
  <c r="AF332" i="6"/>
  <c r="AB332" i="6"/>
  <c r="Y332" i="6"/>
  <c r="H332" i="6"/>
  <c r="A332" i="6"/>
  <c r="AT331" i="6"/>
  <c r="AP331" i="6"/>
  <c r="AO331" i="6"/>
  <c r="AN331" i="6"/>
  <c r="AL331" i="6"/>
  <c r="AJ331" i="6" a="1"/>
  <c r="AJ331" i="6" s="1"/>
  <c r="AK331" i="6" s="1"/>
  <c r="AI331" i="6"/>
  <c r="AF331" i="6"/>
  <c r="AB331" i="6"/>
  <c r="Y331" i="6"/>
  <c r="H331" i="6"/>
  <c r="A331" i="6"/>
  <c r="BG330" i="6"/>
  <c r="BE330" i="6"/>
  <c r="BC330" i="6"/>
  <c r="BB330" i="6"/>
  <c r="BA330" i="6"/>
  <c r="AZ330" i="6"/>
  <c r="AY330" i="6"/>
  <c r="AX330" i="6"/>
  <c r="AW330" i="6"/>
  <c r="AV330" i="6"/>
  <c r="AU330" i="6"/>
  <c r="AT330" i="6"/>
  <c r="BD330" i="6" s="1"/>
  <c r="AS330" i="6"/>
  <c r="AP330" i="6"/>
  <c r="AO330" i="6"/>
  <c r="AQ330" i="6" s="1"/>
  <c r="AN330" i="6"/>
  <c r="AL330" i="6"/>
  <c r="AJ330" i="6" a="1"/>
  <c r="AJ330" i="6" s="1"/>
  <c r="AK330" i="6" s="1"/>
  <c r="AI330" i="6"/>
  <c r="AF330" i="6"/>
  <c r="AB330" i="6"/>
  <c r="Y330" i="6"/>
  <c r="H330" i="6"/>
  <c r="A330" i="6"/>
  <c r="AU329" i="6"/>
  <c r="AT329" i="6"/>
  <c r="AS329" i="6" s="1"/>
  <c r="AP329" i="6"/>
  <c r="AO329" i="6"/>
  <c r="AN329" i="6"/>
  <c r="AL329" i="6"/>
  <c r="AQ329" i="6" s="1"/>
  <c r="AJ329" i="6" a="1"/>
  <c r="AJ329" i="6" s="1"/>
  <c r="AK329" i="6" s="1"/>
  <c r="AI329" i="6"/>
  <c r="AF329" i="6"/>
  <c r="AB329" i="6"/>
  <c r="Y329" i="6"/>
  <c r="H329" i="6"/>
  <c r="A329" i="6"/>
  <c r="BG328" i="6"/>
  <c r="BF328" i="6"/>
  <c r="BE328" i="6"/>
  <c r="BC328" i="6"/>
  <c r="BA328" i="6"/>
  <c r="AZ328" i="6"/>
  <c r="AU328" i="6"/>
  <c r="AT328" i="6"/>
  <c r="BD328" i="6" s="1"/>
  <c r="AS328" i="6"/>
  <c r="AP328" i="6"/>
  <c r="AO328" i="6"/>
  <c r="AN328" i="6"/>
  <c r="AL328" i="6"/>
  <c r="AJ328" i="6" a="1"/>
  <c r="AJ328" i="6" s="1"/>
  <c r="AK328" i="6" s="1"/>
  <c r="AI328" i="6"/>
  <c r="AF328" i="6"/>
  <c r="AB328" i="6"/>
  <c r="Y328" i="6"/>
  <c r="H328" i="6"/>
  <c r="A328" i="6"/>
  <c r="AT327" i="6"/>
  <c r="AP327" i="6"/>
  <c r="AO327" i="6"/>
  <c r="AN327" i="6"/>
  <c r="AL327" i="6"/>
  <c r="AJ327" i="6" a="1"/>
  <c r="AJ327" i="6" s="1"/>
  <c r="AK327" i="6" s="1"/>
  <c r="AI327" i="6"/>
  <c r="AF327" i="6"/>
  <c r="AB327" i="6"/>
  <c r="Y327" i="6"/>
  <c r="H327" i="6"/>
  <c r="A327" i="6"/>
  <c r="BE326" i="6"/>
  <c r="BC326" i="6"/>
  <c r="AW326" i="6"/>
  <c r="AT326" i="6"/>
  <c r="AZ326" i="6" s="1"/>
  <c r="AP326" i="6"/>
  <c r="AO326" i="6"/>
  <c r="AN326" i="6"/>
  <c r="AL326" i="6"/>
  <c r="AJ326" i="6" a="1"/>
  <c r="AJ326" i="6"/>
  <c r="AK326" i="6" s="1"/>
  <c r="AI326" i="6"/>
  <c r="AF326" i="6"/>
  <c r="AB326" i="6"/>
  <c r="Y326" i="6"/>
  <c r="H326" i="6"/>
  <c r="A326" i="6"/>
  <c r="AT325" i="6"/>
  <c r="AP325" i="6"/>
  <c r="AO325" i="6"/>
  <c r="AN325" i="6"/>
  <c r="AL325" i="6"/>
  <c r="AJ325" i="6" a="1"/>
  <c r="AJ325" i="6" s="1"/>
  <c r="AK325" i="6" s="1"/>
  <c r="AI325" i="6"/>
  <c r="AF325" i="6"/>
  <c r="AB325" i="6"/>
  <c r="Y325" i="6"/>
  <c r="H325" i="6"/>
  <c r="A325" i="6"/>
  <c r="AY324" i="6"/>
  <c r="AX324" i="6"/>
  <c r="AW324" i="6"/>
  <c r="AU324" i="6"/>
  <c r="AT324" i="6"/>
  <c r="BG324" i="6" s="1"/>
  <c r="AP324" i="6"/>
  <c r="AO324" i="6"/>
  <c r="AN324" i="6"/>
  <c r="AL324" i="6"/>
  <c r="AK324" i="6"/>
  <c r="AJ324" i="6" a="1"/>
  <c r="AJ324" i="6"/>
  <c r="AI324" i="6"/>
  <c r="AF324" i="6"/>
  <c r="AB324" i="6"/>
  <c r="Y324" i="6"/>
  <c r="H324" i="6"/>
  <c r="A324" i="6"/>
  <c r="AV323" i="6"/>
  <c r="AU323" i="6"/>
  <c r="AT323" i="6"/>
  <c r="AS323" i="6"/>
  <c r="AP323" i="6"/>
  <c r="AQ323" i="6" s="1"/>
  <c r="AO323" i="6"/>
  <c r="AN323" i="6"/>
  <c r="AL323" i="6"/>
  <c r="AJ323" i="6" a="1"/>
  <c r="AJ323" i="6" s="1"/>
  <c r="AK323" i="6" s="1"/>
  <c r="AI323" i="6"/>
  <c r="AF323" i="6"/>
  <c r="AB323" i="6"/>
  <c r="Y323" i="6"/>
  <c r="H323" i="6"/>
  <c r="A323" i="6"/>
  <c r="BE322" i="6"/>
  <c r="BD322" i="6"/>
  <c r="AZ322" i="6"/>
  <c r="AT322" i="6"/>
  <c r="AU322" i="6" s="1"/>
  <c r="AS322" i="6"/>
  <c r="AP322" i="6"/>
  <c r="AO322" i="6"/>
  <c r="AN322" i="6"/>
  <c r="AL322" i="6"/>
  <c r="AQ322" i="6" s="1"/>
  <c r="AJ322" i="6" a="1"/>
  <c r="AJ322" i="6" s="1"/>
  <c r="AK322" i="6" s="1"/>
  <c r="AI322" i="6"/>
  <c r="AF322" i="6"/>
  <c r="AB322" i="6"/>
  <c r="Y322" i="6"/>
  <c r="H322" i="6"/>
  <c r="A322" i="6"/>
  <c r="BF321" i="6"/>
  <c r="BC321" i="6"/>
  <c r="BA321" i="6"/>
  <c r="AY321" i="6"/>
  <c r="AT321" i="6"/>
  <c r="AW321" i="6" s="1"/>
  <c r="AP321" i="6"/>
  <c r="AO321" i="6"/>
  <c r="AN321" i="6"/>
  <c r="AL321" i="6"/>
  <c r="AJ321" i="6" a="1"/>
  <c r="AJ321" i="6" s="1"/>
  <c r="AK321" i="6" s="1"/>
  <c r="AI321" i="6"/>
  <c r="AF321" i="6"/>
  <c r="AB321" i="6"/>
  <c r="Y321" i="6"/>
  <c r="H321" i="6"/>
  <c r="A321" i="6"/>
  <c r="BA320" i="6"/>
  <c r="AZ320" i="6"/>
  <c r="AY320" i="6"/>
  <c r="AX320" i="6"/>
  <c r="AW320" i="6"/>
  <c r="AV320" i="6"/>
  <c r="AU320" i="6"/>
  <c r="AT320" i="6"/>
  <c r="BE320" i="6" s="1"/>
  <c r="AS320" i="6"/>
  <c r="AP320" i="6"/>
  <c r="AO320" i="6"/>
  <c r="AN320" i="6"/>
  <c r="AL320" i="6"/>
  <c r="AJ320" i="6" a="1"/>
  <c r="AJ320" i="6" s="1"/>
  <c r="AK320" i="6" s="1"/>
  <c r="AI320" i="6"/>
  <c r="AF320" i="6"/>
  <c r="AB320" i="6"/>
  <c r="Y320" i="6"/>
  <c r="H320" i="6"/>
  <c r="A320" i="6"/>
  <c r="AX319" i="6"/>
  <c r="AU319" i="6"/>
  <c r="AT319" i="6"/>
  <c r="AS319" i="6" s="1"/>
  <c r="AP319" i="6"/>
  <c r="AO319" i="6"/>
  <c r="AN319" i="6"/>
  <c r="AQ319" i="6" s="1"/>
  <c r="AL319" i="6"/>
  <c r="AJ319" i="6" a="1"/>
  <c r="AJ319" i="6" s="1"/>
  <c r="AK319" i="6" s="1"/>
  <c r="AI319" i="6"/>
  <c r="AF319" i="6"/>
  <c r="AB319" i="6"/>
  <c r="Y319" i="6"/>
  <c r="H319" i="6"/>
  <c r="A319" i="6"/>
  <c r="BE318" i="6"/>
  <c r="AT318" i="6"/>
  <c r="AS318" i="6" s="1"/>
  <c r="AP318" i="6"/>
  <c r="AO318" i="6"/>
  <c r="AN318" i="6"/>
  <c r="AL318" i="6"/>
  <c r="AJ318" i="6" a="1"/>
  <c r="AJ318" i="6"/>
  <c r="AK318" i="6" s="1"/>
  <c r="AI318" i="6"/>
  <c r="AF318" i="6"/>
  <c r="AB318" i="6"/>
  <c r="Y318" i="6"/>
  <c r="H318" i="6"/>
  <c r="A318" i="6"/>
  <c r="BG317" i="6"/>
  <c r="BE317" i="6"/>
  <c r="BD317" i="6"/>
  <c r="BC317" i="6"/>
  <c r="BB317" i="6"/>
  <c r="AZ317" i="6"/>
  <c r="AY317" i="6"/>
  <c r="AX317" i="6"/>
  <c r="AW317" i="6"/>
  <c r="AV317" i="6"/>
  <c r="AU317" i="6"/>
  <c r="AT317" i="6"/>
  <c r="BF317" i="6" s="1"/>
  <c r="AS317" i="6"/>
  <c r="AP317" i="6"/>
  <c r="AO317" i="6"/>
  <c r="AN317" i="6"/>
  <c r="AL317" i="6"/>
  <c r="AJ317" i="6" a="1"/>
  <c r="AJ317" i="6" s="1"/>
  <c r="AK317" i="6" s="1"/>
  <c r="AI317" i="6"/>
  <c r="AF317" i="6"/>
  <c r="AB317" i="6"/>
  <c r="Y317" i="6"/>
  <c r="H317" i="6"/>
  <c r="A317" i="6"/>
  <c r="BF316" i="6"/>
  <c r="BE316" i="6"/>
  <c r="BD316" i="6"/>
  <c r="BC316" i="6"/>
  <c r="BB316" i="6"/>
  <c r="BA316" i="6"/>
  <c r="AZ316" i="6"/>
  <c r="AY316" i="6"/>
  <c r="AX316" i="6"/>
  <c r="AW316" i="6"/>
  <c r="AU316" i="6"/>
  <c r="AT316" i="6"/>
  <c r="AV316" i="6" s="1"/>
  <c r="AS316" i="6"/>
  <c r="AP316" i="6"/>
  <c r="AO316" i="6"/>
  <c r="AN316" i="6"/>
  <c r="AL316" i="6"/>
  <c r="AJ316" i="6" a="1"/>
  <c r="AJ316" i="6" s="1"/>
  <c r="AK316" i="6" s="1"/>
  <c r="AI316" i="6"/>
  <c r="AF316" i="6"/>
  <c r="AB316" i="6"/>
  <c r="Y316" i="6"/>
  <c r="H316" i="6"/>
  <c r="A316" i="6"/>
  <c r="BB315" i="6"/>
  <c r="BA315" i="6"/>
  <c r="AX315" i="6"/>
  <c r="AW315" i="6"/>
  <c r="AV315" i="6"/>
  <c r="AT315" i="6"/>
  <c r="AU315" i="6" s="1"/>
  <c r="AP315" i="6"/>
  <c r="AO315" i="6"/>
  <c r="AN315" i="6"/>
  <c r="AL315" i="6"/>
  <c r="AQ315" i="6" s="1"/>
  <c r="AJ315" i="6" a="1"/>
  <c r="AJ315" i="6" s="1"/>
  <c r="AK315" i="6" s="1"/>
  <c r="AI315" i="6"/>
  <c r="AF315" i="6"/>
  <c r="AB315" i="6"/>
  <c r="Y315" i="6"/>
  <c r="H315" i="6"/>
  <c r="A315" i="6"/>
  <c r="AY314" i="6"/>
  <c r="AX314" i="6"/>
  <c r="AW314" i="6"/>
  <c r="AV314" i="6"/>
  <c r="AU314" i="6"/>
  <c r="AT314" i="6"/>
  <c r="AS314" i="6"/>
  <c r="AP314" i="6"/>
  <c r="AO314" i="6"/>
  <c r="AN314" i="6"/>
  <c r="AL314" i="6"/>
  <c r="AJ314" i="6" a="1"/>
  <c r="AJ314" i="6" s="1"/>
  <c r="AK314" i="6" s="1"/>
  <c r="AI314" i="6"/>
  <c r="AF314" i="6"/>
  <c r="AB314" i="6"/>
  <c r="Y314" i="6"/>
  <c r="H314" i="6"/>
  <c r="A314" i="6"/>
  <c r="BG313" i="6"/>
  <c r="BF313" i="6"/>
  <c r="AV313" i="6"/>
  <c r="AT313" i="6"/>
  <c r="AS313" i="6" s="1"/>
  <c r="AP313" i="6"/>
  <c r="AO313" i="6"/>
  <c r="AQ313" i="6" s="1"/>
  <c r="AN313" i="6"/>
  <c r="AL313" i="6"/>
  <c r="AJ313" i="6" a="1"/>
  <c r="AJ313" i="6" s="1"/>
  <c r="AK313" i="6" s="1"/>
  <c r="AI313" i="6"/>
  <c r="AF313" i="6"/>
  <c r="AB313" i="6"/>
  <c r="Y313" i="6"/>
  <c r="H313" i="6"/>
  <c r="A313" i="6"/>
  <c r="BG312" i="6"/>
  <c r="BF312" i="6"/>
  <c r="BE312" i="6"/>
  <c r="BD312" i="6"/>
  <c r="BC312" i="6"/>
  <c r="BB312" i="6"/>
  <c r="BA312" i="6"/>
  <c r="AY312" i="6"/>
  <c r="AT312" i="6"/>
  <c r="AZ312" i="6" s="1"/>
  <c r="AS312" i="6"/>
  <c r="AP312" i="6"/>
  <c r="AO312" i="6"/>
  <c r="AN312" i="6"/>
  <c r="AL312" i="6"/>
  <c r="AK312" i="6"/>
  <c r="AJ312" i="6" a="1"/>
  <c r="AJ312" i="6"/>
  <c r="AI312" i="6"/>
  <c r="AF312" i="6"/>
  <c r="AB312" i="6"/>
  <c r="Y312" i="6"/>
  <c r="H312" i="6"/>
  <c r="A312" i="6"/>
  <c r="BE311" i="6"/>
  <c r="BC311" i="6"/>
  <c r="AZ311" i="6"/>
  <c r="AX311" i="6"/>
  <c r="AT311" i="6"/>
  <c r="AW311" i="6" s="1"/>
  <c r="AP311" i="6"/>
  <c r="AO311" i="6"/>
  <c r="AN311" i="6"/>
  <c r="AL311" i="6"/>
  <c r="AJ311" i="6" a="1"/>
  <c r="AJ311" i="6" s="1"/>
  <c r="AK311" i="6" s="1"/>
  <c r="AI311" i="6"/>
  <c r="AF311" i="6"/>
  <c r="AB311" i="6"/>
  <c r="Y311" i="6"/>
  <c r="H311" i="6"/>
  <c r="A311" i="6"/>
  <c r="AT310" i="6"/>
  <c r="AP310" i="6"/>
  <c r="AO310" i="6"/>
  <c r="AN310" i="6"/>
  <c r="AL310" i="6"/>
  <c r="AJ310" i="6" a="1"/>
  <c r="AJ310" i="6"/>
  <c r="AK310" i="6" s="1"/>
  <c r="AI310" i="6"/>
  <c r="AF310" i="6"/>
  <c r="AB310" i="6"/>
  <c r="Y310" i="6"/>
  <c r="H310" i="6"/>
  <c r="A310" i="6"/>
  <c r="AT309" i="6"/>
  <c r="AP309" i="6"/>
  <c r="AO309" i="6"/>
  <c r="AQ309" i="6" s="1"/>
  <c r="AN309" i="6"/>
  <c r="AL309" i="6"/>
  <c r="AJ309" i="6" a="1"/>
  <c r="AJ309" i="6" s="1"/>
  <c r="AK309" i="6" s="1"/>
  <c r="AI309" i="6"/>
  <c r="AF309" i="6"/>
  <c r="AB309" i="6"/>
  <c r="Y309" i="6"/>
  <c r="H309" i="6"/>
  <c r="A309" i="6"/>
  <c r="AT308" i="6"/>
  <c r="AP308" i="6"/>
  <c r="AO308" i="6"/>
  <c r="AN308" i="6"/>
  <c r="AQ308" i="6" s="1"/>
  <c r="AL308" i="6"/>
  <c r="AJ308" i="6" a="1"/>
  <c r="AJ308" i="6"/>
  <c r="AK308" i="6" s="1"/>
  <c r="AI308" i="6"/>
  <c r="AF308" i="6"/>
  <c r="AB308" i="6"/>
  <c r="Y308" i="6"/>
  <c r="H308" i="6"/>
  <c r="A308" i="6"/>
  <c r="BF307" i="6"/>
  <c r="BE307" i="6"/>
  <c r="BD307" i="6"/>
  <c r="AT307" i="6"/>
  <c r="BG307" i="6" s="1"/>
  <c r="AS307" i="6"/>
  <c r="AP307" i="6"/>
  <c r="AO307" i="6"/>
  <c r="AN307" i="6"/>
  <c r="AL307" i="6"/>
  <c r="AQ307" i="6" s="1"/>
  <c r="AJ307" i="6" a="1"/>
  <c r="AJ307" i="6" s="1"/>
  <c r="AK307" i="6" s="1"/>
  <c r="AI307" i="6"/>
  <c r="AF307" i="6"/>
  <c r="AB307" i="6"/>
  <c r="Y307" i="6"/>
  <c r="H307" i="6"/>
  <c r="A307" i="6"/>
  <c r="BG306" i="6"/>
  <c r="BE306" i="6"/>
  <c r="BC306" i="6"/>
  <c r="AZ306" i="6"/>
  <c r="AY306" i="6"/>
  <c r="AU306" i="6"/>
  <c r="AT306" i="6"/>
  <c r="AX306" i="6" s="1"/>
  <c r="AP306" i="6"/>
  <c r="AO306" i="6"/>
  <c r="AN306" i="6"/>
  <c r="AL306" i="6"/>
  <c r="AJ306" i="6" a="1"/>
  <c r="AJ306" i="6"/>
  <c r="AK306" i="6" s="1"/>
  <c r="AI306" i="6"/>
  <c r="AF306" i="6"/>
  <c r="AB306" i="6"/>
  <c r="Y306" i="6"/>
  <c r="H306" i="6"/>
  <c r="A306" i="6"/>
  <c r="BB305" i="6"/>
  <c r="AZ305" i="6"/>
  <c r="AT305" i="6"/>
  <c r="AP305" i="6"/>
  <c r="AO305" i="6"/>
  <c r="AN305" i="6"/>
  <c r="AL305" i="6"/>
  <c r="AJ305" i="6" a="1"/>
  <c r="AJ305" i="6" s="1"/>
  <c r="AK305" i="6" s="1"/>
  <c r="AI305" i="6"/>
  <c r="AF305" i="6"/>
  <c r="AB305" i="6"/>
  <c r="Y305" i="6"/>
  <c r="H305" i="6"/>
  <c r="A305" i="6"/>
  <c r="BG304" i="6"/>
  <c r="AY304" i="6"/>
  <c r="AX304" i="6"/>
  <c r="AW304" i="6"/>
  <c r="AU304" i="6"/>
  <c r="AT304" i="6"/>
  <c r="BF304" i="6" s="1"/>
  <c r="AP304" i="6"/>
  <c r="AO304" i="6"/>
  <c r="AN304" i="6"/>
  <c r="AL304" i="6"/>
  <c r="AJ304" i="6" a="1"/>
  <c r="AJ304" i="6" s="1"/>
  <c r="AK304" i="6" s="1"/>
  <c r="AI304" i="6"/>
  <c r="AF304" i="6"/>
  <c r="AB304" i="6"/>
  <c r="Y304" i="6"/>
  <c r="H304" i="6"/>
  <c r="A304" i="6"/>
  <c r="AT303" i="6"/>
  <c r="AP303" i="6"/>
  <c r="AO303" i="6"/>
  <c r="AN303" i="6"/>
  <c r="AL303" i="6"/>
  <c r="AQ303" i="6" s="1"/>
  <c r="AJ303" i="6" a="1"/>
  <c r="AJ303" i="6" s="1"/>
  <c r="AK303" i="6" s="1"/>
  <c r="AI303" i="6"/>
  <c r="AF303" i="6"/>
  <c r="AB303" i="6"/>
  <c r="Y303" i="6"/>
  <c r="H303" i="6"/>
  <c r="A303" i="6"/>
  <c r="BG302" i="6"/>
  <c r="BE302" i="6"/>
  <c r="AT302" i="6"/>
  <c r="AS302" i="6" s="1"/>
  <c r="AP302" i="6"/>
  <c r="AO302" i="6"/>
  <c r="AN302" i="6"/>
  <c r="AL302" i="6"/>
  <c r="AJ302" i="6" a="1"/>
  <c r="AJ302" i="6" s="1"/>
  <c r="AK302" i="6" s="1"/>
  <c r="AI302" i="6"/>
  <c r="AF302" i="6"/>
  <c r="AB302" i="6"/>
  <c r="Y302" i="6"/>
  <c r="H302" i="6"/>
  <c r="A302" i="6"/>
  <c r="BG301" i="6"/>
  <c r="BF301" i="6"/>
  <c r="BE301" i="6"/>
  <c r="BD301" i="6"/>
  <c r="BC301" i="6"/>
  <c r="BA301" i="6"/>
  <c r="AZ301" i="6"/>
  <c r="AY301" i="6"/>
  <c r="AW301" i="6"/>
  <c r="AV301" i="6"/>
  <c r="AU301" i="6"/>
  <c r="AT301" i="6"/>
  <c r="BB301" i="6" s="1"/>
  <c r="AP301" i="6"/>
  <c r="AQ301" i="6" s="1"/>
  <c r="AO301" i="6"/>
  <c r="AN301" i="6"/>
  <c r="AL301" i="6"/>
  <c r="AJ301" i="6" a="1"/>
  <c r="AJ301" i="6" s="1"/>
  <c r="AK301" i="6" s="1"/>
  <c r="AI301" i="6"/>
  <c r="AF301" i="6"/>
  <c r="AB301" i="6"/>
  <c r="Y301" i="6"/>
  <c r="H301" i="6"/>
  <c r="A301" i="6"/>
  <c r="BE300" i="6"/>
  <c r="BB300" i="6"/>
  <c r="AZ300" i="6"/>
  <c r="AX300" i="6"/>
  <c r="AW300" i="6"/>
  <c r="AT300" i="6"/>
  <c r="AV300" i="6" s="1"/>
  <c r="AS300" i="6"/>
  <c r="AP300" i="6"/>
  <c r="AO300" i="6"/>
  <c r="AN300" i="6"/>
  <c r="AL300" i="6"/>
  <c r="AJ300" i="6" a="1"/>
  <c r="AJ300" i="6" s="1"/>
  <c r="AK300" i="6" s="1"/>
  <c r="AI300" i="6"/>
  <c r="AF300" i="6"/>
  <c r="AB300" i="6"/>
  <c r="Y300" i="6"/>
  <c r="H300" i="6"/>
  <c r="A300" i="6"/>
  <c r="AZ299" i="6"/>
  <c r="AT299" i="6"/>
  <c r="AP299" i="6"/>
  <c r="AO299" i="6"/>
  <c r="AN299" i="6"/>
  <c r="AL299" i="6"/>
  <c r="AJ299" i="6" a="1"/>
  <c r="AJ299" i="6" s="1"/>
  <c r="AK299" i="6" s="1"/>
  <c r="AI299" i="6"/>
  <c r="AF299" i="6"/>
  <c r="AB299" i="6"/>
  <c r="Y299" i="6"/>
  <c r="H299" i="6"/>
  <c r="A299" i="6"/>
  <c r="AT298" i="6"/>
  <c r="AP298" i="6"/>
  <c r="AO298" i="6"/>
  <c r="AN298" i="6"/>
  <c r="AL298" i="6"/>
  <c r="AJ298" i="6" a="1"/>
  <c r="AJ298" i="6" s="1"/>
  <c r="AK298" i="6" s="1"/>
  <c r="AI298" i="6"/>
  <c r="AF298" i="6"/>
  <c r="AB298" i="6"/>
  <c r="Y298" i="6"/>
  <c r="H298" i="6"/>
  <c r="A298" i="6"/>
  <c r="BG297" i="6"/>
  <c r="BF297" i="6"/>
  <c r="AV297" i="6"/>
  <c r="AU297" i="6"/>
  <c r="AT297" i="6"/>
  <c r="AS297" i="6" s="1"/>
  <c r="AQ297" i="6"/>
  <c r="AP297" i="6"/>
  <c r="AO297" i="6"/>
  <c r="AN297" i="6"/>
  <c r="AL297" i="6"/>
  <c r="AJ297" i="6" a="1"/>
  <c r="AJ297" i="6" s="1"/>
  <c r="AK297" i="6" s="1"/>
  <c r="AI297" i="6"/>
  <c r="AF297" i="6"/>
  <c r="AB297" i="6"/>
  <c r="Y297" i="6"/>
  <c r="H297" i="6"/>
  <c r="A297" i="6"/>
  <c r="BG296" i="6"/>
  <c r="BF296" i="6"/>
  <c r="BE296" i="6"/>
  <c r="BD296" i="6"/>
  <c r="BC296" i="6"/>
  <c r="BB296" i="6"/>
  <c r="BA296" i="6"/>
  <c r="AY296" i="6"/>
  <c r="AT296" i="6"/>
  <c r="AZ296" i="6" s="1"/>
  <c r="AS296" i="6"/>
  <c r="AP296" i="6"/>
  <c r="AO296" i="6"/>
  <c r="AN296" i="6"/>
  <c r="AL296" i="6"/>
  <c r="AK296" i="6"/>
  <c r="AJ296" i="6" a="1"/>
  <c r="AJ296" i="6"/>
  <c r="AI296" i="6"/>
  <c r="AF296" i="6"/>
  <c r="AB296" i="6"/>
  <c r="Y296" i="6"/>
  <c r="H296" i="6"/>
  <c r="A296" i="6"/>
  <c r="BE295" i="6"/>
  <c r="BC295" i="6"/>
  <c r="AZ295" i="6"/>
  <c r="AV295" i="6"/>
  <c r="AT295" i="6"/>
  <c r="AP295" i="6"/>
  <c r="AO295" i="6"/>
  <c r="AN295" i="6"/>
  <c r="AL295" i="6"/>
  <c r="AJ295" i="6" a="1"/>
  <c r="AJ295" i="6" s="1"/>
  <c r="AK295" i="6" s="1"/>
  <c r="AI295" i="6"/>
  <c r="AF295" i="6"/>
  <c r="AB295" i="6"/>
  <c r="Y295" i="6"/>
  <c r="H295" i="6"/>
  <c r="A295" i="6"/>
  <c r="BD294" i="6"/>
  <c r="BC294" i="6"/>
  <c r="BA294" i="6"/>
  <c r="AY294" i="6"/>
  <c r="AV294" i="6"/>
  <c r="AT294" i="6"/>
  <c r="AP294" i="6"/>
  <c r="AO294" i="6"/>
  <c r="AN294" i="6"/>
  <c r="AL294" i="6"/>
  <c r="AJ294" i="6" a="1"/>
  <c r="AJ294" i="6" s="1"/>
  <c r="AK294" i="6" s="1"/>
  <c r="AI294" i="6"/>
  <c r="AF294" i="6"/>
  <c r="AB294" i="6"/>
  <c r="Y294" i="6"/>
  <c r="H294" i="6"/>
  <c r="A294" i="6"/>
  <c r="AT293" i="6"/>
  <c r="AP293" i="6"/>
  <c r="AO293" i="6"/>
  <c r="AN293" i="6"/>
  <c r="AL293" i="6"/>
  <c r="AJ293" i="6" a="1"/>
  <c r="AJ293" i="6"/>
  <c r="AK293" i="6" s="1"/>
  <c r="AI293" i="6"/>
  <c r="AF293" i="6"/>
  <c r="AB293" i="6"/>
  <c r="Y293" i="6"/>
  <c r="H293" i="6"/>
  <c r="A293" i="6"/>
  <c r="BG292" i="6"/>
  <c r="AW292" i="6"/>
  <c r="AV292" i="6"/>
  <c r="AU292" i="6"/>
  <c r="AT292" i="6"/>
  <c r="AS292" i="6"/>
  <c r="AP292" i="6"/>
  <c r="AQ292" i="6" s="1"/>
  <c r="AO292" i="6"/>
  <c r="AN292" i="6"/>
  <c r="AL292" i="6"/>
  <c r="AK292" i="6"/>
  <c r="AJ292" i="6" a="1"/>
  <c r="AJ292" i="6" s="1"/>
  <c r="AI292" i="6"/>
  <c r="AF292" i="6"/>
  <c r="AB292" i="6"/>
  <c r="Y292" i="6"/>
  <c r="H292" i="6"/>
  <c r="A292" i="6"/>
  <c r="AT291" i="6"/>
  <c r="AS291" i="6" s="1"/>
  <c r="AP291" i="6"/>
  <c r="AO291" i="6"/>
  <c r="AN291" i="6"/>
  <c r="AL291" i="6"/>
  <c r="AJ291" i="6" a="1"/>
  <c r="AJ291" i="6" s="1"/>
  <c r="AK291" i="6" s="1"/>
  <c r="AI291" i="6"/>
  <c r="AF291" i="6"/>
  <c r="AB291" i="6"/>
  <c r="Y291" i="6"/>
  <c r="H291" i="6"/>
  <c r="A291" i="6"/>
  <c r="BG290" i="6"/>
  <c r="BE290" i="6"/>
  <c r="BD290" i="6"/>
  <c r="BB290" i="6"/>
  <c r="BA290" i="6"/>
  <c r="AZ290" i="6"/>
  <c r="AW290" i="6"/>
  <c r="AV290" i="6"/>
  <c r="AU290" i="6"/>
  <c r="AT290" i="6"/>
  <c r="AX290" i="6" s="1"/>
  <c r="AP290" i="6"/>
  <c r="AO290" i="6"/>
  <c r="AN290" i="6"/>
  <c r="AL290" i="6"/>
  <c r="AJ290" i="6" a="1"/>
  <c r="AJ290" i="6" s="1"/>
  <c r="AK290" i="6" s="1"/>
  <c r="AI290" i="6"/>
  <c r="AF290" i="6"/>
  <c r="AB290" i="6"/>
  <c r="Y290" i="6"/>
  <c r="H290" i="6"/>
  <c r="A290" i="6"/>
  <c r="BC289" i="6"/>
  <c r="BA289" i="6"/>
  <c r="AX289" i="6"/>
  <c r="AT289" i="6"/>
  <c r="AW289" i="6" s="1"/>
  <c r="AP289" i="6"/>
  <c r="AO289" i="6"/>
  <c r="AN289" i="6"/>
  <c r="AL289" i="6"/>
  <c r="AQ289" i="6" s="1"/>
  <c r="AJ289" i="6" a="1"/>
  <c r="AJ289" i="6" s="1"/>
  <c r="AK289" i="6" s="1"/>
  <c r="AI289" i="6"/>
  <c r="AF289" i="6"/>
  <c r="AB289" i="6"/>
  <c r="Y289" i="6"/>
  <c r="H289" i="6"/>
  <c r="A289" i="6"/>
  <c r="BG288" i="6"/>
  <c r="AY288" i="6"/>
  <c r="AT288" i="6"/>
  <c r="AP288" i="6"/>
  <c r="AO288" i="6"/>
  <c r="AN288" i="6"/>
  <c r="AL288" i="6"/>
  <c r="AJ288" i="6" a="1"/>
  <c r="AJ288" i="6" s="1"/>
  <c r="AK288" i="6" s="1"/>
  <c r="AI288" i="6"/>
  <c r="AF288" i="6"/>
  <c r="AB288" i="6"/>
  <c r="Y288" i="6"/>
  <c r="H288" i="6"/>
  <c r="A288" i="6"/>
  <c r="AT287" i="6"/>
  <c r="AS287" i="6" s="1"/>
  <c r="AP287" i="6"/>
  <c r="AO287" i="6"/>
  <c r="AN287" i="6"/>
  <c r="AL287" i="6"/>
  <c r="AJ287" i="6" a="1"/>
  <c r="AJ287" i="6" s="1"/>
  <c r="AK287" i="6" s="1"/>
  <c r="AI287" i="6"/>
  <c r="AF287" i="6"/>
  <c r="AB287" i="6"/>
  <c r="Y287" i="6"/>
  <c r="H287" i="6"/>
  <c r="A287" i="6"/>
  <c r="AT286" i="6"/>
  <c r="AP286" i="6"/>
  <c r="AO286" i="6"/>
  <c r="AQ286" i="6" s="1"/>
  <c r="AN286" i="6"/>
  <c r="AL286" i="6"/>
  <c r="AJ286" i="6" a="1"/>
  <c r="AJ286" i="6" s="1"/>
  <c r="AK286" i="6" s="1"/>
  <c r="AI286" i="6"/>
  <c r="AF286" i="6"/>
  <c r="AB286" i="6"/>
  <c r="Y286" i="6"/>
  <c r="H286" i="6"/>
  <c r="A286" i="6"/>
  <c r="BG285" i="6"/>
  <c r="BF285" i="6"/>
  <c r="BD285" i="6"/>
  <c r="BC285" i="6"/>
  <c r="BB285" i="6"/>
  <c r="BA285" i="6"/>
  <c r="AZ285" i="6"/>
  <c r="AY285" i="6"/>
  <c r="AX285" i="6"/>
  <c r="AW285" i="6"/>
  <c r="AV285" i="6"/>
  <c r="AU285" i="6"/>
  <c r="AT285" i="6"/>
  <c r="BE285" i="6" s="1"/>
  <c r="AS285" i="6"/>
  <c r="AP285" i="6"/>
  <c r="AO285" i="6"/>
  <c r="AN285" i="6"/>
  <c r="AL285" i="6"/>
  <c r="AJ285" i="6" a="1"/>
  <c r="AJ285" i="6" s="1"/>
  <c r="AK285" i="6" s="1"/>
  <c r="AI285" i="6"/>
  <c r="AF285" i="6"/>
  <c r="AB285" i="6"/>
  <c r="Y285" i="6"/>
  <c r="H285" i="6"/>
  <c r="A285" i="6"/>
  <c r="BE284" i="6"/>
  <c r="BD284" i="6"/>
  <c r="BB284" i="6"/>
  <c r="AZ284" i="6"/>
  <c r="AW284" i="6"/>
  <c r="AT284" i="6"/>
  <c r="AP284" i="6"/>
  <c r="AO284" i="6"/>
  <c r="AN284" i="6"/>
  <c r="AL284" i="6"/>
  <c r="AJ284" i="6" a="1"/>
  <c r="AJ284" i="6" s="1"/>
  <c r="AK284" i="6" s="1"/>
  <c r="AI284" i="6"/>
  <c r="AF284" i="6"/>
  <c r="AB284" i="6"/>
  <c r="Y284" i="6"/>
  <c r="H284" i="6"/>
  <c r="A284" i="6"/>
  <c r="AT283" i="6"/>
  <c r="AP283" i="6"/>
  <c r="AO283" i="6"/>
  <c r="AN283" i="6"/>
  <c r="AL283" i="6"/>
  <c r="AJ283" i="6" a="1"/>
  <c r="AJ283" i="6" s="1"/>
  <c r="AK283" i="6" s="1"/>
  <c r="AI283" i="6"/>
  <c r="AF283" i="6"/>
  <c r="AB283" i="6"/>
  <c r="Y283" i="6"/>
  <c r="H283" i="6"/>
  <c r="A283" i="6"/>
  <c r="AT282" i="6"/>
  <c r="AS282" i="6" s="1"/>
  <c r="AP282" i="6"/>
  <c r="AO282" i="6"/>
  <c r="AN282" i="6"/>
  <c r="AQ282" i="6" s="1"/>
  <c r="AL282" i="6"/>
  <c r="AJ282" i="6" a="1"/>
  <c r="AJ282" i="6" s="1"/>
  <c r="AK282" i="6" s="1"/>
  <c r="AI282" i="6"/>
  <c r="AF282" i="6"/>
  <c r="AB282" i="6"/>
  <c r="Y282" i="6"/>
  <c r="H282" i="6"/>
  <c r="A282" i="6"/>
  <c r="BG281" i="6"/>
  <c r="AU281" i="6"/>
  <c r="AT281" i="6"/>
  <c r="AS281" i="6"/>
  <c r="AP281" i="6"/>
  <c r="AO281" i="6"/>
  <c r="AN281" i="6"/>
  <c r="AQ281" i="6" s="1"/>
  <c r="AL281" i="6"/>
  <c r="AJ281" i="6" a="1"/>
  <c r="AJ281" i="6" s="1"/>
  <c r="AK281" i="6" s="1"/>
  <c r="AI281" i="6"/>
  <c r="AF281" i="6"/>
  <c r="AB281" i="6"/>
  <c r="Y281" i="6"/>
  <c r="H281" i="6"/>
  <c r="A281" i="6"/>
  <c r="BF280" i="6"/>
  <c r="AT280" i="6"/>
  <c r="AP280" i="6"/>
  <c r="AO280" i="6"/>
  <c r="AN280" i="6"/>
  <c r="AL280" i="6"/>
  <c r="AJ280" i="6" a="1"/>
  <c r="AJ280" i="6" s="1"/>
  <c r="AK280" i="6" s="1"/>
  <c r="AI280" i="6"/>
  <c r="AF280" i="6"/>
  <c r="AB280" i="6"/>
  <c r="Y280" i="6"/>
  <c r="H280" i="6"/>
  <c r="A280" i="6"/>
  <c r="BG279" i="6"/>
  <c r="BF279" i="6"/>
  <c r="BD279" i="6"/>
  <c r="BC279" i="6"/>
  <c r="BB279" i="6"/>
  <c r="BA279" i="6"/>
  <c r="AY279" i="6"/>
  <c r="AX279" i="6"/>
  <c r="AV279" i="6"/>
  <c r="AT279" i="6"/>
  <c r="AW279" i="6" s="1"/>
  <c r="AP279" i="6"/>
  <c r="AO279" i="6"/>
  <c r="AN279" i="6"/>
  <c r="AL279" i="6"/>
  <c r="AJ279" i="6" a="1"/>
  <c r="AJ279" i="6" s="1"/>
  <c r="AK279" i="6" s="1"/>
  <c r="AI279" i="6"/>
  <c r="AF279" i="6"/>
  <c r="AB279" i="6"/>
  <c r="Y279" i="6"/>
  <c r="H279" i="6"/>
  <c r="A279" i="6"/>
  <c r="BF278" i="6"/>
  <c r="BC278" i="6"/>
  <c r="AZ278" i="6"/>
  <c r="AW278" i="6"/>
  <c r="AV278" i="6"/>
  <c r="AT278" i="6"/>
  <c r="AP278" i="6"/>
  <c r="AO278" i="6"/>
  <c r="AN278" i="6"/>
  <c r="AL278" i="6"/>
  <c r="AQ278" i="6" s="1"/>
  <c r="AJ278" i="6" a="1"/>
  <c r="AJ278" i="6" s="1"/>
  <c r="AK278" i="6" s="1"/>
  <c r="AI278" i="6"/>
  <c r="AF278" i="6"/>
  <c r="AB278" i="6"/>
  <c r="Y278" i="6"/>
  <c r="H278" i="6"/>
  <c r="A278" i="6"/>
  <c r="AX277" i="6"/>
  <c r="AW277" i="6"/>
  <c r="AU277" i="6"/>
  <c r="AT277" i="6"/>
  <c r="AV277" i="6" s="1"/>
  <c r="AP277" i="6"/>
  <c r="AO277" i="6"/>
  <c r="AN277" i="6"/>
  <c r="AL277" i="6"/>
  <c r="AJ277" i="6" a="1"/>
  <c r="AJ277" i="6" s="1"/>
  <c r="AK277" i="6" s="1"/>
  <c r="AI277" i="6"/>
  <c r="AF277" i="6"/>
  <c r="AB277" i="6"/>
  <c r="Y277" i="6"/>
  <c r="H277" i="6"/>
  <c r="A277" i="6"/>
  <c r="BG276" i="6"/>
  <c r="AV276" i="6"/>
  <c r="AT276" i="6"/>
  <c r="AW276" i="6" s="1"/>
  <c r="AP276" i="6"/>
  <c r="AO276" i="6"/>
  <c r="AN276" i="6"/>
  <c r="AL276" i="6"/>
  <c r="AJ276" i="6" a="1"/>
  <c r="AJ276" i="6" s="1"/>
  <c r="AK276" i="6" s="1"/>
  <c r="AI276" i="6"/>
  <c r="AF276" i="6"/>
  <c r="AB276" i="6"/>
  <c r="Y276" i="6"/>
  <c r="H276" i="6"/>
  <c r="A276" i="6"/>
  <c r="BF275" i="6"/>
  <c r="AT275" i="6"/>
  <c r="AP275" i="6"/>
  <c r="AO275" i="6"/>
  <c r="AN275" i="6"/>
  <c r="AL275" i="6"/>
  <c r="AJ275" i="6" a="1"/>
  <c r="AJ275" i="6" s="1"/>
  <c r="AK275" i="6" s="1"/>
  <c r="AI275" i="6"/>
  <c r="AF275" i="6"/>
  <c r="AB275" i="6"/>
  <c r="Y275" i="6"/>
  <c r="H275" i="6"/>
  <c r="A275" i="6"/>
  <c r="BG274" i="6"/>
  <c r="BF274" i="6"/>
  <c r="BE274" i="6"/>
  <c r="BD274" i="6"/>
  <c r="BC274" i="6"/>
  <c r="BA274" i="6"/>
  <c r="AZ274" i="6"/>
  <c r="AY274" i="6"/>
  <c r="AW274" i="6"/>
  <c r="AV274" i="6"/>
  <c r="AU274" i="6"/>
  <c r="AT274" i="6"/>
  <c r="AX274" i="6" s="1"/>
  <c r="AP274" i="6"/>
  <c r="AO274" i="6"/>
  <c r="AN274" i="6"/>
  <c r="AL274" i="6"/>
  <c r="AJ274" i="6" a="1"/>
  <c r="AJ274" i="6" s="1"/>
  <c r="AK274" i="6" s="1"/>
  <c r="AI274" i="6"/>
  <c r="AF274" i="6"/>
  <c r="AB274" i="6"/>
  <c r="Y274" i="6"/>
  <c r="H274" i="6"/>
  <c r="A274" i="6"/>
  <c r="AT273" i="6"/>
  <c r="AP273" i="6"/>
  <c r="AO273" i="6"/>
  <c r="AN273" i="6"/>
  <c r="AL273" i="6"/>
  <c r="AQ273" i="6" s="1"/>
  <c r="AJ273" i="6" a="1"/>
  <c r="AJ273" i="6" s="1"/>
  <c r="AK273" i="6" s="1"/>
  <c r="AI273" i="6"/>
  <c r="AF273" i="6"/>
  <c r="AB273" i="6"/>
  <c r="Y273" i="6"/>
  <c r="H273" i="6"/>
  <c r="A273" i="6"/>
  <c r="AV272" i="6"/>
  <c r="AT272" i="6"/>
  <c r="AP272" i="6"/>
  <c r="AO272" i="6"/>
  <c r="AN272" i="6"/>
  <c r="AL272" i="6"/>
  <c r="AJ272" i="6" a="1"/>
  <c r="AJ272" i="6" s="1"/>
  <c r="AK272" i="6" s="1"/>
  <c r="AI272" i="6"/>
  <c r="AF272" i="6"/>
  <c r="AB272" i="6"/>
  <c r="Y272" i="6"/>
  <c r="H272" i="6"/>
  <c r="A272" i="6"/>
  <c r="AT271" i="6"/>
  <c r="AS271" i="6" s="1"/>
  <c r="AP271" i="6"/>
  <c r="AO271" i="6"/>
  <c r="AN271" i="6"/>
  <c r="AL271" i="6"/>
  <c r="AJ271" i="6" a="1"/>
  <c r="AJ271" i="6" s="1"/>
  <c r="AK271" i="6" s="1"/>
  <c r="AI271" i="6"/>
  <c r="AF271" i="6"/>
  <c r="AB271" i="6"/>
  <c r="Y271" i="6"/>
  <c r="H271" i="6"/>
  <c r="A271" i="6"/>
  <c r="AT270" i="6"/>
  <c r="AQ270" i="6"/>
  <c r="AP270" i="6"/>
  <c r="AO270" i="6"/>
  <c r="AN270" i="6"/>
  <c r="AL270" i="6"/>
  <c r="AJ270" i="6" a="1"/>
  <c r="AJ270" i="6" s="1"/>
  <c r="AK270" i="6" s="1"/>
  <c r="AI270" i="6"/>
  <c r="AF270" i="6"/>
  <c r="AB270" i="6"/>
  <c r="Y270" i="6"/>
  <c r="H270" i="6"/>
  <c r="A270" i="6"/>
  <c r="BF269" i="6"/>
  <c r="BD269" i="6"/>
  <c r="BC269" i="6"/>
  <c r="BA269" i="6"/>
  <c r="AZ269" i="6"/>
  <c r="AY269" i="6"/>
  <c r="AX269" i="6"/>
  <c r="AW269" i="6"/>
  <c r="AV269" i="6"/>
  <c r="AT269" i="6"/>
  <c r="AU269" i="6" s="1"/>
  <c r="AS269" i="6"/>
  <c r="AP269" i="6"/>
  <c r="AO269" i="6"/>
  <c r="AN269" i="6"/>
  <c r="AL269" i="6"/>
  <c r="AK269" i="6"/>
  <c r="AJ269" i="6" a="1"/>
  <c r="AJ269" i="6" s="1"/>
  <c r="AI269" i="6"/>
  <c r="AF269" i="6"/>
  <c r="AB269" i="6"/>
  <c r="Y269" i="6"/>
  <c r="H269" i="6"/>
  <c r="A269" i="6"/>
  <c r="AT268" i="6"/>
  <c r="AS268" i="6" s="1"/>
  <c r="AP268" i="6"/>
  <c r="AO268" i="6"/>
  <c r="AN268" i="6"/>
  <c r="AL268" i="6"/>
  <c r="AJ268" i="6" a="1"/>
  <c r="AJ268" i="6"/>
  <c r="AK268" i="6" s="1"/>
  <c r="AI268" i="6"/>
  <c r="AF268" i="6"/>
  <c r="AB268" i="6"/>
  <c r="Y268" i="6"/>
  <c r="H268" i="6"/>
  <c r="A268" i="6"/>
  <c r="BB267" i="6"/>
  <c r="AY267" i="6"/>
  <c r="AX267" i="6"/>
  <c r="AT267" i="6"/>
  <c r="AP267" i="6"/>
  <c r="AO267" i="6"/>
  <c r="AN267" i="6"/>
  <c r="AL267" i="6"/>
  <c r="AJ267" i="6" a="1"/>
  <c r="AJ267" i="6" s="1"/>
  <c r="AK267" i="6" s="1"/>
  <c r="AI267" i="6"/>
  <c r="AF267" i="6"/>
  <c r="AB267" i="6"/>
  <c r="Y267" i="6"/>
  <c r="H267" i="6"/>
  <c r="A267" i="6"/>
  <c r="AU266" i="6"/>
  <c r="AT266" i="6"/>
  <c r="AS266" i="6" s="1"/>
  <c r="AP266" i="6"/>
  <c r="AO266" i="6"/>
  <c r="AN266" i="6"/>
  <c r="AL266" i="6"/>
  <c r="AJ266" i="6" a="1"/>
  <c r="AJ266" i="6" s="1"/>
  <c r="AK266" i="6" s="1"/>
  <c r="AI266" i="6"/>
  <c r="AF266" i="6"/>
  <c r="AB266" i="6"/>
  <c r="Y266" i="6"/>
  <c r="H266" i="6"/>
  <c r="A266" i="6"/>
  <c r="AT265" i="6"/>
  <c r="AS265" i="6" s="1"/>
  <c r="AP265" i="6"/>
  <c r="AO265" i="6"/>
  <c r="AN265" i="6"/>
  <c r="AL265" i="6"/>
  <c r="AJ265" i="6" a="1"/>
  <c r="AJ265" i="6" s="1"/>
  <c r="AK265" i="6" s="1"/>
  <c r="AI265" i="6"/>
  <c r="AF265" i="6"/>
  <c r="AB265" i="6"/>
  <c r="Y265" i="6"/>
  <c r="H265" i="6"/>
  <c r="A265" i="6"/>
  <c r="BD264" i="6"/>
  <c r="AT264" i="6"/>
  <c r="AP264" i="6"/>
  <c r="AO264" i="6"/>
  <c r="AN264" i="6"/>
  <c r="AL264" i="6"/>
  <c r="AK264" i="6"/>
  <c r="AJ264" i="6" a="1"/>
  <c r="AJ264" i="6"/>
  <c r="AI264" i="6"/>
  <c r="AF264" i="6"/>
  <c r="AB264" i="6"/>
  <c r="Y264" i="6"/>
  <c r="H264" i="6"/>
  <c r="A264" i="6"/>
  <c r="BG263" i="6"/>
  <c r="BF263" i="6"/>
  <c r="BE263" i="6"/>
  <c r="BD263" i="6"/>
  <c r="BC263" i="6"/>
  <c r="BB263" i="6"/>
  <c r="BA263" i="6"/>
  <c r="AZ263" i="6"/>
  <c r="AY263" i="6"/>
  <c r="AX263" i="6"/>
  <c r="AV263" i="6"/>
  <c r="AT263" i="6"/>
  <c r="AW263" i="6" s="1"/>
  <c r="AP263" i="6"/>
  <c r="AO263" i="6"/>
  <c r="AN263" i="6"/>
  <c r="AL263" i="6"/>
  <c r="AJ263" i="6" a="1"/>
  <c r="AJ263" i="6" s="1"/>
  <c r="AK263" i="6" s="1"/>
  <c r="AI263" i="6"/>
  <c r="AF263" i="6"/>
  <c r="AB263" i="6"/>
  <c r="Y263" i="6"/>
  <c r="H263" i="6"/>
  <c r="A263" i="6"/>
  <c r="BG262" i="6"/>
  <c r="BD262" i="6"/>
  <c r="BC262" i="6"/>
  <c r="BA262" i="6"/>
  <c r="AZ262" i="6"/>
  <c r="AY262" i="6"/>
  <c r="AX262" i="6"/>
  <c r="AW262" i="6"/>
  <c r="AV262" i="6"/>
  <c r="AU262" i="6"/>
  <c r="AT262" i="6"/>
  <c r="BE262" i="6" s="1"/>
  <c r="AS262" i="6"/>
  <c r="AP262" i="6"/>
  <c r="AO262" i="6"/>
  <c r="AN262" i="6"/>
  <c r="AL262" i="6"/>
  <c r="AJ262" i="6" a="1"/>
  <c r="AJ262" i="6" s="1"/>
  <c r="AK262" i="6" s="1"/>
  <c r="AI262" i="6"/>
  <c r="AF262" i="6"/>
  <c r="AB262" i="6"/>
  <c r="Y262" i="6"/>
  <c r="H262" i="6"/>
  <c r="A262" i="6"/>
  <c r="AU261" i="6"/>
  <c r="AT261" i="6"/>
  <c r="AP261" i="6"/>
  <c r="AO261" i="6"/>
  <c r="AQ261" i="6" s="1"/>
  <c r="AN261" i="6"/>
  <c r="AL261" i="6"/>
  <c r="AJ261" i="6" a="1"/>
  <c r="AJ261" i="6" s="1"/>
  <c r="AK261" i="6" s="1"/>
  <c r="AI261" i="6"/>
  <c r="AF261" i="6"/>
  <c r="AB261" i="6"/>
  <c r="Y261" i="6"/>
  <c r="H261" i="6"/>
  <c r="A261" i="6"/>
  <c r="AU260" i="6"/>
  <c r="AT260" i="6"/>
  <c r="AP260" i="6"/>
  <c r="AO260" i="6"/>
  <c r="AN260" i="6"/>
  <c r="AL260" i="6"/>
  <c r="AK260" i="6"/>
  <c r="AJ260" i="6" a="1"/>
  <c r="AJ260" i="6"/>
  <c r="AI260" i="6"/>
  <c r="AF260" i="6"/>
  <c r="AB260" i="6"/>
  <c r="Y260" i="6"/>
  <c r="H260" i="6"/>
  <c r="A260" i="6"/>
  <c r="BG259" i="6"/>
  <c r="BF259" i="6"/>
  <c r="AT259" i="6"/>
  <c r="AS259" i="6" s="1"/>
  <c r="AP259" i="6"/>
  <c r="AO259" i="6"/>
  <c r="AQ259" i="6" s="1"/>
  <c r="AN259" i="6"/>
  <c r="AL259" i="6"/>
  <c r="AJ259" i="6" a="1"/>
  <c r="AJ259" i="6" s="1"/>
  <c r="AK259" i="6" s="1"/>
  <c r="AI259" i="6"/>
  <c r="AF259" i="6"/>
  <c r="AB259" i="6"/>
  <c r="Y259" i="6"/>
  <c r="H259" i="6"/>
  <c r="A259" i="6"/>
  <c r="BC258" i="6"/>
  <c r="AY258" i="6"/>
  <c r="AT258" i="6"/>
  <c r="AP258" i="6"/>
  <c r="AO258" i="6"/>
  <c r="AN258" i="6"/>
  <c r="AL258" i="6"/>
  <c r="AJ258" i="6" a="1"/>
  <c r="AJ258" i="6"/>
  <c r="AK258" i="6" s="1"/>
  <c r="AI258" i="6"/>
  <c r="AF258" i="6"/>
  <c r="AB258" i="6"/>
  <c r="Y258" i="6"/>
  <c r="H258" i="6"/>
  <c r="A258" i="6"/>
  <c r="BB257" i="6"/>
  <c r="BA257" i="6"/>
  <c r="AT257" i="6"/>
  <c r="AP257" i="6"/>
  <c r="AO257" i="6"/>
  <c r="AN257" i="6"/>
  <c r="AL257" i="6"/>
  <c r="AJ257" i="6" a="1"/>
  <c r="AJ257" i="6" s="1"/>
  <c r="AK257" i="6" s="1"/>
  <c r="AI257" i="6"/>
  <c r="AF257" i="6"/>
  <c r="AB257" i="6"/>
  <c r="Y257" i="6"/>
  <c r="H257" i="6"/>
  <c r="A257" i="6"/>
  <c r="BA256" i="6"/>
  <c r="AX256" i="6"/>
  <c r="AU256" i="6"/>
  <c r="AT256" i="6"/>
  <c r="AP256" i="6"/>
  <c r="AO256" i="6"/>
  <c r="AN256" i="6"/>
  <c r="AL256" i="6"/>
  <c r="AJ256" i="6" a="1"/>
  <c r="AJ256" i="6"/>
  <c r="AK256" i="6" s="1"/>
  <c r="AI256" i="6"/>
  <c r="AF256" i="6"/>
  <c r="AB256" i="6"/>
  <c r="Y256" i="6"/>
  <c r="H256" i="6"/>
  <c r="A256" i="6"/>
  <c r="AT255" i="6"/>
  <c r="AV255" i="6" s="1"/>
  <c r="AS255" i="6"/>
  <c r="AQ255" i="6"/>
  <c r="AP255" i="6"/>
  <c r="AO255" i="6"/>
  <c r="AN255" i="6"/>
  <c r="AL255" i="6"/>
  <c r="AJ255" i="6" a="1"/>
  <c r="AJ255" i="6" s="1"/>
  <c r="AK255" i="6" s="1"/>
  <c r="AI255" i="6"/>
  <c r="AF255" i="6"/>
  <c r="AB255" i="6"/>
  <c r="Y255" i="6"/>
  <c r="H255" i="6"/>
  <c r="A255" i="6"/>
  <c r="AU254" i="6"/>
  <c r="AT254" i="6"/>
  <c r="BA254" i="6" s="1"/>
  <c r="AS254" i="6"/>
  <c r="AP254" i="6"/>
  <c r="AQ254" i="6" s="1"/>
  <c r="AO254" i="6"/>
  <c r="AN254" i="6"/>
  <c r="AL254" i="6"/>
  <c r="AJ254" i="6" a="1"/>
  <c r="AJ254" i="6"/>
  <c r="AK254" i="6" s="1"/>
  <c r="AI254" i="6"/>
  <c r="AF254" i="6"/>
  <c r="AB254" i="6"/>
  <c r="Y254" i="6"/>
  <c r="H254" i="6"/>
  <c r="A254" i="6"/>
  <c r="BF253" i="6"/>
  <c r="BE253" i="6"/>
  <c r="BD253" i="6"/>
  <c r="BC253" i="6"/>
  <c r="BA253" i="6"/>
  <c r="AZ253" i="6"/>
  <c r="AY253" i="6"/>
  <c r="AX253" i="6"/>
  <c r="AW253" i="6"/>
  <c r="AV253" i="6"/>
  <c r="AT253" i="6"/>
  <c r="AS253" i="6" s="1"/>
  <c r="AP253" i="6"/>
  <c r="AO253" i="6"/>
  <c r="AN253" i="6"/>
  <c r="AL253" i="6"/>
  <c r="AK253" i="6"/>
  <c r="AJ253" i="6" a="1"/>
  <c r="AJ253" i="6" s="1"/>
  <c r="AI253" i="6"/>
  <c r="AF253" i="6"/>
  <c r="AB253" i="6"/>
  <c r="Y253" i="6"/>
  <c r="H253" i="6"/>
  <c r="A253" i="6"/>
  <c r="BD252" i="6"/>
  <c r="AZ252" i="6"/>
  <c r="AY252" i="6"/>
  <c r="AW252" i="6"/>
  <c r="AT252" i="6"/>
  <c r="AS252" i="6"/>
  <c r="AP252" i="6"/>
  <c r="AO252" i="6"/>
  <c r="AN252" i="6"/>
  <c r="AL252" i="6"/>
  <c r="AJ252" i="6" a="1"/>
  <c r="AJ252" i="6"/>
  <c r="AK252" i="6" s="1"/>
  <c r="AI252" i="6"/>
  <c r="AF252" i="6"/>
  <c r="AB252" i="6"/>
  <c r="Y252" i="6"/>
  <c r="H252" i="6"/>
  <c r="A252" i="6"/>
  <c r="AW251" i="6"/>
  <c r="AT251" i="6"/>
  <c r="AP251" i="6"/>
  <c r="AO251" i="6"/>
  <c r="AN251" i="6"/>
  <c r="AL251" i="6"/>
  <c r="AJ251" i="6" a="1"/>
  <c r="AJ251" i="6" s="1"/>
  <c r="AK251" i="6" s="1"/>
  <c r="AI251" i="6"/>
  <c r="AF251" i="6"/>
  <c r="AB251" i="6"/>
  <c r="Y251" i="6"/>
  <c r="H251" i="6"/>
  <c r="A251" i="6"/>
  <c r="AT250" i="6"/>
  <c r="AS250" i="6" s="1"/>
  <c r="AP250" i="6"/>
  <c r="AO250" i="6"/>
  <c r="AN250" i="6"/>
  <c r="AL250" i="6"/>
  <c r="AJ250" i="6" a="1"/>
  <c r="AJ250" i="6" s="1"/>
  <c r="AK250" i="6" s="1"/>
  <c r="AI250" i="6"/>
  <c r="AF250" i="6"/>
  <c r="AB250" i="6"/>
  <c r="Y250" i="6"/>
  <c r="H250" i="6"/>
  <c r="A250" i="6"/>
  <c r="BF249" i="6"/>
  <c r="AU249" i="6"/>
  <c r="AT249" i="6"/>
  <c r="BB249" i="6" s="1"/>
  <c r="AS249" i="6"/>
  <c r="AP249" i="6"/>
  <c r="AO249" i="6"/>
  <c r="AN249" i="6"/>
  <c r="AL249" i="6"/>
  <c r="AQ249" i="6" s="1"/>
  <c r="AJ249" i="6" a="1"/>
  <c r="AJ249" i="6" s="1"/>
  <c r="AK249" i="6" s="1"/>
  <c r="AI249" i="6"/>
  <c r="AF249" i="6"/>
  <c r="AB249" i="6"/>
  <c r="Y249" i="6"/>
  <c r="H249" i="6"/>
  <c r="A249" i="6"/>
  <c r="BF248" i="6"/>
  <c r="BE248" i="6"/>
  <c r="BC248" i="6"/>
  <c r="BB248" i="6"/>
  <c r="BA248" i="6"/>
  <c r="AT248" i="6"/>
  <c r="AS248" i="6"/>
  <c r="AP248" i="6"/>
  <c r="AO248" i="6"/>
  <c r="AN248" i="6"/>
  <c r="AL248" i="6"/>
  <c r="AJ248" i="6" a="1"/>
  <c r="AJ248" i="6" s="1"/>
  <c r="AK248" i="6" s="1"/>
  <c r="AI248" i="6"/>
  <c r="AF248" i="6"/>
  <c r="AB248" i="6"/>
  <c r="Y248" i="6"/>
  <c r="H248" i="6"/>
  <c r="A248" i="6"/>
  <c r="BF247" i="6"/>
  <c r="BE247" i="6"/>
  <c r="BD247" i="6"/>
  <c r="BB247" i="6"/>
  <c r="BA247" i="6"/>
  <c r="AZ247" i="6"/>
  <c r="AY247" i="6"/>
  <c r="AT247" i="6"/>
  <c r="AP247" i="6"/>
  <c r="AO247" i="6"/>
  <c r="AN247" i="6"/>
  <c r="AL247" i="6"/>
  <c r="AJ247" i="6" a="1"/>
  <c r="AJ247" i="6" s="1"/>
  <c r="AK247" i="6" s="1"/>
  <c r="AI247" i="6"/>
  <c r="AF247" i="6"/>
  <c r="AB247" i="6"/>
  <c r="Y247" i="6"/>
  <c r="H247" i="6"/>
  <c r="A247" i="6"/>
  <c r="BG246" i="6"/>
  <c r="BF246" i="6"/>
  <c r="BC246" i="6"/>
  <c r="BB246" i="6"/>
  <c r="BA246" i="6"/>
  <c r="AZ246" i="6"/>
  <c r="AV246" i="6"/>
  <c r="AU246" i="6"/>
  <c r="AT246" i="6"/>
  <c r="AP246" i="6"/>
  <c r="AO246" i="6"/>
  <c r="AN246" i="6"/>
  <c r="AL246" i="6"/>
  <c r="AJ246" i="6" a="1"/>
  <c r="AJ246" i="6" s="1"/>
  <c r="AK246" i="6" s="1"/>
  <c r="AI246" i="6"/>
  <c r="AF246" i="6"/>
  <c r="AB246" i="6"/>
  <c r="Y246" i="6"/>
  <c r="H246" i="6"/>
  <c r="A246" i="6"/>
  <c r="AY245" i="6"/>
  <c r="AX245" i="6"/>
  <c r="AW245" i="6"/>
  <c r="AV245" i="6"/>
  <c r="AT245" i="6"/>
  <c r="AP245" i="6"/>
  <c r="AO245" i="6"/>
  <c r="AN245" i="6"/>
  <c r="AL245" i="6"/>
  <c r="AJ245" i="6" a="1"/>
  <c r="AJ245" i="6"/>
  <c r="AK245" i="6" s="1"/>
  <c r="AI245" i="6"/>
  <c r="AF245" i="6"/>
  <c r="AB245" i="6"/>
  <c r="Y245" i="6"/>
  <c r="H245" i="6"/>
  <c r="A245" i="6"/>
  <c r="AT244" i="6"/>
  <c r="AP244" i="6"/>
  <c r="AO244" i="6"/>
  <c r="AN244" i="6"/>
  <c r="AQ244" i="6" s="1"/>
  <c r="AL244" i="6"/>
  <c r="AJ244" i="6" a="1"/>
  <c r="AJ244" i="6"/>
  <c r="AK244" i="6" s="1"/>
  <c r="AI244" i="6"/>
  <c r="AF244" i="6"/>
  <c r="AB244" i="6"/>
  <c r="Y244" i="6"/>
  <c r="H244" i="6"/>
  <c r="A244" i="6"/>
  <c r="AZ243" i="6"/>
  <c r="AT243" i="6"/>
  <c r="AP243" i="6"/>
  <c r="AO243" i="6"/>
  <c r="AN243" i="6"/>
  <c r="AQ243" i="6" s="1"/>
  <c r="AL243" i="6"/>
  <c r="AK243" i="6"/>
  <c r="AJ243" i="6" a="1"/>
  <c r="AJ243" i="6" s="1"/>
  <c r="AI243" i="6"/>
  <c r="AF243" i="6"/>
  <c r="AB243" i="6"/>
  <c r="Y243" i="6"/>
  <c r="H243" i="6"/>
  <c r="A243" i="6"/>
  <c r="BD242" i="6"/>
  <c r="AV242" i="6"/>
  <c r="AU242" i="6"/>
  <c r="AT242" i="6"/>
  <c r="AP242" i="6"/>
  <c r="AO242" i="6"/>
  <c r="AN242" i="6"/>
  <c r="AL242" i="6"/>
  <c r="AJ242" i="6" a="1"/>
  <c r="AJ242" i="6" s="1"/>
  <c r="AK242" i="6" s="1"/>
  <c r="AI242" i="6"/>
  <c r="AF242" i="6"/>
  <c r="AB242" i="6"/>
  <c r="Y242" i="6"/>
  <c r="H242" i="6"/>
  <c r="A242" i="6"/>
  <c r="AT241" i="6"/>
  <c r="AP241" i="6"/>
  <c r="AO241" i="6"/>
  <c r="AN241" i="6"/>
  <c r="AL241" i="6"/>
  <c r="AJ241" i="6" a="1"/>
  <c r="AJ241" i="6" s="1"/>
  <c r="AK241" i="6" s="1"/>
  <c r="AI241" i="6"/>
  <c r="AF241" i="6"/>
  <c r="AB241" i="6"/>
  <c r="Y241" i="6"/>
  <c r="H241" i="6"/>
  <c r="A241" i="6"/>
  <c r="AY240" i="6"/>
  <c r="AX240" i="6"/>
  <c r="AU240" i="6"/>
  <c r="AT240" i="6"/>
  <c r="AS240" i="6"/>
  <c r="AP240" i="6"/>
  <c r="AO240" i="6"/>
  <c r="AN240" i="6"/>
  <c r="AL240" i="6"/>
  <c r="AJ240" i="6" a="1"/>
  <c r="AJ240" i="6"/>
  <c r="AK240" i="6" s="1"/>
  <c r="AI240" i="6"/>
  <c r="AF240" i="6"/>
  <c r="AB240" i="6"/>
  <c r="Y240" i="6"/>
  <c r="H240" i="6"/>
  <c r="A240" i="6"/>
  <c r="BG239" i="6"/>
  <c r="BF239" i="6"/>
  <c r="BD239" i="6"/>
  <c r="AX239" i="6"/>
  <c r="AV239" i="6"/>
  <c r="AU239" i="6"/>
  <c r="AT239" i="6"/>
  <c r="AP239" i="6"/>
  <c r="AO239" i="6"/>
  <c r="AN239" i="6"/>
  <c r="AL239" i="6"/>
  <c r="AJ239" i="6" a="1"/>
  <c r="AJ239" i="6" s="1"/>
  <c r="AK239" i="6" s="1"/>
  <c r="AI239" i="6"/>
  <c r="AF239" i="6"/>
  <c r="AB239" i="6"/>
  <c r="Y239" i="6"/>
  <c r="H239" i="6"/>
  <c r="A239" i="6"/>
  <c r="AT238" i="6"/>
  <c r="AS238" i="6"/>
  <c r="AQ238" i="6"/>
  <c r="AP238" i="6"/>
  <c r="AO238" i="6"/>
  <c r="AN238" i="6"/>
  <c r="AL238" i="6"/>
  <c r="AJ238" i="6" a="1"/>
  <c r="AJ238" i="6" s="1"/>
  <c r="AK238" i="6" s="1"/>
  <c r="AI238" i="6"/>
  <c r="AF238" i="6"/>
  <c r="AB238" i="6"/>
  <c r="Y238" i="6"/>
  <c r="H238" i="6"/>
  <c r="A238" i="6"/>
  <c r="BB237" i="6"/>
  <c r="AW237" i="6"/>
  <c r="AU237" i="6"/>
  <c r="AT237" i="6"/>
  <c r="AS237" i="6"/>
  <c r="AP237" i="6"/>
  <c r="AO237" i="6"/>
  <c r="AN237" i="6"/>
  <c r="AL237" i="6"/>
  <c r="AJ237" i="6" a="1"/>
  <c r="AJ237" i="6" s="1"/>
  <c r="AK237" i="6" s="1"/>
  <c r="AI237" i="6"/>
  <c r="AF237" i="6"/>
  <c r="AB237" i="6"/>
  <c r="Y237" i="6"/>
  <c r="H237" i="6"/>
  <c r="A237" i="6"/>
  <c r="BF236" i="6"/>
  <c r="BD236" i="6"/>
  <c r="BC236" i="6"/>
  <c r="BB236" i="6"/>
  <c r="AY236" i="6"/>
  <c r="AX236" i="6"/>
  <c r="AT236" i="6"/>
  <c r="AS236" i="6" s="1"/>
  <c r="AP236" i="6"/>
  <c r="AO236" i="6"/>
  <c r="AN236" i="6"/>
  <c r="AL236" i="6"/>
  <c r="AJ236" i="6" a="1"/>
  <c r="AJ236" i="6" s="1"/>
  <c r="AK236" i="6" s="1"/>
  <c r="AI236" i="6"/>
  <c r="AF236" i="6"/>
  <c r="AB236" i="6"/>
  <c r="Y236" i="6"/>
  <c r="H236" i="6"/>
  <c r="A236" i="6"/>
  <c r="AW235" i="6"/>
  <c r="AV235" i="6"/>
  <c r="AT235" i="6"/>
  <c r="AU235" i="6" s="1"/>
  <c r="AP235" i="6"/>
  <c r="AO235" i="6"/>
  <c r="AQ235" i="6" s="1"/>
  <c r="AN235" i="6"/>
  <c r="AL235" i="6"/>
  <c r="AJ235" i="6" a="1"/>
  <c r="AJ235" i="6" s="1"/>
  <c r="AK235" i="6" s="1"/>
  <c r="AI235" i="6"/>
  <c r="AF235" i="6"/>
  <c r="AB235" i="6"/>
  <c r="Y235" i="6"/>
  <c r="H235" i="6"/>
  <c r="A235" i="6"/>
  <c r="BE234" i="6"/>
  <c r="AX234" i="6"/>
  <c r="AW234" i="6"/>
  <c r="AT234" i="6"/>
  <c r="AP234" i="6"/>
  <c r="AO234" i="6"/>
  <c r="AN234" i="6"/>
  <c r="AL234" i="6"/>
  <c r="AJ234" i="6" a="1"/>
  <c r="AJ234" i="6" s="1"/>
  <c r="AK234" i="6" s="1"/>
  <c r="AI234" i="6"/>
  <c r="AF234" i="6"/>
  <c r="AB234" i="6"/>
  <c r="Y234" i="6"/>
  <c r="H234" i="6"/>
  <c r="A234" i="6"/>
  <c r="BE233" i="6"/>
  <c r="BD233" i="6"/>
  <c r="BB233" i="6"/>
  <c r="AT233" i="6"/>
  <c r="AS233" i="6" s="1"/>
  <c r="AP233" i="6"/>
  <c r="AO233" i="6"/>
  <c r="AN233" i="6"/>
  <c r="AL233" i="6"/>
  <c r="AJ233" i="6" a="1"/>
  <c r="AJ233" i="6" s="1"/>
  <c r="AK233" i="6" s="1"/>
  <c r="AI233" i="6"/>
  <c r="AF233" i="6"/>
  <c r="AB233" i="6"/>
  <c r="Y233" i="6"/>
  <c r="H233" i="6"/>
  <c r="A233" i="6"/>
  <c r="BG232" i="6"/>
  <c r="BF232" i="6"/>
  <c r="BD232" i="6"/>
  <c r="BC232" i="6"/>
  <c r="BB232" i="6"/>
  <c r="BA232" i="6"/>
  <c r="AY232" i="6"/>
  <c r="AT232" i="6"/>
  <c r="AP232" i="6"/>
  <c r="AO232" i="6"/>
  <c r="AN232" i="6"/>
  <c r="AL232" i="6"/>
  <c r="AJ232" i="6" a="1"/>
  <c r="AJ232" i="6" s="1"/>
  <c r="AK232" i="6" s="1"/>
  <c r="AI232" i="6"/>
  <c r="AF232" i="6"/>
  <c r="AB232" i="6"/>
  <c r="Y232" i="6"/>
  <c r="H232" i="6"/>
  <c r="A232" i="6"/>
  <c r="BA231" i="6"/>
  <c r="AV231" i="6"/>
  <c r="AT231" i="6"/>
  <c r="AP231" i="6"/>
  <c r="AO231" i="6"/>
  <c r="AN231" i="6"/>
  <c r="AL231" i="6"/>
  <c r="AJ231" i="6" a="1"/>
  <c r="AJ231" i="6" s="1"/>
  <c r="AK231" i="6" s="1"/>
  <c r="AI231" i="6"/>
  <c r="AF231" i="6"/>
  <c r="AB231" i="6"/>
  <c r="Y231" i="6"/>
  <c r="H231" i="6"/>
  <c r="A231" i="6"/>
  <c r="BF230" i="6"/>
  <c r="BD230" i="6"/>
  <c r="BC230" i="6"/>
  <c r="BB230" i="6"/>
  <c r="AZ230" i="6"/>
  <c r="AY230" i="6"/>
  <c r="AX230" i="6"/>
  <c r="AW230" i="6"/>
  <c r="AV230" i="6"/>
  <c r="AU230" i="6"/>
  <c r="AT230" i="6"/>
  <c r="BE230" i="6" s="1"/>
  <c r="AS230" i="6"/>
  <c r="AP230" i="6"/>
  <c r="AO230" i="6"/>
  <c r="AN230" i="6"/>
  <c r="AL230" i="6"/>
  <c r="AJ230" i="6" a="1"/>
  <c r="AJ230" i="6" s="1"/>
  <c r="AK230" i="6" s="1"/>
  <c r="AI230" i="6"/>
  <c r="AF230" i="6"/>
  <c r="AB230" i="6"/>
  <c r="Y230" i="6"/>
  <c r="H230" i="6"/>
  <c r="A230" i="6"/>
  <c r="AZ229" i="6"/>
  <c r="AW229" i="6"/>
  <c r="AT229" i="6"/>
  <c r="AS229" i="6" s="1"/>
  <c r="AQ229" i="6"/>
  <c r="AP229" i="6"/>
  <c r="AO229" i="6"/>
  <c r="AN229" i="6"/>
  <c r="AL229" i="6"/>
  <c r="AJ229" i="6" a="1"/>
  <c r="AJ229" i="6" s="1"/>
  <c r="AK229" i="6" s="1"/>
  <c r="AI229" i="6"/>
  <c r="AF229" i="6"/>
  <c r="AB229" i="6"/>
  <c r="Y229" i="6"/>
  <c r="H229" i="6"/>
  <c r="A229" i="6"/>
  <c r="BC228" i="6"/>
  <c r="AT228" i="6"/>
  <c r="AP228" i="6"/>
  <c r="AO228" i="6"/>
  <c r="AN228" i="6"/>
  <c r="AL228" i="6"/>
  <c r="AJ228" i="6" a="1"/>
  <c r="AJ228" i="6"/>
  <c r="AK228" i="6" s="1"/>
  <c r="AI228" i="6"/>
  <c r="AF228" i="6"/>
  <c r="AB228" i="6"/>
  <c r="Y228" i="6"/>
  <c r="H228" i="6"/>
  <c r="A228" i="6"/>
  <c r="BG227" i="6"/>
  <c r="AT227" i="6"/>
  <c r="AP227" i="6"/>
  <c r="AO227" i="6"/>
  <c r="AN227" i="6"/>
  <c r="AL227" i="6"/>
  <c r="AJ227" i="6" a="1"/>
  <c r="AJ227" i="6" s="1"/>
  <c r="AK227" i="6" s="1"/>
  <c r="AI227" i="6"/>
  <c r="AF227" i="6"/>
  <c r="AB227" i="6"/>
  <c r="Y227" i="6"/>
  <c r="H227" i="6"/>
  <c r="A227" i="6"/>
  <c r="BG226" i="6"/>
  <c r="BF226" i="6"/>
  <c r="BE226" i="6"/>
  <c r="BD226" i="6"/>
  <c r="BC226" i="6"/>
  <c r="BB226" i="6"/>
  <c r="BA226" i="6"/>
  <c r="AY226" i="6"/>
  <c r="AW226" i="6"/>
  <c r="AV226" i="6"/>
  <c r="AU226" i="6"/>
  <c r="AT226" i="6"/>
  <c r="AX226" i="6" s="1"/>
  <c r="AP226" i="6"/>
  <c r="AO226" i="6"/>
  <c r="AN226" i="6"/>
  <c r="AL226" i="6"/>
  <c r="AJ226" i="6" a="1"/>
  <c r="AJ226" i="6" s="1"/>
  <c r="AK226" i="6" s="1"/>
  <c r="AI226" i="6"/>
  <c r="AF226" i="6"/>
  <c r="AB226" i="6"/>
  <c r="Y226" i="6"/>
  <c r="H226" i="6"/>
  <c r="A226" i="6"/>
  <c r="BD225" i="6"/>
  <c r="AX225" i="6"/>
  <c r="AT225" i="6"/>
  <c r="AP225" i="6"/>
  <c r="AO225" i="6"/>
  <c r="AN225" i="6"/>
  <c r="AL225" i="6"/>
  <c r="AJ225" i="6" a="1"/>
  <c r="AJ225" i="6" s="1"/>
  <c r="AK225" i="6" s="1"/>
  <c r="AI225" i="6"/>
  <c r="AF225" i="6"/>
  <c r="AB225" i="6"/>
  <c r="Y225" i="6"/>
  <c r="H225" i="6"/>
  <c r="A225" i="6"/>
  <c r="AV224" i="6"/>
  <c r="AU224" i="6"/>
  <c r="AT224" i="6"/>
  <c r="AW224" i="6" s="1"/>
  <c r="AS224" i="6"/>
  <c r="AP224" i="6"/>
  <c r="AO224" i="6"/>
  <c r="AN224" i="6"/>
  <c r="AL224" i="6"/>
  <c r="AJ224" i="6" a="1"/>
  <c r="AJ224" i="6"/>
  <c r="AK224" i="6" s="1"/>
  <c r="AI224" i="6"/>
  <c r="AF224" i="6"/>
  <c r="AB224" i="6"/>
  <c r="Y224" i="6"/>
  <c r="H224" i="6"/>
  <c r="A224" i="6"/>
  <c r="BG223" i="6"/>
  <c r="BF223" i="6"/>
  <c r="BD223" i="6"/>
  <c r="AX223" i="6"/>
  <c r="AW223" i="6"/>
  <c r="AV223" i="6"/>
  <c r="AT223" i="6"/>
  <c r="AS223" i="6" s="1"/>
  <c r="AP223" i="6"/>
  <c r="AO223" i="6"/>
  <c r="AN223" i="6"/>
  <c r="AL223" i="6"/>
  <c r="AJ223" i="6" a="1"/>
  <c r="AJ223" i="6" s="1"/>
  <c r="AK223" i="6" s="1"/>
  <c r="AI223" i="6"/>
  <c r="AF223" i="6"/>
  <c r="AB223" i="6"/>
  <c r="Y223" i="6"/>
  <c r="H223" i="6"/>
  <c r="A223" i="6"/>
  <c r="BE222" i="6"/>
  <c r="BC222" i="6"/>
  <c r="AT222" i="6"/>
  <c r="AP222" i="6"/>
  <c r="AO222" i="6"/>
  <c r="AN222" i="6"/>
  <c r="AL222" i="6"/>
  <c r="AK222" i="6"/>
  <c r="AJ222" i="6" a="1"/>
  <c r="AJ222" i="6"/>
  <c r="AI222" i="6"/>
  <c r="AF222" i="6"/>
  <c r="AB222" i="6"/>
  <c r="Y222" i="6"/>
  <c r="H222" i="6"/>
  <c r="A222" i="6"/>
  <c r="BG221" i="6"/>
  <c r="BF221" i="6"/>
  <c r="BE221" i="6"/>
  <c r="BC221" i="6"/>
  <c r="BB221" i="6"/>
  <c r="BA221" i="6"/>
  <c r="AZ221" i="6"/>
  <c r="AY221" i="6"/>
  <c r="AX221" i="6"/>
  <c r="AV221" i="6"/>
  <c r="AU221" i="6"/>
  <c r="AT221" i="6"/>
  <c r="BD221" i="6" s="1"/>
  <c r="AS221" i="6"/>
  <c r="AP221" i="6"/>
  <c r="AO221" i="6"/>
  <c r="AN221" i="6"/>
  <c r="AL221" i="6"/>
  <c r="AJ221" i="6" a="1"/>
  <c r="AJ221" i="6" s="1"/>
  <c r="AK221" i="6" s="1"/>
  <c r="AI221" i="6"/>
  <c r="AF221" i="6"/>
  <c r="AB221" i="6"/>
  <c r="Y221" i="6"/>
  <c r="H221" i="6"/>
  <c r="A221" i="6"/>
  <c r="AW220" i="6"/>
  <c r="AU220" i="6"/>
  <c r="AT220" i="6"/>
  <c r="AS220" i="6" s="1"/>
  <c r="AP220" i="6"/>
  <c r="AO220" i="6"/>
  <c r="AN220" i="6"/>
  <c r="AL220" i="6"/>
  <c r="AJ220" i="6" a="1"/>
  <c r="AJ220" i="6" s="1"/>
  <c r="AK220" i="6" s="1"/>
  <c r="AI220" i="6"/>
  <c r="AF220" i="6"/>
  <c r="AB220" i="6"/>
  <c r="Y220" i="6"/>
  <c r="H220" i="6"/>
  <c r="A220" i="6"/>
  <c r="AZ219" i="6"/>
  <c r="AX219" i="6"/>
  <c r="AW219" i="6"/>
  <c r="AU219" i="6"/>
  <c r="AT219" i="6"/>
  <c r="BB219" i="6" s="1"/>
  <c r="AP219" i="6"/>
  <c r="AO219" i="6"/>
  <c r="AN219" i="6"/>
  <c r="AQ219" i="6" s="1"/>
  <c r="AL219" i="6"/>
  <c r="AJ219" i="6" a="1"/>
  <c r="AJ219" i="6"/>
  <c r="AK219" i="6" s="1"/>
  <c r="AI219" i="6"/>
  <c r="AF219" i="6"/>
  <c r="AB219" i="6"/>
  <c r="Y219" i="6"/>
  <c r="H219" i="6"/>
  <c r="A219" i="6"/>
  <c r="AU218" i="6"/>
  <c r="AT218" i="6"/>
  <c r="AQ218" i="6"/>
  <c r="AP218" i="6"/>
  <c r="AO218" i="6"/>
  <c r="AN218" i="6"/>
  <c r="AL218" i="6"/>
  <c r="AJ218" i="6" a="1"/>
  <c r="AJ218" i="6" s="1"/>
  <c r="AK218" i="6" s="1"/>
  <c r="AI218" i="6"/>
  <c r="AF218" i="6"/>
  <c r="AB218" i="6"/>
  <c r="Y218" i="6"/>
  <c r="H218" i="6"/>
  <c r="A218" i="6"/>
  <c r="BF217" i="6"/>
  <c r="BE217" i="6"/>
  <c r="BD217" i="6"/>
  <c r="BB217" i="6"/>
  <c r="AV217" i="6"/>
  <c r="AU217" i="6"/>
  <c r="AT217" i="6"/>
  <c r="AS217" i="6" s="1"/>
  <c r="AP217" i="6"/>
  <c r="AO217" i="6"/>
  <c r="AN217" i="6"/>
  <c r="AL217" i="6"/>
  <c r="AJ217" i="6" a="1"/>
  <c r="AJ217" i="6" s="1"/>
  <c r="AK217" i="6" s="1"/>
  <c r="AI217" i="6"/>
  <c r="AF217" i="6"/>
  <c r="AB217" i="6"/>
  <c r="Y217" i="6"/>
  <c r="H217" i="6"/>
  <c r="A217" i="6"/>
  <c r="BG216" i="6"/>
  <c r="BF216" i="6"/>
  <c r="BE216" i="6"/>
  <c r="BD216" i="6"/>
  <c r="BC216" i="6"/>
  <c r="BB216" i="6"/>
  <c r="BA216" i="6"/>
  <c r="AY216" i="6"/>
  <c r="AT216" i="6"/>
  <c r="AZ216" i="6" s="1"/>
  <c r="AS216" i="6"/>
  <c r="AP216" i="6"/>
  <c r="AO216" i="6"/>
  <c r="AN216" i="6"/>
  <c r="AL216" i="6"/>
  <c r="AJ216" i="6" a="1"/>
  <c r="AJ216" i="6"/>
  <c r="AK216" i="6" s="1"/>
  <c r="AI216" i="6"/>
  <c r="AF216" i="6"/>
  <c r="AB216" i="6"/>
  <c r="Y216" i="6"/>
  <c r="H216" i="6"/>
  <c r="A216" i="6"/>
  <c r="AT215" i="6"/>
  <c r="AV215" i="6" s="1"/>
  <c r="AP215" i="6"/>
  <c r="AO215" i="6"/>
  <c r="AN215" i="6"/>
  <c r="AL215" i="6"/>
  <c r="AJ215" i="6" a="1"/>
  <c r="AJ215" i="6"/>
  <c r="AK215" i="6" s="1"/>
  <c r="AI215" i="6"/>
  <c r="AF215" i="6"/>
  <c r="AB215" i="6"/>
  <c r="Y215" i="6"/>
  <c r="H215" i="6"/>
  <c r="A215" i="6"/>
  <c r="BC214" i="6"/>
  <c r="BB214" i="6"/>
  <c r="BA214" i="6"/>
  <c r="AT214" i="6"/>
  <c r="AS214" i="6" s="1"/>
  <c r="AP214" i="6"/>
  <c r="AO214" i="6"/>
  <c r="AN214" i="6"/>
  <c r="AL214" i="6"/>
  <c r="AQ214" i="6" s="1"/>
  <c r="AJ214" i="6" a="1"/>
  <c r="AJ214" i="6"/>
  <c r="AK214" i="6" s="1"/>
  <c r="AI214" i="6"/>
  <c r="AF214" i="6"/>
  <c r="AB214" i="6"/>
  <c r="Y214" i="6"/>
  <c r="H214" i="6"/>
  <c r="A214" i="6"/>
  <c r="AZ213" i="6"/>
  <c r="AX213" i="6"/>
  <c r="AW213" i="6"/>
  <c r="AV213" i="6"/>
  <c r="AT213" i="6"/>
  <c r="AS213" i="6"/>
  <c r="AP213" i="6"/>
  <c r="AO213" i="6"/>
  <c r="AQ213" i="6" s="1"/>
  <c r="AN213" i="6"/>
  <c r="AL213" i="6"/>
  <c r="AJ213" i="6" a="1"/>
  <c r="AJ213" i="6" s="1"/>
  <c r="AK213" i="6" s="1"/>
  <c r="AI213" i="6"/>
  <c r="AF213" i="6"/>
  <c r="AB213" i="6"/>
  <c r="Y213" i="6"/>
  <c r="H213" i="6"/>
  <c r="A213" i="6"/>
  <c r="BG212" i="6"/>
  <c r="BC212" i="6"/>
  <c r="AW212" i="6"/>
  <c r="AT212" i="6"/>
  <c r="BE212" i="6" s="1"/>
  <c r="AS212" i="6"/>
  <c r="AP212" i="6"/>
  <c r="AO212" i="6"/>
  <c r="AN212" i="6"/>
  <c r="AL212" i="6"/>
  <c r="AJ212" i="6" a="1"/>
  <c r="AJ212" i="6"/>
  <c r="AK212" i="6" s="1"/>
  <c r="AI212" i="6"/>
  <c r="AF212" i="6"/>
  <c r="AB212" i="6"/>
  <c r="Y212" i="6"/>
  <c r="H212" i="6"/>
  <c r="A212" i="6"/>
  <c r="AT211" i="6"/>
  <c r="BD211" i="6" s="1"/>
  <c r="AP211" i="6"/>
  <c r="AO211" i="6"/>
  <c r="AN211" i="6"/>
  <c r="AQ211" i="6" s="1"/>
  <c r="AL211" i="6"/>
  <c r="AJ211" i="6" a="1"/>
  <c r="AJ211" i="6" s="1"/>
  <c r="AK211" i="6" s="1"/>
  <c r="AI211" i="6"/>
  <c r="AF211" i="6"/>
  <c r="AB211" i="6"/>
  <c r="Y211" i="6"/>
  <c r="H211" i="6"/>
  <c r="A211" i="6"/>
  <c r="BG210" i="6"/>
  <c r="BF210" i="6"/>
  <c r="BE210" i="6"/>
  <c r="BD210" i="6"/>
  <c r="BC210" i="6"/>
  <c r="BA210" i="6"/>
  <c r="AZ210" i="6"/>
  <c r="AY210" i="6"/>
  <c r="AW210" i="6"/>
  <c r="AV210" i="6"/>
  <c r="AU210" i="6"/>
  <c r="AT210" i="6"/>
  <c r="AP210" i="6"/>
  <c r="AO210" i="6"/>
  <c r="AN210" i="6"/>
  <c r="AL210" i="6"/>
  <c r="AJ210" i="6" a="1"/>
  <c r="AJ210" i="6" s="1"/>
  <c r="AK210" i="6" s="1"/>
  <c r="AI210" i="6"/>
  <c r="AF210" i="6"/>
  <c r="AB210" i="6"/>
  <c r="Y210" i="6"/>
  <c r="H210" i="6"/>
  <c r="A210" i="6"/>
  <c r="AX209" i="6"/>
  <c r="AV209" i="6"/>
  <c r="AT209" i="6"/>
  <c r="AP209" i="6"/>
  <c r="AO209" i="6"/>
  <c r="AN209" i="6"/>
  <c r="AL209" i="6"/>
  <c r="AJ209" i="6" a="1"/>
  <c r="AJ209" i="6" s="1"/>
  <c r="AK209" i="6" s="1"/>
  <c r="AI209" i="6"/>
  <c r="AF209" i="6"/>
  <c r="AB209" i="6"/>
  <c r="Y209" i="6"/>
  <c r="H209" i="6"/>
  <c r="A209" i="6"/>
  <c r="AX208" i="6"/>
  <c r="AW208" i="6"/>
  <c r="AV208" i="6"/>
  <c r="AT208" i="6"/>
  <c r="AP208" i="6"/>
  <c r="AO208" i="6"/>
  <c r="AN208" i="6"/>
  <c r="AL208" i="6"/>
  <c r="AJ208" i="6" a="1"/>
  <c r="AJ208" i="6"/>
  <c r="AK208" i="6" s="1"/>
  <c r="AI208" i="6"/>
  <c r="AF208" i="6"/>
  <c r="AB208" i="6"/>
  <c r="Y208" i="6"/>
  <c r="H208" i="6"/>
  <c r="A208" i="6"/>
  <c r="AT207" i="6"/>
  <c r="AS207" i="6" s="1"/>
  <c r="AP207" i="6"/>
  <c r="AO207" i="6"/>
  <c r="AN207" i="6"/>
  <c r="AL207" i="6"/>
  <c r="AJ207" i="6" a="1"/>
  <c r="AJ207" i="6" s="1"/>
  <c r="AK207" i="6" s="1"/>
  <c r="AI207" i="6"/>
  <c r="AF207" i="6"/>
  <c r="AB207" i="6"/>
  <c r="Y207" i="6"/>
  <c r="H207" i="6"/>
  <c r="A207" i="6"/>
  <c r="BA206" i="6"/>
  <c r="AU206" i="6"/>
  <c r="AT206" i="6"/>
  <c r="AP206" i="6"/>
  <c r="AO206" i="6"/>
  <c r="AN206" i="6"/>
  <c r="AL206" i="6"/>
  <c r="AJ206" i="6" a="1"/>
  <c r="AJ206" i="6"/>
  <c r="AK206" i="6" s="1"/>
  <c r="AI206" i="6"/>
  <c r="AF206" i="6"/>
  <c r="AB206" i="6"/>
  <c r="Y206" i="6"/>
  <c r="H206" i="6"/>
  <c r="A206" i="6"/>
  <c r="BF205" i="6"/>
  <c r="BE205" i="6"/>
  <c r="BD205" i="6"/>
  <c r="BC205" i="6"/>
  <c r="BB205" i="6"/>
  <c r="BA205" i="6"/>
  <c r="AT205" i="6"/>
  <c r="BG205" i="6" s="1"/>
  <c r="AS205" i="6"/>
  <c r="AQ205" i="6"/>
  <c r="AP205" i="6"/>
  <c r="AO205" i="6"/>
  <c r="AN205" i="6"/>
  <c r="AL205" i="6"/>
  <c r="AJ205" i="6" a="1"/>
  <c r="AJ205" i="6" s="1"/>
  <c r="AK205" i="6" s="1"/>
  <c r="AI205" i="6"/>
  <c r="AF205" i="6"/>
  <c r="AB205" i="6"/>
  <c r="Y205" i="6"/>
  <c r="H205" i="6"/>
  <c r="A205" i="6"/>
  <c r="BF204" i="6"/>
  <c r="AZ204" i="6"/>
  <c r="AX204" i="6"/>
  <c r="AW204" i="6"/>
  <c r="AT204" i="6"/>
  <c r="AP204" i="6"/>
  <c r="AO204" i="6"/>
  <c r="AN204" i="6"/>
  <c r="AL204" i="6"/>
  <c r="AK204" i="6"/>
  <c r="AJ204" i="6" a="1"/>
  <c r="AJ204" i="6" s="1"/>
  <c r="AI204" i="6"/>
  <c r="AF204" i="6"/>
  <c r="AB204" i="6"/>
  <c r="Y204" i="6"/>
  <c r="H204" i="6"/>
  <c r="A204" i="6"/>
  <c r="AY203" i="6"/>
  <c r="AX203" i="6"/>
  <c r="AU203" i="6"/>
  <c r="AT203" i="6"/>
  <c r="AV203" i="6" s="1"/>
  <c r="AP203" i="6"/>
  <c r="AO203" i="6"/>
  <c r="AN203" i="6"/>
  <c r="AQ203" i="6" s="1"/>
  <c r="AL203" i="6"/>
  <c r="AJ203" i="6" a="1"/>
  <c r="AJ203" i="6" s="1"/>
  <c r="AK203" i="6" s="1"/>
  <c r="AI203" i="6"/>
  <c r="AF203" i="6"/>
  <c r="AB203" i="6"/>
  <c r="Y203" i="6"/>
  <c r="H203" i="6"/>
  <c r="A203" i="6"/>
  <c r="BG202" i="6"/>
  <c r="BE202" i="6"/>
  <c r="AY202" i="6"/>
  <c r="AX202" i="6"/>
  <c r="AT202" i="6"/>
  <c r="AS202" i="6" s="1"/>
  <c r="AP202" i="6"/>
  <c r="AO202" i="6"/>
  <c r="AN202" i="6"/>
  <c r="AL202" i="6"/>
  <c r="AJ202" i="6" a="1"/>
  <c r="AJ202" i="6" s="1"/>
  <c r="AK202" i="6" s="1"/>
  <c r="AI202" i="6"/>
  <c r="AF202" i="6"/>
  <c r="AB202" i="6"/>
  <c r="Y202" i="6"/>
  <c r="H202" i="6"/>
  <c r="A202" i="6"/>
  <c r="BG201" i="6"/>
  <c r="BF201" i="6"/>
  <c r="AT201" i="6"/>
  <c r="AS201" i="6" s="1"/>
  <c r="AP201" i="6"/>
  <c r="AO201" i="6"/>
  <c r="AN201" i="6"/>
  <c r="AL201" i="6"/>
  <c r="AJ201" i="6" a="1"/>
  <c r="AJ201" i="6" s="1"/>
  <c r="AK201" i="6" s="1"/>
  <c r="AI201" i="6"/>
  <c r="AF201" i="6"/>
  <c r="AB201" i="6"/>
  <c r="Y201" i="6"/>
  <c r="H201" i="6"/>
  <c r="A201" i="6"/>
  <c r="AT200" i="6"/>
  <c r="AY200" i="6" s="1"/>
  <c r="AS200" i="6"/>
  <c r="AP200" i="6"/>
  <c r="AO200" i="6"/>
  <c r="AN200" i="6"/>
  <c r="AL200" i="6"/>
  <c r="AJ200" i="6" a="1"/>
  <c r="AJ200" i="6" s="1"/>
  <c r="AK200" i="6" s="1"/>
  <c r="AI200" i="6"/>
  <c r="AF200" i="6"/>
  <c r="AB200" i="6"/>
  <c r="Y200" i="6"/>
  <c r="H200" i="6"/>
  <c r="A200" i="6"/>
  <c r="BC199" i="6"/>
  <c r="BB199" i="6"/>
  <c r="BA199" i="6"/>
  <c r="AT199" i="6"/>
  <c r="AP199" i="6"/>
  <c r="AO199" i="6"/>
  <c r="AN199" i="6"/>
  <c r="AL199" i="6"/>
  <c r="AQ199" i="6" s="1"/>
  <c r="AJ199" i="6" a="1"/>
  <c r="AJ199" i="6" s="1"/>
  <c r="AK199" i="6" s="1"/>
  <c r="AI199" i="6"/>
  <c r="AF199" i="6"/>
  <c r="AB199" i="6"/>
  <c r="Y199" i="6"/>
  <c r="H199" i="6"/>
  <c r="A199" i="6"/>
  <c r="BG198" i="6"/>
  <c r="BB198" i="6"/>
  <c r="AZ198" i="6"/>
  <c r="AY198" i="6"/>
  <c r="AX198" i="6"/>
  <c r="AV198" i="6"/>
  <c r="AT198" i="6"/>
  <c r="AS198" i="6"/>
  <c r="AP198" i="6"/>
  <c r="AO198" i="6"/>
  <c r="AN198" i="6"/>
  <c r="AL198" i="6"/>
  <c r="AJ198" i="6" a="1"/>
  <c r="AJ198" i="6" s="1"/>
  <c r="AK198" i="6" s="1"/>
  <c r="AI198" i="6"/>
  <c r="AF198" i="6"/>
  <c r="AB198" i="6"/>
  <c r="Y198" i="6"/>
  <c r="H198" i="6"/>
  <c r="A198" i="6"/>
  <c r="AT197" i="6"/>
  <c r="AU197" i="6" s="1"/>
  <c r="AP197" i="6"/>
  <c r="AO197" i="6"/>
  <c r="AN197" i="6"/>
  <c r="AL197" i="6"/>
  <c r="AJ197" i="6" a="1"/>
  <c r="AJ197" i="6" s="1"/>
  <c r="AK197" i="6" s="1"/>
  <c r="AI197" i="6"/>
  <c r="AF197" i="6"/>
  <c r="AB197" i="6"/>
  <c r="Y197" i="6"/>
  <c r="H197" i="6"/>
  <c r="A197" i="6"/>
  <c r="BG196" i="6"/>
  <c r="BE196" i="6"/>
  <c r="BC196" i="6"/>
  <c r="AX196" i="6"/>
  <c r="AW196" i="6"/>
  <c r="AT196" i="6"/>
  <c r="BF196" i="6" s="1"/>
  <c r="AS196" i="6"/>
  <c r="AP196" i="6"/>
  <c r="AO196" i="6"/>
  <c r="AN196" i="6"/>
  <c r="AL196" i="6"/>
  <c r="AJ196" i="6" a="1"/>
  <c r="AJ196" i="6"/>
  <c r="AK196" i="6" s="1"/>
  <c r="AI196" i="6"/>
  <c r="AF196" i="6"/>
  <c r="AB196" i="6"/>
  <c r="Y196" i="6"/>
  <c r="H196" i="6"/>
  <c r="A196" i="6"/>
  <c r="AT195" i="6"/>
  <c r="AS195" i="6" s="1"/>
  <c r="AP195" i="6"/>
  <c r="AO195" i="6"/>
  <c r="AN195" i="6"/>
  <c r="AL195" i="6"/>
  <c r="AJ195" i="6" a="1"/>
  <c r="AJ195" i="6" s="1"/>
  <c r="AK195" i="6" s="1"/>
  <c r="AI195" i="6"/>
  <c r="AF195" i="6"/>
  <c r="AB195" i="6"/>
  <c r="Y195" i="6"/>
  <c r="H195" i="6"/>
  <c r="A195" i="6"/>
  <c r="BG194" i="6"/>
  <c r="AT194" i="6"/>
  <c r="BA194" i="6" s="1"/>
  <c r="AP194" i="6"/>
  <c r="AO194" i="6"/>
  <c r="AN194" i="6"/>
  <c r="AL194" i="6"/>
  <c r="AJ194" i="6" a="1"/>
  <c r="AJ194" i="6" s="1"/>
  <c r="AK194" i="6" s="1"/>
  <c r="AI194" i="6"/>
  <c r="AF194" i="6"/>
  <c r="AB194" i="6"/>
  <c r="Y194" i="6"/>
  <c r="H194" i="6"/>
  <c r="A194" i="6"/>
  <c r="AT193" i="6"/>
  <c r="AY193" i="6" s="1"/>
  <c r="AP193" i="6"/>
  <c r="AO193" i="6"/>
  <c r="AN193" i="6"/>
  <c r="AL193" i="6"/>
  <c r="AQ193" i="6" s="1"/>
  <c r="AJ193" i="6" a="1"/>
  <c r="AJ193" i="6" s="1"/>
  <c r="AK193" i="6" s="1"/>
  <c r="AI193" i="6"/>
  <c r="AF193" i="6"/>
  <c r="AB193" i="6"/>
  <c r="Y193" i="6"/>
  <c r="H193" i="6"/>
  <c r="A193" i="6"/>
  <c r="BG192" i="6"/>
  <c r="BE192" i="6"/>
  <c r="BA192" i="6"/>
  <c r="AZ192" i="6"/>
  <c r="AW192" i="6"/>
  <c r="AV192" i="6"/>
  <c r="AU192" i="6"/>
  <c r="AT192" i="6"/>
  <c r="AS192" i="6" s="1"/>
  <c r="AP192" i="6"/>
  <c r="AO192" i="6"/>
  <c r="AN192" i="6"/>
  <c r="AL192" i="6"/>
  <c r="AJ192" i="6" a="1"/>
  <c r="AJ192" i="6"/>
  <c r="AK192" i="6" s="1"/>
  <c r="AI192" i="6"/>
  <c r="AF192" i="6"/>
  <c r="AB192" i="6"/>
  <c r="Y192" i="6"/>
  <c r="H192" i="6"/>
  <c r="A192" i="6"/>
  <c r="AT191" i="6"/>
  <c r="AS191" i="6" s="1"/>
  <c r="AP191" i="6"/>
  <c r="AO191" i="6"/>
  <c r="AN191" i="6"/>
  <c r="AL191" i="6"/>
  <c r="AQ191" i="6" s="1"/>
  <c r="AJ191" i="6" a="1"/>
  <c r="AJ191" i="6" s="1"/>
  <c r="AK191" i="6" s="1"/>
  <c r="AI191" i="6"/>
  <c r="AF191" i="6"/>
  <c r="AB191" i="6"/>
  <c r="Y191" i="6"/>
  <c r="H191" i="6"/>
  <c r="A191" i="6"/>
  <c r="BG190" i="6"/>
  <c r="BF190" i="6"/>
  <c r="BD190" i="6"/>
  <c r="BC190" i="6"/>
  <c r="BA190" i="6"/>
  <c r="AT190" i="6"/>
  <c r="BE190" i="6" s="1"/>
  <c r="AS190" i="6"/>
  <c r="AP190" i="6"/>
  <c r="AO190" i="6"/>
  <c r="AN190" i="6"/>
  <c r="AL190" i="6"/>
  <c r="AJ190" i="6" a="1"/>
  <c r="AJ190" i="6" s="1"/>
  <c r="AK190" i="6" s="1"/>
  <c r="AI190" i="6"/>
  <c r="AF190" i="6"/>
  <c r="AB190" i="6"/>
  <c r="Y190" i="6"/>
  <c r="H190" i="6"/>
  <c r="A190" i="6"/>
  <c r="BG189" i="6"/>
  <c r="BF189" i="6"/>
  <c r="BE189" i="6"/>
  <c r="BD189" i="6"/>
  <c r="BC189" i="6"/>
  <c r="BB189" i="6"/>
  <c r="BA189" i="6"/>
  <c r="AZ189" i="6"/>
  <c r="AY189" i="6"/>
  <c r="AX189" i="6"/>
  <c r="AV189" i="6"/>
  <c r="AU189" i="6"/>
  <c r="AT189" i="6"/>
  <c r="AW189" i="6" s="1"/>
  <c r="AS189" i="6"/>
  <c r="AP189" i="6"/>
  <c r="AO189" i="6"/>
  <c r="AQ189" i="6" s="1"/>
  <c r="AN189" i="6"/>
  <c r="AL189" i="6"/>
  <c r="AJ189" i="6" a="1"/>
  <c r="AJ189" i="6" s="1"/>
  <c r="AK189" i="6" s="1"/>
  <c r="AI189" i="6"/>
  <c r="AF189" i="6"/>
  <c r="AB189" i="6"/>
  <c r="Y189" i="6"/>
  <c r="H189" i="6"/>
  <c r="A189" i="6"/>
  <c r="BC188" i="6"/>
  <c r="BB188" i="6"/>
  <c r="BA188" i="6"/>
  <c r="AY188" i="6"/>
  <c r="AX188" i="6"/>
  <c r="AW188" i="6"/>
  <c r="AT188" i="6"/>
  <c r="AS188" i="6" s="1"/>
  <c r="AP188" i="6"/>
  <c r="AO188" i="6"/>
  <c r="AN188" i="6"/>
  <c r="AL188" i="6"/>
  <c r="AJ188" i="6" a="1"/>
  <c r="AJ188" i="6" s="1"/>
  <c r="AK188" i="6" s="1"/>
  <c r="AI188" i="6"/>
  <c r="AF188" i="6"/>
  <c r="AB188" i="6"/>
  <c r="Y188" i="6"/>
  <c r="H188" i="6"/>
  <c r="A188" i="6"/>
  <c r="BF187" i="6"/>
  <c r="BC187" i="6"/>
  <c r="BB187" i="6"/>
  <c r="BA187" i="6"/>
  <c r="AZ187" i="6"/>
  <c r="AY187" i="6"/>
  <c r="AT187" i="6"/>
  <c r="AP187" i="6"/>
  <c r="AO187" i="6"/>
  <c r="AQ187" i="6" s="1"/>
  <c r="AN187" i="6"/>
  <c r="AL187" i="6"/>
  <c r="AJ187" i="6" a="1"/>
  <c r="AJ187" i="6"/>
  <c r="AK187" i="6" s="1"/>
  <c r="AI187" i="6"/>
  <c r="AF187" i="6"/>
  <c r="AB187" i="6"/>
  <c r="Y187" i="6"/>
  <c r="H187" i="6"/>
  <c r="A187" i="6"/>
  <c r="AV186" i="6"/>
  <c r="AU186" i="6"/>
  <c r="AT186" i="6"/>
  <c r="AS186" i="6" s="1"/>
  <c r="AP186" i="6"/>
  <c r="AO186" i="6"/>
  <c r="AN186" i="6"/>
  <c r="AL186" i="6"/>
  <c r="AJ186" i="6" a="1"/>
  <c r="AJ186" i="6" s="1"/>
  <c r="AK186" i="6" s="1"/>
  <c r="AI186" i="6"/>
  <c r="AF186" i="6"/>
  <c r="AB186" i="6"/>
  <c r="Y186" i="6"/>
  <c r="H186" i="6"/>
  <c r="A186" i="6"/>
  <c r="BG185" i="6"/>
  <c r="BF185" i="6"/>
  <c r="BE185" i="6"/>
  <c r="BD185" i="6"/>
  <c r="AT185" i="6"/>
  <c r="AS185" i="6" s="1"/>
  <c r="AP185" i="6"/>
  <c r="AO185" i="6"/>
  <c r="AN185" i="6"/>
  <c r="AL185" i="6"/>
  <c r="AJ185" i="6" a="1"/>
  <c r="AJ185" i="6" s="1"/>
  <c r="AK185" i="6" s="1"/>
  <c r="AI185" i="6"/>
  <c r="AF185" i="6"/>
  <c r="AB185" i="6"/>
  <c r="Y185" i="6"/>
  <c r="H185" i="6"/>
  <c r="A185" i="6"/>
  <c r="AY184" i="6"/>
  <c r="AW184" i="6"/>
  <c r="AT184" i="6"/>
  <c r="AS184" i="6" s="1"/>
  <c r="AP184" i="6"/>
  <c r="AO184" i="6"/>
  <c r="AN184" i="6"/>
  <c r="AL184" i="6"/>
  <c r="AJ184" i="6" a="1"/>
  <c r="AJ184" i="6" s="1"/>
  <c r="AK184" i="6" s="1"/>
  <c r="AI184" i="6"/>
  <c r="AF184" i="6"/>
  <c r="AB184" i="6"/>
  <c r="Y184" i="6"/>
  <c r="H184" i="6"/>
  <c r="A184" i="6"/>
  <c r="BG183" i="6"/>
  <c r="BF183" i="6"/>
  <c r="BE183" i="6"/>
  <c r="BC183" i="6"/>
  <c r="BA183" i="6"/>
  <c r="AY183" i="6"/>
  <c r="AX183" i="6"/>
  <c r="AV183" i="6"/>
  <c r="AT183" i="6"/>
  <c r="BD183" i="6" s="1"/>
  <c r="AP183" i="6"/>
  <c r="AO183" i="6"/>
  <c r="AN183" i="6"/>
  <c r="AL183" i="6"/>
  <c r="AQ183" i="6" s="1"/>
  <c r="AJ183" i="6" a="1"/>
  <c r="AJ183" i="6" s="1"/>
  <c r="AK183" i="6" s="1"/>
  <c r="AI183" i="6"/>
  <c r="AF183" i="6"/>
  <c r="AB183" i="6"/>
  <c r="Y183" i="6"/>
  <c r="H183" i="6"/>
  <c r="A183" i="6"/>
  <c r="BF182" i="6"/>
  <c r="BD182" i="6"/>
  <c r="BC182" i="6"/>
  <c r="BA182" i="6"/>
  <c r="AZ182" i="6"/>
  <c r="AY182" i="6"/>
  <c r="AX182" i="6"/>
  <c r="AW182" i="6"/>
  <c r="AV182" i="6"/>
  <c r="AU182" i="6"/>
  <c r="AT182" i="6"/>
  <c r="BE182" i="6" s="1"/>
  <c r="AP182" i="6"/>
  <c r="AO182" i="6"/>
  <c r="AN182" i="6"/>
  <c r="AL182" i="6"/>
  <c r="AJ182" i="6" a="1"/>
  <c r="AJ182" i="6" s="1"/>
  <c r="AK182" i="6" s="1"/>
  <c r="AI182" i="6"/>
  <c r="AF182" i="6"/>
  <c r="AB182" i="6"/>
  <c r="Y182" i="6"/>
  <c r="H182" i="6"/>
  <c r="A182" i="6"/>
  <c r="AZ181" i="6"/>
  <c r="AV181" i="6"/>
  <c r="AT181" i="6"/>
  <c r="AS181" i="6" s="1"/>
  <c r="AQ181" i="6"/>
  <c r="AP181" i="6"/>
  <c r="AO181" i="6"/>
  <c r="AN181" i="6"/>
  <c r="AL181" i="6"/>
  <c r="AJ181" i="6" a="1"/>
  <c r="AJ181" i="6" s="1"/>
  <c r="AK181" i="6" s="1"/>
  <c r="AI181" i="6"/>
  <c r="AF181" i="6"/>
  <c r="AB181" i="6"/>
  <c r="Y181" i="6"/>
  <c r="H181" i="6"/>
  <c r="A181" i="6"/>
  <c r="BE180" i="6"/>
  <c r="BC180" i="6"/>
  <c r="BA180" i="6"/>
  <c r="AW180" i="6"/>
  <c r="AV180" i="6"/>
  <c r="AT180" i="6"/>
  <c r="AS180" i="6" s="1"/>
  <c r="AP180" i="6"/>
  <c r="AO180" i="6"/>
  <c r="AN180" i="6"/>
  <c r="AL180" i="6"/>
  <c r="AJ180" i="6" a="1"/>
  <c r="AJ180" i="6"/>
  <c r="AK180" i="6" s="1"/>
  <c r="AI180" i="6"/>
  <c r="AF180" i="6"/>
  <c r="AB180" i="6"/>
  <c r="Y180" i="6"/>
  <c r="H180" i="6"/>
  <c r="A180" i="6"/>
  <c r="AT179" i="6"/>
  <c r="AS179" i="6" s="1"/>
  <c r="AP179" i="6"/>
  <c r="AO179" i="6"/>
  <c r="AN179" i="6"/>
  <c r="AL179" i="6"/>
  <c r="AJ179" i="6" a="1"/>
  <c r="AJ179" i="6" s="1"/>
  <c r="AK179" i="6" s="1"/>
  <c r="AI179" i="6"/>
  <c r="AF179" i="6"/>
  <c r="AB179" i="6"/>
  <c r="Y179" i="6"/>
  <c r="H179" i="6"/>
  <c r="A179" i="6"/>
  <c r="BG178" i="6"/>
  <c r="BF178" i="6"/>
  <c r="BD178" i="6"/>
  <c r="BC178" i="6"/>
  <c r="BB178" i="6"/>
  <c r="BA178" i="6"/>
  <c r="AZ178" i="6"/>
  <c r="AY178" i="6"/>
  <c r="AW178" i="6"/>
  <c r="AV178" i="6"/>
  <c r="AT178" i="6"/>
  <c r="AX178" i="6" s="1"/>
  <c r="AP178" i="6"/>
  <c r="AO178" i="6"/>
  <c r="AN178" i="6"/>
  <c r="AL178" i="6"/>
  <c r="AJ178" i="6" a="1"/>
  <c r="AJ178" i="6" s="1"/>
  <c r="AK178" i="6" s="1"/>
  <c r="AI178" i="6"/>
  <c r="AF178" i="6"/>
  <c r="AB178" i="6"/>
  <c r="Y178" i="6"/>
  <c r="H178" i="6"/>
  <c r="A178" i="6"/>
  <c r="AW177" i="6"/>
  <c r="AT177" i="6"/>
  <c r="AP177" i="6"/>
  <c r="AO177" i="6"/>
  <c r="AN177" i="6"/>
  <c r="AQ177" i="6" s="1"/>
  <c r="AL177" i="6"/>
  <c r="AJ177" i="6" a="1"/>
  <c r="AJ177" i="6" s="1"/>
  <c r="AK177" i="6" s="1"/>
  <c r="AI177" i="6"/>
  <c r="AF177" i="6"/>
  <c r="AB177" i="6"/>
  <c r="Y177" i="6"/>
  <c r="H177" i="6"/>
  <c r="A177" i="6"/>
  <c r="AT176" i="6"/>
  <c r="BA176" i="6" s="1"/>
  <c r="AP176" i="6"/>
  <c r="AO176" i="6"/>
  <c r="AN176" i="6"/>
  <c r="AL176" i="6"/>
  <c r="AJ176" i="6" a="1"/>
  <c r="AJ176" i="6" s="1"/>
  <c r="AK176" i="6" s="1"/>
  <c r="AI176" i="6"/>
  <c r="AF176" i="6"/>
  <c r="AB176" i="6"/>
  <c r="Y176" i="6"/>
  <c r="H176" i="6"/>
  <c r="A176" i="6"/>
  <c r="AT175" i="6"/>
  <c r="AP175" i="6"/>
  <c r="AO175" i="6"/>
  <c r="AN175" i="6"/>
  <c r="AL175" i="6"/>
  <c r="AJ175" i="6" a="1"/>
  <c r="AJ175" i="6" s="1"/>
  <c r="AK175" i="6" s="1"/>
  <c r="AI175" i="6"/>
  <c r="AF175" i="6"/>
  <c r="AB175" i="6"/>
  <c r="Y175" i="6"/>
  <c r="H175" i="6"/>
  <c r="A175" i="6"/>
  <c r="BG174" i="6"/>
  <c r="BE174" i="6"/>
  <c r="BD174" i="6"/>
  <c r="AT174" i="6"/>
  <c r="AS174" i="6" s="1"/>
  <c r="AP174" i="6"/>
  <c r="AO174" i="6"/>
  <c r="AN174" i="6"/>
  <c r="AL174" i="6"/>
  <c r="AJ174" i="6" a="1"/>
  <c r="AJ174" i="6"/>
  <c r="AK174" i="6" s="1"/>
  <c r="AI174" i="6"/>
  <c r="AF174" i="6"/>
  <c r="AB174" i="6"/>
  <c r="Y174" i="6"/>
  <c r="H174" i="6"/>
  <c r="A174" i="6"/>
  <c r="BE173" i="6"/>
  <c r="BC173" i="6"/>
  <c r="BB173" i="6"/>
  <c r="BA173" i="6"/>
  <c r="AX173" i="6"/>
  <c r="AW173" i="6"/>
  <c r="AV173" i="6"/>
  <c r="AU173" i="6"/>
  <c r="AT173" i="6"/>
  <c r="AS173" i="6"/>
  <c r="AP173" i="6"/>
  <c r="AO173" i="6"/>
  <c r="AN173" i="6"/>
  <c r="AL173" i="6"/>
  <c r="AJ173" i="6" a="1"/>
  <c r="AJ173" i="6" s="1"/>
  <c r="AK173" i="6" s="1"/>
  <c r="AI173" i="6"/>
  <c r="AF173" i="6"/>
  <c r="AB173" i="6"/>
  <c r="Y173" i="6"/>
  <c r="H173" i="6"/>
  <c r="A173" i="6"/>
  <c r="BF172" i="6"/>
  <c r="BD172" i="6"/>
  <c r="BB172" i="6"/>
  <c r="AX172" i="6"/>
  <c r="AT172" i="6"/>
  <c r="AS172" i="6" s="1"/>
  <c r="AP172" i="6"/>
  <c r="AO172" i="6"/>
  <c r="AN172" i="6"/>
  <c r="AL172" i="6"/>
  <c r="AJ172" i="6" a="1"/>
  <c r="AJ172" i="6" s="1"/>
  <c r="AK172" i="6" s="1"/>
  <c r="AI172" i="6"/>
  <c r="AF172" i="6"/>
  <c r="AB172" i="6"/>
  <c r="Y172" i="6"/>
  <c r="H172" i="6"/>
  <c r="A172" i="6"/>
  <c r="BC171" i="6"/>
  <c r="BA171" i="6"/>
  <c r="AT171" i="6"/>
  <c r="AP171" i="6"/>
  <c r="AO171" i="6"/>
  <c r="AQ171" i="6" s="1"/>
  <c r="AN171" i="6"/>
  <c r="AL171" i="6"/>
  <c r="AJ171" i="6" a="1"/>
  <c r="AJ171" i="6" s="1"/>
  <c r="AK171" i="6" s="1"/>
  <c r="AI171" i="6"/>
  <c r="AF171" i="6"/>
  <c r="AB171" i="6"/>
  <c r="Y171" i="6"/>
  <c r="H171" i="6"/>
  <c r="A171" i="6"/>
  <c r="AU170" i="6"/>
  <c r="AT170" i="6"/>
  <c r="AS170" i="6" s="1"/>
  <c r="AP170" i="6"/>
  <c r="AO170" i="6"/>
  <c r="AN170" i="6"/>
  <c r="AL170" i="6"/>
  <c r="AQ170" i="6" s="1"/>
  <c r="AJ170" i="6" a="1"/>
  <c r="AJ170" i="6" s="1"/>
  <c r="AK170" i="6" s="1"/>
  <c r="AI170" i="6"/>
  <c r="AF170" i="6"/>
  <c r="AB170" i="6"/>
  <c r="Y170" i="6"/>
  <c r="H170" i="6"/>
  <c r="A170" i="6"/>
  <c r="BF169" i="6"/>
  <c r="BE169" i="6"/>
  <c r="BD169" i="6"/>
  <c r="AT169" i="6"/>
  <c r="AS169" i="6" s="1"/>
  <c r="AP169" i="6"/>
  <c r="AO169" i="6"/>
  <c r="AN169" i="6"/>
  <c r="AL169" i="6"/>
  <c r="AJ169" i="6" a="1"/>
  <c r="AJ169" i="6" s="1"/>
  <c r="AK169" i="6" s="1"/>
  <c r="AI169" i="6"/>
  <c r="AF169" i="6"/>
  <c r="AB169" i="6"/>
  <c r="Y169" i="6"/>
  <c r="H169" i="6"/>
  <c r="A169" i="6"/>
  <c r="AT168" i="6"/>
  <c r="AP168" i="6"/>
  <c r="AQ168" i="6" s="1"/>
  <c r="AO168" i="6"/>
  <c r="AN168" i="6"/>
  <c r="AL168" i="6"/>
  <c r="AJ168" i="6" a="1"/>
  <c r="AJ168" i="6"/>
  <c r="AK168" i="6" s="1"/>
  <c r="AI168" i="6"/>
  <c r="AF168" i="6"/>
  <c r="AB168" i="6"/>
  <c r="Y168" i="6"/>
  <c r="H168" i="6"/>
  <c r="A168" i="6"/>
  <c r="AX167" i="6"/>
  <c r="AT167" i="6"/>
  <c r="BE167" i="6" s="1"/>
  <c r="AP167" i="6"/>
  <c r="AO167" i="6"/>
  <c r="AN167" i="6"/>
  <c r="AL167" i="6"/>
  <c r="AJ167" i="6" a="1"/>
  <c r="AJ167" i="6" s="1"/>
  <c r="AK167" i="6" s="1"/>
  <c r="AI167" i="6"/>
  <c r="AF167" i="6"/>
  <c r="AB167" i="6"/>
  <c r="Y167" i="6"/>
  <c r="H167" i="6"/>
  <c r="A167" i="6"/>
  <c r="BG166" i="6"/>
  <c r="BD166" i="6"/>
  <c r="BC166" i="6"/>
  <c r="BA166" i="6"/>
  <c r="AZ166" i="6"/>
  <c r="AX166" i="6"/>
  <c r="AT166" i="6"/>
  <c r="AP166" i="6"/>
  <c r="AO166" i="6"/>
  <c r="AN166" i="6"/>
  <c r="AL166" i="6"/>
  <c r="AJ166" i="6" a="1"/>
  <c r="AJ166" i="6" s="1"/>
  <c r="AK166" i="6" s="1"/>
  <c r="AI166" i="6"/>
  <c r="AF166" i="6"/>
  <c r="AB166" i="6"/>
  <c r="Y166" i="6"/>
  <c r="H166" i="6"/>
  <c r="A166" i="6"/>
  <c r="BF165" i="6"/>
  <c r="AZ165" i="6"/>
  <c r="AY165" i="6"/>
  <c r="AW165" i="6"/>
  <c r="AV165" i="6"/>
  <c r="AU165" i="6"/>
  <c r="AT165" i="6"/>
  <c r="BA165" i="6" s="1"/>
  <c r="AS165" i="6"/>
  <c r="AP165" i="6"/>
  <c r="AO165" i="6"/>
  <c r="AN165" i="6"/>
  <c r="AL165" i="6"/>
  <c r="AJ165" i="6" a="1"/>
  <c r="AJ165" i="6" s="1"/>
  <c r="AK165" i="6" s="1"/>
  <c r="AI165" i="6"/>
  <c r="AF165" i="6"/>
  <c r="AB165" i="6"/>
  <c r="Y165" i="6"/>
  <c r="H165" i="6"/>
  <c r="A165" i="6"/>
  <c r="BF164" i="6"/>
  <c r="BC164" i="6"/>
  <c r="BA164" i="6"/>
  <c r="AX164" i="6"/>
  <c r="AW164" i="6"/>
  <c r="AV164" i="6"/>
  <c r="AT164" i="6"/>
  <c r="BG164" i="6" s="1"/>
  <c r="AP164" i="6"/>
  <c r="AO164" i="6"/>
  <c r="AN164" i="6"/>
  <c r="AL164" i="6"/>
  <c r="AJ164" i="6" a="1"/>
  <c r="AJ164" i="6" s="1"/>
  <c r="AK164" i="6" s="1"/>
  <c r="AI164" i="6"/>
  <c r="AF164" i="6"/>
  <c r="AB164" i="6"/>
  <c r="Y164" i="6"/>
  <c r="H164" i="6"/>
  <c r="A164" i="6"/>
  <c r="AT163" i="6"/>
  <c r="AS163" i="6" s="1"/>
  <c r="AP163" i="6"/>
  <c r="AQ163" i="6" s="1"/>
  <c r="AO163" i="6"/>
  <c r="AN163" i="6"/>
  <c r="AL163" i="6"/>
  <c r="AJ163" i="6" a="1"/>
  <c r="AJ163" i="6" s="1"/>
  <c r="AK163" i="6" s="1"/>
  <c r="AI163" i="6"/>
  <c r="AF163" i="6"/>
  <c r="AB163" i="6"/>
  <c r="Y163" i="6"/>
  <c r="H163" i="6"/>
  <c r="A163" i="6"/>
  <c r="BG162" i="6"/>
  <c r="AT162" i="6"/>
  <c r="AW162" i="6" s="1"/>
  <c r="AP162" i="6"/>
  <c r="AO162" i="6"/>
  <c r="AN162" i="6"/>
  <c r="AL162" i="6"/>
  <c r="AJ162" i="6" a="1"/>
  <c r="AJ162" i="6" s="1"/>
  <c r="AK162" i="6" s="1"/>
  <c r="AI162" i="6"/>
  <c r="AF162" i="6"/>
  <c r="AB162" i="6"/>
  <c r="Y162" i="6"/>
  <c r="H162" i="6"/>
  <c r="A162" i="6"/>
  <c r="AT161" i="6"/>
  <c r="AS161" i="6" s="1"/>
  <c r="AP161" i="6"/>
  <c r="AO161" i="6"/>
  <c r="AN161" i="6"/>
  <c r="AL161" i="6"/>
  <c r="AQ161" i="6" s="1"/>
  <c r="AJ161" i="6" a="1"/>
  <c r="AJ161" i="6" s="1"/>
  <c r="AK161" i="6" s="1"/>
  <c r="AI161" i="6"/>
  <c r="AF161" i="6"/>
  <c r="AB161" i="6"/>
  <c r="Y161" i="6"/>
  <c r="H161" i="6"/>
  <c r="A161" i="6"/>
  <c r="AT160" i="6"/>
  <c r="AV160" i="6" s="1"/>
  <c r="AP160" i="6"/>
  <c r="AO160" i="6"/>
  <c r="AN160" i="6"/>
  <c r="AL160" i="6"/>
  <c r="AJ160" i="6" a="1"/>
  <c r="AJ160" i="6" s="1"/>
  <c r="AK160" i="6" s="1"/>
  <c r="AI160" i="6"/>
  <c r="AF160" i="6"/>
  <c r="AB160" i="6"/>
  <c r="Y160" i="6"/>
  <c r="H160" i="6"/>
  <c r="A160" i="6"/>
  <c r="BF159" i="6"/>
  <c r="BD159" i="6"/>
  <c r="BC159" i="6"/>
  <c r="BB159" i="6"/>
  <c r="AY159" i="6"/>
  <c r="AX159" i="6"/>
  <c r="AW159" i="6"/>
  <c r="AT159" i="6"/>
  <c r="AV159" i="6" s="1"/>
  <c r="AS159" i="6"/>
  <c r="AP159" i="6"/>
  <c r="AO159" i="6"/>
  <c r="AN159" i="6"/>
  <c r="AL159" i="6"/>
  <c r="AJ159" i="6" a="1"/>
  <c r="AJ159" i="6" s="1"/>
  <c r="AK159" i="6" s="1"/>
  <c r="AI159" i="6"/>
  <c r="AF159" i="6"/>
  <c r="AB159" i="6"/>
  <c r="Y159" i="6"/>
  <c r="H159" i="6"/>
  <c r="A159" i="6"/>
  <c r="AT158" i="6"/>
  <c r="AS158" i="6" s="1"/>
  <c r="AP158" i="6"/>
  <c r="AO158" i="6"/>
  <c r="AN158" i="6"/>
  <c r="AL158" i="6"/>
  <c r="AJ158" i="6" a="1"/>
  <c r="AJ158" i="6"/>
  <c r="AK158" i="6" s="1"/>
  <c r="AI158" i="6"/>
  <c r="AF158" i="6"/>
  <c r="AB158" i="6"/>
  <c r="Y158" i="6"/>
  <c r="H158" i="6"/>
  <c r="A158" i="6"/>
  <c r="BG157" i="6"/>
  <c r="BF157" i="6"/>
  <c r="BE157" i="6"/>
  <c r="AY157" i="6"/>
  <c r="AX157" i="6"/>
  <c r="AW157" i="6"/>
  <c r="AU157" i="6"/>
  <c r="AT157" i="6"/>
  <c r="AS157" i="6"/>
  <c r="AP157" i="6"/>
  <c r="AO157" i="6"/>
  <c r="AN157" i="6"/>
  <c r="AL157" i="6"/>
  <c r="AJ157" i="6" a="1"/>
  <c r="AJ157" i="6" s="1"/>
  <c r="AK157" i="6" s="1"/>
  <c r="AI157" i="6"/>
  <c r="AF157" i="6"/>
  <c r="AB157" i="6"/>
  <c r="Y157" i="6"/>
  <c r="H157" i="6"/>
  <c r="A157" i="6"/>
  <c r="AX156" i="6"/>
  <c r="AW156" i="6"/>
  <c r="AT156" i="6"/>
  <c r="AS156" i="6" s="1"/>
  <c r="AP156" i="6"/>
  <c r="AO156" i="6"/>
  <c r="AN156" i="6"/>
  <c r="AL156" i="6"/>
  <c r="AJ156" i="6" a="1"/>
  <c r="AJ156" i="6"/>
  <c r="AK156" i="6" s="1"/>
  <c r="AI156" i="6"/>
  <c r="AF156" i="6"/>
  <c r="AB156" i="6"/>
  <c r="Y156" i="6"/>
  <c r="H156" i="6"/>
  <c r="A156" i="6"/>
  <c r="AT155" i="6"/>
  <c r="AU155" i="6" s="1"/>
  <c r="AP155" i="6"/>
  <c r="AO155" i="6"/>
  <c r="AN155" i="6"/>
  <c r="AL155" i="6"/>
  <c r="AJ155" i="6" a="1"/>
  <c r="AJ155" i="6"/>
  <c r="AK155" i="6" s="1"/>
  <c r="AI155" i="6"/>
  <c r="AF155" i="6"/>
  <c r="AB155" i="6"/>
  <c r="Y155" i="6"/>
  <c r="H155" i="6"/>
  <c r="A155" i="6"/>
  <c r="BD154" i="6"/>
  <c r="BC154" i="6"/>
  <c r="AZ154" i="6"/>
  <c r="AT154" i="6"/>
  <c r="AS154" i="6" s="1"/>
  <c r="AP154" i="6"/>
  <c r="AO154" i="6"/>
  <c r="AN154" i="6"/>
  <c r="AL154" i="6"/>
  <c r="AQ154" i="6" s="1"/>
  <c r="AJ154" i="6" a="1"/>
  <c r="AJ154" i="6" s="1"/>
  <c r="AK154" i="6" s="1"/>
  <c r="AI154" i="6"/>
  <c r="AF154" i="6"/>
  <c r="AB154" i="6"/>
  <c r="Y154" i="6"/>
  <c r="H154" i="6"/>
  <c r="A154" i="6"/>
  <c r="AV153" i="6"/>
  <c r="AU153" i="6"/>
  <c r="AT153" i="6"/>
  <c r="AW153" i="6" s="1"/>
  <c r="AP153" i="6"/>
  <c r="AO153" i="6"/>
  <c r="AN153" i="6"/>
  <c r="AQ153" i="6" s="1"/>
  <c r="AL153" i="6"/>
  <c r="AJ153" i="6" a="1"/>
  <c r="AJ153" i="6" s="1"/>
  <c r="AK153" i="6" s="1"/>
  <c r="AI153" i="6"/>
  <c r="AF153" i="6"/>
  <c r="AB153" i="6"/>
  <c r="Y153" i="6"/>
  <c r="H153" i="6"/>
  <c r="A153" i="6"/>
  <c r="BG152" i="6"/>
  <c r="BF152" i="6"/>
  <c r="BE152" i="6"/>
  <c r="BD152" i="6"/>
  <c r="BB152" i="6"/>
  <c r="AY152" i="6"/>
  <c r="AX152" i="6"/>
  <c r="AT152" i="6"/>
  <c r="BA152" i="6" s="1"/>
  <c r="AS152" i="6"/>
  <c r="AP152" i="6"/>
  <c r="AO152" i="6"/>
  <c r="AN152" i="6"/>
  <c r="AL152" i="6"/>
  <c r="AJ152" i="6" a="1"/>
  <c r="AJ152" i="6" s="1"/>
  <c r="AK152" i="6" s="1"/>
  <c r="AI152" i="6"/>
  <c r="AF152" i="6"/>
  <c r="AB152" i="6"/>
  <c r="Y152" i="6"/>
  <c r="H152" i="6"/>
  <c r="A152" i="6"/>
  <c r="BC151" i="6"/>
  <c r="BB151" i="6"/>
  <c r="AZ151" i="6"/>
  <c r="AY151" i="6"/>
  <c r="AX151" i="6"/>
  <c r="AT151" i="6"/>
  <c r="AW151" i="6" s="1"/>
  <c r="AS151" i="6"/>
  <c r="AP151" i="6"/>
  <c r="AO151" i="6"/>
  <c r="AN151" i="6"/>
  <c r="AL151" i="6"/>
  <c r="AJ151" i="6" a="1"/>
  <c r="AJ151" i="6" s="1"/>
  <c r="AK151" i="6" s="1"/>
  <c r="AI151" i="6"/>
  <c r="AF151" i="6"/>
  <c r="AB151" i="6"/>
  <c r="Y151" i="6"/>
  <c r="H151" i="6"/>
  <c r="A151" i="6"/>
  <c r="BG150" i="6"/>
  <c r="BF150" i="6"/>
  <c r="BD150" i="6"/>
  <c r="BC150" i="6"/>
  <c r="BB150" i="6"/>
  <c r="BA150" i="6"/>
  <c r="AZ150" i="6"/>
  <c r="AY150" i="6"/>
  <c r="AX150" i="6"/>
  <c r="AW150" i="6"/>
  <c r="AV150" i="6"/>
  <c r="AU150" i="6"/>
  <c r="AT150" i="6"/>
  <c r="BE150" i="6" s="1"/>
  <c r="AS150" i="6"/>
  <c r="AP150" i="6"/>
  <c r="AO150" i="6"/>
  <c r="AQ150" i="6" s="1"/>
  <c r="AN150" i="6"/>
  <c r="AL150" i="6"/>
  <c r="AJ150" i="6" a="1"/>
  <c r="AJ150" i="6"/>
  <c r="AK150" i="6" s="1"/>
  <c r="AI150" i="6"/>
  <c r="AF150" i="6"/>
  <c r="AB150" i="6"/>
  <c r="Y150" i="6"/>
  <c r="H150" i="6"/>
  <c r="A150" i="6"/>
  <c r="BD149" i="6"/>
  <c r="AZ149" i="6"/>
  <c r="AY149" i="6"/>
  <c r="AX149" i="6"/>
  <c r="AV149" i="6"/>
  <c r="AU149" i="6"/>
  <c r="AT149" i="6"/>
  <c r="AS149" i="6"/>
  <c r="AP149" i="6"/>
  <c r="AO149" i="6"/>
  <c r="AN149" i="6"/>
  <c r="AL149" i="6"/>
  <c r="AJ149" i="6" a="1"/>
  <c r="AJ149" i="6"/>
  <c r="AK149" i="6" s="1"/>
  <c r="AI149" i="6"/>
  <c r="AF149" i="6"/>
  <c r="AB149" i="6"/>
  <c r="Y149" i="6"/>
  <c r="H149" i="6"/>
  <c r="A149" i="6"/>
  <c r="BF148" i="6"/>
  <c r="BE148" i="6"/>
  <c r="BC148" i="6"/>
  <c r="BB148" i="6"/>
  <c r="BA148" i="6"/>
  <c r="AZ148" i="6"/>
  <c r="AX148" i="6"/>
  <c r="AT148" i="6"/>
  <c r="BG148" i="6" s="1"/>
  <c r="AS148" i="6"/>
  <c r="AP148" i="6"/>
  <c r="AO148" i="6"/>
  <c r="AN148" i="6"/>
  <c r="AL148" i="6"/>
  <c r="AJ148" i="6" a="1"/>
  <c r="AJ148" i="6" s="1"/>
  <c r="AK148" i="6" s="1"/>
  <c r="AI148" i="6"/>
  <c r="AF148" i="6"/>
  <c r="AB148" i="6"/>
  <c r="Y148" i="6"/>
  <c r="H148" i="6"/>
  <c r="A148" i="6"/>
  <c r="BF147" i="6"/>
  <c r="AT147" i="6"/>
  <c r="AP147" i="6"/>
  <c r="AO147" i="6"/>
  <c r="AN147" i="6"/>
  <c r="AL147" i="6"/>
  <c r="AJ147" i="6" a="1"/>
  <c r="AJ147" i="6" s="1"/>
  <c r="AK147" i="6" s="1"/>
  <c r="AI147" i="6"/>
  <c r="AF147" i="6"/>
  <c r="AB147" i="6"/>
  <c r="Y147" i="6"/>
  <c r="H147" i="6"/>
  <c r="A147" i="6"/>
  <c r="BG146" i="6"/>
  <c r="AZ146" i="6"/>
  <c r="AT146" i="6"/>
  <c r="BF146" i="6" s="1"/>
  <c r="AP146" i="6"/>
  <c r="AO146" i="6"/>
  <c r="AN146" i="6"/>
  <c r="AL146" i="6"/>
  <c r="AQ146" i="6" s="1"/>
  <c r="AJ146" i="6" a="1"/>
  <c r="AJ146" i="6"/>
  <c r="AK146" i="6" s="1"/>
  <c r="AI146" i="6"/>
  <c r="AF146" i="6"/>
  <c r="AB146" i="6"/>
  <c r="Y146" i="6"/>
  <c r="H146" i="6"/>
  <c r="A146" i="6"/>
  <c r="AT145" i="6"/>
  <c r="BC145" i="6" s="1"/>
  <c r="AP145" i="6"/>
  <c r="AO145" i="6"/>
  <c r="AN145" i="6"/>
  <c r="AL145" i="6"/>
  <c r="AJ145" i="6" a="1"/>
  <c r="AJ145" i="6" s="1"/>
  <c r="AK145" i="6" s="1"/>
  <c r="AI145" i="6"/>
  <c r="AF145" i="6"/>
  <c r="AB145" i="6"/>
  <c r="Y145" i="6"/>
  <c r="H145" i="6"/>
  <c r="A145" i="6"/>
  <c r="AZ144" i="6"/>
  <c r="AX144" i="6"/>
  <c r="AW144" i="6"/>
  <c r="AV144" i="6"/>
  <c r="AT144" i="6"/>
  <c r="AP144" i="6"/>
  <c r="AO144" i="6"/>
  <c r="AN144" i="6"/>
  <c r="AL144" i="6"/>
  <c r="AJ144" i="6" a="1"/>
  <c r="AJ144" i="6"/>
  <c r="AK144" i="6" s="1"/>
  <c r="AI144" i="6"/>
  <c r="AF144" i="6"/>
  <c r="AB144" i="6"/>
  <c r="Y144" i="6"/>
  <c r="H144" i="6"/>
  <c r="A144" i="6"/>
  <c r="BG143" i="6"/>
  <c r="BF143" i="6"/>
  <c r="BB143" i="6"/>
  <c r="BA143" i="6"/>
  <c r="AY143" i="6"/>
  <c r="AX143" i="6"/>
  <c r="AW143" i="6"/>
  <c r="AV143" i="6"/>
  <c r="AU143" i="6"/>
  <c r="AT143" i="6"/>
  <c r="AS143" i="6" s="1"/>
  <c r="AP143" i="6"/>
  <c r="AO143" i="6"/>
  <c r="AN143" i="6"/>
  <c r="AL143" i="6"/>
  <c r="AK143" i="6"/>
  <c r="AJ143" i="6" a="1"/>
  <c r="AJ143" i="6" s="1"/>
  <c r="AI143" i="6"/>
  <c r="AF143" i="6"/>
  <c r="AB143" i="6"/>
  <c r="Y143" i="6"/>
  <c r="H143" i="6"/>
  <c r="A143" i="6"/>
  <c r="AT142" i="6"/>
  <c r="AY142" i="6" s="1"/>
  <c r="AP142" i="6"/>
  <c r="AO142" i="6"/>
  <c r="AN142" i="6"/>
  <c r="AL142" i="6"/>
  <c r="AJ142" i="6" a="1"/>
  <c r="AJ142" i="6"/>
  <c r="AK142" i="6" s="1"/>
  <c r="AI142" i="6"/>
  <c r="AF142" i="6"/>
  <c r="AB142" i="6"/>
  <c r="Y142" i="6"/>
  <c r="H142" i="6"/>
  <c r="A142" i="6"/>
  <c r="BG141" i="6"/>
  <c r="BF141" i="6"/>
  <c r="BE141" i="6"/>
  <c r="BC141" i="6"/>
  <c r="BB141" i="6"/>
  <c r="BA141" i="6"/>
  <c r="AZ141" i="6"/>
  <c r="AY141" i="6"/>
  <c r="AX141" i="6"/>
  <c r="AW141" i="6"/>
  <c r="AT141" i="6"/>
  <c r="AV141" i="6" s="1"/>
  <c r="AS141" i="6"/>
  <c r="AP141" i="6"/>
  <c r="AO141" i="6"/>
  <c r="AQ141" i="6" s="1"/>
  <c r="AN141" i="6"/>
  <c r="AL141" i="6"/>
  <c r="AJ141" i="6" a="1"/>
  <c r="AJ141" i="6"/>
  <c r="AK141" i="6" s="1"/>
  <c r="AI141" i="6"/>
  <c r="AF141" i="6"/>
  <c r="AB141" i="6"/>
  <c r="Y141" i="6"/>
  <c r="H141" i="6"/>
  <c r="A141" i="6"/>
  <c r="AT140" i="6"/>
  <c r="AS140" i="6" s="1"/>
  <c r="AP140" i="6"/>
  <c r="AO140" i="6"/>
  <c r="AN140" i="6"/>
  <c r="AL140" i="6"/>
  <c r="AJ140" i="6" a="1"/>
  <c r="AJ140" i="6" s="1"/>
  <c r="AK140" i="6" s="1"/>
  <c r="AI140" i="6"/>
  <c r="AF140" i="6"/>
  <c r="AB140" i="6"/>
  <c r="Y140" i="6"/>
  <c r="H140" i="6"/>
  <c r="A140" i="6"/>
  <c r="BG139" i="6"/>
  <c r="BF139" i="6"/>
  <c r="BE139" i="6"/>
  <c r="AY139" i="6"/>
  <c r="AT139" i="6"/>
  <c r="AS139" i="6"/>
  <c r="AP139" i="6"/>
  <c r="AO139" i="6"/>
  <c r="AN139" i="6"/>
  <c r="AL139" i="6"/>
  <c r="AJ139" i="6" a="1"/>
  <c r="AJ139" i="6" s="1"/>
  <c r="AK139" i="6" s="1"/>
  <c r="AI139" i="6"/>
  <c r="AF139" i="6"/>
  <c r="AB139" i="6"/>
  <c r="Y139" i="6"/>
  <c r="H139" i="6"/>
  <c r="A139" i="6"/>
  <c r="AT138" i="6"/>
  <c r="AX138" i="6" s="1"/>
  <c r="AP138" i="6"/>
  <c r="AO138" i="6"/>
  <c r="AN138" i="6"/>
  <c r="AL138" i="6"/>
  <c r="AJ138" i="6" a="1"/>
  <c r="AJ138" i="6" s="1"/>
  <c r="AK138" i="6" s="1"/>
  <c r="AI138" i="6"/>
  <c r="AF138" i="6"/>
  <c r="AB138" i="6"/>
  <c r="Y138" i="6"/>
  <c r="H138" i="6"/>
  <c r="A138" i="6"/>
  <c r="BD137" i="6"/>
  <c r="BB137" i="6"/>
  <c r="BA137" i="6"/>
  <c r="AZ137" i="6"/>
  <c r="AX137" i="6"/>
  <c r="AU137" i="6"/>
  <c r="AT137" i="6"/>
  <c r="AP137" i="6"/>
  <c r="AO137" i="6"/>
  <c r="AN137" i="6"/>
  <c r="AL137" i="6"/>
  <c r="AJ137" i="6" a="1"/>
  <c r="AJ137" i="6" s="1"/>
  <c r="AK137" i="6" s="1"/>
  <c r="AI137" i="6"/>
  <c r="AF137" i="6"/>
  <c r="AB137" i="6"/>
  <c r="Y137" i="6"/>
  <c r="H137" i="6"/>
  <c r="A137" i="6"/>
  <c r="BF136" i="6"/>
  <c r="AW136" i="6"/>
  <c r="AU136" i="6"/>
  <c r="AT136" i="6"/>
  <c r="AS136" i="6" s="1"/>
  <c r="AP136" i="6"/>
  <c r="AO136" i="6"/>
  <c r="AN136" i="6"/>
  <c r="AL136" i="6"/>
  <c r="AJ136" i="6" a="1"/>
  <c r="AJ136" i="6" s="1"/>
  <c r="AK136" i="6" s="1"/>
  <c r="AI136" i="6"/>
  <c r="AF136" i="6"/>
  <c r="AB136" i="6"/>
  <c r="Y136" i="6"/>
  <c r="H136" i="6"/>
  <c r="A136" i="6"/>
  <c r="AT135" i="6"/>
  <c r="AP135" i="6"/>
  <c r="AQ135" i="6" s="1"/>
  <c r="AO135" i="6"/>
  <c r="AN135" i="6"/>
  <c r="AL135" i="6"/>
  <c r="AK135" i="6"/>
  <c r="AJ135" i="6" a="1"/>
  <c r="AJ135" i="6" s="1"/>
  <c r="AI135" i="6"/>
  <c r="AF135" i="6"/>
  <c r="AB135" i="6"/>
  <c r="Y135" i="6"/>
  <c r="H135" i="6"/>
  <c r="A135" i="6"/>
  <c r="AU134" i="6"/>
  <c r="AT134" i="6"/>
  <c r="AP134" i="6"/>
  <c r="AQ134" i="6" s="1"/>
  <c r="AO134" i="6"/>
  <c r="AN134" i="6"/>
  <c r="AL134" i="6"/>
  <c r="AJ134" i="6" a="1"/>
  <c r="AJ134" i="6" s="1"/>
  <c r="AK134" i="6" s="1"/>
  <c r="AI134" i="6"/>
  <c r="AF134" i="6"/>
  <c r="AB134" i="6"/>
  <c r="Y134" i="6"/>
  <c r="H134" i="6"/>
  <c r="A134" i="6"/>
  <c r="BG133" i="6"/>
  <c r="BF133" i="6"/>
  <c r="BE133" i="6"/>
  <c r="BD133" i="6"/>
  <c r="BC133" i="6"/>
  <c r="BB133" i="6"/>
  <c r="AZ133" i="6"/>
  <c r="AY133" i="6"/>
  <c r="AX133" i="6"/>
  <c r="AW133" i="6"/>
  <c r="AT133" i="6"/>
  <c r="BA133" i="6" s="1"/>
  <c r="AP133" i="6"/>
  <c r="AO133" i="6"/>
  <c r="AN133" i="6"/>
  <c r="AL133" i="6"/>
  <c r="AK133" i="6"/>
  <c r="AJ133" i="6" a="1"/>
  <c r="AJ133" i="6" s="1"/>
  <c r="AI133" i="6"/>
  <c r="AF133" i="6"/>
  <c r="AB133" i="6"/>
  <c r="Y133" i="6"/>
  <c r="H133" i="6"/>
  <c r="A133" i="6"/>
  <c r="BC132" i="6"/>
  <c r="AZ132" i="6"/>
  <c r="AT132" i="6"/>
  <c r="AP132" i="6"/>
  <c r="AO132" i="6"/>
  <c r="AN132" i="6"/>
  <c r="AL132" i="6"/>
  <c r="AJ132" i="6" a="1"/>
  <c r="AJ132" i="6" s="1"/>
  <c r="AK132" i="6" s="1"/>
  <c r="AI132" i="6"/>
  <c r="AF132" i="6"/>
  <c r="AB132" i="6"/>
  <c r="Y132" i="6"/>
  <c r="H132" i="6"/>
  <c r="A132" i="6"/>
  <c r="BG131" i="6"/>
  <c r="BB131" i="6"/>
  <c r="BA131" i="6"/>
  <c r="AZ131" i="6"/>
  <c r="AY131" i="6"/>
  <c r="AW131" i="6"/>
  <c r="AV131" i="6"/>
  <c r="AT131" i="6"/>
  <c r="AU131" i="6" s="1"/>
  <c r="AS131" i="6"/>
  <c r="AP131" i="6"/>
  <c r="AO131" i="6"/>
  <c r="AN131" i="6"/>
  <c r="AL131" i="6"/>
  <c r="AJ131" i="6" a="1"/>
  <c r="AJ131" i="6" s="1"/>
  <c r="AK131" i="6" s="1"/>
  <c r="AI131" i="6"/>
  <c r="AF131" i="6"/>
  <c r="AB131" i="6"/>
  <c r="Y131" i="6"/>
  <c r="H131" i="6"/>
  <c r="A131" i="6"/>
  <c r="AT130" i="6"/>
  <c r="AP130" i="6"/>
  <c r="AO130" i="6"/>
  <c r="AN130" i="6"/>
  <c r="AL130" i="6"/>
  <c r="AQ130" i="6" s="1"/>
  <c r="AJ130" i="6" a="1"/>
  <c r="AJ130" i="6"/>
  <c r="AK130" i="6" s="1"/>
  <c r="AI130" i="6"/>
  <c r="AF130" i="6"/>
  <c r="AB130" i="6"/>
  <c r="Y130" i="6"/>
  <c r="H130" i="6"/>
  <c r="A130" i="6"/>
  <c r="BA129" i="6"/>
  <c r="AV129" i="6"/>
  <c r="AU129" i="6"/>
  <c r="AT129" i="6"/>
  <c r="AS129" i="6"/>
  <c r="AP129" i="6"/>
  <c r="AO129" i="6"/>
  <c r="AN129" i="6"/>
  <c r="AL129" i="6"/>
  <c r="AJ129" i="6" a="1"/>
  <c r="AJ129" i="6" s="1"/>
  <c r="AK129" i="6" s="1"/>
  <c r="AI129" i="6"/>
  <c r="AF129" i="6"/>
  <c r="AB129" i="6"/>
  <c r="Y129" i="6"/>
  <c r="H129" i="6"/>
  <c r="A129" i="6"/>
  <c r="AT128" i="6"/>
  <c r="AV128" i="6" s="1"/>
  <c r="AP128" i="6"/>
  <c r="AO128" i="6"/>
  <c r="AN128" i="6"/>
  <c r="AL128" i="6"/>
  <c r="AJ128" i="6" a="1"/>
  <c r="AJ128" i="6"/>
  <c r="AK128" i="6" s="1"/>
  <c r="AI128" i="6"/>
  <c r="AF128" i="6"/>
  <c r="AB128" i="6"/>
  <c r="Y128" i="6"/>
  <c r="H128" i="6"/>
  <c r="A128" i="6"/>
  <c r="BD127" i="6"/>
  <c r="BB127" i="6"/>
  <c r="BA127" i="6"/>
  <c r="AT127" i="6"/>
  <c r="AS127" i="6" s="1"/>
  <c r="AP127" i="6"/>
  <c r="AO127" i="6"/>
  <c r="AN127" i="6"/>
  <c r="AL127" i="6"/>
  <c r="AJ127" i="6" a="1"/>
  <c r="AJ127" i="6" s="1"/>
  <c r="AK127" i="6" s="1"/>
  <c r="AI127" i="6"/>
  <c r="AF127" i="6"/>
  <c r="AB127" i="6"/>
  <c r="Y127" i="6"/>
  <c r="H127" i="6"/>
  <c r="A127" i="6"/>
  <c r="AT126" i="6"/>
  <c r="BC126" i="6" s="1"/>
  <c r="AQ126" i="6"/>
  <c r="AP126" i="6"/>
  <c r="AO126" i="6"/>
  <c r="AN126" i="6"/>
  <c r="AL126" i="6"/>
  <c r="AJ126" i="6" a="1"/>
  <c r="AJ126" i="6" s="1"/>
  <c r="AK126" i="6" s="1"/>
  <c r="AI126" i="6"/>
  <c r="AF126" i="6"/>
  <c r="AB126" i="6"/>
  <c r="Y126" i="6"/>
  <c r="H126" i="6"/>
  <c r="A126" i="6"/>
  <c r="AX125" i="6"/>
  <c r="AW125" i="6"/>
  <c r="AV125" i="6"/>
  <c r="AT125" i="6"/>
  <c r="AP125" i="6"/>
  <c r="AO125" i="6"/>
  <c r="AN125" i="6"/>
  <c r="AL125" i="6"/>
  <c r="AJ125" i="6" a="1"/>
  <c r="AJ125" i="6" s="1"/>
  <c r="AK125" i="6" s="1"/>
  <c r="AI125" i="6"/>
  <c r="AF125" i="6"/>
  <c r="AB125" i="6"/>
  <c r="Y125" i="6"/>
  <c r="H125" i="6"/>
  <c r="A125" i="6"/>
  <c r="AT124" i="6"/>
  <c r="AU124" i="6" s="1"/>
  <c r="AP124" i="6"/>
  <c r="AO124" i="6"/>
  <c r="AQ124" i="6" s="1"/>
  <c r="AN124" i="6"/>
  <c r="AL124" i="6"/>
  <c r="AJ124" i="6" a="1"/>
  <c r="AJ124" i="6" s="1"/>
  <c r="AK124" i="6" s="1"/>
  <c r="AI124" i="6"/>
  <c r="AF124" i="6"/>
  <c r="AB124" i="6"/>
  <c r="Y124" i="6"/>
  <c r="H124" i="6"/>
  <c r="A124" i="6"/>
  <c r="AT123" i="6"/>
  <c r="AS123" i="6" s="1"/>
  <c r="AP123" i="6"/>
  <c r="AO123" i="6"/>
  <c r="AN123" i="6"/>
  <c r="AL123" i="6"/>
  <c r="AJ123" i="6" a="1"/>
  <c r="AJ123" i="6" s="1"/>
  <c r="AK123" i="6" s="1"/>
  <c r="AI123" i="6"/>
  <c r="AF123" i="6"/>
  <c r="AB123" i="6"/>
  <c r="Y123" i="6"/>
  <c r="H123" i="6"/>
  <c r="A123" i="6"/>
  <c r="BG122" i="6"/>
  <c r="BF122" i="6"/>
  <c r="BD122" i="6"/>
  <c r="BC122" i="6"/>
  <c r="BB122" i="6"/>
  <c r="BA122" i="6"/>
  <c r="AY122" i="6"/>
  <c r="AX122" i="6"/>
  <c r="AW122" i="6"/>
  <c r="AV122" i="6"/>
  <c r="AT122" i="6"/>
  <c r="AZ122" i="6" s="1"/>
  <c r="AS122" i="6"/>
  <c r="AP122" i="6"/>
  <c r="AO122" i="6"/>
  <c r="AN122" i="6"/>
  <c r="AL122" i="6"/>
  <c r="AQ122" i="6" s="1"/>
  <c r="AJ122" i="6" a="1"/>
  <c r="AJ122" i="6" s="1"/>
  <c r="AK122" i="6" s="1"/>
  <c r="AI122" i="6"/>
  <c r="AF122" i="6"/>
  <c r="AB122" i="6"/>
  <c r="Y122" i="6"/>
  <c r="H122" i="6"/>
  <c r="A122" i="6"/>
  <c r="BD121" i="6"/>
  <c r="BC121" i="6"/>
  <c r="AY121" i="6"/>
  <c r="AT121" i="6"/>
  <c r="AS121" i="6"/>
  <c r="AP121" i="6"/>
  <c r="AO121" i="6"/>
  <c r="AN121" i="6"/>
  <c r="AL121" i="6"/>
  <c r="AQ121" i="6" s="1"/>
  <c r="AJ121" i="6" a="1"/>
  <c r="AJ121" i="6" s="1"/>
  <c r="AK121" i="6" s="1"/>
  <c r="AI121" i="6"/>
  <c r="AF121" i="6"/>
  <c r="AB121" i="6"/>
  <c r="Y121" i="6"/>
  <c r="H121" i="6"/>
  <c r="A121" i="6"/>
  <c r="BG120" i="6"/>
  <c r="BE120" i="6"/>
  <c r="AY120" i="6"/>
  <c r="AW120" i="6"/>
  <c r="AV120" i="6"/>
  <c r="AT120" i="6"/>
  <c r="AP120" i="6"/>
  <c r="AO120" i="6"/>
  <c r="AN120" i="6"/>
  <c r="AL120" i="6"/>
  <c r="AJ120" i="6" a="1"/>
  <c r="AJ120" i="6"/>
  <c r="AK120" i="6" s="1"/>
  <c r="AI120" i="6"/>
  <c r="AF120" i="6"/>
  <c r="AB120" i="6"/>
  <c r="Y120" i="6"/>
  <c r="H120" i="6"/>
  <c r="A120" i="6"/>
  <c r="AT119" i="6"/>
  <c r="AP119" i="6"/>
  <c r="AO119" i="6"/>
  <c r="AN119" i="6"/>
  <c r="AL119" i="6"/>
  <c r="AQ119" i="6" s="1"/>
  <c r="AK119" i="6"/>
  <c r="AJ119" i="6" a="1"/>
  <c r="AJ119" i="6"/>
  <c r="AI119" i="6"/>
  <c r="AF119" i="6"/>
  <c r="AB119" i="6"/>
  <c r="Y119" i="6"/>
  <c r="H119" i="6"/>
  <c r="A119" i="6"/>
  <c r="AZ118" i="6"/>
  <c r="AU118" i="6"/>
  <c r="AT118" i="6"/>
  <c r="BG118" i="6" s="1"/>
  <c r="AP118" i="6"/>
  <c r="AO118" i="6"/>
  <c r="AN118" i="6"/>
  <c r="AQ118" i="6" s="1"/>
  <c r="AL118" i="6"/>
  <c r="AJ118" i="6" a="1"/>
  <c r="AJ118" i="6" s="1"/>
  <c r="AK118" i="6" s="1"/>
  <c r="AI118" i="6"/>
  <c r="AF118" i="6"/>
  <c r="AB118" i="6"/>
  <c r="Y118" i="6"/>
  <c r="H118" i="6"/>
  <c r="A118" i="6"/>
  <c r="AT117" i="6"/>
  <c r="BG117" i="6" s="1"/>
  <c r="AP117" i="6"/>
  <c r="AO117" i="6"/>
  <c r="AN117" i="6"/>
  <c r="AL117" i="6"/>
  <c r="AJ117" i="6" a="1"/>
  <c r="AJ117" i="6" s="1"/>
  <c r="AK117" i="6" s="1"/>
  <c r="AI117" i="6"/>
  <c r="AF117" i="6"/>
  <c r="AB117" i="6"/>
  <c r="Y117" i="6"/>
  <c r="H117" i="6"/>
  <c r="A117" i="6"/>
  <c r="AZ116" i="6"/>
  <c r="AT116" i="6"/>
  <c r="AP116" i="6"/>
  <c r="AO116" i="6"/>
  <c r="AN116" i="6"/>
  <c r="AL116" i="6"/>
  <c r="AJ116" i="6" a="1"/>
  <c r="AJ116" i="6" s="1"/>
  <c r="AK116" i="6" s="1"/>
  <c r="AI116" i="6"/>
  <c r="AF116" i="6"/>
  <c r="AB116" i="6"/>
  <c r="Y116" i="6"/>
  <c r="H116" i="6"/>
  <c r="A116" i="6"/>
  <c r="BG115" i="6"/>
  <c r="BA115" i="6"/>
  <c r="AZ115" i="6"/>
  <c r="AX115" i="6"/>
  <c r="AW115" i="6"/>
  <c r="AV115" i="6"/>
  <c r="AT115" i="6"/>
  <c r="AU115" i="6" s="1"/>
  <c r="AS115" i="6"/>
  <c r="AP115" i="6"/>
  <c r="AQ115" i="6" s="1"/>
  <c r="AO115" i="6"/>
  <c r="AN115" i="6"/>
  <c r="AL115" i="6"/>
  <c r="AJ115" i="6" a="1"/>
  <c r="AJ115" i="6"/>
  <c r="AK115" i="6" s="1"/>
  <c r="AI115" i="6"/>
  <c r="AF115" i="6"/>
  <c r="AB115" i="6"/>
  <c r="Y115" i="6"/>
  <c r="H115" i="6"/>
  <c r="A115" i="6"/>
  <c r="AW114" i="6"/>
  <c r="AU114" i="6"/>
  <c r="AT114" i="6"/>
  <c r="AX114" i="6" s="1"/>
  <c r="AP114" i="6"/>
  <c r="AO114" i="6"/>
  <c r="AN114" i="6"/>
  <c r="AL114" i="6"/>
  <c r="AJ114" i="6" a="1"/>
  <c r="AJ114" i="6" s="1"/>
  <c r="AK114" i="6" s="1"/>
  <c r="AI114" i="6"/>
  <c r="AF114" i="6"/>
  <c r="AB114" i="6"/>
  <c r="Y114" i="6"/>
  <c r="H114" i="6"/>
  <c r="A114" i="6"/>
  <c r="AT113" i="6"/>
  <c r="AV113" i="6" s="1"/>
  <c r="AP113" i="6"/>
  <c r="AQ113" i="6" s="1"/>
  <c r="AO113" i="6"/>
  <c r="AN113" i="6"/>
  <c r="AL113" i="6"/>
  <c r="AJ113" i="6" a="1"/>
  <c r="AJ113" i="6" s="1"/>
  <c r="AK113" i="6" s="1"/>
  <c r="AI113" i="6"/>
  <c r="AF113" i="6"/>
  <c r="AB113" i="6"/>
  <c r="Y113" i="6"/>
  <c r="H113" i="6"/>
  <c r="A113" i="6"/>
  <c r="BG112" i="6"/>
  <c r="BF112" i="6"/>
  <c r="BE112" i="6"/>
  <c r="BD112" i="6"/>
  <c r="BC112" i="6"/>
  <c r="BA112" i="6"/>
  <c r="AZ112" i="6"/>
  <c r="AY112" i="6"/>
  <c r="AX112" i="6"/>
  <c r="AV112" i="6"/>
  <c r="AU112" i="6"/>
  <c r="AT112" i="6"/>
  <c r="BB112" i="6" s="1"/>
  <c r="AS112" i="6"/>
  <c r="AP112" i="6"/>
  <c r="AO112" i="6"/>
  <c r="AN112" i="6"/>
  <c r="AL112" i="6"/>
  <c r="AJ112" i="6" a="1"/>
  <c r="AJ112" i="6" s="1"/>
  <c r="AK112" i="6" s="1"/>
  <c r="AI112" i="6"/>
  <c r="AF112" i="6"/>
  <c r="AB112" i="6"/>
  <c r="Y112" i="6"/>
  <c r="H112" i="6"/>
  <c r="A112" i="6"/>
  <c r="BD111" i="6"/>
  <c r="BC111" i="6"/>
  <c r="BB111" i="6"/>
  <c r="AX111" i="6"/>
  <c r="AW111" i="6"/>
  <c r="AU111" i="6"/>
  <c r="AT111" i="6"/>
  <c r="AS111" i="6"/>
  <c r="AP111" i="6"/>
  <c r="AO111" i="6"/>
  <c r="AN111" i="6"/>
  <c r="AL111" i="6"/>
  <c r="AJ111" i="6" a="1"/>
  <c r="AJ111" i="6"/>
  <c r="AK111" i="6" s="1"/>
  <c r="AI111" i="6"/>
  <c r="AF111" i="6"/>
  <c r="AB111" i="6"/>
  <c r="Y111" i="6"/>
  <c r="H111" i="6"/>
  <c r="A111" i="6"/>
  <c r="AZ110" i="6"/>
  <c r="AY110" i="6"/>
  <c r="AW110" i="6"/>
  <c r="AT110" i="6"/>
  <c r="AP110" i="6"/>
  <c r="AQ110" i="6" s="1"/>
  <c r="AO110" i="6"/>
  <c r="AN110" i="6"/>
  <c r="AL110" i="6"/>
  <c r="AJ110" i="6" a="1"/>
  <c r="AJ110" i="6" s="1"/>
  <c r="AK110" i="6" s="1"/>
  <c r="AI110" i="6"/>
  <c r="AF110" i="6"/>
  <c r="AB110" i="6"/>
  <c r="Y110" i="6"/>
  <c r="H110" i="6"/>
  <c r="A110" i="6"/>
  <c r="AZ109" i="6"/>
  <c r="AY109" i="6"/>
  <c r="AW109" i="6"/>
  <c r="AV109" i="6"/>
  <c r="AU109" i="6"/>
  <c r="AT109" i="6"/>
  <c r="AS109" i="6" s="1"/>
  <c r="AP109" i="6"/>
  <c r="AO109" i="6"/>
  <c r="AN109" i="6"/>
  <c r="AL109" i="6"/>
  <c r="AJ109" i="6" a="1"/>
  <c r="AJ109" i="6" s="1"/>
  <c r="AK109" i="6" s="1"/>
  <c r="AI109" i="6"/>
  <c r="AF109" i="6"/>
  <c r="AB109" i="6"/>
  <c r="Y109" i="6"/>
  <c r="H109" i="6"/>
  <c r="A109" i="6"/>
  <c r="AV108" i="6"/>
  <c r="AU108" i="6"/>
  <c r="AT108" i="6"/>
  <c r="AP108" i="6"/>
  <c r="AQ108" i="6" s="1"/>
  <c r="AO108" i="6"/>
  <c r="AN108" i="6"/>
  <c r="AL108" i="6"/>
  <c r="AJ108" i="6" a="1"/>
  <c r="AJ108" i="6" s="1"/>
  <c r="AK108" i="6" s="1"/>
  <c r="AI108" i="6"/>
  <c r="AF108" i="6"/>
  <c r="AB108" i="6"/>
  <c r="Y108" i="6"/>
  <c r="H108" i="6"/>
  <c r="A108" i="6"/>
  <c r="AT107" i="6"/>
  <c r="AY107" i="6" s="1"/>
  <c r="AP107" i="6"/>
  <c r="AO107" i="6"/>
  <c r="AN107" i="6"/>
  <c r="AL107" i="6"/>
  <c r="AJ107" i="6" a="1"/>
  <c r="AJ107" i="6" s="1"/>
  <c r="AK107" i="6" s="1"/>
  <c r="AI107" i="6"/>
  <c r="AF107" i="6"/>
  <c r="AB107" i="6"/>
  <c r="Y107" i="6"/>
  <c r="H107" i="6"/>
  <c r="A107" i="6"/>
  <c r="BE106" i="6"/>
  <c r="BD106" i="6"/>
  <c r="BB106" i="6"/>
  <c r="BA106" i="6"/>
  <c r="AY106" i="6"/>
  <c r="AX106" i="6"/>
  <c r="AV106" i="6"/>
  <c r="AT106" i="6"/>
  <c r="BF106" i="6" s="1"/>
  <c r="AS106" i="6"/>
  <c r="AP106" i="6"/>
  <c r="AO106" i="6"/>
  <c r="AN106" i="6"/>
  <c r="AL106" i="6"/>
  <c r="AJ106" i="6" a="1"/>
  <c r="AJ106" i="6" s="1"/>
  <c r="AK106" i="6" s="1"/>
  <c r="AI106" i="6"/>
  <c r="AF106" i="6"/>
  <c r="AB106" i="6"/>
  <c r="Y106" i="6"/>
  <c r="H106" i="6"/>
  <c r="A106" i="6"/>
  <c r="BD105" i="6"/>
  <c r="AZ105" i="6"/>
  <c r="AT105" i="6"/>
  <c r="AP105" i="6"/>
  <c r="AO105" i="6"/>
  <c r="AN105" i="6"/>
  <c r="AL105" i="6"/>
  <c r="AJ105" i="6" a="1"/>
  <c r="AJ105" i="6" s="1"/>
  <c r="AK105" i="6" s="1"/>
  <c r="AI105" i="6"/>
  <c r="AF105" i="6"/>
  <c r="AB105" i="6"/>
  <c r="Y105" i="6"/>
  <c r="H105" i="6"/>
  <c r="A105" i="6"/>
  <c r="AT104" i="6"/>
  <c r="AU104" i="6" s="1"/>
  <c r="AS104" i="6"/>
  <c r="AP104" i="6"/>
  <c r="AO104" i="6"/>
  <c r="AN104" i="6"/>
  <c r="AL104" i="6"/>
  <c r="AJ104" i="6" a="1"/>
  <c r="AJ104" i="6"/>
  <c r="AK104" i="6" s="1"/>
  <c r="AI104" i="6"/>
  <c r="AF104" i="6"/>
  <c r="AB104" i="6"/>
  <c r="Y104" i="6"/>
  <c r="H104" i="6"/>
  <c r="A104" i="6"/>
  <c r="AT103" i="6"/>
  <c r="AS103" i="6" s="1"/>
  <c r="AP103" i="6"/>
  <c r="AO103" i="6"/>
  <c r="AN103" i="6"/>
  <c r="AL103" i="6"/>
  <c r="AQ103" i="6" s="1"/>
  <c r="AJ103" i="6" a="1"/>
  <c r="AJ103" i="6" s="1"/>
  <c r="AK103" i="6" s="1"/>
  <c r="AI103" i="6"/>
  <c r="AF103" i="6"/>
  <c r="AB103" i="6"/>
  <c r="Y103" i="6"/>
  <c r="H103" i="6"/>
  <c r="A103" i="6"/>
  <c r="AU102" i="6"/>
  <c r="AT102" i="6"/>
  <c r="AS102" i="6"/>
  <c r="AP102" i="6"/>
  <c r="AO102" i="6"/>
  <c r="AN102" i="6"/>
  <c r="AL102" i="6"/>
  <c r="AQ102" i="6" s="1"/>
  <c r="AJ102" i="6" a="1"/>
  <c r="AJ102" i="6"/>
  <c r="AK102" i="6" s="1"/>
  <c r="AI102" i="6"/>
  <c r="AF102" i="6"/>
  <c r="AB102" i="6"/>
  <c r="Y102" i="6"/>
  <c r="H102" i="6"/>
  <c r="A102" i="6"/>
  <c r="BG101" i="6"/>
  <c r="BF101" i="6"/>
  <c r="BE101" i="6"/>
  <c r="BD101" i="6"/>
  <c r="BC101" i="6"/>
  <c r="BB101" i="6"/>
  <c r="AZ101" i="6"/>
  <c r="AY101" i="6"/>
  <c r="AX101" i="6"/>
  <c r="AW101" i="6"/>
  <c r="AT101" i="6"/>
  <c r="BA101" i="6" s="1"/>
  <c r="AP101" i="6"/>
  <c r="AO101" i="6"/>
  <c r="AN101" i="6"/>
  <c r="AL101" i="6"/>
  <c r="AQ101" i="6" s="1"/>
  <c r="AJ101" i="6" a="1"/>
  <c r="AJ101" i="6" s="1"/>
  <c r="AK101" i="6" s="1"/>
  <c r="AI101" i="6"/>
  <c r="AF101" i="6"/>
  <c r="AB101" i="6"/>
  <c r="Y101" i="6"/>
  <c r="H101" i="6"/>
  <c r="A101" i="6"/>
  <c r="AT100" i="6"/>
  <c r="AP100" i="6"/>
  <c r="AO100" i="6"/>
  <c r="AN100" i="6"/>
  <c r="AL100" i="6"/>
  <c r="AJ100" i="6" a="1"/>
  <c r="AJ100" i="6" s="1"/>
  <c r="AK100" i="6" s="1"/>
  <c r="AI100" i="6"/>
  <c r="AF100" i="6"/>
  <c r="AB100" i="6"/>
  <c r="Y100" i="6"/>
  <c r="H100" i="6"/>
  <c r="A100" i="6"/>
  <c r="AT99" i="6"/>
  <c r="BB99" i="6" s="1"/>
  <c r="AP99" i="6"/>
  <c r="AO99" i="6"/>
  <c r="AN99" i="6"/>
  <c r="AL99" i="6"/>
  <c r="AJ99" i="6" a="1"/>
  <c r="AJ99" i="6" s="1"/>
  <c r="AK99" i="6" s="1"/>
  <c r="AI99" i="6"/>
  <c r="AF99" i="6"/>
  <c r="AB99" i="6"/>
  <c r="Y99" i="6"/>
  <c r="H99" i="6"/>
  <c r="A99" i="6"/>
  <c r="BD98" i="6"/>
  <c r="AY98" i="6"/>
  <c r="AW98" i="6"/>
  <c r="AV98" i="6"/>
  <c r="AT98" i="6"/>
  <c r="AP98" i="6"/>
  <c r="AO98" i="6"/>
  <c r="AN98" i="6"/>
  <c r="AL98" i="6"/>
  <c r="AJ98" i="6" a="1"/>
  <c r="AJ98" i="6" s="1"/>
  <c r="AK98" i="6" s="1"/>
  <c r="AI98" i="6"/>
  <c r="AF98" i="6"/>
  <c r="AB98" i="6"/>
  <c r="Y98" i="6"/>
  <c r="H98" i="6"/>
  <c r="A98" i="6"/>
  <c r="BG97" i="6"/>
  <c r="BA97" i="6"/>
  <c r="AU97" i="6"/>
  <c r="AT97" i="6"/>
  <c r="AV97" i="6" s="1"/>
  <c r="AS97" i="6"/>
  <c r="AP97" i="6"/>
  <c r="AO97" i="6"/>
  <c r="AN97" i="6"/>
  <c r="AL97" i="6"/>
  <c r="AJ97" i="6" a="1"/>
  <c r="AJ97" i="6" s="1"/>
  <c r="AK97" i="6" s="1"/>
  <c r="AI97" i="6"/>
  <c r="AF97" i="6"/>
  <c r="AB97" i="6"/>
  <c r="Y97" i="6"/>
  <c r="H97" i="6"/>
  <c r="A97" i="6"/>
  <c r="BF96" i="6"/>
  <c r="BE96" i="6"/>
  <c r="BD96" i="6"/>
  <c r="BC96" i="6"/>
  <c r="BA96" i="6"/>
  <c r="AZ96" i="6"/>
  <c r="AY96" i="6"/>
  <c r="AX96" i="6"/>
  <c r="AW96" i="6"/>
  <c r="AU96" i="6"/>
  <c r="AT96" i="6"/>
  <c r="AP96" i="6"/>
  <c r="AO96" i="6"/>
  <c r="AN96" i="6"/>
  <c r="AL96" i="6"/>
  <c r="AJ96" i="6" a="1"/>
  <c r="AJ96" i="6" s="1"/>
  <c r="AK96" i="6" s="1"/>
  <c r="AI96" i="6"/>
  <c r="AF96" i="6"/>
  <c r="AB96" i="6"/>
  <c r="Y96" i="6"/>
  <c r="H96" i="6"/>
  <c r="A96" i="6"/>
  <c r="BE95" i="6"/>
  <c r="BB95" i="6"/>
  <c r="AZ95" i="6"/>
  <c r="AX95" i="6"/>
  <c r="AW95" i="6"/>
  <c r="AV95" i="6"/>
  <c r="AU95" i="6"/>
  <c r="AT95" i="6"/>
  <c r="BF95" i="6" s="1"/>
  <c r="AP95" i="6"/>
  <c r="AO95" i="6"/>
  <c r="AN95" i="6"/>
  <c r="AL95" i="6"/>
  <c r="AK95" i="6"/>
  <c r="AJ95" i="6" a="1"/>
  <c r="AJ95" i="6" s="1"/>
  <c r="AI95" i="6"/>
  <c r="AF95" i="6"/>
  <c r="AB95" i="6"/>
  <c r="Y95" i="6"/>
  <c r="H95" i="6"/>
  <c r="A95" i="6"/>
  <c r="BC94" i="6"/>
  <c r="BB94" i="6"/>
  <c r="BA94" i="6"/>
  <c r="AZ94" i="6"/>
  <c r="AY94" i="6"/>
  <c r="AX94" i="6"/>
  <c r="AW94" i="6"/>
  <c r="AT94" i="6"/>
  <c r="AV94" i="6" s="1"/>
  <c r="AS94" i="6"/>
  <c r="AP94" i="6"/>
  <c r="AO94" i="6"/>
  <c r="AN94" i="6"/>
  <c r="AL94" i="6"/>
  <c r="AQ94" i="6" s="1"/>
  <c r="AJ94" i="6" a="1"/>
  <c r="AJ94" i="6" s="1"/>
  <c r="AK94" i="6" s="1"/>
  <c r="AI94" i="6"/>
  <c r="AF94" i="6"/>
  <c r="AB94" i="6"/>
  <c r="Y94" i="6"/>
  <c r="H94" i="6"/>
  <c r="A94" i="6"/>
  <c r="AT93" i="6"/>
  <c r="AS93" i="6" s="1"/>
  <c r="AP93" i="6"/>
  <c r="AO93" i="6"/>
  <c r="AN93" i="6"/>
  <c r="AL93" i="6"/>
  <c r="AJ93" i="6" a="1"/>
  <c r="AJ93" i="6" s="1"/>
  <c r="AK93" i="6" s="1"/>
  <c r="AI93" i="6"/>
  <c r="AF93" i="6"/>
  <c r="AB93" i="6"/>
  <c r="Y93" i="6"/>
  <c r="H93" i="6"/>
  <c r="A93" i="6"/>
  <c r="AT92" i="6"/>
  <c r="BB92" i="6" s="1"/>
  <c r="AS92" i="6"/>
  <c r="AP92" i="6"/>
  <c r="AO92" i="6"/>
  <c r="AN92" i="6"/>
  <c r="AQ92" i="6" s="1"/>
  <c r="AL92" i="6"/>
  <c r="AJ92" i="6" a="1"/>
  <c r="AJ92" i="6" s="1"/>
  <c r="AK92" i="6" s="1"/>
  <c r="AI92" i="6"/>
  <c r="AF92" i="6"/>
  <c r="AB92" i="6"/>
  <c r="Y92" i="6"/>
  <c r="H92" i="6"/>
  <c r="A92" i="6"/>
  <c r="AT91" i="6"/>
  <c r="AS91" i="6" s="1"/>
  <c r="AP91" i="6"/>
  <c r="AO91" i="6"/>
  <c r="AN91" i="6"/>
  <c r="AL91" i="6"/>
  <c r="AJ91" i="6" a="1"/>
  <c r="AJ91" i="6"/>
  <c r="AK91" i="6" s="1"/>
  <c r="AI91" i="6"/>
  <c r="AF91" i="6"/>
  <c r="AB91" i="6"/>
  <c r="Y91" i="6"/>
  <c r="H91" i="6"/>
  <c r="A91" i="6"/>
  <c r="BG90" i="6"/>
  <c r="BE90" i="6"/>
  <c r="BC90" i="6"/>
  <c r="BB90" i="6"/>
  <c r="BA90" i="6"/>
  <c r="AY90" i="6"/>
  <c r="AX90" i="6"/>
  <c r="AW90" i="6"/>
  <c r="AU90" i="6"/>
  <c r="AT90" i="6"/>
  <c r="AZ90" i="6" s="1"/>
  <c r="AS90" i="6"/>
  <c r="AP90" i="6"/>
  <c r="AO90" i="6"/>
  <c r="AN90" i="6"/>
  <c r="AL90" i="6"/>
  <c r="AK90" i="6"/>
  <c r="AJ90" i="6" a="1"/>
  <c r="AJ90" i="6" s="1"/>
  <c r="AI90" i="6"/>
  <c r="AF90" i="6"/>
  <c r="AB90" i="6"/>
  <c r="Y90" i="6"/>
  <c r="H90" i="6"/>
  <c r="A90" i="6"/>
  <c r="BD89" i="6"/>
  <c r="BC89" i="6"/>
  <c r="BB89" i="6"/>
  <c r="BA89" i="6"/>
  <c r="AZ89" i="6"/>
  <c r="AY89" i="6"/>
  <c r="AX89" i="6"/>
  <c r="AT89" i="6"/>
  <c r="AW89" i="6" s="1"/>
  <c r="AS89" i="6"/>
  <c r="AP89" i="6"/>
  <c r="AO89" i="6"/>
  <c r="AN89" i="6"/>
  <c r="AL89" i="6"/>
  <c r="AJ89" i="6" a="1"/>
  <c r="AJ89" i="6" s="1"/>
  <c r="AK89" i="6" s="1"/>
  <c r="AI89" i="6"/>
  <c r="AF89" i="6"/>
  <c r="AB89" i="6"/>
  <c r="Y89" i="6"/>
  <c r="H89" i="6"/>
  <c r="A89" i="6"/>
  <c r="BF88" i="6"/>
  <c r="BE88" i="6"/>
  <c r="BC88" i="6"/>
  <c r="AZ88" i="6"/>
  <c r="AY88" i="6"/>
  <c r="AX88" i="6"/>
  <c r="AW88" i="6"/>
  <c r="AV88" i="6"/>
  <c r="AU88" i="6"/>
  <c r="AT88" i="6"/>
  <c r="BB88" i="6" s="1"/>
  <c r="AS88" i="6"/>
  <c r="AP88" i="6"/>
  <c r="AO88" i="6"/>
  <c r="AQ88" i="6" s="1"/>
  <c r="AN88" i="6"/>
  <c r="AL88" i="6"/>
  <c r="AJ88" i="6" a="1"/>
  <c r="AJ88" i="6" s="1"/>
  <c r="AK88" i="6" s="1"/>
  <c r="AI88" i="6"/>
  <c r="AF88" i="6"/>
  <c r="AB88" i="6"/>
  <c r="Y88" i="6"/>
  <c r="H88" i="6"/>
  <c r="A88" i="6"/>
  <c r="BC87" i="6"/>
  <c r="AX87" i="6"/>
  <c r="AU87" i="6"/>
  <c r="AT87" i="6"/>
  <c r="AW87" i="6" s="1"/>
  <c r="AS87" i="6"/>
  <c r="AP87" i="6"/>
  <c r="AO87" i="6"/>
  <c r="AN87" i="6"/>
  <c r="AL87" i="6"/>
  <c r="AQ87" i="6" s="1"/>
  <c r="AJ87" i="6" a="1"/>
  <c r="AJ87" i="6" s="1"/>
  <c r="AK87" i="6" s="1"/>
  <c r="AI87" i="6"/>
  <c r="AF87" i="6"/>
  <c r="AB87" i="6"/>
  <c r="Y87" i="6"/>
  <c r="H87" i="6"/>
  <c r="A87" i="6"/>
  <c r="AT86" i="6"/>
  <c r="AS86" i="6" s="1"/>
  <c r="AP86" i="6"/>
  <c r="AO86" i="6"/>
  <c r="AQ86" i="6" s="1"/>
  <c r="AN86" i="6"/>
  <c r="AL86" i="6"/>
  <c r="AJ86" i="6" a="1"/>
  <c r="AJ86" i="6" s="1"/>
  <c r="AK86" i="6" s="1"/>
  <c r="AI86" i="6"/>
  <c r="AF86" i="6"/>
  <c r="AB86" i="6"/>
  <c r="Y86" i="6"/>
  <c r="H86" i="6"/>
  <c r="A86" i="6"/>
  <c r="BG85" i="6"/>
  <c r="BF85" i="6"/>
  <c r="BB85" i="6"/>
  <c r="AY85" i="6"/>
  <c r="AX85" i="6"/>
  <c r="AT85" i="6"/>
  <c r="BA85" i="6" s="1"/>
  <c r="AP85" i="6"/>
  <c r="AO85" i="6"/>
  <c r="AN85" i="6"/>
  <c r="AL85" i="6"/>
  <c r="AJ85" i="6" a="1"/>
  <c r="AJ85" i="6" s="1"/>
  <c r="AK85" i="6" s="1"/>
  <c r="AI85" i="6"/>
  <c r="AF85" i="6"/>
  <c r="AB85" i="6"/>
  <c r="Y85" i="6"/>
  <c r="H85" i="6"/>
  <c r="A85" i="6"/>
  <c r="AT84" i="6"/>
  <c r="BE84" i="6" s="1"/>
  <c r="AP84" i="6"/>
  <c r="AO84" i="6"/>
  <c r="AN84" i="6"/>
  <c r="AL84" i="6"/>
  <c r="AJ84" i="6" a="1"/>
  <c r="AJ84" i="6" s="1"/>
  <c r="AK84" i="6" s="1"/>
  <c r="AI84" i="6"/>
  <c r="AF84" i="6"/>
  <c r="AB84" i="6"/>
  <c r="Y84" i="6"/>
  <c r="H84" i="6"/>
  <c r="A84" i="6"/>
  <c r="AT83" i="6"/>
  <c r="AU83" i="6" s="1"/>
  <c r="AP83" i="6"/>
  <c r="AO83" i="6"/>
  <c r="AN83" i="6"/>
  <c r="AL83" i="6"/>
  <c r="AJ83" i="6" a="1"/>
  <c r="AJ83" i="6" s="1"/>
  <c r="AK83" i="6" s="1"/>
  <c r="AI83" i="6"/>
  <c r="AF83" i="6"/>
  <c r="AB83" i="6"/>
  <c r="Y83" i="6"/>
  <c r="H83" i="6"/>
  <c r="A83" i="6"/>
  <c r="BD82" i="6"/>
  <c r="AY82" i="6"/>
  <c r="AX82" i="6"/>
  <c r="AW82" i="6"/>
  <c r="AU82" i="6"/>
  <c r="AT82" i="6"/>
  <c r="AV82" i="6" s="1"/>
  <c r="AP82" i="6"/>
  <c r="AO82" i="6"/>
  <c r="AN82" i="6"/>
  <c r="AL82" i="6"/>
  <c r="AJ82" i="6" a="1"/>
  <c r="AJ82" i="6"/>
  <c r="AK82" i="6" s="1"/>
  <c r="AI82" i="6"/>
  <c r="AF82" i="6"/>
  <c r="AB82" i="6"/>
  <c r="Y82" i="6"/>
  <c r="H82" i="6"/>
  <c r="A82" i="6"/>
  <c r="BG81" i="6"/>
  <c r="AV81" i="6"/>
  <c r="AT81" i="6"/>
  <c r="AS81" i="6" s="1"/>
  <c r="AQ81" i="6"/>
  <c r="AP81" i="6"/>
  <c r="AO81" i="6"/>
  <c r="AN81" i="6"/>
  <c r="AL81" i="6"/>
  <c r="AJ81" i="6" a="1"/>
  <c r="AJ81" i="6" s="1"/>
  <c r="AK81" i="6" s="1"/>
  <c r="AI81" i="6"/>
  <c r="AF81" i="6"/>
  <c r="AB81" i="6"/>
  <c r="Y81" i="6"/>
  <c r="H81" i="6"/>
  <c r="A81" i="6"/>
  <c r="BD80" i="6"/>
  <c r="BA80" i="6"/>
  <c r="AV80" i="6"/>
  <c r="AU80" i="6"/>
  <c r="AT80" i="6"/>
  <c r="BB80" i="6" s="1"/>
  <c r="AP80" i="6"/>
  <c r="AO80" i="6"/>
  <c r="AN80" i="6"/>
  <c r="AL80" i="6"/>
  <c r="AJ80" i="6" a="1"/>
  <c r="AJ80" i="6" s="1"/>
  <c r="AK80" i="6" s="1"/>
  <c r="AI80" i="6"/>
  <c r="AF80" i="6"/>
  <c r="AB80" i="6"/>
  <c r="Y80" i="6"/>
  <c r="H80" i="6"/>
  <c r="A80" i="6"/>
  <c r="BF79" i="6"/>
  <c r="BE79" i="6"/>
  <c r="BB79" i="6"/>
  <c r="AW79" i="6"/>
  <c r="AU79" i="6"/>
  <c r="AT79" i="6"/>
  <c r="AY79" i="6" s="1"/>
  <c r="AP79" i="6"/>
  <c r="AO79" i="6"/>
  <c r="AN79" i="6"/>
  <c r="AL79" i="6"/>
  <c r="AQ79" i="6" s="1"/>
  <c r="AJ79" i="6" a="1"/>
  <c r="AJ79" i="6" s="1"/>
  <c r="AK79" i="6" s="1"/>
  <c r="AI79" i="6"/>
  <c r="AF79" i="6"/>
  <c r="AB79" i="6"/>
  <c r="Y79" i="6"/>
  <c r="H79" i="6"/>
  <c r="A79" i="6"/>
  <c r="AT78" i="6"/>
  <c r="AV78" i="6" s="1"/>
  <c r="AS78" i="6"/>
  <c r="AP78" i="6"/>
  <c r="AO78" i="6"/>
  <c r="AN78" i="6"/>
  <c r="AQ78" i="6" s="1"/>
  <c r="AL78" i="6"/>
  <c r="AJ78" i="6" a="1"/>
  <c r="AJ78" i="6" s="1"/>
  <c r="AK78" i="6" s="1"/>
  <c r="AI78" i="6"/>
  <c r="AF78" i="6"/>
  <c r="AB78" i="6"/>
  <c r="Y78" i="6"/>
  <c r="H78" i="6"/>
  <c r="A78" i="6"/>
  <c r="AZ77" i="6"/>
  <c r="AY77" i="6"/>
  <c r="AX77" i="6"/>
  <c r="AW77" i="6"/>
  <c r="AV77" i="6"/>
  <c r="AU77" i="6"/>
  <c r="AT77" i="6"/>
  <c r="AS77" i="6" s="1"/>
  <c r="AP77" i="6"/>
  <c r="AO77" i="6"/>
  <c r="AN77" i="6"/>
  <c r="AQ77" i="6" s="1"/>
  <c r="AL77" i="6"/>
  <c r="AJ77" i="6" a="1"/>
  <c r="AJ77" i="6" s="1"/>
  <c r="AK77" i="6" s="1"/>
  <c r="AI77" i="6"/>
  <c r="AF77" i="6"/>
  <c r="AB77" i="6"/>
  <c r="Y77" i="6"/>
  <c r="H77" i="6"/>
  <c r="A77" i="6"/>
  <c r="BB76" i="6"/>
  <c r="AW76" i="6"/>
  <c r="AV76" i="6"/>
  <c r="AU76" i="6"/>
  <c r="AT76" i="6"/>
  <c r="AS76" i="6" s="1"/>
  <c r="AP76" i="6"/>
  <c r="AO76" i="6"/>
  <c r="AN76" i="6"/>
  <c r="AL76" i="6"/>
  <c r="AQ76" i="6" s="1"/>
  <c r="AJ76" i="6" a="1"/>
  <c r="AJ76" i="6" s="1"/>
  <c r="AK76" i="6" s="1"/>
  <c r="AI76" i="6"/>
  <c r="AF76" i="6"/>
  <c r="AB76" i="6"/>
  <c r="Y76" i="6"/>
  <c r="H76" i="6"/>
  <c r="A76" i="6"/>
  <c r="AT75" i="6"/>
  <c r="AS75" i="6" s="1"/>
  <c r="AP75" i="6"/>
  <c r="AO75" i="6"/>
  <c r="AQ75" i="6" s="1"/>
  <c r="AN75" i="6"/>
  <c r="AL75" i="6"/>
  <c r="AJ75" i="6" a="1"/>
  <c r="AJ75" i="6"/>
  <c r="AK75" i="6" s="1"/>
  <c r="AI75" i="6"/>
  <c r="AF75" i="6"/>
  <c r="AB75" i="6"/>
  <c r="Y75" i="6"/>
  <c r="H75" i="6"/>
  <c r="A75" i="6"/>
  <c r="BG74" i="6"/>
  <c r="BF74" i="6"/>
  <c r="BB74" i="6"/>
  <c r="AW74" i="6"/>
  <c r="AT74" i="6"/>
  <c r="AZ74" i="6" s="1"/>
  <c r="AP74" i="6"/>
  <c r="AO74" i="6"/>
  <c r="AN74" i="6"/>
  <c r="AL74" i="6"/>
  <c r="AK74" i="6"/>
  <c r="AJ74" i="6" a="1"/>
  <c r="AJ74" i="6" s="1"/>
  <c r="AI74" i="6"/>
  <c r="AF74" i="6"/>
  <c r="AB74" i="6"/>
  <c r="Y74" i="6"/>
  <c r="H74" i="6"/>
  <c r="A74" i="6"/>
  <c r="AT73" i="6"/>
  <c r="AW73" i="6" s="1"/>
  <c r="AS73" i="6"/>
  <c r="AP73" i="6"/>
  <c r="AO73" i="6"/>
  <c r="AN73" i="6"/>
  <c r="AL73" i="6"/>
  <c r="AQ73" i="6" s="1"/>
  <c r="AJ73" i="6" a="1"/>
  <c r="AJ73" i="6" s="1"/>
  <c r="AK73" i="6" s="1"/>
  <c r="AI73" i="6"/>
  <c r="AF73" i="6"/>
  <c r="AB73" i="6"/>
  <c r="Y73" i="6"/>
  <c r="H73" i="6"/>
  <c r="A73" i="6"/>
  <c r="BG72" i="6"/>
  <c r="BF72" i="6"/>
  <c r="BE72" i="6"/>
  <c r="BD72" i="6"/>
  <c r="BC72" i="6"/>
  <c r="BB72" i="6"/>
  <c r="BA72" i="6"/>
  <c r="AZ72" i="6"/>
  <c r="AY72" i="6"/>
  <c r="AX72" i="6"/>
  <c r="AW72" i="6"/>
  <c r="AV72" i="6"/>
  <c r="AU72" i="6"/>
  <c r="AS72" i="6"/>
  <c r="AP72" i="6"/>
  <c r="AO72" i="6"/>
  <c r="AN72" i="6"/>
  <c r="AL72" i="6"/>
  <c r="AJ72" i="6" a="1"/>
  <c r="AJ72" i="6" s="1"/>
  <c r="AK72" i="6" s="1"/>
  <c r="AI72" i="6"/>
  <c r="AF72" i="6"/>
  <c r="AB72" i="6"/>
  <c r="Y72" i="6"/>
  <c r="H72" i="6"/>
  <c r="A72" i="6"/>
  <c r="BG71" i="6"/>
  <c r="BF71" i="6"/>
  <c r="BE71" i="6"/>
  <c r="BD71" i="6"/>
  <c r="BC71" i="6"/>
  <c r="BB71" i="6"/>
  <c r="BA71" i="6"/>
  <c r="AZ71" i="6"/>
  <c r="AY71" i="6"/>
  <c r="AX71" i="6"/>
  <c r="AW71" i="6"/>
  <c r="AV71" i="6"/>
  <c r="AU71" i="6"/>
  <c r="AS71" i="6"/>
  <c r="AP71" i="6"/>
  <c r="AO71" i="6"/>
  <c r="AN71" i="6"/>
  <c r="AL71" i="6"/>
  <c r="AJ71" i="6" a="1"/>
  <c r="AJ71" i="6"/>
  <c r="AK71" i="6" s="1"/>
  <c r="AI71" i="6"/>
  <c r="AF71" i="6"/>
  <c r="AB71" i="6"/>
  <c r="Y71" i="6"/>
  <c r="H71" i="6"/>
  <c r="A71" i="6"/>
  <c r="BG70" i="6"/>
  <c r="BF70" i="6"/>
  <c r="BE70" i="6"/>
  <c r="BD70" i="6"/>
  <c r="BC70" i="6"/>
  <c r="BB70" i="6"/>
  <c r="BA70" i="6"/>
  <c r="AZ70" i="6"/>
  <c r="AY70" i="6"/>
  <c r="AX70" i="6"/>
  <c r="AW70" i="6"/>
  <c r="AV70" i="6"/>
  <c r="AU70" i="6"/>
  <c r="AS70" i="6"/>
  <c r="AP70" i="6"/>
  <c r="AO70" i="6"/>
  <c r="AN70" i="6"/>
  <c r="AL70" i="6"/>
  <c r="AQ70" i="6" s="1"/>
  <c r="AJ70" i="6" a="1"/>
  <c r="AJ70" i="6" s="1"/>
  <c r="AK70" i="6" s="1"/>
  <c r="AI70" i="6"/>
  <c r="AF70" i="6"/>
  <c r="AB70" i="6"/>
  <c r="Y70" i="6"/>
  <c r="H70" i="6"/>
  <c r="A70" i="6"/>
  <c r="BG69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S69" i="6"/>
  <c r="AP69" i="6"/>
  <c r="AO69" i="6"/>
  <c r="AN69" i="6"/>
  <c r="AL69" i="6"/>
  <c r="AJ69" i="6" a="1"/>
  <c r="AJ69" i="6" s="1"/>
  <c r="AK69" i="6" s="1"/>
  <c r="AI69" i="6"/>
  <c r="AF69" i="6"/>
  <c r="AB69" i="6"/>
  <c r="Y69" i="6"/>
  <c r="H69" i="6"/>
  <c r="A69" i="6"/>
  <c r="BG68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S68" i="6"/>
  <c r="AP68" i="6"/>
  <c r="AO68" i="6"/>
  <c r="AN68" i="6"/>
  <c r="AL68" i="6"/>
  <c r="AJ68" i="6" a="1"/>
  <c r="AJ68" i="6" s="1"/>
  <c r="AK68" i="6" s="1"/>
  <c r="AI68" i="6"/>
  <c r="AF68" i="6"/>
  <c r="AB68" i="6"/>
  <c r="Y68" i="6"/>
  <c r="H68" i="6"/>
  <c r="A68" i="6"/>
  <c r="BG67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S67" i="6"/>
  <c r="AP67" i="6"/>
  <c r="AO67" i="6"/>
  <c r="AN67" i="6"/>
  <c r="AL67" i="6"/>
  <c r="AJ67" i="6" a="1"/>
  <c r="AJ67" i="6"/>
  <c r="AK67" i="6" s="1"/>
  <c r="AI67" i="6"/>
  <c r="AF67" i="6"/>
  <c r="AB67" i="6"/>
  <c r="Y67" i="6"/>
  <c r="H67" i="6"/>
  <c r="A67" i="6"/>
  <c r="BG66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S66" i="6"/>
  <c r="AP66" i="6"/>
  <c r="AO66" i="6"/>
  <c r="AQ66" i="6" s="1"/>
  <c r="AN66" i="6"/>
  <c r="AL66" i="6"/>
  <c r="AJ66" i="6" a="1"/>
  <c r="AJ66" i="6" s="1"/>
  <c r="AK66" i="6" s="1"/>
  <c r="AI66" i="6"/>
  <c r="AF66" i="6"/>
  <c r="AB66" i="6"/>
  <c r="Y66" i="6"/>
  <c r="H66" i="6"/>
  <c r="A66" i="6"/>
  <c r="BG65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S65" i="6"/>
  <c r="AP65" i="6"/>
  <c r="AO65" i="6"/>
  <c r="AN65" i="6"/>
  <c r="AL65" i="6"/>
  <c r="AQ65" i="6" s="1"/>
  <c r="AJ65" i="6" a="1"/>
  <c r="AJ65" i="6" s="1"/>
  <c r="AK65" i="6" s="1"/>
  <c r="AI65" i="6"/>
  <c r="AF65" i="6"/>
  <c r="AB65" i="6"/>
  <c r="Y65" i="6"/>
  <c r="H65" i="6"/>
  <c r="A65" i="6"/>
  <c r="BG64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S64" i="6"/>
  <c r="AP64" i="6"/>
  <c r="AO64" i="6"/>
  <c r="AN64" i="6"/>
  <c r="AL64" i="6"/>
  <c r="AJ64" i="6" a="1"/>
  <c r="AJ64" i="6" s="1"/>
  <c r="AK64" i="6" s="1"/>
  <c r="AI64" i="6"/>
  <c r="AF64" i="6"/>
  <c r="AB64" i="6"/>
  <c r="Y64" i="6"/>
  <c r="H64" i="6"/>
  <c r="A64" i="6"/>
  <c r="BG63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S63" i="6"/>
  <c r="AP63" i="6"/>
  <c r="AO63" i="6"/>
  <c r="AN63" i="6"/>
  <c r="AL63" i="6"/>
  <c r="AQ63" i="6" s="1"/>
  <c r="AJ63" i="6" a="1"/>
  <c r="AJ63" i="6"/>
  <c r="AK63" i="6" s="1"/>
  <c r="AI63" i="6"/>
  <c r="AF63" i="6"/>
  <c r="AB63" i="6"/>
  <c r="Y63" i="6"/>
  <c r="H63" i="6"/>
  <c r="A63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S62" i="6"/>
  <c r="AP62" i="6"/>
  <c r="AO62" i="6"/>
  <c r="AN62" i="6"/>
  <c r="AL62" i="6"/>
  <c r="AJ62" i="6" a="1"/>
  <c r="AJ62" i="6" s="1"/>
  <c r="AK62" i="6" s="1"/>
  <c r="AI62" i="6"/>
  <c r="AF62" i="6"/>
  <c r="AB62" i="6"/>
  <c r="Y62" i="6"/>
  <c r="H62" i="6"/>
  <c r="A62" i="6"/>
  <c r="BG61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S61" i="6"/>
  <c r="AP61" i="6"/>
  <c r="AO61" i="6"/>
  <c r="AN61" i="6"/>
  <c r="AL61" i="6"/>
  <c r="AJ61" i="6" a="1"/>
  <c r="AJ61" i="6" s="1"/>
  <c r="AK61" i="6" s="1"/>
  <c r="AI61" i="6"/>
  <c r="AF61" i="6"/>
  <c r="AB61" i="6"/>
  <c r="Y61" i="6"/>
  <c r="H61" i="6"/>
  <c r="A61" i="6"/>
  <c r="BG60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S60" i="6"/>
  <c r="AP60" i="6"/>
  <c r="AO60" i="6"/>
  <c r="AN60" i="6"/>
  <c r="AL60" i="6"/>
  <c r="AJ60" i="6" a="1"/>
  <c r="AJ60" i="6" s="1"/>
  <c r="AK60" i="6" s="1"/>
  <c r="AI60" i="6"/>
  <c r="AF60" i="6"/>
  <c r="AB60" i="6"/>
  <c r="Y60" i="6"/>
  <c r="H60" i="6"/>
  <c r="A60" i="6"/>
  <c r="BG59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S59" i="6"/>
  <c r="AP59" i="6"/>
  <c r="AQ59" i="6" s="1"/>
  <c r="AO59" i="6"/>
  <c r="AN59" i="6"/>
  <c r="AL59" i="6"/>
  <c r="AJ59" i="6" a="1"/>
  <c r="AJ59" i="6" s="1"/>
  <c r="AK59" i="6" s="1"/>
  <c r="AI59" i="6"/>
  <c r="AF59" i="6"/>
  <c r="AB59" i="6"/>
  <c r="Y59" i="6"/>
  <c r="H59" i="6"/>
  <c r="A59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S58" i="6"/>
  <c r="AP58" i="6"/>
  <c r="AO58" i="6"/>
  <c r="AN58" i="6"/>
  <c r="AL58" i="6"/>
  <c r="AJ58" i="6" a="1"/>
  <c r="AJ58" i="6" s="1"/>
  <c r="AK58" i="6" s="1"/>
  <c r="AI58" i="6"/>
  <c r="AF58" i="6"/>
  <c r="AB58" i="6"/>
  <c r="Y58" i="6"/>
  <c r="H58" i="6"/>
  <c r="A58" i="6"/>
  <c r="BG57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S57" i="6"/>
  <c r="AP57" i="6"/>
  <c r="AO57" i="6"/>
  <c r="AN57" i="6"/>
  <c r="AL57" i="6"/>
  <c r="AJ57" i="6" a="1"/>
  <c r="AJ57" i="6" s="1"/>
  <c r="AK57" i="6" s="1"/>
  <c r="AI57" i="6"/>
  <c r="AF57" i="6"/>
  <c r="AB57" i="6"/>
  <c r="Y57" i="6"/>
  <c r="H57" i="6"/>
  <c r="A57" i="6"/>
  <c r="BG56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S56" i="6"/>
  <c r="AP56" i="6"/>
  <c r="AO56" i="6"/>
  <c r="AN56" i="6"/>
  <c r="AL56" i="6"/>
  <c r="AJ56" i="6" a="1"/>
  <c r="AJ56" i="6" s="1"/>
  <c r="AK56" i="6" s="1"/>
  <c r="AI56" i="6"/>
  <c r="AF56" i="6"/>
  <c r="AB56" i="6"/>
  <c r="Y56" i="6"/>
  <c r="H56" i="6"/>
  <c r="A56" i="6"/>
  <c r="BG55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S55" i="6"/>
  <c r="AP55" i="6"/>
  <c r="AO55" i="6"/>
  <c r="AN55" i="6"/>
  <c r="AL55" i="6"/>
  <c r="AQ55" i="6" s="1"/>
  <c r="AJ55" i="6" a="1"/>
  <c r="AJ55" i="6"/>
  <c r="AK55" i="6" s="1"/>
  <c r="AI55" i="6"/>
  <c r="AF55" i="6"/>
  <c r="AB55" i="6"/>
  <c r="Y55" i="6"/>
  <c r="H55" i="6"/>
  <c r="A55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S54" i="6"/>
  <c r="AP54" i="6"/>
  <c r="AO54" i="6"/>
  <c r="AN54" i="6"/>
  <c r="AL54" i="6"/>
  <c r="AK54" i="6"/>
  <c r="AJ54" i="6" a="1"/>
  <c r="AJ54" i="6" s="1"/>
  <c r="AI54" i="6"/>
  <c r="AF54" i="6"/>
  <c r="AB54" i="6"/>
  <c r="Y54" i="6"/>
  <c r="H54" i="6"/>
  <c r="A54" i="6"/>
  <c r="BG53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S53" i="6"/>
  <c r="AP53" i="6"/>
  <c r="AO53" i="6"/>
  <c r="AN53" i="6"/>
  <c r="AL53" i="6"/>
  <c r="AJ53" i="6" a="1"/>
  <c r="AJ53" i="6" s="1"/>
  <c r="AK53" i="6" s="1"/>
  <c r="AI53" i="6"/>
  <c r="AF53" i="6"/>
  <c r="AB53" i="6"/>
  <c r="Y53" i="6"/>
  <c r="H53" i="6"/>
  <c r="A53" i="6"/>
  <c r="BG52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S52" i="6"/>
  <c r="AP52" i="6"/>
  <c r="AO52" i="6"/>
  <c r="AN52" i="6"/>
  <c r="AL52" i="6"/>
  <c r="AJ52" i="6" a="1"/>
  <c r="AJ52" i="6" s="1"/>
  <c r="AK52" i="6" s="1"/>
  <c r="AI52" i="6"/>
  <c r="AF52" i="6"/>
  <c r="AB52" i="6"/>
  <c r="Y52" i="6"/>
  <c r="H52" i="6"/>
  <c r="A52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S51" i="6"/>
  <c r="AP51" i="6"/>
  <c r="AO51" i="6"/>
  <c r="AN51" i="6"/>
  <c r="AL51" i="6"/>
  <c r="AJ51" i="6" a="1"/>
  <c r="AJ51" i="6" s="1"/>
  <c r="AK51" i="6" s="1"/>
  <c r="AI51" i="6"/>
  <c r="AF51" i="6"/>
  <c r="AB51" i="6"/>
  <c r="Y51" i="6"/>
  <c r="H51" i="6"/>
  <c r="A51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S50" i="6"/>
  <c r="AP50" i="6"/>
  <c r="AO50" i="6"/>
  <c r="AN50" i="6"/>
  <c r="AL50" i="6"/>
  <c r="AJ50" i="6" a="1"/>
  <c r="AJ50" i="6" s="1"/>
  <c r="AK50" i="6" s="1"/>
  <c r="AI50" i="6"/>
  <c r="AF50" i="6"/>
  <c r="AB50" i="6"/>
  <c r="Y50" i="6"/>
  <c r="H50" i="6"/>
  <c r="A50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S49" i="6"/>
  <c r="AP49" i="6"/>
  <c r="AO49" i="6"/>
  <c r="AN49" i="6"/>
  <c r="AL49" i="6"/>
  <c r="AJ49" i="6" a="1"/>
  <c r="AJ49" i="6"/>
  <c r="AK49" i="6" s="1"/>
  <c r="AI49" i="6"/>
  <c r="AF49" i="6"/>
  <c r="AB49" i="6"/>
  <c r="Y49" i="6"/>
  <c r="H49" i="6"/>
  <c r="A49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S48" i="6"/>
  <c r="AP48" i="6"/>
  <c r="AO48" i="6"/>
  <c r="AN48" i="6"/>
  <c r="AL48" i="6"/>
  <c r="AJ48" i="6" a="1"/>
  <c r="AJ48" i="6" s="1"/>
  <c r="AK48" i="6" s="1"/>
  <c r="AI48" i="6"/>
  <c r="AF48" i="6"/>
  <c r="AB48" i="6"/>
  <c r="Y48" i="6"/>
  <c r="H48" i="6"/>
  <c r="A48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S47" i="6"/>
  <c r="AP47" i="6"/>
  <c r="AO47" i="6"/>
  <c r="AN47" i="6"/>
  <c r="AL47" i="6"/>
  <c r="AJ47" i="6" a="1"/>
  <c r="AJ47" i="6" s="1"/>
  <c r="AK47" i="6" s="1"/>
  <c r="AI47" i="6"/>
  <c r="AF47" i="6"/>
  <c r="AB47" i="6"/>
  <c r="Y47" i="6"/>
  <c r="H47" i="6"/>
  <c r="A47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S46" i="6"/>
  <c r="AP46" i="6"/>
  <c r="AO46" i="6"/>
  <c r="AN46" i="6"/>
  <c r="AL46" i="6"/>
  <c r="AJ46" i="6" a="1"/>
  <c r="AJ46" i="6" s="1"/>
  <c r="AK46" i="6" s="1"/>
  <c r="AI46" i="6"/>
  <c r="AF46" i="6"/>
  <c r="AB46" i="6"/>
  <c r="Y46" i="6"/>
  <c r="H46" i="6"/>
  <c r="A46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S45" i="6"/>
  <c r="AP45" i="6"/>
  <c r="AO45" i="6"/>
  <c r="AN45" i="6"/>
  <c r="AL45" i="6"/>
  <c r="AJ45" i="6" a="1"/>
  <c r="AJ45" i="6" s="1"/>
  <c r="AK45" i="6" s="1"/>
  <c r="AI45" i="6"/>
  <c r="AF45" i="6"/>
  <c r="AB45" i="6"/>
  <c r="Y45" i="6"/>
  <c r="H45" i="6"/>
  <c r="A45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S44" i="6"/>
  <c r="AP44" i="6"/>
  <c r="AO44" i="6"/>
  <c r="AN44" i="6"/>
  <c r="AQ44" i="6" s="1"/>
  <c r="AL44" i="6"/>
  <c r="AJ44" i="6" a="1"/>
  <c r="AJ44" i="6" s="1"/>
  <c r="AK44" i="6" s="1"/>
  <c r="AI44" i="6"/>
  <c r="AF44" i="6"/>
  <c r="AB44" i="6"/>
  <c r="Y44" i="6"/>
  <c r="H44" i="6"/>
  <c r="A44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S43" i="6"/>
  <c r="AP43" i="6"/>
  <c r="AO43" i="6"/>
  <c r="AN43" i="6"/>
  <c r="AL43" i="6"/>
  <c r="AJ43" i="6" a="1"/>
  <c r="AJ43" i="6"/>
  <c r="AK43" i="6" s="1"/>
  <c r="AI43" i="6"/>
  <c r="AF43" i="6"/>
  <c r="AB43" i="6"/>
  <c r="Y43" i="6"/>
  <c r="H43" i="6"/>
  <c r="A43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S42" i="6"/>
  <c r="AP42" i="6"/>
  <c r="AO42" i="6"/>
  <c r="AN42" i="6"/>
  <c r="AL42" i="6"/>
  <c r="AJ42" i="6" a="1"/>
  <c r="AJ42" i="6" s="1"/>
  <c r="AK42" i="6" s="1"/>
  <c r="AI42" i="6"/>
  <c r="AF42" i="6"/>
  <c r="AB42" i="6"/>
  <c r="Y42" i="6"/>
  <c r="H42" i="6"/>
  <c r="A42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S41" i="6"/>
  <c r="AP41" i="6"/>
  <c r="AO41" i="6"/>
  <c r="AN41" i="6"/>
  <c r="AL41" i="6"/>
  <c r="AJ41" i="6" a="1"/>
  <c r="AJ41" i="6" s="1"/>
  <c r="AK41" i="6" s="1"/>
  <c r="AI41" i="6"/>
  <c r="AF41" i="6"/>
  <c r="AB41" i="6"/>
  <c r="Y41" i="6"/>
  <c r="H41" i="6"/>
  <c r="A41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S40" i="6"/>
  <c r="AP40" i="6"/>
  <c r="AO40" i="6"/>
  <c r="AN40" i="6"/>
  <c r="AL40" i="6"/>
  <c r="AJ40" i="6" a="1"/>
  <c r="AJ40" i="6" s="1"/>
  <c r="AK40" i="6" s="1"/>
  <c r="AI40" i="6"/>
  <c r="AF40" i="6"/>
  <c r="AB40" i="6"/>
  <c r="Y40" i="6"/>
  <c r="H40" i="6"/>
  <c r="A40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S39" i="6"/>
  <c r="AP39" i="6"/>
  <c r="AO39" i="6"/>
  <c r="AN39" i="6"/>
  <c r="AL39" i="6"/>
  <c r="AJ39" i="6" a="1"/>
  <c r="AJ39" i="6" s="1"/>
  <c r="AK39" i="6" s="1"/>
  <c r="AI39" i="6"/>
  <c r="AF39" i="6"/>
  <c r="AB39" i="6"/>
  <c r="Y39" i="6"/>
  <c r="H39" i="6"/>
  <c r="A39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S38" i="6"/>
  <c r="AP38" i="6"/>
  <c r="AO38" i="6"/>
  <c r="AN38" i="6"/>
  <c r="AL38" i="6"/>
  <c r="AJ38" i="6" a="1"/>
  <c r="AJ38" i="6" s="1"/>
  <c r="AK38" i="6" s="1"/>
  <c r="AI38" i="6"/>
  <c r="AF38" i="6"/>
  <c r="AB38" i="6"/>
  <c r="Y38" i="6"/>
  <c r="H38" i="6"/>
  <c r="A38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S37" i="6"/>
  <c r="AP37" i="6"/>
  <c r="AO37" i="6"/>
  <c r="AN37" i="6"/>
  <c r="AL37" i="6"/>
  <c r="AJ37" i="6" a="1"/>
  <c r="AJ37" i="6" s="1"/>
  <c r="AK37" i="6" s="1"/>
  <c r="AI37" i="6"/>
  <c r="AF37" i="6"/>
  <c r="AB37" i="6"/>
  <c r="Y37" i="6"/>
  <c r="H37" i="6"/>
  <c r="A37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S36" i="6"/>
  <c r="AP36" i="6"/>
  <c r="AO36" i="6"/>
  <c r="AN36" i="6"/>
  <c r="AL36" i="6"/>
  <c r="AJ36" i="6" a="1"/>
  <c r="AJ36" i="6" s="1"/>
  <c r="AK36" i="6" s="1"/>
  <c r="AI36" i="6"/>
  <c r="AF36" i="6"/>
  <c r="AB36" i="6"/>
  <c r="Y36" i="6"/>
  <c r="H36" i="6"/>
  <c r="A36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S35" i="6"/>
  <c r="AP35" i="6"/>
  <c r="AO35" i="6"/>
  <c r="AN35" i="6"/>
  <c r="AL35" i="6"/>
  <c r="AJ35" i="6" a="1"/>
  <c r="AJ35" i="6"/>
  <c r="AK35" i="6" s="1"/>
  <c r="AI35" i="6"/>
  <c r="AF35" i="6"/>
  <c r="AB35" i="6"/>
  <c r="Y35" i="6"/>
  <c r="H35" i="6"/>
  <c r="A35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S34" i="6"/>
  <c r="AP34" i="6"/>
  <c r="AQ34" i="6" s="1"/>
  <c r="AO34" i="6"/>
  <c r="AN34" i="6"/>
  <c r="AL34" i="6"/>
  <c r="AJ34" i="6" a="1"/>
  <c r="AJ34" i="6" s="1"/>
  <c r="AK34" i="6" s="1"/>
  <c r="AI34" i="6"/>
  <c r="AF34" i="6"/>
  <c r="AB34" i="6"/>
  <c r="Y34" i="6"/>
  <c r="H34" i="6"/>
  <c r="A34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S33" i="6"/>
  <c r="AP33" i="6"/>
  <c r="AO33" i="6"/>
  <c r="AN33" i="6"/>
  <c r="AL33" i="6"/>
  <c r="AJ33" i="6" a="1"/>
  <c r="AJ33" i="6" s="1"/>
  <c r="AK33" i="6" s="1"/>
  <c r="AI33" i="6"/>
  <c r="AF33" i="6"/>
  <c r="AB33" i="6"/>
  <c r="Y33" i="6"/>
  <c r="H33" i="6"/>
  <c r="A33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S32" i="6"/>
  <c r="AP32" i="6"/>
  <c r="AO32" i="6"/>
  <c r="AN32" i="6"/>
  <c r="AQ32" i="6" s="1"/>
  <c r="AL32" i="6"/>
  <c r="AJ32" i="6" a="1"/>
  <c r="AJ32" i="6" s="1"/>
  <c r="AK32" i="6" s="1"/>
  <c r="AI32" i="6"/>
  <c r="AF32" i="6"/>
  <c r="AB32" i="6"/>
  <c r="Y32" i="6"/>
  <c r="H32" i="6"/>
  <c r="A32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S31" i="6"/>
  <c r="AP31" i="6"/>
  <c r="AO31" i="6"/>
  <c r="AN31" i="6"/>
  <c r="AL31" i="6"/>
  <c r="AQ31" i="6" s="1"/>
  <c r="AJ31" i="6" a="1"/>
  <c r="AJ31" i="6" s="1"/>
  <c r="AK31" i="6" s="1"/>
  <c r="AI31" i="6"/>
  <c r="AF31" i="6"/>
  <c r="AB31" i="6"/>
  <c r="Y31" i="6"/>
  <c r="H31" i="6"/>
  <c r="A31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S30" i="6"/>
  <c r="AP30" i="6"/>
  <c r="AO30" i="6"/>
  <c r="AN30" i="6"/>
  <c r="AL30" i="6"/>
  <c r="AJ30" i="6" a="1"/>
  <c r="AJ30" i="6" s="1"/>
  <c r="AK30" i="6" s="1"/>
  <c r="AI30" i="6"/>
  <c r="AF30" i="6"/>
  <c r="AB30" i="6"/>
  <c r="Y30" i="6"/>
  <c r="H30" i="6"/>
  <c r="A30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S29" i="6"/>
  <c r="AP29" i="6"/>
  <c r="AO29" i="6"/>
  <c r="AN29" i="6"/>
  <c r="AL29" i="6"/>
  <c r="AJ29" i="6" a="1"/>
  <c r="AJ29" i="6" s="1"/>
  <c r="AK29" i="6" s="1"/>
  <c r="AI29" i="6"/>
  <c r="AF29" i="6"/>
  <c r="AB29" i="6"/>
  <c r="Y29" i="6"/>
  <c r="H29" i="6"/>
  <c r="A29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S28" i="6"/>
  <c r="AP28" i="6"/>
  <c r="AO28" i="6"/>
  <c r="AN28" i="6"/>
  <c r="AL28" i="6"/>
  <c r="AJ28" i="6" a="1"/>
  <c r="AJ28" i="6" s="1"/>
  <c r="AK28" i="6" s="1"/>
  <c r="AI28" i="6"/>
  <c r="AF28" i="6"/>
  <c r="AB28" i="6"/>
  <c r="Y28" i="6"/>
  <c r="H28" i="6"/>
  <c r="A28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S27" i="6"/>
  <c r="AP27" i="6"/>
  <c r="AO27" i="6"/>
  <c r="AN27" i="6"/>
  <c r="AL27" i="6"/>
  <c r="AJ27" i="6" a="1"/>
  <c r="AJ27" i="6"/>
  <c r="AK27" i="6" s="1"/>
  <c r="AI27" i="6"/>
  <c r="AF27" i="6"/>
  <c r="AB27" i="6"/>
  <c r="Y27" i="6"/>
  <c r="H27" i="6"/>
  <c r="A27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S26" i="6"/>
  <c r="AP26" i="6"/>
  <c r="AO26" i="6"/>
  <c r="AN26" i="6"/>
  <c r="AL26" i="6"/>
  <c r="AJ26" i="6" a="1"/>
  <c r="AJ26" i="6" s="1"/>
  <c r="AK26" i="6" s="1"/>
  <c r="AI26" i="6"/>
  <c r="AF26" i="6"/>
  <c r="AB26" i="6"/>
  <c r="Y26" i="6"/>
  <c r="H26" i="6"/>
  <c r="A26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S25" i="6"/>
  <c r="AP25" i="6"/>
  <c r="AO25" i="6"/>
  <c r="AN25" i="6"/>
  <c r="AL25" i="6"/>
  <c r="AJ25" i="6" a="1"/>
  <c r="AJ25" i="6" s="1"/>
  <c r="AK25" i="6" s="1"/>
  <c r="AI25" i="6"/>
  <c r="AF25" i="6"/>
  <c r="AB25" i="6"/>
  <c r="Y25" i="6"/>
  <c r="H25" i="6"/>
  <c r="A25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S24" i="6"/>
  <c r="AP24" i="6"/>
  <c r="AO24" i="6"/>
  <c r="AN24" i="6"/>
  <c r="AL24" i="6"/>
  <c r="AJ24" i="6" a="1"/>
  <c r="AJ24" i="6" s="1"/>
  <c r="AK24" i="6" s="1"/>
  <c r="AI24" i="6"/>
  <c r="AF24" i="6"/>
  <c r="AB24" i="6"/>
  <c r="Y24" i="6"/>
  <c r="H24" i="6"/>
  <c r="A24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S23" i="6"/>
  <c r="AP23" i="6"/>
  <c r="AO23" i="6"/>
  <c r="AN23" i="6"/>
  <c r="AL23" i="6"/>
  <c r="AQ23" i="6" s="1"/>
  <c r="AJ23" i="6" a="1"/>
  <c r="AJ23" i="6" s="1"/>
  <c r="AK23" i="6" s="1"/>
  <c r="AI23" i="6"/>
  <c r="AF23" i="6"/>
  <c r="AB23" i="6"/>
  <c r="Y23" i="6"/>
  <c r="H23" i="6"/>
  <c r="A23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S22" i="6"/>
  <c r="AP22" i="6"/>
  <c r="AO22" i="6"/>
  <c r="AN22" i="6"/>
  <c r="AL22" i="6"/>
  <c r="AJ22" i="6" a="1"/>
  <c r="AJ22" i="6" s="1"/>
  <c r="AK22" i="6" s="1"/>
  <c r="AI22" i="6"/>
  <c r="AF22" i="6"/>
  <c r="AB22" i="6"/>
  <c r="Y22" i="6"/>
  <c r="H22" i="6"/>
  <c r="A22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S21" i="6"/>
  <c r="AP21" i="6"/>
  <c r="AO21" i="6"/>
  <c r="AN21" i="6"/>
  <c r="AL21" i="6"/>
  <c r="AJ21" i="6" a="1"/>
  <c r="AJ21" i="6" s="1"/>
  <c r="AK21" i="6" s="1"/>
  <c r="AI21" i="6"/>
  <c r="AF21" i="6"/>
  <c r="AB21" i="6"/>
  <c r="Y21" i="6"/>
  <c r="H21" i="6"/>
  <c r="A21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S20" i="6"/>
  <c r="AP20" i="6"/>
  <c r="AO20" i="6"/>
  <c r="AN20" i="6"/>
  <c r="AL20" i="6"/>
  <c r="AJ20" i="6" a="1"/>
  <c r="AJ20" i="6" s="1"/>
  <c r="AK20" i="6" s="1"/>
  <c r="AI20" i="6"/>
  <c r="AF20" i="6"/>
  <c r="AB20" i="6"/>
  <c r="Y20" i="6"/>
  <c r="H20" i="6"/>
  <c r="A20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S19" i="6"/>
  <c r="AP19" i="6"/>
  <c r="AO19" i="6"/>
  <c r="AN19" i="6"/>
  <c r="AL19" i="6"/>
  <c r="AJ19" i="6" a="1"/>
  <c r="AJ19" i="6" s="1"/>
  <c r="AK19" i="6" s="1"/>
  <c r="AI19" i="6"/>
  <c r="AF19" i="6"/>
  <c r="AB19" i="6"/>
  <c r="Y19" i="6"/>
  <c r="H19" i="6"/>
  <c r="A19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S18" i="6"/>
  <c r="AP18" i="6"/>
  <c r="AO18" i="6"/>
  <c r="AN18" i="6"/>
  <c r="AL18" i="6"/>
  <c r="AJ18" i="6" a="1"/>
  <c r="AJ18" i="6" s="1"/>
  <c r="AK18" i="6" s="1"/>
  <c r="AI18" i="6"/>
  <c r="AF18" i="6"/>
  <c r="AB18" i="6"/>
  <c r="Y18" i="6"/>
  <c r="H18" i="6"/>
  <c r="A18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S17" i="6"/>
  <c r="AP17" i="6"/>
  <c r="AO17" i="6"/>
  <c r="AN17" i="6"/>
  <c r="AL17" i="6"/>
  <c r="AJ17" i="6" a="1"/>
  <c r="AJ17" i="6" s="1"/>
  <c r="AK17" i="6" s="1"/>
  <c r="AI17" i="6"/>
  <c r="AF17" i="6"/>
  <c r="AB17" i="6"/>
  <c r="Y17" i="6"/>
  <c r="H17" i="6"/>
  <c r="A17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S16" i="6"/>
  <c r="AP16" i="6"/>
  <c r="AO16" i="6"/>
  <c r="AN16" i="6"/>
  <c r="AL16" i="6"/>
  <c r="AJ16" i="6" a="1"/>
  <c r="AJ16" i="6" s="1"/>
  <c r="AK16" i="6" s="1"/>
  <c r="AI16" i="6"/>
  <c r="AF16" i="6"/>
  <c r="AB16" i="6"/>
  <c r="Y16" i="6"/>
  <c r="H16" i="6"/>
  <c r="A16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S15" i="6"/>
  <c r="AP15" i="6"/>
  <c r="AO15" i="6"/>
  <c r="AQ15" i="6" s="1"/>
  <c r="AN15" i="6"/>
  <c r="AL15" i="6"/>
  <c r="AJ15" i="6" a="1"/>
  <c r="AJ15" i="6" s="1"/>
  <c r="AK15" i="6" s="1"/>
  <c r="AI15" i="6"/>
  <c r="AF15" i="6"/>
  <c r="AB15" i="6"/>
  <c r="Y15" i="6"/>
  <c r="H15" i="6"/>
  <c r="A15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S14" i="6"/>
  <c r="AP14" i="6"/>
  <c r="AO14" i="6"/>
  <c r="AN14" i="6"/>
  <c r="AL14" i="6"/>
  <c r="AQ14" i="6" s="1"/>
  <c r="AJ14" i="6" a="1"/>
  <c r="AJ14" i="6" s="1"/>
  <c r="AK14" i="6" s="1"/>
  <c r="AI14" i="6"/>
  <c r="AF14" i="6"/>
  <c r="AB14" i="6"/>
  <c r="Y14" i="6"/>
  <c r="H14" i="6"/>
  <c r="A14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S13" i="6"/>
  <c r="AP13" i="6"/>
  <c r="AO13" i="6"/>
  <c r="AN13" i="6"/>
  <c r="AL13" i="6"/>
  <c r="AQ13" i="6" s="1"/>
  <c r="AJ13" i="6" a="1"/>
  <c r="AJ13" i="6" s="1"/>
  <c r="AK13" i="6" s="1"/>
  <c r="AI13" i="6"/>
  <c r="AF13" i="6"/>
  <c r="AB13" i="6"/>
  <c r="Y13" i="6"/>
  <c r="H13" i="6"/>
  <c r="A13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S12" i="6"/>
  <c r="AP12" i="6"/>
  <c r="AO12" i="6"/>
  <c r="AN12" i="6"/>
  <c r="AQ12" i="6" s="1"/>
  <c r="AL12" i="6"/>
  <c r="AJ12" i="6" a="1"/>
  <c r="AJ12" i="6" s="1"/>
  <c r="AK12" i="6" s="1"/>
  <c r="AI12" i="6"/>
  <c r="AF12" i="6"/>
  <c r="AB12" i="6"/>
  <c r="Y12" i="6"/>
  <c r="H12" i="6"/>
  <c r="A12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S11" i="6"/>
  <c r="AP11" i="6"/>
  <c r="AO11" i="6"/>
  <c r="AQ11" i="6" s="1"/>
  <c r="AN11" i="6"/>
  <c r="AL11" i="6"/>
  <c r="AK11" i="6"/>
  <c r="AJ11" i="6" a="1"/>
  <c r="AJ11" i="6"/>
  <c r="AI11" i="6"/>
  <c r="AF11" i="6"/>
  <c r="AB11" i="6"/>
  <c r="Y11" i="6"/>
  <c r="H11" i="6"/>
  <c r="A11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S10" i="6"/>
  <c r="AP10" i="6"/>
  <c r="AO10" i="6"/>
  <c r="AN10" i="6"/>
  <c r="AL10" i="6"/>
  <c r="AJ10" i="6" a="1"/>
  <c r="AJ10" i="6" s="1"/>
  <c r="AK10" i="6" s="1"/>
  <c r="AI10" i="6"/>
  <c r="AF10" i="6"/>
  <c r="AB10" i="6"/>
  <c r="Y10" i="6"/>
  <c r="H10" i="6"/>
  <c r="A10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S9" i="6"/>
  <c r="AP9" i="6"/>
  <c r="AO9" i="6"/>
  <c r="AN9" i="6"/>
  <c r="AL9" i="6"/>
  <c r="AQ9" i="6" s="1"/>
  <c r="AJ9" i="6" a="1"/>
  <c r="AJ9" i="6" s="1"/>
  <c r="AK9" i="6" s="1"/>
  <c r="AI9" i="6"/>
  <c r="AF9" i="6"/>
  <c r="AB9" i="6"/>
  <c r="Y9" i="6"/>
  <c r="H9" i="6"/>
  <c r="A9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S8" i="6"/>
  <c r="AP8" i="6"/>
  <c r="AO8" i="6"/>
  <c r="AN8" i="6"/>
  <c r="AL8" i="6"/>
  <c r="AJ8" i="6" a="1"/>
  <c r="AJ8" i="6" s="1"/>
  <c r="AK8" i="6" s="1"/>
  <c r="AI8" i="6"/>
  <c r="AF8" i="6"/>
  <c r="AB8" i="6"/>
  <c r="Y8" i="6"/>
  <c r="H8" i="6"/>
  <c r="A8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S7" i="6"/>
  <c r="AP7" i="6"/>
  <c r="AO7" i="6"/>
  <c r="AQ7" i="6" s="1"/>
  <c r="AN7" i="6"/>
  <c r="AL7" i="6"/>
  <c r="AJ7" i="6" a="1"/>
  <c r="AJ7" i="6" s="1"/>
  <c r="AK7" i="6" s="1"/>
  <c r="AI7" i="6"/>
  <c r="AF7" i="6"/>
  <c r="AB7" i="6"/>
  <c r="Y7" i="6"/>
  <c r="H7" i="6"/>
  <c r="A7" i="6"/>
  <c r="BL6" i="6"/>
  <c r="BK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S6" i="6"/>
  <c r="AP6" i="6"/>
  <c r="AO6" i="6"/>
  <c r="AN6" i="6"/>
  <c r="AL6" i="6"/>
  <c r="AJ6" i="6" a="1"/>
  <c r="AJ6" i="6" s="1"/>
  <c r="AK6" i="6" s="1"/>
  <c r="AI6" i="6"/>
  <c r="AF6" i="6"/>
  <c r="AB6" i="6"/>
  <c r="Y6" i="6"/>
  <c r="H6" i="6"/>
  <c r="A6" i="6"/>
  <c r="BL5" i="6"/>
  <c r="BK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S5" i="6"/>
  <c r="AP5" i="6"/>
  <c r="AO5" i="6"/>
  <c r="AN5" i="6"/>
  <c r="AL5" i="6"/>
  <c r="AQ5" i="6" s="1"/>
  <c r="AJ5" i="6" a="1"/>
  <c r="AJ5" i="6"/>
  <c r="AK5" i="6" s="1"/>
  <c r="AI5" i="6"/>
  <c r="AF5" i="6"/>
  <c r="AB5" i="6"/>
  <c r="Y5" i="6"/>
  <c r="H5" i="6"/>
  <c r="A5" i="6"/>
  <c r="BL4" i="6"/>
  <c r="BK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S4" i="6"/>
  <c r="AP4" i="6"/>
  <c r="AO4" i="6"/>
  <c r="AN4" i="6"/>
  <c r="AL4" i="6"/>
  <c r="AQ4" i="6" s="1"/>
  <c r="AJ4" i="6" a="1"/>
  <c r="AJ4" i="6"/>
  <c r="AK4" i="6" s="1"/>
  <c r="AI4" i="6"/>
  <c r="AF4" i="6"/>
  <c r="AB4" i="6"/>
  <c r="Y4" i="6"/>
  <c r="H4" i="6"/>
  <c r="A4" i="6"/>
  <c r="BL3" i="6"/>
  <c r="BK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S3" i="6"/>
  <c r="AP3" i="6"/>
  <c r="AO3" i="6"/>
  <c r="AN3" i="6"/>
  <c r="AL3" i="6"/>
  <c r="AJ3" i="6" a="1"/>
  <c r="AJ3" i="6" s="1"/>
  <c r="AK3" i="6" s="1"/>
  <c r="AI3" i="6"/>
  <c r="AF3" i="6"/>
  <c r="AB3" i="6"/>
  <c r="Y3" i="6"/>
  <c r="H3" i="6"/>
  <c r="A3" i="6"/>
  <c r="BC2" i="6" a="1"/>
  <c r="BC2" i="6" s="1"/>
  <c r="BE513" i="5"/>
  <c r="BD513" i="5"/>
  <c r="BC513" i="5"/>
  <c r="AY513" i="5"/>
  <c r="AV513" i="5"/>
  <c r="AT513" i="5"/>
  <c r="AZ513" i="5" s="1"/>
  <c r="AP513" i="5"/>
  <c r="AO513" i="5"/>
  <c r="AN513" i="5"/>
  <c r="AL513" i="5"/>
  <c r="AJ513" i="5" a="1"/>
  <c r="AJ513" i="5" s="1"/>
  <c r="AK513" i="5" s="1"/>
  <c r="AI513" i="5"/>
  <c r="AF513" i="5"/>
  <c r="AB513" i="5"/>
  <c r="Y513" i="5"/>
  <c r="H513" i="5"/>
  <c r="A513" i="5"/>
  <c r="BC512" i="5"/>
  <c r="AT512" i="5"/>
  <c r="AS512" i="5" s="1"/>
  <c r="AP512" i="5"/>
  <c r="AO512" i="5"/>
  <c r="AN512" i="5"/>
  <c r="AL512" i="5"/>
  <c r="AJ512" i="5" a="1"/>
  <c r="AJ512" i="5"/>
  <c r="AK512" i="5" s="1"/>
  <c r="AI512" i="5"/>
  <c r="AF512" i="5"/>
  <c r="AB512" i="5"/>
  <c r="Y512" i="5"/>
  <c r="H512" i="5"/>
  <c r="A512" i="5"/>
  <c r="BF511" i="5"/>
  <c r="BE511" i="5"/>
  <c r="BD511" i="5"/>
  <c r="BA511" i="5"/>
  <c r="AZ511" i="5"/>
  <c r="AX511" i="5"/>
  <c r="AW511" i="5"/>
  <c r="AV511" i="5"/>
  <c r="AU511" i="5"/>
  <c r="AT511" i="5"/>
  <c r="BB511" i="5" s="1"/>
  <c r="AS511" i="5"/>
  <c r="AP511" i="5"/>
  <c r="AO511" i="5"/>
  <c r="AN511" i="5"/>
  <c r="AQ511" i="5" s="1"/>
  <c r="AL511" i="5"/>
  <c r="AJ511" i="5" a="1"/>
  <c r="AJ511" i="5" s="1"/>
  <c r="AK511" i="5" s="1"/>
  <c r="AI511" i="5"/>
  <c r="AF511" i="5"/>
  <c r="AB511" i="5"/>
  <c r="Y511" i="5"/>
  <c r="H511" i="5"/>
  <c r="A511" i="5"/>
  <c r="BE510" i="5"/>
  <c r="AX510" i="5"/>
  <c r="AU510" i="5"/>
  <c r="AT510" i="5"/>
  <c r="AW510" i="5" s="1"/>
  <c r="AS510" i="5"/>
  <c r="AP510" i="5"/>
  <c r="AO510" i="5"/>
  <c r="AN510" i="5"/>
  <c r="AL510" i="5"/>
  <c r="AJ510" i="5" a="1"/>
  <c r="AJ510" i="5" s="1"/>
  <c r="AK510" i="5" s="1"/>
  <c r="AI510" i="5"/>
  <c r="AF510" i="5"/>
  <c r="AB510" i="5"/>
  <c r="Y510" i="5"/>
  <c r="H510" i="5"/>
  <c r="A510" i="5"/>
  <c r="AT509" i="5"/>
  <c r="AU509" i="5" s="1"/>
  <c r="AP509" i="5"/>
  <c r="AQ509" i="5" s="1"/>
  <c r="AO509" i="5"/>
  <c r="AN509" i="5"/>
  <c r="AL509" i="5"/>
  <c r="AJ509" i="5" a="1"/>
  <c r="AJ509" i="5" s="1"/>
  <c r="AK509" i="5" s="1"/>
  <c r="AI509" i="5"/>
  <c r="AF509" i="5"/>
  <c r="AB509" i="5"/>
  <c r="Y509" i="5"/>
  <c r="H509" i="5"/>
  <c r="A509" i="5"/>
  <c r="BG508" i="5"/>
  <c r="BD508" i="5"/>
  <c r="BC508" i="5"/>
  <c r="BB508" i="5"/>
  <c r="AW508" i="5"/>
  <c r="AT508" i="5"/>
  <c r="BA508" i="5" s="1"/>
  <c r="AP508" i="5"/>
  <c r="AO508" i="5"/>
  <c r="AN508" i="5"/>
  <c r="AL508" i="5"/>
  <c r="AJ508" i="5" a="1"/>
  <c r="AJ508" i="5" s="1"/>
  <c r="AK508" i="5" s="1"/>
  <c r="AI508" i="5"/>
  <c r="AF508" i="5"/>
  <c r="AB508" i="5"/>
  <c r="Y508" i="5"/>
  <c r="H508" i="5"/>
  <c r="A508" i="5"/>
  <c r="AT507" i="5"/>
  <c r="AP507" i="5"/>
  <c r="AO507" i="5"/>
  <c r="AN507" i="5"/>
  <c r="AL507" i="5"/>
  <c r="AJ507" i="5" a="1"/>
  <c r="AJ507" i="5" s="1"/>
  <c r="AK507" i="5" s="1"/>
  <c r="AI507" i="5"/>
  <c r="AF507" i="5"/>
  <c r="AB507" i="5"/>
  <c r="Y507" i="5"/>
  <c r="H507" i="5"/>
  <c r="A507" i="5"/>
  <c r="BB506" i="5"/>
  <c r="BA506" i="5"/>
  <c r="AZ506" i="5"/>
  <c r="AT506" i="5"/>
  <c r="AU506" i="5" s="1"/>
  <c r="AS506" i="5"/>
  <c r="AP506" i="5"/>
  <c r="AQ506" i="5" s="1"/>
  <c r="AO506" i="5"/>
  <c r="AN506" i="5"/>
  <c r="AL506" i="5"/>
  <c r="AJ506" i="5" a="1"/>
  <c r="AJ506" i="5" s="1"/>
  <c r="AK506" i="5" s="1"/>
  <c r="AI506" i="5"/>
  <c r="AF506" i="5"/>
  <c r="AB506" i="5"/>
  <c r="Y506" i="5"/>
  <c r="H506" i="5"/>
  <c r="A506" i="5"/>
  <c r="AT505" i="5"/>
  <c r="AS505" i="5" s="1"/>
  <c r="AP505" i="5"/>
  <c r="AO505" i="5"/>
  <c r="AN505" i="5"/>
  <c r="AL505" i="5"/>
  <c r="AJ505" i="5" a="1"/>
  <c r="AJ505" i="5" s="1"/>
  <c r="AK505" i="5" s="1"/>
  <c r="AI505" i="5"/>
  <c r="AF505" i="5"/>
  <c r="AB505" i="5"/>
  <c r="Y505" i="5"/>
  <c r="H505" i="5"/>
  <c r="A505" i="5"/>
  <c r="AT504" i="5"/>
  <c r="AU504" i="5" s="1"/>
  <c r="AP504" i="5"/>
  <c r="AO504" i="5"/>
  <c r="AN504" i="5"/>
  <c r="AL504" i="5"/>
  <c r="AK504" i="5"/>
  <c r="AJ504" i="5" a="1"/>
  <c r="AJ504" i="5" s="1"/>
  <c r="AI504" i="5"/>
  <c r="AF504" i="5"/>
  <c r="AB504" i="5"/>
  <c r="Y504" i="5"/>
  <c r="H504" i="5"/>
  <c r="A504" i="5"/>
  <c r="BG503" i="5"/>
  <c r="BF503" i="5"/>
  <c r="BE503" i="5"/>
  <c r="BD503" i="5"/>
  <c r="BC503" i="5"/>
  <c r="BB503" i="5"/>
  <c r="BA503" i="5"/>
  <c r="AZ503" i="5"/>
  <c r="AY503" i="5"/>
  <c r="AX503" i="5"/>
  <c r="AW503" i="5"/>
  <c r="AV503" i="5"/>
  <c r="AU503" i="5"/>
  <c r="AT503" i="5"/>
  <c r="AS503" i="5" s="1"/>
  <c r="AP503" i="5"/>
  <c r="AO503" i="5"/>
  <c r="AN503" i="5"/>
  <c r="AL503" i="5"/>
  <c r="AJ503" i="5" a="1"/>
  <c r="AJ503" i="5" s="1"/>
  <c r="AK503" i="5" s="1"/>
  <c r="AI503" i="5"/>
  <c r="AF503" i="5"/>
  <c r="AB503" i="5"/>
  <c r="Y503" i="5"/>
  <c r="H503" i="5"/>
  <c r="A503" i="5"/>
  <c r="AT502" i="5"/>
  <c r="AP502" i="5"/>
  <c r="AO502" i="5"/>
  <c r="AN502" i="5"/>
  <c r="AL502" i="5"/>
  <c r="AJ502" i="5" a="1"/>
  <c r="AJ502" i="5" s="1"/>
  <c r="AK502" i="5" s="1"/>
  <c r="AI502" i="5"/>
  <c r="AF502" i="5"/>
  <c r="AB502" i="5"/>
  <c r="Y502" i="5"/>
  <c r="H502" i="5"/>
  <c r="A502" i="5"/>
  <c r="AT501" i="5"/>
  <c r="AP501" i="5"/>
  <c r="AO501" i="5"/>
  <c r="AN501" i="5"/>
  <c r="AL501" i="5"/>
  <c r="AJ501" i="5" a="1"/>
  <c r="AJ501" i="5"/>
  <c r="AK501" i="5" s="1"/>
  <c r="AI501" i="5"/>
  <c r="AF501" i="5"/>
  <c r="AB501" i="5"/>
  <c r="Y501" i="5"/>
  <c r="H501" i="5"/>
  <c r="A501" i="5"/>
  <c r="AY500" i="5"/>
  <c r="AW500" i="5"/>
  <c r="AV500" i="5"/>
  <c r="AT500" i="5"/>
  <c r="BG500" i="5" s="1"/>
  <c r="AP500" i="5"/>
  <c r="AO500" i="5"/>
  <c r="AN500" i="5"/>
  <c r="AL500" i="5"/>
  <c r="AJ500" i="5" a="1"/>
  <c r="AJ500" i="5" s="1"/>
  <c r="AK500" i="5" s="1"/>
  <c r="AI500" i="5"/>
  <c r="AF500" i="5"/>
  <c r="AB500" i="5"/>
  <c r="Y500" i="5"/>
  <c r="H500" i="5"/>
  <c r="A500" i="5"/>
  <c r="BC499" i="5"/>
  <c r="AV499" i="5"/>
  <c r="AT499" i="5"/>
  <c r="BD499" i="5" s="1"/>
  <c r="AP499" i="5"/>
  <c r="AO499" i="5"/>
  <c r="AN499" i="5"/>
  <c r="AL499" i="5"/>
  <c r="AJ499" i="5" a="1"/>
  <c r="AJ499" i="5" s="1"/>
  <c r="AK499" i="5" s="1"/>
  <c r="AI499" i="5"/>
  <c r="AF499" i="5"/>
  <c r="AB499" i="5"/>
  <c r="Y499" i="5"/>
  <c r="H499" i="5"/>
  <c r="A499" i="5"/>
  <c r="AT498" i="5"/>
  <c r="AS498" i="5" s="1"/>
  <c r="AP498" i="5"/>
  <c r="AQ498" i="5" s="1"/>
  <c r="AO498" i="5"/>
  <c r="AN498" i="5"/>
  <c r="AL498" i="5"/>
  <c r="AJ498" i="5" a="1"/>
  <c r="AJ498" i="5" s="1"/>
  <c r="AK498" i="5" s="1"/>
  <c r="AI498" i="5"/>
  <c r="AF498" i="5"/>
  <c r="AB498" i="5"/>
  <c r="Y498" i="5"/>
  <c r="H498" i="5"/>
  <c r="A498" i="5"/>
  <c r="BD497" i="5"/>
  <c r="BC497" i="5"/>
  <c r="BB497" i="5"/>
  <c r="BA497" i="5"/>
  <c r="AY497" i="5"/>
  <c r="AX497" i="5"/>
  <c r="AU497" i="5"/>
  <c r="AT497" i="5"/>
  <c r="AZ497" i="5" s="1"/>
  <c r="AS497" i="5"/>
  <c r="AP497" i="5"/>
  <c r="AO497" i="5"/>
  <c r="AN497" i="5"/>
  <c r="AL497" i="5"/>
  <c r="AJ497" i="5" a="1"/>
  <c r="AJ497" i="5" s="1"/>
  <c r="AK497" i="5" s="1"/>
  <c r="AI497" i="5"/>
  <c r="AF497" i="5"/>
  <c r="AB497" i="5"/>
  <c r="Y497" i="5"/>
  <c r="H497" i="5"/>
  <c r="A497" i="5"/>
  <c r="AT496" i="5"/>
  <c r="AZ496" i="5" s="1"/>
  <c r="AP496" i="5"/>
  <c r="AO496" i="5"/>
  <c r="AN496" i="5"/>
  <c r="AL496" i="5"/>
  <c r="AJ496" i="5" a="1"/>
  <c r="AJ496" i="5"/>
  <c r="AK496" i="5" s="1"/>
  <c r="AI496" i="5"/>
  <c r="AF496" i="5"/>
  <c r="AB496" i="5"/>
  <c r="Y496" i="5"/>
  <c r="H496" i="5"/>
  <c r="A496" i="5"/>
  <c r="BE495" i="5"/>
  <c r="BC495" i="5"/>
  <c r="AV495" i="5"/>
  <c r="AU495" i="5"/>
  <c r="AT495" i="5"/>
  <c r="BB495" i="5" s="1"/>
  <c r="AP495" i="5"/>
  <c r="AO495" i="5"/>
  <c r="AQ495" i="5" s="1"/>
  <c r="AN495" i="5"/>
  <c r="AL495" i="5"/>
  <c r="AJ495" i="5" a="1"/>
  <c r="AJ495" i="5" s="1"/>
  <c r="AK495" i="5" s="1"/>
  <c r="AI495" i="5"/>
  <c r="AF495" i="5"/>
  <c r="AB495" i="5"/>
  <c r="Y495" i="5"/>
  <c r="H495" i="5"/>
  <c r="A495" i="5"/>
  <c r="BE494" i="5"/>
  <c r="BD494" i="5"/>
  <c r="BC494" i="5"/>
  <c r="AX494" i="5"/>
  <c r="AW494" i="5"/>
  <c r="AV494" i="5"/>
  <c r="AU494" i="5"/>
  <c r="AT494" i="5"/>
  <c r="AS494" i="5"/>
  <c r="AP494" i="5"/>
  <c r="AO494" i="5"/>
  <c r="AN494" i="5"/>
  <c r="AL494" i="5"/>
  <c r="AJ494" i="5" a="1"/>
  <c r="AJ494" i="5" s="1"/>
  <c r="AK494" i="5" s="1"/>
  <c r="AI494" i="5"/>
  <c r="AF494" i="5"/>
  <c r="AB494" i="5"/>
  <c r="Y494" i="5"/>
  <c r="H494" i="5"/>
  <c r="A494" i="5"/>
  <c r="AT493" i="5"/>
  <c r="AP493" i="5"/>
  <c r="AO493" i="5"/>
  <c r="AN493" i="5"/>
  <c r="AL493" i="5"/>
  <c r="AJ493" i="5" a="1"/>
  <c r="AJ493" i="5" s="1"/>
  <c r="AK493" i="5" s="1"/>
  <c r="AI493" i="5"/>
  <c r="AF493" i="5"/>
  <c r="AB493" i="5"/>
  <c r="Y493" i="5"/>
  <c r="H493" i="5"/>
  <c r="A493" i="5"/>
  <c r="BG492" i="5"/>
  <c r="BF492" i="5"/>
  <c r="BB492" i="5"/>
  <c r="AW492" i="5"/>
  <c r="AT492" i="5"/>
  <c r="BA492" i="5" s="1"/>
  <c r="AQ492" i="5"/>
  <c r="AP492" i="5"/>
  <c r="AO492" i="5"/>
  <c r="AN492" i="5"/>
  <c r="AL492" i="5"/>
  <c r="AJ492" i="5" a="1"/>
  <c r="AJ492" i="5" s="1"/>
  <c r="AK492" i="5" s="1"/>
  <c r="AI492" i="5"/>
  <c r="AF492" i="5"/>
  <c r="AB492" i="5"/>
  <c r="Y492" i="5"/>
  <c r="H492" i="5"/>
  <c r="A492" i="5"/>
  <c r="BC491" i="5"/>
  <c r="BB491" i="5"/>
  <c r="AY491" i="5"/>
  <c r="AT491" i="5"/>
  <c r="BE491" i="5" s="1"/>
  <c r="AP491" i="5"/>
  <c r="AO491" i="5"/>
  <c r="AN491" i="5"/>
  <c r="AL491" i="5"/>
  <c r="AQ491" i="5" s="1"/>
  <c r="AJ491" i="5" a="1"/>
  <c r="AJ491" i="5" s="1"/>
  <c r="AK491" i="5" s="1"/>
  <c r="AI491" i="5"/>
  <c r="AF491" i="5"/>
  <c r="AB491" i="5"/>
  <c r="Y491" i="5"/>
  <c r="H491" i="5"/>
  <c r="A491" i="5"/>
  <c r="AT490" i="5"/>
  <c r="AS490" i="5" s="1"/>
  <c r="AP490" i="5"/>
  <c r="AO490" i="5"/>
  <c r="AN490" i="5"/>
  <c r="AL490" i="5"/>
  <c r="AJ490" i="5" a="1"/>
  <c r="AJ490" i="5" s="1"/>
  <c r="AK490" i="5" s="1"/>
  <c r="AI490" i="5"/>
  <c r="AF490" i="5"/>
  <c r="AB490" i="5"/>
  <c r="Y490" i="5"/>
  <c r="H490" i="5"/>
  <c r="A490" i="5"/>
  <c r="BF489" i="5"/>
  <c r="BD489" i="5"/>
  <c r="AY489" i="5"/>
  <c r="AX489" i="5"/>
  <c r="AV489" i="5"/>
  <c r="AT489" i="5"/>
  <c r="AS489" i="5" s="1"/>
  <c r="AP489" i="5"/>
  <c r="AO489" i="5"/>
  <c r="AN489" i="5"/>
  <c r="AL489" i="5"/>
  <c r="AJ489" i="5" a="1"/>
  <c r="AJ489" i="5" s="1"/>
  <c r="AK489" i="5" s="1"/>
  <c r="AI489" i="5"/>
  <c r="AF489" i="5"/>
  <c r="AB489" i="5"/>
  <c r="Y489" i="5"/>
  <c r="H489" i="5"/>
  <c r="A489" i="5"/>
  <c r="BG488" i="5"/>
  <c r="AT488" i="5"/>
  <c r="AP488" i="5"/>
  <c r="AO488" i="5"/>
  <c r="AN488" i="5"/>
  <c r="AL488" i="5"/>
  <c r="AJ488" i="5" a="1"/>
  <c r="AJ488" i="5" s="1"/>
  <c r="AK488" i="5" s="1"/>
  <c r="AI488" i="5"/>
  <c r="AF488" i="5"/>
  <c r="AB488" i="5"/>
  <c r="Y488" i="5"/>
  <c r="H488" i="5"/>
  <c r="A488" i="5"/>
  <c r="AT487" i="5"/>
  <c r="AP487" i="5"/>
  <c r="AO487" i="5"/>
  <c r="AN487" i="5"/>
  <c r="AL487" i="5"/>
  <c r="AJ487" i="5" a="1"/>
  <c r="AJ487" i="5" s="1"/>
  <c r="AK487" i="5" s="1"/>
  <c r="AI487" i="5"/>
  <c r="AF487" i="5"/>
  <c r="AB487" i="5"/>
  <c r="Y487" i="5"/>
  <c r="H487" i="5"/>
  <c r="A487" i="5"/>
  <c r="BF486" i="5"/>
  <c r="BE486" i="5"/>
  <c r="BD486" i="5"/>
  <c r="BC486" i="5"/>
  <c r="BB486" i="5"/>
  <c r="BA486" i="5"/>
  <c r="AZ486" i="5"/>
  <c r="AW486" i="5"/>
  <c r="AV486" i="5"/>
  <c r="AU486" i="5"/>
  <c r="AT486" i="5"/>
  <c r="AY486" i="5" s="1"/>
  <c r="AP486" i="5"/>
  <c r="AO486" i="5"/>
  <c r="AN486" i="5"/>
  <c r="AL486" i="5"/>
  <c r="AJ486" i="5" a="1"/>
  <c r="AJ486" i="5" s="1"/>
  <c r="AK486" i="5" s="1"/>
  <c r="AI486" i="5"/>
  <c r="AF486" i="5"/>
  <c r="AB486" i="5"/>
  <c r="Y486" i="5"/>
  <c r="H486" i="5"/>
  <c r="A486" i="5"/>
  <c r="BB485" i="5"/>
  <c r="AZ485" i="5"/>
  <c r="AY485" i="5"/>
  <c r="AT485" i="5"/>
  <c r="BC485" i="5" s="1"/>
  <c r="AS485" i="5"/>
  <c r="AP485" i="5"/>
  <c r="AO485" i="5"/>
  <c r="AN485" i="5"/>
  <c r="AL485" i="5"/>
  <c r="AJ485" i="5" a="1"/>
  <c r="AJ485" i="5" s="1"/>
  <c r="AK485" i="5" s="1"/>
  <c r="AI485" i="5"/>
  <c r="AF485" i="5"/>
  <c r="AB485" i="5"/>
  <c r="Y485" i="5"/>
  <c r="H485" i="5"/>
  <c r="A485" i="5"/>
  <c r="AT484" i="5"/>
  <c r="AP484" i="5"/>
  <c r="AO484" i="5"/>
  <c r="AN484" i="5"/>
  <c r="AL484" i="5"/>
  <c r="AJ484" i="5" a="1"/>
  <c r="AJ484" i="5" s="1"/>
  <c r="AK484" i="5" s="1"/>
  <c r="AI484" i="5"/>
  <c r="AF484" i="5"/>
  <c r="AB484" i="5"/>
  <c r="Y484" i="5"/>
  <c r="H484" i="5"/>
  <c r="A484" i="5"/>
  <c r="AW483" i="5"/>
  <c r="AV483" i="5"/>
  <c r="AT483" i="5"/>
  <c r="AS483" i="5" s="1"/>
  <c r="AP483" i="5"/>
  <c r="AO483" i="5"/>
  <c r="AN483" i="5"/>
  <c r="AL483" i="5"/>
  <c r="AJ483" i="5" a="1"/>
  <c r="AJ483" i="5" s="1"/>
  <c r="AK483" i="5" s="1"/>
  <c r="AI483" i="5"/>
  <c r="AF483" i="5"/>
  <c r="AB483" i="5"/>
  <c r="Y483" i="5"/>
  <c r="H483" i="5"/>
  <c r="A483" i="5"/>
  <c r="AZ482" i="5"/>
  <c r="AY482" i="5"/>
  <c r="AT482" i="5"/>
  <c r="BF482" i="5" s="1"/>
  <c r="AP482" i="5"/>
  <c r="AO482" i="5"/>
  <c r="AN482" i="5"/>
  <c r="AL482" i="5"/>
  <c r="AQ482" i="5" s="1"/>
  <c r="AJ482" i="5" a="1"/>
  <c r="AJ482" i="5" s="1"/>
  <c r="AK482" i="5" s="1"/>
  <c r="AI482" i="5"/>
  <c r="AF482" i="5"/>
  <c r="AB482" i="5"/>
  <c r="Y482" i="5"/>
  <c r="H482" i="5"/>
  <c r="A482" i="5"/>
  <c r="BG481" i="5"/>
  <c r="BF481" i="5"/>
  <c r="BE481" i="5"/>
  <c r="BC481" i="5"/>
  <c r="BB481" i="5"/>
  <c r="AY481" i="5"/>
  <c r="AX481" i="5"/>
  <c r="AW481" i="5"/>
  <c r="AV481" i="5"/>
  <c r="AT481" i="5"/>
  <c r="AZ481" i="5" s="1"/>
  <c r="AS481" i="5"/>
  <c r="AP481" i="5"/>
  <c r="AO481" i="5"/>
  <c r="AN481" i="5"/>
  <c r="AL481" i="5"/>
  <c r="AK481" i="5"/>
  <c r="AJ481" i="5" a="1"/>
  <c r="AJ481" i="5" s="1"/>
  <c r="AI481" i="5"/>
  <c r="AF481" i="5"/>
  <c r="AB481" i="5"/>
  <c r="Y481" i="5"/>
  <c r="H481" i="5"/>
  <c r="A481" i="5"/>
  <c r="BD480" i="5"/>
  <c r="BC480" i="5"/>
  <c r="AY480" i="5"/>
  <c r="AX480" i="5"/>
  <c r="AU480" i="5"/>
  <c r="AT480" i="5"/>
  <c r="AS480" i="5" s="1"/>
  <c r="AP480" i="5"/>
  <c r="AO480" i="5"/>
  <c r="AN480" i="5"/>
  <c r="AL480" i="5"/>
  <c r="AJ480" i="5" a="1"/>
  <c r="AJ480" i="5" s="1"/>
  <c r="AK480" i="5" s="1"/>
  <c r="AI480" i="5"/>
  <c r="AF480" i="5"/>
  <c r="AB480" i="5"/>
  <c r="Y480" i="5"/>
  <c r="H480" i="5"/>
  <c r="A480" i="5"/>
  <c r="BG479" i="5"/>
  <c r="AU479" i="5"/>
  <c r="AT479" i="5"/>
  <c r="BD479" i="5" s="1"/>
  <c r="AP479" i="5"/>
  <c r="AO479" i="5"/>
  <c r="AQ479" i="5" s="1"/>
  <c r="AN479" i="5"/>
  <c r="AL479" i="5"/>
  <c r="AJ479" i="5" a="1"/>
  <c r="AJ479" i="5" s="1"/>
  <c r="AK479" i="5" s="1"/>
  <c r="AI479" i="5"/>
  <c r="AF479" i="5"/>
  <c r="AB479" i="5"/>
  <c r="Y479" i="5"/>
  <c r="H479" i="5"/>
  <c r="A479" i="5"/>
  <c r="AX478" i="5"/>
  <c r="AW478" i="5"/>
  <c r="AV478" i="5"/>
  <c r="AT478" i="5"/>
  <c r="AU478" i="5" s="1"/>
  <c r="AS478" i="5"/>
  <c r="AP478" i="5"/>
  <c r="AO478" i="5"/>
  <c r="AN478" i="5"/>
  <c r="AQ478" i="5" s="1"/>
  <c r="AL478" i="5"/>
  <c r="AK478" i="5"/>
  <c r="AJ478" i="5" a="1"/>
  <c r="AJ478" i="5" s="1"/>
  <c r="AI478" i="5"/>
  <c r="AF478" i="5"/>
  <c r="AB478" i="5"/>
  <c r="Y478" i="5"/>
  <c r="H478" i="5"/>
  <c r="A478" i="5"/>
  <c r="BB477" i="5"/>
  <c r="AU477" i="5"/>
  <c r="AT477" i="5"/>
  <c r="BA477" i="5" s="1"/>
  <c r="AP477" i="5"/>
  <c r="AO477" i="5"/>
  <c r="AN477" i="5"/>
  <c r="AL477" i="5"/>
  <c r="AQ477" i="5" s="1"/>
  <c r="AJ477" i="5" a="1"/>
  <c r="AJ477" i="5"/>
  <c r="AK477" i="5" s="1"/>
  <c r="AI477" i="5"/>
  <c r="AF477" i="5"/>
  <c r="AB477" i="5"/>
  <c r="Y477" i="5"/>
  <c r="H477" i="5"/>
  <c r="A477" i="5"/>
  <c r="BG476" i="5"/>
  <c r="AW476" i="5"/>
  <c r="AT476" i="5"/>
  <c r="AP476" i="5"/>
  <c r="AO476" i="5"/>
  <c r="AN476" i="5"/>
  <c r="AL476" i="5"/>
  <c r="AK476" i="5"/>
  <c r="AJ476" i="5" a="1"/>
  <c r="AJ476" i="5" s="1"/>
  <c r="AI476" i="5"/>
  <c r="AF476" i="5"/>
  <c r="AB476" i="5"/>
  <c r="Y476" i="5"/>
  <c r="H476" i="5"/>
  <c r="A476" i="5"/>
  <c r="BE475" i="5"/>
  <c r="BC475" i="5"/>
  <c r="AZ475" i="5"/>
  <c r="AV475" i="5"/>
  <c r="AU475" i="5"/>
  <c r="AT475" i="5"/>
  <c r="AP475" i="5"/>
  <c r="AO475" i="5"/>
  <c r="AN475" i="5"/>
  <c r="AL475" i="5"/>
  <c r="AJ475" i="5" a="1"/>
  <c r="AJ475" i="5" s="1"/>
  <c r="AK475" i="5" s="1"/>
  <c r="AI475" i="5"/>
  <c r="AF475" i="5"/>
  <c r="AB475" i="5"/>
  <c r="Y475" i="5"/>
  <c r="H475" i="5"/>
  <c r="A475" i="5"/>
  <c r="BG474" i="5"/>
  <c r="BD474" i="5"/>
  <c r="AY474" i="5"/>
  <c r="AV474" i="5"/>
  <c r="AT474" i="5"/>
  <c r="AU474" i="5" s="1"/>
  <c r="AP474" i="5"/>
  <c r="AO474" i="5"/>
  <c r="AN474" i="5"/>
  <c r="AL474" i="5"/>
  <c r="AQ474" i="5" s="1"/>
  <c r="AJ474" i="5" a="1"/>
  <c r="AJ474" i="5" s="1"/>
  <c r="AK474" i="5" s="1"/>
  <c r="AI474" i="5"/>
  <c r="AF474" i="5"/>
  <c r="AB474" i="5"/>
  <c r="Y474" i="5"/>
  <c r="H474" i="5"/>
  <c r="A474" i="5"/>
  <c r="AV473" i="5"/>
  <c r="AT473" i="5"/>
  <c r="BE473" i="5" s="1"/>
  <c r="AP473" i="5"/>
  <c r="AO473" i="5"/>
  <c r="AN473" i="5"/>
  <c r="AL473" i="5"/>
  <c r="AJ473" i="5" a="1"/>
  <c r="AJ473" i="5"/>
  <c r="AK473" i="5" s="1"/>
  <c r="AI473" i="5"/>
  <c r="AF473" i="5"/>
  <c r="AB473" i="5"/>
  <c r="Y473" i="5"/>
  <c r="H473" i="5"/>
  <c r="A473" i="5"/>
  <c r="BC472" i="5"/>
  <c r="BB472" i="5"/>
  <c r="BA472" i="5"/>
  <c r="AT472" i="5"/>
  <c r="AS472" i="5" s="1"/>
  <c r="AP472" i="5"/>
  <c r="AO472" i="5"/>
  <c r="AN472" i="5"/>
  <c r="AL472" i="5"/>
  <c r="AJ472" i="5" a="1"/>
  <c r="AJ472" i="5" s="1"/>
  <c r="AK472" i="5" s="1"/>
  <c r="AI472" i="5"/>
  <c r="AF472" i="5"/>
  <c r="AB472" i="5"/>
  <c r="Y472" i="5"/>
  <c r="H472" i="5"/>
  <c r="A472" i="5"/>
  <c r="BG471" i="5"/>
  <c r="BF471" i="5"/>
  <c r="BE471" i="5"/>
  <c r="BD471" i="5"/>
  <c r="BC471" i="5"/>
  <c r="BB471" i="5"/>
  <c r="BA471" i="5"/>
  <c r="AZ471" i="5"/>
  <c r="AY471" i="5"/>
  <c r="AX471" i="5"/>
  <c r="AW471" i="5"/>
  <c r="AV471" i="5"/>
  <c r="AU471" i="5"/>
  <c r="AT471" i="5"/>
  <c r="AS471" i="5" s="1"/>
  <c r="AP471" i="5"/>
  <c r="AO471" i="5"/>
  <c r="AN471" i="5"/>
  <c r="AL471" i="5"/>
  <c r="AJ471" i="5" a="1"/>
  <c r="AJ471" i="5" s="1"/>
  <c r="AK471" i="5" s="1"/>
  <c r="AI471" i="5"/>
  <c r="AF471" i="5"/>
  <c r="AB471" i="5"/>
  <c r="Y471" i="5"/>
  <c r="H471" i="5"/>
  <c r="A471" i="5"/>
  <c r="AT470" i="5"/>
  <c r="AQ470" i="5"/>
  <c r="AP470" i="5"/>
  <c r="AO470" i="5"/>
  <c r="AN470" i="5"/>
  <c r="AL470" i="5"/>
  <c r="AJ470" i="5" a="1"/>
  <c r="AJ470" i="5" s="1"/>
  <c r="AK470" i="5" s="1"/>
  <c r="AI470" i="5"/>
  <c r="AF470" i="5"/>
  <c r="AB470" i="5"/>
  <c r="Y470" i="5"/>
  <c r="H470" i="5"/>
  <c r="A470" i="5"/>
  <c r="BB469" i="5"/>
  <c r="AY469" i="5"/>
  <c r="AX469" i="5"/>
  <c r="AU469" i="5"/>
  <c r="AT469" i="5"/>
  <c r="AS469" i="5" s="1"/>
  <c r="AP469" i="5"/>
  <c r="AO469" i="5"/>
  <c r="AN469" i="5"/>
  <c r="AQ469" i="5" s="1"/>
  <c r="AL469" i="5"/>
  <c r="AJ469" i="5" a="1"/>
  <c r="AJ469" i="5"/>
  <c r="AK469" i="5" s="1"/>
  <c r="AI469" i="5"/>
  <c r="AF469" i="5"/>
  <c r="AB469" i="5"/>
  <c r="Y469" i="5"/>
  <c r="H469" i="5"/>
  <c r="A469" i="5"/>
  <c r="BG468" i="5"/>
  <c r="BB468" i="5"/>
  <c r="AZ468" i="5"/>
  <c r="AT468" i="5"/>
  <c r="AP468" i="5"/>
  <c r="AO468" i="5"/>
  <c r="AN468" i="5"/>
  <c r="AL468" i="5"/>
  <c r="AJ468" i="5" a="1"/>
  <c r="AJ468" i="5" s="1"/>
  <c r="AK468" i="5" s="1"/>
  <c r="AI468" i="5"/>
  <c r="AF468" i="5"/>
  <c r="AB468" i="5"/>
  <c r="Y468" i="5"/>
  <c r="H468" i="5"/>
  <c r="A468" i="5"/>
  <c r="BD467" i="5"/>
  <c r="BB467" i="5"/>
  <c r="AU467" i="5"/>
  <c r="AT467" i="5"/>
  <c r="AS467" i="5" s="1"/>
  <c r="AP467" i="5"/>
  <c r="AO467" i="5"/>
  <c r="AN467" i="5"/>
  <c r="AL467" i="5"/>
  <c r="AJ467" i="5" a="1"/>
  <c r="AJ467" i="5" s="1"/>
  <c r="AK467" i="5" s="1"/>
  <c r="AI467" i="5"/>
  <c r="AF467" i="5"/>
  <c r="AB467" i="5"/>
  <c r="Y467" i="5"/>
  <c r="H467" i="5"/>
  <c r="A467" i="5"/>
  <c r="BB466" i="5"/>
  <c r="AY466" i="5"/>
  <c r="AT466" i="5"/>
  <c r="BA466" i="5" s="1"/>
  <c r="AP466" i="5"/>
  <c r="AO466" i="5"/>
  <c r="AN466" i="5"/>
  <c r="AL466" i="5"/>
  <c r="AJ466" i="5" a="1"/>
  <c r="AJ466" i="5" s="1"/>
  <c r="AK466" i="5" s="1"/>
  <c r="AI466" i="5"/>
  <c r="AF466" i="5"/>
  <c r="AB466" i="5"/>
  <c r="Y466" i="5"/>
  <c r="H466" i="5"/>
  <c r="A466" i="5"/>
  <c r="BF465" i="5"/>
  <c r="BE465" i="5"/>
  <c r="BD465" i="5"/>
  <c r="BC465" i="5"/>
  <c r="BB465" i="5"/>
  <c r="BA465" i="5"/>
  <c r="AY465" i="5"/>
  <c r="AX465" i="5"/>
  <c r="AW465" i="5"/>
  <c r="AV465" i="5"/>
  <c r="AU465" i="5"/>
  <c r="AT465" i="5"/>
  <c r="AZ465" i="5" s="1"/>
  <c r="AS465" i="5"/>
  <c r="AP465" i="5"/>
  <c r="AO465" i="5"/>
  <c r="AN465" i="5"/>
  <c r="AL465" i="5"/>
  <c r="AJ465" i="5" a="1"/>
  <c r="AJ465" i="5" s="1"/>
  <c r="AK465" i="5" s="1"/>
  <c r="AI465" i="5"/>
  <c r="AF465" i="5"/>
  <c r="AB465" i="5"/>
  <c r="Y465" i="5"/>
  <c r="H465" i="5"/>
  <c r="A465" i="5"/>
  <c r="BA464" i="5"/>
  <c r="AX464" i="5"/>
  <c r="AU464" i="5"/>
  <c r="AT464" i="5"/>
  <c r="AS464" i="5"/>
  <c r="AP464" i="5"/>
  <c r="AO464" i="5"/>
  <c r="AN464" i="5"/>
  <c r="AL464" i="5"/>
  <c r="AJ464" i="5" a="1"/>
  <c r="AJ464" i="5" s="1"/>
  <c r="AK464" i="5" s="1"/>
  <c r="AI464" i="5"/>
  <c r="AF464" i="5"/>
  <c r="AB464" i="5"/>
  <c r="Y464" i="5"/>
  <c r="H464" i="5"/>
  <c r="A464" i="5"/>
  <c r="BG463" i="5"/>
  <c r="BC463" i="5"/>
  <c r="AY463" i="5"/>
  <c r="AX463" i="5"/>
  <c r="AU463" i="5"/>
  <c r="AT463" i="5"/>
  <c r="BB463" i="5" s="1"/>
  <c r="AP463" i="5"/>
  <c r="AO463" i="5"/>
  <c r="AN463" i="5"/>
  <c r="AL463" i="5"/>
  <c r="AJ463" i="5" a="1"/>
  <c r="AJ463" i="5" s="1"/>
  <c r="AK463" i="5" s="1"/>
  <c r="AI463" i="5"/>
  <c r="AF463" i="5"/>
  <c r="AB463" i="5"/>
  <c r="Y463" i="5"/>
  <c r="H463" i="5"/>
  <c r="A463" i="5"/>
  <c r="BD462" i="5"/>
  <c r="BC462" i="5"/>
  <c r="AX462" i="5"/>
  <c r="AW462" i="5"/>
  <c r="AU462" i="5"/>
  <c r="AT462" i="5"/>
  <c r="AS462" i="5" s="1"/>
  <c r="AP462" i="5"/>
  <c r="AO462" i="5"/>
  <c r="AN462" i="5"/>
  <c r="AL462" i="5"/>
  <c r="AJ462" i="5" a="1"/>
  <c r="AJ462" i="5" s="1"/>
  <c r="AK462" i="5" s="1"/>
  <c r="AI462" i="5"/>
  <c r="AF462" i="5"/>
  <c r="AB462" i="5"/>
  <c r="Y462" i="5"/>
  <c r="H462" i="5"/>
  <c r="A462" i="5"/>
  <c r="BG461" i="5"/>
  <c r="BF461" i="5"/>
  <c r="BB461" i="5"/>
  <c r="BA461" i="5"/>
  <c r="AZ461" i="5"/>
  <c r="AU461" i="5"/>
  <c r="AT461" i="5"/>
  <c r="AS461" i="5" s="1"/>
  <c r="AP461" i="5"/>
  <c r="AO461" i="5"/>
  <c r="AN461" i="5"/>
  <c r="AL461" i="5"/>
  <c r="AJ461" i="5" a="1"/>
  <c r="AJ461" i="5" s="1"/>
  <c r="AK461" i="5" s="1"/>
  <c r="AI461" i="5"/>
  <c r="AF461" i="5"/>
  <c r="AB461" i="5"/>
  <c r="Y461" i="5"/>
  <c r="H461" i="5"/>
  <c r="A461" i="5"/>
  <c r="BC460" i="5"/>
  <c r="BB460" i="5"/>
  <c r="AT460" i="5"/>
  <c r="AP460" i="5"/>
  <c r="AO460" i="5"/>
  <c r="AN460" i="5"/>
  <c r="AL460" i="5"/>
  <c r="AQ460" i="5" s="1"/>
  <c r="AJ460" i="5" a="1"/>
  <c r="AJ460" i="5" s="1"/>
  <c r="AK460" i="5" s="1"/>
  <c r="AI460" i="5"/>
  <c r="AF460" i="5"/>
  <c r="AB460" i="5"/>
  <c r="Y460" i="5"/>
  <c r="H460" i="5"/>
  <c r="A460" i="5"/>
  <c r="AT459" i="5"/>
  <c r="AP459" i="5"/>
  <c r="AO459" i="5"/>
  <c r="AN459" i="5"/>
  <c r="AL459" i="5"/>
  <c r="AQ459" i="5" s="1"/>
  <c r="AJ459" i="5" a="1"/>
  <c r="AJ459" i="5" s="1"/>
  <c r="AK459" i="5" s="1"/>
  <c r="AI459" i="5"/>
  <c r="AF459" i="5"/>
  <c r="AB459" i="5"/>
  <c r="Y459" i="5"/>
  <c r="H459" i="5"/>
  <c r="A459" i="5"/>
  <c r="BG458" i="5"/>
  <c r="BA458" i="5"/>
  <c r="AZ458" i="5"/>
  <c r="AT458" i="5"/>
  <c r="AP458" i="5"/>
  <c r="AO458" i="5"/>
  <c r="AQ458" i="5" s="1"/>
  <c r="AN458" i="5"/>
  <c r="AL458" i="5"/>
  <c r="AJ458" i="5" a="1"/>
  <c r="AJ458" i="5"/>
  <c r="AK458" i="5" s="1"/>
  <c r="AI458" i="5"/>
  <c r="AF458" i="5"/>
  <c r="AB458" i="5"/>
  <c r="Y458" i="5"/>
  <c r="H458" i="5"/>
  <c r="A458" i="5"/>
  <c r="BE457" i="5"/>
  <c r="BD457" i="5"/>
  <c r="AY457" i="5"/>
  <c r="AX457" i="5"/>
  <c r="AV457" i="5"/>
  <c r="AT457" i="5"/>
  <c r="AS457" i="5" s="1"/>
  <c r="AP457" i="5"/>
  <c r="AO457" i="5"/>
  <c r="AN457" i="5"/>
  <c r="AL457" i="5"/>
  <c r="AJ457" i="5" a="1"/>
  <c r="AJ457" i="5"/>
  <c r="AK457" i="5" s="1"/>
  <c r="AI457" i="5"/>
  <c r="AF457" i="5"/>
  <c r="AB457" i="5"/>
  <c r="Y457" i="5"/>
  <c r="H457" i="5"/>
  <c r="A457" i="5"/>
  <c r="AT456" i="5"/>
  <c r="AS456" i="5" s="1"/>
  <c r="AP456" i="5"/>
  <c r="AO456" i="5"/>
  <c r="AN456" i="5"/>
  <c r="AL456" i="5"/>
  <c r="AQ456" i="5" s="1"/>
  <c r="AJ456" i="5" a="1"/>
  <c r="AJ456" i="5" s="1"/>
  <c r="AK456" i="5" s="1"/>
  <c r="AI456" i="5"/>
  <c r="AF456" i="5"/>
  <c r="AB456" i="5"/>
  <c r="Y456" i="5"/>
  <c r="H456" i="5"/>
  <c r="A456" i="5"/>
  <c r="BG455" i="5"/>
  <c r="BF455" i="5"/>
  <c r="BE455" i="5"/>
  <c r="BD455" i="5"/>
  <c r="BC455" i="5"/>
  <c r="BB455" i="5"/>
  <c r="BA455" i="5"/>
  <c r="AZ455" i="5"/>
  <c r="AX455" i="5"/>
  <c r="AW455" i="5"/>
  <c r="AV455" i="5"/>
  <c r="AU455" i="5"/>
  <c r="AT455" i="5"/>
  <c r="AY455" i="5" s="1"/>
  <c r="AS455" i="5"/>
  <c r="AP455" i="5"/>
  <c r="AO455" i="5"/>
  <c r="AN455" i="5"/>
  <c r="AL455" i="5"/>
  <c r="AJ455" i="5" a="1"/>
  <c r="AJ455" i="5" s="1"/>
  <c r="AK455" i="5" s="1"/>
  <c r="AI455" i="5"/>
  <c r="AF455" i="5"/>
  <c r="AB455" i="5"/>
  <c r="Y455" i="5"/>
  <c r="H455" i="5"/>
  <c r="A455" i="5"/>
  <c r="BA454" i="5"/>
  <c r="AT454" i="5"/>
  <c r="AX454" i="5" s="1"/>
  <c r="AP454" i="5"/>
  <c r="AO454" i="5"/>
  <c r="AN454" i="5"/>
  <c r="AL454" i="5"/>
  <c r="AJ454" i="5" a="1"/>
  <c r="AJ454" i="5" s="1"/>
  <c r="AK454" i="5" s="1"/>
  <c r="AI454" i="5"/>
  <c r="AF454" i="5"/>
  <c r="AB454" i="5"/>
  <c r="Y454" i="5"/>
  <c r="H454" i="5"/>
  <c r="A454" i="5"/>
  <c r="AT453" i="5"/>
  <c r="AP453" i="5"/>
  <c r="AO453" i="5"/>
  <c r="AN453" i="5"/>
  <c r="AL453" i="5"/>
  <c r="AJ453" i="5" a="1"/>
  <c r="AJ453" i="5"/>
  <c r="AK453" i="5" s="1"/>
  <c r="AI453" i="5"/>
  <c r="AF453" i="5"/>
  <c r="AB453" i="5"/>
  <c r="Y453" i="5"/>
  <c r="H453" i="5"/>
  <c r="A453" i="5"/>
  <c r="BD452" i="5"/>
  <c r="AT452" i="5"/>
  <c r="AP452" i="5"/>
  <c r="AO452" i="5"/>
  <c r="AN452" i="5"/>
  <c r="AL452" i="5"/>
  <c r="AQ452" i="5" s="1"/>
  <c r="AJ452" i="5" a="1"/>
  <c r="AJ452" i="5" s="1"/>
  <c r="AK452" i="5" s="1"/>
  <c r="AI452" i="5"/>
  <c r="AF452" i="5"/>
  <c r="AB452" i="5"/>
  <c r="Y452" i="5"/>
  <c r="H452" i="5"/>
  <c r="A452" i="5"/>
  <c r="AT451" i="5"/>
  <c r="AP451" i="5"/>
  <c r="AO451" i="5"/>
  <c r="AN451" i="5"/>
  <c r="AL451" i="5"/>
  <c r="AJ451" i="5" a="1"/>
  <c r="AJ451" i="5"/>
  <c r="AK451" i="5" s="1"/>
  <c r="AI451" i="5"/>
  <c r="AF451" i="5"/>
  <c r="AB451" i="5"/>
  <c r="Y451" i="5"/>
  <c r="H451" i="5"/>
  <c r="A451" i="5"/>
  <c r="BD450" i="5"/>
  <c r="BA450" i="5"/>
  <c r="AZ450" i="5"/>
  <c r="AY450" i="5"/>
  <c r="AV450" i="5"/>
  <c r="AT450" i="5"/>
  <c r="AS450" i="5" s="1"/>
  <c r="AP450" i="5"/>
  <c r="AO450" i="5"/>
  <c r="AN450" i="5"/>
  <c r="AL450" i="5"/>
  <c r="AJ450" i="5" a="1"/>
  <c r="AJ450" i="5" s="1"/>
  <c r="AK450" i="5" s="1"/>
  <c r="AI450" i="5"/>
  <c r="AF450" i="5"/>
  <c r="AB450" i="5"/>
  <c r="Y450" i="5"/>
  <c r="H450" i="5"/>
  <c r="A450" i="5"/>
  <c r="BG449" i="5"/>
  <c r="BF449" i="5"/>
  <c r="BE449" i="5"/>
  <c r="BD449" i="5"/>
  <c r="BC449" i="5"/>
  <c r="BB449" i="5"/>
  <c r="BA449" i="5"/>
  <c r="AY449" i="5"/>
  <c r="AX449" i="5"/>
  <c r="AW449" i="5"/>
  <c r="AV449" i="5"/>
  <c r="AU449" i="5"/>
  <c r="AT449" i="5"/>
  <c r="AZ449" i="5" s="1"/>
  <c r="AP449" i="5"/>
  <c r="AO449" i="5"/>
  <c r="AN449" i="5"/>
  <c r="AL449" i="5"/>
  <c r="AK449" i="5"/>
  <c r="AJ449" i="5" a="1"/>
  <c r="AJ449" i="5" s="1"/>
  <c r="AI449" i="5"/>
  <c r="AF449" i="5"/>
  <c r="AB449" i="5"/>
  <c r="Y449" i="5"/>
  <c r="H449" i="5"/>
  <c r="A449" i="5"/>
  <c r="AT448" i="5"/>
  <c r="AS448" i="5" s="1"/>
  <c r="AP448" i="5"/>
  <c r="AO448" i="5"/>
  <c r="AN448" i="5"/>
  <c r="AL448" i="5"/>
  <c r="AQ448" i="5" s="1"/>
  <c r="AJ448" i="5" a="1"/>
  <c r="AJ448" i="5" s="1"/>
  <c r="AK448" i="5" s="1"/>
  <c r="AI448" i="5"/>
  <c r="AF448" i="5"/>
  <c r="AB448" i="5"/>
  <c r="Y448" i="5"/>
  <c r="H448" i="5"/>
  <c r="A448" i="5"/>
  <c r="BG447" i="5"/>
  <c r="BF447" i="5"/>
  <c r="BA447" i="5"/>
  <c r="AX447" i="5"/>
  <c r="AW447" i="5"/>
  <c r="AV447" i="5"/>
  <c r="AT447" i="5"/>
  <c r="BB447" i="5" s="1"/>
  <c r="AS447" i="5"/>
  <c r="AP447" i="5"/>
  <c r="AO447" i="5"/>
  <c r="AN447" i="5"/>
  <c r="AL447" i="5"/>
  <c r="AJ447" i="5" a="1"/>
  <c r="AJ447" i="5" s="1"/>
  <c r="AK447" i="5" s="1"/>
  <c r="AI447" i="5"/>
  <c r="AF447" i="5"/>
  <c r="AB447" i="5"/>
  <c r="Y447" i="5"/>
  <c r="H447" i="5"/>
  <c r="A447" i="5"/>
  <c r="AZ446" i="5"/>
  <c r="AW446" i="5"/>
  <c r="AV446" i="5"/>
  <c r="AT446" i="5"/>
  <c r="AP446" i="5"/>
  <c r="AO446" i="5"/>
  <c r="AN446" i="5"/>
  <c r="AQ446" i="5" s="1"/>
  <c r="AL446" i="5"/>
  <c r="AJ446" i="5" a="1"/>
  <c r="AJ446" i="5" s="1"/>
  <c r="AK446" i="5" s="1"/>
  <c r="AI446" i="5"/>
  <c r="AF446" i="5"/>
  <c r="AB446" i="5"/>
  <c r="Y446" i="5"/>
  <c r="H446" i="5"/>
  <c r="A446" i="5"/>
  <c r="BF445" i="5"/>
  <c r="AT445" i="5"/>
  <c r="AS445" i="5" s="1"/>
  <c r="AP445" i="5"/>
  <c r="AO445" i="5"/>
  <c r="AN445" i="5"/>
  <c r="AL445" i="5"/>
  <c r="AJ445" i="5" a="1"/>
  <c r="AJ445" i="5" s="1"/>
  <c r="AK445" i="5" s="1"/>
  <c r="AI445" i="5"/>
  <c r="AF445" i="5"/>
  <c r="AB445" i="5"/>
  <c r="Y445" i="5"/>
  <c r="H445" i="5"/>
  <c r="A445" i="5"/>
  <c r="BG444" i="5"/>
  <c r="BF444" i="5"/>
  <c r="BE444" i="5"/>
  <c r="BD444" i="5"/>
  <c r="BC444" i="5"/>
  <c r="BB444" i="5"/>
  <c r="AZ444" i="5"/>
  <c r="AY444" i="5"/>
  <c r="AW444" i="5"/>
  <c r="AT444" i="5"/>
  <c r="AV444" i="5" s="1"/>
  <c r="AP444" i="5"/>
  <c r="AO444" i="5"/>
  <c r="AN444" i="5"/>
  <c r="AL444" i="5"/>
  <c r="AJ444" i="5" a="1"/>
  <c r="AJ444" i="5" s="1"/>
  <c r="AK444" i="5" s="1"/>
  <c r="AI444" i="5"/>
  <c r="AF444" i="5"/>
  <c r="AB444" i="5"/>
  <c r="Y444" i="5"/>
  <c r="H444" i="5"/>
  <c r="A444" i="5"/>
  <c r="BA443" i="5"/>
  <c r="AT443" i="5"/>
  <c r="AS443" i="5" s="1"/>
  <c r="AP443" i="5"/>
  <c r="AO443" i="5"/>
  <c r="AN443" i="5"/>
  <c r="AL443" i="5"/>
  <c r="AQ443" i="5" s="1"/>
  <c r="AJ443" i="5" a="1"/>
  <c r="AJ443" i="5" s="1"/>
  <c r="AK443" i="5" s="1"/>
  <c r="AI443" i="5"/>
  <c r="AF443" i="5"/>
  <c r="AB443" i="5"/>
  <c r="Y443" i="5"/>
  <c r="H443" i="5"/>
  <c r="A443" i="5"/>
  <c r="AY442" i="5"/>
  <c r="AV442" i="5"/>
  <c r="AT442" i="5"/>
  <c r="BF442" i="5" s="1"/>
  <c r="AS442" i="5"/>
  <c r="AP442" i="5"/>
  <c r="AO442" i="5"/>
  <c r="AN442" i="5"/>
  <c r="AL442" i="5"/>
  <c r="AQ442" i="5" s="1"/>
  <c r="AJ442" i="5" a="1"/>
  <c r="AJ442" i="5"/>
  <c r="AK442" i="5" s="1"/>
  <c r="AI442" i="5"/>
  <c r="AF442" i="5"/>
  <c r="AB442" i="5"/>
  <c r="Y442" i="5"/>
  <c r="H442" i="5"/>
  <c r="A442" i="5"/>
  <c r="BE441" i="5"/>
  <c r="BA441" i="5"/>
  <c r="AT441" i="5"/>
  <c r="AP441" i="5"/>
  <c r="AO441" i="5"/>
  <c r="AN441" i="5"/>
  <c r="AL441" i="5"/>
  <c r="AQ441" i="5" s="1"/>
  <c r="AJ441" i="5" a="1"/>
  <c r="AJ441" i="5" s="1"/>
  <c r="AK441" i="5" s="1"/>
  <c r="AI441" i="5"/>
  <c r="AF441" i="5"/>
  <c r="AB441" i="5"/>
  <c r="Y441" i="5"/>
  <c r="H441" i="5"/>
  <c r="A441" i="5"/>
  <c r="AT440" i="5"/>
  <c r="AS440" i="5" s="1"/>
  <c r="AP440" i="5"/>
  <c r="AO440" i="5"/>
  <c r="AN440" i="5"/>
  <c r="AL440" i="5"/>
  <c r="AJ440" i="5" a="1"/>
  <c r="AJ440" i="5" s="1"/>
  <c r="AK440" i="5" s="1"/>
  <c r="AI440" i="5"/>
  <c r="AF440" i="5"/>
  <c r="AB440" i="5"/>
  <c r="Y440" i="5"/>
  <c r="H440" i="5"/>
  <c r="A440" i="5"/>
  <c r="AT439" i="5"/>
  <c r="BF439" i="5" s="1"/>
  <c r="AS439" i="5"/>
  <c r="AP439" i="5"/>
  <c r="AO439" i="5"/>
  <c r="AN439" i="5"/>
  <c r="AL439" i="5"/>
  <c r="AJ439" i="5" a="1"/>
  <c r="AJ439" i="5" s="1"/>
  <c r="AK439" i="5" s="1"/>
  <c r="AI439" i="5"/>
  <c r="AF439" i="5"/>
  <c r="AB439" i="5"/>
  <c r="Y439" i="5"/>
  <c r="H439" i="5"/>
  <c r="A439" i="5"/>
  <c r="AV438" i="5"/>
  <c r="AT438" i="5"/>
  <c r="AP438" i="5"/>
  <c r="AO438" i="5"/>
  <c r="AN438" i="5"/>
  <c r="AL438" i="5"/>
  <c r="AJ438" i="5" a="1"/>
  <c r="AJ438" i="5" s="1"/>
  <c r="AK438" i="5" s="1"/>
  <c r="AI438" i="5"/>
  <c r="AF438" i="5"/>
  <c r="AB438" i="5"/>
  <c r="Y438" i="5"/>
  <c r="H438" i="5"/>
  <c r="A438" i="5"/>
  <c r="AT437" i="5"/>
  <c r="AU437" i="5" s="1"/>
  <c r="AP437" i="5"/>
  <c r="AO437" i="5"/>
  <c r="AN437" i="5"/>
  <c r="AL437" i="5"/>
  <c r="AJ437" i="5" a="1"/>
  <c r="AJ437" i="5" s="1"/>
  <c r="AK437" i="5" s="1"/>
  <c r="AI437" i="5"/>
  <c r="AF437" i="5"/>
  <c r="AB437" i="5"/>
  <c r="Y437" i="5"/>
  <c r="H437" i="5"/>
  <c r="A437" i="5"/>
  <c r="BF436" i="5"/>
  <c r="BD436" i="5"/>
  <c r="BB436" i="5"/>
  <c r="AZ436" i="5"/>
  <c r="AX436" i="5"/>
  <c r="AT436" i="5"/>
  <c r="BG436" i="5" s="1"/>
  <c r="AP436" i="5"/>
  <c r="AO436" i="5"/>
  <c r="AN436" i="5"/>
  <c r="AQ436" i="5" s="1"/>
  <c r="AL436" i="5"/>
  <c r="AJ436" i="5" a="1"/>
  <c r="AJ436" i="5" s="1"/>
  <c r="AK436" i="5" s="1"/>
  <c r="AI436" i="5"/>
  <c r="AF436" i="5"/>
  <c r="AB436" i="5"/>
  <c r="Y436" i="5"/>
  <c r="H436" i="5"/>
  <c r="A436" i="5"/>
  <c r="AT435" i="5"/>
  <c r="BG435" i="5" s="1"/>
  <c r="AP435" i="5"/>
  <c r="AO435" i="5"/>
  <c r="AN435" i="5"/>
  <c r="AL435" i="5"/>
  <c r="AJ435" i="5" a="1"/>
  <c r="AJ435" i="5" s="1"/>
  <c r="AK435" i="5" s="1"/>
  <c r="AI435" i="5"/>
  <c r="AF435" i="5"/>
  <c r="AB435" i="5"/>
  <c r="Y435" i="5"/>
  <c r="H435" i="5"/>
  <c r="A435" i="5"/>
  <c r="AT434" i="5"/>
  <c r="AP434" i="5"/>
  <c r="AO434" i="5"/>
  <c r="AN434" i="5"/>
  <c r="AQ434" i="5" s="1"/>
  <c r="AL434" i="5"/>
  <c r="AJ434" i="5" a="1"/>
  <c r="AJ434" i="5"/>
  <c r="AK434" i="5" s="1"/>
  <c r="AI434" i="5"/>
  <c r="AF434" i="5"/>
  <c r="AB434" i="5"/>
  <c r="Y434" i="5"/>
  <c r="H434" i="5"/>
  <c r="A434" i="5"/>
  <c r="AT433" i="5"/>
  <c r="AS433" i="5" s="1"/>
  <c r="AP433" i="5"/>
  <c r="AO433" i="5"/>
  <c r="AN433" i="5"/>
  <c r="AL433" i="5"/>
  <c r="AK433" i="5"/>
  <c r="AJ433" i="5" a="1"/>
  <c r="AJ433" i="5" s="1"/>
  <c r="AI433" i="5"/>
  <c r="AF433" i="5"/>
  <c r="AB433" i="5"/>
  <c r="Y433" i="5"/>
  <c r="H433" i="5"/>
  <c r="A433" i="5"/>
  <c r="BD432" i="5"/>
  <c r="BC432" i="5"/>
  <c r="BB432" i="5"/>
  <c r="AX432" i="5"/>
  <c r="AT432" i="5"/>
  <c r="AS432" i="5"/>
  <c r="AP432" i="5"/>
  <c r="AO432" i="5"/>
  <c r="AN432" i="5"/>
  <c r="AL432" i="5"/>
  <c r="AJ432" i="5" a="1"/>
  <c r="AJ432" i="5"/>
  <c r="AK432" i="5" s="1"/>
  <c r="AI432" i="5"/>
  <c r="AF432" i="5"/>
  <c r="AB432" i="5"/>
  <c r="Y432" i="5"/>
  <c r="H432" i="5"/>
  <c r="A432" i="5"/>
  <c r="BG431" i="5"/>
  <c r="BE431" i="5"/>
  <c r="BD431" i="5"/>
  <c r="BC431" i="5"/>
  <c r="AZ431" i="5"/>
  <c r="AY431" i="5"/>
  <c r="AX431" i="5"/>
  <c r="AW431" i="5"/>
  <c r="AV431" i="5"/>
  <c r="AU431" i="5"/>
  <c r="AT431" i="5"/>
  <c r="BB431" i="5" s="1"/>
  <c r="AS431" i="5"/>
  <c r="AP431" i="5"/>
  <c r="AO431" i="5"/>
  <c r="AN431" i="5"/>
  <c r="AL431" i="5"/>
  <c r="AQ431" i="5" s="1"/>
  <c r="AK431" i="5"/>
  <c r="AJ431" i="5" a="1"/>
  <c r="AJ431" i="5" s="1"/>
  <c r="AI431" i="5"/>
  <c r="AF431" i="5"/>
  <c r="AB431" i="5"/>
  <c r="Y431" i="5"/>
  <c r="H431" i="5"/>
  <c r="A431" i="5"/>
  <c r="BF430" i="5"/>
  <c r="BE430" i="5"/>
  <c r="BC430" i="5"/>
  <c r="BB430" i="5"/>
  <c r="AX430" i="5"/>
  <c r="AV430" i="5"/>
  <c r="AU430" i="5"/>
  <c r="AT430" i="5"/>
  <c r="BA430" i="5" s="1"/>
  <c r="AS430" i="5"/>
  <c r="AP430" i="5"/>
  <c r="AO430" i="5"/>
  <c r="AN430" i="5"/>
  <c r="AL430" i="5"/>
  <c r="AK430" i="5"/>
  <c r="AJ430" i="5" a="1"/>
  <c r="AJ430" i="5" s="1"/>
  <c r="AI430" i="5"/>
  <c r="AF430" i="5"/>
  <c r="AB430" i="5"/>
  <c r="Y430" i="5"/>
  <c r="H430" i="5"/>
  <c r="A430" i="5"/>
  <c r="BG429" i="5"/>
  <c r="BE429" i="5"/>
  <c r="BC429" i="5"/>
  <c r="BB429" i="5"/>
  <c r="BA429" i="5"/>
  <c r="AZ429" i="5"/>
  <c r="AY429" i="5"/>
  <c r="AT429" i="5"/>
  <c r="AS429" i="5" s="1"/>
  <c r="AP429" i="5"/>
  <c r="AO429" i="5"/>
  <c r="AN429" i="5"/>
  <c r="AL429" i="5"/>
  <c r="AJ429" i="5" a="1"/>
  <c r="AJ429" i="5"/>
  <c r="AK429" i="5" s="1"/>
  <c r="AI429" i="5"/>
  <c r="AF429" i="5"/>
  <c r="AB429" i="5"/>
  <c r="Y429" i="5"/>
  <c r="H429" i="5"/>
  <c r="A429" i="5"/>
  <c r="AT428" i="5"/>
  <c r="AP428" i="5"/>
  <c r="AO428" i="5"/>
  <c r="AN428" i="5"/>
  <c r="AL428" i="5"/>
  <c r="AJ428" i="5" a="1"/>
  <c r="AJ428" i="5" s="1"/>
  <c r="AK428" i="5" s="1"/>
  <c r="AI428" i="5"/>
  <c r="AF428" i="5"/>
  <c r="AB428" i="5"/>
  <c r="Y428" i="5"/>
  <c r="H428" i="5"/>
  <c r="A428" i="5"/>
  <c r="BG427" i="5"/>
  <c r="BE427" i="5"/>
  <c r="BD427" i="5"/>
  <c r="BB427" i="5"/>
  <c r="AY427" i="5"/>
  <c r="AT427" i="5"/>
  <c r="AS427" i="5" s="1"/>
  <c r="AP427" i="5"/>
  <c r="AO427" i="5"/>
  <c r="AN427" i="5"/>
  <c r="AL427" i="5"/>
  <c r="AJ427" i="5" a="1"/>
  <c r="AJ427" i="5" s="1"/>
  <c r="AK427" i="5" s="1"/>
  <c r="AI427" i="5"/>
  <c r="AF427" i="5"/>
  <c r="AB427" i="5"/>
  <c r="Y427" i="5"/>
  <c r="H427" i="5"/>
  <c r="A427" i="5"/>
  <c r="BE426" i="5"/>
  <c r="BD426" i="5"/>
  <c r="BA426" i="5"/>
  <c r="AT426" i="5"/>
  <c r="AS426" i="5"/>
  <c r="AP426" i="5"/>
  <c r="AO426" i="5"/>
  <c r="AN426" i="5"/>
  <c r="AQ426" i="5" s="1"/>
  <c r="AL426" i="5"/>
  <c r="AJ426" i="5" a="1"/>
  <c r="AJ426" i="5" s="1"/>
  <c r="AK426" i="5" s="1"/>
  <c r="AI426" i="5"/>
  <c r="AF426" i="5"/>
  <c r="AB426" i="5"/>
  <c r="Y426" i="5"/>
  <c r="H426" i="5"/>
  <c r="A426" i="5"/>
  <c r="AT425" i="5"/>
  <c r="BG425" i="5" s="1"/>
  <c r="AS425" i="5"/>
  <c r="AP425" i="5"/>
  <c r="AO425" i="5"/>
  <c r="AN425" i="5"/>
  <c r="AL425" i="5"/>
  <c r="AJ425" i="5" a="1"/>
  <c r="AJ425" i="5" s="1"/>
  <c r="AK425" i="5" s="1"/>
  <c r="AI425" i="5"/>
  <c r="AF425" i="5"/>
  <c r="AB425" i="5"/>
  <c r="Y425" i="5"/>
  <c r="H425" i="5"/>
  <c r="A425" i="5"/>
  <c r="BB424" i="5"/>
  <c r="AT424" i="5"/>
  <c r="BG424" i="5" s="1"/>
  <c r="AP424" i="5"/>
  <c r="AO424" i="5"/>
  <c r="AN424" i="5"/>
  <c r="AL424" i="5"/>
  <c r="AJ424" i="5" a="1"/>
  <c r="AJ424" i="5" s="1"/>
  <c r="AK424" i="5" s="1"/>
  <c r="AI424" i="5"/>
  <c r="AF424" i="5"/>
  <c r="AB424" i="5"/>
  <c r="Y424" i="5"/>
  <c r="H424" i="5"/>
  <c r="A424" i="5"/>
  <c r="AY423" i="5"/>
  <c r="AW423" i="5"/>
  <c r="AV423" i="5"/>
  <c r="AU423" i="5"/>
  <c r="AT423" i="5"/>
  <c r="AS423" i="5" s="1"/>
  <c r="AP423" i="5"/>
  <c r="AO423" i="5"/>
  <c r="AN423" i="5"/>
  <c r="AL423" i="5"/>
  <c r="AJ423" i="5" a="1"/>
  <c r="AJ423" i="5" s="1"/>
  <c r="AK423" i="5" s="1"/>
  <c r="AI423" i="5"/>
  <c r="AF423" i="5"/>
  <c r="AB423" i="5"/>
  <c r="Y423" i="5"/>
  <c r="H423" i="5"/>
  <c r="A423" i="5"/>
  <c r="AV422" i="5"/>
  <c r="AT422" i="5"/>
  <c r="AS422" i="5" s="1"/>
  <c r="AP422" i="5"/>
  <c r="AO422" i="5"/>
  <c r="AN422" i="5"/>
  <c r="AL422" i="5"/>
  <c r="AJ422" i="5" a="1"/>
  <c r="AJ422" i="5" s="1"/>
  <c r="AK422" i="5" s="1"/>
  <c r="AI422" i="5"/>
  <c r="AF422" i="5"/>
  <c r="AB422" i="5"/>
  <c r="Y422" i="5"/>
  <c r="H422" i="5"/>
  <c r="A422" i="5"/>
  <c r="BF421" i="5"/>
  <c r="BE421" i="5"/>
  <c r="BB421" i="5"/>
  <c r="BA421" i="5"/>
  <c r="AY421" i="5"/>
  <c r="AT421" i="5"/>
  <c r="AP421" i="5"/>
  <c r="AO421" i="5"/>
  <c r="AN421" i="5"/>
  <c r="AL421" i="5"/>
  <c r="AJ421" i="5" a="1"/>
  <c r="AJ421" i="5" s="1"/>
  <c r="AK421" i="5" s="1"/>
  <c r="AI421" i="5"/>
  <c r="AF421" i="5"/>
  <c r="AB421" i="5"/>
  <c r="Y421" i="5"/>
  <c r="H421" i="5"/>
  <c r="A421" i="5"/>
  <c r="BG420" i="5"/>
  <c r="BE420" i="5"/>
  <c r="BC420" i="5"/>
  <c r="BB420" i="5"/>
  <c r="AZ420" i="5"/>
  <c r="AY420" i="5"/>
  <c r="AW420" i="5"/>
  <c r="AV420" i="5"/>
  <c r="AU420" i="5"/>
  <c r="AT420" i="5"/>
  <c r="BF420" i="5" s="1"/>
  <c r="AP420" i="5"/>
  <c r="AO420" i="5"/>
  <c r="AN420" i="5"/>
  <c r="AL420" i="5"/>
  <c r="AQ420" i="5" s="1"/>
  <c r="AJ420" i="5" a="1"/>
  <c r="AJ420" i="5" s="1"/>
  <c r="AK420" i="5" s="1"/>
  <c r="AI420" i="5"/>
  <c r="AF420" i="5"/>
  <c r="AB420" i="5"/>
  <c r="Y420" i="5"/>
  <c r="H420" i="5"/>
  <c r="A420" i="5"/>
  <c r="AT419" i="5"/>
  <c r="AP419" i="5"/>
  <c r="AO419" i="5"/>
  <c r="AN419" i="5"/>
  <c r="AL419" i="5"/>
  <c r="AQ419" i="5" s="1"/>
  <c r="AJ419" i="5" a="1"/>
  <c r="AJ419" i="5" s="1"/>
  <c r="AK419" i="5" s="1"/>
  <c r="AI419" i="5"/>
  <c r="AF419" i="5"/>
  <c r="AB419" i="5"/>
  <c r="Y419" i="5"/>
  <c r="H419" i="5"/>
  <c r="A419" i="5"/>
  <c r="BG418" i="5"/>
  <c r="BF418" i="5"/>
  <c r="BA418" i="5"/>
  <c r="AZ418" i="5"/>
  <c r="AW418" i="5"/>
  <c r="AT418" i="5"/>
  <c r="AP418" i="5"/>
  <c r="AO418" i="5"/>
  <c r="AN418" i="5"/>
  <c r="AL418" i="5"/>
  <c r="AJ418" i="5" a="1"/>
  <c r="AJ418" i="5" s="1"/>
  <c r="AK418" i="5" s="1"/>
  <c r="AI418" i="5"/>
  <c r="AF418" i="5"/>
  <c r="AB418" i="5"/>
  <c r="Y418" i="5"/>
  <c r="H418" i="5"/>
  <c r="A418" i="5"/>
  <c r="AX417" i="5"/>
  <c r="AT417" i="5"/>
  <c r="AS417" i="5" s="1"/>
  <c r="AP417" i="5"/>
  <c r="AO417" i="5"/>
  <c r="AN417" i="5"/>
  <c r="AL417" i="5"/>
  <c r="AJ417" i="5" a="1"/>
  <c r="AJ417" i="5" s="1"/>
  <c r="AK417" i="5" s="1"/>
  <c r="AI417" i="5"/>
  <c r="AF417" i="5"/>
  <c r="AB417" i="5"/>
  <c r="Y417" i="5"/>
  <c r="H417" i="5"/>
  <c r="A417" i="5"/>
  <c r="BG416" i="5"/>
  <c r="BC416" i="5"/>
  <c r="BB416" i="5"/>
  <c r="AZ416" i="5"/>
  <c r="AX416" i="5"/>
  <c r="AT416" i="5"/>
  <c r="AS416" i="5" s="1"/>
  <c r="AP416" i="5"/>
  <c r="AO416" i="5"/>
  <c r="AN416" i="5"/>
  <c r="AL416" i="5"/>
  <c r="AJ416" i="5" a="1"/>
  <c r="AJ416" i="5" s="1"/>
  <c r="AK416" i="5" s="1"/>
  <c r="AI416" i="5"/>
  <c r="AF416" i="5"/>
  <c r="AB416" i="5"/>
  <c r="Y416" i="5"/>
  <c r="H416" i="5"/>
  <c r="A416" i="5"/>
  <c r="BG415" i="5"/>
  <c r="BF415" i="5"/>
  <c r="BE415" i="5"/>
  <c r="BD415" i="5"/>
  <c r="BC415" i="5"/>
  <c r="BA415" i="5"/>
  <c r="AZ415" i="5"/>
  <c r="AY415" i="5"/>
  <c r="AX415" i="5"/>
  <c r="AW415" i="5"/>
  <c r="AV415" i="5"/>
  <c r="AU415" i="5"/>
  <c r="AT415" i="5"/>
  <c r="BB415" i="5" s="1"/>
  <c r="AS415" i="5"/>
  <c r="AP415" i="5"/>
  <c r="AO415" i="5"/>
  <c r="AN415" i="5"/>
  <c r="AL415" i="5"/>
  <c r="AJ415" i="5" a="1"/>
  <c r="AJ415" i="5" s="1"/>
  <c r="AK415" i="5" s="1"/>
  <c r="AI415" i="5"/>
  <c r="AF415" i="5"/>
  <c r="AB415" i="5"/>
  <c r="Y415" i="5"/>
  <c r="H415" i="5"/>
  <c r="A415" i="5"/>
  <c r="AT414" i="5"/>
  <c r="AS414" i="5" s="1"/>
  <c r="AP414" i="5"/>
  <c r="AO414" i="5"/>
  <c r="AQ414" i="5" s="1"/>
  <c r="AN414" i="5"/>
  <c r="AL414" i="5"/>
  <c r="AJ414" i="5" a="1"/>
  <c r="AJ414" i="5" s="1"/>
  <c r="AK414" i="5" s="1"/>
  <c r="AI414" i="5"/>
  <c r="AF414" i="5"/>
  <c r="AB414" i="5"/>
  <c r="Y414" i="5"/>
  <c r="H414" i="5"/>
  <c r="A414" i="5"/>
  <c r="BB413" i="5"/>
  <c r="AX413" i="5"/>
  <c r="AT413" i="5"/>
  <c r="AP413" i="5"/>
  <c r="AO413" i="5"/>
  <c r="AQ413" i="5" s="1"/>
  <c r="AN413" i="5"/>
  <c r="AL413" i="5"/>
  <c r="AJ413" i="5" a="1"/>
  <c r="AJ413" i="5" s="1"/>
  <c r="AK413" i="5" s="1"/>
  <c r="AI413" i="5"/>
  <c r="AF413" i="5"/>
  <c r="AB413" i="5"/>
  <c r="Y413" i="5"/>
  <c r="H413" i="5"/>
  <c r="A413" i="5"/>
  <c r="BB412" i="5"/>
  <c r="AY412" i="5"/>
  <c r="AX412" i="5"/>
  <c r="AW412" i="5"/>
  <c r="AV412" i="5"/>
  <c r="AU412" i="5"/>
  <c r="AT412" i="5"/>
  <c r="AP412" i="5"/>
  <c r="AO412" i="5"/>
  <c r="AN412" i="5"/>
  <c r="AQ412" i="5" s="1"/>
  <c r="AL412" i="5"/>
  <c r="AJ412" i="5" a="1"/>
  <c r="AJ412" i="5" s="1"/>
  <c r="AK412" i="5" s="1"/>
  <c r="AI412" i="5"/>
  <c r="AF412" i="5"/>
  <c r="AB412" i="5"/>
  <c r="Y412" i="5"/>
  <c r="H412" i="5"/>
  <c r="A412" i="5"/>
  <c r="BG411" i="5"/>
  <c r="BE411" i="5"/>
  <c r="BD411" i="5"/>
  <c r="BC411" i="5"/>
  <c r="BB411" i="5"/>
  <c r="BA411" i="5"/>
  <c r="AZ411" i="5"/>
  <c r="AW411" i="5"/>
  <c r="AV411" i="5"/>
  <c r="AU411" i="5"/>
  <c r="AT411" i="5"/>
  <c r="AS411" i="5"/>
  <c r="AP411" i="5"/>
  <c r="AO411" i="5"/>
  <c r="AN411" i="5"/>
  <c r="AL411" i="5"/>
  <c r="AQ411" i="5" s="1"/>
  <c r="AJ411" i="5" a="1"/>
  <c r="AJ411" i="5" s="1"/>
  <c r="AK411" i="5" s="1"/>
  <c r="AI411" i="5"/>
  <c r="AF411" i="5"/>
  <c r="AB411" i="5"/>
  <c r="Y411" i="5"/>
  <c r="H411" i="5"/>
  <c r="A411" i="5"/>
  <c r="BF410" i="5"/>
  <c r="AY410" i="5"/>
  <c r="AW410" i="5"/>
  <c r="AT410" i="5"/>
  <c r="AP410" i="5"/>
  <c r="AO410" i="5"/>
  <c r="AN410" i="5"/>
  <c r="AL410" i="5"/>
  <c r="AJ410" i="5" a="1"/>
  <c r="AJ410" i="5" s="1"/>
  <c r="AK410" i="5" s="1"/>
  <c r="AI410" i="5"/>
  <c r="AF410" i="5"/>
  <c r="AB410" i="5"/>
  <c r="Y410" i="5"/>
  <c r="H410" i="5"/>
  <c r="A410" i="5"/>
  <c r="AU409" i="5"/>
  <c r="AT409" i="5"/>
  <c r="AW409" i="5" s="1"/>
  <c r="AS409" i="5"/>
  <c r="AP409" i="5"/>
  <c r="AO409" i="5"/>
  <c r="AN409" i="5"/>
  <c r="AL409" i="5"/>
  <c r="AJ409" i="5" a="1"/>
  <c r="AJ409" i="5" s="1"/>
  <c r="AK409" i="5" s="1"/>
  <c r="AI409" i="5"/>
  <c r="AF409" i="5"/>
  <c r="AB409" i="5"/>
  <c r="Y409" i="5"/>
  <c r="H409" i="5"/>
  <c r="A409" i="5"/>
  <c r="BG408" i="5"/>
  <c r="BF408" i="5"/>
  <c r="BD408" i="5"/>
  <c r="BC408" i="5"/>
  <c r="BB408" i="5"/>
  <c r="BA408" i="5"/>
  <c r="AZ408" i="5"/>
  <c r="AX408" i="5"/>
  <c r="AV408" i="5"/>
  <c r="AU408" i="5"/>
  <c r="AT408" i="5"/>
  <c r="AS408" i="5"/>
  <c r="AP408" i="5"/>
  <c r="AO408" i="5"/>
  <c r="AN408" i="5"/>
  <c r="AL408" i="5"/>
  <c r="AJ408" i="5" a="1"/>
  <c r="AJ408" i="5" s="1"/>
  <c r="AK408" i="5" s="1"/>
  <c r="AI408" i="5"/>
  <c r="AF408" i="5"/>
  <c r="AB408" i="5"/>
  <c r="Y408" i="5"/>
  <c r="H408" i="5"/>
  <c r="A408" i="5"/>
  <c r="BF407" i="5"/>
  <c r="BC407" i="5"/>
  <c r="AZ407" i="5"/>
  <c r="AU407" i="5"/>
  <c r="AT407" i="5"/>
  <c r="BG407" i="5" s="1"/>
  <c r="AS407" i="5"/>
  <c r="AP407" i="5"/>
  <c r="AO407" i="5"/>
  <c r="AN407" i="5"/>
  <c r="AL407" i="5"/>
  <c r="AJ407" i="5" a="1"/>
  <c r="AJ407" i="5" s="1"/>
  <c r="AK407" i="5" s="1"/>
  <c r="AI407" i="5"/>
  <c r="AF407" i="5"/>
  <c r="AB407" i="5"/>
  <c r="Y407" i="5"/>
  <c r="H407" i="5"/>
  <c r="A407" i="5"/>
  <c r="AU406" i="5"/>
  <c r="AT406" i="5"/>
  <c r="AW406" i="5" s="1"/>
  <c r="AS406" i="5"/>
  <c r="AP406" i="5"/>
  <c r="AO406" i="5"/>
  <c r="AN406" i="5"/>
  <c r="AL406" i="5"/>
  <c r="AQ406" i="5" s="1"/>
  <c r="AJ406" i="5" a="1"/>
  <c r="AJ406" i="5" s="1"/>
  <c r="AK406" i="5" s="1"/>
  <c r="AI406" i="5"/>
  <c r="AF406" i="5"/>
  <c r="AB406" i="5"/>
  <c r="Y406" i="5"/>
  <c r="H406" i="5"/>
  <c r="A406" i="5"/>
  <c r="BF405" i="5"/>
  <c r="BC405" i="5"/>
  <c r="AT405" i="5"/>
  <c r="AS405" i="5" s="1"/>
  <c r="AP405" i="5"/>
  <c r="AO405" i="5"/>
  <c r="AN405" i="5"/>
  <c r="AQ405" i="5" s="1"/>
  <c r="AL405" i="5"/>
  <c r="AJ405" i="5" a="1"/>
  <c r="AJ405" i="5" s="1"/>
  <c r="AK405" i="5" s="1"/>
  <c r="AI405" i="5"/>
  <c r="AF405" i="5"/>
  <c r="AB405" i="5"/>
  <c r="Y405" i="5"/>
  <c r="H405" i="5"/>
  <c r="A405" i="5"/>
  <c r="BG404" i="5"/>
  <c r="BE404" i="5"/>
  <c r="BD404" i="5"/>
  <c r="BC404" i="5"/>
  <c r="BB404" i="5"/>
  <c r="AZ404" i="5"/>
  <c r="AW404" i="5"/>
  <c r="AV404" i="5"/>
  <c r="AT404" i="5"/>
  <c r="AS404" i="5"/>
  <c r="AP404" i="5"/>
  <c r="AO404" i="5"/>
  <c r="AN404" i="5"/>
  <c r="AL404" i="5"/>
  <c r="AJ404" i="5" a="1"/>
  <c r="AJ404" i="5" s="1"/>
  <c r="AK404" i="5" s="1"/>
  <c r="AI404" i="5"/>
  <c r="AF404" i="5"/>
  <c r="AB404" i="5"/>
  <c r="Y404" i="5"/>
  <c r="H404" i="5"/>
  <c r="A404" i="5"/>
  <c r="AT403" i="5"/>
  <c r="AP403" i="5"/>
  <c r="AO403" i="5"/>
  <c r="AN403" i="5"/>
  <c r="AL403" i="5"/>
  <c r="AJ403" i="5" a="1"/>
  <c r="AJ403" i="5" s="1"/>
  <c r="AK403" i="5" s="1"/>
  <c r="AI403" i="5"/>
  <c r="AF403" i="5"/>
  <c r="AB403" i="5"/>
  <c r="Y403" i="5"/>
  <c r="H403" i="5"/>
  <c r="A403" i="5"/>
  <c r="AT402" i="5"/>
  <c r="AP402" i="5"/>
  <c r="AO402" i="5"/>
  <c r="AN402" i="5"/>
  <c r="AL402" i="5"/>
  <c r="AQ402" i="5" s="1"/>
  <c r="AJ402" i="5" a="1"/>
  <c r="AJ402" i="5" s="1"/>
  <c r="AK402" i="5" s="1"/>
  <c r="AI402" i="5"/>
  <c r="AF402" i="5"/>
  <c r="AB402" i="5"/>
  <c r="Y402" i="5"/>
  <c r="H402" i="5"/>
  <c r="A402" i="5"/>
  <c r="BA401" i="5"/>
  <c r="AZ401" i="5"/>
  <c r="AX401" i="5"/>
  <c r="AV401" i="5"/>
  <c r="AT401" i="5"/>
  <c r="BG401" i="5" s="1"/>
  <c r="AP401" i="5"/>
  <c r="AO401" i="5"/>
  <c r="AN401" i="5"/>
  <c r="AL401" i="5"/>
  <c r="AK401" i="5"/>
  <c r="AJ401" i="5" a="1"/>
  <c r="AJ401" i="5" s="1"/>
  <c r="AI401" i="5"/>
  <c r="AF401" i="5"/>
  <c r="AB401" i="5"/>
  <c r="Y401" i="5"/>
  <c r="H401" i="5"/>
  <c r="A401" i="5"/>
  <c r="AT400" i="5"/>
  <c r="AS400" i="5" s="1"/>
  <c r="AP400" i="5"/>
  <c r="AQ400" i="5" s="1"/>
  <c r="AO400" i="5"/>
  <c r="AN400" i="5"/>
  <c r="AL400" i="5"/>
  <c r="AJ400" i="5" a="1"/>
  <c r="AJ400" i="5" s="1"/>
  <c r="AK400" i="5" s="1"/>
  <c r="AI400" i="5"/>
  <c r="AF400" i="5"/>
  <c r="AB400" i="5"/>
  <c r="Y400" i="5"/>
  <c r="H400" i="5"/>
  <c r="A400" i="5"/>
  <c r="BG399" i="5"/>
  <c r="BF399" i="5"/>
  <c r="BE399" i="5"/>
  <c r="BD399" i="5"/>
  <c r="BC399" i="5"/>
  <c r="BA399" i="5"/>
  <c r="AZ399" i="5"/>
  <c r="AY399" i="5"/>
  <c r="AX399" i="5"/>
  <c r="AW399" i="5"/>
  <c r="AV399" i="5"/>
  <c r="AU399" i="5"/>
  <c r="AT399" i="5"/>
  <c r="AP399" i="5"/>
  <c r="AO399" i="5"/>
  <c r="AN399" i="5"/>
  <c r="AL399" i="5"/>
  <c r="AQ399" i="5" s="1"/>
  <c r="AJ399" i="5" a="1"/>
  <c r="AJ399" i="5"/>
  <c r="AK399" i="5" s="1"/>
  <c r="AI399" i="5"/>
  <c r="AF399" i="5"/>
  <c r="AB399" i="5"/>
  <c r="Y399" i="5"/>
  <c r="H399" i="5"/>
  <c r="A399" i="5"/>
  <c r="BD398" i="5"/>
  <c r="AT398" i="5"/>
  <c r="AS398" i="5" s="1"/>
  <c r="AP398" i="5"/>
  <c r="AO398" i="5"/>
  <c r="AN398" i="5"/>
  <c r="AL398" i="5"/>
  <c r="AK398" i="5"/>
  <c r="AJ398" i="5" a="1"/>
  <c r="AJ398" i="5" s="1"/>
  <c r="AI398" i="5"/>
  <c r="AF398" i="5"/>
  <c r="AB398" i="5"/>
  <c r="Y398" i="5"/>
  <c r="H398" i="5"/>
  <c r="A398" i="5"/>
  <c r="AT397" i="5"/>
  <c r="AS397" i="5" s="1"/>
  <c r="AP397" i="5"/>
  <c r="AO397" i="5"/>
  <c r="AQ397" i="5" s="1"/>
  <c r="AN397" i="5"/>
  <c r="AL397" i="5"/>
  <c r="AJ397" i="5" a="1"/>
  <c r="AJ397" i="5" s="1"/>
  <c r="AK397" i="5" s="1"/>
  <c r="AI397" i="5"/>
  <c r="AF397" i="5"/>
  <c r="AB397" i="5"/>
  <c r="Y397" i="5"/>
  <c r="H397" i="5"/>
  <c r="A397" i="5"/>
  <c r="AT396" i="5"/>
  <c r="BG396" i="5" s="1"/>
  <c r="AP396" i="5"/>
  <c r="AO396" i="5"/>
  <c r="AN396" i="5"/>
  <c r="AL396" i="5"/>
  <c r="AJ396" i="5" a="1"/>
  <c r="AJ396" i="5" s="1"/>
  <c r="AK396" i="5" s="1"/>
  <c r="AI396" i="5"/>
  <c r="AF396" i="5"/>
  <c r="AB396" i="5"/>
  <c r="Y396" i="5"/>
  <c r="H396" i="5"/>
  <c r="A396" i="5"/>
  <c r="BD395" i="5"/>
  <c r="BC395" i="5"/>
  <c r="AZ395" i="5"/>
  <c r="AY395" i="5"/>
  <c r="AX395" i="5"/>
  <c r="AW395" i="5"/>
  <c r="AV395" i="5"/>
  <c r="AT395" i="5"/>
  <c r="AP395" i="5"/>
  <c r="AO395" i="5"/>
  <c r="AN395" i="5"/>
  <c r="AQ395" i="5" s="1"/>
  <c r="AL395" i="5"/>
  <c r="AJ395" i="5" a="1"/>
  <c r="AJ395" i="5" s="1"/>
  <c r="AK395" i="5" s="1"/>
  <c r="AI395" i="5"/>
  <c r="AF395" i="5"/>
  <c r="AB395" i="5"/>
  <c r="Y395" i="5"/>
  <c r="H395" i="5"/>
  <c r="A395" i="5"/>
  <c r="AX394" i="5"/>
  <c r="AU394" i="5"/>
  <c r="AT394" i="5"/>
  <c r="AS394" i="5" s="1"/>
  <c r="AP394" i="5"/>
  <c r="AO394" i="5"/>
  <c r="AN394" i="5"/>
  <c r="AL394" i="5"/>
  <c r="AQ394" i="5" s="1"/>
  <c r="AJ394" i="5" a="1"/>
  <c r="AJ394" i="5"/>
  <c r="AK394" i="5" s="1"/>
  <c r="AI394" i="5"/>
  <c r="AF394" i="5"/>
  <c r="AB394" i="5"/>
  <c r="Y394" i="5"/>
  <c r="H394" i="5"/>
  <c r="A394" i="5"/>
  <c r="BG393" i="5"/>
  <c r="BF393" i="5"/>
  <c r="BE393" i="5"/>
  <c r="BD393" i="5"/>
  <c r="BB393" i="5"/>
  <c r="AT393" i="5"/>
  <c r="AS393" i="5" s="1"/>
  <c r="AP393" i="5"/>
  <c r="AO393" i="5"/>
  <c r="AN393" i="5"/>
  <c r="AL393" i="5"/>
  <c r="AQ393" i="5" s="1"/>
  <c r="AK393" i="5"/>
  <c r="AJ393" i="5" a="1"/>
  <c r="AJ393" i="5" s="1"/>
  <c r="AI393" i="5"/>
  <c r="AF393" i="5"/>
  <c r="AB393" i="5"/>
  <c r="Y393" i="5"/>
  <c r="H393" i="5"/>
  <c r="A393" i="5"/>
  <c r="AT392" i="5"/>
  <c r="AS392" i="5" s="1"/>
  <c r="AP392" i="5"/>
  <c r="AO392" i="5"/>
  <c r="AN392" i="5"/>
  <c r="AQ392" i="5" s="1"/>
  <c r="AL392" i="5"/>
  <c r="AJ392" i="5" a="1"/>
  <c r="AJ392" i="5" s="1"/>
  <c r="AK392" i="5" s="1"/>
  <c r="AI392" i="5"/>
  <c r="AF392" i="5"/>
  <c r="AB392" i="5"/>
  <c r="Y392" i="5"/>
  <c r="H392" i="5"/>
  <c r="A392" i="5"/>
  <c r="BE391" i="5"/>
  <c r="BA391" i="5"/>
  <c r="AY391" i="5"/>
  <c r="AX391" i="5"/>
  <c r="AT391" i="5"/>
  <c r="BG391" i="5" s="1"/>
  <c r="AP391" i="5"/>
  <c r="AO391" i="5"/>
  <c r="AN391" i="5"/>
  <c r="AL391" i="5"/>
  <c r="AQ391" i="5" s="1"/>
  <c r="AJ391" i="5" a="1"/>
  <c r="AJ391" i="5" s="1"/>
  <c r="AK391" i="5" s="1"/>
  <c r="AI391" i="5"/>
  <c r="AF391" i="5"/>
  <c r="AB391" i="5"/>
  <c r="Y391" i="5"/>
  <c r="H391" i="5"/>
  <c r="A391" i="5"/>
  <c r="BF390" i="5"/>
  <c r="BC390" i="5"/>
  <c r="AW390" i="5"/>
  <c r="AU390" i="5"/>
  <c r="AT390" i="5"/>
  <c r="AS390" i="5" s="1"/>
  <c r="AP390" i="5"/>
  <c r="AO390" i="5"/>
  <c r="AN390" i="5"/>
  <c r="AL390" i="5"/>
  <c r="AJ390" i="5" a="1"/>
  <c r="AJ390" i="5"/>
  <c r="AK390" i="5" s="1"/>
  <c r="AI390" i="5"/>
  <c r="AF390" i="5"/>
  <c r="AB390" i="5"/>
  <c r="Y390" i="5"/>
  <c r="H390" i="5"/>
  <c r="A390" i="5"/>
  <c r="BG389" i="5"/>
  <c r="BB389" i="5"/>
  <c r="AX389" i="5"/>
  <c r="AT389" i="5"/>
  <c r="BF389" i="5" s="1"/>
  <c r="AP389" i="5"/>
  <c r="AO389" i="5"/>
  <c r="AN389" i="5"/>
  <c r="AL389" i="5"/>
  <c r="AJ389" i="5" a="1"/>
  <c r="AJ389" i="5" s="1"/>
  <c r="AK389" i="5" s="1"/>
  <c r="AI389" i="5"/>
  <c r="AF389" i="5"/>
  <c r="AB389" i="5"/>
  <c r="Y389" i="5"/>
  <c r="H389" i="5"/>
  <c r="A389" i="5"/>
  <c r="AY388" i="5"/>
  <c r="AU388" i="5"/>
  <c r="AT388" i="5"/>
  <c r="BB388" i="5" s="1"/>
  <c r="AP388" i="5"/>
  <c r="AO388" i="5"/>
  <c r="AN388" i="5"/>
  <c r="AL388" i="5"/>
  <c r="AQ388" i="5" s="1"/>
  <c r="AJ388" i="5" a="1"/>
  <c r="AJ388" i="5" s="1"/>
  <c r="AK388" i="5" s="1"/>
  <c r="AI388" i="5"/>
  <c r="AF388" i="5"/>
  <c r="AB388" i="5"/>
  <c r="Y388" i="5"/>
  <c r="H388" i="5"/>
  <c r="A388" i="5"/>
  <c r="AT387" i="5"/>
  <c r="AX387" i="5" s="1"/>
  <c r="AS387" i="5"/>
  <c r="AP387" i="5"/>
  <c r="AO387" i="5"/>
  <c r="AN387" i="5"/>
  <c r="AL387" i="5"/>
  <c r="AJ387" i="5" a="1"/>
  <c r="AJ387" i="5" s="1"/>
  <c r="AK387" i="5" s="1"/>
  <c r="AI387" i="5"/>
  <c r="AF387" i="5"/>
  <c r="AB387" i="5"/>
  <c r="Y387" i="5"/>
  <c r="H387" i="5"/>
  <c r="A387" i="5"/>
  <c r="BG386" i="5"/>
  <c r="BC386" i="5"/>
  <c r="BB386" i="5"/>
  <c r="AZ386" i="5"/>
  <c r="AY386" i="5"/>
  <c r="AW386" i="5"/>
  <c r="AT386" i="5"/>
  <c r="AS386" i="5" s="1"/>
  <c r="AP386" i="5"/>
  <c r="AO386" i="5"/>
  <c r="AN386" i="5"/>
  <c r="AQ386" i="5" s="1"/>
  <c r="AL386" i="5"/>
  <c r="AJ386" i="5" a="1"/>
  <c r="AJ386" i="5" s="1"/>
  <c r="AK386" i="5" s="1"/>
  <c r="AI386" i="5"/>
  <c r="AF386" i="5"/>
  <c r="AB386" i="5"/>
  <c r="Y386" i="5"/>
  <c r="H386" i="5"/>
  <c r="A386" i="5"/>
  <c r="BF385" i="5"/>
  <c r="BD385" i="5"/>
  <c r="BB385" i="5"/>
  <c r="AZ385" i="5"/>
  <c r="AX385" i="5"/>
  <c r="AW385" i="5"/>
  <c r="AV385" i="5"/>
  <c r="AU385" i="5"/>
  <c r="AT385" i="5"/>
  <c r="AS385" i="5"/>
  <c r="AP385" i="5"/>
  <c r="AO385" i="5"/>
  <c r="AN385" i="5"/>
  <c r="AL385" i="5"/>
  <c r="AQ385" i="5" s="1"/>
  <c r="AJ385" i="5" a="1"/>
  <c r="AJ385" i="5" s="1"/>
  <c r="AK385" i="5" s="1"/>
  <c r="AI385" i="5"/>
  <c r="AF385" i="5"/>
  <c r="AB385" i="5"/>
  <c r="Y385" i="5"/>
  <c r="H385" i="5"/>
  <c r="A385" i="5"/>
  <c r="AT384" i="5"/>
  <c r="AS384" i="5" s="1"/>
  <c r="AP384" i="5"/>
  <c r="AO384" i="5"/>
  <c r="AN384" i="5"/>
  <c r="AL384" i="5"/>
  <c r="AJ384" i="5" a="1"/>
  <c r="AJ384" i="5" s="1"/>
  <c r="AK384" i="5" s="1"/>
  <c r="AI384" i="5"/>
  <c r="AF384" i="5"/>
  <c r="AB384" i="5"/>
  <c r="Y384" i="5"/>
  <c r="H384" i="5"/>
  <c r="A384" i="5"/>
  <c r="BF383" i="5"/>
  <c r="BE383" i="5"/>
  <c r="BD383" i="5"/>
  <c r="BC383" i="5"/>
  <c r="BA383" i="5"/>
  <c r="AZ383" i="5"/>
  <c r="AY383" i="5"/>
  <c r="AX383" i="5"/>
  <c r="AW383" i="5"/>
  <c r="AV383" i="5"/>
  <c r="AT383" i="5"/>
  <c r="BG383" i="5" s="1"/>
  <c r="AS383" i="5"/>
  <c r="AP383" i="5"/>
  <c r="AO383" i="5"/>
  <c r="AN383" i="5"/>
  <c r="AL383" i="5"/>
  <c r="AJ383" i="5" a="1"/>
  <c r="AJ383" i="5" s="1"/>
  <c r="AK383" i="5" s="1"/>
  <c r="AI383" i="5"/>
  <c r="AF383" i="5"/>
  <c r="AB383" i="5"/>
  <c r="Y383" i="5"/>
  <c r="H383" i="5"/>
  <c r="A383" i="5"/>
  <c r="AT382" i="5"/>
  <c r="AS382" i="5" s="1"/>
  <c r="AP382" i="5"/>
  <c r="AO382" i="5"/>
  <c r="AN382" i="5"/>
  <c r="AQ382" i="5" s="1"/>
  <c r="AL382" i="5"/>
  <c r="AJ382" i="5" a="1"/>
  <c r="AJ382" i="5"/>
  <c r="AK382" i="5" s="1"/>
  <c r="AI382" i="5"/>
  <c r="AF382" i="5"/>
  <c r="AB382" i="5"/>
  <c r="Y382" i="5"/>
  <c r="H382" i="5"/>
  <c r="A382" i="5"/>
  <c r="AW381" i="5"/>
  <c r="AT381" i="5"/>
  <c r="AS381" i="5"/>
  <c r="AP381" i="5"/>
  <c r="AO381" i="5"/>
  <c r="AN381" i="5"/>
  <c r="AL381" i="5"/>
  <c r="AJ381" i="5" a="1"/>
  <c r="AJ381" i="5" s="1"/>
  <c r="AK381" i="5" s="1"/>
  <c r="AI381" i="5"/>
  <c r="AF381" i="5"/>
  <c r="AB381" i="5"/>
  <c r="Y381" i="5"/>
  <c r="H381" i="5"/>
  <c r="A381" i="5"/>
  <c r="BE380" i="5"/>
  <c r="BC380" i="5"/>
  <c r="BA380" i="5"/>
  <c r="AT380" i="5"/>
  <c r="BG380" i="5" s="1"/>
  <c r="AP380" i="5"/>
  <c r="AO380" i="5"/>
  <c r="AN380" i="5"/>
  <c r="AL380" i="5"/>
  <c r="AK380" i="5"/>
  <c r="AJ380" i="5" a="1"/>
  <c r="AJ380" i="5"/>
  <c r="AI380" i="5"/>
  <c r="AF380" i="5"/>
  <c r="AB380" i="5"/>
  <c r="Y380" i="5"/>
  <c r="H380" i="5"/>
  <c r="A380" i="5"/>
  <c r="BE379" i="5"/>
  <c r="AZ379" i="5"/>
  <c r="AY379" i="5"/>
  <c r="AX379" i="5"/>
  <c r="AW379" i="5"/>
  <c r="AT379" i="5"/>
  <c r="AS379" i="5" s="1"/>
  <c r="AP379" i="5"/>
  <c r="AO379" i="5"/>
  <c r="AN379" i="5"/>
  <c r="AL379" i="5"/>
  <c r="AQ379" i="5" s="1"/>
  <c r="AJ379" i="5" a="1"/>
  <c r="AJ379" i="5" s="1"/>
  <c r="AK379" i="5" s="1"/>
  <c r="AI379" i="5"/>
  <c r="AF379" i="5"/>
  <c r="AB379" i="5"/>
  <c r="Y379" i="5"/>
  <c r="H379" i="5"/>
  <c r="A379" i="5"/>
  <c r="AW378" i="5"/>
  <c r="AT378" i="5"/>
  <c r="AS378" i="5" s="1"/>
  <c r="AP378" i="5"/>
  <c r="AO378" i="5"/>
  <c r="AN378" i="5"/>
  <c r="AL378" i="5"/>
  <c r="AJ378" i="5" a="1"/>
  <c r="AJ378" i="5" s="1"/>
  <c r="AK378" i="5" s="1"/>
  <c r="AI378" i="5"/>
  <c r="AF378" i="5"/>
  <c r="AB378" i="5"/>
  <c r="Y378" i="5"/>
  <c r="H378" i="5"/>
  <c r="A378" i="5"/>
  <c r="BG377" i="5"/>
  <c r="BF377" i="5"/>
  <c r="BE377" i="5"/>
  <c r="BD377" i="5"/>
  <c r="BB377" i="5"/>
  <c r="BA377" i="5"/>
  <c r="AX377" i="5"/>
  <c r="AW377" i="5"/>
  <c r="AV377" i="5"/>
  <c r="AU377" i="5"/>
  <c r="AT377" i="5"/>
  <c r="BC377" i="5" s="1"/>
  <c r="AS377" i="5"/>
  <c r="AP377" i="5"/>
  <c r="AO377" i="5"/>
  <c r="AN377" i="5"/>
  <c r="AL377" i="5"/>
  <c r="AJ377" i="5" a="1"/>
  <c r="AJ377" i="5" s="1"/>
  <c r="AK377" i="5" s="1"/>
  <c r="AI377" i="5"/>
  <c r="AF377" i="5"/>
  <c r="AB377" i="5"/>
  <c r="Y377" i="5"/>
  <c r="H377" i="5"/>
  <c r="A377" i="5"/>
  <c r="AT376" i="5"/>
  <c r="AS376" i="5" s="1"/>
  <c r="AP376" i="5"/>
  <c r="AO376" i="5"/>
  <c r="AN376" i="5"/>
  <c r="AL376" i="5"/>
  <c r="AJ376" i="5" a="1"/>
  <c r="AJ376" i="5" s="1"/>
  <c r="AK376" i="5" s="1"/>
  <c r="AI376" i="5"/>
  <c r="AF376" i="5"/>
  <c r="AB376" i="5"/>
  <c r="Y376" i="5"/>
  <c r="H376" i="5"/>
  <c r="A376" i="5"/>
  <c r="BG375" i="5"/>
  <c r="BE375" i="5"/>
  <c r="BC375" i="5"/>
  <c r="BB375" i="5"/>
  <c r="BA375" i="5"/>
  <c r="AZ375" i="5"/>
  <c r="AY375" i="5"/>
  <c r="AX375" i="5"/>
  <c r="AV375" i="5"/>
  <c r="AU375" i="5"/>
  <c r="AT375" i="5"/>
  <c r="AW375" i="5" s="1"/>
  <c r="AS375" i="5"/>
  <c r="AP375" i="5"/>
  <c r="AO375" i="5"/>
  <c r="AN375" i="5"/>
  <c r="AL375" i="5"/>
  <c r="AJ375" i="5" a="1"/>
  <c r="AJ375" i="5" s="1"/>
  <c r="AK375" i="5" s="1"/>
  <c r="AI375" i="5"/>
  <c r="AF375" i="5"/>
  <c r="AB375" i="5"/>
  <c r="Y375" i="5"/>
  <c r="H375" i="5"/>
  <c r="A375" i="5"/>
  <c r="BE374" i="5"/>
  <c r="BC374" i="5"/>
  <c r="BB374" i="5"/>
  <c r="BA374" i="5"/>
  <c r="AZ374" i="5"/>
  <c r="AY374" i="5"/>
  <c r="AX374" i="5"/>
  <c r="AW374" i="5"/>
  <c r="AU374" i="5"/>
  <c r="AT374" i="5"/>
  <c r="BF374" i="5" s="1"/>
  <c r="AS374" i="5"/>
  <c r="AP374" i="5"/>
  <c r="AO374" i="5"/>
  <c r="AN374" i="5"/>
  <c r="AQ374" i="5" s="1"/>
  <c r="AL374" i="5"/>
  <c r="AJ374" i="5" a="1"/>
  <c r="AJ374" i="5" s="1"/>
  <c r="AK374" i="5" s="1"/>
  <c r="AI374" i="5"/>
  <c r="AF374" i="5"/>
  <c r="AB374" i="5"/>
  <c r="Y374" i="5"/>
  <c r="H374" i="5"/>
  <c r="A374" i="5"/>
  <c r="AT373" i="5"/>
  <c r="AP373" i="5"/>
  <c r="AO373" i="5"/>
  <c r="AN373" i="5"/>
  <c r="AL373" i="5"/>
  <c r="AJ373" i="5" a="1"/>
  <c r="AJ373" i="5" s="1"/>
  <c r="AK373" i="5" s="1"/>
  <c r="AI373" i="5"/>
  <c r="AF373" i="5"/>
  <c r="AB373" i="5"/>
  <c r="Y373" i="5"/>
  <c r="H373" i="5"/>
  <c r="A373" i="5"/>
  <c r="AT372" i="5"/>
  <c r="AS372" i="5" s="1"/>
  <c r="AP372" i="5"/>
  <c r="AO372" i="5"/>
  <c r="AN372" i="5"/>
  <c r="AL372" i="5"/>
  <c r="AK372" i="5"/>
  <c r="AJ372" i="5" a="1"/>
  <c r="AJ372" i="5" s="1"/>
  <c r="AI372" i="5"/>
  <c r="AF372" i="5"/>
  <c r="AB372" i="5"/>
  <c r="Y372" i="5"/>
  <c r="H372" i="5"/>
  <c r="A372" i="5"/>
  <c r="AT371" i="5"/>
  <c r="AQ371" i="5"/>
  <c r="AP371" i="5"/>
  <c r="AO371" i="5"/>
  <c r="AN371" i="5"/>
  <c r="AL371" i="5"/>
  <c r="AJ371" i="5" a="1"/>
  <c r="AJ371" i="5" s="1"/>
  <c r="AK371" i="5" s="1"/>
  <c r="AI371" i="5"/>
  <c r="AF371" i="5"/>
  <c r="AB371" i="5"/>
  <c r="Y371" i="5"/>
  <c r="H371" i="5"/>
  <c r="A371" i="5"/>
  <c r="AW370" i="5"/>
  <c r="AV370" i="5"/>
  <c r="AT370" i="5"/>
  <c r="BB370" i="5" s="1"/>
  <c r="AP370" i="5"/>
  <c r="AO370" i="5"/>
  <c r="AN370" i="5"/>
  <c r="AL370" i="5"/>
  <c r="AJ370" i="5" a="1"/>
  <c r="AJ370" i="5"/>
  <c r="AK370" i="5" s="1"/>
  <c r="AI370" i="5"/>
  <c r="AF370" i="5"/>
  <c r="AB370" i="5"/>
  <c r="Y370" i="5"/>
  <c r="H370" i="5"/>
  <c r="A370" i="5"/>
  <c r="AT369" i="5"/>
  <c r="AP369" i="5"/>
  <c r="AO369" i="5"/>
  <c r="AN369" i="5"/>
  <c r="AL369" i="5"/>
  <c r="AJ369" i="5" a="1"/>
  <c r="AJ369" i="5"/>
  <c r="AK369" i="5" s="1"/>
  <c r="AI369" i="5"/>
  <c r="AF369" i="5"/>
  <c r="AB369" i="5"/>
  <c r="Y369" i="5"/>
  <c r="H369" i="5"/>
  <c r="A369" i="5"/>
  <c r="AT368" i="5"/>
  <c r="AP368" i="5"/>
  <c r="AO368" i="5"/>
  <c r="AN368" i="5"/>
  <c r="AL368" i="5"/>
  <c r="AJ368" i="5" a="1"/>
  <c r="AJ368" i="5" s="1"/>
  <c r="AK368" i="5" s="1"/>
  <c r="AI368" i="5"/>
  <c r="AF368" i="5"/>
  <c r="AB368" i="5"/>
  <c r="Y368" i="5"/>
  <c r="H368" i="5"/>
  <c r="A368" i="5"/>
  <c r="AX367" i="5"/>
  <c r="AT367" i="5"/>
  <c r="AP367" i="5"/>
  <c r="AO367" i="5"/>
  <c r="AN367" i="5"/>
  <c r="AL367" i="5"/>
  <c r="AJ367" i="5" a="1"/>
  <c r="AJ367" i="5" s="1"/>
  <c r="AK367" i="5" s="1"/>
  <c r="AI367" i="5"/>
  <c r="AF367" i="5"/>
  <c r="AB367" i="5"/>
  <c r="Y367" i="5"/>
  <c r="H367" i="5"/>
  <c r="A367" i="5"/>
  <c r="BG366" i="5"/>
  <c r="BE366" i="5"/>
  <c r="BB366" i="5"/>
  <c r="BA366" i="5"/>
  <c r="AZ366" i="5"/>
  <c r="AX366" i="5"/>
  <c r="AW366" i="5"/>
  <c r="AV366" i="5"/>
  <c r="AU366" i="5"/>
  <c r="AT366" i="5"/>
  <c r="BF366" i="5" s="1"/>
  <c r="AS366" i="5"/>
  <c r="AP366" i="5"/>
  <c r="AO366" i="5"/>
  <c r="AN366" i="5"/>
  <c r="AL366" i="5"/>
  <c r="AJ366" i="5" a="1"/>
  <c r="AJ366" i="5" s="1"/>
  <c r="AK366" i="5" s="1"/>
  <c r="AI366" i="5"/>
  <c r="AF366" i="5"/>
  <c r="AB366" i="5"/>
  <c r="Y366" i="5"/>
  <c r="H366" i="5"/>
  <c r="A366" i="5"/>
  <c r="AX365" i="5"/>
  <c r="AT365" i="5"/>
  <c r="BG365" i="5" s="1"/>
  <c r="AP365" i="5"/>
  <c r="AO365" i="5"/>
  <c r="AN365" i="5"/>
  <c r="AL365" i="5"/>
  <c r="AJ365" i="5" a="1"/>
  <c r="AJ365" i="5" s="1"/>
  <c r="AK365" i="5" s="1"/>
  <c r="AI365" i="5"/>
  <c r="AF365" i="5"/>
  <c r="AB365" i="5"/>
  <c r="Y365" i="5"/>
  <c r="H365" i="5"/>
  <c r="A365" i="5"/>
  <c r="BF364" i="5"/>
  <c r="BD364" i="5"/>
  <c r="BA364" i="5"/>
  <c r="AZ364" i="5"/>
  <c r="AY364" i="5"/>
  <c r="AX364" i="5"/>
  <c r="AW364" i="5"/>
  <c r="AT364" i="5"/>
  <c r="AV364" i="5" s="1"/>
  <c r="AP364" i="5"/>
  <c r="AO364" i="5"/>
  <c r="AN364" i="5"/>
  <c r="AL364" i="5"/>
  <c r="AJ364" i="5" a="1"/>
  <c r="AJ364" i="5"/>
  <c r="AK364" i="5" s="1"/>
  <c r="AI364" i="5"/>
  <c r="AF364" i="5"/>
  <c r="AB364" i="5"/>
  <c r="Y364" i="5"/>
  <c r="H364" i="5"/>
  <c r="A364" i="5"/>
  <c r="BF363" i="5"/>
  <c r="BD363" i="5"/>
  <c r="BC363" i="5"/>
  <c r="BA363" i="5"/>
  <c r="AZ363" i="5"/>
  <c r="AX363" i="5"/>
  <c r="AV363" i="5"/>
  <c r="AT363" i="5"/>
  <c r="AS363" i="5" s="1"/>
  <c r="AP363" i="5"/>
  <c r="AO363" i="5"/>
  <c r="AN363" i="5"/>
  <c r="AL363" i="5"/>
  <c r="AJ363" i="5" a="1"/>
  <c r="AJ363" i="5" s="1"/>
  <c r="AK363" i="5" s="1"/>
  <c r="AI363" i="5"/>
  <c r="AF363" i="5"/>
  <c r="AB363" i="5"/>
  <c r="Y363" i="5"/>
  <c r="H363" i="5"/>
  <c r="A363" i="5"/>
  <c r="AT362" i="5"/>
  <c r="AW362" i="5" s="1"/>
  <c r="AP362" i="5"/>
  <c r="AO362" i="5"/>
  <c r="AN362" i="5"/>
  <c r="AL362" i="5"/>
  <c r="AJ362" i="5" a="1"/>
  <c r="AJ362" i="5" s="1"/>
  <c r="AK362" i="5" s="1"/>
  <c r="AI362" i="5"/>
  <c r="AF362" i="5"/>
  <c r="AB362" i="5"/>
  <c r="Y362" i="5"/>
  <c r="H362" i="5"/>
  <c r="A362" i="5"/>
  <c r="AU361" i="5"/>
  <c r="AT361" i="5"/>
  <c r="AS361" i="5"/>
  <c r="AP361" i="5"/>
  <c r="AO361" i="5"/>
  <c r="AQ361" i="5" s="1"/>
  <c r="AN361" i="5"/>
  <c r="AL361" i="5"/>
  <c r="AJ361" i="5" a="1"/>
  <c r="AJ361" i="5" s="1"/>
  <c r="AK361" i="5" s="1"/>
  <c r="AI361" i="5"/>
  <c r="AF361" i="5"/>
  <c r="AB361" i="5"/>
  <c r="Y361" i="5"/>
  <c r="H361" i="5"/>
  <c r="A361" i="5"/>
  <c r="BG360" i="5"/>
  <c r="BF360" i="5"/>
  <c r="BE360" i="5"/>
  <c r="BD360" i="5"/>
  <c r="BC360" i="5"/>
  <c r="BA360" i="5"/>
  <c r="AT360" i="5"/>
  <c r="AZ360" i="5" s="1"/>
  <c r="AP360" i="5"/>
  <c r="AO360" i="5"/>
  <c r="AN360" i="5"/>
  <c r="AL360" i="5"/>
  <c r="AJ360" i="5" a="1"/>
  <c r="AJ360" i="5" s="1"/>
  <c r="AK360" i="5" s="1"/>
  <c r="AI360" i="5"/>
  <c r="AF360" i="5"/>
  <c r="AB360" i="5"/>
  <c r="Y360" i="5"/>
  <c r="H360" i="5"/>
  <c r="A360" i="5"/>
  <c r="BC359" i="5"/>
  <c r="BA359" i="5"/>
  <c r="AZ359" i="5"/>
  <c r="AY359" i="5"/>
  <c r="AX359" i="5"/>
  <c r="AV359" i="5"/>
  <c r="AT359" i="5"/>
  <c r="AW359" i="5" s="1"/>
  <c r="AP359" i="5"/>
  <c r="AO359" i="5"/>
  <c r="AN359" i="5"/>
  <c r="AL359" i="5"/>
  <c r="AJ359" i="5" a="1"/>
  <c r="AJ359" i="5" s="1"/>
  <c r="AK359" i="5" s="1"/>
  <c r="AI359" i="5"/>
  <c r="AF359" i="5"/>
  <c r="AB359" i="5"/>
  <c r="Y359" i="5"/>
  <c r="H359" i="5"/>
  <c r="A359" i="5"/>
  <c r="AT358" i="5"/>
  <c r="AS358" i="5" s="1"/>
  <c r="AP358" i="5"/>
  <c r="AO358" i="5"/>
  <c r="AN358" i="5"/>
  <c r="AL358" i="5"/>
  <c r="AJ358" i="5" a="1"/>
  <c r="AJ358" i="5" s="1"/>
  <c r="AK358" i="5" s="1"/>
  <c r="AI358" i="5"/>
  <c r="AF358" i="5"/>
  <c r="AB358" i="5"/>
  <c r="Y358" i="5"/>
  <c r="H358" i="5"/>
  <c r="A358" i="5"/>
  <c r="BE357" i="5"/>
  <c r="BC357" i="5"/>
  <c r="AW357" i="5"/>
  <c r="AT357" i="5"/>
  <c r="BG357" i="5" s="1"/>
  <c r="AP357" i="5"/>
  <c r="AO357" i="5"/>
  <c r="AN357" i="5"/>
  <c r="AL357" i="5"/>
  <c r="AJ357" i="5" a="1"/>
  <c r="AJ357" i="5" s="1"/>
  <c r="AK357" i="5" s="1"/>
  <c r="AI357" i="5"/>
  <c r="AF357" i="5"/>
  <c r="AB357" i="5"/>
  <c r="Y357" i="5"/>
  <c r="H357" i="5"/>
  <c r="A357" i="5"/>
  <c r="BF356" i="5"/>
  <c r="BB356" i="5"/>
  <c r="AX356" i="5"/>
  <c r="AU356" i="5"/>
  <c r="AT356" i="5"/>
  <c r="BD356" i="5" s="1"/>
  <c r="AS356" i="5"/>
  <c r="AP356" i="5"/>
  <c r="AO356" i="5"/>
  <c r="AN356" i="5"/>
  <c r="AL356" i="5"/>
  <c r="AJ356" i="5" a="1"/>
  <c r="AJ356" i="5"/>
  <c r="AK356" i="5" s="1"/>
  <c r="AI356" i="5"/>
  <c r="AF356" i="5"/>
  <c r="AB356" i="5"/>
  <c r="Y356" i="5"/>
  <c r="H356" i="5"/>
  <c r="A356" i="5"/>
  <c r="BB355" i="5"/>
  <c r="AZ355" i="5"/>
  <c r="AY355" i="5"/>
  <c r="AT355" i="5"/>
  <c r="AP355" i="5"/>
  <c r="AO355" i="5"/>
  <c r="AN355" i="5"/>
  <c r="AQ355" i="5" s="1"/>
  <c r="AL355" i="5"/>
  <c r="AJ355" i="5" a="1"/>
  <c r="AJ355" i="5" s="1"/>
  <c r="AK355" i="5" s="1"/>
  <c r="AI355" i="5"/>
  <c r="AF355" i="5"/>
  <c r="AB355" i="5"/>
  <c r="Y355" i="5"/>
  <c r="H355" i="5"/>
  <c r="A355" i="5"/>
  <c r="AT354" i="5"/>
  <c r="AP354" i="5"/>
  <c r="AO354" i="5"/>
  <c r="AN354" i="5"/>
  <c r="AQ354" i="5" s="1"/>
  <c r="AL354" i="5"/>
  <c r="AJ354" i="5" a="1"/>
  <c r="AJ354" i="5" s="1"/>
  <c r="AK354" i="5" s="1"/>
  <c r="AI354" i="5"/>
  <c r="AF354" i="5"/>
  <c r="AB354" i="5"/>
  <c r="Y354" i="5"/>
  <c r="H354" i="5"/>
  <c r="A354" i="5"/>
  <c r="BG353" i="5"/>
  <c r="BF353" i="5"/>
  <c r="BE353" i="5"/>
  <c r="AT353" i="5"/>
  <c r="AP353" i="5"/>
  <c r="AO353" i="5"/>
  <c r="AN353" i="5"/>
  <c r="AL353" i="5"/>
  <c r="AJ353" i="5" a="1"/>
  <c r="AJ353" i="5" s="1"/>
  <c r="AK353" i="5" s="1"/>
  <c r="AI353" i="5"/>
  <c r="AF353" i="5"/>
  <c r="AB353" i="5"/>
  <c r="Y353" i="5"/>
  <c r="H353" i="5"/>
  <c r="A353" i="5"/>
  <c r="BB352" i="5"/>
  <c r="AT352" i="5"/>
  <c r="AP352" i="5"/>
  <c r="AO352" i="5"/>
  <c r="AN352" i="5"/>
  <c r="AL352" i="5"/>
  <c r="AJ352" i="5" a="1"/>
  <c r="AJ352" i="5" s="1"/>
  <c r="AK352" i="5" s="1"/>
  <c r="AI352" i="5"/>
  <c r="AF352" i="5"/>
  <c r="AB352" i="5"/>
  <c r="Y352" i="5"/>
  <c r="H352" i="5"/>
  <c r="A352" i="5"/>
  <c r="AY351" i="5"/>
  <c r="AV351" i="5"/>
  <c r="AT351" i="5"/>
  <c r="AP351" i="5"/>
  <c r="AO351" i="5"/>
  <c r="AN351" i="5"/>
  <c r="AL351" i="5"/>
  <c r="AJ351" i="5" a="1"/>
  <c r="AJ351" i="5" s="1"/>
  <c r="AK351" i="5" s="1"/>
  <c r="AI351" i="5"/>
  <c r="AF351" i="5"/>
  <c r="AB351" i="5"/>
  <c r="Y351" i="5"/>
  <c r="H351" i="5"/>
  <c r="A351" i="5"/>
  <c r="AT350" i="5"/>
  <c r="AU350" i="5" s="1"/>
  <c r="AP350" i="5"/>
  <c r="AO350" i="5"/>
  <c r="AN350" i="5"/>
  <c r="AL350" i="5"/>
  <c r="AJ350" i="5" a="1"/>
  <c r="AJ350" i="5" s="1"/>
  <c r="AK350" i="5" s="1"/>
  <c r="AI350" i="5"/>
  <c r="AF350" i="5"/>
  <c r="AB350" i="5"/>
  <c r="Y350" i="5"/>
  <c r="H350" i="5"/>
  <c r="A350" i="5"/>
  <c r="AT349" i="5"/>
  <c r="AQ349" i="5"/>
  <c r="AP349" i="5"/>
  <c r="AO349" i="5"/>
  <c r="AN349" i="5"/>
  <c r="AL349" i="5"/>
  <c r="AJ349" i="5" a="1"/>
  <c r="AJ349" i="5" s="1"/>
  <c r="AK349" i="5" s="1"/>
  <c r="AI349" i="5"/>
  <c r="AF349" i="5"/>
  <c r="AB349" i="5"/>
  <c r="Y349" i="5"/>
  <c r="H349" i="5"/>
  <c r="A349" i="5"/>
  <c r="BE348" i="5"/>
  <c r="BC348" i="5"/>
  <c r="BB348" i="5"/>
  <c r="BA348" i="5"/>
  <c r="AT348" i="5"/>
  <c r="AV348" i="5" s="1"/>
  <c r="AP348" i="5"/>
  <c r="AO348" i="5"/>
  <c r="AN348" i="5"/>
  <c r="AL348" i="5"/>
  <c r="AJ348" i="5" a="1"/>
  <c r="AJ348" i="5" s="1"/>
  <c r="AK348" i="5" s="1"/>
  <c r="AI348" i="5"/>
  <c r="AF348" i="5"/>
  <c r="AB348" i="5"/>
  <c r="Y348" i="5"/>
  <c r="H348" i="5"/>
  <c r="A348" i="5"/>
  <c r="BG347" i="5"/>
  <c r="AT347" i="5"/>
  <c r="AP347" i="5"/>
  <c r="AO347" i="5"/>
  <c r="AN347" i="5"/>
  <c r="AL347" i="5"/>
  <c r="AJ347" i="5" a="1"/>
  <c r="AJ347" i="5" s="1"/>
  <c r="AK347" i="5" s="1"/>
  <c r="AI347" i="5"/>
  <c r="AF347" i="5"/>
  <c r="AB347" i="5"/>
  <c r="Y347" i="5"/>
  <c r="H347" i="5"/>
  <c r="A347" i="5"/>
  <c r="BG346" i="5"/>
  <c r="AT346" i="5"/>
  <c r="AP346" i="5"/>
  <c r="AO346" i="5"/>
  <c r="AN346" i="5"/>
  <c r="AL346" i="5"/>
  <c r="AJ346" i="5" a="1"/>
  <c r="AJ346" i="5" s="1"/>
  <c r="AK346" i="5" s="1"/>
  <c r="AI346" i="5"/>
  <c r="AF346" i="5"/>
  <c r="AB346" i="5"/>
  <c r="Y346" i="5"/>
  <c r="H346" i="5"/>
  <c r="A346" i="5"/>
  <c r="BF345" i="5"/>
  <c r="AT345" i="5"/>
  <c r="AQ345" i="5"/>
  <c r="AP345" i="5"/>
  <c r="AO345" i="5"/>
  <c r="AN345" i="5"/>
  <c r="AL345" i="5"/>
  <c r="AJ345" i="5" a="1"/>
  <c r="AJ345" i="5" s="1"/>
  <c r="AK345" i="5" s="1"/>
  <c r="AI345" i="5"/>
  <c r="AF345" i="5"/>
  <c r="AB345" i="5"/>
  <c r="Y345" i="5"/>
  <c r="H345" i="5"/>
  <c r="A345" i="5"/>
  <c r="BE344" i="5"/>
  <c r="BC344" i="5"/>
  <c r="BA344" i="5"/>
  <c r="AY344" i="5"/>
  <c r="AX344" i="5"/>
  <c r="AW344" i="5"/>
  <c r="AV344" i="5"/>
  <c r="AU344" i="5"/>
  <c r="AT344" i="5"/>
  <c r="AZ344" i="5" s="1"/>
  <c r="AS344" i="5"/>
  <c r="AP344" i="5"/>
  <c r="AO344" i="5"/>
  <c r="AN344" i="5"/>
  <c r="AL344" i="5"/>
  <c r="AJ344" i="5" a="1"/>
  <c r="AJ344" i="5" s="1"/>
  <c r="AK344" i="5" s="1"/>
  <c r="AI344" i="5"/>
  <c r="AF344" i="5"/>
  <c r="AB344" i="5"/>
  <c r="Y344" i="5"/>
  <c r="H344" i="5"/>
  <c r="A344" i="5"/>
  <c r="BF343" i="5"/>
  <c r="BD343" i="5"/>
  <c r="BB343" i="5"/>
  <c r="BA343" i="5"/>
  <c r="AZ343" i="5"/>
  <c r="AY343" i="5"/>
  <c r="AX343" i="5"/>
  <c r="AU343" i="5"/>
  <c r="AT343" i="5"/>
  <c r="AW343" i="5" s="1"/>
  <c r="AS343" i="5"/>
  <c r="AP343" i="5"/>
  <c r="AO343" i="5"/>
  <c r="AN343" i="5"/>
  <c r="AQ343" i="5" s="1"/>
  <c r="AL343" i="5"/>
  <c r="AJ343" i="5" a="1"/>
  <c r="AJ343" i="5"/>
  <c r="AK343" i="5" s="1"/>
  <c r="AI343" i="5"/>
  <c r="AF343" i="5"/>
  <c r="AB343" i="5"/>
  <c r="Y343" i="5"/>
  <c r="H343" i="5"/>
  <c r="A343" i="5"/>
  <c r="BF342" i="5"/>
  <c r="BD342" i="5"/>
  <c r="BA342" i="5"/>
  <c r="AZ342" i="5"/>
  <c r="AY342" i="5"/>
  <c r="AX342" i="5"/>
  <c r="AW342" i="5"/>
  <c r="AU342" i="5"/>
  <c r="AT342" i="5"/>
  <c r="BC342" i="5" s="1"/>
  <c r="AP342" i="5"/>
  <c r="AO342" i="5"/>
  <c r="AN342" i="5"/>
  <c r="AL342" i="5"/>
  <c r="AJ342" i="5" a="1"/>
  <c r="AJ342" i="5" s="1"/>
  <c r="AK342" i="5" s="1"/>
  <c r="AI342" i="5"/>
  <c r="AF342" i="5"/>
  <c r="AB342" i="5"/>
  <c r="Y342" i="5"/>
  <c r="H342" i="5"/>
  <c r="A342" i="5"/>
  <c r="BF341" i="5"/>
  <c r="BD341" i="5"/>
  <c r="BB341" i="5"/>
  <c r="AT341" i="5"/>
  <c r="BE341" i="5" s="1"/>
  <c r="AQ341" i="5"/>
  <c r="AP341" i="5"/>
  <c r="AO341" i="5"/>
  <c r="AN341" i="5"/>
  <c r="AL341" i="5"/>
  <c r="AJ341" i="5" a="1"/>
  <c r="AJ341" i="5" s="1"/>
  <c r="AK341" i="5" s="1"/>
  <c r="AI341" i="5"/>
  <c r="AF341" i="5"/>
  <c r="AB341" i="5"/>
  <c r="Y341" i="5"/>
  <c r="H341" i="5"/>
  <c r="A341" i="5"/>
  <c r="AT340" i="5"/>
  <c r="AP340" i="5"/>
  <c r="AO340" i="5"/>
  <c r="AN340" i="5"/>
  <c r="AL340" i="5"/>
  <c r="AJ340" i="5" a="1"/>
  <c r="AJ340" i="5" s="1"/>
  <c r="AK340" i="5" s="1"/>
  <c r="AI340" i="5"/>
  <c r="AF340" i="5"/>
  <c r="AB340" i="5"/>
  <c r="Y340" i="5"/>
  <c r="H340" i="5"/>
  <c r="A340" i="5"/>
  <c r="AW339" i="5"/>
  <c r="AT339" i="5"/>
  <c r="BC339" i="5" s="1"/>
  <c r="AP339" i="5"/>
  <c r="AO339" i="5"/>
  <c r="AN339" i="5"/>
  <c r="AL339" i="5"/>
  <c r="AQ339" i="5" s="1"/>
  <c r="AJ339" i="5" a="1"/>
  <c r="AJ339" i="5" s="1"/>
  <c r="AK339" i="5" s="1"/>
  <c r="AI339" i="5"/>
  <c r="AF339" i="5"/>
  <c r="AB339" i="5"/>
  <c r="Y339" i="5"/>
  <c r="H339" i="5"/>
  <c r="A339" i="5"/>
  <c r="BF338" i="5"/>
  <c r="AU338" i="5"/>
  <c r="AT338" i="5"/>
  <c r="AS338" i="5"/>
  <c r="AP338" i="5"/>
  <c r="AO338" i="5"/>
  <c r="AN338" i="5"/>
  <c r="AL338" i="5"/>
  <c r="AJ338" i="5" a="1"/>
  <c r="AJ338" i="5" s="1"/>
  <c r="AK338" i="5" s="1"/>
  <c r="AI338" i="5"/>
  <c r="AF338" i="5"/>
  <c r="AB338" i="5"/>
  <c r="Y338" i="5"/>
  <c r="H338" i="5"/>
  <c r="A338" i="5"/>
  <c r="BB337" i="5"/>
  <c r="AW337" i="5"/>
  <c r="AV337" i="5"/>
  <c r="AT337" i="5"/>
  <c r="BF337" i="5" s="1"/>
  <c r="AP337" i="5"/>
  <c r="AO337" i="5"/>
  <c r="AN337" i="5"/>
  <c r="AL337" i="5"/>
  <c r="AJ337" i="5" a="1"/>
  <c r="AJ337" i="5" s="1"/>
  <c r="AK337" i="5" s="1"/>
  <c r="AI337" i="5"/>
  <c r="AF337" i="5"/>
  <c r="AB337" i="5"/>
  <c r="Y337" i="5"/>
  <c r="H337" i="5"/>
  <c r="A337" i="5"/>
  <c r="BF336" i="5"/>
  <c r="AT336" i="5"/>
  <c r="AP336" i="5"/>
  <c r="AO336" i="5"/>
  <c r="AN336" i="5"/>
  <c r="AL336" i="5"/>
  <c r="AJ336" i="5" a="1"/>
  <c r="AJ336" i="5" s="1"/>
  <c r="AK336" i="5" s="1"/>
  <c r="AI336" i="5"/>
  <c r="AF336" i="5"/>
  <c r="AB336" i="5"/>
  <c r="Y336" i="5"/>
  <c r="H336" i="5"/>
  <c r="A336" i="5"/>
  <c r="BC335" i="5"/>
  <c r="AZ335" i="5"/>
  <c r="AX335" i="5"/>
  <c r="AU335" i="5"/>
  <c r="AT335" i="5"/>
  <c r="BE335" i="5" s="1"/>
  <c r="AS335" i="5"/>
  <c r="AP335" i="5"/>
  <c r="AO335" i="5"/>
  <c r="AN335" i="5"/>
  <c r="AL335" i="5"/>
  <c r="AJ335" i="5" a="1"/>
  <c r="AJ335" i="5" s="1"/>
  <c r="AK335" i="5" s="1"/>
  <c r="AI335" i="5"/>
  <c r="AF335" i="5"/>
  <c r="AB335" i="5"/>
  <c r="Y335" i="5"/>
  <c r="H335" i="5"/>
  <c r="A335" i="5"/>
  <c r="AT334" i="5"/>
  <c r="AP334" i="5"/>
  <c r="AO334" i="5"/>
  <c r="AN334" i="5"/>
  <c r="AQ334" i="5" s="1"/>
  <c r="AL334" i="5"/>
  <c r="AJ334" i="5" a="1"/>
  <c r="AJ334" i="5" s="1"/>
  <c r="AK334" i="5" s="1"/>
  <c r="AI334" i="5"/>
  <c r="AF334" i="5"/>
  <c r="AB334" i="5"/>
  <c r="Y334" i="5"/>
  <c r="H334" i="5"/>
  <c r="A334" i="5"/>
  <c r="BF333" i="5"/>
  <c r="BC333" i="5"/>
  <c r="BB333" i="5"/>
  <c r="BA333" i="5"/>
  <c r="AZ333" i="5"/>
  <c r="AX333" i="5"/>
  <c r="AU333" i="5"/>
  <c r="AT333" i="5"/>
  <c r="AY333" i="5" s="1"/>
  <c r="AP333" i="5"/>
  <c r="AO333" i="5"/>
  <c r="AN333" i="5"/>
  <c r="AL333" i="5"/>
  <c r="AK333" i="5"/>
  <c r="AJ333" i="5" a="1"/>
  <c r="AJ333" i="5" s="1"/>
  <c r="AI333" i="5"/>
  <c r="AF333" i="5"/>
  <c r="AB333" i="5"/>
  <c r="Y333" i="5"/>
  <c r="H333" i="5"/>
  <c r="A333" i="5"/>
  <c r="BF332" i="5"/>
  <c r="BC332" i="5"/>
  <c r="BA332" i="5"/>
  <c r="AY332" i="5"/>
  <c r="AU332" i="5"/>
  <c r="AT332" i="5"/>
  <c r="AV332" i="5" s="1"/>
  <c r="AS332" i="5"/>
  <c r="AP332" i="5"/>
  <c r="AO332" i="5"/>
  <c r="AN332" i="5"/>
  <c r="AL332" i="5"/>
  <c r="AJ332" i="5" a="1"/>
  <c r="AJ332" i="5" s="1"/>
  <c r="AK332" i="5" s="1"/>
  <c r="AI332" i="5"/>
  <c r="AF332" i="5"/>
  <c r="AB332" i="5"/>
  <c r="Y332" i="5"/>
  <c r="H332" i="5"/>
  <c r="A332" i="5"/>
  <c r="AY331" i="5"/>
  <c r="AT331" i="5"/>
  <c r="AP331" i="5"/>
  <c r="AO331" i="5"/>
  <c r="AN331" i="5"/>
  <c r="AQ331" i="5" s="1"/>
  <c r="AL331" i="5"/>
  <c r="AJ331" i="5" a="1"/>
  <c r="AJ331" i="5" s="1"/>
  <c r="AK331" i="5" s="1"/>
  <c r="AI331" i="5"/>
  <c r="AF331" i="5"/>
  <c r="AB331" i="5"/>
  <c r="Y331" i="5"/>
  <c r="H331" i="5"/>
  <c r="A331" i="5"/>
  <c r="AT330" i="5"/>
  <c r="AS330" i="5"/>
  <c r="AP330" i="5"/>
  <c r="AO330" i="5"/>
  <c r="AN330" i="5"/>
  <c r="AL330" i="5"/>
  <c r="AJ330" i="5" a="1"/>
  <c r="AJ330" i="5" s="1"/>
  <c r="AK330" i="5" s="1"/>
  <c r="AI330" i="5"/>
  <c r="AF330" i="5"/>
  <c r="AB330" i="5"/>
  <c r="Y330" i="5"/>
  <c r="H330" i="5"/>
  <c r="A330" i="5"/>
  <c r="BG329" i="5"/>
  <c r="BE329" i="5"/>
  <c r="BA329" i="5"/>
  <c r="AY329" i="5"/>
  <c r="AX329" i="5"/>
  <c r="AW329" i="5"/>
  <c r="AT329" i="5"/>
  <c r="BC329" i="5" s="1"/>
  <c r="AS329" i="5"/>
  <c r="AP329" i="5"/>
  <c r="AO329" i="5"/>
  <c r="AN329" i="5"/>
  <c r="AL329" i="5"/>
  <c r="AJ329" i="5" a="1"/>
  <c r="AJ329" i="5" s="1"/>
  <c r="AK329" i="5" s="1"/>
  <c r="AI329" i="5"/>
  <c r="AF329" i="5"/>
  <c r="AB329" i="5"/>
  <c r="Y329" i="5"/>
  <c r="H329" i="5"/>
  <c r="A329" i="5"/>
  <c r="AT328" i="5"/>
  <c r="BG328" i="5" s="1"/>
  <c r="AP328" i="5"/>
  <c r="AO328" i="5"/>
  <c r="AN328" i="5"/>
  <c r="AL328" i="5"/>
  <c r="AJ328" i="5" a="1"/>
  <c r="AJ328" i="5" s="1"/>
  <c r="AK328" i="5" s="1"/>
  <c r="AI328" i="5"/>
  <c r="AF328" i="5"/>
  <c r="AB328" i="5"/>
  <c r="Y328" i="5"/>
  <c r="H328" i="5"/>
  <c r="A328" i="5"/>
  <c r="AU327" i="5"/>
  <c r="AT327" i="5"/>
  <c r="AV327" i="5" s="1"/>
  <c r="AP327" i="5"/>
  <c r="AO327" i="5"/>
  <c r="AN327" i="5"/>
  <c r="AQ327" i="5" s="1"/>
  <c r="AL327" i="5"/>
  <c r="AJ327" i="5" a="1"/>
  <c r="AJ327" i="5" s="1"/>
  <c r="AK327" i="5" s="1"/>
  <c r="AI327" i="5"/>
  <c r="AF327" i="5"/>
  <c r="AB327" i="5"/>
  <c r="Y327" i="5"/>
  <c r="H327" i="5"/>
  <c r="A327" i="5"/>
  <c r="BG326" i="5"/>
  <c r="BE326" i="5"/>
  <c r="BC326" i="5"/>
  <c r="AZ326" i="5"/>
  <c r="AX326" i="5"/>
  <c r="AW326" i="5"/>
  <c r="AV326" i="5"/>
  <c r="AT326" i="5"/>
  <c r="BB326" i="5" s="1"/>
  <c r="AS326" i="5"/>
  <c r="AP326" i="5"/>
  <c r="AO326" i="5"/>
  <c r="AN326" i="5"/>
  <c r="AL326" i="5"/>
  <c r="AJ326" i="5" a="1"/>
  <c r="AJ326" i="5"/>
  <c r="AK326" i="5" s="1"/>
  <c r="AI326" i="5"/>
  <c r="AF326" i="5"/>
  <c r="AB326" i="5"/>
  <c r="Y326" i="5"/>
  <c r="H326" i="5"/>
  <c r="A326" i="5"/>
  <c r="BF325" i="5"/>
  <c r="BD325" i="5"/>
  <c r="BC325" i="5"/>
  <c r="BB325" i="5"/>
  <c r="BA325" i="5"/>
  <c r="AY325" i="5"/>
  <c r="AX325" i="5"/>
  <c r="AW325" i="5"/>
  <c r="AU325" i="5"/>
  <c r="AT325" i="5"/>
  <c r="BG325" i="5" s="1"/>
  <c r="AS325" i="5"/>
  <c r="AP325" i="5"/>
  <c r="AO325" i="5"/>
  <c r="AN325" i="5"/>
  <c r="AL325" i="5"/>
  <c r="AQ325" i="5" s="1"/>
  <c r="AJ325" i="5" a="1"/>
  <c r="AJ325" i="5"/>
  <c r="AK325" i="5" s="1"/>
  <c r="AI325" i="5"/>
  <c r="AF325" i="5"/>
  <c r="AB325" i="5"/>
  <c r="Y325" i="5"/>
  <c r="H325" i="5"/>
  <c r="A325" i="5"/>
  <c r="BF324" i="5"/>
  <c r="BC324" i="5"/>
  <c r="BB324" i="5"/>
  <c r="BA324" i="5"/>
  <c r="AZ324" i="5"/>
  <c r="AY324" i="5"/>
  <c r="AW324" i="5"/>
  <c r="AU324" i="5"/>
  <c r="AT324" i="5"/>
  <c r="BD324" i="5" s="1"/>
  <c r="AS324" i="5"/>
  <c r="AP324" i="5"/>
  <c r="AO324" i="5"/>
  <c r="AN324" i="5"/>
  <c r="AL324" i="5"/>
  <c r="AK324" i="5"/>
  <c r="AJ324" i="5" a="1"/>
  <c r="AJ324" i="5" s="1"/>
  <c r="AI324" i="5"/>
  <c r="AF324" i="5"/>
  <c r="AB324" i="5"/>
  <c r="Y324" i="5"/>
  <c r="H324" i="5"/>
  <c r="A324" i="5"/>
  <c r="BF323" i="5"/>
  <c r="BD323" i="5"/>
  <c r="AZ323" i="5"/>
  <c r="AX323" i="5"/>
  <c r="AV323" i="5"/>
  <c r="AU323" i="5"/>
  <c r="AT323" i="5"/>
  <c r="BA323" i="5" s="1"/>
  <c r="AS323" i="5"/>
  <c r="AP323" i="5"/>
  <c r="AO323" i="5"/>
  <c r="AN323" i="5"/>
  <c r="AL323" i="5"/>
  <c r="AJ323" i="5" a="1"/>
  <c r="AJ323" i="5" s="1"/>
  <c r="AK323" i="5" s="1"/>
  <c r="AI323" i="5"/>
  <c r="AF323" i="5"/>
  <c r="AB323" i="5"/>
  <c r="Y323" i="5"/>
  <c r="H323" i="5"/>
  <c r="A323" i="5"/>
  <c r="BG322" i="5"/>
  <c r="AT322" i="5"/>
  <c r="AP322" i="5"/>
  <c r="AO322" i="5"/>
  <c r="AN322" i="5"/>
  <c r="AL322" i="5"/>
  <c r="AJ322" i="5" a="1"/>
  <c r="AJ322" i="5" s="1"/>
  <c r="AK322" i="5" s="1"/>
  <c r="AI322" i="5"/>
  <c r="AF322" i="5"/>
  <c r="AB322" i="5"/>
  <c r="Y322" i="5"/>
  <c r="H322" i="5"/>
  <c r="A322" i="5"/>
  <c r="AT321" i="5"/>
  <c r="AP321" i="5"/>
  <c r="AO321" i="5"/>
  <c r="AN321" i="5"/>
  <c r="AL321" i="5"/>
  <c r="AJ321" i="5" a="1"/>
  <c r="AJ321" i="5" s="1"/>
  <c r="AK321" i="5" s="1"/>
  <c r="AI321" i="5"/>
  <c r="AF321" i="5"/>
  <c r="AB321" i="5"/>
  <c r="Y321" i="5"/>
  <c r="H321" i="5"/>
  <c r="A321" i="5"/>
  <c r="BG320" i="5"/>
  <c r="BE320" i="5"/>
  <c r="BD320" i="5"/>
  <c r="BC320" i="5"/>
  <c r="BB320" i="5"/>
  <c r="BA320" i="5"/>
  <c r="AZ320" i="5"/>
  <c r="AY320" i="5"/>
  <c r="AX320" i="5"/>
  <c r="AW320" i="5"/>
  <c r="AU320" i="5"/>
  <c r="AT320" i="5"/>
  <c r="AV320" i="5" s="1"/>
  <c r="AS320" i="5"/>
  <c r="AP320" i="5"/>
  <c r="AO320" i="5"/>
  <c r="AN320" i="5"/>
  <c r="AL320" i="5"/>
  <c r="AJ320" i="5" a="1"/>
  <c r="AJ320" i="5" s="1"/>
  <c r="AK320" i="5" s="1"/>
  <c r="AI320" i="5"/>
  <c r="AF320" i="5"/>
  <c r="AB320" i="5"/>
  <c r="Y320" i="5"/>
  <c r="H320" i="5"/>
  <c r="A320" i="5"/>
  <c r="AZ319" i="5"/>
  <c r="AT319" i="5"/>
  <c r="AP319" i="5"/>
  <c r="AO319" i="5"/>
  <c r="AN319" i="5"/>
  <c r="AL319" i="5"/>
  <c r="AJ319" i="5" a="1"/>
  <c r="AJ319" i="5" s="1"/>
  <c r="AK319" i="5" s="1"/>
  <c r="AI319" i="5"/>
  <c r="AF319" i="5"/>
  <c r="AB319" i="5"/>
  <c r="Y319" i="5"/>
  <c r="H319" i="5"/>
  <c r="A319" i="5"/>
  <c r="AT318" i="5"/>
  <c r="AP318" i="5"/>
  <c r="AO318" i="5"/>
  <c r="AN318" i="5"/>
  <c r="AL318" i="5"/>
  <c r="AJ318" i="5" a="1"/>
  <c r="AJ318" i="5"/>
  <c r="AK318" i="5" s="1"/>
  <c r="AI318" i="5"/>
  <c r="AF318" i="5"/>
  <c r="AB318" i="5"/>
  <c r="Y318" i="5"/>
  <c r="H318" i="5"/>
  <c r="A318" i="5"/>
  <c r="BG317" i="5"/>
  <c r="BF317" i="5"/>
  <c r="BD317" i="5"/>
  <c r="BA317" i="5"/>
  <c r="AT317" i="5"/>
  <c r="AY317" i="5" s="1"/>
  <c r="AP317" i="5"/>
  <c r="AO317" i="5"/>
  <c r="AN317" i="5"/>
  <c r="AL317" i="5"/>
  <c r="AK317" i="5"/>
  <c r="AJ317" i="5" a="1"/>
  <c r="AJ317" i="5" s="1"/>
  <c r="AI317" i="5"/>
  <c r="AF317" i="5"/>
  <c r="AB317" i="5"/>
  <c r="Y317" i="5"/>
  <c r="H317" i="5"/>
  <c r="A317" i="5"/>
  <c r="BG316" i="5"/>
  <c r="BE316" i="5"/>
  <c r="BD316" i="5"/>
  <c r="BC316" i="5"/>
  <c r="BB316" i="5"/>
  <c r="BA316" i="5"/>
  <c r="AZ316" i="5"/>
  <c r="AY316" i="5"/>
  <c r="AX316" i="5"/>
  <c r="AW316" i="5"/>
  <c r="AT316" i="5"/>
  <c r="AV316" i="5" s="1"/>
  <c r="AP316" i="5"/>
  <c r="AO316" i="5"/>
  <c r="AN316" i="5"/>
  <c r="AL316" i="5"/>
  <c r="AJ316" i="5" a="1"/>
  <c r="AJ316" i="5"/>
  <c r="AK316" i="5" s="1"/>
  <c r="AI316" i="5"/>
  <c r="AF316" i="5"/>
  <c r="AB316" i="5"/>
  <c r="Y316" i="5"/>
  <c r="H316" i="5"/>
  <c r="A316" i="5"/>
  <c r="BC315" i="5"/>
  <c r="AY315" i="5"/>
  <c r="AV315" i="5"/>
  <c r="AT315" i="5"/>
  <c r="BE315" i="5" s="1"/>
  <c r="AP315" i="5"/>
  <c r="AO315" i="5"/>
  <c r="AN315" i="5"/>
  <c r="AL315" i="5"/>
  <c r="AQ315" i="5" s="1"/>
  <c r="AJ315" i="5" a="1"/>
  <c r="AJ315" i="5" s="1"/>
  <c r="AK315" i="5" s="1"/>
  <c r="AI315" i="5"/>
  <c r="AF315" i="5"/>
  <c r="AB315" i="5"/>
  <c r="Y315" i="5"/>
  <c r="H315" i="5"/>
  <c r="A315" i="5"/>
  <c r="AT314" i="5"/>
  <c r="AS314" i="5" s="1"/>
  <c r="AP314" i="5"/>
  <c r="AO314" i="5"/>
  <c r="AN314" i="5"/>
  <c r="AL314" i="5"/>
  <c r="AJ314" i="5" a="1"/>
  <c r="AJ314" i="5" s="1"/>
  <c r="AK314" i="5" s="1"/>
  <c r="AI314" i="5"/>
  <c r="AF314" i="5"/>
  <c r="AB314" i="5"/>
  <c r="Y314" i="5"/>
  <c r="H314" i="5"/>
  <c r="A314" i="5"/>
  <c r="BG313" i="5"/>
  <c r="BF313" i="5"/>
  <c r="BE313" i="5"/>
  <c r="BD313" i="5"/>
  <c r="BB313" i="5"/>
  <c r="AZ313" i="5"/>
  <c r="AT313" i="5"/>
  <c r="BC313" i="5" s="1"/>
  <c r="AP313" i="5"/>
  <c r="AO313" i="5"/>
  <c r="AN313" i="5"/>
  <c r="AL313" i="5"/>
  <c r="AJ313" i="5" a="1"/>
  <c r="AJ313" i="5" s="1"/>
  <c r="AK313" i="5" s="1"/>
  <c r="AI313" i="5"/>
  <c r="AF313" i="5"/>
  <c r="AB313" i="5"/>
  <c r="Y313" i="5"/>
  <c r="H313" i="5"/>
  <c r="A313" i="5"/>
  <c r="AT312" i="5"/>
  <c r="AP312" i="5"/>
  <c r="AO312" i="5"/>
  <c r="AN312" i="5"/>
  <c r="AL312" i="5"/>
  <c r="AJ312" i="5" a="1"/>
  <c r="AJ312" i="5" s="1"/>
  <c r="AK312" i="5" s="1"/>
  <c r="AI312" i="5"/>
  <c r="AF312" i="5"/>
  <c r="AB312" i="5"/>
  <c r="Y312" i="5"/>
  <c r="H312" i="5"/>
  <c r="A312" i="5"/>
  <c r="AX311" i="5"/>
  <c r="AU311" i="5"/>
  <c r="AT311" i="5"/>
  <c r="AZ311" i="5" s="1"/>
  <c r="AP311" i="5"/>
  <c r="AO311" i="5"/>
  <c r="AN311" i="5"/>
  <c r="AL311" i="5"/>
  <c r="AJ311" i="5" a="1"/>
  <c r="AJ311" i="5" s="1"/>
  <c r="AK311" i="5" s="1"/>
  <c r="AI311" i="5"/>
  <c r="AF311" i="5"/>
  <c r="AB311" i="5"/>
  <c r="Y311" i="5"/>
  <c r="H311" i="5"/>
  <c r="A311" i="5"/>
  <c r="BG310" i="5"/>
  <c r="BF310" i="5"/>
  <c r="BE310" i="5"/>
  <c r="BD310" i="5"/>
  <c r="BB310" i="5"/>
  <c r="BA310" i="5"/>
  <c r="AZ310" i="5"/>
  <c r="AY310" i="5"/>
  <c r="AW310" i="5"/>
  <c r="AU310" i="5"/>
  <c r="AT310" i="5"/>
  <c r="BC310" i="5" s="1"/>
  <c r="AS310" i="5"/>
  <c r="AP310" i="5"/>
  <c r="AO310" i="5"/>
  <c r="AN310" i="5"/>
  <c r="AL310" i="5"/>
  <c r="AQ310" i="5" s="1"/>
  <c r="AJ310" i="5" a="1"/>
  <c r="AJ310" i="5" s="1"/>
  <c r="AK310" i="5" s="1"/>
  <c r="AI310" i="5"/>
  <c r="AF310" i="5"/>
  <c r="AB310" i="5"/>
  <c r="Y310" i="5"/>
  <c r="H310" i="5"/>
  <c r="A310" i="5"/>
  <c r="AT309" i="5"/>
  <c r="AP309" i="5"/>
  <c r="AO309" i="5"/>
  <c r="AN309" i="5"/>
  <c r="AL309" i="5"/>
  <c r="AJ309" i="5" a="1"/>
  <c r="AJ309" i="5" s="1"/>
  <c r="AK309" i="5" s="1"/>
  <c r="AI309" i="5"/>
  <c r="AF309" i="5"/>
  <c r="AB309" i="5"/>
  <c r="Y309" i="5"/>
  <c r="H309" i="5"/>
  <c r="A309" i="5"/>
  <c r="BE308" i="5"/>
  <c r="BC308" i="5"/>
  <c r="BB308" i="5"/>
  <c r="BA308" i="5"/>
  <c r="AZ308" i="5"/>
  <c r="AY308" i="5"/>
  <c r="AW308" i="5"/>
  <c r="AV308" i="5"/>
  <c r="AT308" i="5"/>
  <c r="BD308" i="5" s="1"/>
  <c r="AP308" i="5"/>
  <c r="AO308" i="5"/>
  <c r="AN308" i="5"/>
  <c r="AL308" i="5"/>
  <c r="AJ308" i="5" a="1"/>
  <c r="AJ308" i="5" s="1"/>
  <c r="AK308" i="5" s="1"/>
  <c r="AI308" i="5"/>
  <c r="AF308" i="5"/>
  <c r="AB308" i="5"/>
  <c r="Y308" i="5"/>
  <c r="H308" i="5"/>
  <c r="A308" i="5"/>
  <c r="AT307" i="5"/>
  <c r="AP307" i="5"/>
  <c r="AO307" i="5"/>
  <c r="AN307" i="5"/>
  <c r="AL307" i="5"/>
  <c r="AJ307" i="5" a="1"/>
  <c r="AJ307" i="5" s="1"/>
  <c r="AK307" i="5" s="1"/>
  <c r="AI307" i="5"/>
  <c r="AF307" i="5"/>
  <c r="AB307" i="5"/>
  <c r="Y307" i="5"/>
  <c r="H307" i="5"/>
  <c r="A307" i="5"/>
  <c r="BF306" i="5"/>
  <c r="AT306" i="5"/>
  <c r="AP306" i="5"/>
  <c r="AO306" i="5"/>
  <c r="AN306" i="5"/>
  <c r="AL306" i="5"/>
  <c r="AJ306" i="5" a="1"/>
  <c r="AJ306" i="5" s="1"/>
  <c r="AK306" i="5" s="1"/>
  <c r="AI306" i="5"/>
  <c r="AF306" i="5"/>
  <c r="AB306" i="5"/>
  <c r="Y306" i="5"/>
  <c r="H306" i="5"/>
  <c r="A306" i="5"/>
  <c r="BD305" i="5"/>
  <c r="AW305" i="5"/>
  <c r="AT305" i="5"/>
  <c r="AP305" i="5"/>
  <c r="AO305" i="5"/>
  <c r="AN305" i="5"/>
  <c r="AL305" i="5"/>
  <c r="AJ305" i="5" a="1"/>
  <c r="AJ305" i="5" s="1"/>
  <c r="AK305" i="5" s="1"/>
  <c r="AI305" i="5"/>
  <c r="AF305" i="5"/>
  <c r="AB305" i="5"/>
  <c r="Y305" i="5"/>
  <c r="H305" i="5"/>
  <c r="A305" i="5"/>
  <c r="BF304" i="5"/>
  <c r="BD304" i="5"/>
  <c r="BC304" i="5"/>
  <c r="BB304" i="5"/>
  <c r="BA304" i="5"/>
  <c r="AZ304" i="5"/>
  <c r="AY304" i="5"/>
  <c r="AX304" i="5"/>
  <c r="AW304" i="5"/>
  <c r="AV304" i="5"/>
  <c r="AT304" i="5"/>
  <c r="AU304" i="5" s="1"/>
  <c r="AP304" i="5"/>
  <c r="AO304" i="5"/>
  <c r="AN304" i="5"/>
  <c r="AL304" i="5"/>
  <c r="AJ304" i="5" a="1"/>
  <c r="AJ304" i="5"/>
  <c r="AK304" i="5" s="1"/>
  <c r="AI304" i="5"/>
  <c r="AF304" i="5"/>
  <c r="AB304" i="5"/>
  <c r="Y304" i="5"/>
  <c r="H304" i="5"/>
  <c r="A304" i="5"/>
  <c r="AY303" i="5"/>
  <c r="AW303" i="5"/>
  <c r="AU303" i="5"/>
  <c r="AT303" i="5"/>
  <c r="AS303" i="5" s="1"/>
  <c r="AP303" i="5"/>
  <c r="AQ303" i="5" s="1"/>
  <c r="AO303" i="5"/>
  <c r="AN303" i="5"/>
  <c r="AL303" i="5"/>
  <c r="AJ303" i="5" a="1"/>
  <c r="AJ303" i="5" s="1"/>
  <c r="AK303" i="5" s="1"/>
  <c r="AI303" i="5"/>
  <c r="AF303" i="5"/>
  <c r="AB303" i="5"/>
  <c r="Y303" i="5"/>
  <c r="H303" i="5"/>
  <c r="A303" i="5"/>
  <c r="BG302" i="5"/>
  <c r="BF302" i="5"/>
  <c r="BD302" i="5"/>
  <c r="AU302" i="5"/>
  <c r="AT302" i="5"/>
  <c r="BB302" i="5" s="1"/>
  <c r="AS302" i="5"/>
  <c r="AP302" i="5"/>
  <c r="AO302" i="5"/>
  <c r="AQ302" i="5" s="1"/>
  <c r="AN302" i="5"/>
  <c r="AL302" i="5"/>
  <c r="AJ302" i="5" a="1"/>
  <c r="AJ302" i="5"/>
  <c r="AK302" i="5" s="1"/>
  <c r="AI302" i="5"/>
  <c r="AF302" i="5"/>
  <c r="AB302" i="5"/>
  <c r="Y302" i="5"/>
  <c r="H302" i="5"/>
  <c r="A302" i="5"/>
  <c r="AT301" i="5"/>
  <c r="AP301" i="5"/>
  <c r="AO301" i="5"/>
  <c r="AN301" i="5"/>
  <c r="AL301" i="5"/>
  <c r="AJ301" i="5" a="1"/>
  <c r="AJ301" i="5" s="1"/>
  <c r="AK301" i="5" s="1"/>
  <c r="AI301" i="5"/>
  <c r="AF301" i="5"/>
  <c r="AB301" i="5"/>
  <c r="Y301" i="5"/>
  <c r="H301" i="5"/>
  <c r="A301" i="5"/>
  <c r="BD300" i="5"/>
  <c r="BC300" i="5"/>
  <c r="BA300" i="5"/>
  <c r="AY300" i="5"/>
  <c r="AW300" i="5"/>
  <c r="AT300" i="5"/>
  <c r="AS300" i="5"/>
  <c r="AP300" i="5"/>
  <c r="AO300" i="5"/>
  <c r="AN300" i="5"/>
  <c r="AQ300" i="5" s="1"/>
  <c r="AL300" i="5"/>
  <c r="AJ300" i="5" a="1"/>
  <c r="AJ300" i="5"/>
  <c r="AK300" i="5" s="1"/>
  <c r="AI300" i="5"/>
  <c r="AF300" i="5"/>
  <c r="AB300" i="5"/>
  <c r="Y300" i="5"/>
  <c r="H300" i="5"/>
  <c r="A300" i="5"/>
  <c r="AT299" i="5"/>
  <c r="AP299" i="5"/>
  <c r="AO299" i="5"/>
  <c r="AN299" i="5"/>
  <c r="AL299" i="5"/>
  <c r="AJ299" i="5" a="1"/>
  <c r="AJ299" i="5"/>
  <c r="AK299" i="5" s="1"/>
  <c r="AI299" i="5"/>
  <c r="AF299" i="5"/>
  <c r="AB299" i="5"/>
  <c r="Y299" i="5"/>
  <c r="H299" i="5"/>
  <c r="A299" i="5"/>
  <c r="BE298" i="5"/>
  <c r="BC298" i="5"/>
  <c r="AU298" i="5"/>
  <c r="AT298" i="5"/>
  <c r="AS298" i="5"/>
  <c r="AP298" i="5"/>
  <c r="AO298" i="5"/>
  <c r="AN298" i="5"/>
  <c r="AL298" i="5"/>
  <c r="AK298" i="5"/>
  <c r="AJ298" i="5" a="1"/>
  <c r="AJ298" i="5"/>
  <c r="AI298" i="5"/>
  <c r="AF298" i="5"/>
  <c r="AB298" i="5"/>
  <c r="Y298" i="5"/>
  <c r="H298" i="5"/>
  <c r="A298" i="5"/>
  <c r="BG297" i="5"/>
  <c r="BF297" i="5"/>
  <c r="BE297" i="5"/>
  <c r="BB297" i="5"/>
  <c r="BA297" i="5"/>
  <c r="AY297" i="5"/>
  <c r="AW297" i="5"/>
  <c r="AU297" i="5"/>
  <c r="AT297" i="5"/>
  <c r="BC297" i="5" s="1"/>
  <c r="AS297" i="5"/>
  <c r="AP297" i="5"/>
  <c r="AO297" i="5"/>
  <c r="AN297" i="5"/>
  <c r="AL297" i="5"/>
  <c r="AJ297" i="5" a="1"/>
  <c r="AJ297" i="5" s="1"/>
  <c r="AK297" i="5" s="1"/>
  <c r="AI297" i="5"/>
  <c r="AF297" i="5"/>
  <c r="AB297" i="5"/>
  <c r="Y297" i="5"/>
  <c r="H297" i="5"/>
  <c r="A297" i="5"/>
  <c r="AT296" i="5"/>
  <c r="AP296" i="5"/>
  <c r="AO296" i="5"/>
  <c r="AN296" i="5"/>
  <c r="AL296" i="5"/>
  <c r="AQ296" i="5" s="1"/>
  <c r="AJ296" i="5" a="1"/>
  <c r="AJ296" i="5" s="1"/>
  <c r="AK296" i="5" s="1"/>
  <c r="AI296" i="5"/>
  <c r="AF296" i="5"/>
  <c r="AB296" i="5"/>
  <c r="Y296" i="5"/>
  <c r="H296" i="5"/>
  <c r="A296" i="5"/>
  <c r="AV295" i="5"/>
  <c r="AU295" i="5"/>
  <c r="AT295" i="5"/>
  <c r="BG295" i="5" s="1"/>
  <c r="AS295" i="5"/>
  <c r="AP295" i="5"/>
  <c r="AO295" i="5"/>
  <c r="AN295" i="5"/>
  <c r="AL295" i="5"/>
  <c r="AJ295" i="5" a="1"/>
  <c r="AJ295" i="5" s="1"/>
  <c r="AK295" i="5" s="1"/>
  <c r="AI295" i="5"/>
  <c r="AF295" i="5"/>
  <c r="AB295" i="5"/>
  <c r="Y295" i="5"/>
  <c r="H295" i="5"/>
  <c r="A295" i="5"/>
  <c r="BG294" i="5"/>
  <c r="BF294" i="5"/>
  <c r="BE294" i="5"/>
  <c r="BD294" i="5"/>
  <c r="BC294" i="5"/>
  <c r="BB294" i="5"/>
  <c r="BA294" i="5"/>
  <c r="AZ294" i="5"/>
  <c r="AY294" i="5"/>
  <c r="AX294" i="5"/>
  <c r="AW294" i="5"/>
  <c r="AV294" i="5"/>
  <c r="AU294" i="5"/>
  <c r="AT294" i="5"/>
  <c r="AS294" i="5"/>
  <c r="AP294" i="5"/>
  <c r="AO294" i="5"/>
  <c r="AN294" i="5"/>
  <c r="AL294" i="5"/>
  <c r="AQ294" i="5" s="1"/>
  <c r="AJ294" i="5" a="1"/>
  <c r="AJ294" i="5" s="1"/>
  <c r="AK294" i="5" s="1"/>
  <c r="AI294" i="5"/>
  <c r="AF294" i="5"/>
  <c r="AB294" i="5"/>
  <c r="Y294" i="5"/>
  <c r="H294" i="5"/>
  <c r="A294" i="5"/>
  <c r="BE293" i="5"/>
  <c r="BC293" i="5"/>
  <c r="BB293" i="5"/>
  <c r="BA293" i="5"/>
  <c r="AZ293" i="5"/>
  <c r="AY293" i="5"/>
  <c r="AX293" i="5"/>
  <c r="AV293" i="5"/>
  <c r="AU293" i="5"/>
  <c r="AT293" i="5"/>
  <c r="BG293" i="5" s="1"/>
  <c r="AS293" i="5"/>
  <c r="AP293" i="5"/>
  <c r="AO293" i="5"/>
  <c r="AN293" i="5"/>
  <c r="AL293" i="5"/>
  <c r="AJ293" i="5" a="1"/>
  <c r="AJ293" i="5"/>
  <c r="AK293" i="5" s="1"/>
  <c r="AI293" i="5"/>
  <c r="AF293" i="5"/>
  <c r="AB293" i="5"/>
  <c r="Y293" i="5"/>
  <c r="H293" i="5"/>
  <c r="A293" i="5"/>
  <c r="BF292" i="5"/>
  <c r="BB292" i="5"/>
  <c r="AZ292" i="5"/>
  <c r="AU292" i="5"/>
  <c r="AT292" i="5"/>
  <c r="AS292" i="5"/>
  <c r="AP292" i="5"/>
  <c r="AO292" i="5"/>
  <c r="AN292" i="5"/>
  <c r="AL292" i="5"/>
  <c r="AK292" i="5"/>
  <c r="AJ292" i="5" a="1"/>
  <c r="AJ292" i="5"/>
  <c r="AI292" i="5"/>
  <c r="AF292" i="5"/>
  <c r="AB292" i="5"/>
  <c r="Y292" i="5"/>
  <c r="H292" i="5"/>
  <c r="A292" i="5"/>
  <c r="AY291" i="5"/>
  <c r="AV291" i="5"/>
  <c r="AU291" i="5"/>
  <c r="AT291" i="5"/>
  <c r="AS291" i="5"/>
  <c r="AP291" i="5"/>
  <c r="AO291" i="5"/>
  <c r="AN291" i="5"/>
  <c r="AL291" i="5"/>
  <c r="AK291" i="5"/>
  <c r="AJ291" i="5" a="1"/>
  <c r="AJ291" i="5" s="1"/>
  <c r="AI291" i="5"/>
  <c r="AF291" i="5"/>
  <c r="AB291" i="5"/>
  <c r="Y291" i="5"/>
  <c r="H291" i="5"/>
  <c r="A291" i="5"/>
  <c r="BG290" i="5"/>
  <c r="BF290" i="5"/>
  <c r="BE290" i="5"/>
  <c r="BC290" i="5"/>
  <c r="AT290" i="5"/>
  <c r="AP290" i="5"/>
  <c r="AO290" i="5"/>
  <c r="AN290" i="5"/>
  <c r="AL290" i="5"/>
  <c r="AJ290" i="5" a="1"/>
  <c r="AJ290" i="5" s="1"/>
  <c r="AK290" i="5" s="1"/>
  <c r="AI290" i="5"/>
  <c r="AF290" i="5"/>
  <c r="AB290" i="5"/>
  <c r="Y290" i="5"/>
  <c r="H290" i="5"/>
  <c r="A290" i="5"/>
  <c r="BF289" i="5"/>
  <c r="BD289" i="5"/>
  <c r="AY289" i="5"/>
  <c r="AT289" i="5"/>
  <c r="BG289" i="5" s="1"/>
  <c r="AP289" i="5"/>
  <c r="AO289" i="5"/>
  <c r="AN289" i="5"/>
  <c r="AL289" i="5"/>
  <c r="AJ289" i="5" a="1"/>
  <c r="AJ289" i="5"/>
  <c r="AK289" i="5" s="1"/>
  <c r="AI289" i="5"/>
  <c r="AF289" i="5"/>
  <c r="AB289" i="5"/>
  <c r="Y289" i="5"/>
  <c r="H289" i="5"/>
  <c r="A289" i="5"/>
  <c r="BG288" i="5"/>
  <c r="BE288" i="5"/>
  <c r="BC288" i="5"/>
  <c r="BB288" i="5"/>
  <c r="AZ288" i="5"/>
  <c r="AX288" i="5"/>
  <c r="AW288" i="5"/>
  <c r="AV288" i="5"/>
  <c r="AU288" i="5"/>
  <c r="AT288" i="5"/>
  <c r="AS288" i="5"/>
  <c r="AP288" i="5"/>
  <c r="AO288" i="5"/>
  <c r="AN288" i="5"/>
  <c r="AL288" i="5"/>
  <c r="AJ288" i="5" a="1"/>
  <c r="AJ288" i="5" s="1"/>
  <c r="AK288" i="5" s="1"/>
  <c r="AI288" i="5"/>
  <c r="AF288" i="5"/>
  <c r="AB288" i="5"/>
  <c r="Y288" i="5"/>
  <c r="H288" i="5"/>
  <c r="A288" i="5"/>
  <c r="AX287" i="5"/>
  <c r="AV287" i="5"/>
  <c r="AT287" i="5"/>
  <c r="AS287" i="5" s="1"/>
  <c r="AP287" i="5"/>
  <c r="AO287" i="5"/>
  <c r="AN287" i="5"/>
  <c r="AL287" i="5"/>
  <c r="AJ287" i="5" a="1"/>
  <c r="AJ287" i="5" s="1"/>
  <c r="AK287" i="5" s="1"/>
  <c r="AI287" i="5"/>
  <c r="AF287" i="5"/>
  <c r="AB287" i="5"/>
  <c r="Y287" i="5"/>
  <c r="H287" i="5"/>
  <c r="A287" i="5"/>
  <c r="BG286" i="5"/>
  <c r="AT286" i="5"/>
  <c r="AP286" i="5"/>
  <c r="AO286" i="5"/>
  <c r="AN286" i="5"/>
  <c r="AL286" i="5"/>
  <c r="AJ286" i="5" a="1"/>
  <c r="AJ286" i="5" s="1"/>
  <c r="AK286" i="5" s="1"/>
  <c r="AI286" i="5"/>
  <c r="AF286" i="5"/>
  <c r="AB286" i="5"/>
  <c r="Y286" i="5"/>
  <c r="H286" i="5"/>
  <c r="A286" i="5"/>
  <c r="AT285" i="5"/>
  <c r="AP285" i="5"/>
  <c r="AO285" i="5"/>
  <c r="AN285" i="5"/>
  <c r="AL285" i="5"/>
  <c r="AJ285" i="5" a="1"/>
  <c r="AJ285" i="5" s="1"/>
  <c r="AK285" i="5" s="1"/>
  <c r="AI285" i="5"/>
  <c r="AF285" i="5"/>
  <c r="AB285" i="5"/>
  <c r="Y285" i="5"/>
  <c r="H285" i="5"/>
  <c r="A285" i="5"/>
  <c r="BC284" i="5"/>
  <c r="BA284" i="5"/>
  <c r="AZ284" i="5"/>
  <c r="AT284" i="5"/>
  <c r="AP284" i="5"/>
  <c r="AO284" i="5"/>
  <c r="AN284" i="5"/>
  <c r="AL284" i="5"/>
  <c r="AJ284" i="5" a="1"/>
  <c r="AJ284" i="5" s="1"/>
  <c r="AK284" i="5" s="1"/>
  <c r="AI284" i="5"/>
  <c r="AF284" i="5"/>
  <c r="AB284" i="5"/>
  <c r="Y284" i="5"/>
  <c r="H284" i="5"/>
  <c r="A284" i="5"/>
  <c r="BG283" i="5"/>
  <c r="AY283" i="5"/>
  <c r="AW283" i="5"/>
  <c r="AU283" i="5"/>
  <c r="AT283" i="5"/>
  <c r="AP283" i="5"/>
  <c r="AO283" i="5"/>
  <c r="AQ283" i="5" s="1"/>
  <c r="AN283" i="5"/>
  <c r="AL283" i="5"/>
  <c r="AJ283" i="5" a="1"/>
  <c r="AJ283" i="5" s="1"/>
  <c r="AK283" i="5" s="1"/>
  <c r="AI283" i="5"/>
  <c r="AF283" i="5"/>
  <c r="AB283" i="5"/>
  <c r="Y283" i="5"/>
  <c r="H283" i="5"/>
  <c r="A283" i="5"/>
  <c r="BG282" i="5"/>
  <c r="BD282" i="5"/>
  <c r="BB282" i="5"/>
  <c r="AT282" i="5"/>
  <c r="AP282" i="5"/>
  <c r="AO282" i="5"/>
  <c r="AN282" i="5"/>
  <c r="AQ282" i="5" s="1"/>
  <c r="AL282" i="5"/>
  <c r="AJ282" i="5" a="1"/>
  <c r="AJ282" i="5" s="1"/>
  <c r="AK282" i="5" s="1"/>
  <c r="AI282" i="5"/>
  <c r="AF282" i="5"/>
  <c r="AB282" i="5"/>
  <c r="Y282" i="5"/>
  <c r="H282" i="5"/>
  <c r="A282" i="5"/>
  <c r="BG281" i="5"/>
  <c r="BE281" i="5"/>
  <c r="AT281" i="5"/>
  <c r="AP281" i="5"/>
  <c r="AO281" i="5"/>
  <c r="AN281" i="5"/>
  <c r="AL281" i="5"/>
  <c r="AJ281" i="5" a="1"/>
  <c r="AJ281" i="5" s="1"/>
  <c r="AK281" i="5" s="1"/>
  <c r="AI281" i="5"/>
  <c r="AF281" i="5"/>
  <c r="AB281" i="5"/>
  <c r="Y281" i="5"/>
  <c r="H281" i="5"/>
  <c r="A281" i="5"/>
  <c r="BF280" i="5"/>
  <c r="BD280" i="5"/>
  <c r="BB280" i="5"/>
  <c r="BA280" i="5"/>
  <c r="AY280" i="5"/>
  <c r="AX280" i="5"/>
  <c r="AW280" i="5"/>
  <c r="AV280" i="5"/>
  <c r="AU280" i="5"/>
  <c r="AT280" i="5"/>
  <c r="AZ280" i="5" s="1"/>
  <c r="AS280" i="5"/>
  <c r="AP280" i="5"/>
  <c r="AO280" i="5"/>
  <c r="AN280" i="5"/>
  <c r="AL280" i="5"/>
  <c r="AJ280" i="5" a="1"/>
  <c r="AJ280" i="5" s="1"/>
  <c r="AK280" i="5" s="1"/>
  <c r="AI280" i="5"/>
  <c r="AF280" i="5"/>
  <c r="AB280" i="5"/>
  <c r="Y280" i="5"/>
  <c r="H280" i="5"/>
  <c r="A280" i="5"/>
  <c r="BF279" i="5"/>
  <c r="AX279" i="5"/>
  <c r="AT279" i="5"/>
  <c r="AS279" i="5" s="1"/>
  <c r="AP279" i="5"/>
  <c r="AO279" i="5"/>
  <c r="AN279" i="5"/>
  <c r="AL279" i="5"/>
  <c r="AQ279" i="5" s="1"/>
  <c r="AJ279" i="5" a="1"/>
  <c r="AJ279" i="5" s="1"/>
  <c r="AK279" i="5" s="1"/>
  <c r="AI279" i="5"/>
  <c r="AF279" i="5"/>
  <c r="AB279" i="5"/>
  <c r="Y279" i="5"/>
  <c r="H279" i="5"/>
  <c r="A279" i="5"/>
  <c r="BG278" i="5"/>
  <c r="BD278" i="5"/>
  <c r="BA278" i="5"/>
  <c r="AZ278" i="5"/>
  <c r="AX278" i="5"/>
  <c r="AT278" i="5"/>
  <c r="AP278" i="5"/>
  <c r="AO278" i="5"/>
  <c r="AQ278" i="5" s="1"/>
  <c r="AN278" i="5"/>
  <c r="AL278" i="5"/>
  <c r="AJ278" i="5" a="1"/>
  <c r="AJ278" i="5" s="1"/>
  <c r="AK278" i="5" s="1"/>
  <c r="AI278" i="5"/>
  <c r="AF278" i="5"/>
  <c r="AB278" i="5"/>
  <c r="Y278" i="5"/>
  <c r="H278" i="5"/>
  <c r="A278" i="5"/>
  <c r="AT277" i="5"/>
  <c r="AP277" i="5"/>
  <c r="AO277" i="5"/>
  <c r="AN277" i="5"/>
  <c r="AL277" i="5"/>
  <c r="AJ277" i="5" a="1"/>
  <c r="AJ277" i="5" s="1"/>
  <c r="AK277" i="5" s="1"/>
  <c r="AI277" i="5"/>
  <c r="AF277" i="5"/>
  <c r="AB277" i="5"/>
  <c r="Y277" i="5"/>
  <c r="H277" i="5"/>
  <c r="A277" i="5"/>
  <c r="AT276" i="5"/>
  <c r="AP276" i="5"/>
  <c r="AO276" i="5"/>
  <c r="AN276" i="5"/>
  <c r="AL276" i="5"/>
  <c r="AJ276" i="5" a="1"/>
  <c r="AJ276" i="5" s="1"/>
  <c r="AK276" i="5" s="1"/>
  <c r="AI276" i="5"/>
  <c r="AF276" i="5"/>
  <c r="AB276" i="5"/>
  <c r="Y276" i="5"/>
  <c r="H276" i="5"/>
  <c r="A276" i="5"/>
  <c r="BG275" i="5"/>
  <c r="AT275" i="5"/>
  <c r="AP275" i="5"/>
  <c r="AO275" i="5"/>
  <c r="AN275" i="5"/>
  <c r="AL275" i="5"/>
  <c r="AJ275" i="5" a="1"/>
  <c r="AJ275" i="5" s="1"/>
  <c r="AK275" i="5" s="1"/>
  <c r="AI275" i="5"/>
  <c r="AF275" i="5"/>
  <c r="AB275" i="5"/>
  <c r="Y275" i="5"/>
  <c r="H275" i="5"/>
  <c r="A275" i="5"/>
  <c r="BF274" i="5"/>
  <c r="BA274" i="5"/>
  <c r="AZ274" i="5"/>
  <c r="AT274" i="5"/>
  <c r="AS274" i="5"/>
  <c r="AP274" i="5"/>
  <c r="AO274" i="5"/>
  <c r="AN274" i="5"/>
  <c r="AL274" i="5"/>
  <c r="AJ274" i="5" a="1"/>
  <c r="AJ274" i="5"/>
  <c r="AK274" i="5" s="1"/>
  <c r="AI274" i="5"/>
  <c r="AF274" i="5"/>
  <c r="AB274" i="5"/>
  <c r="Y274" i="5"/>
  <c r="H274" i="5"/>
  <c r="A274" i="5"/>
  <c r="BG273" i="5"/>
  <c r="BE273" i="5"/>
  <c r="BD273" i="5"/>
  <c r="BC273" i="5"/>
  <c r="BB273" i="5"/>
  <c r="BA273" i="5"/>
  <c r="AZ273" i="5"/>
  <c r="AV273" i="5"/>
  <c r="AT273" i="5"/>
  <c r="AS273" i="5"/>
  <c r="AP273" i="5"/>
  <c r="AO273" i="5"/>
  <c r="AN273" i="5"/>
  <c r="AL273" i="5"/>
  <c r="AJ273" i="5" a="1"/>
  <c r="AJ273" i="5" s="1"/>
  <c r="AK273" i="5" s="1"/>
  <c r="AI273" i="5"/>
  <c r="AF273" i="5"/>
  <c r="AB273" i="5"/>
  <c r="Y273" i="5"/>
  <c r="H273" i="5"/>
  <c r="A273" i="5"/>
  <c r="AX272" i="5"/>
  <c r="AT272" i="5"/>
  <c r="AP272" i="5"/>
  <c r="AO272" i="5"/>
  <c r="AN272" i="5"/>
  <c r="AL272" i="5"/>
  <c r="AJ272" i="5" a="1"/>
  <c r="AJ272" i="5"/>
  <c r="AK272" i="5" s="1"/>
  <c r="AI272" i="5"/>
  <c r="AF272" i="5"/>
  <c r="AB272" i="5"/>
  <c r="Y272" i="5"/>
  <c r="H272" i="5"/>
  <c r="A272" i="5"/>
  <c r="AW271" i="5"/>
  <c r="AT271" i="5"/>
  <c r="AS271" i="5" s="1"/>
  <c r="AQ271" i="5"/>
  <c r="AP271" i="5"/>
  <c r="AO271" i="5"/>
  <c r="AN271" i="5"/>
  <c r="AL271" i="5"/>
  <c r="AJ271" i="5" a="1"/>
  <c r="AJ271" i="5" s="1"/>
  <c r="AK271" i="5" s="1"/>
  <c r="AI271" i="5"/>
  <c r="AF271" i="5"/>
  <c r="AB271" i="5"/>
  <c r="Y271" i="5"/>
  <c r="H271" i="5"/>
  <c r="A271" i="5"/>
  <c r="BF270" i="5"/>
  <c r="BD270" i="5"/>
  <c r="BA270" i="5"/>
  <c r="AY270" i="5"/>
  <c r="AT270" i="5"/>
  <c r="AS270" i="5"/>
  <c r="AP270" i="5"/>
  <c r="AO270" i="5"/>
  <c r="AN270" i="5"/>
  <c r="AL270" i="5"/>
  <c r="AK270" i="5"/>
  <c r="AJ270" i="5" a="1"/>
  <c r="AJ270" i="5" s="1"/>
  <c r="AI270" i="5"/>
  <c r="AF270" i="5"/>
  <c r="AB270" i="5"/>
  <c r="Y270" i="5"/>
  <c r="H270" i="5"/>
  <c r="A270" i="5"/>
  <c r="BF269" i="5"/>
  <c r="BE269" i="5"/>
  <c r="BC269" i="5"/>
  <c r="BB269" i="5"/>
  <c r="AX269" i="5"/>
  <c r="AW269" i="5"/>
  <c r="AT269" i="5"/>
  <c r="AP269" i="5"/>
  <c r="AO269" i="5"/>
  <c r="AN269" i="5"/>
  <c r="AL269" i="5"/>
  <c r="AJ269" i="5" a="1"/>
  <c r="AJ269" i="5"/>
  <c r="AK269" i="5" s="1"/>
  <c r="AI269" i="5"/>
  <c r="AF269" i="5"/>
  <c r="AB269" i="5"/>
  <c r="Y269" i="5"/>
  <c r="H269" i="5"/>
  <c r="A269" i="5"/>
  <c r="BF268" i="5"/>
  <c r="BB268" i="5"/>
  <c r="AZ268" i="5"/>
  <c r="AW268" i="5"/>
  <c r="AU268" i="5"/>
  <c r="AT268" i="5"/>
  <c r="AS268" i="5"/>
  <c r="AP268" i="5"/>
  <c r="AO268" i="5"/>
  <c r="AN268" i="5"/>
  <c r="AL268" i="5"/>
  <c r="AJ268" i="5" a="1"/>
  <c r="AJ268" i="5"/>
  <c r="AK268" i="5" s="1"/>
  <c r="AI268" i="5"/>
  <c r="AF268" i="5"/>
  <c r="AB268" i="5"/>
  <c r="Y268" i="5"/>
  <c r="H268" i="5"/>
  <c r="A268" i="5"/>
  <c r="AT267" i="5"/>
  <c r="AV267" i="5" s="1"/>
  <c r="AP267" i="5"/>
  <c r="AO267" i="5"/>
  <c r="AN267" i="5"/>
  <c r="AL267" i="5"/>
  <c r="AQ267" i="5" s="1"/>
  <c r="AJ267" i="5" a="1"/>
  <c r="AJ267" i="5" s="1"/>
  <c r="AK267" i="5" s="1"/>
  <c r="AI267" i="5"/>
  <c r="AF267" i="5"/>
  <c r="AB267" i="5"/>
  <c r="Y267" i="5"/>
  <c r="H267" i="5"/>
  <c r="A267" i="5"/>
  <c r="BD266" i="5"/>
  <c r="BC266" i="5"/>
  <c r="BA266" i="5"/>
  <c r="AW266" i="5"/>
  <c r="AU266" i="5"/>
  <c r="AT266" i="5"/>
  <c r="AP266" i="5"/>
  <c r="AO266" i="5"/>
  <c r="AN266" i="5"/>
  <c r="AL266" i="5"/>
  <c r="AJ266" i="5" a="1"/>
  <c r="AJ266" i="5" s="1"/>
  <c r="AK266" i="5" s="1"/>
  <c r="AI266" i="5"/>
  <c r="AF266" i="5"/>
  <c r="AB266" i="5"/>
  <c r="Y266" i="5"/>
  <c r="H266" i="5"/>
  <c r="A266" i="5"/>
  <c r="BG265" i="5"/>
  <c r="BE265" i="5"/>
  <c r="BD265" i="5"/>
  <c r="AZ265" i="5"/>
  <c r="AX265" i="5"/>
  <c r="AU265" i="5"/>
  <c r="AT265" i="5"/>
  <c r="AP265" i="5"/>
  <c r="AO265" i="5"/>
  <c r="AN265" i="5"/>
  <c r="AL265" i="5"/>
  <c r="AJ265" i="5" a="1"/>
  <c r="AJ265" i="5" s="1"/>
  <c r="AK265" i="5" s="1"/>
  <c r="AI265" i="5"/>
  <c r="AF265" i="5"/>
  <c r="AB265" i="5"/>
  <c r="Y265" i="5"/>
  <c r="H265" i="5"/>
  <c r="A265" i="5"/>
  <c r="AT264" i="5"/>
  <c r="AP264" i="5"/>
  <c r="AO264" i="5"/>
  <c r="AN264" i="5"/>
  <c r="AQ264" i="5" s="1"/>
  <c r="AL264" i="5"/>
  <c r="AJ264" i="5" a="1"/>
  <c r="AJ264" i="5" s="1"/>
  <c r="AK264" i="5" s="1"/>
  <c r="AI264" i="5"/>
  <c r="AF264" i="5"/>
  <c r="AB264" i="5"/>
  <c r="Y264" i="5"/>
  <c r="H264" i="5"/>
  <c r="A264" i="5"/>
  <c r="BG263" i="5"/>
  <c r="AT263" i="5"/>
  <c r="AP263" i="5"/>
  <c r="AO263" i="5"/>
  <c r="AN263" i="5"/>
  <c r="AL263" i="5"/>
  <c r="AJ263" i="5" a="1"/>
  <c r="AJ263" i="5" s="1"/>
  <c r="AK263" i="5" s="1"/>
  <c r="AI263" i="5"/>
  <c r="AF263" i="5"/>
  <c r="AB263" i="5"/>
  <c r="Y263" i="5"/>
  <c r="H263" i="5"/>
  <c r="A263" i="5"/>
  <c r="BE262" i="5"/>
  <c r="BA262" i="5"/>
  <c r="AZ262" i="5"/>
  <c r="AW262" i="5"/>
  <c r="AV262" i="5"/>
  <c r="AU262" i="5"/>
  <c r="AT262" i="5"/>
  <c r="AS262" i="5"/>
  <c r="AP262" i="5"/>
  <c r="AO262" i="5"/>
  <c r="AN262" i="5"/>
  <c r="AL262" i="5"/>
  <c r="AJ262" i="5" a="1"/>
  <c r="AJ262" i="5"/>
  <c r="AK262" i="5" s="1"/>
  <c r="AI262" i="5"/>
  <c r="AF262" i="5"/>
  <c r="AB262" i="5"/>
  <c r="Y262" i="5"/>
  <c r="H262" i="5"/>
  <c r="A262" i="5"/>
  <c r="BE261" i="5"/>
  <c r="BD261" i="5"/>
  <c r="BC261" i="5"/>
  <c r="BB261" i="5"/>
  <c r="BA261" i="5"/>
  <c r="AZ261" i="5"/>
  <c r="AY261" i="5"/>
  <c r="AX261" i="5"/>
  <c r="AW261" i="5"/>
  <c r="AU261" i="5"/>
  <c r="AT261" i="5"/>
  <c r="BG261" i="5" s="1"/>
  <c r="AS261" i="5"/>
  <c r="AP261" i="5"/>
  <c r="AO261" i="5"/>
  <c r="AN261" i="5"/>
  <c r="AL261" i="5"/>
  <c r="AJ261" i="5" a="1"/>
  <c r="AJ261" i="5"/>
  <c r="AK261" i="5" s="1"/>
  <c r="AI261" i="5"/>
  <c r="AF261" i="5"/>
  <c r="AB261" i="5"/>
  <c r="Y261" i="5"/>
  <c r="H261" i="5"/>
  <c r="A261" i="5"/>
  <c r="BF260" i="5"/>
  <c r="AZ260" i="5"/>
  <c r="AX260" i="5"/>
  <c r="AV260" i="5"/>
  <c r="AT260" i="5"/>
  <c r="AS260" i="5"/>
  <c r="AP260" i="5"/>
  <c r="AO260" i="5"/>
  <c r="AN260" i="5"/>
  <c r="AL260" i="5"/>
  <c r="AJ260" i="5" a="1"/>
  <c r="AJ260" i="5"/>
  <c r="AK260" i="5" s="1"/>
  <c r="AI260" i="5"/>
  <c r="AF260" i="5"/>
  <c r="AB260" i="5"/>
  <c r="Y260" i="5"/>
  <c r="H260" i="5"/>
  <c r="A260" i="5"/>
  <c r="AT259" i="5"/>
  <c r="AS259" i="5" s="1"/>
  <c r="AP259" i="5"/>
  <c r="AO259" i="5"/>
  <c r="AN259" i="5"/>
  <c r="AL259" i="5"/>
  <c r="AJ259" i="5" a="1"/>
  <c r="AJ259" i="5" s="1"/>
  <c r="AK259" i="5" s="1"/>
  <c r="AI259" i="5"/>
  <c r="AF259" i="5"/>
  <c r="AB259" i="5"/>
  <c r="Y259" i="5"/>
  <c r="H259" i="5"/>
  <c r="A259" i="5"/>
  <c r="BG258" i="5"/>
  <c r="BD258" i="5"/>
  <c r="BC258" i="5"/>
  <c r="AT258" i="5"/>
  <c r="AP258" i="5"/>
  <c r="AO258" i="5"/>
  <c r="AN258" i="5"/>
  <c r="AQ258" i="5" s="1"/>
  <c r="AL258" i="5"/>
  <c r="AJ258" i="5" a="1"/>
  <c r="AJ258" i="5" s="1"/>
  <c r="AK258" i="5" s="1"/>
  <c r="AI258" i="5"/>
  <c r="AF258" i="5"/>
  <c r="AB258" i="5"/>
  <c r="Y258" i="5"/>
  <c r="H258" i="5"/>
  <c r="A258" i="5"/>
  <c r="BG257" i="5"/>
  <c r="BE257" i="5"/>
  <c r="BD257" i="5"/>
  <c r="BC257" i="5"/>
  <c r="BB257" i="5"/>
  <c r="BA257" i="5"/>
  <c r="AZ257" i="5"/>
  <c r="AY257" i="5"/>
  <c r="AX257" i="5"/>
  <c r="AW257" i="5"/>
  <c r="AT257" i="5"/>
  <c r="AU257" i="5" s="1"/>
  <c r="AP257" i="5"/>
  <c r="AO257" i="5"/>
  <c r="AN257" i="5"/>
  <c r="AL257" i="5"/>
  <c r="AJ257" i="5" a="1"/>
  <c r="AJ257" i="5" s="1"/>
  <c r="AK257" i="5" s="1"/>
  <c r="AI257" i="5"/>
  <c r="AF257" i="5"/>
  <c r="AB257" i="5"/>
  <c r="Y257" i="5"/>
  <c r="H257" i="5"/>
  <c r="A257" i="5"/>
  <c r="AY256" i="5"/>
  <c r="AX256" i="5"/>
  <c r="AW256" i="5"/>
  <c r="AT256" i="5"/>
  <c r="AP256" i="5"/>
  <c r="AO256" i="5"/>
  <c r="AN256" i="5"/>
  <c r="AL256" i="5"/>
  <c r="AJ256" i="5" a="1"/>
  <c r="AJ256" i="5" s="1"/>
  <c r="AK256" i="5" s="1"/>
  <c r="AI256" i="5"/>
  <c r="AF256" i="5"/>
  <c r="AB256" i="5"/>
  <c r="Y256" i="5"/>
  <c r="H256" i="5"/>
  <c r="A256" i="5"/>
  <c r="BG255" i="5"/>
  <c r="AT255" i="5"/>
  <c r="AP255" i="5"/>
  <c r="AO255" i="5"/>
  <c r="AN255" i="5"/>
  <c r="AL255" i="5"/>
  <c r="AJ255" i="5" a="1"/>
  <c r="AJ255" i="5" s="1"/>
  <c r="AK255" i="5" s="1"/>
  <c r="AI255" i="5"/>
  <c r="AF255" i="5"/>
  <c r="AB255" i="5"/>
  <c r="Y255" i="5"/>
  <c r="H255" i="5"/>
  <c r="A255" i="5"/>
  <c r="BF254" i="5"/>
  <c r="BE254" i="5"/>
  <c r="BC254" i="5"/>
  <c r="AZ254" i="5"/>
  <c r="AT254" i="5"/>
  <c r="AP254" i="5"/>
  <c r="AO254" i="5"/>
  <c r="AN254" i="5"/>
  <c r="AL254" i="5"/>
  <c r="AJ254" i="5" a="1"/>
  <c r="AJ254" i="5"/>
  <c r="AK254" i="5" s="1"/>
  <c r="AI254" i="5"/>
  <c r="AF254" i="5"/>
  <c r="AB254" i="5"/>
  <c r="Y254" i="5"/>
  <c r="H254" i="5"/>
  <c r="A254" i="5"/>
  <c r="BC253" i="5"/>
  <c r="AT253" i="5"/>
  <c r="AP253" i="5"/>
  <c r="AO253" i="5"/>
  <c r="AN253" i="5"/>
  <c r="AL253" i="5"/>
  <c r="AJ253" i="5" a="1"/>
  <c r="AJ253" i="5"/>
  <c r="AK253" i="5" s="1"/>
  <c r="AI253" i="5"/>
  <c r="AF253" i="5"/>
  <c r="AB253" i="5"/>
  <c r="Y253" i="5"/>
  <c r="H253" i="5"/>
  <c r="A253" i="5"/>
  <c r="AT252" i="5"/>
  <c r="AQ252" i="5"/>
  <c r="AP252" i="5"/>
  <c r="AO252" i="5"/>
  <c r="AN252" i="5"/>
  <c r="AL252" i="5"/>
  <c r="AJ252" i="5" a="1"/>
  <c r="AJ252" i="5" s="1"/>
  <c r="AK252" i="5" s="1"/>
  <c r="AI252" i="5"/>
  <c r="AF252" i="5"/>
  <c r="AB252" i="5"/>
  <c r="Y252" i="5"/>
  <c r="H252" i="5"/>
  <c r="A252" i="5"/>
  <c r="BG251" i="5"/>
  <c r="AT251" i="5"/>
  <c r="AW251" i="5" s="1"/>
  <c r="AP251" i="5"/>
  <c r="AO251" i="5"/>
  <c r="AN251" i="5"/>
  <c r="AL251" i="5"/>
  <c r="AJ251" i="5" a="1"/>
  <c r="AJ251" i="5" s="1"/>
  <c r="AK251" i="5" s="1"/>
  <c r="AI251" i="5"/>
  <c r="AF251" i="5"/>
  <c r="AB251" i="5"/>
  <c r="Y251" i="5"/>
  <c r="H251" i="5"/>
  <c r="A251" i="5"/>
  <c r="BD250" i="5"/>
  <c r="BB250" i="5"/>
  <c r="AT250" i="5"/>
  <c r="AP250" i="5"/>
  <c r="AO250" i="5"/>
  <c r="AN250" i="5"/>
  <c r="AL250" i="5"/>
  <c r="AJ250" i="5" a="1"/>
  <c r="AJ250" i="5" s="1"/>
  <c r="AK250" i="5" s="1"/>
  <c r="AI250" i="5"/>
  <c r="AF250" i="5"/>
  <c r="AB250" i="5"/>
  <c r="Y250" i="5"/>
  <c r="H250" i="5"/>
  <c r="A250" i="5"/>
  <c r="AX249" i="5"/>
  <c r="AT249" i="5"/>
  <c r="AP249" i="5"/>
  <c r="AO249" i="5"/>
  <c r="AN249" i="5"/>
  <c r="AL249" i="5"/>
  <c r="AJ249" i="5" a="1"/>
  <c r="AJ249" i="5" s="1"/>
  <c r="AK249" i="5" s="1"/>
  <c r="AI249" i="5"/>
  <c r="AF249" i="5"/>
  <c r="AB249" i="5"/>
  <c r="Y249" i="5"/>
  <c r="H249" i="5"/>
  <c r="A249" i="5"/>
  <c r="AT248" i="5"/>
  <c r="AS248" i="5" s="1"/>
  <c r="AP248" i="5"/>
  <c r="AQ248" i="5" s="1"/>
  <c r="AO248" i="5"/>
  <c r="AN248" i="5"/>
  <c r="AL248" i="5"/>
  <c r="AJ248" i="5" a="1"/>
  <c r="AJ248" i="5"/>
  <c r="AK248" i="5" s="1"/>
  <c r="AI248" i="5"/>
  <c r="AF248" i="5"/>
  <c r="AB248" i="5"/>
  <c r="Y248" i="5"/>
  <c r="H248" i="5"/>
  <c r="A248" i="5"/>
  <c r="AU247" i="5"/>
  <c r="AT247" i="5"/>
  <c r="AP247" i="5"/>
  <c r="AO247" i="5"/>
  <c r="AN247" i="5"/>
  <c r="AL247" i="5"/>
  <c r="AJ247" i="5" a="1"/>
  <c r="AJ247" i="5" s="1"/>
  <c r="AK247" i="5" s="1"/>
  <c r="AI247" i="5"/>
  <c r="AF247" i="5"/>
  <c r="AB247" i="5"/>
  <c r="Y247" i="5"/>
  <c r="H247" i="5"/>
  <c r="A247" i="5"/>
  <c r="BG246" i="5"/>
  <c r="BF246" i="5"/>
  <c r="BE246" i="5"/>
  <c r="BD246" i="5"/>
  <c r="BC246" i="5"/>
  <c r="BB246" i="5"/>
  <c r="BA246" i="5"/>
  <c r="AZ246" i="5"/>
  <c r="AY246" i="5"/>
  <c r="AW246" i="5"/>
  <c r="AV246" i="5"/>
  <c r="AU246" i="5"/>
  <c r="AT246" i="5"/>
  <c r="AX246" i="5" s="1"/>
  <c r="AS246" i="5"/>
  <c r="AP246" i="5"/>
  <c r="AO246" i="5"/>
  <c r="AN246" i="5"/>
  <c r="AL246" i="5"/>
  <c r="AQ246" i="5" s="1"/>
  <c r="AJ246" i="5" a="1"/>
  <c r="AJ246" i="5" s="1"/>
  <c r="AK246" i="5" s="1"/>
  <c r="AI246" i="5"/>
  <c r="AF246" i="5"/>
  <c r="AB246" i="5"/>
  <c r="Y246" i="5"/>
  <c r="H246" i="5"/>
  <c r="A246" i="5"/>
  <c r="BF245" i="5"/>
  <c r="BC245" i="5"/>
  <c r="BB245" i="5"/>
  <c r="BA245" i="5"/>
  <c r="AZ245" i="5"/>
  <c r="AY245" i="5"/>
  <c r="AX245" i="5"/>
  <c r="AW245" i="5"/>
  <c r="AV245" i="5"/>
  <c r="AT245" i="5"/>
  <c r="BG245" i="5" s="1"/>
  <c r="AP245" i="5"/>
  <c r="AO245" i="5"/>
  <c r="AN245" i="5"/>
  <c r="AL245" i="5"/>
  <c r="AQ245" i="5" s="1"/>
  <c r="AJ245" i="5" a="1"/>
  <c r="AJ245" i="5" s="1"/>
  <c r="AK245" i="5" s="1"/>
  <c r="AI245" i="5"/>
  <c r="AF245" i="5"/>
  <c r="AB245" i="5"/>
  <c r="Y245" i="5"/>
  <c r="H245" i="5"/>
  <c r="A245" i="5"/>
  <c r="AZ244" i="5"/>
  <c r="AX244" i="5"/>
  <c r="AW244" i="5"/>
  <c r="AT244" i="5"/>
  <c r="AP244" i="5"/>
  <c r="AO244" i="5"/>
  <c r="AN244" i="5"/>
  <c r="AL244" i="5"/>
  <c r="AJ244" i="5" a="1"/>
  <c r="AJ244" i="5" s="1"/>
  <c r="AK244" i="5" s="1"/>
  <c r="AI244" i="5"/>
  <c r="AF244" i="5"/>
  <c r="AB244" i="5"/>
  <c r="Y244" i="5"/>
  <c r="H244" i="5"/>
  <c r="A244" i="5"/>
  <c r="AT243" i="5"/>
  <c r="BG243" i="5" s="1"/>
  <c r="AS243" i="5"/>
  <c r="AP243" i="5"/>
  <c r="AO243" i="5"/>
  <c r="AN243" i="5"/>
  <c r="AL243" i="5"/>
  <c r="AJ243" i="5" a="1"/>
  <c r="AJ243" i="5" s="1"/>
  <c r="AK243" i="5" s="1"/>
  <c r="AI243" i="5"/>
  <c r="AF243" i="5"/>
  <c r="AB243" i="5"/>
  <c r="Y243" i="5"/>
  <c r="H243" i="5"/>
  <c r="A243" i="5"/>
  <c r="BC242" i="5"/>
  <c r="BB242" i="5"/>
  <c r="AY242" i="5"/>
  <c r="AU242" i="5"/>
  <c r="AT242" i="5"/>
  <c r="AP242" i="5"/>
  <c r="AO242" i="5"/>
  <c r="AN242" i="5"/>
  <c r="AL242" i="5"/>
  <c r="AJ242" i="5" a="1"/>
  <c r="AJ242" i="5" s="1"/>
  <c r="AK242" i="5" s="1"/>
  <c r="AI242" i="5"/>
  <c r="AF242" i="5"/>
  <c r="AB242" i="5"/>
  <c r="Y242" i="5"/>
  <c r="H242" i="5"/>
  <c r="A242" i="5"/>
  <c r="BF241" i="5"/>
  <c r="BC241" i="5"/>
  <c r="BA241" i="5"/>
  <c r="AZ241" i="5"/>
  <c r="AX241" i="5"/>
  <c r="AT241" i="5"/>
  <c r="AS241" i="5" s="1"/>
  <c r="AP241" i="5"/>
  <c r="AO241" i="5"/>
  <c r="AN241" i="5"/>
  <c r="AL241" i="5"/>
  <c r="AJ241" i="5" a="1"/>
  <c r="AJ241" i="5" s="1"/>
  <c r="AK241" i="5" s="1"/>
  <c r="AI241" i="5"/>
  <c r="AF241" i="5"/>
  <c r="AB241" i="5"/>
  <c r="Y241" i="5"/>
  <c r="H241" i="5"/>
  <c r="A241" i="5"/>
  <c r="AX240" i="5"/>
  <c r="AW240" i="5"/>
  <c r="AT240" i="5"/>
  <c r="AU240" i="5" s="1"/>
  <c r="AP240" i="5"/>
  <c r="AO240" i="5"/>
  <c r="AN240" i="5"/>
  <c r="AL240" i="5"/>
  <c r="AJ240" i="5" a="1"/>
  <c r="AJ240" i="5" s="1"/>
  <c r="AK240" i="5" s="1"/>
  <c r="AI240" i="5"/>
  <c r="AF240" i="5"/>
  <c r="AB240" i="5"/>
  <c r="Y240" i="5"/>
  <c r="H240" i="5"/>
  <c r="A240" i="5"/>
  <c r="BF239" i="5"/>
  <c r="AW239" i="5"/>
  <c r="AT239" i="5"/>
  <c r="AS239" i="5"/>
  <c r="AQ239" i="5"/>
  <c r="AP239" i="5"/>
  <c r="AO239" i="5"/>
  <c r="AN239" i="5"/>
  <c r="AL239" i="5"/>
  <c r="AJ239" i="5" a="1"/>
  <c r="AJ239" i="5"/>
  <c r="AK239" i="5" s="1"/>
  <c r="AI239" i="5"/>
  <c r="AF239" i="5"/>
  <c r="AB239" i="5"/>
  <c r="Y239" i="5"/>
  <c r="H239" i="5"/>
  <c r="A239" i="5"/>
  <c r="AT238" i="5"/>
  <c r="AV238" i="5" s="1"/>
  <c r="AP238" i="5"/>
  <c r="AO238" i="5"/>
  <c r="AN238" i="5"/>
  <c r="AL238" i="5"/>
  <c r="AJ238" i="5" a="1"/>
  <c r="AJ238" i="5" s="1"/>
  <c r="AK238" i="5" s="1"/>
  <c r="AI238" i="5"/>
  <c r="AF238" i="5"/>
  <c r="AB238" i="5"/>
  <c r="Y238" i="5"/>
  <c r="H238" i="5"/>
  <c r="A238" i="5"/>
  <c r="BF237" i="5"/>
  <c r="BD237" i="5"/>
  <c r="BA237" i="5"/>
  <c r="AX237" i="5"/>
  <c r="AW237" i="5"/>
  <c r="AT237" i="5"/>
  <c r="AS237" i="5"/>
  <c r="AP237" i="5"/>
  <c r="AO237" i="5"/>
  <c r="AN237" i="5"/>
  <c r="AL237" i="5"/>
  <c r="AJ237" i="5" a="1"/>
  <c r="AJ237" i="5" s="1"/>
  <c r="AK237" i="5" s="1"/>
  <c r="AI237" i="5"/>
  <c r="AF237" i="5"/>
  <c r="AB237" i="5"/>
  <c r="Y237" i="5"/>
  <c r="H237" i="5"/>
  <c r="A237" i="5"/>
  <c r="AT236" i="5"/>
  <c r="AS236" i="5"/>
  <c r="AP236" i="5"/>
  <c r="AO236" i="5"/>
  <c r="AN236" i="5"/>
  <c r="AL236" i="5"/>
  <c r="AJ236" i="5" a="1"/>
  <c r="AJ236" i="5"/>
  <c r="AK236" i="5" s="1"/>
  <c r="AI236" i="5"/>
  <c r="AF236" i="5"/>
  <c r="AB236" i="5"/>
  <c r="Y236" i="5"/>
  <c r="H236" i="5"/>
  <c r="A236" i="5"/>
  <c r="AT235" i="5"/>
  <c r="AP235" i="5"/>
  <c r="AO235" i="5"/>
  <c r="AN235" i="5"/>
  <c r="AL235" i="5"/>
  <c r="AJ235" i="5" a="1"/>
  <c r="AJ235" i="5"/>
  <c r="AK235" i="5" s="1"/>
  <c r="AI235" i="5"/>
  <c r="AF235" i="5"/>
  <c r="AB235" i="5"/>
  <c r="Y235" i="5"/>
  <c r="H235" i="5"/>
  <c r="A235" i="5"/>
  <c r="BC234" i="5"/>
  <c r="BB234" i="5"/>
  <c r="AZ234" i="5"/>
  <c r="AV234" i="5"/>
  <c r="AT234" i="5"/>
  <c r="AP234" i="5"/>
  <c r="AO234" i="5"/>
  <c r="AN234" i="5"/>
  <c r="AL234" i="5"/>
  <c r="AJ234" i="5" a="1"/>
  <c r="AJ234" i="5" s="1"/>
  <c r="AK234" i="5" s="1"/>
  <c r="AI234" i="5"/>
  <c r="AF234" i="5"/>
  <c r="AB234" i="5"/>
  <c r="Y234" i="5"/>
  <c r="H234" i="5"/>
  <c r="A234" i="5"/>
  <c r="BF233" i="5"/>
  <c r="BD233" i="5"/>
  <c r="BB233" i="5"/>
  <c r="AY233" i="5"/>
  <c r="AW233" i="5"/>
  <c r="AV233" i="5"/>
  <c r="AU233" i="5"/>
  <c r="AT233" i="5"/>
  <c r="AS233" i="5"/>
  <c r="AP233" i="5"/>
  <c r="AO233" i="5"/>
  <c r="AN233" i="5"/>
  <c r="AL233" i="5"/>
  <c r="AJ233" i="5" a="1"/>
  <c r="AJ233" i="5" s="1"/>
  <c r="AK233" i="5" s="1"/>
  <c r="AI233" i="5"/>
  <c r="AF233" i="5"/>
  <c r="AB233" i="5"/>
  <c r="Y233" i="5"/>
  <c r="H233" i="5"/>
  <c r="A233" i="5"/>
  <c r="BG232" i="5"/>
  <c r="AX232" i="5"/>
  <c r="AV232" i="5"/>
  <c r="AT232" i="5"/>
  <c r="AS232" i="5" s="1"/>
  <c r="AP232" i="5"/>
  <c r="AO232" i="5"/>
  <c r="AN232" i="5"/>
  <c r="AQ232" i="5" s="1"/>
  <c r="AL232" i="5"/>
  <c r="AJ232" i="5" a="1"/>
  <c r="AJ232" i="5" s="1"/>
  <c r="AK232" i="5" s="1"/>
  <c r="AI232" i="5"/>
  <c r="AF232" i="5"/>
  <c r="AB232" i="5"/>
  <c r="Y232" i="5"/>
  <c r="H232" i="5"/>
  <c r="A232" i="5"/>
  <c r="AT231" i="5"/>
  <c r="BG231" i="5" s="1"/>
  <c r="AP231" i="5"/>
  <c r="AO231" i="5"/>
  <c r="AQ231" i="5" s="1"/>
  <c r="AN231" i="5"/>
  <c r="AL231" i="5"/>
  <c r="AJ231" i="5" a="1"/>
  <c r="AJ231" i="5" s="1"/>
  <c r="AK231" i="5" s="1"/>
  <c r="AI231" i="5"/>
  <c r="AF231" i="5"/>
  <c r="AB231" i="5"/>
  <c r="Y231" i="5"/>
  <c r="H231" i="5"/>
  <c r="A231" i="5"/>
  <c r="AT230" i="5"/>
  <c r="AW230" i="5" s="1"/>
  <c r="AP230" i="5"/>
  <c r="AO230" i="5"/>
  <c r="AN230" i="5"/>
  <c r="AL230" i="5"/>
  <c r="AJ230" i="5" a="1"/>
  <c r="AJ230" i="5" s="1"/>
  <c r="AK230" i="5" s="1"/>
  <c r="AI230" i="5"/>
  <c r="AF230" i="5"/>
  <c r="AB230" i="5"/>
  <c r="Y230" i="5"/>
  <c r="H230" i="5"/>
  <c r="A230" i="5"/>
  <c r="BE229" i="5"/>
  <c r="BA229" i="5"/>
  <c r="AZ229" i="5"/>
  <c r="AX229" i="5"/>
  <c r="AV229" i="5"/>
  <c r="AT229" i="5"/>
  <c r="AS229" i="5"/>
  <c r="AP229" i="5"/>
  <c r="AO229" i="5"/>
  <c r="AN229" i="5"/>
  <c r="AL229" i="5"/>
  <c r="AJ229" i="5" a="1"/>
  <c r="AJ229" i="5"/>
  <c r="AK229" i="5" s="1"/>
  <c r="AI229" i="5"/>
  <c r="AF229" i="5"/>
  <c r="AB229" i="5"/>
  <c r="Y229" i="5"/>
  <c r="H229" i="5"/>
  <c r="A229" i="5"/>
  <c r="AT228" i="5"/>
  <c r="AS228" i="5" s="1"/>
  <c r="AP228" i="5"/>
  <c r="AO228" i="5"/>
  <c r="AN228" i="5"/>
  <c r="AL228" i="5"/>
  <c r="AJ228" i="5" a="1"/>
  <c r="AJ228" i="5" s="1"/>
  <c r="AK228" i="5" s="1"/>
  <c r="AI228" i="5"/>
  <c r="AF228" i="5"/>
  <c r="AB228" i="5"/>
  <c r="Y228" i="5"/>
  <c r="H228" i="5"/>
  <c r="A228" i="5"/>
  <c r="BF227" i="5"/>
  <c r="AT227" i="5"/>
  <c r="AP227" i="5"/>
  <c r="AO227" i="5"/>
  <c r="AN227" i="5"/>
  <c r="AL227" i="5"/>
  <c r="AJ227" i="5" a="1"/>
  <c r="AJ227" i="5" s="1"/>
  <c r="AK227" i="5" s="1"/>
  <c r="AI227" i="5"/>
  <c r="AF227" i="5"/>
  <c r="AB227" i="5"/>
  <c r="Y227" i="5"/>
  <c r="H227" i="5"/>
  <c r="A227" i="5"/>
  <c r="BG226" i="5"/>
  <c r="AT226" i="5"/>
  <c r="AP226" i="5"/>
  <c r="AO226" i="5"/>
  <c r="AN226" i="5"/>
  <c r="AL226" i="5"/>
  <c r="AJ226" i="5" a="1"/>
  <c r="AJ226" i="5" s="1"/>
  <c r="AK226" i="5" s="1"/>
  <c r="AI226" i="5"/>
  <c r="AF226" i="5"/>
  <c r="AB226" i="5"/>
  <c r="Y226" i="5"/>
  <c r="H226" i="5"/>
  <c r="A226" i="5"/>
  <c r="AT225" i="5"/>
  <c r="AP225" i="5"/>
  <c r="AO225" i="5"/>
  <c r="AN225" i="5"/>
  <c r="AL225" i="5"/>
  <c r="AQ225" i="5" s="1"/>
  <c r="AJ225" i="5" a="1"/>
  <c r="AJ225" i="5" s="1"/>
  <c r="AK225" i="5" s="1"/>
  <c r="AI225" i="5"/>
  <c r="AF225" i="5"/>
  <c r="AB225" i="5"/>
  <c r="Y225" i="5"/>
  <c r="H225" i="5"/>
  <c r="A225" i="5"/>
  <c r="AT224" i="5"/>
  <c r="AS224" i="5"/>
  <c r="AP224" i="5"/>
  <c r="AO224" i="5"/>
  <c r="AN224" i="5"/>
  <c r="AL224" i="5"/>
  <c r="AJ224" i="5" a="1"/>
  <c r="AJ224" i="5" s="1"/>
  <c r="AK224" i="5" s="1"/>
  <c r="AI224" i="5"/>
  <c r="AF224" i="5"/>
  <c r="AB224" i="5"/>
  <c r="Y224" i="5"/>
  <c r="H224" i="5"/>
  <c r="A224" i="5"/>
  <c r="AT223" i="5"/>
  <c r="AP223" i="5"/>
  <c r="AO223" i="5"/>
  <c r="AN223" i="5"/>
  <c r="AL223" i="5"/>
  <c r="AJ223" i="5" a="1"/>
  <c r="AJ223" i="5" s="1"/>
  <c r="AK223" i="5" s="1"/>
  <c r="AI223" i="5"/>
  <c r="AF223" i="5"/>
  <c r="AB223" i="5"/>
  <c r="Y223" i="5"/>
  <c r="H223" i="5"/>
  <c r="A223" i="5"/>
  <c r="BG222" i="5"/>
  <c r="BF222" i="5"/>
  <c r="BD222" i="5"/>
  <c r="AT222" i="5"/>
  <c r="AP222" i="5"/>
  <c r="AO222" i="5"/>
  <c r="AN222" i="5"/>
  <c r="AL222" i="5"/>
  <c r="AJ222" i="5" a="1"/>
  <c r="AJ222" i="5" s="1"/>
  <c r="AK222" i="5" s="1"/>
  <c r="AI222" i="5"/>
  <c r="AF222" i="5"/>
  <c r="AB222" i="5"/>
  <c r="Y222" i="5"/>
  <c r="H222" i="5"/>
  <c r="A222" i="5"/>
  <c r="AX221" i="5"/>
  <c r="AT221" i="5"/>
  <c r="AP221" i="5"/>
  <c r="AO221" i="5"/>
  <c r="AN221" i="5"/>
  <c r="AL221" i="5"/>
  <c r="AJ221" i="5" a="1"/>
  <c r="AJ221" i="5" s="1"/>
  <c r="AK221" i="5" s="1"/>
  <c r="AI221" i="5"/>
  <c r="AF221" i="5"/>
  <c r="AB221" i="5"/>
  <c r="Y221" i="5"/>
  <c r="H221" i="5"/>
  <c r="A221" i="5"/>
  <c r="AY220" i="5"/>
  <c r="AW220" i="5"/>
  <c r="AU220" i="5"/>
  <c r="AT220" i="5"/>
  <c r="AQ220" i="5"/>
  <c r="AP220" i="5"/>
  <c r="AO220" i="5"/>
  <c r="AN220" i="5"/>
  <c r="AL220" i="5"/>
  <c r="AJ220" i="5" a="1"/>
  <c r="AJ220" i="5" s="1"/>
  <c r="AK220" i="5" s="1"/>
  <c r="AI220" i="5"/>
  <c r="AF220" i="5"/>
  <c r="AB220" i="5"/>
  <c r="Y220" i="5"/>
  <c r="H220" i="5"/>
  <c r="A220" i="5"/>
  <c r="BG219" i="5"/>
  <c r="BF219" i="5"/>
  <c r="BE219" i="5"/>
  <c r="AW219" i="5"/>
  <c r="AT219" i="5"/>
  <c r="AS219" i="5" s="1"/>
  <c r="AP219" i="5"/>
  <c r="AO219" i="5"/>
  <c r="AN219" i="5"/>
  <c r="AL219" i="5"/>
  <c r="AJ219" i="5" a="1"/>
  <c r="AJ219" i="5" s="1"/>
  <c r="AK219" i="5" s="1"/>
  <c r="AI219" i="5"/>
  <c r="AF219" i="5"/>
  <c r="AB219" i="5"/>
  <c r="Y219" i="5"/>
  <c r="H219" i="5"/>
  <c r="A219" i="5"/>
  <c r="BG218" i="5"/>
  <c r="BE218" i="5"/>
  <c r="BD218" i="5"/>
  <c r="BC218" i="5"/>
  <c r="BB218" i="5"/>
  <c r="BA218" i="5"/>
  <c r="AZ218" i="5"/>
  <c r="AX218" i="5"/>
  <c r="AT218" i="5"/>
  <c r="BF218" i="5" s="1"/>
  <c r="AP218" i="5"/>
  <c r="AO218" i="5"/>
  <c r="AN218" i="5"/>
  <c r="AL218" i="5"/>
  <c r="AQ218" i="5" s="1"/>
  <c r="AJ218" i="5" a="1"/>
  <c r="AJ218" i="5" s="1"/>
  <c r="AK218" i="5" s="1"/>
  <c r="AI218" i="5"/>
  <c r="AF218" i="5"/>
  <c r="AB218" i="5"/>
  <c r="Y218" i="5"/>
  <c r="H218" i="5"/>
  <c r="A218" i="5"/>
  <c r="AT217" i="5"/>
  <c r="AP217" i="5"/>
  <c r="AO217" i="5"/>
  <c r="AN217" i="5"/>
  <c r="AL217" i="5"/>
  <c r="AJ217" i="5" a="1"/>
  <c r="AJ217" i="5"/>
  <c r="AK217" i="5" s="1"/>
  <c r="AI217" i="5"/>
  <c r="AF217" i="5"/>
  <c r="AB217" i="5"/>
  <c r="Y217" i="5"/>
  <c r="H217" i="5"/>
  <c r="A217" i="5"/>
  <c r="AU216" i="5"/>
  <c r="AT216" i="5"/>
  <c r="AW216" i="5" s="1"/>
  <c r="AP216" i="5"/>
  <c r="AO216" i="5"/>
  <c r="AN216" i="5"/>
  <c r="AL216" i="5"/>
  <c r="AJ216" i="5" a="1"/>
  <c r="AJ216" i="5"/>
  <c r="AK216" i="5" s="1"/>
  <c r="AI216" i="5"/>
  <c r="AF216" i="5"/>
  <c r="AB216" i="5"/>
  <c r="Y216" i="5"/>
  <c r="H216" i="5"/>
  <c r="A216" i="5"/>
  <c r="BF215" i="5"/>
  <c r="BC215" i="5"/>
  <c r="BB215" i="5"/>
  <c r="BA215" i="5"/>
  <c r="AX215" i="5"/>
  <c r="AT215" i="5"/>
  <c r="BG215" i="5" s="1"/>
  <c r="AS215" i="5"/>
  <c r="AP215" i="5"/>
  <c r="AO215" i="5"/>
  <c r="AN215" i="5"/>
  <c r="AL215" i="5"/>
  <c r="AQ215" i="5" s="1"/>
  <c r="AJ215" i="5" a="1"/>
  <c r="AJ215" i="5" s="1"/>
  <c r="AK215" i="5" s="1"/>
  <c r="AI215" i="5"/>
  <c r="AF215" i="5"/>
  <c r="AB215" i="5"/>
  <c r="Y215" i="5"/>
  <c r="H215" i="5"/>
  <c r="A215" i="5"/>
  <c r="BD214" i="5"/>
  <c r="BC214" i="5"/>
  <c r="BA214" i="5"/>
  <c r="AT214" i="5"/>
  <c r="AP214" i="5"/>
  <c r="AO214" i="5"/>
  <c r="AN214" i="5"/>
  <c r="AL214" i="5"/>
  <c r="AJ214" i="5" a="1"/>
  <c r="AJ214" i="5"/>
  <c r="AK214" i="5" s="1"/>
  <c r="AI214" i="5"/>
  <c r="AF214" i="5"/>
  <c r="AB214" i="5"/>
  <c r="Y214" i="5"/>
  <c r="H214" i="5"/>
  <c r="A214" i="5"/>
  <c r="AT213" i="5"/>
  <c r="AP213" i="5"/>
  <c r="AO213" i="5"/>
  <c r="AN213" i="5"/>
  <c r="AL213" i="5"/>
  <c r="AQ213" i="5" s="1"/>
  <c r="AJ213" i="5" a="1"/>
  <c r="AJ213" i="5" s="1"/>
  <c r="AK213" i="5" s="1"/>
  <c r="AI213" i="5"/>
  <c r="AF213" i="5"/>
  <c r="AB213" i="5"/>
  <c r="Y213" i="5"/>
  <c r="H213" i="5"/>
  <c r="A213" i="5"/>
  <c r="BG212" i="5"/>
  <c r="AV212" i="5"/>
  <c r="AU212" i="5"/>
  <c r="AT212" i="5"/>
  <c r="AX212" i="5" s="1"/>
  <c r="AS212" i="5"/>
  <c r="AP212" i="5"/>
  <c r="AO212" i="5"/>
  <c r="AN212" i="5"/>
  <c r="AL212" i="5"/>
  <c r="AJ212" i="5" a="1"/>
  <c r="AJ212" i="5" s="1"/>
  <c r="AK212" i="5" s="1"/>
  <c r="AI212" i="5"/>
  <c r="AF212" i="5"/>
  <c r="AB212" i="5"/>
  <c r="Y212" i="5"/>
  <c r="H212" i="5"/>
  <c r="A212" i="5"/>
  <c r="BC211" i="5"/>
  <c r="AT211" i="5"/>
  <c r="BF211" i="5" s="1"/>
  <c r="AP211" i="5"/>
  <c r="AO211" i="5"/>
  <c r="AN211" i="5"/>
  <c r="AL211" i="5"/>
  <c r="AJ211" i="5" a="1"/>
  <c r="AJ211" i="5" s="1"/>
  <c r="AK211" i="5" s="1"/>
  <c r="AI211" i="5"/>
  <c r="AF211" i="5"/>
  <c r="AB211" i="5"/>
  <c r="Y211" i="5"/>
  <c r="H211" i="5"/>
  <c r="A211" i="5"/>
  <c r="BF210" i="5"/>
  <c r="BB210" i="5"/>
  <c r="BA210" i="5"/>
  <c r="AZ210" i="5"/>
  <c r="AW210" i="5"/>
  <c r="AT210" i="5"/>
  <c r="AS210" i="5"/>
  <c r="AP210" i="5"/>
  <c r="AO210" i="5"/>
  <c r="AN210" i="5"/>
  <c r="AL210" i="5"/>
  <c r="AJ210" i="5" a="1"/>
  <c r="AJ210" i="5" s="1"/>
  <c r="AK210" i="5" s="1"/>
  <c r="AI210" i="5"/>
  <c r="AF210" i="5"/>
  <c r="AB210" i="5"/>
  <c r="Y210" i="5"/>
  <c r="H210" i="5"/>
  <c r="A210" i="5"/>
  <c r="AZ209" i="5"/>
  <c r="AT209" i="5"/>
  <c r="AP209" i="5"/>
  <c r="AO209" i="5"/>
  <c r="AN209" i="5"/>
  <c r="AL209" i="5"/>
  <c r="AJ209" i="5" a="1"/>
  <c r="AJ209" i="5" s="1"/>
  <c r="AK209" i="5" s="1"/>
  <c r="AI209" i="5"/>
  <c r="AF209" i="5"/>
  <c r="AB209" i="5"/>
  <c r="Y209" i="5"/>
  <c r="H209" i="5"/>
  <c r="A209" i="5"/>
  <c r="AX208" i="5"/>
  <c r="AU208" i="5"/>
  <c r="AT208" i="5"/>
  <c r="AS208" i="5" s="1"/>
  <c r="AP208" i="5"/>
  <c r="AO208" i="5"/>
  <c r="AN208" i="5"/>
  <c r="AL208" i="5"/>
  <c r="AJ208" i="5" a="1"/>
  <c r="AJ208" i="5"/>
  <c r="AK208" i="5" s="1"/>
  <c r="AI208" i="5"/>
  <c r="AF208" i="5"/>
  <c r="AB208" i="5"/>
  <c r="Y208" i="5"/>
  <c r="H208" i="5"/>
  <c r="A208" i="5"/>
  <c r="BG207" i="5"/>
  <c r="BF207" i="5"/>
  <c r="BD207" i="5"/>
  <c r="BA207" i="5"/>
  <c r="AZ207" i="5"/>
  <c r="AY207" i="5"/>
  <c r="AX207" i="5"/>
  <c r="AW207" i="5"/>
  <c r="AU207" i="5"/>
  <c r="AT207" i="5"/>
  <c r="BB207" i="5" s="1"/>
  <c r="AS207" i="5"/>
  <c r="AP207" i="5"/>
  <c r="AO207" i="5"/>
  <c r="AN207" i="5"/>
  <c r="AL207" i="5"/>
  <c r="AJ207" i="5" a="1"/>
  <c r="AJ207" i="5" s="1"/>
  <c r="AK207" i="5" s="1"/>
  <c r="AI207" i="5"/>
  <c r="AF207" i="5"/>
  <c r="AB207" i="5"/>
  <c r="Y207" i="5"/>
  <c r="H207" i="5"/>
  <c r="A207" i="5"/>
  <c r="BF206" i="5"/>
  <c r="BE206" i="5"/>
  <c r="BC206" i="5"/>
  <c r="AX206" i="5"/>
  <c r="AT206" i="5"/>
  <c r="AP206" i="5"/>
  <c r="AO206" i="5"/>
  <c r="AN206" i="5"/>
  <c r="AL206" i="5"/>
  <c r="AJ206" i="5" a="1"/>
  <c r="AJ206" i="5" s="1"/>
  <c r="AK206" i="5" s="1"/>
  <c r="AI206" i="5"/>
  <c r="AF206" i="5"/>
  <c r="AB206" i="5"/>
  <c r="Y206" i="5"/>
  <c r="H206" i="5"/>
  <c r="A206" i="5"/>
  <c r="BF205" i="5"/>
  <c r="AU205" i="5"/>
  <c r="AT205" i="5"/>
  <c r="AS205" i="5" s="1"/>
  <c r="AP205" i="5"/>
  <c r="AO205" i="5"/>
  <c r="AN205" i="5"/>
  <c r="AL205" i="5"/>
  <c r="AJ205" i="5" a="1"/>
  <c r="AJ205" i="5"/>
  <c r="AK205" i="5" s="1"/>
  <c r="AI205" i="5"/>
  <c r="AF205" i="5"/>
  <c r="AB205" i="5"/>
  <c r="Y205" i="5"/>
  <c r="H205" i="5"/>
  <c r="A205" i="5"/>
  <c r="AU204" i="5"/>
  <c r="AT204" i="5"/>
  <c r="AP204" i="5"/>
  <c r="AO204" i="5"/>
  <c r="AN204" i="5"/>
  <c r="AL204" i="5"/>
  <c r="AJ204" i="5" a="1"/>
  <c r="AJ204" i="5" s="1"/>
  <c r="AK204" i="5" s="1"/>
  <c r="AI204" i="5"/>
  <c r="AF204" i="5"/>
  <c r="AB204" i="5"/>
  <c r="Y204" i="5"/>
  <c r="H204" i="5"/>
  <c r="A204" i="5"/>
  <c r="AT203" i="5"/>
  <c r="AP203" i="5"/>
  <c r="AO203" i="5"/>
  <c r="AN203" i="5"/>
  <c r="AL203" i="5"/>
  <c r="AJ203" i="5" a="1"/>
  <c r="AJ203" i="5" s="1"/>
  <c r="AK203" i="5" s="1"/>
  <c r="AI203" i="5"/>
  <c r="AF203" i="5"/>
  <c r="AB203" i="5"/>
  <c r="Y203" i="5"/>
  <c r="H203" i="5"/>
  <c r="A203" i="5"/>
  <c r="BD202" i="5"/>
  <c r="BA202" i="5"/>
  <c r="AZ202" i="5"/>
  <c r="AY202" i="5"/>
  <c r="AW202" i="5"/>
  <c r="AT202" i="5"/>
  <c r="BF202" i="5" s="1"/>
  <c r="AS202" i="5"/>
  <c r="AP202" i="5"/>
  <c r="AO202" i="5"/>
  <c r="AN202" i="5"/>
  <c r="AL202" i="5"/>
  <c r="AQ202" i="5" s="1"/>
  <c r="AJ202" i="5" a="1"/>
  <c r="AJ202" i="5" s="1"/>
  <c r="AK202" i="5" s="1"/>
  <c r="AI202" i="5"/>
  <c r="AF202" i="5"/>
  <c r="AB202" i="5"/>
  <c r="Y202" i="5"/>
  <c r="H202" i="5"/>
  <c r="A202" i="5"/>
  <c r="BD201" i="5"/>
  <c r="AW201" i="5"/>
  <c r="AT201" i="5"/>
  <c r="AP201" i="5"/>
  <c r="AO201" i="5"/>
  <c r="AN201" i="5"/>
  <c r="AL201" i="5"/>
  <c r="AJ201" i="5" a="1"/>
  <c r="AJ201" i="5" s="1"/>
  <c r="AK201" i="5" s="1"/>
  <c r="AI201" i="5"/>
  <c r="AF201" i="5"/>
  <c r="AB201" i="5"/>
  <c r="Y201" i="5"/>
  <c r="H201" i="5"/>
  <c r="A201" i="5"/>
  <c r="AT200" i="5"/>
  <c r="AS200" i="5" s="1"/>
  <c r="AP200" i="5"/>
  <c r="AO200" i="5"/>
  <c r="AN200" i="5"/>
  <c r="AL200" i="5"/>
  <c r="AQ200" i="5" s="1"/>
  <c r="AJ200" i="5" a="1"/>
  <c r="AJ200" i="5" s="1"/>
  <c r="AK200" i="5" s="1"/>
  <c r="AI200" i="5"/>
  <c r="AF200" i="5"/>
  <c r="AB200" i="5"/>
  <c r="Y200" i="5"/>
  <c r="H200" i="5"/>
  <c r="A200" i="5"/>
  <c r="BC199" i="5"/>
  <c r="BA199" i="5"/>
  <c r="AT199" i="5"/>
  <c r="AP199" i="5"/>
  <c r="AO199" i="5"/>
  <c r="AN199" i="5"/>
  <c r="AL199" i="5"/>
  <c r="AJ199" i="5" a="1"/>
  <c r="AJ199" i="5" s="1"/>
  <c r="AK199" i="5" s="1"/>
  <c r="AI199" i="5"/>
  <c r="AF199" i="5"/>
  <c r="AB199" i="5"/>
  <c r="Y199" i="5"/>
  <c r="H199" i="5"/>
  <c r="A199" i="5"/>
  <c r="BD198" i="5"/>
  <c r="BC198" i="5"/>
  <c r="BB198" i="5"/>
  <c r="BA198" i="5"/>
  <c r="AY198" i="5"/>
  <c r="AV198" i="5"/>
  <c r="AU198" i="5"/>
  <c r="AT198" i="5"/>
  <c r="AP198" i="5"/>
  <c r="AO198" i="5"/>
  <c r="AN198" i="5"/>
  <c r="AL198" i="5"/>
  <c r="AJ198" i="5" a="1"/>
  <c r="AJ198" i="5"/>
  <c r="AK198" i="5" s="1"/>
  <c r="AI198" i="5"/>
  <c r="AF198" i="5"/>
  <c r="AB198" i="5"/>
  <c r="Y198" i="5"/>
  <c r="H198" i="5"/>
  <c r="A198" i="5"/>
  <c r="BE197" i="5"/>
  <c r="BC197" i="5"/>
  <c r="BA197" i="5"/>
  <c r="AY197" i="5"/>
  <c r="AT197" i="5"/>
  <c r="AS197" i="5"/>
  <c r="AP197" i="5"/>
  <c r="AO197" i="5"/>
  <c r="AN197" i="5"/>
  <c r="AL197" i="5"/>
  <c r="AJ197" i="5" a="1"/>
  <c r="AJ197" i="5"/>
  <c r="AK197" i="5" s="1"/>
  <c r="AI197" i="5"/>
  <c r="AF197" i="5"/>
  <c r="AB197" i="5"/>
  <c r="Y197" i="5"/>
  <c r="H197" i="5"/>
  <c r="A197" i="5"/>
  <c r="AU196" i="5"/>
  <c r="AT196" i="5"/>
  <c r="AS196" i="5" s="1"/>
  <c r="AP196" i="5"/>
  <c r="AO196" i="5"/>
  <c r="AN196" i="5"/>
  <c r="AQ196" i="5" s="1"/>
  <c r="AL196" i="5"/>
  <c r="AJ196" i="5" a="1"/>
  <c r="AJ196" i="5"/>
  <c r="AK196" i="5" s="1"/>
  <c r="AI196" i="5"/>
  <c r="AF196" i="5"/>
  <c r="AB196" i="5"/>
  <c r="Y196" i="5"/>
  <c r="H196" i="5"/>
  <c r="A196" i="5"/>
  <c r="BE195" i="5"/>
  <c r="AU195" i="5"/>
  <c r="AT195" i="5"/>
  <c r="AS195" i="5" s="1"/>
  <c r="AP195" i="5"/>
  <c r="AO195" i="5"/>
  <c r="AN195" i="5"/>
  <c r="AL195" i="5"/>
  <c r="AJ195" i="5" a="1"/>
  <c r="AJ195" i="5" s="1"/>
  <c r="AK195" i="5" s="1"/>
  <c r="AI195" i="5"/>
  <c r="AF195" i="5"/>
  <c r="AB195" i="5"/>
  <c r="Y195" i="5"/>
  <c r="H195" i="5"/>
  <c r="A195" i="5"/>
  <c r="BD194" i="5"/>
  <c r="BC194" i="5"/>
  <c r="AZ194" i="5"/>
  <c r="AT194" i="5"/>
  <c r="AP194" i="5"/>
  <c r="AO194" i="5"/>
  <c r="AN194" i="5"/>
  <c r="AL194" i="5"/>
  <c r="AJ194" i="5" a="1"/>
  <c r="AJ194" i="5" s="1"/>
  <c r="AK194" i="5" s="1"/>
  <c r="AI194" i="5"/>
  <c r="AF194" i="5"/>
  <c r="AB194" i="5"/>
  <c r="Y194" i="5"/>
  <c r="H194" i="5"/>
  <c r="A194" i="5"/>
  <c r="AT193" i="5"/>
  <c r="AP193" i="5"/>
  <c r="AO193" i="5"/>
  <c r="AN193" i="5"/>
  <c r="AL193" i="5"/>
  <c r="AJ193" i="5" a="1"/>
  <c r="AJ193" i="5" s="1"/>
  <c r="AK193" i="5" s="1"/>
  <c r="AI193" i="5"/>
  <c r="AF193" i="5"/>
  <c r="AB193" i="5"/>
  <c r="Y193" i="5"/>
  <c r="H193" i="5"/>
  <c r="A193" i="5"/>
  <c r="BG192" i="5"/>
  <c r="AW192" i="5"/>
  <c r="AU192" i="5"/>
  <c r="AT192" i="5"/>
  <c r="BE192" i="5" s="1"/>
  <c r="AS192" i="5"/>
  <c r="AP192" i="5"/>
  <c r="AO192" i="5"/>
  <c r="AN192" i="5"/>
  <c r="AL192" i="5"/>
  <c r="AJ192" i="5" a="1"/>
  <c r="AJ192" i="5" s="1"/>
  <c r="AK192" i="5" s="1"/>
  <c r="AI192" i="5"/>
  <c r="AF192" i="5"/>
  <c r="AB192" i="5"/>
  <c r="Y192" i="5"/>
  <c r="H192" i="5"/>
  <c r="A192" i="5"/>
  <c r="AT191" i="5"/>
  <c r="BB191" i="5" s="1"/>
  <c r="AP191" i="5"/>
  <c r="AO191" i="5"/>
  <c r="AN191" i="5"/>
  <c r="AL191" i="5"/>
  <c r="AJ191" i="5" a="1"/>
  <c r="AJ191" i="5" s="1"/>
  <c r="AK191" i="5" s="1"/>
  <c r="AI191" i="5"/>
  <c r="AF191" i="5"/>
  <c r="AB191" i="5"/>
  <c r="Y191" i="5"/>
  <c r="H191" i="5"/>
  <c r="A191" i="5"/>
  <c r="BC190" i="5"/>
  <c r="BA190" i="5"/>
  <c r="AY190" i="5"/>
  <c r="AT190" i="5"/>
  <c r="AP190" i="5"/>
  <c r="AO190" i="5"/>
  <c r="AN190" i="5"/>
  <c r="AL190" i="5"/>
  <c r="AJ190" i="5" a="1"/>
  <c r="AJ190" i="5" s="1"/>
  <c r="AK190" i="5" s="1"/>
  <c r="AI190" i="5"/>
  <c r="AF190" i="5"/>
  <c r="AB190" i="5"/>
  <c r="Y190" i="5"/>
  <c r="H190" i="5"/>
  <c r="A190" i="5"/>
  <c r="AT189" i="5"/>
  <c r="AW189" i="5" s="1"/>
  <c r="AQ189" i="5"/>
  <c r="AP189" i="5"/>
  <c r="AO189" i="5"/>
  <c r="AN189" i="5"/>
  <c r="AL189" i="5"/>
  <c r="AJ189" i="5" a="1"/>
  <c r="AJ189" i="5" s="1"/>
  <c r="AK189" i="5" s="1"/>
  <c r="AI189" i="5"/>
  <c r="AF189" i="5"/>
  <c r="AB189" i="5"/>
  <c r="Y189" i="5"/>
  <c r="H189" i="5"/>
  <c r="A189" i="5"/>
  <c r="AT188" i="5"/>
  <c r="AS188" i="5" s="1"/>
  <c r="AP188" i="5"/>
  <c r="AO188" i="5"/>
  <c r="AN188" i="5"/>
  <c r="AQ188" i="5" s="1"/>
  <c r="AL188" i="5"/>
  <c r="AJ188" i="5" a="1"/>
  <c r="AJ188" i="5" s="1"/>
  <c r="AK188" i="5" s="1"/>
  <c r="AI188" i="5"/>
  <c r="AF188" i="5"/>
  <c r="AB188" i="5"/>
  <c r="Y188" i="5"/>
  <c r="H188" i="5"/>
  <c r="A188" i="5"/>
  <c r="BG187" i="5"/>
  <c r="BD187" i="5"/>
  <c r="BC187" i="5"/>
  <c r="BB187" i="5"/>
  <c r="BA187" i="5"/>
  <c r="AY187" i="5"/>
  <c r="AW187" i="5"/>
  <c r="AT187" i="5"/>
  <c r="AS187" i="5" s="1"/>
  <c r="AP187" i="5"/>
  <c r="AO187" i="5"/>
  <c r="AN187" i="5"/>
  <c r="AL187" i="5"/>
  <c r="AJ187" i="5" a="1"/>
  <c r="AJ187" i="5" s="1"/>
  <c r="AK187" i="5" s="1"/>
  <c r="AI187" i="5"/>
  <c r="AF187" i="5"/>
  <c r="AB187" i="5"/>
  <c r="Y187" i="5"/>
  <c r="H187" i="5"/>
  <c r="A187" i="5"/>
  <c r="AY186" i="5"/>
  <c r="AX186" i="5"/>
  <c r="AW186" i="5"/>
  <c r="AT186" i="5"/>
  <c r="AP186" i="5"/>
  <c r="AO186" i="5"/>
  <c r="AN186" i="5"/>
  <c r="AL186" i="5"/>
  <c r="AQ186" i="5" s="1"/>
  <c r="AJ186" i="5" a="1"/>
  <c r="AJ186" i="5" s="1"/>
  <c r="AK186" i="5" s="1"/>
  <c r="AI186" i="5"/>
  <c r="AF186" i="5"/>
  <c r="AB186" i="5"/>
  <c r="Y186" i="5"/>
  <c r="H186" i="5"/>
  <c r="A186" i="5"/>
  <c r="AT185" i="5"/>
  <c r="AV185" i="5" s="1"/>
  <c r="AP185" i="5"/>
  <c r="AO185" i="5"/>
  <c r="AN185" i="5"/>
  <c r="AL185" i="5"/>
  <c r="AJ185" i="5" a="1"/>
  <c r="AJ185" i="5"/>
  <c r="AK185" i="5" s="1"/>
  <c r="AI185" i="5"/>
  <c r="AF185" i="5"/>
  <c r="AB185" i="5"/>
  <c r="Y185" i="5"/>
  <c r="H185" i="5"/>
  <c r="A185" i="5"/>
  <c r="BG184" i="5"/>
  <c r="BD184" i="5"/>
  <c r="AT184" i="5"/>
  <c r="BF184" i="5" s="1"/>
  <c r="AS184" i="5"/>
  <c r="AP184" i="5"/>
  <c r="AO184" i="5"/>
  <c r="AQ184" i="5" s="1"/>
  <c r="AN184" i="5"/>
  <c r="AL184" i="5"/>
  <c r="AJ184" i="5" a="1"/>
  <c r="AJ184" i="5"/>
  <c r="AK184" i="5" s="1"/>
  <c r="AI184" i="5"/>
  <c r="AF184" i="5"/>
  <c r="AB184" i="5"/>
  <c r="Y184" i="5"/>
  <c r="H184" i="5"/>
  <c r="A184" i="5"/>
  <c r="BF183" i="5"/>
  <c r="BE183" i="5"/>
  <c r="BD183" i="5"/>
  <c r="BC183" i="5"/>
  <c r="BA183" i="5"/>
  <c r="AV183" i="5"/>
  <c r="AT183" i="5"/>
  <c r="AP183" i="5"/>
  <c r="AO183" i="5"/>
  <c r="AN183" i="5"/>
  <c r="AL183" i="5"/>
  <c r="AJ183" i="5" a="1"/>
  <c r="AJ183" i="5" s="1"/>
  <c r="AK183" i="5" s="1"/>
  <c r="AI183" i="5"/>
  <c r="AF183" i="5"/>
  <c r="AB183" i="5"/>
  <c r="Y183" i="5"/>
  <c r="H183" i="5"/>
  <c r="A183" i="5"/>
  <c r="BG182" i="5"/>
  <c r="BF182" i="5"/>
  <c r="BE182" i="5"/>
  <c r="BD182" i="5"/>
  <c r="BB182" i="5"/>
  <c r="AZ182" i="5"/>
  <c r="AY182" i="5"/>
  <c r="AX182" i="5"/>
  <c r="AW182" i="5"/>
  <c r="AV182" i="5"/>
  <c r="AU182" i="5"/>
  <c r="AT182" i="5"/>
  <c r="BC182" i="5" s="1"/>
  <c r="AS182" i="5"/>
  <c r="AP182" i="5"/>
  <c r="AO182" i="5"/>
  <c r="AN182" i="5"/>
  <c r="AL182" i="5"/>
  <c r="AJ182" i="5" a="1"/>
  <c r="AJ182" i="5" s="1"/>
  <c r="AK182" i="5" s="1"/>
  <c r="AI182" i="5"/>
  <c r="AF182" i="5"/>
  <c r="AB182" i="5"/>
  <c r="Y182" i="5"/>
  <c r="H182" i="5"/>
  <c r="A182" i="5"/>
  <c r="BB181" i="5"/>
  <c r="AY181" i="5"/>
  <c r="AX181" i="5"/>
  <c r="AV181" i="5"/>
  <c r="AT181" i="5"/>
  <c r="AW181" i="5" s="1"/>
  <c r="AP181" i="5"/>
  <c r="AO181" i="5"/>
  <c r="AN181" i="5"/>
  <c r="AQ181" i="5" s="1"/>
  <c r="AL181" i="5"/>
  <c r="AJ181" i="5" a="1"/>
  <c r="AJ181" i="5" s="1"/>
  <c r="AK181" i="5" s="1"/>
  <c r="AI181" i="5"/>
  <c r="AF181" i="5"/>
  <c r="AB181" i="5"/>
  <c r="Y181" i="5"/>
  <c r="H181" i="5"/>
  <c r="A181" i="5"/>
  <c r="BG180" i="5"/>
  <c r="AV180" i="5"/>
  <c r="AT180" i="5"/>
  <c r="AX180" i="5" s="1"/>
  <c r="AS180" i="5"/>
  <c r="AP180" i="5"/>
  <c r="AO180" i="5"/>
  <c r="AN180" i="5"/>
  <c r="AQ180" i="5" s="1"/>
  <c r="AL180" i="5"/>
  <c r="AJ180" i="5" a="1"/>
  <c r="AJ180" i="5" s="1"/>
  <c r="AK180" i="5" s="1"/>
  <c r="AI180" i="5"/>
  <c r="AF180" i="5"/>
  <c r="AB180" i="5"/>
  <c r="Y180" i="5"/>
  <c r="H180" i="5"/>
  <c r="A180" i="5"/>
  <c r="BG179" i="5"/>
  <c r="BC179" i="5"/>
  <c r="AT179" i="5"/>
  <c r="AP179" i="5"/>
  <c r="AO179" i="5"/>
  <c r="AN179" i="5"/>
  <c r="AL179" i="5"/>
  <c r="AJ179" i="5" a="1"/>
  <c r="AJ179" i="5" s="1"/>
  <c r="AK179" i="5" s="1"/>
  <c r="AI179" i="5"/>
  <c r="AF179" i="5"/>
  <c r="AB179" i="5"/>
  <c r="Y179" i="5"/>
  <c r="H179" i="5"/>
  <c r="A179" i="5"/>
  <c r="BD178" i="5"/>
  <c r="BB178" i="5"/>
  <c r="AT178" i="5"/>
  <c r="AS178" i="5"/>
  <c r="AP178" i="5"/>
  <c r="AO178" i="5"/>
  <c r="AN178" i="5"/>
  <c r="AL178" i="5"/>
  <c r="AJ178" i="5" a="1"/>
  <c r="AJ178" i="5" s="1"/>
  <c r="AK178" i="5" s="1"/>
  <c r="AI178" i="5"/>
  <c r="AF178" i="5"/>
  <c r="AB178" i="5"/>
  <c r="Y178" i="5"/>
  <c r="H178" i="5"/>
  <c r="A178" i="5"/>
  <c r="BD177" i="5"/>
  <c r="BB177" i="5"/>
  <c r="BA177" i="5"/>
  <c r="AZ177" i="5"/>
  <c r="AX177" i="5"/>
  <c r="AW177" i="5"/>
  <c r="AT177" i="5"/>
  <c r="AV177" i="5" s="1"/>
  <c r="AP177" i="5"/>
  <c r="AO177" i="5"/>
  <c r="AN177" i="5"/>
  <c r="AL177" i="5"/>
  <c r="AJ177" i="5" a="1"/>
  <c r="AJ177" i="5" s="1"/>
  <c r="AK177" i="5" s="1"/>
  <c r="AI177" i="5"/>
  <c r="AF177" i="5"/>
  <c r="AB177" i="5"/>
  <c r="Y177" i="5"/>
  <c r="H177" i="5"/>
  <c r="A177" i="5"/>
  <c r="BG176" i="5"/>
  <c r="BA176" i="5"/>
  <c r="AY176" i="5"/>
  <c r="AW176" i="5"/>
  <c r="AU176" i="5"/>
  <c r="AT176" i="5"/>
  <c r="AX176" i="5" s="1"/>
  <c r="AS176" i="5"/>
  <c r="AP176" i="5"/>
  <c r="AQ176" i="5" s="1"/>
  <c r="AO176" i="5"/>
  <c r="AN176" i="5"/>
  <c r="AL176" i="5"/>
  <c r="AJ176" i="5" a="1"/>
  <c r="AJ176" i="5" s="1"/>
  <c r="AK176" i="5" s="1"/>
  <c r="AI176" i="5"/>
  <c r="AF176" i="5"/>
  <c r="AB176" i="5"/>
  <c r="Y176" i="5"/>
  <c r="H176" i="5"/>
  <c r="A176" i="5"/>
  <c r="AU175" i="5"/>
  <c r="AT175" i="5"/>
  <c r="AX175" i="5" s="1"/>
  <c r="AS175" i="5"/>
  <c r="AP175" i="5"/>
  <c r="AO175" i="5"/>
  <c r="AN175" i="5"/>
  <c r="AL175" i="5"/>
  <c r="AJ175" i="5" a="1"/>
  <c r="AJ175" i="5" s="1"/>
  <c r="AK175" i="5" s="1"/>
  <c r="AI175" i="5"/>
  <c r="AF175" i="5"/>
  <c r="AB175" i="5"/>
  <c r="Y175" i="5"/>
  <c r="H175" i="5"/>
  <c r="A175" i="5"/>
  <c r="BG174" i="5"/>
  <c r="BE174" i="5"/>
  <c r="BB174" i="5"/>
  <c r="BA174" i="5"/>
  <c r="AZ174" i="5"/>
  <c r="AX174" i="5"/>
  <c r="AT174" i="5"/>
  <c r="AV174" i="5" s="1"/>
  <c r="AS174" i="5"/>
  <c r="AP174" i="5"/>
  <c r="AO174" i="5"/>
  <c r="AN174" i="5"/>
  <c r="AL174" i="5"/>
  <c r="AK174" i="5"/>
  <c r="AJ174" i="5" a="1"/>
  <c r="AJ174" i="5"/>
  <c r="AI174" i="5"/>
  <c r="AF174" i="5"/>
  <c r="AB174" i="5"/>
  <c r="Y174" i="5"/>
  <c r="H174" i="5"/>
  <c r="A174" i="5"/>
  <c r="BF173" i="5"/>
  <c r="BE173" i="5"/>
  <c r="BD173" i="5"/>
  <c r="BC173" i="5"/>
  <c r="BA173" i="5"/>
  <c r="AZ173" i="5"/>
  <c r="AX173" i="5"/>
  <c r="AT173" i="5"/>
  <c r="AY173" i="5" s="1"/>
  <c r="AP173" i="5"/>
  <c r="AO173" i="5"/>
  <c r="AN173" i="5"/>
  <c r="AL173" i="5"/>
  <c r="AJ173" i="5" a="1"/>
  <c r="AJ173" i="5"/>
  <c r="AK173" i="5" s="1"/>
  <c r="AI173" i="5"/>
  <c r="AF173" i="5"/>
  <c r="AB173" i="5"/>
  <c r="Y173" i="5"/>
  <c r="H173" i="5"/>
  <c r="A173" i="5"/>
  <c r="BG172" i="5"/>
  <c r="BC172" i="5"/>
  <c r="AZ172" i="5"/>
  <c r="AY172" i="5"/>
  <c r="AX172" i="5"/>
  <c r="AV172" i="5"/>
  <c r="AT172" i="5"/>
  <c r="BF172" i="5" s="1"/>
  <c r="AS172" i="5"/>
  <c r="AP172" i="5"/>
  <c r="AO172" i="5"/>
  <c r="AN172" i="5"/>
  <c r="AL172" i="5"/>
  <c r="AJ172" i="5" a="1"/>
  <c r="AJ172" i="5" s="1"/>
  <c r="AK172" i="5" s="1"/>
  <c r="AI172" i="5"/>
  <c r="AF172" i="5"/>
  <c r="AB172" i="5"/>
  <c r="Y172" i="5"/>
  <c r="H172" i="5"/>
  <c r="A172" i="5"/>
  <c r="AZ171" i="5"/>
  <c r="AX171" i="5"/>
  <c r="AW171" i="5"/>
  <c r="AV171" i="5"/>
  <c r="AT171" i="5"/>
  <c r="BB171" i="5" s="1"/>
  <c r="AP171" i="5"/>
  <c r="AO171" i="5"/>
  <c r="AN171" i="5"/>
  <c r="AQ171" i="5" s="1"/>
  <c r="AL171" i="5"/>
  <c r="AJ171" i="5" a="1"/>
  <c r="AJ171" i="5" s="1"/>
  <c r="AK171" i="5" s="1"/>
  <c r="AI171" i="5"/>
  <c r="AF171" i="5"/>
  <c r="AB171" i="5"/>
  <c r="Y171" i="5"/>
  <c r="H171" i="5"/>
  <c r="A171" i="5"/>
  <c r="AT170" i="5"/>
  <c r="AP170" i="5"/>
  <c r="AO170" i="5"/>
  <c r="AN170" i="5"/>
  <c r="AQ170" i="5" s="1"/>
  <c r="AL170" i="5"/>
  <c r="AJ170" i="5" a="1"/>
  <c r="AJ170" i="5" s="1"/>
  <c r="AK170" i="5" s="1"/>
  <c r="AI170" i="5"/>
  <c r="AF170" i="5"/>
  <c r="AB170" i="5"/>
  <c r="Y170" i="5"/>
  <c r="H170" i="5"/>
  <c r="A170" i="5"/>
  <c r="AT169" i="5"/>
  <c r="AS169" i="5" s="1"/>
  <c r="AP169" i="5"/>
  <c r="AO169" i="5"/>
  <c r="AN169" i="5"/>
  <c r="AQ169" i="5" s="1"/>
  <c r="AL169" i="5"/>
  <c r="AJ169" i="5" a="1"/>
  <c r="AJ169" i="5" s="1"/>
  <c r="AK169" i="5" s="1"/>
  <c r="AI169" i="5"/>
  <c r="AF169" i="5"/>
  <c r="AB169" i="5"/>
  <c r="Y169" i="5"/>
  <c r="H169" i="5"/>
  <c r="A169" i="5"/>
  <c r="BD168" i="5"/>
  <c r="AV168" i="5"/>
  <c r="AT168" i="5"/>
  <c r="BG168" i="5" s="1"/>
  <c r="AP168" i="5"/>
  <c r="AO168" i="5"/>
  <c r="AN168" i="5"/>
  <c r="AL168" i="5"/>
  <c r="AJ168" i="5" a="1"/>
  <c r="AJ168" i="5" s="1"/>
  <c r="AK168" i="5" s="1"/>
  <c r="AI168" i="5"/>
  <c r="AF168" i="5"/>
  <c r="AB168" i="5"/>
  <c r="Y168" i="5"/>
  <c r="H168" i="5"/>
  <c r="A168" i="5"/>
  <c r="AY167" i="5"/>
  <c r="AT167" i="5"/>
  <c r="AP167" i="5"/>
  <c r="AO167" i="5"/>
  <c r="AN167" i="5"/>
  <c r="AL167" i="5"/>
  <c r="AJ167" i="5" a="1"/>
  <c r="AJ167" i="5"/>
  <c r="AK167" i="5" s="1"/>
  <c r="AI167" i="5"/>
  <c r="AF167" i="5"/>
  <c r="AB167" i="5"/>
  <c r="Y167" i="5"/>
  <c r="H167" i="5"/>
  <c r="A167" i="5"/>
  <c r="BC166" i="5"/>
  <c r="AT166" i="5"/>
  <c r="AS166" i="5" s="1"/>
  <c r="AP166" i="5"/>
  <c r="AO166" i="5"/>
  <c r="AN166" i="5"/>
  <c r="AL166" i="5"/>
  <c r="AJ166" i="5" a="1"/>
  <c r="AJ166" i="5"/>
  <c r="AK166" i="5" s="1"/>
  <c r="AI166" i="5"/>
  <c r="AF166" i="5"/>
  <c r="AB166" i="5"/>
  <c r="Y166" i="5"/>
  <c r="H166" i="5"/>
  <c r="A166" i="5"/>
  <c r="AT165" i="5"/>
  <c r="AS165" i="5" s="1"/>
  <c r="AP165" i="5"/>
  <c r="AO165" i="5"/>
  <c r="AQ165" i="5" s="1"/>
  <c r="AN165" i="5"/>
  <c r="AL165" i="5"/>
  <c r="AJ165" i="5" a="1"/>
  <c r="AJ165" i="5" s="1"/>
  <c r="AK165" i="5" s="1"/>
  <c r="AI165" i="5"/>
  <c r="AF165" i="5"/>
  <c r="AB165" i="5"/>
  <c r="Y165" i="5"/>
  <c r="H165" i="5"/>
  <c r="A165" i="5"/>
  <c r="AU164" i="5"/>
  <c r="AT164" i="5"/>
  <c r="BC164" i="5" s="1"/>
  <c r="AP164" i="5"/>
  <c r="AQ164" i="5" s="1"/>
  <c r="AO164" i="5"/>
  <c r="AN164" i="5"/>
  <c r="AL164" i="5"/>
  <c r="AJ164" i="5" a="1"/>
  <c r="AJ164" i="5"/>
  <c r="AK164" i="5" s="1"/>
  <c r="AI164" i="5"/>
  <c r="AF164" i="5"/>
  <c r="AB164" i="5"/>
  <c r="Y164" i="5"/>
  <c r="H164" i="5"/>
  <c r="A164" i="5"/>
  <c r="BG163" i="5"/>
  <c r="BF163" i="5"/>
  <c r="BE163" i="5"/>
  <c r="BD163" i="5"/>
  <c r="BB163" i="5"/>
  <c r="AT163" i="5"/>
  <c r="BC163" i="5" s="1"/>
  <c r="AP163" i="5"/>
  <c r="AO163" i="5"/>
  <c r="AN163" i="5"/>
  <c r="AL163" i="5"/>
  <c r="AJ163" i="5" a="1"/>
  <c r="AJ163" i="5" s="1"/>
  <c r="AK163" i="5" s="1"/>
  <c r="AI163" i="5"/>
  <c r="AF163" i="5"/>
  <c r="AB163" i="5"/>
  <c r="Y163" i="5"/>
  <c r="H163" i="5"/>
  <c r="A163" i="5"/>
  <c r="BG162" i="5"/>
  <c r="BE162" i="5"/>
  <c r="BD162" i="5"/>
  <c r="BC162" i="5"/>
  <c r="BB162" i="5"/>
  <c r="BA162" i="5"/>
  <c r="AZ162" i="5"/>
  <c r="AY162" i="5"/>
  <c r="AX162" i="5"/>
  <c r="AW162" i="5"/>
  <c r="AU162" i="5"/>
  <c r="AT162" i="5"/>
  <c r="AV162" i="5" s="1"/>
  <c r="AS162" i="5"/>
  <c r="AP162" i="5"/>
  <c r="AO162" i="5"/>
  <c r="AN162" i="5"/>
  <c r="AL162" i="5"/>
  <c r="AJ162" i="5" a="1"/>
  <c r="AJ162" i="5"/>
  <c r="AK162" i="5" s="1"/>
  <c r="AI162" i="5"/>
  <c r="AF162" i="5"/>
  <c r="AB162" i="5"/>
  <c r="Y162" i="5"/>
  <c r="H162" i="5"/>
  <c r="A162" i="5"/>
  <c r="BD161" i="5"/>
  <c r="AT161" i="5"/>
  <c r="AP161" i="5"/>
  <c r="AO161" i="5"/>
  <c r="AN161" i="5"/>
  <c r="AL161" i="5"/>
  <c r="AJ161" i="5" a="1"/>
  <c r="AJ161" i="5"/>
  <c r="AK161" i="5" s="1"/>
  <c r="AI161" i="5"/>
  <c r="AF161" i="5"/>
  <c r="AB161" i="5"/>
  <c r="Y161" i="5"/>
  <c r="H161" i="5"/>
  <c r="A161" i="5"/>
  <c r="AT160" i="5"/>
  <c r="AP160" i="5"/>
  <c r="AO160" i="5"/>
  <c r="AN160" i="5"/>
  <c r="AL160" i="5"/>
  <c r="AJ160" i="5" a="1"/>
  <c r="AJ160" i="5"/>
  <c r="AK160" i="5" s="1"/>
  <c r="AI160" i="5"/>
  <c r="AF160" i="5"/>
  <c r="AB160" i="5"/>
  <c r="Y160" i="5"/>
  <c r="H160" i="5"/>
  <c r="A160" i="5"/>
  <c r="AT159" i="5"/>
  <c r="AP159" i="5"/>
  <c r="AO159" i="5"/>
  <c r="AN159" i="5"/>
  <c r="AL159" i="5"/>
  <c r="AJ159" i="5" a="1"/>
  <c r="AJ159" i="5" s="1"/>
  <c r="AK159" i="5" s="1"/>
  <c r="AI159" i="5"/>
  <c r="AF159" i="5"/>
  <c r="AB159" i="5"/>
  <c r="Y159" i="5"/>
  <c r="H159" i="5"/>
  <c r="A159" i="5"/>
  <c r="AT158" i="5"/>
  <c r="AX158" i="5" s="1"/>
  <c r="AP158" i="5"/>
  <c r="AO158" i="5"/>
  <c r="AN158" i="5"/>
  <c r="AL158" i="5"/>
  <c r="AQ158" i="5" s="1"/>
  <c r="AJ158" i="5" a="1"/>
  <c r="AJ158" i="5" s="1"/>
  <c r="AK158" i="5" s="1"/>
  <c r="AI158" i="5"/>
  <c r="AF158" i="5"/>
  <c r="AB158" i="5"/>
  <c r="Y158" i="5"/>
  <c r="H158" i="5"/>
  <c r="A158" i="5"/>
  <c r="BF157" i="5"/>
  <c r="BE157" i="5"/>
  <c r="BC157" i="5"/>
  <c r="BB157" i="5"/>
  <c r="BA157" i="5"/>
  <c r="AZ157" i="5"/>
  <c r="AY157" i="5"/>
  <c r="AX157" i="5"/>
  <c r="AT157" i="5"/>
  <c r="AW157" i="5" s="1"/>
  <c r="AP157" i="5"/>
  <c r="AO157" i="5"/>
  <c r="AN157" i="5"/>
  <c r="AL157" i="5"/>
  <c r="AJ157" i="5" a="1"/>
  <c r="AJ157" i="5" s="1"/>
  <c r="AK157" i="5" s="1"/>
  <c r="AI157" i="5"/>
  <c r="AF157" i="5"/>
  <c r="AB157" i="5"/>
  <c r="Y157" i="5"/>
  <c r="H157" i="5"/>
  <c r="A157" i="5"/>
  <c r="BE156" i="5"/>
  <c r="BC156" i="5"/>
  <c r="BB156" i="5"/>
  <c r="AY156" i="5"/>
  <c r="AU156" i="5"/>
  <c r="AT156" i="5"/>
  <c r="AS156" i="5" s="1"/>
  <c r="AP156" i="5"/>
  <c r="AO156" i="5"/>
  <c r="AN156" i="5"/>
  <c r="AQ156" i="5" s="1"/>
  <c r="AL156" i="5"/>
  <c r="AJ156" i="5" a="1"/>
  <c r="AJ156" i="5" s="1"/>
  <c r="AK156" i="5" s="1"/>
  <c r="AI156" i="5"/>
  <c r="AF156" i="5"/>
  <c r="AB156" i="5"/>
  <c r="Y156" i="5"/>
  <c r="H156" i="5"/>
  <c r="A156" i="5"/>
  <c r="AT155" i="5"/>
  <c r="AP155" i="5"/>
  <c r="AO155" i="5"/>
  <c r="AN155" i="5"/>
  <c r="AL155" i="5"/>
  <c r="AQ155" i="5" s="1"/>
  <c r="AJ155" i="5" a="1"/>
  <c r="AJ155" i="5" s="1"/>
  <c r="AK155" i="5" s="1"/>
  <c r="AI155" i="5"/>
  <c r="AF155" i="5"/>
  <c r="AB155" i="5"/>
  <c r="Y155" i="5"/>
  <c r="H155" i="5"/>
  <c r="A155" i="5"/>
  <c r="AT154" i="5"/>
  <c r="AP154" i="5"/>
  <c r="AO154" i="5"/>
  <c r="AQ154" i="5" s="1"/>
  <c r="AN154" i="5"/>
  <c r="AL154" i="5"/>
  <c r="AJ154" i="5" a="1"/>
  <c r="AJ154" i="5" s="1"/>
  <c r="AK154" i="5" s="1"/>
  <c r="AI154" i="5"/>
  <c r="AF154" i="5"/>
  <c r="AB154" i="5"/>
  <c r="Y154" i="5"/>
  <c r="H154" i="5"/>
  <c r="A154" i="5"/>
  <c r="AV153" i="5"/>
  <c r="AT153" i="5"/>
  <c r="AS153" i="5"/>
  <c r="AP153" i="5"/>
  <c r="AO153" i="5"/>
  <c r="AQ153" i="5" s="1"/>
  <c r="AN153" i="5"/>
  <c r="AL153" i="5"/>
  <c r="AJ153" i="5" a="1"/>
  <c r="AJ153" i="5" s="1"/>
  <c r="AK153" i="5" s="1"/>
  <c r="AI153" i="5"/>
  <c r="AF153" i="5"/>
  <c r="AB153" i="5"/>
  <c r="Y153" i="5"/>
  <c r="H153" i="5"/>
  <c r="A153" i="5"/>
  <c r="BG152" i="5"/>
  <c r="BF152" i="5"/>
  <c r="BE152" i="5"/>
  <c r="BD152" i="5"/>
  <c r="BC152" i="5"/>
  <c r="BB152" i="5"/>
  <c r="BA152" i="5"/>
  <c r="AZ152" i="5"/>
  <c r="AY152" i="5"/>
  <c r="AX152" i="5"/>
  <c r="AW152" i="5"/>
  <c r="AU152" i="5"/>
  <c r="AT152" i="5"/>
  <c r="AV152" i="5" s="1"/>
  <c r="AS152" i="5"/>
  <c r="AP152" i="5"/>
  <c r="AO152" i="5"/>
  <c r="AN152" i="5"/>
  <c r="AL152" i="5"/>
  <c r="AQ152" i="5" s="1"/>
  <c r="AJ152" i="5" a="1"/>
  <c r="AJ152" i="5" s="1"/>
  <c r="AK152" i="5" s="1"/>
  <c r="AI152" i="5"/>
  <c r="AF152" i="5"/>
  <c r="AB152" i="5"/>
  <c r="Y152" i="5"/>
  <c r="H152" i="5"/>
  <c r="A152" i="5"/>
  <c r="AT151" i="5"/>
  <c r="AV151" i="5" s="1"/>
  <c r="AP151" i="5"/>
  <c r="AO151" i="5"/>
  <c r="AN151" i="5"/>
  <c r="AL151" i="5"/>
  <c r="AJ151" i="5" a="1"/>
  <c r="AJ151" i="5"/>
  <c r="AK151" i="5" s="1"/>
  <c r="AI151" i="5"/>
  <c r="AF151" i="5"/>
  <c r="AB151" i="5"/>
  <c r="Y151" i="5"/>
  <c r="H151" i="5"/>
  <c r="A151" i="5"/>
  <c r="AT150" i="5"/>
  <c r="AS150" i="5" s="1"/>
  <c r="AP150" i="5"/>
  <c r="AO150" i="5"/>
  <c r="AN150" i="5"/>
  <c r="AQ150" i="5" s="1"/>
  <c r="AL150" i="5"/>
  <c r="AK150" i="5"/>
  <c r="AJ150" i="5" a="1"/>
  <c r="AJ150" i="5"/>
  <c r="AI150" i="5"/>
  <c r="AF150" i="5"/>
  <c r="AB150" i="5"/>
  <c r="Y150" i="5"/>
  <c r="H150" i="5"/>
  <c r="A150" i="5"/>
  <c r="BF149" i="5"/>
  <c r="AV149" i="5"/>
  <c r="AU149" i="5"/>
  <c r="AT149" i="5"/>
  <c r="AS149" i="5"/>
  <c r="AP149" i="5"/>
  <c r="AO149" i="5"/>
  <c r="AQ149" i="5" s="1"/>
  <c r="AN149" i="5"/>
  <c r="AL149" i="5"/>
  <c r="AJ149" i="5" a="1"/>
  <c r="AJ149" i="5" s="1"/>
  <c r="AK149" i="5" s="1"/>
  <c r="AI149" i="5"/>
  <c r="AF149" i="5"/>
  <c r="AB149" i="5"/>
  <c r="Y149" i="5"/>
  <c r="H149" i="5"/>
  <c r="A149" i="5"/>
  <c r="BG148" i="5"/>
  <c r="BF148" i="5"/>
  <c r="BE148" i="5"/>
  <c r="BD148" i="5"/>
  <c r="AY148" i="5"/>
  <c r="AU148" i="5"/>
  <c r="AT148" i="5"/>
  <c r="AW148" i="5" s="1"/>
  <c r="AS148" i="5"/>
  <c r="AP148" i="5"/>
  <c r="AO148" i="5"/>
  <c r="AN148" i="5"/>
  <c r="AL148" i="5"/>
  <c r="AK148" i="5"/>
  <c r="AJ148" i="5" a="1"/>
  <c r="AJ148" i="5"/>
  <c r="AI148" i="5"/>
  <c r="AF148" i="5"/>
  <c r="AB148" i="5"/>
  <c r="Y148" i="5"/>
  <c r="H148" i="5"/>
  <c r="A148" i="5"/>
  <c r="AT147" i="5"/>
  <c r="AP147" i="5"/>
  <c r="AO147" i="5"/>
  <c r="AN147" i="5"/>
  <c r="AL147" i="5"/>
  <c r="AQ147" i="5" s="1"/>
  <c r="AJ147" i="5" a="1"/>
  <c r="AJ147" i="5"/>
  <c r="AK147" i="5" s="1"/>
  <c r="AI147" i="5"/>
  <c r="AF147" i="5"/>
  <c r="AB147" i="5"/>
  <c r="Y147" i="5"/>
  <c r="H147" i="5"/>
  <c r="A147" i="5"/>
  <c r="BG146" i="5"/>
  <c r="BD146" i="5"/>
  <c r="BC146" i="5"/>
  <c r="BB146" i="5"/>
  <c r="AZ146" i="5"/>
  <c r="AY146" i="5"/>
  <c r="AX146" i="5"/>
  <c r="AW146" i="5"/>
  <c r="AU146" i="5"/>
  <c r="AT146" i="5"/>
  <c r="BE146" i="5" s="1"/>
  <c r="AS146" i="5"/>
  <c r="AP146" i="5"/>
  <c r="AO146" i="5"/>
  <c r="AN146" i="5"/>
  <c r="AL146" i="5"/>
  <c r="AJ146" i="5" a="1"/>
  <c r="AJ146" i="5"/>
  <c r="AK146" i="5" s="1"/>
  <c r="AI146" i="5"/>
  <c r="AF146" i="5"/>
  <c r="AB146" i="5"/>
  <c r="Y146" i="5"/>
  <c r="H146" i="5"/>
  <c r="A146" i="5"/>
  <c r="AY145" i="5"/>
  <c r="AX145" i="5"/>
  <c r="AW145" i="5"/>
  <c r="AT145" i="5"/>
  <c r="AP145" i="5"/>
  <c r="AO145" i="5"/>
  <c r="AN145" i="5"/>
  <c r="AL145" i="5"/>
  <c r="AJ145" i="5" a="1"/>
  <c r="AJ145" i="5" s="1"/>
  <c r="AK145" i="5" s="1"/>
  <c r="AI145" i="5"/>
  <c r="AF145" i="5"/>
  <c r="AB145" i="5"/>
  <c r="Y145" i="5"/>
  <c r="H145" i="5"/>
  <c r="A145" i="5"/>
  <c r="BG144" i="5"/>
  <c r="BA144" i="5"/>
  <c r="AW144" i="5"/>
  <c r="AT144" i="5"/>
  <c r="AP144" i="5"/>
  <c r="AO144" i="5"/>
  <c r="AN144" i="5"/>
  <c r="AL144" i="5"/>
  <c r="AJ144" i="5" a="1"/>
  <c r="AJ144" i="5" s="1"/>
  <c r="AK144" i="5" s="1"/>
  <c r="AI144" i="5"/>
  <c r="AF144" i="5"/>
  <c r="AB144" i="5"/>
  <c r="Y144" i="5"/>
  <c r="H144" i="5"/>
  <c r="A144" i="5"/>
  <c r="AZ143" i="5"/>
  <c r="AV143" i="5"/>
  <c r="AU143" i="5"/>
  <c r="AT143" i="5"/>
  <c r="AP143" i="5"/>
  <c r="AO143" i="5"/>
  <c r="AQ143" i="5" s="1"/>
  <c r="AN143" i="5"/>
  <c r="AL143" i="5"/>
  <c r="AJ143" i="5" a="1"/>
  <c r="AJ143" i="5" s="1"/>
  <c r="AK143" i="5" s="1"/>
  <c r="AI143" i="5"/>
  <c r="AF143" i="5"/>
  <c r="AB143" i="5"/>
  <c r="Y143" i="5"/>
  <c r="H143" i="5"/>
  <c r="A143" i="5"/>
  <c r="BF142" i="5"/>
  <c r="BB142" i="5"/>
  <c r="BA142" i="5"/>
  <c r="AZ142" i="5"/>
  <c r="AX142" i="5"/>
  <c r="AT142" i="5"/>
  <c r="BG142" i="5" s="1"/>
  <c r="AS142" i="5"/>
  <c r="AP142" i="5"/>
  <c r="AO142" i="5"/>
  <c r="AN142" i="5"/>
  <c r="AL142" i="5"/>
  <c r="AJ142" i="5" a="1"/>
  <c r="AJ142" i="5" s="1"/>
  <c r="AK142" i="5" s="1"/>
  <c r="AI142" i="5"/>
  <c r="AF142" i="5"/>
  <c r="AB142" i="5"/>
  <c r="Y142" i="5"/>
  <c r="H142" i="5"/>
  <c r="A142" i="5"/>
  <c r="BF141" i="5"/>
  <c r="BA141" i="5"/>
  <c r="AT141" i="5"/>
  <c r="AP141" i="5"/>
  <c r="AO141" i="5"/>
  <c r="AN141" i="5"/>
  <c r="AL141" i="5"/>
  <c r="AQ141" i="5" s="1"/>
  <c r="AJ141" i="5" a="1"/>
  <c r="AJ141" i="5" s="1"/>
  <c r="AK141" i="5" s="1"/>
  <c r="AI141" i="5"/>
  <c r="AF141" i="5"/>
  <c r="AB141" i="5"/>
  <c r="Y141" i="5"/>
  <c r="H141" i="5"/>
  <c r="A141" i="5"/>
  <c r="BG140" i="5"/>
  <c r="BE140" i="5"/>
  <c r="BC140" i="5"/>
  <c r="BB140" i="5"/>
  <c r="BA140" i="5"/>
  <c r="AY140" i="5"/>
  <c r="AX140" i="5"/>
  <c r="AW140" i="5"/>
  <c r="AV140" i="5"/>
  <c r="AU140" i="5"/>
  <c r="AT140" i="5"/>
  <c r="AS140" i="5"/>
  <c r="AP140" i="5"/>
  <c r="AO140" i="5"/>
  <c r="AN140" i="5"/>
  <c r="AL140" i="5"/>
  <c r="AJ140" i="5" a="1"/>
  <c r="AJ140" i="5" s="1"/>
  <c r="AK140" i="5" s="1"/>
  <c r="AI140" i="5"/>
  <c r="AF140" i="5"/>
  <c r="AB140" i="5"/>
  <c r="Y140" i="5"/>
  <c r="H140" i="5"/>
  <c r="A140" i="5"/>
  <c r="BD139" i="5"/>
  <c r="AT139" i="5"/>
  <c r="AP139" i="5"/>
  <c r="AO139" i="5"/>
  <c r="AN139" i="5"/>
  <c r="AL139" i="5"/>
  <c r="AQ139" i="5" s="1"/>
  <c r="AJ139" i="5" a="1"/>
  <c r="AJ139" i="5" s="1"/>
  <c r="AK139" i="5" s="1"/>
  <c r="AI139" i="5"/>
  <c r="AF139" i="5"/>
  <c r="AB139" i="5"/>
  <c r="Y139" i="5"/>
  <c r="H139" i="5"/>
  <c r="A139" i="5"/>
  <c r="BF138" i="5"/>
  <c r="BE138" i="5"/>
  <c r="AW138" i="5"/>
  <c r="AT138" i="5"/>
  <c r="AP138" i="5"/>
  <c r="AO138" i="5"/>
  <c r="AN138" i="5"/>
  <c r="AL138" i="5"/>
  <c r="AQ138" i="5" s="1"/>
  <c r="AJ138" i="5" a="1"/>
  <c r="AJ138" i="5" s="1"/>
  <c r="AK138" i="5" s="1"/>
  <c r="AI138" i="5"/>
  <c r="AF138" i="5"/>
  <c r="AB138" i="5"/>
  <c r="Y138" i="5"/>
  <c r="H138" i="5"/>
  <c r="A138" i="5"/>
  <c r="BE137" i="5"/>
  <c r="AT137" i="5"/>
  <c r="AS137" i="5" s="1"/>
  <c r="AP137" i="5"/>
  <c r="AO137" i="5"/>
  <c r="AN137" i="5"/>
  <c r="AL137" i="5"/>
  <c r="AJ137" i="5" a="1"/>
  <c r="AJ137" i="5" s="1"/>
  <c r="AK137" i="5" s="1"/>
  <c r="AI137" i="5"/>
  <c r="AF137" i="5"/>
  <c r="AB137" i="5"/>
  <c r="Y137" i="5"/>
  <c r="H137" i="5"/>
  <c r="A137" i="5"/>
  <c r="BF136" i="5"/>
  <c r="BC136" i="5"/>
  <c r="BB136" i="5"/>
  <c r="BA136" i="5"/>
  <c r="AZ136" i="5"/>
  <c r="AY136" i="5"/>
  <c r="AV136" i="5"/>
  <c r="AT136" i="5"/>
  <c r="AW136" i="5" s="1"/>
  <c r="AS136" i="5"/>
  <c r="AP136" i="5"/>
  <c r="AO136" i="5"/>
  <c r="AN136" i="5"/>
  <c r="AL136" i="5"/>
  <c r="AJ136" i="5" a="1"/>
  <c r="AJ136" i="5"/>
  <c r="AK136" i="5" s="1"/>
  <c r="AI136" i="5"/>
  <c r="AF136" i="5"/>
  <c r="AB136" i="5"/>
  <c r="Y136" i="5"/>
  <c r="H136" i="5"/>
  <c r="A136" i="5"/>
  <c r="BF135" i="5"/>
  <c r="BB135" i="5"/>
  <c r="BA135" i="5"/>
  <c r="AZ135" i="5"/>
  <c r="AY135" i="5"/>
  <c r="AW135" i="5"/>
  <c r="AT135" i="5"/>
  <c r="BD135" i="5" s="1"/>
  <c r="AP135" i="5"/>
  <c r="AO135" i="5"/>
  <c r="AN135" i="5"/>
  <c r="AL135" i="5"/>
  <c r="AJ135" i="5" a="1"/>
  <c r="AJ135" i="5" s="1"/>
  <c r="AK135" i="5" s="1"/>
  <c r="AI135" i="5"/>
  <c r="AF135" i="5"/>
  <c r="AB135" i="5"/>
  <c r="Y135" i="5"/>
  <c r="H135" i="5"/>
  <c r="A135" i="5"/>
  <c r="BA134" i="5"/>
  <c r="AT134" i="5"/>
  <c r="AS134" i="5"/>
  <c r="AP134" i="5"/>
  <c r="AO134" i="5"/>
  <c r="AN134" i="5"/>
  <c r="AL134" i="5"/>
  <c r="AJ134" i="5" a="1"/>
  <c r="AJ134" i="5"/>
  <c r="AK134" i="5" s="1"/>
  <c r="AI134" i="5"/>
  <c r="AF134" i="5"/>
  <c r="AB134" i="5"/>
  <c r="Y134" i="5"/>
  <c r="H134" i="5"/>
  <c r="A134" i="5"/>
  <c r="AT133" i="5"/>
  <c r="AP133" i="5"/>
  <c r="AO133" i="5"/>
  <c r="AN133" i="5"/>
  <c r="AL133" i="5"/>
  <c r="AJ133" i="5" a="1"/>
  <c r="AJ133" i="5" s="1"/>
  <c r="AK133" i="5" s="1"/>
  <c r="AI133" i="5"/>
  <c r="AF133" i="5"/>
  <c r="AB133" i="5"/>
  <c r="Y133" i="5"/>
  <c r="H133" i="5"/>
  <c r="A133" i="5"/>
  <c r="BE132" i="5"/>
  <c r="BA132" i="5"/>
  <c r="AY132" i="5"/>
  <c r="AW132" i="5"/>
  <c r="AU132" i="5"/>
  <c r="AT132" i="5"/>
  <c r="AP132" i="5"/>
  <c r="AO132" i="5"/>
  <c r="AN132" i="5"/>
  <c r="AL132" i="5"/>
  <c r="AJ132" i="5" a="1"/>
  <c r="AJ132" i="5"/>
  <c r="AK132" i="5" s="1"/>
  <c r="AI132" i="5"/>
  <c r="AF132" i="5"/>
  <c r="AB132" i="5"/>
  <c r="Y132" i="5"/>
  <c r="H132" i="5"/>
  <c r="A132" i="5"/>
  <c r="BE131" i="5"/>
  <c r="BD131" i="5"/>
  <c r="AZ131" i="5"/>
  <c r="AT131" i="5"/>
  <c r="AV131" i="5" s="1"/>
  <c r="AP131" i="5"/>
  <c r="AO131" i="5"/>
  <c r="AN131" i="5"/>
  <c r="AL131" i="5"/>
  <c r="AQ131" i="5" s="1"/>
  <c r="AJ131" i="5" a="1"/>
  <c r="AJ131" i="5"/>
  <c r="AK131" i="5" s="1"/>
  <c r="AI131" i="5"/>
  <c r="AF131" i="5"/>
  <c r="AB131" i="5"/>
  <c r="Y131" i="5"/>
  <c r="H131" i="5"/>
  <c r="A131" i="5"/>
  <c r="BG130" i="5"/>
  <c r="BD130" i="5"/>
  <c r="BC130" i="5"/>
  <c r="BB130" i="5"/>
  <c r="BA130" i="5"/>
  <c r="AZ130" i="5"/>
  <c r="AY130" i="5"/>
  <c r="AX130" i="5"/>
  <c r="AW130" i="5"/>
  <c r="AU130" i="5"/>
  <c r="AT130" i="5"/>
  <c r="AS130" i="5"/>
  <c r="AP130" i="5"/>
  <c r="AO130" i="5"/>
  <c r="AN130" i="5"/>
  <c r="AL130" i="5"/>
  <c r="AJ130" i="5" a="1"/>
  <c r="AJ130" i="5"/>
  <c r="AK130" i="5" s="1"/>
  <c r="AI130" i="5"/>
  <c r="AF130" i="5"/>
  <c r="AB130" i="5"/>
  <c r="Y130" i="5"/>
  <c r="H130" i="5"/>
  <c r="A130" i="5"/>
  <c r="AT129" i="5"/>
  <c r="AU129" i="5" s="1"/>
  <c r="AP129" i="5"/>
  <c r="AO129" i="5"/>
  <c r="AN129" i="5"/>
  <c r="AL129" i="5"/>
  <c r="AJ129" i="5" a="1"/>
  <c r="AJ129" i="5" s="1"/>
  <c r="AK129" i="5" s="1"/>
  <c r="AI129" i="5"/>
  <c r="AF129" i="5"/>
  <c r="AB129" i="5"/>
  <c r="Y129" i="5"/>
  <c r="H129" i="5"/>
  <c r="A129" i="5"/>
  <c r="BE128" i="5"/>
  <c r="BC128" i="5"/>
  <c r="BA128" i="5"/>
  <c r="AY128" i="5"/>
  <c r="AV128" i="5"/>
  <c r="AT128" i="5"/>
  <c r="BG128" i="5" s="1"/>
  <c r="AS128" i="5"/>
  <c r="AP128" i="5"/>
  <c r="AO128" i="5"/>
  <c r="AN128" i="5"/>
  <c r="AQ128" i="5" s="1"/>
  <c r="AL128" i="5"/>
  <c r="AJ128" i="5" a="1"/>
  <c r="AJ128" i="5" s="1"/>
  <c r="AK128" i="5" s="1"/>
  <c r="AI128" i="5"/>
  <c r="AF128" i="5"/>
  <c r="AB128" i="5"/>
  <c r="Y128" i="5"/>
  <c r="H128" i="5"/>
  <c r="A128" i="5"/>
  <c r="AT127" i="5"/>
  <c r="AP127" i="5"/>
  <c r="AO127" i="5"/>
  <c r="AN127" i="5"/>
  <c r="AL127" i="5"/>
  <c r="AJ127" i="5" a="1"/>
  <c r="AJ127" i="5" s="1"/>
  <c r="AK127" i="5" s="1"/>
  <c r="AI127" i="5"/>
  <c r="AF127" i="5"/>
  <c r="AB127" i="5"/>
  <c r="Y127" i="5"/>
  <c r="H127" i="5"/>
  <c r="A127" i="5"/>
  <c r="BA126" i="5"/>
  <c r="AY126" i="5"/>
  <c r="AT126" i="5"/>
  <c r="AP126" i="5"/>
  <c r="AO126" i="5"/>
  <c r="AN126" i="5"/>
  <c r="AL126" i="5"/>
  <c r="AQ126" i="5" s="1"/>
  <c r="AJ126" i="5" a="1"/>
  <c r="AJ126" i="5" s="1"/>
  <c r="AK126" i="5" s="1"/>
  <c r="AI126" i="5"/>
  <c r="AF126" i="5"/>
  <c r="AB126" i="5"/>
  <c r="Y126" i="5"/>
  <c r="H126" i="5"/>
  <c r="A126" i="5"/>
  <c r="BF125" i="5"/>
  <c r="BD125" i="5"/>
  <c r="AT125" i="5"/>
  <c r="AP125" i="5"/>
  <c r="AO125" i="5"/>
  <c r="AQ125" i="5" s="1"/>
  <c r="AN125" i="5"/>
  <c r="AL125" i="5"/>
  <c r="AJ125" i="5" a="1"/>
  <c r="AJ125" i="5" s="1"/>
  <c r="AK125" i="5" s="1"/>
  <c r="AI125" i="5"/>
  <c r="AF125" i="5"/>
  <c r="AB125" i="5"/>
  <c r="Y125" i="5"/>
  <c r="H125" i="5"/>
  <c r="A125" i="5"/>
  <c r="BC124" i="5"/>
  <c r="BB124" i="5"/>
  <c r="BA124" i="5"/>
  <c r="AY124" i="5"/>
  <c r="AU124" i="5"/>
  <c r="AT124" i="5"/>
  <c r="AS124" i="5"/>
  <c r="AP124" i="5"/>
  <c r="AO124" i="5"/>
  <c r="AN124" i="5"/>
  <c r="AL124" i="5"/>
  <c r="AJ124" i="5" a="1"/>
  <c r="AJ124" i="5"/>
  <c r="AK124" i="5" s="1"/>
  <c r="AI124" i="5"/>
  <c r="AF124" i="5"/>
  <c r="AB124" i="5"/>
  <c r="Y124" i="5"/>
  <c r="H124" i="5"/>
  <c r="A124" i="5"/>
  <c r="BB123" i="5"/>
  <c r="AT123" i="5"/>
  <c r="AP123" i="5"/>
  <c r="AO123" i="5"/>
  <c r="AN123" i="5"/>
  <c r="AL123" i="5"/>
  <c r="AJ123" i="5" a="1"/>
  <c r="AJ123" i="5" s="1"/>
  <c r="AK123" i="5" s="1"/>
  <c r="AI123" i="5"/>
  <c r="AF123" i="5"/>
  <c r="AB123" i="5"/>
  <c r="Y123" i="5"/>
  <c r="H123" i="5"/>
  <c r="A123" i="5"/>
  <c r="BE122" i="5"/>
  <c r="AW122" i="5"/>
  <c r="AU122" i="5"/>
  <c r="AT122" i="5"/>
  <c r="BF122" i="5" s="1"/>
  <c r="AS122" i="5"/>
  <c r="AP122" i="5"/>
  <c r="AO122" i="5"/>
  <c r="AN122" i="5"/>
  <c r="AL122" i="5"/>
  <c r="AJ122" i="5" a="1"/>
  <c r="AJ122" i="5" s="1"/>
  <c r="AK122" i="5" s="1"/>
  <c r="AI122" i="5"/>
  <c r="AF122" i="5"/>
  <c r="AB122" i="5"/>
  <c r="Y122" i="5"/>
  <c r="H122" i="5"/>
  <c r="A122" i="5"/>
  <c r="BF121" i="5"/>
  <c r="AT121" i="5"/>
  <c r="AP121" i="5"/>
  <c r="AO121" i="5"/>
  <c r="AN121" i="5"/>
  <c r="AL121" i="5"/>
  <c r="AQ121" i="5" s="1"/>
  <c r="AJ121" i="5" a="1"/>
  <c r="AJ121" i="5" s="1"/>
  <c r="AK121" i="5" s="1"/>
  <c r="AI121" i="5"/>
  <c r="AF121" i="5"/>
  <c r="AB121" i="5"/>
  <c r="Y121" i="5"/>
  <c r="H121" i="5"/>
  <c r="A121" i="5"/>
  <c r="BG120" i="5"/>
  <c r="BF120" i="5"/>
  <c r="BE120" i="5"/>
  <c r="BC120" i="5"/>
  <c r="BA120" i="5"/>
  <c r="AZ120" i="5"/>
  <c r="AY120" i="5"/>
  <c r="AX120" i="5"/>
  <c r="AV120" i="5"/>
  <c r="AT120" i="5"/>
  <c r="BB120" i="5" s="1"/>
  <c r="AS120" i="5"/>
  <c r="AP120" i="5"/>
  <c r="AO120" i="5"/>
  <c r="AN120" i="5"/>
  <c r="AL120" i="5"/>
  <c r="AJ120" i="5" a="1"/>
  <c r="AJ120" i="5"/>
  <c r="AK120" i="5" s="1"/>
  <c r="AI120" i="5"/>
  <c r="AF120" i="5"/>
  <c r="AB120" i="5"/>
  <c r="Y120" i="5"/>
  <c r="H120" i="5"/>
  <c r="A120" i="5"/>
  <c r="BF119" i="5"/>
  <c r="BC119" i="5"/>
  <c r="BB119" i="5"/>
  <c r="BA119" i="5"/>
  <c r="AZ119" i="5"/>
  <c r="AY119" i="5"/>
  <c r="AX119" i="5"/>
  <c r="AV119" i="5"/>
  <c r="AT119" i="5"/>
  <c r="BD119" i="5" s="1"/>
  <c r="AP119" i="5"/>
  <c r="AO119" i="5"/>
  <c r="AN119" i="5"/>
  <c r="AL119" i="5"/>
  <c r="AJ119" i="5" a="1"/>
  <c r="AJ119" i="5" s="1"/>
  <c r="AK119" i="5" s="1"/>
  <c r="AI119" i="5"/>
  <c r="AF119" i="5"/>
  <c r="AB119" i="5"/>
  <c r="Y119" i="5"/>
  <c r="H119" i="5"/>
  <c r="A119" i="5"/>
  <c r="BC118" i="5"/>
  <c r="AZ118" i="5"/>
  <c r="AX118" i="5"/>
  <c r="AT118" i="5"/>
  <c r="AS118" i="5"/>
  <c r="AP118" i="5"/>
  <c r="AO118" i="5"/>
  <c r="AN118" i="5"/>
  <c r="AL118" i="5"/>
  <c r="AJ118" i="5" a="1"/>
  <c r="AJ118" i="5" s="1"/>
  <c r="AK118" i="5" s="1"/>
  <c r="AI118" i="5"/>
  <c r="AF118" i="5"/>
  <c r="AB118" i="5"/>
  <c r="Y118" i="5"/>
  <c r="H118" i="5"/>
  <c r="A118" i="5"/>
  <c r="AT117" i="5"/>
  <c r="AP117" i="5"/>
  <c r="AO117" i="5"/>
  <c r="AN117" i="5"/>
  <c r="AL117" i="5"/>
  <c r="AJ117" i="5" a="1"/>
  <c r="AJ117" i="5" s="1"/>
  <c r="AK117" i="5" s="1"/>
  <c r="AI117" i="5"/>
  <c r="AF117" i="5"/>
  <c r="AB117" i="5"/>
  <c r="Y117" i="5"/>
  <c r="H117" i="5"/>
  <c r="A117" i="5"/>
  <c r="BG116" i="5"/>
  <c r="BD116" i="5"/>
  <c r="BA116" i="5"/>
  <c r="AY116" i="5"/>
  <c r="AW116" i="5"/>
  <c r="AU116" i="5"/>
  <c r="AT116" i="5"/>
  <c r="BF116" i="5" s="1"/>
  <c r="AS116" i="5"/>
  <c r="AP116" i="5"/>
  <c r="AO116" i="5"/>
  <c r="AN116" i="5"/>
  <c r="AL116" i="5"/>
  <c r="AJ116" i="5" a="1"/>
  <c r="AJ116" i="5" s="1"/>
  <c r="AK116" i="5" s="1"/>
  <c r="AI116" i="5"/>
  <c r="AF116" i="5"/>
  <c r="AB116" i="5"/>
  <c r="Y116" i="5"/>
  <c r="H116" i="5"/>
  <c r="A116" i="5"/>
  <c r="BE115" i="5"/>
  <c r="BD115" i="5"/>
  <c r="AZ115" i="5"/>
  <c r="AV115" i="5"/>
  <c r="AT115" i="5"/>
  <c r="AP115" i="5"/>
  <c r="AO115" i="5"/>
  <c r="AN115" i="5"/>
  <c r="AL115" i="5"/>
  <c r="AJ115" i="5" a="1"/>
  <c r="AJ115" i="5"/>
  <c r="AK115" i="5" s="1"/>
  <c r="AI115" i="5"/>
  <c r="AF115" i="5"/>
  <c r="AB115" i="5"/>
  <c r="Y115" i="5"/>
  <c r="H115" i="5"/>
  <c r="A115" i="5"/>
  <c r="BA114" i="5"/>
  <c r="AW114" i="5"/>
  <c r="AT114" i="5"/>
  <c r="BG114" i="5" s="1"/>
  <c r="AP114" i="5"/>
  <c r="AO114" i="5"/>
  <c r="AN114" i="5"/>
  <c r="AL114" i="5"/>
  <c r="AJ114" i="5" a="1"/>
  <c r="AJ114" i="5" s="1"/>
  <c r="AK114" i="5" s="1"/>
  <c r="AI114" i="5"/>
  <c r="AF114" i="5"/>
  <c r="AB114" i="5"/>
  <c r="Y114" i="5"/>
  <c r="H114" i="5"/>
  <c r="A114" i="5"/>
  <c r="AT113" i="5"/>
  <c r="AP113" i="5"/>
  <c r="AO113" i="5"/>
  <c r="AN113" i="5"/>
  <c r="AL113" i="5"/>
  <c r="AJ113" i="5" a="1"/>
  <c r="AJ113" i="5" s="1"/>
  <c r="AK113" i="5" s="1"/>
  <c r="AI113" i="5"/>
  <c r="AF113" i="5"/>
  <c r="AB113" i="5"/>
  <c r="Y113" i="5"/>
  <c r="H113" i="5"/>
  <c r="A113" i="5"/>
  <c r="BE112" i="5"/>
  <c r="BC112" i="5"/>
  <c r="BA112" i="5"/>
  <c r="AY112" i="5"/>
  <c r="AT112" i="5"/>
  <c r="AP112" i="5"/>
  <c r="AO112" i="5"/>
  <c r="AN112" i="5"/>
  <c r="AL112" i="5"/>
  <c r="AJ112" i="5" a="1"/>
  <c r="AJ112" i="5"/>
  <c r="AK112" i="5" s="1"/>
  <c r="AI112" i="5"/>
  <c r="AF112" i="5"/>
  <c r="AB112" i="5"/>
  <c r="Y112" i="5"/>
  <c r="H112" i="5"/>
  <c r="A112" i="5"/>
  <c r="AT111" i="5"/>
  <c r="AP111" i="5"/>
  <c r="AO111" i="5"/>
  <c r="AN111" i="5"/>
  <c r="AL111" i="5"/>
  <c r="AJ111" i="5" a="1"/>
  <c r="AJ111" i="5" s="1"/>
  <c r="AK111" i="5" s="1"/>
  <c r="AI111" i="5"/>
  <c r="AF111" i="5"/>
  <c r="AB111" i="5"/>
  <c r="Y111" i="5"/>
  <c r="H111" i="5"/>
  <c r="A111" i="5"/>
  <c r="AT110" i="5"/>
  <c r="AW110" i="5" s="1"/>
  <c r="AP110" i="5"/>
  <c r="AO110" i="5"/>
  <c r="AN110" i="5"/>
  <c r="AL110" i="5"/>
  <c r="AJ110" i="5" a="1"/>
  <c r="AJ110" i="5" s="1"/>
  <c r="AK110" i="5" s="1"/>
  <c r="AI110" i="5"/>
  <c r="AF110" i="5"/>
  <c r="AB110" i="5"/>
  <c r="Y110" i="5"/>
  <c r="H110" i="5"/>
  <c r="A110" i="5"/>
  <c r="BF109" i="5"/>
  <c r="AX109" i="5"/>
  <c r="AT109" i="5"/>
  <c r="AP109" i="5"/>
  <c r="AO109" i="5"/>
  <c r="AN109" i="5"/>
  <c r="AL109" i="5"/>
  <c r="AQ109" i="5" s="1"/>
  <c r="AJ109" i="5" a="1"/>
  <c r="AJ109" i="5"/>
  <c r="AK109" i="5" s="1"/>
  <c r="AI109" i="5"/>
  <c r="AF109" i="5"/>
  <c r="AB109" i="5"/>
  <c r="Y109" i="5"/>
  <c r="H109" i="5"/>
  <c r="A109" i="5"/>
  <c r="BE108" i="5"/>
  <c r="AT108" i="5"/>
  <c r="AV108" i="5" s="1"/>
  <c r="AS108" i="5"/>
  <c r="AP108" i="5"/>
  <c r="AO108" i="5"/>
  <c r="AN108" i="5"/>
  <c r="AL108" i="5"/>
  <c r="AJ108" i="5" a="1"/>
  <c r="AJ108" i="5"/>
  <c r="AK108" i="5" s="1"/>
  <c r="AI108" i="5"/>
  <c r="AF108" i="5"/>
  <c r="AB108" i="5"/>
  <c r="Y108" i="5"/>
  <c r="H108" i="5"/>
  <c r="A108" i="5"/>
  <c r="BD107" i="5"/>
  <c r="BB107" i="5"/>
  <c r="AZ107" i="5"/>
  <c r="AX107" i="5"/>
  <c r="AT107" i="5"/>
  <c r="AS107" i="5" s="1"/>
  <c r="AP107" i="5"/>
  <c r="AO107" i="5"/>
  <c r="AN107" i="5"/>
  <c r="AL107" i="5"/>
  <c r="AJ107" i="5" a="1"/>
  <c r="AJ107" i="5" s="1"/>
  <c r="AK107" i="5" s="1"/>
  <c r="AI107" i="5"/>
  <c r="AF107" i="5"/>
  <c r="AB107" i="5"/>
  <c r="Y107" i="5"/>
  <c r="H107" i="5"/>
  <c r="A107" i="5"/>
  <c r="BF106" i="5"/>
  <c r="BE106" i="5"/>
  <c r="AW106" i="5"/>
  <c r="AU106" i="5"/>
  <c r="AT106" i="5"/>
  <c r="AS106" i="5"/>
  <c r="AP106" i="5"/>
  <c r="AO106" i="5"/>
  <c r="AN106" i="5"/>
  <c r="AL106" i="5"/>
  <c r="AJ106" i="5" a="1"/>
  <c r="AJ106" i="5" s="1"/>
  <c r="AK106" i="5" s="1"/>
  <c r="AI106" i="5"/>
  <c r="AF106" i="5"/>
  <c r="AB106" i="5"/>
  <c r="Y106" i="5"/>
  <c r="H106" i="5"/>
  <c r="A106" i="5"/>
  <c r="BF105" i="5"/>
  <c r="BE105" i="5"/>
  <c r="BD105" i="5"/>
  <c r="BB105" i="5"/>
  <c r="AT105" i="5"/>
  <c r="AS105" i="5" s="1"/>
  <c r="AP105" i="5"/>
  <c r="AO105" i="5"/>
  <c r="AN105" i="5"/>
  <c r="AL105" i="5"/>
  <c r="AQ105" i="5" s="1"/>
  <c r="AJ105" i="5" a="1"/>
  <c r="AJ105" i="5" s="1"/>
  <c r="AK105" i="5" s="1"/>
  <c r="AI105" i="5"/>
  <c r="AF105" i="5"/>
  <c r="AB105" i="5"/>
  <c r="Y105" i="5"/>
  <c r="H105" i="5"/>
  <c r="A105" i="5"/>
  <c r="BG104" i="5"/>
  <c r="BF104" i="5"/>
  <c r="BE104" i="5"/>
  <c r="BD104" i="5"/>
  <c r="BC104" i="5"/>
  <c r="BB104" i="5"/>
  <c r="BA104" i="5"/>
  <c r="AZ104" i="5"/>
  <c r="AY104" i="5"/>
  <c r="AX104" i="5"/>
  <c r="AW104" i="5"/>
  <c r="AU104" i="5"/>
  <c r="AT104" i="5"/>
  <c r="AV104" i="5" s="1"/>
  <c r="AS104" i="5"/>
  <c r="AP104" i="5"/>
  <c r="AO104" i="5"/>
  <c r="AN104" i="5"/>
  <c r="AL104" i="5"/>
  <c r="AJ104" i="5" a="1"/>
  <c r="AJ104" i="5" s="1"/>
  <c r="AK104" i="5" s="1"/>
  <c r="AI104" i="5"/>
  <c r="AF104" i="5"/>
  <c r="AB104" i="5"/>
  <c r="Y104" i="5"/>
  <c r="H104" i="5"/>
  <c r="A104" i="5"/>
  <c r="AT103" i="5"/>
  <c r="AX103" i="5" s="1"/>
  <c r="AS103" i="5"/>
  <c r="AP103" i="5"/>
  <c r="AO103" i="5"/>
  <c r="AN103" i="5"/>
  <c r="AL103" i="5"/>
  <c r="AJ103" i="5" a="1"/>
  <c r="AJ103" i="5" s="1"/>
  <c r="AK103" i="5" s="1"/>
  <c r="AI103" i="5"/>
  <c r="AF103" i="5"/>
  <c r="AB103" i="5"/>
  <c r="Y103" i="5"/>
  <c r="H103" i="5"/>
  <c r="A103" i="5"/>
  <c r="AT102" i="5"/>
  <c r="BC102" i="5" s="1"/>
  <c r="AP102" i="5"/>
  <c r="AO102" i="5"/>
  <c r="AN102" i="5"/>
  <c r="AQ102" i="5" s="1"/>
  <c r="AL102" i="5"/>
  <c r="AJ102" i="5" a="1"/>
  <c r="AJ102" i="5"/>
  <c r="AK102" i="5" s="1"/>
  <c r="AI102" i="5"/>
  <c r="AF102" i="5"/>
  <c r="AB102" i="5"/>
  <c r="Y102" i="5"/>
  <c r="H102" i="5"/>
  <c r="A102" i="5"/>
  <c r="AT101" i="5"/>
  <c r="AX101" i="5" s="1"/>
  <c r="AQ101" i="5"/>
  <c r="AP101" i="5"/>
  <c r="AO101" i="5"/>
  <c r="AN101" i="5"/>
  <c r="AL101" i="5"/>
  <c r="AJ101" i="5" a="1"/>
  <c r="AJ101" i="5" s="1"/>
  <c r="AK101" i="5" s="1"/>
  <c r="AI101" i="5"/>
  <c r="AF101" i="5"/>
  <c r="AB101" i="5"/>
  <c r="Y101" i="5"/>
  <c r="H101" i="5"/>
  <c r="A101" i="5"/>
  <c r="AT100" i="5"/>
  <c r="AS100" i="5" s="1"/>
  <c r="AP100" i="5"/>
  <c r="AO100" i="5"/>
  <c r="AN100" i="5"/>
  <c r="AL100" i="5"/>
  <c r="AJ100" i="5" a="1"/>
  <c r="AJ100" i="5" s="1"/>
  <c r="AK100" i="5" s="1"/>
  <c r="AI100" i="5"/>
  <c r="AF100" i="5"/>
  <c r="AB100" i="5"/>
  <c r="Y100" i="5"/>
  <c r="H100" i="5"/>
  <c r="A100" i="5"/>
  <c r="AT99" i="5"/>
  <c r="BB99" i="5" s="1"/>
  <c r="AP99" i="5"/>
  <c r="AO99" i="5"/>
  <c r="AN99" i="5"/>
  <c r="AL99" i="5"/>
  <c r="AJ99" i="5" a="1"/>
  <c r="AJ99" i="5"/>
  <c r="AK99" i="5" s="1"/>
  <c r="AI99" i="5"/>
  <c r="AF99" i="5"/>
  <c r="AB99" i="5"/>
  <c r="Y99" i="5"/>
  <c r="H99" i="5"/>
  <c r="A99" i="5"/>
  <c r="BE98" i="5"/>
  <c r="BD98" i="5"/>
  <c r="BC98" i="5"/>
  <c r="BA98" i="5"/>
  <c r="AX98" i="5"/>
  <c r="AV98" i="5"/>
  <c r="AU98" i="5"/>
  <c r="AT98" i="5"/>
  <c r="BG98" i="5" s="1"/>
  <c r="AS98" i="5"/>
  <c r="AP98" i="5"/>
  <c r="AO98" i="5"/>
  <c r="AN98" i="5"/>
  <c r="AL98" i="5"/>
  <c r="AJ98" i="5" a="1"/>
  <c r="AJ98" i="5" s="1"/>
  <c r="AK98" i="5" s="1"/>
  <c r="AI98" i="5"/>
  <c r="AF98" i="5"/>
  <c r="AB98" i="5"/>
  <c r="Y98" i="5"/>
  <c r="H98" i="5"/>
  <c r="A98" i="5"/>
  <c r="BB97" i="5"/>
  <c r="AW97" i="5"/>
  <c r="AV97" i="5"/>
  <c r="AT97" i="5"/>
  <c r="AS97" i="5" s="1"/>
  <c r="AP97" i="5"/>
  <c r="AO97" i="5"/>
  <c r="AN97" i="5"/>
  <c r="AL97" i="5"/>
  <c r="AJ97" i="5" a="1"/>
  <c r="AJ97" i="5" s="1"/>
  <c r="AK97" i="5" s="1"/>
  <c r="AI97" i="5"/>
  <c r="AF97" i="5"/>
  <c r="AB97" i="5"/>
  <c r="Y97" i="5"/>
  <c r="H97" i="5"/>
  <c r="A97" i="5"/>
  <c r="BG96" i="5"/>
  <c r="BE96" i="5"/>
  <c r="BA96" i="5"/>
  <c r="AT96" i="5"/>
  <c r="BF96" i="5" s="1"/>
  <c r="AS96" i="5"/>
  <c r="AP96" i="5"/>
  <c r="AO96" i="5"/>
  <c r="AN96" i="5"/>
  <c r="AL96" i="5"/>
  <c r="AJ96" i="5" a="1"/>
  <c r="AJ96" i="5" s="1"/>
  <c r="AK96" i="5" s="1"/>
  <c r="AI96" i="5"/>
  <c r="AF96" i="5"/>
  <c r="AB96" i="5"/>
  <c r="Y96" i="5"/>
  <c r="H96" i="5"/>
  <c r="A96" i="5"/>
  <c r="AT95" i="5"/>
  <c r="AZ95" i="5" s="1"/>
  <c r="AP95" i="5"/>
  <c r="AO95" i="5"/>
  <c r="AQ95" i="5" s="1"/>
  <c r="AN95" i="5"/>
  <c r="AL95" i="5"/>
  <c r="AJ95" i="5" a="1"/>
  <c r="AJ95" i="5" s="1"/>
  <c r="AK95" i="5" s="1"/>
  <c r="AI95" i="5"/>
  <c r="AF95" i="5"/>
  <c r="AB95" i="5"/>
  <c r="Y95" i="5"/>
  <c r="H95" i="5"/>
  <c r="A95" i="5"/>
  <c r="BG94" i="5"/>
  <c r="BC94" i="5"/>
  <c r="BB94" i="5"/>
  <c r="BA94" i="5"/>
  <c r="AX94" i="5"/>
  <c r="AT94" i="5"/>
  <c r="AV94" i="5" s="1"/>
  <c r="AS94" i="5"/>
  <c r="AP94" i="5"/>
  <c r="AO94" i="5"/>
  <c r="AN94" i="5"/>
  <c r="AL94" i="5"/>
  <c r="AJ94" i="5" a="1"/>
  <c r="AJ94" i="5"/>
  <c r="AK94" i="5" s="1"/>
  <c r="AI94" i="5"/>
  <c r="AF94" i="5"/>
  <c r="AB94" i="5"/>
  <c r="Y94" i="5"/>
  <c r="H94" i="5"/>
  <c r="A94" i="5"/>
  <c r="BF93" i="5"/>
  <c r="BD93" i="5"/>
  <c r="BC93" i="5"/>
  <c r="BB93" i="5"/>
  <c r="AZ93" i="5"/>
  <c r="AW93" i="5"/>
  <c r="AV93" i="5"/>
  <c r="AT93" i="5"/>
  <c r="BE93" i="5" s="1"/>
  <c r="AP93" i="5"/>
  <c r="AO93" i="5"/>
  <c r="AN93" i="5"/>
  <c r="AL93" i="5"/>
  <c r="AQ93" i="5" s="1"/>
  <c r="AJ93" i="5" a="1"/>
  <c r="AJ93" i="5" s="1"/>
  <c r="AK93" i="5" s="1"/>
  <c r="AI93" i="5"/>
  <c r="AF93" i="5"/>
  <c r="AB93" i="5"/>
  <c r="Y93" i="5"/>
  <c r="H93" i="5"/>
  <c r="A93" i="5"/>
  <c r="BB92" i="5"/>
  <c r="AX92" i="5"/>
  <c r="AT92" i="5"/>
  <c r="AS92" i="5" s="1"/>
  <c r="AP92" i="5"/>
  <c r="AO92" i="5"/>
  <c r="AN92" i="5"/>
  <c r="AL92" i="5"/>
  <c r="AJ92" i="5" a="1"/>
  <c r="AJ92" i="5" s="1"/>
  <c r="AK92" i="5" s="1"/>
  <c r="AI92" i="5"/>
  <c r="AF92" i="5"/>
  <c r="AB92" i="5"/>
  <c r="Y92" i="5"/>
  <c r="H92" i="5"/>
  <c r="A92" i="5"/>
  <c r="AT91" i="5"/>
  <c r="AS91" i="5" s="1"/>
  <c r="AP91" i="5"/>
  <c r="AO91" i="5"/>
  <c r="AN91" i="5"/>
  <c r="AL91" i="5"/>
  <c r="AQ91" i="5" s="1"/>
  <c r="AJ91" i="5" a="1"/>
  <c r="AJ91" i="5"/>
  <c r="AK91" i="5" s="1"/>
  <c r="AI91" i="5"/>
  <c r="AF91" i="5"/>
  <c r="AB91" i="5"/>
  <c r="Y91" i="5"/>
  <c r="H91" i="5"/>
  <c r="A91" i="5"/>
  <c r="BG90" i="5"/>
  <c r="BF90" i="5"/>
  <c r="BD90" i="5"/>
  <c r="AX90" i="5"/>
  <c r="AW90" i="5"/>
  <c r="AV90" i="5"/>
  <c r="AT90" i="5"/>
  <c r="AZ90" i="5" s="1"/>
  <c r="AS90" i="5"/>
  <c r="AP90" i="5"/>
  <c r="AO90" i="5"/>
  <c r="AN90" i="5"/>
  <c r="AL90" i="5"/>
  <c r="AK90" i="5"/>
  <c r="AJ90" i="5" a="1"/>
  <c r="AJ90" i="5"/>
  <c r="AI90" i="5"/>
  <c r="AF90" i="5"/>
  <c r="AB90" i="5"/>
  <c r="Y90" i="5"/>
  <c r="H90" i="5"/>
  <c r="A90" i="5"/>
  <c r="AT89" i="5"/>
  <c r="AW89" i="5" s="1"/>
  <c r="AP89" i="5"/>
  <c r="AO89" i="5"/>
  <c r="AN89" i="5"/>
  <c r="AL89" i="5"/>
  <c r="AJ89" i="5" a="1"/>
  <c r="AJ89" i="5"/>
  <c r="AK89" i="5" s="1"/>
  <c r="AI89" i="5"/>
  <c r="AF89" i="5"/>
  <c r="AB89" i="5"/>
  <c r="Y89" i="5"/>
  <c r="H89" i="5"/>
  <c r="A89" i="5"/>
  <c r="BF88" i="5"/>
  <c r="BE88" i="5"/>
  <c r="BD88" i="5"/>
  <c r="BB88" i="5"/>
  <c r="AX88" i="5"/>
  <c r="AW88" i="5"/>
  <c r="AV88" i="5"/>
  <c r="AT88" i="5"/>
  <c r="BG88" i="5" s="1"/>
  <c r="AS88" i="5"/>
  <c r="AP88" i="5"/>
  <c r="AO88" i="5"/>
  <c r="AN88" i="5"/>
  <c r="AL88" i="5"/>
  <c r="AQ88" i="5" s="1"/>
  <c r="AJ88" i="5" a="1"/>
  <c r="AJ88" i="5" s="1"/>
  <c r="AK88" i="5" s="1"/>
  <c r="AI88" i="5"/>
  <c r="AF88" i="5"/>
  <c r="AB88" i="5"/>
  <c r="Y88" i="5"/>
  <c r="H88" i="5"/>
  <c r="A88" i="5"/>
  <c r="AT87" i="5"/>
  <c r="AV87" i="5" s="1"/>
  <c r="AP87" i="5"/>
  <c r="AO87" i="5"/>
  <c r="AN87" i="5"/>
  <c r="AL87" i="5"/>
  <c r="AQ87" i="5" s="1"/>
  <c r="AJ87" i="5" a="1"/>
  <c r="AJ87" i="5" s="1"/>
  <c r="AK87" i="5" s="1"/>
  <c r="AI87" i="5"/>
  <c r="AF87" i="5"/>
  <c r="AB87" i="5"/>
  <c r="Y87" i="5"/>
  <c r="H87" i="5"/>
  <c r="A87" i="5"/>
  <c r="BG86" i="5"/>
  <c r="BF86" i="5"/>
  <c r="BE86" i="5"/>
  <c r="AT86" i="5"/>
  <c r="BD86" i="5" s="1"/>
  <c r="AP86" i="5"/>
  <c r="AO86" i="5"/>
  <c r="AN86" i="5"/>
  <c r="AL86" i="5"/>
  <c r="AJ86" i="5" a="1"/>
  <c r="AJ86" i="5" s="1"/>
  <c r="AK86" i="5" s="1"/>
  <c r="AI86" i="5"/>
  <c r="AF86" i="5"/>
  <c r="AB86" i="5"/>
  <c r="Y86" i="5"/>
  <c r="H86" i="5"/>
  <c r="A86" i="5"/>
  <c r="BC85" i="5"/>
  <c r="BB85" i="5"/>
  <c r="AT85" i="5"/>
  <c r="BA85" i="5" s="1"/>
  <c r="AP85" i="5"/>
  <c r="AO85" i="5"/>
  <c r="AN85" i="5"/>
  <c r="AL85" i="5"/>
  <c r="AQ85" i="5" s="1"/>
  <c r="AJ85" i="5" a="1"/>
  <c r="AJ85" i="5" s="1"/>
  <c r="AK85" i="5" s="1"/>
  <c r="AI85" i="5"/>
  <c r="AF85" i="5"/>
  <c r="AB85" i="5"/>
  <c r="Y85" i="5"/>
  <c r="H85" i="5"/>
  <c r="A85" i="5"/>
  <c r="BG84" i="5"/>
  <c r="BF84" i="5"/>
  <c r="AZ84" i="5"/>
  <c r="AU84" i="5"/>
  <c r="AT84" i="5"/>
  <c r="AX84" i="5" s="1"/>
  <c r="AP84" i="5"/>
  <c r="AO84" i="5"/>
  <c r="AN84" i="5"/>
  <c r="AL84" i="5"/>
  <c r="AJ84" i="5" a="1"/>
  <c r="AJ84" i="5"/>
  <c r="AK84" i="5" s="1"/>
  <c r="AI84" i="5"/>
  <c r="AF84" i="5"/>
  <c r="AB84" i="5"/>
  <c r="Y84" i="5"/>
  <c r="H84" i="5"/>
  <c r="A84" i="5"/>
  <c r="BF83" i="5"/>
  <c r="BC83" i="5"/>
  <c r="BB83" i="5"/>
  <c r="AZ83" i="5"/>
  <c r="AX83" i="5"/>
  <c r="AT83" i="5"/>
  <c r="AU83" i="5" s="1"/>
  <c r="AS83" i="5"/>
  <c r="AP83" i="5"/>
  <c r="AO83" i="5"/>
  <c r="AQ83" i="5" s="1"/>
  <c r="AN83" i="5"/>
  <c r="AL83" i="5"/>
  <c r="AJ83" i="5" a="1"/>
  <c r="AJ83" i="5" s="1"/>
  <c r="AK83" i="5" s="1"/>
  <c r="AI83" i="5"/>
  <c r="AF83" i="5"/>
  <c r="AB83" i="5"/>
  <c r="Y83" i="5"/>
  <c r="H83" i="5"/>
  <c r="A83" i="5"/>
  <c r="AT82" i="5"/>
  <c r="BC82" i="5" s="1"/>
  <c r="AP82" i="5"/>
  <c r="AO82" i="5"/>
  <c r="AN82" i="5"/>
  <c r="AL82" i="5"/>
  <c r="AK82" i="5"/>
  <c r="AJ82" i="5" a="1"/>
  <c r="AJ82" i="5"/>
  <c r="AI82" i="5"/>
  <c r="AF82" i="5"/>
  <c r="AB82" i="5"/>
  <c r="Y82" i="5"/>
  <c r="H82" i="5"/>
  <c r="A82" i="5"/>
  <c r="BA81" i="5"/>
  <c r="AZ81" i="5"/>
  <c r="AY81" i="5"/>
  <c r="AT81" i="5"/>
  <c r="BE81" i="5" s="1"/>
  <c r="AS81" i="5"/>
  <c r="AP81" i="5"/>
  <c r="AO81" i="5"/>
  <c r="AN81" i="5"/>
  <c r="AL81" i="5"/>
  <c r="AJ81" i="5" a="1"/>
  <c r="AJ81" i="5" s="1"/>
  <c r="AK81" i="5" s="1"/>
  <c r="AI81" i="5"/>
  <c r="AF81" i="5"/>
  <c r="AB81" i="5"/>
  <c r="Y81" i="5"/>
  <c r="H81" i="5"/>
  <c r="A81" i="5"/>
  <c r="BG80" i="5"/>
  <c r="BF80" i="5"/>
  <c r="BD80" i="5"/>
  <c r="BA80" i="5"/>
  <c r="AX80" i="5"/>
  <c r="AW80" i="5"/>
  <c r="AV80" i="5"/>
  <c r="AU80" i="5"/>
  <c r="AT80" i="5"/>
  <c r="BB80" i="5" s="1"/>
  <c r="AS80" i="5"/>
  <c r="AP80" i="5"/>
  <c r="AO80" i="5"/>
  <c r="AN80" i="5"/>
  <c r="AL80" i="5"/>
  <c r="AQ80" i="5" s="1"/>
  <c r="AJ80" i="5" a="1"/>
  <c r="AJ80" i="5"/>
  <c r="AK80" i="5" s="1"/>
  <c r="AI80" i="5"/>
  <c r="AF80" i="5"/>
  <c r="AB80" i="5"/>
  <c r="Y80" i="5"/>
  <c r="H80" i="5"/>
  <c r="A80" i="5"/>
  <c r="AT79" i="5"/>
  <c r="AS79" i="5" s="1"/>
  <c r="AP79" i="5"/>
  <c r="AO79" i="5"/>
  <c r="AN79" i="5"/>
  <c r="AL79" i="5"/>
  <c r="AQ79" i="5" s="1"/>
  <c r="AJ79" i="5" a="1"/>
  <c r="AJ79" i="5" s="1"/>
  <c r="AK79" i="5" s="1"/>
  <c r="AI79" i="5"/>
  <c r="AF79" i="5"/>
  <c r="AB79" i="5"/>
  <c r="Y79" i="5"/>
  <c r="H79" i="5"/>
  <c r="A79" i="5"/>
  <c r="BF78" i="5"/>
  <c r="BE78" i="5"/>
  <c r="BD78" i="5"/>
  <c r="BB78" i="5"/>
  <c r="AX78" i="5"/>
  <c r="AW78" i="5"/>
  <c r="AV78" i="5"/>
  <c r="AT78" i="5"/>
  <c r="BG78" i="5" s="1"/>
  <c r="AS78" i="5"/>
  <c r="AP78" i="5"/>
  <c r="AO78" i="5"/>
  <c r="AN78" i="5"/>
  <c r="AL78" i="5"/>
  <c r="AK78" i="5"/>
  <c r="AJ78" i="5" a="1"/>
  <c r="AJ78" i="5"/>
  <c r="AI78" i="5"/>
  <c r="AF78" i="5"/>
  <c r="AB78" i="5"/>
  <c r="Y78" i="5"/>
  <c r="H78" i="5"/>
  <c r="A78" i="5"/>
  <c r="BC77" i="5"/>
  <c r="AV77" i="5"/>
  <c r="AT77" i="5"/>
  <c r="BA77" i="5" s="1"/>
  <c r="AP77" i="5"/>
  <c r="AO77" i="5"/>
  <c r="AN77" i="5"/>
  <c r="AL77" i="5"/>
  <c r="AJ77" i="5" a="1"/>
  <c r="AJ77" i="5" s="1"/>
  <c r="AK77" i="5" s="1"/>
  <c r="AI77" i="5"/>
  <c r="AF77" i="5"/>
  <c r="AB77" i="5"/>
  <c r="Y77" i="5"/>
  <c r="H77" i="5"/>
  <c r="A77" i="5"/>
  <c r="AZ76" i="5"/>
  <c r="AY76" i="5"/>
  <c r="AT76" i="5"/>
  <c r="AX76" i="5" s="1"/>
  <c r="AP76" i="5"/>
  <c r="AO76" i="5"/>
  <c r="AN76" i="5"/>
  <c r="AL76" i="5"/>
  <c r="AK76" i="5"/>
  <c r="AJ76" i="5" a="1"/>
  <c r="AJ76" i="5"/>
  <c r="AI76" i="5"/>
  <c r="AF76" i="5"/>
  <c r="AB76" i="5"/>
  <c r="Y76" i="5"/>
  <c r="H76" i="5"/>
  <c r="A76" i="5"/>
  <c r="AT75" i="5"/>
  <c r="AU75" i="5" s="1"/>
  <c r="AP75" i="5"/>
  <c r="AO75" i="5"/>
  <c r="AN75" i="5"/>
  <c r="AL75" i="5"/>
  <c r="AJ75" i="5" a="1"/>
  <c r="AJ75" i="5" s="1"/>
  <c r="AK75" i="5" s="1"/>
  <c r="AI75" i="5"/>
  <c r="AF75" i="5"/>
  <c r="AB75" i="5"/>
  <c r="Y75" i="5"/>
  <c r="H75" i="5"/>
  <c r="A75" i="5"/>
  <c r="AW74" i="5"/>
  <c r="AT74" i="5"/>
  <c r="AU74" i="5" s="1"/>
  <c r="AS74" i="5"/>
  <c r="AP74" i="5"/>
  <c r="AO74" i="5"/>
  <c r="AN74" i="5"/>
  <c r="AL74" i="5"/>
  <c r="AJ74" i="5" a="1"/>
  <c r="AJ74" i="5" s="1"/>
  <c r="AK74" i="5" s="1"/>
  <c r="AI74" i="5"/>
  <c r="AF74" i="5"/>
  <c r="AB74" i="5"/>
  <c r="Y74" i="5"/>
  <c r="H74" i="5"/>
  <c r="A74" i="5"/>
  <c r="AT73" i="5"/>
  <c r="BG73" i="5" s="1"/>
  <c r="AP73" i="5"/>
  <c r="AO73" i="5"/>
  <c r="AN73" i="5"/>
  <c r="AL73" i="5"/>
  <c r="AJ73" i="5" a="1"/>
  <c r="AJ73" i="5"/>
  <c r="AK73" i="5" s="1"/>
  <c r="AI73" i="5"/>
  <c r="AF73" i="5"/>
  <c r="AB73" i="5"/>
  <c r="Y73" i="5"/>
  <c r="H73" i="5"/>
  <c r="A73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S72" i="5"/>
  <c r="AP72" i="5"/>
  <c r="AO72" i="5"/>
  <c r="AN72" i="5"/>
  <c r="AL72" i="5"/>
  <c r="AJ72" i="5" a="1"/>
  <c r="AJ72" i="5" s="1"/>
  <c r="AK72" i="5" s="1"/>
  <c r="AI72" i="5"/>
  <c r="AF72" i="5"/>
  <c r="AB72" i="5"/>
  <c r="Y72" i="5"/>
  <c r="H72" i="5"/>
  <c r="A72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S71" i="5"/>
  <c r="AP71" i="5"/>
  <c r="AO71" i="5"/>
  <c r="AN71" i="5"/>
  <c r="AL71" i="5"/>
  <c r="AJ71" i="5" a="1"/>
  <c r="AJ71" i="5" s="1"/>
  <c r="AK71" i="5" s="1"/>
  <c r="AI71" i="5"/>
  <c r="AF71" i="5"/>
  <c r="AB71" i="5"/>
  <c r="Y71" i="5"/>
  <c r="H71" i="5"/>
  <c r="A71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S70" i="5"/>
  <c r="AP70" i="5"/>
  <c r="AO70" i="5"/>
  <c r="AN70" i="5"/>
  <c r="AL70" i="5"/>
  <c r="AQ70" i="5" s="1"/>
  <c r="AJ70" i="5" a="1"/>
  <c r="AJ70" i="5" s="1"/>
  <c r="AK70" i="5" s="1"/>
  <c r="AI70" i="5"/>
  <c r="AF70" i="5"/>
  <c r="AB70" i="5"/>
  <c r="Y70" i="5"/>
  <c r="H70" i="5"/>
  <c r="A70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S69" i="5"/>
  <c r="AP69" i="5"/>
  <c r="AO69" i="5"/>
  <c r="AN69" i="5"/>
  <c r="AL69" i="5"/>
  <c r="AJ69" i="5" a="1"/>
  <c r="AJ69" i="5" s="1"/>
  <c r="AK69" i="5" s="1"/>
  <c r="AI69" i="5"/>
  <c r="AF69" i="5"/>
  <c r="AB69" i="5"/>
  <c r="Y69" i="5"/>
  <c r="H69" i="5"/>
  <c r="A69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S68" i="5"/>
  <c r="AP68" i="5"/>
  <c r="AO68" i="5"/>
  <c r="AN68" i="5"/>
  <c r="AL68" i="5"/>
  <c r="AQ68" i="5" s="1"/>
  <c r="AJ68" i="5" a="1"/>
  <c r="AJ68" i="5" s="1"/>
  <c r="AK68" i="5" s="1"/>
  <c r="AI68" i="5"/>
  <c r="AF68" i="5"/>
  <c r="AB68" i="5"/>
  <c r="Y68" i="5"/>
  <c r="H68" i="5"/>
  <c r="A68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S67" i="5"/>
  <c r="AP67" i="5"/>
  <c r="AO67" i="5"/>
  <c r="AN67" i="5"/>
  <c r="AL67" i="5"/>
  <c r="AJ67" i="5" a="1"/>
  <c r="AJ67" i="5" s="1"/>
  <c r="AK67" i="5" s="1"/>
  <c r="AI67" i="5"/>
  <c r="AF67" i="5"/>
  <c r="AB67" i="5"/>
  <c r="Y67" i="5"/>
  <c r="H67" i="5"/>
  <c r="A67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S66" i="5"/>
  <c r="AP66" i="5"/>
  <c r="AQ66" i="5" s="1"/>
  <c r="AO66" i="5"/>
  <c r="AN66" i="5"/>
  <c r="AL66" i="5"/>
  <c r="AJ66" i="5" a="1"/>
  <c r="AJ66" i="5" s="1"/>
  <c r="AK66" i="5" s="1"/>
  <c r="AI66" i="5"/>
  <c r="AF66" i="5"/>
  <c r="AB66" i="5"/>
  <c r="Y66" i="5"/>
  <c r="H66" i="5"/>
  <c r="A66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S65" i="5"/>
  <c r="AP65" i="5"/>
  <c r="AO65" i="5"/>
  <c r="AN65" i="5"/>
  <c r="AL65" i="5"/>
  <c r="AQ65" i="5" s="1"/>
  <c r="AJ65" i="5" a="1"/>
  <c r="AJ65" i="5"/>
  <c r="AK65" i="5" s="1"/>
  <c r="AI65" i="5"/>
  <c r="AF65" i="5"/>
  <c r="AB65" i="5"/>
  <c r="Y65" i="5"/>
  <c r="H65" i="5"/>
  <c r="A65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S64" i="5"/>
  <c r="AP64" i="5"/>
  <c r="AO64" i="5"/>
  <c r="AN64" i="5"/>
  <c r="AL64" i="5"/>
  <c r="AJ64" i="5" a="1"/>
  <c r="AJ64" i="5" s="1"/>
  <c r="AK64" i="5" s="1"/>
  <c r="AI64" i="5"/>
  <c r="AF64" i="5"/>
  <c r="AB64" i="5"/>
  <c r="Y64" i="5"/>
  <c r="H64" i="5"/>
  <c r="A64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S63" i="5"/>
  <c r="AP63" i="5"/>
  <c r="AO63" i="5"/>
  <c r="AN63" i="5"/>
  <c r="AL63" i="5"/>
  <c r="AQ63" i="5" s="1"/>
  <c r="AJ63" i="5" a="1"/>
  <c r="AJ63" i="5" s="1"/>
  <c r="AK63" i="5" s="1"/>
  <c r="AI63" i="5"/>
  <c r="AF63" i="5"/>
  <c r="AB63" i="5"/>
  <c r="Y63" i="5"/>
  <c r="H63" i="5"/>
  <c r="A63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S62" i="5"/>
  <c r="AP62" i="5"/>
  <c r="AO62" i="5"/>
  <c r="AN62" i="5"/>
  <c r="AL62" i="5"/>
  <c r="AQ62" i="5" s="1"/>
  <c r="AJ62" i="5" a="1"/>
  <c r="AJ62" i="5" s="1"/>
  <c r="AK62" i="5" s="1"/>
  <c r="AI62" i="5"/>
  <c r="AF62" i="5"/>
  <c r="AB62" i="5"/>
  <c r="Y62" i="5"/>
  <c r="H62" i="5"/>
  <c r="A62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S61" i="5"/>
  <c r="AP61" i="5"/>
  <c r="AO61" i="5"/>
  <c r="AN61" i="5"/>
  <c r="AL61" i="5"/>
  <c r="AJ61" i="5" a="1"/>
  <c r="AJ61" i="5" s="1"/>
  <c r="AK61" i="5" s="1"/>
  <c r="AI61" i="5"/>
  <c r="AF61" i="5"/>
  <c r="AB61" i="5"/>
  <c r="Y61" i="5"/>
  <c r="H61" i="5"/>
  <c r="A61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S60" i="5"/>
  <c r="AP60" i="5"/>
  <c r="AO60" i="5"/>
  <c r="AN60" i="5"/>
  <c r="AL60" i="5"/>
  <c r="AJ60" i="5" a="1"/>
  <c r="AJ60" i="5" s="1"/>
  <c r="AK60" i="5" s="1"/>
  <c r="AI60" i="5"/>
  <c r="AF60" i="5"/>
  <c r="AB60" i="5"/>
  <c r="Y60" i="5"/>
  <c r="H60" i="5"/>
  <c r="A60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S59" i="5"/>
  <c r="AP59" i="5"/>
  <c r="AO59" i="5"/>
  <c r="AN59" i="5"/>
  <c r="AL59" i="5"/>
  <c r="AJ59" i="5" a="1"/>
  <c r="AJ59" i="5" s="1"/>
  <c r="AK59" i="5" s="1"/>
  <c r="AI59" i="5"/>
  <c r="AF59" i="5"/>
  <c r="AB59" i="5"/>
  <c r="Y59" i="5"/>
  <c r="H59" i="5"/>
  <c r="A59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S58" i="5"/>
  <c r="AP58" i="5"/>
  <c r="AO58" i="5"/>
  <c r="AN58" i="5"/>
  <c r="AL58" i="5"/>
  <c r="AQ58" i="5" s="1"/>
  <c r="AJ58" i="5" a="1"/>
  <c r="AJ58" i="5" s="1"/>
  <c r="AK58" i="5" s="1"/>
  <c r="AI58" i="5"/>
  <c r="AF58" i="5"/>
  <c r="AB58" i="5"/>
  <c r="Y58" i="5"/>
  <c r="H58" i="5"/>
  <c r="A58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S57" i="5"/>
  <c r="AP57" i="5"/>
  <c r="AO57" i="5"/>
  <c r="AN57" i="5"/>
  <c r="AL57" i="5"/>
  <c r="AQ57" i="5" s="1"/>
  <c r="AJ57" i="5" a="1"/>
  <c r="AJ57" i="5" s="1"/>
  <c r="AK57" i="5" s="1"/>
  <c r="AI57" i="5"/>
  <c r="AF57" i="5"/>
  <c r="AB57" i="5"/>
  <c r="Y57" i="5"/>
  <c r="H57" i="5"/>
  <c r="A57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S56" i="5"/>
  <c r="AP56" i="5"/>
  <c r="AO56" i="5"/>
  <c r="AN56" i="5"/>
  <c r="AL56" i="5"/>
  <c r="AJ56" i="5" a="1"/>
  <c r="AJ56" i="5" s="1"/>
  <c r="AK56" i="5" s="1"/>
  <c r="AI56" i="5"/>
  <c r="AF56" i="5"/>
  <c r="AB56" i="5"/>
  <c r="Y56" i="5"/>
  <c r="H56" i="5"/>
  <c r="A56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S55" i="5"/>
  <c r="AP55" i="5"/>
  <c r="AO55" i="5"/>
  <c r="AN55" i="5"/>
  <c r="AL55" i="5"/>
  <c r="AJ55" i="5" a="1"/>
  <c r="AJ55" i="5" s="1"/>
  <c r="AK55" i="5" s="1"/>
  <c r="AI55" i="5"/>
  <c r="AF55" i="5"/>
  <c r="AB55" i="5"/>
  <c r="Y55" i="5"/>
  <c r="H55" i="5"/>
  <c r="A55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S54" i="5"/>
  <c r="AP54" i="5"/>
  <c r="AO54" i="5"/>
  <c r="AN54" i="5"/>
  <c r="AL54" i="5"/>
  <c r="AQ54" i="5" s="1"/>
  <c r="AJ54" i="5" a="1"/>
  <c r="AJ54" i="5" s="1"/>
  <c r="AK54" i="5" s="1"/>
  <c r="AI54" i="5"/>
  <c r="AF54" i="5"/>
  <c r="AB54" i="5"/>
  <c r="Y54" i="5"/>
  <c r="H54" i="5"/>
  <c r="A54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S53" i="5"/>
  <c r="AP53" i="5"/>
  <c r="AO53" i="5"/>
  <c r="AN53" i="5"/>
  <c r="AL53" i="5"/>
  <c r="AJ53" i="5" a="1"/>
  <c r="AJ53" i="5"/>
  <c r="AK53" i="5" s="1"/>
  <c r="AI53" i="5"/>
  <c r="AF53" i="5"/>
  <c r="AB53" i="5"/>
  <c r="Y53" i="5"/>
  <c r="H53" i="5"/>
  <c r="A53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S52" i="5"/>
  <c r="AP52" i="5"/>
  <c r="AO52" i="5"/>
  <c r="AN52" i="5"/>
  <c r="AL52" i="5"/>
  <c r="AJ52" i="5" a="1"/>
  <c r="AJ52" i="5" s="1"/>
  <c r="AK52" i="5" s="1"/>
  <c r="AI52" i="5"/>
  <c r="AF52" i="5"/>
  <c r="AB52" i="5"/>
  <c r="Y52" i="5"/>
  <c r="H52" i="5"/>
  <c r="A52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S51" i="5"/>
  <c r="AP51" i="5"/>
  <c r="AO51" i="5"/>
  <c r="AN51" i="5"/>
  <c r="AL51" i="5"/>
  <c r="AJ51" i="5" a="1"/>
  <c r="AJ51" i="5" s="1"/>
  <c r="AK51" i="5" s="1"/>
  <c r="AI51" i="5"/>
  <c r="AF51" i="5"/>
  <c r="AB51" i="5"/>
  <c r="Y51" i="5"/>
  <c r="H51" i="5"/>
  <c r="A51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S50" i="5"/>
  <c r="AP50" i="5"/>
  <c r="AO50" i="5"/>
  <c r="AN50" i="5"/>
  <c r="AL50" i="5"/>
  <c r="AQ50" i="5" s="1"/>
  <c r="AJ50" i="5" a="1"/>
  <c r="AJ50" i="5" s="1"/>
  <c r="AK50" i="5" s="1"/>
  <c r="AI50" i="5"/>
  <c r="AF50" i="5"/>
  <c r="AB50" i="5"/>
  <c r="Y50" i="5"/>
  <c r="H50" i="5"/>
  <c r="A50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S49" i="5"/>
  <c r="AP49" i="5"/>
  <c r="AO49" i="5"/>
  <c r="AN49" i="5"/>
  <c r="AL49" i="5"/>
  <c r="AQ49" i="5" s="1"/>
  <c r="AJ49" i="5" a="1"/>
  <c r="AJ49" i="5" s="1"/>
  <c r="AK49" i="5" s="1"/>
  <c r="AI49" i="5"/>
  <c r="AF49" i="5"/>
  <c r="AB49" i="5"/>
  <c r="Y49" i="5"/>
  <c r="H49" i="5"/>
  <c r="A49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S48" i="5"/>
  <c r="AP48" i="5"/>
  <c r="AO48" i="5"/>
  <c r="AN48" i="5"/>
  <c r="AL48" i="5"/>
  <c r="AJ48" i="5" a="1"/>
  <c r="AJ48" i="5" s="1"/>
  <c r="AK48" i="5" s="1"/>
  <c r="AI48" i="5"/>
  <c r="AF48" i="5"/>
  <c r="AB48" i="5"/>
  <c r="Y48" i="5"/>
  <c r="H48" i="5"/>
  <c r="A48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S47" i="5"/>
  <c r="AP47" i="5"/>
  <c r="AO47" i="5"/>
  <c r="AN47" i="5"/>
  <c r="AL47" i="5"/>
  <c r="AJ47" i="5" a="1"/>
  <c r="AJ47" i="5" s="1"/>
  <c r="AK47" i="5" s="1"/>
  <c r="AI47" i="5"/>
  <c r="AF47" i="5"/>
  <c r="AB47" i="5"/>
  <c r="Y47" i="5"/>
  <c r="H47" i="5"/>
  <c r="A47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S46" i="5"/>
  <c r="AQ46" i="5"/>
  <c r="AP46" i="5"/>
  <c r="AO46" i="5"/>
  <c r="AN46" i="5"/>
  <c r="AL46" i="5"/>
  <c r="AJ46" i="5" a="1"/>
  <c r="AJ46" i="5" s="1"/>
  <c r="AK46" i="5" s="1"/>
  <c r="AI46" i="5"/>
  <c r="AF46" i="5"/>
  <c r="AB46" i="5"/>
  <c r="Y46" i="5"/>
  <c r="H46" i="5"/>
  <c r="A46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S45" i="5"/>
  <c r="AP45" i="5"/>
  <c r="AO45" i="5"/>
  <c r="AN45" i="5"/>
  <c r="AL45" i="5"/>
  <c r="AJ45" i="5" a="1"/>
  <c r="AJ45" i="5"/>
  <c r="AK45" i="5" s="1"/>
  <c r="AI45" i="5"/>
  <c r="AF45" i="5"/>
  <c r="AB45" i="5"/>
  <c r="Y45" i="5"/>
  <c r="H45" i="5"/>
  <c r="A45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S44" i="5"/>
  <c r="AP44" i="5"/>
  <c r="AO44" i="5"/>
  <c r="AN44" i="5"/>
  <c r="AL44" i="5"/>
  <c r="AQ44" i="5" s="1"/>
  <c r="AJ44" i="5" a="1"/>
  <c r="AJ44" i="5" s="1"/>
  <c r="AK44" i="5" s="1"/>
  <c r="AI44" i="5"/>
  <c r="AF44" i="5"/>
  <c r="AB44" i="5"/>
  <c r="Y44" i="5"/>
  <c r="H44" i="5"/>
  <c r="A44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S43" i="5"/>
  <c r="AP43" i="5"/>
  <c r="AO43" i="5"/>
  <c r="AN43" i="5"/>
  <c r="AL43" i="5"/>
  <c r="AQ43" i="5" s="1"/>
  <c r="AJ43" i="5" a="1"/>
  <c r="AJ43" i="5" s="1"/>
  <c r="AK43" i="5" s="1"/>
  <c r="AI43" i="5"/>
  <c r="AF43" i="5"/>
  <c r="AB43" i="5"/>
  <c r="Y43" i="5"/>
  <c r="H43" i="5"/>
  <c r="A43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S42" i="5"/>
  <c r="AP42" i="5"/>
  <c r="AO42" i="5"/>
  <c r="AN42" i="5"/>
  <c r="AL42" i="5"/>
  <c r="AQ42" i="5" s="1"/>
  <c r="AJ42" i="5" a="1"/>
  <c r="AJ42" i="5" s="1"/>
  <c r="AK42" i="5" s="1"/>
  <c r="AI42" i="5"/>
  <c r="AF42" i="5"/>
  <c r="AB42" i="5"/>
  <c r="Y42" i="5"/>
  <c r="H42" i="5"/>
  <c r="A42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S41" i="5"/>
  <c r="AQ41" i="5"/>
  <c r="AP41" i="5"/>
  <c r="AO41" i="5"/>
  <c r="AN41" i="5"/>
  <c r="AL41" i="5"/>
  <c r="AJ41" i="5" a="1"/>
  <c r="AJ41" i="5"/>
  <c r="AK41" i="5" s="1"/>
  <c r="AI41" i="5"/>
  <c r="AF41" i="5"/>
  <c r="AB41" i="5"/>
  <c r="Y41" i="5"/>
  <c r="H41" i="5"/>
  <c r="A41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S40" i="5"/>
  <c r="AP40" i="5"/>
  <c r="AO40" i="5"/>
  <c r="AN40" i="5"/>
  <c r="AL40" i="5"/>
  <c r="AJ40" i="5" a="1"/>
  <c r="AJ40" i="5" s="1"/>
  <c r="AK40" i="5" s="1"/>
  <c r="AI40" i="5"/>
  <c r="AF40" i="5"/>
  <c r="AB40" i="5"/>
  <c r="Y40" i="5"/>
  <c r="H40" i="5"/>
  <c r="A40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S39" i="5"/>
  <c r="AP39" i="5"/>
  <c r="AO39" i="5"/>
  <c r="AN39" i="5"/>
  <c r="AL39" i="5"/>
  <c r="AQ39" i="5" s="1"/>
  <c r="AJ39" i="5" a="1"/>
  <c r="AJ39" i="5" s="1"/>
  <c r="AK39" i="5" s="1"/>
  <c r="AI39" i="5"/>
  <c r="AF39" i="5"/>
  <c r="AB39" i="5"/>
  <c r="Y39" i="5"/>
  <c r="H39" i="5"/>
  <c r="A39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S38" i="5"/>
  <c r="AP38" i="5"/>
  <c r="AO38" i="5"/>
  <c r="AN38" i="5"/>
  <c r="AL38" i="5"/>
  <c r="AQ38" i="5" s="1"/>
  <c r="AJ38" i="5" a="1"/>
  <c r="AJ38" i="5" s="1"/>
  <c r="AK38" i="5" s="1"/>
  <c r="AI38" i="5"/>
  <c r="AF38" i="5"/>
  <c r="AB38" i="5"/>
  <c r="Y38" i="5"/>
  <c r="H38" i="5"/>
  <c r="A38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S37" i="5"/>
  <c r="AP37" i="5"/>
  <c r="AO37" i="5"/>
  <c r="AN37" i="5"/>
  <c r="AL37" i="5"/>
  <c r="AJ37" i="5" a="1"/>
  <c r="AJ37" i="5" s="1"/>
  <c r="AK37" i="5" s="1"/>
  <c r="AI37" i="5"/>
  <c r="AF37" i="5"/>
  <c r="AB37" i="5"/>
  <c r="Y37" i="5"/>
  <c r="H37" i="5"/>
  <c r="A37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S36" i="5"/>
  <c r="AP36" i="5"/>
  <c r="AO36" i="5"/>
  <c r="AN36" i="5"/>
  <c r="AL36" i="5"/>
  <c r="AJ36" i="5" a="1"/>
  <c r="AJ36" i="5" s="1"/>
  <c r="AK36" i="5" s="1"/>
  <c r="AI36" i="5"/>
  <c r="AF36" i="5"/>
  <c r="AB36" i="5"/>
  <c r="Y36" i="5"/>
  <c r="H36" i="5"/>
  <c r="A36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S35" i="5"/>
  <c r="AP35" i="5"/>
  <c r="AO35" i="5"/>
  <c r="AN35" i="5"/>
  <c r="AL35" i="5"/>
  <c r="AJ35" i="5" a="1"/>
  <c r="AJ35" i="5" s="1"/>
  <c r="AK35" i="5" s="1"/>
  <c r="AI35" i="5"/>
  <c r="AF35" i="5"/>
  <c r="AB35" i="5"/>
  <c r="Y35" i="5"/>
  <c r="H35" i="5"/>
  <c r="A35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S34" i="5"/>
  <c r="AP34" i="5"/>
  <c r="AO34" i="5"/>
  <c r="AN34" i="5"/>
  <c r="AL34" i="5"/>
  <c r="AQ34" i="5" s="1"/>
  <c r="AJ34" i="5" a="1"/>
  <c r="AJ34" i="5" s="1"/>
  <c r="AK34" i="5" s="1"/>
  <c r="AI34" i="5"/>
  <c r="AF34" i="5"/>
  <c r="AB34" i="5"/>
  <c r="Y34" i="5"/>
  <c r="H34" i="5"/>
  <c r="A34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S33" i="5"/>
  <c r="AP33" i="5"/>
  <c r="AO33" i="5"/>
  <c r="AN33" i="5"/>
  <c r="AL33" i="5"/>
  <c r="AQ33" i="5" s="1"/>
  <c r="AJ33" i="5" a="1"/>
  <c r="AJ33" i="5"/>
  <c r="AK33" i="5" s="1"/>
  <c r="AI33" i="5"/>
  <c r="AF33" i="5"/>
  <c r="AB33" i="5"/>
  <c r="Y33" i="5"/>
  <c r="H33" i="5"/>
  <c r="A33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S32" i="5"/>
  <c r="AP32" i="5"/>
  <c r="AO32" i="5"/>
  <c r="AN32" i="5"/>
  <c r="AL32" i="5"/>
  <c r="AJ32" i="5" a="1"/>
  <c r="AJ32" i="5" s="1"/>
  <c r="AK32" i="5" s="1"/>
  <c r="AI32" i="5"/>
  <c r="AF32" i="5"/>
  <c r="AB32" i="5"/>
  <c r="Y32" i="5"/>
  <c r="H32" i="5"/>
  <c r="A32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S31" i="5"/>
  <c r="AP31" i="5"/>
  <c r="AO31" i="5"/>
  <c r="AN31" i="5"/>
  <c r="AL31" i="5"/>
  <c r="AJ31" i="5" a="1"/>
  <c r="AJ31" i="5" s="1"/>
  <c r="AK31" i="5" s="1"/>
  <c r="AI31" i="5"/>
  <c r="AF31" i="5"/>
  <c r="AB31" i="5"/>
  <c r="Y31" i="5"/>
  <c r="H31" i="5"/>
  <c r="A31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S30" i="5"/>
  <c r="AQ30" i="5"/>
  <c r="AP30" i="5"/>
  <c r="AO30" i="5"/>
  <c r="AN30" i="5"/>
  <c r="AL30" i="5"/>
  <c r="AJ30" i="5" a="1"/>
  <c r="AJ30" i="5" s="1"/>
  <c r="AK30" i="5" s="1"/>
  <c r="AI30" i="5"/>
  <c r="AF30" i="5"/>
  <c r="AB30" i="5"/>
  <c r="Y30" i="5"/>
  <c r="H30" i="5"/>
  <c r="A30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S29" i="5"/>
  <c r="AP29" i="5"/>
  <c r="AO29" i="5"/>
  <c r="AN29" i="5"/>
  <c r="AL29" i="5"/>
  <c r="AJ29" i="5" a="1"/>
  <c r="AJ29" i="5" s="1"/>
  <c r="AK29" i="5" s="1"/>
  <c r="AI29" i="5"/>
  <c r="AF29" i="5"/>
  <c r="AB29" i="5"/>
  <c r="Y29" i="5"/>
  <c r="H29" i="5"/>
  <c r="A29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S28" i="5"/>
  <c r="AP28" i="5"/>
  <c r="AO28" i="5"/>
  <c r="AN28" i="5"/>
  <c r="AL28" i="5"/>
  <c r="AJ28" i="5" a="1"/>
  <c r="AJ28" i="5" s="1"/>
  <c r="AK28" i="5" s="1"/>
  <c r="AI28" i="5"/>
  <c r="AF28" i="5"/>
  <c r="AB28" i="5"/>
  <c r="Y28" i="5"/>
  <c r="H28" i="5"/>
  <c r="A28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S27" i="5"/>
  <c r="AP27" i="5"/>
  <c r="AO27" i="5"/>
  <c r="AN27" i="5"/>
  <c r="AL27" i="5"/>
  <c r="AJ27" i="5" a="1"/>
  <c r="AJ27" i="5" s="1"/>
  <c r="AK27" i="5" s="1"/>
  <c r="AI27" i="5"/>
  <c r="AF27" i="5"/>
  <c r="AB27" i="5"/>
  <c r="Y27" i="5"/>
  <c r="H27" i="5"/>
  <c r="A27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S26" i="5"/>
  <c r="AQ26" i="5"/>
  <c r="AP26" i="5"/>
  <c r="AO26" i="5"/>
  <c r="AN26" i="5"/>
  <c r="AL26" i="5"/>
  <c r="AJ26" i="5" a="1"/>
  <c r="AJ26" i="5" s="1"/>
  <c r="AK26" i="5" s="1"/>
  <c r="AI26" i="5"/>
  <c r="AF26" i="5"/>
  <c r="AB26" i="5"/>
  <c r="Y26" i="5"/>
  <c r="H26" i="5"/>
  <c r="A26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S25" i="5"/>
  <c r="AQ25" i="5"/>
  <c r="AP25" i="5"/>
  <c r="AO25" i="5"/>
  <c r="AN25" i="5"/>
  <c r="AL25" i="5"/>
  <c r="AJ25" i="5" a="1"/>
  <c r="AJ25" i="5"/>
  <c r="AK25" i="5" s="1"/>
  <c r="AI25" i="5"/>
  <c r="AF25" i="5"/>
  <c r="AB25" i="5"/>
  <c r="Y25" i="5"/>
  <c r="H25" i="5"/>
  <c r="A25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S24" i="5"/>
  <c r="AP24" i="5"/>
  <c r="AO24" i="5"/>
  <c r="AN24" i="5"/>
  <c r="AL24" i="5"/>
  <c r="AJ24" i="5" a="1"/>
  <c r="AJ24" i="5" s="1"/>
  <c r="AK24" i="5" s="1"/>
  <c r="AI24" i="5"/>
  <c r="AF24" i="5"/>
  <c r="AB24" i="5"/>
  <c r="Y24" i="5"/>
  <c r="H24" i="5"/>
  <c r="A24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S23" i="5"/>
  <c r="AP23" i="5"/>
  <c r="AO23" i="5"/>
  <c r="AN23" i="5"/>
  <c r="AL23" i="5"/>
  <c r="AJ23" i="5" a="1"/>
  <c r="AJ23" i="5" s="1"/>
  <c r="AK23" i="5" s="1"/>
  <c r="AI23" i="5"/>
  <c r="AF23" i="5"/>
  <c r="AB23" i="5"/>
  <c r="Y23" i="5"/>
  <c r="H23" i="5"/>
  <c r="A23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S22" i="5"/>
  <c r="AP22" i="5"/>
  <c r="AO22" i="5"/>
  <c r="AN22" i="5"/>
  <c r="AL22" i="5"/>
  <c r="AJ22" i="5" a="1"/>
  <c r="AJ22" i="5" s="1"/>
  <c r="AK22" i="5" s="1"/>
  <c r="AI22" i="5"/>
  <c r="AF22" i="5"/>
  <c r="AB22" i="5"/>
  <c r="Y22" i="5"/>
  <c r="H22" i="5"/>
  <c r="A22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S21" i="5"/>
  <c r="AP21" i="5"/>
  <c r="AO21" i="5"/>
  <c r="AN21" i="5"/>
  <c r="AL21" i="5"/>
  <c r="AJ21" i="5" a="1"/>
  <c r="AJ21" i="5" s="1"/>
  <c r="AK21" i="5" s="1"/>
  <c r="AI21" i="5"/>
  <c r="AF21" i="5"/>
  <c r="AB21" i="5"/>
  <c r="Y21" i="5"/>
  <c r="H21" i="5"/>
  <c r="A21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S20" i="5"/>
  <c r="AP20" i="5"/>
  <c r="AO20" i="5"/>
  <c r="AN20" i="5"/>
  <c r="AL20" i="5"/>
  <c r="AJ20" i="5" a="1"/>
  <c r="AJ20" i="5" s="1"/>
  <c r="AK20" i="5" s="1"/>
  <c r="AI20" i="5"/>
  <c r="AF20" i="5"/>
  <c r="AB20" i="5"/>
  <c r="Y20" i="5"/>
  <c r="H20" i="5"/>
  <c r="A20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S19" i="5"/>
  <c r="AP19" i="5"/>
  <c r="AO19" i="5"/>
  <c r="AN19" i="5"/>
  <c r="AL19" i="5"/>
  <c r="AJ19" i="5" a="1"/>
  <c r="AJ19" i="5" s="1"/>
  <c r="AK19" i="5" s="1"/>
  <c r="AI19" i="5"/>
  <c r="AF19" i="5"/>
  <c r="AB19" i="5"/>
  <c r="Y19" i="5"/>
  <c r="H19" i="5"/>
  <c r="A19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S18" i="5"/>
  <c r="AP18" i="5"/>
  <c r="AO18" i="5"/>
  <c r="AN18" i="5"/>
  <c r="AL18" i="5"/>
  <c r="AJ18" i="5" a="1"/>
  <c r="AJ18" i="5" s="1"/>
  <c r="AK18" i="5" s="1"/>
  <c r="AI18" i="5"/>
  <c r="AF18" i="5"/>
  <c r="AB18" i="5"/>
  <c r="Y18" i="5"/>
  <c r="H18" i="5"/>
  <c r="A18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S17" i="5"/>
  <c r="AP17" i="5"/>
  <c r="AO17" i="5"/>
  <c r="AN17" i="5"/>
  <c r="AL17" i="5"/>
  <c r="AQ17" i="5" s="1"/>
  <c r="AJ17" i="5" a="1"/>
  <c r="AJ17" i="5" s="1"/>
  <c r="AK17" i="5" s="1"/>
  <c r="AI17" i="5"/>
  <c r="AF17" i="5"/>
  <c r="AB17" i="5"/>
  <c r="Y17" i="5"/>
  <c r="H17" i="5"/>
  <c r="A17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S16" i="5"/>
  <c r="AP16" i="5"/>
  <c r="AO16" i="5"/>
  <c r="AN16" i="5"/>
  <c r="AL16" i="5"/>
  <c r="AJ16" i="5" a="1"/>
  <c r="AJ16" i="5" s="1"/>
  <c r="AK16" i="5" s="1"/>
  <c r="AI16" i="5"/>
  <c r="AF16" i="5"/>
  <c r="AB16" i="5"/>
  <c r="Y16" i="5"/>
  <c r="H16" i="5"/>
  <c r="A16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S15" i="5"/>
  <c r="AP15" i="5"/>
  <c r="AO15" i="5"/>
  <c r="AN15" i="5"/>
  <c r="AL15" i="5"/>
  <c r="AJ15" i="5" a="1"/>
  <c r="AJ15" i="5" s="1"/>
  <c r="AK15" i="5" s="1"/>
  <c r="AI15" i="5"/>
  <c r="AF15" i="5"/>
  <c r="AB15" i="5"/>
  <c r="Y15" i="5"/>
  <c r="H15" i="5"/>
  <c r="A15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S14" i="5"/>
  <c r="AP14" i="5"/>
  <c r="AO14" i="5"/>
  <c r="AN14" i="5"/>
  <c r="AL14" i="5"/>
  <c r="AJ14" i="5" a="1"/>
  <c r="AJ14" i="5" s="1"/>
  <c r="AK14" i="5" s="1"/>
  <c r="AI14" i="5"/>
  <c r="AF14" i="5"/>
  <c r="AB14" i="5"/>
  <c r="Y14" i="5"/>
  <c r="H14" i="5"/>
  <c r="A14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S13" i="5"/>
  <c r="AP13" i="5"/>
  <c r="AO13" i="5"/>
  <c r="AQ13" i="5" s="1"/>
  <c r="AN13" i="5"/>
  <c r="AL13" i="5"/>
  <c r="AJ13" i="5" a="1"/>
  <c r="AJ13" i="5" s="1"/>
  <c r="AK13" i="5" s="1"/>
  <c r="AI13" i="5"/>
  <c r="AF13" i="5"/>
  <c r="AB13" i="5"/>
  <c r="Y13" i="5"/>
  <c r="H13" i="5"/>
  <c r="A13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S12" i="5"/>
  <c r="AP12" i="5"/>
  <c r="AO12" i="5"/>
  <c r="AN12" i="5"/>
  <c r="AL12" i="5"/>
  <c r="AJ12" i="5" a="1"/>
  <c r="AJ12" i="5" s="1"/>
  <c r="AK12" i="5" s="1"/>
  <c r="AI12" i="5"/>
  <c r="AF12" i="5"/>
  <c r="AB12" i="5"/>
  <c r="Y12" i="5"/>
  <c r="H12" i="5"/>
  <c r="A12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S11" i="5"/>
  <c r="AP11" i="5"/>
  <c r="AO11" i="5"/>
  <c r="AN11" i="5"/>
  <c r="AL11" i="5"/>
  <c r="AQ11" i="5" s="1"/>
  <c r="AJ11" i="5" a="1"/>
  <c r="AJ11" i="5" s="1"/>
  <c r="AK11" i="5" s="1"/>
  <c r="AI11" i="5"/>
  <c r="AF11" i="5"/>
  <c r="AB11" i="5"/>
  <c r="Y11" i="5"/>
  <c r="H11" i="5"/>
  <c r="A11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S10" i="5"/>
  <c r="AP10" i="5"/>
  <c r="AO10" i="5"/>
  <c r="AN10" i="5"/>
  <c r="AL10" i="5"/>
  <c r="AJ10" i="5" a="1"/>
  <c r="AJ10" i="5" s="1"/>
  <c r="AK10" i="5" s="1"/>
  <c r="AI10" i="5"/>
  <c r="AF10" i="5"/>
  <c r="AB10" i="5"/>
  <c r="Y10" i="5"/>
  <c r="H10" i="5"/>
  <c r="A10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S9" i="5"/>
  <c r="AP9" i="5"/>
  <c r="AO9" i="5"/>
  <c r="AQ9" i="5" s="1"/>
  <c r="AN9" i="5"/>
  <c r="AL9" i="5"/>
  <c r="AJ9" i="5" a="1"/>
  <c r="AJ9" i="5" s="1"/>
  <c r="AK9" i="5" s="1"/>
  <c r="AI9" i="5"/>
  <c r="AF9" i="5"/>
  <c r="AB9" i="5"/>
  <c r="Y9" i="5"/>
  <c r="H9" i="5"/>
  <c r="A9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S8" i="5"/>
  <c r="AP8" i="5"/>
  <c r="AO8" i="5"/>
  <c r="AN8" i="5"/>
  <c r="AL8" i="5"/>
  <c r="AJ8" i="5" a="1"/>
  <c r="AJ8" i="5" s="1"/>
  <c r="AK8" i="5" s="1"/>
  <c r="AI8" i="5"/>
  <c r="AF8" i="5"/>
  <c r="AB8" i="5"/>
  <c r="Y8" i="5"/>
  <c r="H8" i="5"/>
  <c r="A8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S7" i="5"/>
  <c r="AP7" i="5"/>
  <c r="AO7" i="5"/>
  <c r="AN7" i="5"/>
  <c r="AL7" i="5"/>
  <c r="AJ7" i="5" a="1"/>
  <c r="AJ7" i="5" s="1"/>
  <c r="AK7" i="5" s="1"/>
  <c r="AI7" i="5"/>
  <c r="AF7" i="5"/>
  <c r="AB7" i="5"/>
  <c r="Y7" i="5"/>
  <c r="H7" i="5"/>
  <c r="A7" i="5"/>
  <c r="BL6" i="5"/>
  <c r="BK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S6" i="5"/>
  <c r="AP6" i="5"/>
  <c r="AO6" i="5"/>
  <c r="AN6" i="5"/>
  <c r="AL6" i="5"/>
  <c r="AJ6" i="5" a="1"/>
  <c r="AJ6" i="5" s="1"/>
  <c r="AK6" i="5" s="1"/>
  <c r="AI6" i="5"/>
  <c r="AF6" i="5"/>
  <c r="AB6" i="5"/>
  <c r="Y6" i="5"/>
  <c r="H6" i="5"/>
  <c r="A6" i="5"/>
  <c r="BL5" i="5"/>
  <c r="BK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S5" i="5"/>
  <c r="AQ5" i="5"/>
  <c r="AP5" i="5"/>
  <c r="AO5" i="5"/>
  <c r="AN5" i="5"/>
  <c r="AL5" i="5"/>
  <c r="AJ5" i="5" a="1"/>
  <c r="AJ5" i="5" s="1"/>
  <c r="AK5" i="5" s="1"/>
  <c r="AI5" i="5"/>
  <c r="AF5" i="5"/>
  <c r="AB5" i="5"/>
  <c r="Y5" i="5"/>
  <c r="H5" i="5"/>
  <c r="A5" i="5"/>
  <c r="BL4" i="5"/>
  <c r="BK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S4" i="5"/>
  <c r="AP4" i="5"/>
  <c r="AO4" i="5"/>
  <c r="AN4" i="5"/>
  <c r="AL4" i="5"/>
  <c r="AQ4" i="5" s="1"/>
  <c r="AJ4" i="5" a="1"/>
  <c r="AJ4" i="5" s="1"/>
  <c r="AK4" i="5" s="1"/>
  <c r="AI4" i="5"/>
  <c r="AF4" i="5"/>
  <c r="AB4" i="5"/>
  <c r="Y4" i="5"/>
  <c r="H4" i="5"/>
  <c r="A4" i="5"/>
  <c r="BL3" i="5"/>
  <c r="BK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S3" i="5"/>
  <c r="AP3" i="5"/>
  <c r="AO3" i="5"/>
  <c r="AN3" i="5"/>
  <c r="AL3" i="5"/>
  <c r="AJ3" i="5" a="1"/>
  <c r="AJ3" i="5" s="1"/>
  <c r="AK3" i="5" s="1"/>
  <c r="AI3" i="5"/>
  <c r="AF3" i="5"/>
  <c r="AB3" i="5"/>
  <c r="Y3" i="5"/>
  <c r="H3" i="5"/>
  <c r="A3" i="5"/>
  <c r="BC2" i="5" a="1"/>
  <c r="BC2" i="5" s="1"/>
  <c r="AU514" i="4"/>
  <c r="AT514" i="4"/>
  <c r="AW514" i="4" s="1"/>
  <c r="AP514" i="4"/>
  <c r="AO514" i="4"/>
  <c r="AN514" i="4"/>
  <c r="AL514" i="4"/>
  <c r="AJ514" i="4" a="1"/>
  <c r="AJ514" i="4"/>
  <c r="AK514" i="4" s="1"/>
  <c r="AI514" i="4"/>
  <c r="AF514" i="4"/>
  <c r="AB514" i="4"/>
  <c r="Y514" i="4"/>
  <c r="H514" i="4"/>
  <c r="A514" i="4"/>
  <c r="BF513" i="4"/>
  <c r="AT513" i="4"/>
  <c r="BG513" i="4" s="1"/>
  <c r="AP513" i="4"/>
  <c r="AO513" i="4"/>
  <c r="AQ513" i="4" s="1"/>
  <c r="AN513" i="4"/>
  <c r="AL513" i="4"/>
  <c r="AJ513" i="4" a="1"/>
  <c r="AJ513" i="4" s="1"/>
  <c r="AK513" i="4" s="1"/>
  <c r="AI513" i="4"/>
  <c r="AF513" i="4"/>
  <c r="AB513" i="4"/>
  <c r="Y513" i="4"/>
  <c r="H513" i="4"/>
  <c r="A513" i="4"/>
  <c r="BF512" i="4"/>
  <c r="BE512" i="4"/>
  <c r="BD512" i="4"/>
  <c r="BC512" i="4"/>
  <c r="BA512" i="4"/>
  <c r="AY512" i="4"/>
  <c r="AX512" i="4"/>
  <c r="AV512" i="4"/>
  <c r="AU512" i="4"/>
  <c r="AT512" i="4"/>
  <c r="BB512" i="4" s="1"/>
  <c r="AS512" i="4"/>
  <c r="AP512" i="4"/>
  <c r="AO512" i="4"/>
  <c r="AN512" i="4"/>
  <c r="AL512" i="4"/>
  <c r="AJ512" i="4" a="1"/>
  <c r="AJ512" i="4" s="1"/>
  <c r="AK512" i="4" s="1"/>
  <c r="AI512" i="4"/>
  <c r="AF512" i="4"/>
  <c r="AB512" i="4"/>
  <c r="Y512" i="4"/>
  <c r="H512" i="4"/>
  <c r="A512" i="4"/>
  <c r="BF511" i="4"/>
  <c r="AT511" i="4"/>
  <c r="AY511" i="4" s="1"/>
  <c r="AP511" i="4"/>
  <c r="AO511" i="4"/>
  <c r="AN511" i="4"/>
  <c r="AL511" i="4"/>
  <c r="AJ511" i="4" a="1"/>
  <c r="AJ511" i="4" s="1"/>
  <c r="AK511" i="4" s="1"/>
  <c r="AI511" i="4"/>
  <c r="AF511" i="4"/>
  <c r="AB511" i="4"/>
  <c r="Y511" i="4"/>
  <c r="H511" i="4"/>
  <c r="A511" i="4"/>
  <c r="BB510" i="4"/>
  <c r="AT510" i="4"/>
  <c r="AW510" i="4" s="1"/>
  <c r="AP510" i="4"/>
  <c r="AO510" i="4"/>
  <c r="AN510" i="4"/>
  <c r="AL510" i="4"/>
  <c r="AJ510" i="4" a="1"/>
  <c r="AJ510" i="4"/>
  <c r="AK510" i="4" s="1"/>
  <c r="AI510" i="4"/>
  <c r="AF510" i="4"/>
  <c r="AB510" i="4"/>
  <c r="Y510" i="4"/>
  <c r="H510" i="4"/>
  <c r="A510" i="4"/>
  <c r="AV509" i="4"/>
  <c r="AU509" i="4"/>
  <c r="AT509" i="4"/>
  <c r="AX509" i="4" s="1"/>
  <c r="AP509" i="4"/>
  <c r="AO509" i="4"/>
  <c r="AN509" i="4"/>
  <c r="AL509" i="4"/>
  <c r="AJ509" i="4" a="1"/>
  <c r="AJ509" i="4" s="1"/>
  <c r="AK509" i="4" s="1"/>
  <c r="AI509" i="4"/>
  <c r="AF509" i="4"/>
  <c r="AB509" i="4"/>
  <c r="Y509" i="4"/>
  <c r="H509" i="4"/>
  <c r="A509" i="4"/>
  <c r="BG508" i="4"/>
  <c r="BE508" i="4"/>
  <c r="BC508" i="4"/>
  <c r="BB508" i="4"/>
  <c r="BA508" i="4"/>
  <c r="AY508" i="4"/>
  <c r="AW508" i="4"/>
  <c r="AU508" i="4"/>
  <c r="AT508" i="4"/>
  <c r="BF508" i="4" s="1"/>
  <c r="AS508" i="4"/>
  <c r="AP508" i="4"/>
  <c r="AO508" i="4"/>
  <c r="AN508" i="4"/>
  <c r="AL508" i="4"/>
  <c r="AQ508" i="4" s="1"/>
  <c r="AJ508" i="4" a="1"/>
  <c r="AJ508" i="4" s="1"/>
  <c r="AK508" i="4" s="1"/>
  <c r="AI508" i="4"/>
  <c r="AF508" i="4"/>
  <c r="AB508" i="4"/>
  <c r="Y508" i="4"/>
  <c r="H508" i="4"/>
  <c r="A508" i="4"/>
  <c r="AT507" i="4"/>
  <c r="BC507" i="4" s="1"/>
  <c r="AQ507" i="4"/>
  <c r="AP507" i="4"/>
  <c r="AO507" i="4"/>
  <c r="AN507" i="4"/>
  <c r="AL507" i="4"/>
  <c r="AJ507" i="4" a="1"/>
  <c r="AJ507" i="4" s="1"/>
  <c r="AK507" i="4" s="1"/>
  <c r="AI507" i="4"/>
  <c r="AF507" i="4"/>
  <c r="AB507" i="4"/>
  <c r="Y507" i="4"/>
  <c r="H507" i="4"/>
  <c r="A507" i="4"/>
  <c r="BE506" i="4"/>
  <c r="BD506" i="4"/>
  <c r="BC506" i="4"/>
  <c r="BB506" i="4"/>
  <c r="AY506" i="4"/>
  <c r="AW506" i="4"/>
  <c r="AV506" i="4"/>
  <c r="AT506" i="4"/>
  <c r="AZ506" i="4" s="1"/>
  <c r="AS506" i="4"/>
  <c r="AP506" i="4"/>
  <c r="AO506" i="4"/>
  <c r="AN506" i="4"/>
  <c r="AL506" i="4"/>
  <c r="AJ506" i="4" a="1"/>
  <c r="AJ506" i="4" s="1"/>
  <c r="AK506" i="4" s="1"/>
  <c r="AI506" i="4"/>
  <c r="AF506" i="4"/>
  <c r="AB506" i="4"/>
  <c r="Y506" i="4"/>
  <c r="H506" i="4"/>
  <c r="A506" i="4"/>
  <c r="BD505" i="4"/>
  <c r="BB505" i="4"/>
  <c r="AT505" i="4"/>
  <c r="AP505" i="4"/>
  <c r="AO505" i="4"/>
  <c r="AN505" i="4"/>
  <c r="AL505" i="4"/>
  <c r="AJ505" i="4" a="1"/>
  <c r="AJ505" i="4" s="1"/>
  <c r="AK505" i="4" s="1"/>
  <c r="AI505" i="4"/>
  <c r="AF505" i="4"/>
  <c r="AB505" i="4"/>
  <c r="Y505" i="4"/>
  <c r="H505" i="4"/>
  <c r="A505" i="4"/>
  <c r="BE504" i="4"/>
  <c r="BD504" i="4"/>
  <c r="AZ504" i="4"/>
  <c r="AW504" i="4"/>
  <c r="AT504" i="4"/>
  <c r="BB504" i="4" s="1"/>
  <c r="AP504" i="4"/>
  <c r="AO504" i="4"/>
  <c r="AN504" i="4"/>
  <c r="AL504" i="4"/>
  <c r="AJ504" i="4" a="1"/>
  <c r="AJ504" i="4" s="1"/>
  <c r="AK504" i="4" s="1"/>
  <c r="AI504" i="4"/>
  <c r="AF504" i="4"/>
  <c r="AB504" i="4"/>
  <c r="Y504" i="4"/>
  <c r="H504" i="4"/>
  <c r="A504" i="4"/>
  <c r="AV503" i="4"/>
  <c r="AT503" i="4"/>
  <c r="BD503" i="4" s="1"/>
  <c r="AS503" i="4"/>
  <c r="AP503" i="4"/>
  <c r="AO503" i="4"/>
  <c r="AN503" i="4"/>
  <c r="AQ503" i="4" s="1"/>
  <c r="AL503" i="4"/>
  <c r="AJ503" i="4" a="1"/>
  <c r="AJ503" i="4" s="1"/>
  <c r="AK503" i="4" s="1"/>
  <c r="AI503" i="4"/>
  <c r="AF503" i="4"/>
  <c r="AB503" i="4"/>
  <c r="Y503" i="4"/>
  <c r="H503" i="4"/>
  <c r="A503" i="4"/>
  <c r="BF502" i="4"/>
  <c r="BE502" i="4"/>
  <c r="BC502" i="4"/>
  <c r="BA502" i="4"/>
  <c r="AY502" i="4"/>
  <c r="AX502" i="4"/>
  <c r="AW502" i="4"/>
  <c r="AU502" i="4"/>
  <c r="AT502" i="4"/>
  <c r="BD502" i="4" s="1"/>
  <c r="AS502" i="4"/>
  <c r="AP502" i="4"/>
  <c r="AO502" i="4"/>
  <c r="AN502" i="4"/>
  <c r="AL502" i="4"/>
  <c r="AJ502" i="4" a="1"/>
  <c r="AJ502" i="4" s="1"/>
  <c r="AK502" i="4" s="1"/>
  <c r="AI502" i="4"/>
  <c r="AF502" i="4"/>
  <c r="AB502" i="4"/>
  <c r="Y502" i="4"/>
  <c r="H502" i="4"/>
  <c r="A502" i="4"/>
  <c r="BF501" i="4"/>
  <c r="BD501" i="4"/>
  <c r="BC501" i="4"/>
  <c r="BB501" i="4"/>
  <c r="AZ501" i="4"/>
  <c r="AX501" i="4"/>
  <c r="AV501" i="4"/>
  <c r="AT501" i="4"/>
  <c r="BA501" i="4" s="1"/>
  <c r="AP501" i="4"/>
  <c r="AO501" i="4"/>
  <c r="AQ501" i="4" s="1"/>
  <c r="AN501" i="4"/>
  <c r="AL501" i="4"/>
  <c r="AJ501" i="4" a="1"/>
  <c r="AJ501" i="4" s="1"/>
  <c r="AK501" i="4" s="1"/>
  <c r="AI501" i="4"/>
  <c r="AF501" i="4"/>
  <c r="AB501" i="4"/>
  <c r="Y501" i="4"/>
  <c r="H501" i="4"/>
  <c r="A501" i="4"/>
  <c r="BG500" i="4"/>
  <c r="BA500" i="4"/>
  <c r="AY500" i="4"/>
  <c r="AW500" i="4"/>
  <c r="AT500" i="4"/>
  <c r="AX500" i="4" s="1"/>
  <c r="AS500" i="4"/>
  <c r="AP500" i="4"/>
  <c r="AO500" i="4"/>
  <c r="AN500" i="4"/>
  <c r="AL500" i="4"/>
  <c r="AJ500" i="4" a="1"/>
  <c r="AJ500" i="4" s="1"/>
  <c r="AK500" i="4" s="1"/>
  <c r="AI500" i="4"/>
  <c r="AF500" i="4"/>
  <c r="AB500" i="4"/>
  <c r="Y500" i="4"/>
  <c r="H500" i="4"/>
  <c r="A500" i="4"/>
  <c r="AT499" i="4"/>
  <c r="AP499" i="4"/>
  <c r="AO499" i="4"/>
  <c r="AN499" i="4"/>
  <c r="AL499" i="4"/>
  <c r="AJ499" i="4" a="1"/>
  <c r="AJ499" i="4" s="1"/>
  <c r="AK499" i="4" s="1"/>
  <c r="AI499" i="4"/>
  <c r="AF499" i="4"/>
  <c r="AB499" i="4"/>
  <c r="Y499" i="4"/>
  <c r="H499" i="4"/>
  <c r="A499" i="4"/>
  <c r="AU498" i="4"/>
  <c r="AT498" i="4"/>
  <c r="AP498" i="4"/>
  <c r="AO498" i="4"/>
  <c r="AN498" i="4"/>
  <c r="AL498" i="4"/>
  <c r="AJ498" i="4" a="1"/>
  <c r="AJ498" i="4" s="1"/>
  <c r="AK498" i="4" s="1"/>
  <c r="AI498" i="4"/>
  <c r="AF498" i="4"/>
  <c r="AB498" i="4"/>
  <c r="Y498" i="4"/>
  <c r="H498" i="4"/>
  <c r="A498" i="4"/>
  <c r="BF497" i="4"/>
  <c r="AZ497" i="4"/>
  <c r="AX497" i="4"/>
  <c r="AT497" i="4"/>
  <c r="BG497" i="4" s="1"/>
  <c r="AP497" i="4"/>
  <c r="AO497" i="4"/>
  <c r="AN497" i="4"/>
  <c r="AL497" i="4"/>
  <c r="AJ497" i="4" a="1"/>
  <c r="AJ497" i="4" s="1"/>
  <c r="AK497" i="4" s="1"/>
  <c r="AI497" i="4"/>
  <c r="AF497" i="4"/>
  <c r="AB497" i="4"/>
  <c r="Y497" i="4"/>
  <c r="H497" i="4"/>
  <c r="A497" i="4"/>
  <c r="BF496" i="4"/>
  <c r="BB496" i="4"/>
  <c r="BA496" i="4"/>
  <c r="AW496" i="4"/>
  <c r="AU496" i="4"/>
  <c r="AT496" i="4"/>
  <c r="AZ496" i="4" s="1"/>
  <c r="AP496" i="4"/>
  <c r="AO496" i="4"/>
  <c r="AN496" i="4"/>
  <c r="AL496" i="4"/>
  <c r="AJ496" i="4" a="1"/>
  <c r="AJ496" i="4" s="1"/>
  <c r="AK496" i="4" s="1"/>
  <c r="AI496" i="4"/>
  <c r="AF496" i="4"/>
  <c r="AB496" i="4"/>
  <c r="Y496" i="4"/>
  <c r="H496" i="4"/>
  <c r="A496" i="4"/>
  <c r="AT495" i="4"/>
  <c r="BF495" i="4" s="1"/>
  <c r="AP495" i="4"/>
  <c r="AO495" i="4"/>
  <c r="AN495" i="4"/>
  <c r="AL495" i="4"/>
  <c r="AJ495" i="4" a="1"/>
  <c r="AJ495" i="4"/>
  <c r="AK495" i="4" s="1"/>
  <c r="AI495" i="4"/>
  <c r="AF495" i="4"/>
  <c r="AB495" i="4"/>
  <c r="Y495" i="4"/>
  <c r="H495" i="4"/>
  <c r="A495" i="4"/>
  <c r="AX494" i="4"/>
  <c r="AT494" i="4"/>
  <c r="AW494" i="4" s="1"/>
  <c r="AP494" i="4"/>
  <c r="AO494" i="4"/>
  <c r="AN494" i="4"/>
  <c r="AL494" i="4"/>
  <c r="AJ494" i="4" a="1"/>
  <c r="AJ494" i="4"/>
  <c r="AK494" i="4" s="1"/>
  <c r="AI494" i="4"/>
  <c r="AF494" i="4"/>
  <c r="AB494" i="4"/>
  <c r="Y494" i="4"/>
  <c r="H494" i="4"/>
  <c r="A494" i="4"/>
  <c r="BF493" i="4"/>
  <c r="BD493" i="4"/>
  <c r="BB493" i="4"/>
  <c r="AX493" i="4"/>
  <c r="AV493" i="4"/>
  <c r="AU493" i="4"/>
  <c r="AT493" i="4"/>
  <c r="AP493" i="4"/>
  <c r="AO493" i="4"/>
  <c r="AN493" i="4"/>
  <c r="AL493" i="4"/>
  <c r="AJ493" i="4" a="1"/>
  <c r="AJ493" i="4" s="1"/>
  <c r="AK493" i="4" s="1"/>
  <c r="AI493" i="4"/>
  <c r="AF493" i="4"/>
  <c r="AB493" i="4"/>
  <c r="Y493" i="4"/>
  <c r="H493" i="4"/>
  <c r="A493" i="4"/>
  <c r="BE492" i="4"/>
  <c r="BC492" i="4"/>
  <c r="AY492" i="4"/>
  <c r="AW492" i="4"/>
  <c r="AU492" i="4"/>
  <c r="AT492" i="4"/>
  <c r="BF492" i="4" s="1"/>
  <c r="AS492" i="4"/>
  <c r="AP492" i="4"/>
  <c r="AO492" i="4"/>
  <c r="AN492" i="4"/>
  <c r="AL492" i="4"/>
  <c r="AJ492" i="4" a="1"/>
  <c r="AJ492" i="4"/>
  <c r="AK492" i="4" s="1"/>
  <c r="AI492" i="4"/>
  <c r="AF492" i="4"/>
  <c r="AB492" i="4"/>
  <c r="Y492" i="4"/>
  <c r="H492" i="4"/>
  <c r="A492" i="4"/>
  <c r="BE491" i="4"/>
  <c r="AZ491" i="4"/>
  <c r="AV491" i="4"/>
  <c r="AT491" i="4"/>
  <c r="BB491" i="4" s="1"/>
  <c r="AP491" i="4"/>
  <c r="AO491" i="4"/>
  <c r="AN491" i="4"/>
  <c r="AL491" i="4"/>
  <c r="AJ491" i="4" a="1"/>
  <c r="AJ491" i="4" s="1"/>
  <c r="AK491" i="4" s="1"/>
  <c r="AI491" i="4"/>
  <c r="AF491" i="4"/>
  <c r="AB491" i="4"/>
  <c r="Y491" i="4"/>
  <c r="H491" i="4"/>
  <c r="A491" i="4"/>
  <c r="BE490" i="4"/>
  <c r="BD490" i="4"/>
  <c r="BC490" i="4"/>
  <c r="BB490" i="4"/>
  <c r="AY490" i="4"/>
  <c r="AW490" i="4"/>
  <c r="AU490" i="4"/>
  <c r="AT490" i="4"/>
  <c r="AZ490" i="4" s="1"/>
  <c r="AP490" i="4"/>
  <c r="AO490" i="4"/>
  <c r="AN490" i="4"/>
  <c r="AL490" i="4"/>
  <c r="AJ490" i="4" a="1"/>
  <c r="AJ490" i="4"/>
  <c r="AK490" i="4" s="1"/>
  <c r="AI490" i="4"/>
  <c r="AF490" i="4"/>
  <c r="AB490" i="4"/>
  <c r="Y490" i="4"/>
  <c r="H490" i="4"/>
  <c r="A490" i="4"/>
  <c r="AT489" i="4"/>
  <c r="AS489" i="4" s="1"/>
  <c r="AP489" i="4"/>
  <c r="AO489" i="4"/>
  <c r="AN489" i="4"/>
  <c r="AL489" i="4"/>
  <c r="AQ489" i="4" s="1"/>
  <c r="AJ489" i="4" a="1"/>
  <c r="AJ489" i="4" s="1"/>
  <c r="AK489" i="4" s="1"/>
  <c r="AI489" i="4"/>
  <c r="AF489" i="4"/>
  <c r="AB489" i="4"/>
  <c r="Y489" i="4"/>
  <c r="H489" i="4"/>
  <c r="A489" i="4"/>
  <c r="BE488" i="4"/>
  <c r="BC488" i="4"/>
  <c r="AW488" i="4"/>
  <c r="AV488" i="4"/>
  <c r="AT488" i="4"/>
  <c r="BB488" i="4" s="1"/>
  <c r="AP488" i="4"/>
  <c r="AO488" i="4"/>
  <c r="AN488" i="4"/>
  <c r="AL488" i="4"/>
  <c r="AK488" i="4"/>
  <c r="AJ488" i="4" a="1"/>
  <c r="AJ488" i="4"/>
  <c r="AI488" i="4"/>
  <c r="AF488" i="4"/>
  <c r="AB488" i="4"/>
  <c r="Y488" i="4"/>
  <c r="H488" i="4"/>
  <c r="A488" i="4"/>
  <c r="AZ487" i="4"/>
  <c r="AX487" i="4"/>
  <c r="AT487" i="4"/>
  <c r="AS487" i="4"/>
  <c r="AP487" i="4"/>
  <c r="AO487" i="4"/>
  <c r="AN487" i="4"/>
  <c r="AQ487" i="4" s="1"/>
  <c r="AL487" i="4"/>
  <c r="AK487" i="4"/>
  <c r="AJ487" i="4" a="1"/>
  <c r="AJ487" i="4" s="1"/>
  <c r="AI487" i="4"/>
  <c r="AF487" i="4"/>
  <c r="AB487" i="4"/>
  <c r="Y487" i="4"/>
  <c r="H487" i="4"/>
  <c r="A487" i="4"/>
  <c r="BG486" i="4"/>
  <c r="BF486" i="4"/>
  <c r="BE486" i="4"/>
  <c r="BC486" i="4"/>
  <c r="BA486" i="4"/>
  <c r="AZ486" i="4"/>
  <c r="AY486" i="4"/>
  <c r="AX486" i="4"/>
  <c r="AW486" i="4"/>
  <c r="AU486" i="4"/>
  <c r="AT486" i="4"/>
  <c r="BD486" i="4" s="1"/>
  <c r="AP486" i="4"/>
  <c r="AO486" i="4"/>
  <c r="AN486" i="4"/>
  <c r="AL486" i="4"/>
  <c r="AJ486" i="4" a="1"/>
  <c r="AJ486" i="4" s="1"/>
  <c r="AK486" i="4" s="1"/>
  <c r="AI486" i="4"/>
  <c r="AF486" i="4"/>
  <c r="AB486" i="4"/>
  <c r="Y486" i="4"/>
  <c r="H486" i="4"/>
  <c r="A486" i="4"/>
  <c r="AW485" i="4"/>
  <c r="AT485" i="4"/>
  <c r="AP485" i="4"/>
  <c r="AO485" i="4"/>
  <c r="AN485" i="4"/>
  <c r="AL485" i="4"/>
  <c r="AQ485" i="4" s="1"/>
  <c r="AJ485" i="4" a="1"/>
  <c r="AJ485" i="4" s="1"/>
  <c r="AK485" i="4" s="1"/>
  <c r="AI485" i="4"/>
  <c r="AF485" i="4"/>
  <c r="AB485" i="4"/>
  <c r="Y485" i="4"/>
  <c r="H485" i="4"/>
  <c r="A485" i="4"/>
  <c r="AT484" i="4"/>
  <c r="AP484" i="4"/>
  <c r="AO484" i="4"/>
  <c r="AN484" i="4"/>
  <c r="AL484" i="4"/>
  <c r="AJ484" i="4" a="1"/>
  <c r="AJ484" i="4"/>
  <c r="AK484" i="4" s="1"/>
  <c r="AI484" i="4"/>
  <c r="AF484" i="4"/>
  <c r="AB484" i="4"/>
  <c r="Y484" i="4"/>
  <c r="H484" i="4"/>
  <c r="A484" i="4"/>
  <c r="AT483" i="4"/>
  <c r="BF483" i="4" s="1"/>
  <c r="AP483" i="4"/>
  <c r="AO483" i="4"/>
  <c r="AN483" i="4"/>
  <c r="AL483" i="4"/>
  <c r="AJ483" i="4" a="1"/>
  <c r="AJ483" i="4" s="1"/>
  <c r="AK483" i="4" s="1"/>
  <c r="AI483" i="4"/>
  <c r="AF483" i="4"/>
  <c r="AB483" i="4"/>
  <c r="Y483" i="4"/>
  <c r="H483" i="4"/>
  <c r="A483" i="4"/>
  <c r="BD482" i="4"/>
  <c r="BC482" i="4"/>
  <c r="AW482" i="4"/>
  <c r="AV482" i="4"/>
  <c r="AT482" i="4"/>
  <c r="AS482" i="4" s="1"/>
  <c r="AP482" i="4"/>
  <c r="AO482" i="4"/>
  <c r="AN482" i="4"/>
  <c r="AL482" i="4"/>
  <c r="AJ482" i="4" a="1"/>
  <c r="AJ482" i="4" s="1"/>
  <c r="AK482" i="4" s="1"/>
  <c r="AI482" i="4"/>
  <c r="AF482" i="4"/>
  <c r="AB482" i="4"/>
  <c r="Y482" i="4"/>
  <c r="H482" i="4"/>
  <c r="A482" i="4"/>
  <c r="BB481" i="4"/>
  <c r="AV481" i="4"/>
  <c r="AT481" i="4"/>
  <c r="BF481" i="4" s="1"/>
  <c r="AP481" i="4"/>
  <c r="AO481" i="4"/>
  <c r="AN481" i="4"/>
  <c r="AL481" i="4"/>
  <c r="AQ481" i="4" s="1"/>
  <c r="AJ481" i="4" a="1"/>
  <c r="AJ481" i="4" s="1"/>
  <c r="AK481" i="4" s="1"/>
  <c r="AI481" i="4"/>
  <c r="AF481" i="4"/>
  <c r="AB481" i="4"/>
  <c r="Y481" i="4"/>
  <c r="H481" i="4"/>
  <c r="A481" i="4"/>
  <c r="BF480" i="4"/>
  <c r="BE480" i="4"/>
  <c r="BB480" i="4"/>
  <c r="BA480" i="4"/>
  <c r="AY480" i="4"/>
  <c r="AX480" i="4"/>
  <c r="AW480" i="4"/>
  <c r="AU480" i="4"/>
  <c r="AT480" i="4"/>
  <c r="AZ480" i="4" s="1"/>
  <c r="AP480" i="4"/>
  <c r="AO480" i="4"/>
  <c r="AN480" i="4"/>
  <c r="AL480" i="4"/>
  <c r="AJ480" i="4" a="1"/>
  <c r="AJ480" i="4" s="1"/>
  <c r="AK480" i="4" s="1"/>
  <c r="AI480" i="4"/>
  <c r="AF480" i="4"/>
  <c r="AB480" i="4"/>
  <c r="Y480" i="4"/>
  <c r="H480" i="4"/>
  <c r="A480" i="4"/>
  <c r="AT479" i="4"/>
  <c r="AP479" i="4"/>
  <c r="AO479" i="4"/>
  <c r="AN479" i="4"/>
  <c r="AL479" i="4"/>
  <c r="AJ479" i="4" a="1"/>
  <c r="AJ479" i="4" s="1"/>
  <c r="AK479" i="4" s="1"/>
  <c r="AI479" i="4"/>
  <c r="AF479" i="4"/>
  <c r="AB479" i="4"/>
  <c r="Y479" i="4"/>
  <c r="H479" i="4"/>
  <c r="A479" i="4"/>
  <c r="BG478" i="4"/>
  <c r="BF478" i="4"/>
  <c r="BE478" i="4"/>
  <c r="BD478" i="4"/>
  <c r="BC478" i="4"/>
  <c r="BB478" i="4"/>
  <c r="BA478" i="4"/>
  <c r="AZ478" i="4"/>
  <c r="AY478" i="4"/>
  <c r="AX478" i="4"/>
  <c r="AW478" i="4"/>
  <c r="AV478" i="4"/>
  <c r="AU478" i="4"/>
  <c r="AT478" i="4"/>
  <c r="AS478" i="4"/>
  <c r="AP478" i="4"/>
  <c r="AO478" i="4"/>
  <c r="AN478" i="4"/>
  <c r="AL478" i="4"/>
  <c r="AK478" i="4"/>
  <c r="AJ478" i="4" a="1"/>
  <c r="AJ478" i="4"/>
  <c r="AI478" i="4"/>
  <c r="AF478" i="4"/>
  <c r="AB478" i="4"/>
  <c r="Y478" i="4"/>
  <c r="H478" i="4"/>
  <c r="A478" i="4"/>
  <c r="BC477" i="4"/>
  <c r="AT477" i="4"/>
  <c r="AP477" i="4"/>
  <c r="AO477" i="4"/>
  <c r="AN477" i="4"/>
  <c r="AL477" i="4"/>
  <c r="AJ477" i="4" a="1"/>
  <c r="AJ477" i="4" s="1"/>
  <c r="AK477" i="4" s="1"/>
  <c r="AI477" i="4"/>
  <c r="AF477" i="4"/>
  <c r="AB477" i="4"/>
  <c r="Y477" i="4"/>
  <c r="H477" i="4"/>
  <c r="A477" i="4"/>
  <c r="BE476" i="4"/>
  <c r="BA476" i="4"/>
  <c r="AT476" i="4"/>
  <c r="BC476" i="4" s="1"/>
  <c r="AP476" i="4"/>
  <c r="AO476" i="4"/>
  <c r="AN476" i="4"/>
  <c r="AL476" i="4"/>
  <c r="AJ476" i="4" a="1"/>
  <c r="AJ476" i="4" s="1"/>
  <c r="AK476" i="4" s="1"/>
  <c r="AI476" i="4"/>
  <c r="AF476" i="4"/>
  <c r="AB476" i="4"/>
  <c r="Y476" i="4"/>
  <c r="H476" i="4"/>
  <c r="A476" i="4"/>
  <c r="BE475" i="4"/>
  <c r="BB475" i="4"/>
  <c r="AY475" i="4"/>
  <c r="AV475" i="4"/>
  <c r="AT475" i="4"/>
  <c r="BF475" i="4" s="1"/>
  <c r="AP475" i="4"/>
  <c r="AO475" i="4"/>
  <c r="AN475" i="4"/>
  <c r="AL475" i="4"/>
  <c r="AJ475" i="4" a="1"/>
  <c r="AJ475" i="4" s="1"/>
  <c r="AK475" i="4" s="1"/>
  <c r="AI475" i="4"/>
  <c r="AF475" i="4"/>
  <c r="AB475" i="4"/>
  <c r="Y475" i="4"/>
  <c r="H475" i="4"/>
  <c r="A475" i="4"/>
  <c r="AT474" i="4"/>
  <c r="AP474" i="4"/>
  <c r="AO474" i="4"/>
  <c r="AN474" i="4"/>
  <c r="AL474" i="4"/>
  <c r="AJ474" i="4" a="1"/>
  <c r="AJ474" i="4"/>
  <c r="AK474" i="4" s="1"/>
  <c r="AI474" i="4"/>
  <c r="AF474" i="4"/>
  <c r="AB474" i="4"/>
  <c r="Y474" i="4"/>
  <c r="H474" i="4"/>
  <c r="A474" i="4"/>
  <c r="AT473" i="4"/>
  <c r="AS473" i="4" s="1"/>
  <c r="AP473" i="4"/>
  <c r="AQ473" i="4" s="1"/>
  <c r="AO473" i="4"/>
  <c r="AN473" i="4"/>
  <c r="AL473" i="4"/>
  <c r="AJ473" i="4" a="1"/>
  <c r="AJ473" i="4"/>
  <c r="AK473" i="4" s="1"/>
  <c r="AI473" i="4"/>
  <c r="AF473" i="4"/>
  <c r="AB473" i="4"/>
  <c r="Y473" i="4"/>
  <c r="H473" i="4"/>
  <c r="A473" i="4"/>
  <c r="BG472" i="4"/>
  <c r="BF472" i="4"/>
  <c r="BE472" i="4"/>
  <c r="BD472" i="4"/>
  <c r="BC472" i="4"/>
  <c r="BA472" i="4"/>
  <c r="AZ472" i="4"/>
  <c r="AY472" i="4"/>
  <c r="AW472" i="4"/>
  <c r="AV472" i="4"/>
  <c r="AT472" i="4"/>
  <c r="BB472" i="4" s="1"/>
  <c r="AS472" i="4"/>
  <c r="AP472" i="4"/>
  <c r="AO472" i="4"/>
  <c r="AN472" i="4"/>
  <c r="AL472" i="4"/>
  <c r="AJ472" i="4" a="1"/>
  <c r="AJ472" i="4" s="1"/>
  <c r="AK472" i="4" s="1"/>
  <c r="AI472" i="4"/>
  <c r="AF472" i="4"/>
  <c r="AB472" i="4"/>
  <c r="Y472" i="4"/>
  <c r="H472" i="4"/>
  <c r="A472" i="4"/>
  <c r="AT471" i="4"/>
  <c r="AP471" i="4"/>
  <c r="AO471" i="4"/>
  <c r="AN471" i="4"/>
  <c r="AL471" i="4"/>
  <c r="AJ471" i="4" a="1"/>
  <c r="AJ471" i="4" s="1"/>
  <c r="AK471" i="4" s="1"/>
  <c r="AI471" i="4"/>
  <c r="AF471" i="4"/>
  <c r="AB471" i="4"/>
  <c r="Y471" i="4"/>
  <c r="H471" i="4"/>
  <c r="A471" i="4"/>
  <c r="BF470" i="4"/>
  <c r="BA470" i="4"/>
  <c r="AX470" i="4"/>
  <c r="AU470" i="4"/>
  <c r="AT470" i="4"/>
  <c r="BD470" i="4" s="1"/>
  <c r="AS470" i="4"/>
  <c r="AP470" i="4"/>
  <c r="AO470" i="4"/>
  <c r="AN470" i="4"/>
  <c r="AL470" i="4"/>
  <c r="AJ470" i="4" a="1"/>
  <c r="AJ470" i="4"/>
  <c r="AK470" i="4" s="1"/>
  <c r="AI470" i="4"/>
  <c r="AF470" i="4"/>
  <c r="AB470" i="4"/>
  <c r="Y470" i="4"/>
  <c r="H470" i="4"/>
  <c r="A470" i="4"/>
  <c r="BC469" i="4"/>
  <c r="AZ469" i="4"/>
  <c r="AV469" i="4"/>
  <c r="AT469" i="4"/>
  <c r="BF469" i="4" s="1"/>
  <c r="AP469" i="4"/>
  <c r="AO469" i="4"/>
  <c r="AN469" i="4"/>
  <c r="AL469" i="4"/>
  <c r="AQ469" i="4" s="1"/>
  <c r="AK469" i="4"/>
  <c r="AJ469" i="4" a="1"/>
  <c r="AJ469" i="4" s="1"/>
  <c r="AI469" i="4"/>
  <c r="AF469" i="4"/>
  <c r="AB469" i="4"/>
  <c r="Y469" i="4"/>
  <c r="H469" i="4"/>
  <c r="A469" i="4"/>
  <c r="AT468" i="4"/>
  <c r="AP468" i="4"/>
  <c r="AO468" i="4"/>
  <c r="AN468" i="4"/>
  <c r="AL468" i="4"/>
  <c r="AJ468" i="4" a="1"/>
  <c r="AJ468" i="4" s="1"/>
  <c r="AK468" i="4" s="1"/>
  <c r="AI468" i="4"/>
  <c r="AF468" i="4"/>
  <c r="AB468" i="4"/>
  <c r="Y468" i="4"/>
  <c r="H468" i="4"/>
  <c r="A468" i="4"/>
  <c r="AT467" i="4"/>
  <c r="AQ467" i="4"/>
  <c r="AP467" i="4"/>
  <c r="AO467" i="4"/>
  <c r="AN467" i="4"/>
  <c r="AL467" i="4"/>
  <c r="AJ467" i="4" a="1"/>
  <c r="AJ467" i="4" s="1"/>
  <c r="AK467" i="4" s="1"/>
  <c r="AI467" i="4"/>
  <c r="AF467" i="4"/>
  <c r="AB467" i="4"/>
  <c r="Y467" i="4"/>
  <c r="H467" i="4"/>
  <c r="A467" i="4"/>
  <c r="BG466" i="4"/>
  <c r="BD466" i="4"/>
  <c r="AY466" i="4"/>
  <c r="AT466" i="4"/>
  <c r="BE466" i="4" s="1"/>
  <c r="AP466" i="4"/>
  <c r="AO466" i="4"/>
  <c r="AN466" i="4"/>
  <c r="AL466" i="4"/>
  <c r="AJ466" i="4" a="1"/>
  <c r="AJ466" i="4" s="1"/>
  <c r="AK466" i="4" s="1"/>
  <c r="AI466" i="4"/>
  <c r="AF466" i="4"/>
  <c r="AB466" i="4"/>
  <c r="Y466" i="4"/>
  <c r="H466" i="4"/>
  <c r="A466" i="4"/>
  <c r="AT465" i="4"/>
  <c r="AS465" i="4" s="1"/>
  <c r="AP465" i="4"/>
  <c r="AO465" i="4"/>
  <c r="AN465" i="4"/>
  <c r="AL465" i="4"/>
  <c r="AQ465" i="4" s="1"/>
  <c r="AJ465" i="4" a="1"/>
  <c r="AJ465" i="4"/>
  <c r="AK465" i="4" s="1"/>
  <c r="AI465" i="4"/>
  <c r="AF465" i="4"/>
  <c r="AB465" i="4"/>
  <c r="Y465" i="4"/>
  <c r="H465" i="4"/>
  <c r="A465" i="4"/>
  <c r="BG464" i="4"/>
  <c r="BB464" i="4"/>
  <c r="AY464" i="4"/>
  <c r="AX464" i="4"/>
  <c r="AW464" i="4"/>
  <c r="AT464" i="4"/>
  <c r="AZ464" i="4" s="1"/>
  <c r="AS464" i="4"/>
  <c r="AP464" i="4"/>
  <c r="AO464" i="4"/>
  <c r="AN464" i="4"/>
  <c r="AL464" i="4"/>
  <c r="AJ464" i="4" a="1"/>
  <c r="AJ464" i="4" s="1"/>
  <c r="AK464" i="4" s="1"/>
  <c r="AI464" i="4"/>
  <c r="AF464" i="4"/>
  <c r="AB464" i="4"/>
  <c r="Y464" i="4"/>
  <c r="H464" i="4"/>
  <c r="A464" i="4"/>
  <c r="AT463" i="4"/>
  <c r="AP463" i="4"/>
  <c r="AO463" i="4"/>
  <c r="AN463" i="4"/>
  <c r="AQ463" i="4" s="1"/>
  <c r="AL463" i="4"/>
  <c r="AJ463" i="4" a="1"/>
  <c r="AJ463" i="4" s="1"/>
  <c r="AK463" i="4" s="1"/>
  <c r="AI463" i="4"/>
  <c r="AF463" i="4"/>
  <c r="AB463" i="4"/>
  <c r="Y463" i="4"/>
  <c r="H463" i="4"/>
  <c r="A463" i="4"/>
  <c r="BG462" i="4"/>
  <c r="BD462" i="4"/>
  <c r="BA462" i="4"/>
  <c r="AY462" i="4"/>
  <c r="AX462" i="4"/>
  <c r="AW462" i="4"/>
  <c r="AV462" i="4"/>
  <c r="AU462" i="4"/>
  <c r="AT462" i="4"/>
  <c r="AS462" i="4" s="1"/>
  <c r="AP462" i="4"/>
  <c r="AO462" i="4"/>
  <c r="AN462" i="4"/>
  <c r="AL462" i="4"/>
  <c r="AJ462" i="4" a="1"/>
  <c r="AJ462" i="4" s="1"/>
  <c r="AK462" i="4" s="1"/>
  <c r="AI462" i="4"/>
  <c r="AF462" i="4"/>
  <c r="AB462" i="4"/>
  <c r="Y462" i="4"/>
  <c r="H462" i="4"/>
  <c r="A462" i="4"/>
  <c r="BB461" i="4"/>
  <c r="AT461" i="4"/>
  <c r="AP461" i="4"/>
  <c r="AO461" i="4"/>
  <c r="AN461" i="4"/>
  <c r="AL461" i="4"/>
  <c r="AJ461" i="4" a="1"/>
  <c r="AJ461" i="4" s="1"/>
  <c r="AK461" i="4" s="1"/>
  <c r="AI461" i="4"/>
  <c r="AF461" i="4"/>
  <c r="AB461" i="4"/>
  <c r="Y461" i="4"/>
  <c r="H461" i="4"/>
  <c r="A461" i="4"/>
  <c r="AT460" i="4"/>
  <c r="AP460" i="4"/>
  <c r="AO460" i="4"/>
  <c r="AN460" i="4"/>
  <c r="AL460" i="4"/>
  <c r="AJ460" i="4" a="1"/>
  <c r="AJ460" i="4" s="1"/>
  <c r="AK460" i="4" s="1"/>
  <c r="AI460" i="4"/>
  <c r="AF460" i="4"/>
  <c r="AB460" i="4"/>
  <c r="Y460" i="4"/>
  <c r="H460" i="4"/>
  <c r="A460" i="4"/>
  <c r="BC459" i="4"/>
  <c r="AT459" i="4"/>
  <c r="AS459" i="4" s="1"/>
  <c r="AP459" i="4"/>
  <c r="AO459" i="4"/>
  <c r="AN459" i="4"/>
  <c r="AL459" i="4"/>
  <c r="AJ459" i="4" a="1"/>
  <c r="AJ459" i="4" s="1"/>
  <c r="AK459" i="4" s="1"/>
  <c r="AI459" i="4"/>
  <c r="AF459" i="4"/>
  <c r="AB459" i="4"/>
  <c r="Y459" i="4"/>
  <c r="H459" i="4"/>
  <c r="A459" i="4"/>
  <c r="BG458" i="4"/>
  <c r="AU458" i="4"/>
  <c r="AT458" i="4"/>
  <c r="BE458" i="4" s="1"/>
  <c r="AP458" i="4"/>
  <c r="AO458" i="4"/>
  <c r="AN458" i="4"/>
  <c r="AL458" i="4"/>
  <c r="AK458" i="4"/>
  <c r="AJ458" i="4" a="1"/>
  <c r="AJ458" i="4" s="1"/>
  <c r="AI458" i="4"/>
  <c r="AF458" i="4"/>
  <c r="AB458" i="4"/>
  <c r="Y458" i="4"/>
  <c r="H458" i="4"/>
  <c r="A458" i="4"/>
  <c r="BF457" i="4"/>
  <c r="BA457" i="4"/>
  <c r="AZ457" i="4"/>
  <c r="AY457" i="4"/>
  <c r="AT457" i="4"/>
  <c r="BG457" i="4" s="1"/>
  <c r="AP457" i="4"/>
  <c r="AO457" i="4"/>
  <c r="AN457" i="4"/>
  <c r="AL457" i="4"/>
  <c r="AJ457" i="4" a="1"/>
  <c r="AJ457" i="4" s="1"/>
  <c r="AK457" i="4" s="1"/>
  <c r="AI457" i="4"/>
  <c r="AF457" i="4"/>
  <c r="AB457" i="4"/>
  <c r="Y457" i="4"/>
  <c r="H457" i="4"/>
  <c r="A457" i="4"/>
  <c r="AT456" i="4"/>
  <c r="BG456" i="4" s="1"/>
  <c r="AP456" i="4"/>
  <c r="AO456" i="4"/>
  <c r="AN456" i="4"/>
  <c r="AL456" i="4"/>
  <c r="AJ456" i="4" a="1"/>
  <c r="AJ456" i="4" s="1"/>
  <c r="AK456" i="4" s="1"/>
  <c r="AI456" i="4"/>
  <c r="AF456" i="4"/>
  <c r="AB456" i="4"/>
  <c r="Y456" i="4"/>
  <c r="H456" i="4"/>
  <c r="A456" i="4"/>
  <c r="AX455" i="4"/>
  <c r="AT455" i="4"/>
  <c r="AP455" i="4"/>
  <c r="AO455" i="4"/>
  <c r="AN455" i="4"/>
  <c r="AL455" i="4"/>
  <c r="AJ455" i="4" a="1"/>
  <c r="AJ455" i="4" s="1"/>
  <c r="AK455" i="4" s="1"/>
  <c r="AI455" i="4"/>
  <c r="AF455" i="4"/>
  <c r="AB455" i="4"/>
  <c r="Y455" i="4"/>
  <c r="H455" i="4"/>
  <c r="A455" i="4"/>
  <c r="BC454" i="4"/>
  <c r="BA454" i="4"/>
  <c r="AT454" i="4"/>
  <c r="AS454" i="4" s="1"/>
  <c r="AP454" i="4"/>
  <c r="AO454" i="4"/>
  <c r="AN454" i="4"/>
  <c r="AL454" i="4"/>
  <c r="AJ454" i="4" a="1"/>
  <c r="AJ454" i="4" s="1"/>
  <c r="AK454" i="4" s="1"/>
  <c r="AI454" i="4"/>
  <c r="AF454" i="4"/>
  <c r="AB454" i="4"/>
  <c r="Y454" i="4"/>
  <c r="H454" i="4"/>
  <c r="A454" i="4"/>
  <c r="BF453" i="4"/>
  <c r="BD453" i="4"/>
  <c r="BB453" i="4"/>
  <c r="AX453" i="4"/>
  <c r="AV453" i="4"/>
  <c r="AU453" i="4"/>
  <c r="AT453" i="4"/>
  <c r="BE453" i="4" s="1"/>
  <c r="AP453" i="4"/>
  <c r="AQ453" i="4" s="1"/>
  <c r="AO453" i="4"/>
  <c r="AN453" i="4"/>
  <c r="AL453" i="4"/>
  <c r="AJ453" i="4" a="1"/>
  <c r="AJ453" i="4" s="1"/>
  <c r="AK453" i="4" s="1"/>
  <c r="AI453" i="4"/>
  <c r="AF453" i="4"/>
  <c r="AB453" i="4"/>
  <c r="Y453" i="4"/>
  <c r="H453" i="4"/>
  <c r="A453" i="4"/>
  <c r="BG452" i="4"/>
  <c r="BD452" i="4"/>
  <c r="BB452" i="4"/>
  <c r="AZ452" i="4"/>
  <c r="AT452" i="4"/>
  <c r="AP452" i="4"/>
  <c r="AO452" i="4"/>
  <c r="AN452" i="4"/>
  <c r="AQ452" i="4" s="1"/>
  <c r="AL452" i="4"/>
  <c r="AJ452" i="4" a="1"/>
  <c r="AJ452" i="4" s="1"/>
  <c r="AK452" i="4" s="1"/>
  <c r="AI452" i="4"/>
  <c r="AF452" i="4"/>
  <c r="AB452" i="4"/>
  <c r="Y452" i="4"/>
  <c r="H452" i="4"/>
  <c r="A452" i="4"/>
  <c r="AT451" i="4"/>
  <c r="AP451" i="4"/>
  <c r="AO451" i="4"/>
  <c r="AN451" i="4"/>
  <c r="AL451" i="4"/>
  <c r="AQ451" i="4" s="1"/>
  <c r="AJ451" i="4" a="1"/>
  <c r="AJ451" i="4"/>
  <c r="AK451" i="4" s="1"/>
  <c r="AI451" i="4"/>
  <c r="AF451" i="4"/>
  <c r="AB451" i="4"/>
  <c r="Y451" i="4"/>
  <c r="H451" i="4"/>
  <c r="A451" i="4"/>
  <c r="AT450" i="4"/>
  <c r="AP450" i="4"/>
  <c r="AO450" i="4"/>
  <c r="AN450" i="4"/>
  <c r="AL450" i="4"/>
  <c r="AJ450" i="4" a="1"/>
  <c r="AJ450" i="4" s="1"/>
  <c r="AK450" i="4" s="1"/>
  <c r="AI450" i="4"/>
  <c r="AF450" i="4"/>
  <c r="AB450" i="4"/>
  <c r="Y450" i="4"/>
  <c r="H450" i="4"/>
  <c r="A450" i="4"/>
  <c r="AT449" i="4"/>
  <c r="AP449" i="4"/>
  <c r="AO449" i="4"/>
  <c r="AN449" i="4"/>
  <c r="AL449" i="4"/>
  <c r="AJ449" i="4" a="1"/>
  <c r="AJ449" i="4" s="1"/>
  <c r="AK449" i="4" s="1"/>
  <c r="AI449" i="4"/>
  <c r="AF449" i="4"/>
  <c r="AB449" i="4"/>
  <c r="Y449" i="4"/>
  <c r="H449" i="4"/>
  <c r="A449" i="4"/>
  <c r="BE448" i="4"/>
  <c r="BC448" i="4"/>
  <c r="BA448" i="4"/>
  <c r="AY448" i="4"/>
  <c r="AT448" i="4"/>
  <c r="AS448" i="4"/>
  <c r="AP448" i="4"/>
  <c r="AO448" i="4"/>
  <c r="AN448" i="4"/>
  <c r="AL448" i="4"/>
  <c r="AJ448" i="4" a="1"/>
  <c r="AJ448" i="4" s="1"/>
  <c r="AK448" i="4" s="1"/>
  <c r="AI448" i="4"/>
  <c r="AF448" i="4"/>
  <c r="AB448" i="4"/>
  <c r="Y448" i="4"/>
  <c r="H448" i="4"/>
  <c r="A448" i="4"/>
  <c r="AT447" i="4"/>
  <c r="AS447" i="4" s="1"/>
  <c r="AP447" i="4"/>
  <c r="AO447" i="4"/>
  <c r="AQ447" i="4" s="1"/>
  <c r="AN447" i="4"/>
  <c r="AL447" i="4"/>
  <c r="AJ447" i="4" a="1"/>
  <c r="AJ447" i="4"/>
  <c r="AK447" i="4" s="1"/>
  <c r="AI447" i="4"/>
  <c r="AF447" i="4"/>
  <c r="AB447" i="4"/>
  <c r="Y447" i="4"/>
  <c r="H447" i="4"/>
  <c r="A447" i="4"/>
  <c r="BG446" i="4"/>
  <c r="BF446" i="4"/>
  <c r="BE446" i="4"/>
  <c r="BD446" i="4"/>
  <c r="BC446" i="4"/>
  <c r="BB446" i="4"/>
  <c r="BA446" i="4"/>
  <c r="AZ446" i="4"/>
  <c r="AY446" i="4"/>
  <c r="AX446" i="4"/>
  <c r="AW446" i="4"/>
  <c r="AV446" i="4"/>
  <c r="AU446" i="4"/>
  <c r="AT446" i="4"/>
  <c r="AS446" i="4"/>
  <c r="AP446" i="4"/>
  <c r="AO446" i="4"/>
  <c r="AN446" i="4"/>
  <c r="AQ446" i="4" s="1"/>
  <c r="AL446" i="4"/>
  <c r="AJ446" i="4" a="1"/>
  <c r="AJ446" i="4" s="1"/>
  <c r="AK446" i="4" s="1"/>
  <c r="AI446" i="4"/>
  <c r="AF446" i="4"/>
  <c r="AB446" i="4"/>
  <c r="Y446" i="4"/>
  <c r="H446" i="4"/>
  <c r="A446" i="4"/>
  <c r="AU445" i="4"/>
  <c r="AT445" i="4"/>
  <c r="AP445" i="4"/>
  <c r="AO445" i="4"/>
  <c r="AN445" i="4"/>
  <c r="AL445" i="4"/>
  <c r="AJ445" i="4" a="1"/>
  <c r="AJ445" i="4" s="1"/>
  <c r="AK445" i="4" s="1"/>
  <c r="AI445" i="4"/>
  <c r="AF445" i="4"/>
  <c r="AB445" i="4"/>
  <c r="Y445" i="4"/>
  <c r="H445" i="4"/>
  <c r="A445" i="4"/>
  <c r="AT444" i="4"/>
  <c r="AP444" i="4"/>
  <c r="AO444" i="4"/>
  <c r="AN444" i="4"/>
  <c r="AL444" i="4"/>
  <c r="AJ444" i="4" a="1"/>
  <c r="AJ444" i="4"/>
  <c r="AK444" i="4" s="1"/>
  <c r="AI444" i="4"/>
  <c r="AF444" i="4"/>
  <c r="AB444" i="4"/>
  <c r="Y444" i="4"/>
  <c r="H444" i="4"/>
  <c r="A444" i="4"/>
  <c r="BG443" i="4"/>
  <c r="BF443" i="4"/>
  <c r="BE443" i="4"/>
  <c r="BC443" i="4"/>
  <c r="AY443" i="4"/>
  <c r="AW443" i="4"/>
  <c r="AT443" i="4"/>
  <c r="AS443" i="4"/>
  <c r="AP443" i="4"/>
  <c r="AO443" i="4"/>
  <c r="AN443" i="4"/>
  <c r="AL443" i="4"/>
  <c r="AJ443" i="4" a="1"/>
  <c r="AJ443" i="4" s="1"/>
  <c r="AK443" i="4" s="1"/>
  <c r="AI443" i="4"/>
  <c r="AF443" i="4"/>
  <c r="AB443" i="4"/>
  <c r="Y443" i="4"/>
  <c r="H443" i="4"/>
  <c r="A443" i="4"/>
  <c r="BF442" i="4"/>
  <c r="BD442" i="4"/>
  <c r="AT442" i="4"/>
  <c r="BB442" i="4" s="1"/>
  <c r="AS442" i="4"/>
  <c r="AP442" i="4"/>
  <c r="AO442" i="4"/>
  <c r="AN442" i="4"/>
  <c r="AL442" i="4"/>
  <c r="AJ442" i="4" a="1"/>
  <c r="AJ442" i="4" s="1"/>
  <c r="AK442" i="4" s="1"/>
  <c r="AI442" i="4"/>
  <c r="AF442" i="4"/>
  <c r="AB442" i="4"/>
  <c r="Y442" i="4"/>
  <c r="H442" i="4"/>
  <c r="A442" i="4"/>
  <c r="AT441" i="4"/>
  <c r="AP441" i="4"/>
  <c r="AO441" i="4"/>
  <c r="AN441" i="4"/>
  <c r="AL441" i="4"/>
  <c r="AJ441" i="4" a="1"/>
  <c r="AJ441" i="4" s="1"/>
  <c r="AK441" i="4" s="1"/>
  <c r="AI441" i="4"/>
  <c r="AF441" i="4"/>
  <c r="AB441" i="4"/>
  <c r="Y441" i="4"/>
  <c r="H441" i="4"/>
  <c r="A441" i="4"/>
  <c r="BE440" i="4"/>
  <c r="BB440" i="4"/>
  <c r="AZ440" i="4"/>
  <c r="AX440" i="4"/>
  <c r="AW440" i="4"/>
  <c r="AT440" i="4"/>
  <c r="BG440" i="4" s="1"/>
  <c r="AS440" i="4"/>
  <c r="AP440" i="4"/>
  <c r="AO440" i="4"/>
  <c r="AN440" i="4"/>
  <c r="AL440" i="4"/>
  <c r="AJ440" i="4" a="1"/>
  <c r="AJ440" i="4" s="1"/>
  <c r="AK440" i="4" s="1"/>
  <c r="AI440" i="4"/>
  <c r="AF440" i="4"/>
  <c r="AB440" i="4"/>
  <c r="Y440" i="4"/>
  <c r="H440" i="4"/>
  <c r="A440" i="4"/>
  <c r="BG439" i="4"/>
  <c r="BF439" i="4"/>
  <c r="BD439" i="4"/>
  <c r="BA439" i="4"/>
  <c r="AZ439" i="4"/>
  <c r="AY439" i="4"/>
  <c r="AX439" i="4"/>
  <c r="AW439" i="4"/>
  <c r="AV439" i="4"/>
  <c r="AU439" i="4"/>
  <c r="AT439" i="4"/>
  <c r="BE439" i="4" s="1"/>
  <c r="AP439" i="4"/>
  <c r="AO439" i="4"/>
  <c r="AN439" i="4"/>
  <c r="AL439" i="4"/>
  <c r="AJ439" i="4" a="1"/>
  <c r="AJ439" i="4" s="1"/>
  <c r="AK439" i="4" s="1"/>
  <c r="AI439" i="4"/>
  <c r="AF439" i="4"/>
  <c r="AB439" i="4"/>
  <c r="Y439" i="4"/>
  <c r="H439" i="4"/>
  <c r="A439" i="4"/>
  <c r="BF438" i="4"/>
  <c r="BD438" i="4"/>
  <c r="AX438" i="4"/>
  <c r="AT438" i="4"/>
  <c r="AP438" i="4"/>
  <c r="AO438" i="4"/>
  <c r="AN438" i="4"/>
  <c r="AQ438" i="4" s="1"/>
  <c r="AL438" i="4"/>
  <c r="AJ438" i="4" a="1"/>
  <c r="AJ438" i="4" s="1"/>
  <c r="AK438" i="4" s="1"/>
  <c r="AI438" i="4"/>
  <c r="AF438" i="4"/>
  <c r="AB438" i="4"/>
  <c r="Y438" i="4"/>
  <c r="H438" i="4"/>
  <c r="A438" i="4"/>
  <c r="AW437" i="4"/>
  <c r="AT437" i="4"/>
  <c r="AS437" i="4" s="1"/>
  <c r="AP437" i="4"/>
  <c r="AO437" i="4"/>
  <c r="AN437" i="4"/>
  <c r="AL437" i="4"/>
  <c r="AJ437" i="4" a="1"/>
  <c r="AJ437" i="4" s="1"/>
  <c r="AK437" i="4" s="1"/>
  <c r="AI437" i="4"/>
  <c r="AF437" i="4"/>
  <c r="AB437" i="4"/>
  <c r="Y437" i="4"/>
  <c r="H437" i="4"/>
  <c r="A437" i="4"/>
  <c r="BG436" i="4"/>
  <c r="BF436" i="4"/>
  <c r="BE436" i="4"/>
  <c r="BD436" i="4"/>
  <c r="BC436" i="4"/>
  <c r="BB436" i="4"/>
  <c r="BA436" i="4"/>
  <c r="AZ436" i="4"/>
  <c r="AY436" i="4"/>
  <c r="AX436" i="4"/>
  <c r="AW436" i="4"/>
  <c r="AT436" i="4"/>
  <c r="AV436" i="4" s="1"/>
  <c r="AS436" i="4"/>
  <c r="AP436" i="4"/>
  <c r="AO436" i="4"/>
  <c r="AN436" i="4"/>
  <c r="AL436" i="4"/>
  <c r="AJ436" i="4" a="1"/>
  <c r="AJ436" i="4" s="1"/>
  <c r="AK436" i="4" s="1"/>
  <c r="AI436" i="4"/>
  <c r="AF436" i="4"/>
  <c r="AB436" i="4"/>
  <c r="Y436" i="4"/>
  <c r="H436" i="4"/>
  <c r="A436" i="4"/>
  <c r="BF435" i="4"/>
  <c r="AX435" i="4"/>
  <c r="AW435" i="4"/>
  <c r="AV435" i="4"/>
  <c r="AT435" i="4"/>
  <c r="AP435" i="4"/>
  <c r="AO435" i="4"/>
  <c r="AN435" i="4"/>
  <c r="AL435" i="4"/>
  <c r="AK435" i="4"/>
  <c r="AJ435" i="4" a="1"/>
  <c r="AJ435" i="4" s="1"/>
  <c r="AI435" i="4"/>
  <c r="AF435" i="4"/>
  <c r="AB435" i="4"/>
  <c r="Y435" i="4"/>
  <c r="H435" i="4"/>
  <c r="A435" i="4"/>
  <c r="BC434" i="4"/>
  <c r="AX434" i="4"/>
  <c r="AW434" i="4"/>
  <c r="AT434" i="4"/>
  <c r="BE434" i="4" s="1"/>
  <c r="AP434" i="4"/>
  <c r="AO434" i="4"/>
  <c r="AN434" i="4"/>
  <c r="AL434" i="4"/>
  <c r="AJ434" i="4" a="1"/>
  <c r="AJ434" i="4" s="1"/>
  <c r="AK434" i="4" s="1"/>
  <c r="AI434" i="4"/>
  <c r="AF434" i="4"/>
  <c r="AB434" i="4"/>
  <c r="Y434" i="4"/>
  <c r="H434" i="4"/>
  <c r="A434" i="4"/>
  <c r="BF433" i="4"/>
  <c r="AT433" i="4"/>
  <c r="AS433" i="4" s="1"/>
  <c r="AP433" i="4"/>
  <c r="AO433" i="4"/>
  <c r="AN433" i="4"/>
  <c r="AL433" i="4"/>
  <c r="AJ433" i="4" a="1"/>
  <c r="AJ433" i="4" s="1"/>
  <c r="AK433" i="4" s="1"/>
  <c r="AI433" i="4"/>
  <c r="AF433" i="4"/>
  <c r="AB433" i="4"/>
  <c r="Y433" i="4"/>
  <c r="H433" i="4"/>
  <c r="A433" i="4"/>
  <c r="BE432" i="4"/>
  <c r="BD432" i="4"/>
  <c r="BC432" i="4"/>
  <c r="BB432" i="4"/>
  <c r="BA432" i="4"/>
  <c r="AY432" i="4"/>
  <c r="AV432" i="4"/>
  <c r="AU432" i="4"/>
  <c r="AT432" i="4"/>
  <c r="BG432" i="4" s="1"/>
  <c r="AP432" i="4"/>
  <c r="AO432" i="4"/>
  <c r="AN432" i="4"/>
  <c r="AL432" i="4"/>
  <c r="AQ432" i="4" s="1"/>
  <c r="AJ432" i="4" a="1"/>
  <c r="AJ432" i="4" s="1"/>
  <c r="AK432" i="4" s="1"/>
  <c r="AI432" i="4"/>
  <c r="AF432" i="4"/>
  <c r="AB432" i="4"/>
  <c r="Y432" i="4"/>
  <c r="H432" i="4"/>
  <c r="A432" i="4"/>
  <c r="AT431" i="4"/>
  <c r="AQ431" i="4"/>
  <c r="AP431" i="4"/>
  <c r="AO431" i="4"/>
  <c r="AN431" i="4"/>
  <c r="AL431" i="4"/>
  <c r="AJ431" i="4" a="1"/>
  <c r="AJ431" i="4" s="1"/>
  <c r="AK431" i="4" s="1"/>
  <c r="AI431" i="4"/>
  <c r="AF431" i="4"/>
  <c r="AB431" i="4"/>
  <c r="Y431" i="4"/>
  <c r="H431" i="4"/>
  <c r="A431" i="4"/>
  <c r="BF430" i="4"/>
  <c r="BC430" i="4"/>
  <c r="AW430" i="4"/>
  <c r="AT430" i="4"/>
  <c r="AS430" i="4"/>
  <c r="AP430" i="4"/>
  <c r="AO430" i="4"/>
  <c r="AN430" i="4"/>
  <c r="AL430" i="4"/>
  <c r="AJ430" i="4" a="1"/>
  <c r="AJ430" i="4"/>
  <c r="AK430" i="4" s="1"/>
  <c r="AI430" i="4"/>
  <c r="AF430" i="4"/>
  <c r="AB430" i="4"/>
  <c r="Y430" i="4"/>
  <c r="H430" i="4"/>
  <c r="A430" i="4"/>
  <c r="BC429" i="4"/>
  <c r="BA429" i="4"/>
  <c r="AZ429" i="4"/>
  <c r="AY429" i="4"/>
  <c r="AV429" i="4"/>
  <c r="AU429" i="4"/>
  <c r="AT429" i="4"/>
  <c r="BD429" i="4" s="1"/>
  <c r="AP429" i="4"/>
  <c r="AO429" i="4"/>
  <c r="AN429" i="4"/>
  <c r="AL429" i="4"/>
  <c r="AJ429" i="4" a="1"/>
  <c r="AJ429" i="4" s="1"/>
  <c r="AK429" i="4" s="1"/>
  <c r="AI429" i="4"/>
  <c r="AF429" i="4"/>
  <c r="AB429" i="4"/>
  <c r="Y429" i="4"/>
  <c r="H429" i="4"/>
  <c r="A429" i="4"/>
  <c r="AT428" i="4"/>
  <c r="AS428" i="4" s="1"/>
  <c r="AP428" i="4"/>
  <c r="AO428" i="4"/>
  <c r="AN428" i="4"/>
  <c r="AL428" i="4"/>
  <c r="AJ428" i="4" a="1"/>
  <c r="AJ428" i="4" s="1"/>
  <c r="AK428" i="4" s="1"/>
  <c r="AI428" i="4"/>
  <c r="AF428" i="4"/>
  <c r="AB428" i="4"/>
  <c r="Y428" i="4"/>
  <c r="H428" i="4"/>
  <c r="A428" i="4"/>
  <c r="BB427" i="4"/>
  <c r="AT427" i="4"/>
  <c r="AS427" i="4"/>
  <c r="AP427" i="4"/>
  <c r="AO427" i="4"/>
  <c r="AN427" i="4"/>
  <c r="AL427" i="4"/>
  <c r="AJ427" i="4" a="1"/>
  <c r="AJ427" i="4" s="1"/>
  <c r="AK427" i="4" s="1"/>
  <c r="AI427" i="4"/>
  <c r="AF427" i="4"/>
  <c r="AB427" i="4"/>
  <c r="Y427" i="4"/>
  <c r="H427" i="4"/>
  <c r="A427" i="4"/>
  <c r="AT426" i="4"/>
  <c r="AP426" i="4"/>
  <c r="AO426" i="4"/>
  <c r="AQ426" i="4" s="1"/>
  <c r="AN426" i="4"/>
  <c r="AL426" i="4"/>
  <c r="AJ426" i="4" a="1"/>
  <c r="AJ426" i="4" s="1"/>
  <c r="AK426" i="4" s="1"/>
  <c r="AI426" i="4"/>
  <c r="AF426" i="4"/>
  <c r="AB426" i="4"/>
  <c r="Y426" i="4"/>
  <c r="H426" i="4"/>
  <c r="A426" i="4"/>
  <c r="BD425" i="4"/>
  <c r="AV425" i="4"/>
  <c r="AT425" i="4"/>
  <c r="AS425" i="4" s="1"/>
  <c r="AP425" i="4"/>
  <c r="AO425" i="4"/>
  <c r="AN425" i="4"/>
  <c r="AL425" i="4"/>
  <c r="AQ425" i="4" s="1"/>
  <c r="AJ425" i="4" a="1"/>
  <c r="AJ425" i="4" s="1"/>
  <c r="AK425" i="4" s="1"/>
  <c r="AI425" i="4"/>
  <c r="AF425" i="4"/>
  <c r="AB425" i="4"/>
  <c r="Y425" i="4"/>
  <c r="H425" i="4"/>
  <c r="A425" i="4"/>
  <c r="BG424" i="4"/>
  <c r="BF424" i="4"/>
  <c r="BE424" i="4"/>
  <c r="BD424" i="4"/>
  <c r="BC424" i="4"/>
  <c r="BB424" i="4"/>
  <c r="BA424" i="4"/>
  <c r="AZ424" i="4"/>
  <c r="AY424" i="4"/>
  <c r="AX424" i="4"/>
  <c r="AW424" i="4"/>
  <c r="AV424" i="4"/>
  <c r="AU424" i="4"/>
  <c r="AT424" i="4"/>
  <c r="AS424" i="4" s="1"/>
  <c r="AP424" i="4"/>
  <c r="AO424" i="4"/>
  <c r="AN424" i="4"/>
  <c r="AL424" i="4"/>
  <c r="AQ424" i="4" s="1"/>
  <c r="AJ424" i="4" a="1"/>
  <c r="AJ424" i="4" s="1"/>
  <c r="AK424" i="4" s="1"/>
  <c r="AI424" i="4"/>
  <c r="AF424" i="4"/>
  <c r="AB424" i="4"/>
  <c r="Y424" i="4"/>
  <c r="H424" i="4"/>
  <c r="A424" i="4"/>
  <c r="BA423" i="4"/>
  <c r="AY423" i="4"/>
  <c r="AX423" i="4"/>
  <c r="AW423" i="4"/>
  <c r="AT423" i="4"/>
  <c r="BG423" i="4" s="1"/>
  <c r="AP423" i="4"/>
  <c r="AO423" i="4"/>
  <c r="AN423" i="4"/>
  <c r="AL423" i="4"/>
  <c r="AJ423" i="4" a="1"/>
  <c r="AJ423" i="4" s="1"/>
  <c r="AK423" i="4" s="1"/>
  <c r="AI423" i="4"/>
  <c r="AF423" i="4"/>
  <c r="AB423" i="4"/>
  <c r="Y423" i="4"/>
  <c r="H423" i="4"/>
  <c r="A423" i="4"/>
  <c r="AT422" i="4"/>
  <c r="AP422" i="4"/>
  <c r="AO422" i="4"/>
  <c r="AN422" i="4"/>
  <c r="AL422" i="4"/>
  <c r="AJ422" i="4" a="1"/>
  <c r="AJ422" i="4" s="1"/>
  <c r="AK422" i="4" s="1"/>
  <c r="AI422" i="4"/>
  <c r="AF422" i="4"/>
  <c r="AB422" i="4"/>
  <c r="Y422" i="4"/>
  <c r="H422" i="4"/>
  <c r="A422" i="4"/>
  <c r="BG421" i="4"/>
  <c r="BE421" i="4"/>
  <c r="BD421" i="4"/>
  <c r="BC421" i="4"/>
  <c r="AX421" i="4"/>
  <c r="AU421" i="4"/>
  <c r="AT421" i="4"/>
  <c r="AS421" i="4" s="1"/>
  <c r="AP421" i="4"/>
  <c r="AO421" i="4"/>
  <c r="AN421" i="4"/>
  <c r="AL421" i="4"/>
  <c r="AJ421" i="4" a="1"/>
  <c r="AJ421" i="4" s="1"/>
  <c r="AK421" i="4" s="1"/>
  <c r="AI421" i="4"/>
  <c r="AF421" i="4"/>
  <c r="AB421" i="4"/>
  <c r="Y421" i="4"/>
  <c r="H421" i="4"/>
  <c r="A421" i="4"/>
  <c r="AW420" i="4"/>
  <c r="AT420" i="4"/>
  <c r="AP420" i="4"/>
  <c r="AO420" i="4"/>
  <c r="AN420" i="4"/>
  <c r="AL420" i="4"/>
  <c r="AQ420" i="4" s="1"/>
  <c r="AJ420" i="4" a="1"/>
  <c r="AJ420" i="4" s="1"/>
  <c r="AK420" i="4" s="1"/>
  <c r="AI420" i="4"/>
  <c r="AF420" i="4"/>
  <c r="AB420" i="4"/>
  <c r="Y420" i="4"/>
  <c r="H420" i="4"/>
  <c r="A420" i="4"/>
  <c r="BC419" i="4"/>
  <c r="AT419" i="4"/>
  <c r="AP419" i="4"/>
  <c r="AO419" i="4"/>
  <c r="AN419" i="4"/>
  <c r="AL419" i="4"/>
  <c r="AJ419" i="4" a="1"/>
  <c r="AJ419" i="4" s="1"/>
  <c r="AK419" i="4" s="1"/>
  <c r="AI419" i="4"/>
  <c r="AF419" i="4"/>
  <c r="AB419" i="4"/>
  <c r="Y419" i="4"/>
  <c r="H419" i="4"/>
  <c r="A419" i="4"/>
  <c r="BB418" i="4"/>
  <c r="AX418" i="4"/>
  <c r="AT418" i="4"/>
  <c r="AV418" i="4" s="1"/>
  <c r="AQ418" i="4"/>
  <c r="AP418" i="4"/>
  <c r="AO418" i="4"/>
  <c r="AN418" i="4"/>
  <c r="AL418" i="4"/>
  <c r="AJ418" i="4" a="1"/>
  <c r="AJ418" i="4" s="1"/>
  <c r="AK418" i="4" s="1"/>
  <c r="AI418" i="4"/>
  <c r="AF418" i="4"/>
  <c r="AB418" i="4"/>
  <c r="Y418" i="4"/>
  <c r="H418" i="4"/>
  <c r="A418" i="4"/>
  <c r="BE417" i="4"/>
  <c r="BD417" i="4"/>
  <c r="AY417" i="4"/>
  <c r="AU417" i="4"/>
  <c r="AT417" i="4"/>
  <c r="AP417" i="4"/>
  <c r="AO417" i="4"/>
  <c r="AN417" i="4"/>
  <c r="AL417" i="4"/>
  <c r="AJ417" i="4" a="1"/>
  <c r="AJ417" i="4" s="1"/>
  <c r="AK417" i="4" s="1"/>
  <c r="AI417" i="4"/>
  <c r="AF417" i="4"/>
  <c r="AB417" i="4"/>
  <c r="Y417" i="4"/>
  <c r="H417" i="4"/>
  <c r="A417" i="4"/>
  <c r="BF416" i="4"/>
  <c r="BE416" i="4"/>
  <c r="AX416" i="4"/>
  <c r="AT416" i="4"/>
  <c r="AP416" i="4"/>
  <c r="AO416" i="4"/>
  <c r="AN416" i="4"/>
  <c r="AL416" i="4"/>
  <c r="AQ416" i="4" s="1"/>
  <c r="AJ416" i="4" a="1"/>
  <c r="AJ416" i="4"/>
  <c r="AK416" i="4" s="1"/>
  <c r="AI416" i="4"/>
  <c r="AF416" i="4"/>
  <c r="AB416" i="4"/>
  <c r="Y416" i="4"/>
  <c r="H416" i="4"/>
  <c r="A416" i="4"/>
  <c r="BG415" i="4"/>
  <c r="AV415" i="4"/>
  <c r="AT415" i="4"/>
  <c r="AS415" i="4"/>
  <c r="AP415" i="4"/>
  <c r="AO415" i="4"/>
  <c r="AN415" i="4"/>
  <c r="AQ415" i="4" s="1"/>
  <c r="AL415" i="4"/>
  <c r="AJ415" i="4" a="1"/>
  <c r="AJ415" i="4"/>
  <c r="AK415" i="4" s="1"/>
  <c r="AI415" i="4"/>
  <c r="AF415" i="4"/>
  <c r="AB415" i="4"/>
  <c r="Y415" i="4"/>
  <c r="H415" i="4"/>
  <c r="A415" i="4"/>
  <c r="BG414" i="4"/>
  <c r="AZ414" i="4"/>
  <c r="AT414" i="4"/>
  <c r="AS414" i="4" s="1"/>
  <c r="AP414" i="4"/>
  <c r="AO414" i="4"/>
  <c r="AN414" i="4"/>
  <c r="AL414" i="4"/>
  <c r="AJ414" i="4" a="1"/>
  <c r="AJ414" i="4" s="1"/>
  <c r="AK414" i="4" s="1"/>
  <c r="AI414" i="4"/>
  <c r="AF414" i="4"/>
  <c r="AB414" i="4"/>
  <c r="Y414" i="4"/>
  <c r="H414" i="4"/>
  <c r="A414" i="4"/>
  <c r="BA413" i="4"/>
  <c r="AZ413" i="4"/>
  <c r="AT413" i="4"/>
  <c r="AP413" i="4"/>
  <c r="AO413" i="4"/>
  <c r="AN413" i="4"/>
  <c r="AL413" i="4"/>
  <c r="AJ413" i="4" a="1"/>
  <c r="AJ413" i="4" s="1"/>
  <c r="AK413" i="4" s="1"/>
  <c r="AI413" i="4"/>
  <c r="AF413" i="4"/>
  <c r="AB413" i="4"/>
  <c r="Y413" i="4"/>
  <c r="H413" i="4"/>
  <c r="A413" i="4"/>
  <c r="AW412" i="4"/>
  <c r="AT412" i="4"/>
  <c r="AZ412" i="4" s="1"/>
  <c r="AP412" i="4"/>
  <c r="AO412" i="4"/>
  <c r="AN412" i="4"/>
  <c r="AL412" i="4"/>
  <c r="AJ412" i="4" a="1"/>
  <c r="AJ412" i="4" s="1"/>
  <c r="AK412" i="4" s="1"/>
  <c r="AI412" i="4"/>
  <c r="AF412" i="4"/>
  <c r="AB412" i="4"/>
  <c r="Y412" i="4"/>
  <c r="H412" i="4"/>
  <c r="A412" i="4"/>
  <c r="AT411" i="4"/>
  <c r="BG411" i="4" s="1"/>
  <c r="AP411" i="4"/>
  <c r="AO411" i="4"/>
  <c r="AN411" i="4"/>
  <c r="AL411" i="4"/>
  <c r="AJ411" i="4" a="1"/>
  <c r="AJ411" i="4" s="1"/>
  <c r="AK411" i="4" s="1"/>
  <c r="AI411" i="4"/>
  <c r="AF411" i="4"/>
  <c r="AB411" i="4"/>
  <c r="Y411" i="4"/>
  <c r="H411" i="4"/>
  <c r="A411" i="4"/>
  <c r="AT410" i="4"/>
  <c r="AP410" i="4"/>
  <c r="AO410" i="4"/>
  <c r="AN410" i="4"/>
  <c r="AL410" i="4"/>
  <c r="AJ410" i="4" a="1"/>
  <c r="AJ410" i="4" s="1"/>
  <c r="AK410" i="4" s="1"/>
  <c r="AI410" i="4"/>
  <c r="AF410" i="4"/>
  <c r="AB410" i="4"/>
  <c r="Y410" i="4"/>
  <c r="H410" i="4"/>
  <c r="A410" i="4"/>
  <c r="BG409" i="4"/>
  <c r="BE409" i="4"/>
  <c r="BD409" i="4"/>
  <c r="BC409" i="4"/>
  <c r="BA409" i="4"/>
  <c r="AZ409" i="4"/>
  <c r="AY409" i="4"/>
  <c r="AX409" i="4"/>
  <c r="AW409" i="4"/>
  <c r="AV409" i="4"/>
  <c r="AU409" i="4"/>
  <c r="AT409" i="4"/>
  <c r="AS409" i="4" s="1"/>
  <c r="AP409" i="4"/>
  <c r="AO409" i="4"/>
  <c r="AN409" i="4"/>
  <c r="AL409" i="4"/>
  <c r="AJ409" i="4" a="1"/>
  <c r="AJ409" i="4"/>
  <c r="AK409" i="4" s="1"/>
  <c r="AI409" i="4"/>
  <c r="AF409" i="4"/>
  <c r="AB409" i="4"/>
  <c r="Y409" i="4"/>
  <c r="H409" i="4"/>
  <c r="A409" i="4"/>
  <c r="BF408" i="4"/>
  <c r="BE408" i="4"/>
  <c r="AX408" i="4"/>
  <c r="AT408" i="4"/>
  <c r="AS408" i="4" s="1"/>
  <c r="AP408" i="4"/>
  <c r="AO408" i="4"/>
  <c r="AN408" i="4"/>
  <c r="AL408" i="4"/>
  <c r="AJ408" i="4" a="1"/>
  <c r="AJ408" i="4" s="1"/>
  <c r="AK408" i="4" s="1"/>
  <c r="AI408" i="4"/>
  <c r="AF408" i="4"/>
  <c r="AB408" i="4"/>
  <c r="Y408" i="4"/>
  <c r="H408" i="4"/>
  <c r="A408" i="4"/>
  <c r="BF407" i="4"/>
  <c r="AT407" i="4"/>
  <c r="AV407" i="4" s="1"/>
  <c r="AP407" i="4"/>
  <c r="AO407" i="4"/>
  <c r="AN407" i="4"/>
  <c r="AL407" i="4"/>
  <c r="AK407" i="4"/>
  <c r="AJ407" i="4" a="1"/>
  <c r="AJ407" i="4"/>
  <c r="AI407" i="4"/>
  <c r="AF407" i="4"/>
  <c r="AB407" i="4"/>
  <c r="Y407" i="4"/>
  <c r="H407" i="4"/>
  <c r="A407" i="4"/>
  <c r="AZ406" i="4"/>
  <c r="AT406" i="4"/>
  <c r="AP406" i="4"/>
  <c r="AO406" i="4"/>
  <c r="AN406" i="4"/>
  <c r="AL406" i="4"/>
  <c r="AJ406" i="4" a="1"/>
  <c r="AJ406" i="4" s="1"/>
  <c r="AK406" i="4" s="1"/>
  <c r="AI406" i="4"/>
  <c r="AF406" i="4"/>
  <c r="AB406" i="4"/>
  <c r="Y406" i="4"/>
  <c r="H406" i="4"/>
  <c r="A406" i="4"/>
  <c r="BE405" i="4"/>
  <c r="BD405" i="4"/>
  <c r="BC405" i="4"/>
  <c r="BB405" i="4"/>
  <c r="BA405" i="4"/>
  <c r="AW405" i="4"/>
  <c r="AU405" i="4"/>
  <c r="AT405" i="4"/>
  <c r="AS405" i="4"/>
  <c r="AP405" i="4"/>
  <c r="AO405" i="4"/>
  <c r="AN405" i="4"/>
  <c r="AL405" i="4"/>
  <c r="AQ405" i="4" s="1"/>
  <c r="AJ405" i="4" a="1"/>
  <c r="AJ405" i="4" s="1"/>
  <c r="AK405" i="4" s="1"/>
  <c r="AI405" i="4"/>
  <c r="AF405" i="4"/>
  <c r="AB405" i="4"/>
  <c r="Y405" i="4"/>
  <c r="H405" i="4"/>
  <c r="A405" i="4"/>
  <c r="BF404" i="4"/>
  <c r="BE404" i="4"/>
  <c r="BB404" i="4"/>
  <c r="BA404" i="4"/>
  <c r="AX404" i="4"/>
  <c r="AU404" i="4"/>
  <c r="AT404" i="4"/>
  <c r="BC404" i="4" s="1"/>
  <c r="AS404" i="4"/>
  <c r="AP404" i="4"/>
  <c r="AO404" i="4"/>
  <c r="AN404" i="4"/>
  <c r="AQ404" i="4" s="1"/>
  <c r="AL404" i="4"/>
  <c r="AJ404" i="4" a="1"/>
  <c r="AJ404" i="4"/>
  <c r="AK404" i="4" s="1"/>
  <c r="AI404" i="4"/>
  <c r="AF404" i="4"/>
  <c r="AB404" i="4"/>
  <c r="Y404" i="4"/>
  <c r="H404" i="4"/>
  <c r="A404" i="4"/>
  <c r="BE403" i="4"/>
  <c r="BC403" i="4"/>
  <c r="BB403" i="4"/>
  <c r="BA403" i="4"/>
  <c r="AW403" i="4"/>
  <c r="AV403" i="4"/>
  <c r="AU403" i="4"/>
  <c r="AT403" i="4"/>
  <c r="BG403" i="4" s="1"/>
  <c r="AS403" i="4"/>
  <c r="AP403" i="4"/>
  <c r="AO403" i="4"/>
  <c r="AN403" i="4"/>
  <c r="AL403" i="4"/>
  <c r="AJ403" i="4" a="1"/>
  <c r="AJ403" i="4" s="1"/>
  <c r="AK403" i="4" s="1"/>
  <c r="AI403" i="4"/>
  <c r="AF403" i="4"/>
  <c r="AB403" i="4"/>
  <c r="Y403" i="4"/>
  <c r="H403" i="4"/>
  <c r="A403" i="4"/>
  <c r="BF402" i="4"/>
  <c r="BE402" i="4"/>
  <c r="BD402" i="4"/>
  <c r="BB402" i="4"/>
  <c r="BA402" i="4"/>
  <c r="AZ402" i="4"/>
  <c r="AY402" i="4"/>
  <c r="AU402" i="4"/>
  <c r="AT402" i="4"/>
  <c r="AS402" i="4" s="1"/>
  <c r="AP402" i="4"/>
  <c r="AO402" i="4"/>
  <c r="AN402" i="4"/>
  <c r="AL402" i="4"/>
  <c r="AJ402" i="4" a="1"/>
  <c r="AJ402" i="4" s="1"/>
  <c r="AK402" i="4" s="1"/>
  <c r="AI402" i="4"/>
  <c r="AF402" i="4"/>
  <c r="AB402" i="4"/>
  <c r="Y402" i="4"/>
  <c r="H402" i="4"/>
  <c r="A402" i="4"/>
  <c r="BD401" i="4"/>
  <c r="AV401" i="4"/>
  <c r="AU401" i="4"/>
  <c r="AT401" i="4"/>
  <c r="AS401" i="4"/>
  <c r="AP401" i="4"/>
  <c r="AO401" i="4"/>
  <c r="AN401" i="4"/>
  <c r="AL401" i="4"/>
  <c r="AJ401" i="4" a="1"/>
  <c r="AJ401" i="4" s="1"/>
  <c r="AK401" i="4" s="1"/>
  <c r="AI401" i="4"/>
  <c r="AF401" i="4"/>
  <c r="AB401" i="4"/>
  <c r="Y401" i="4"/>
  <c r="H401" i="4"/>
  <c r="A401" i="4"/>
  <c r="BE400" i="4"/>
  <c r="BD400" i="4"/>
  <c r="BB400" i="4"/>
  <c r="BA400" i="4"/>
  <c r="AX400" i="4"/>
  <c r="AU400" i="4"/>
  <c r="AT400" i="4"/>
  <c r="AP400" i="4"/>
  <c r="AO400" i="4"/>
  <c r="AN400" i="4"/>
  <c r="AL400" i="4"/>
  <c r="AQ400" i="4" s="1"/>
  <c r="AJ400" i="4" a="1"/>
  <c r="AJ400" i="4" s="1"/>
  <c r="AK400" i="4" s="1"/>
  <c r="AI400" i="4"/>
  <c r="AF400" i="4"/>
  <c r="AB400" i="4"/>
  <c r="Y400" i="4"/>
  <c r="H400" i="4"/>
  <c r="A400" i="4"/>
  <c r="BE399" i="4"/>
  <c r="BC399" i="4"/>
  <c r="AT399" i="4"/>
  <c r="BF399" i="4" s="1"/>
  <c r="AP399" i="4"/>
  <c r="AO399" i="4"/>
  <c r="AN399" i="4"/>
  <c r="AL399" i="4"/>
  <c r="AJ399" i="4" a="1"/>
  <c r="AJ399" i="4" s="1"/>
  <c r="AK399" i="4" s="1"/>
  <c r="AI399" i="4"/>
  <c r="AF399" i="4"/>
  <c r="AB399" i="4"/>
  <c r="Y399" i="4"/>
  <c r="H399" i="4"/>
  <c r="A399" i="4"/>
  <c r="BB398" i="4"/>
  <c r="AZ398" i="4"/>
  <c r="AT398" i="4"/>
  <c r="AP398" i="4"/>
  <c r="AO398" i="4"/>
  <c r="AN398" i="4"/>
  <c r="AL398" i="4"/>
  <c r="AQ398" i="4" s="1"/>
  <c r="AK398" i="4"/>
  <c r="AJ398" i="4" a="1"/>
  <c r="AJ398" i="4" s="1"/>
  <c r="AI398" i="4"/>
  <c r="AF398" i="4"/>
  <c r="AB398" i="4"/>
  <c r="Y398" i="4"/>
  <c r="H398" i="4"/>
  <c r="A398" i="4"/>
  <c r="AT397" i="4"/>
  <c r="AU397" i="4" s="1"/>
  <c r="AP397" i="4"/>
  <c r="AO397" i="4"/>
  <c r="AN397" i="4"/>
  <c r="AL397" i="4"/>
  <c r="AJ397" i="4" a="1"/>
  <c r="AJ397" i="4"/>
  <c r="AK397" i="4" s="1"/>
  <c r="AI397" i="4"/>
  <c r="AF397" i="4"/>
  <c r="AB397" i="4"/>
  <c r="Y397" i="4"/>
  <c r="H397" i="4"/>
  <c r="A397" i="4"/>
  <c r="BG396" i="4"/>
  <c r="AT396" i="4"/>
  <c r="AP396" i="4"/>
  <c r="AQ396" i="4" s="1"/>
  <c r="AO396" i="4"/>
  <c r="AN396" i="4"/>
  <c r="AL396" i="4"/>
  <c r="AJ396" i="4" a="1"/>
  <c r="AJ396" i="4" s="1"/>
  <c r="AK396" i="4" s="1"/>
  <c r="AI396" i="4"/>
  <c r="AF396" i="4"/>
  <c r="AB396" i="4"/>
  <c r="Y396" i="4"/>
  <c r="H396" i="4"/>
  <c r="A396" i="4"/>
  <c r="AT395" i="4"/>
  <c r="AP395" i="4"/>
  <c r="AO395" i="4"/>
  <c r="AN395" i="4"/>
  <c r="AL395" i="4"/>
  <c r="AQ395" i="4" s="1"/>
  <c r="AJ395" i="4" a="1"/>
  <c r="AJ395" i="4" s="1"/>
  <c r="AK395" i="4" s="1"/>
  <c r="AI395" i="4"/>
  <c r="AF395" i="4"/>
  <c r="AB395" i="4"/>
  <c r="Y395" i="4"/>
  <c r="H395" i="4"/>
  <c r="A395" i="4"/>
  <c r="BD394" i="4"/>
  <c r="BC394" i="4"/>
  <c r="AZ394" i="4"/>
  <c r="AT394" i="4"/>
  <c r="AS394" i="4" s="1"/>
  <c r="AQ394" i="4"/>
  <c r="AP394" i="4"/>
  <c r="AO394" i="4"/>
  <c r="AN394" i="4"/>
  <c r="AL394" i="4"/>
  <c r="AJ394" i="4" a="1"/>
  <c r="AJ394" i="4" s="1"/>
  <c r="AK394" i="4" s="1"/>
  <c r="AI394" i="4"/>
  <c r="AF394" i="4"/>
  <c r="AB394" i="4"/>
  <c r="Y394" i="4"/>
  <c r="H394" i="4"/>
  <c r="A394" i="4"/>
  <c r="AV393" i="4"/>
  <c r="AT393" i="4"/>
  <c r="AP393" i="4"/>
  <c r="AO393" i="4"/>
  <c r="AN393" i="4"/>
  <c r="AL393" i="4"/>
  <c r="AJ393" i="4" a="1"/>
  <c r="AJ393" i="4" s="1"/>
  <c r="AK393" i="4" s="1"/>
  <c r="AI393" i="4"/>
  <c r="AF393" i="4"/>
  <c r="AB393" i="4"/>
  <c r="Y393" i="4"/>
  <c r="H393" i="4"/>
  <c r="A393" i="4"/>
  <c r="AT392" i="4"/>
  <c r="AP392" i="4"/>
  <c r="AO392" i="4"/>
  <c r="AN392" i="4"/>
  <c r="AL392" i="4"/>
  <c r="AJ392" i="4" a="1"/>
  <c r="AJ392" i="4"/>
  <c r="AK392" i="4" s="1"/>
  <c r="AI392" i="4"/>
  <c r="AF392" i="4"/>
  <c r="AB392" i="4"/>
  <c r="Y392" i="4"/>
  <c r="H392" i="4"/>
  <c r="A392" i="4"/>
  <c r="BG391" i="4"/>
  <c r="BD391" i="4"/>
  <c r="AT391" i="4"/>
  <c r="AP391" i="4"/>
  <c r="AO391" i="4"/>
  <c r="AN391" i="4"/>
  <c r="AL391" i="4"/>
  <c r="AQ391" i="4" s="1"/>
  <c r="AJ391" i="4" a="1"/>
  <c r="AJ391" i="4" s="1"/>
  <c r="AK391" i="4" s="1"/>
  <c r="AI391" i="4"/>
  <c r="AF391" i="4"/>
  <c r="AB391" i="4"/>
  <c r="Y391" i="4"/>
  <c r="H391" i="4"/>
  <c r="A391" i="4"/>
  <c r="BC390" i="4"/>
  <c r="BA390" i="4"/>
  <c r="AZ390" i="4"/>
  <c r="AT390" i="4"/>
  <c r="AS390" i="4" s="1"/>
  <c r="AP390" i="4"/>
  <c r="AO390" i="4"/>
  <c r="AN390" i="4"/>
  <c r="AL390" i="4"/>
  <c r="AJ390" i="4" a="1"/>
  <c r="AJ390" i="4" s="1"/>
  <c r="AK390" i="4" s="1"/>
  <c r="AI390" i="4"/>
  <c r="AF390" i="4"/>
  <c r="AB390" i="4"/>
  <c r="Y390" i="4"/>
  <c r="H390" i="4"/>
  <c r="A390" i="4"/>
  <c r="AT389" i="4"/>
  <c r="AP389" i="4"/>
  <c r="AO389" i="4"/>
  <c r="AN389" i="4"/>
  <c r="AL389" i="4"/>
  <c r="AJ389" i="4" a="1"/>
  <c r="AJ389" i="4"/>
  <c r="AK389" i="4" s="1"/>
  <c r="AI389" i="4"/>
  <c r="AF389" i="4"/>
  <c r="AB389" i="4"/>
  <c r="Y389" i="4"/>
  <c r="H389" i="4"/>
  <c r="A389" i="4"/>
  <c r="AT388" i="4"/>
  <c r="AP388" i="4"/>
  <c r="AO388" i="4"/>
  <c r="AN388" i="4"/>
  <c r="AL388" i="4"/>
  <c r="AJ388" i="4" a="1"/>
  <c r="AJ388" i="4" s="1"/>
  <c r="AK388" i="4" s="1"/>
  <c r="AI388" i="4"/>
  <c r="AF388" i="4"/>
  <c r="AB388" i="4"/>
  <c r="Y388" i="4"/>
  <c r="H388" i="4"/>
  <c r="A388" i="4"/>
  <c r="BG387" i="4"/>
  <c r="BE387" i="4"/>
  <c r="BC387" i="4"/>
  <c r="BB387" i="4"/>
  <c r="BA387" i="4"/>
  <c r="AY387" i="4"/>
  <c r="AX387" i="4"/>
  <c r="AW387" i="4"/>
  <c r="AU387" i="4"/>
  <c r="AT387" i="4"/>
  <c r="AS387" i="4" s="1"/>
  <c r="AP387" i="4"/>
  <c r="AO387" i="4"/>
  <c r="AN387" i="4"/>
  <c r="AQ387" i="4" s="1"/>
  <c r="AL387" i="4"/>
  <c r="AJ387" i="4" a="1"/>
  <c r="AJ387" i="4" s="1"/>
  <c r="AK387" i="4" s="1"/>
  <c r="AI387" i="4"/>
  <c r="AF387" i="4"/>
  <c r="AB387" i="4"/>
  <c r="Y387" i="4"/>
  <c r="H387" i="4"/>
  <c r="A387" i="4"/>
  <c r="BB386" i="4"/>
  <c r="AY386" i="4"/>
  <c r="AX386" i="4"/>
  <c r="AT386" i="4"/>
  <c r="AP386" i="4"/>
  <c r="AO386" i="4"/>
  <c r="AN386" i="4"/>
  <c r="AL386" i="4"/>
  <c r="AQ386" i="4" s="1"/>
  <c r="AJ386" i="4" a="1"/>
  <c r="AJ386" i="4"/>
  <c r="AK386" i="4" s="1"/>
  <c r="AI386" i="4"/>
  <c r="AF386" i="4"/>
  <c r="AB386" i="4"/>
  <c r="Y386" i="4"/>
  <c r="H386" i="4"/>
  <c r="A386" i="4"/>
  <c r="BG385" i="4"/>
  <c r="BF385" i="4"/>
  <c r="BC385" i="4"/>
  <c r="BB385" i="4"/>
  <c r="AZ385" i="4"/>
  <c r="AY385" i="4"/>
  <c r="AX385" i="4"/>
  <c r="AW385" i="4"/>
  <c r="AU385" i="4"/>
  <c r="AT385" i="4"/>
  <c r="BA385" i="4" s="1"/>
  <c r="AS385" i="4"/>
  <c r="AP385" i="4"/>
  <c r="AO385" i="4"/>
  <c r="AN385" i="4"/>
  <c r="AL385" i="4"/>
  <c r="AJ385" i="4" a="1"/>
  <c r="AJ385" i="4" s="1"/>
  <c r="AK385" i="4" s="1"/>
  <c r="AI385" i="4"/>
  <c r="AF385" i="4"/>
  <c r="AB385" i="4"/>
  <c r="Y385" i="4"/>
  <c r="H385" i="4"/>
  <c r="A385" i="4"/>
  <c r="AT384" i="4"/>
  <c r="AP384" i="4"/>
  <c r="AO384" i="4"/>
  <c r="AN384" i="4"/>
  <c r="AL384" i="4"/>
  <c r="AJ384" i="4" a="1"/>
  <c r="AJ384" i="4" s="1"/>
  <c r="AK384" i="4" s="1"/>
  <c r="AI384" i="4"/>
  <c r="AF384" i="4"/>
  <c r="AB384" i="4"/>
  <c r="Y384" i="4"/>
  <c r="H384" i="4"/>
  <c r="A384" i="4"/>
  <c r="BG383" i="4"/>
  <c r="BF383" i="4"/>
  <c r="BE383" i="4"/>
  <c r="BB383" i="4"/>
  <c r="AY383" i="4"/>
  <c r="AW383" i="4"/>
  <c r="AV383" i="4"/>
  <c r="AT383" i="4"/>
  <c r="AS383" i="4"/>
  <c r="AP383" i="4"/>
  <c r="AO383" i="4"/>
  <c r="AN383" i="4"/>
  <c r="AL383" i="4"/>
  <c r="AK383" i="4"/>
  <c r="AJ383" i="4" a="1"/>
  <c r="AJ383" i="4" s="1"/>
  <c r="AI383" i="4"/>
  <c r="AF383" i="4"/>
  <c r="AB383" i="4"/>
  <c r="Y383" i="4"/>
  <c r="H383" i="4"/>
  <c r="A383" i="4"/>
  <c r="BF382" i="4"/>
  <c r="BE382" i="4"/>
  <c r="BC382" i="4"/>
  <c r="AX382" i="4"/>
  <c r="AV382" i="4"/>
  <c r="AU382" i="4"/>
  <c r="AT382" i="4"/>
  <c r="AS382" i="4"/>
  <c r="AP382" i="4"/>
  <c r="AO382" i="4"/>
  <c r="AN382" i="4"/>
  <c r="AL382" i="4"/>
  <c r="AJ382" i="4" a="1"/>
  <c r="AJ382" i="4" s="1"/>
  <c r="AK382" i="4" s="1"/>
  <c r="AI382" i="4"/>
  <c r="AF382" i="4"/>
  <c r="AB382" i="4"/>
  <c r="Y382" i="4"/>
  <c r="H382" i="4"/>
  <c r="A382" i="4"/>
  <c r="AT381" i="4"/>
  <c r="AP381" i="4"/>
  <c r="AO381" i="4"/>
  <c r="AN381" i="4"/>
  <c r="AL381" i="4"/>
  <c r="AJ381" i="4" a="1"/>
  <c r="AJ381" i="4"/>
  <c r="AK381" i="4" s="1"/>
  <c r="AI381" i="4"/>
  <c r="AF381" i="4"/>
  <c r="AB381" i="4"/>
  <c r="Y381" i="4"/>
  <c r="H381" i="4"/>
  <c r="A381" i="4"/>
  <c r="BG380" i="4"/>
  <c r="BF380" i="4"/>
  <c r="BD380" i="4"/>
  <c r="BC380" i="4"/>
  <c r="BB380" i="4"/>
  <c r="BA380" i="4"/>
  <c r="AV380" i="4"/>
  <c r="AT380" i="4"/>
  <c r="AS380" i="4"/>
  <c r="AP380" i="4"/>
  <c r="AO380" i="4"/>
  <c r="AN380" i="4"/>
  <c r="AL380" i="4"/>
  <c r="AJ380" i="4" a="1"/>
  <c r="AJ380" i="4" s="1"/>
  <c r="AK380" i="4" s="1"/>
  <c r="AI380" i="4"/>
  <c r="AF380" i="4"/>
  <c r="AB380" i="4"/>
  <c r="Y380" i="4"/>
  <c r="H380" i="4"/>
  <c r="A380" i="4"/>
  <c r="BG379" i="4"/>
  <c r="BB379" i="4"/>
  <c r="AZ379" i="4"/>
  <c r="AY379" i="4"/>
  <c r="AV379" i="4"/>
  <c r="AT379" i="4"/>
  <c r="AS379" i="4" s="1"/>
  <c r="AP379" i="4"/>
  <c r="AO379" i="4"/>
  <c r="AN379" i="4"/>
  <c r="AL379" i="4"/>
  <c r="AJ379" i="4" a="1"/>
  <c r="AJ379" i="4" s="1"/>
  <c r="AK379" i="4" s="1"/>
  <c r="AI379" i="4"/>
  <c r="AF379" i="4"/>
  <c r="AB379" i="4"/>
  <c r="Y379" i="4"/>
  <c r="H379" i="4"/>
  <c r="A379" i="4"/>
  <c r="AY378" i="4"/>
  <c r="AW378" i="4"/>
  <c r="AT378" i="4"/>
  <c r="AP378" i="4"/>
  <c r="AO378" i="4"/>
  <c r="AN378" i="4"/>
  <c r="AQ378" i="4" s="1"/>
  <c r="AL378" i="4"/>
  <c r="AJ378" i="4" a="1"/>
  <c r="AJ378" i="4" s="1"/>
  <c r="AK378" i="4" s="1"/>
  <c r="AI378" i="4"/>
  <c r="AF378" i="4"/>
  <c r="AB378" i="4"/>
  <c r="Y378" i="4"/>
  <c r="H378" i="4"/>
  <c r="A378" i="4"/>
  <c r="AU377" i="4"/>
  <c r="AT377" i="4"/>
  <c r="AW377" i="4" s="1"/>
  <c r="AP377" i="4"/>
  <c r="AO377" i="4"/>
  <c r="AN377" i="4"/>
  <c r="AL377" i="4"/>
  <c r="AJ377" i="4" a="1"/>
  <c r="AJ377" i="4" s="1"/>
  <c r="AK377" i="4" s="1"/>
  <c r="AI377" i="4"/>
  <c r="AF377" i="4"/>
  <c r="AB377" i="4"/>
  <c r="Y377" i="4"/>
  <c r="H377" i="4"/>
  <c r="A377" i="4"/>
  <c r="AT376" i="4"/>
  <c r="AP376" i="4"/>
  <c r="AO376" i="4"/>
  <c r="AN376" i="4"/>
  <c r="AL376" i="4"/>
  <c r="AJ376" i="4" a="1"/>
  <c r="AJ376" i="4" s="1"/>
  <c r="AK376" i="4" s="1"/>
  <c r="AI376" i="4"/>
  <c r="AF376" i="4"/>
  <c r="AB376" i="4"/>
  <c r="Y376" i="4"/>
  <c r="H376" i="4"/>
  <c r="A376" i="4"/>
  <c r="BF375" i="4"/>
  <c r="BE375" i="4"/>
  <c r="BD375" i="4"/>
  <c r="BC375" i="4"/>
  <c r="BA375" i="4"/>
  <c r="AY375" i="4"/>
  <c r="AX375" i="4"/>
  <c r="AW375" i="4"/>
  <c r="AU375" i="4"/>
  <c r="AT375" i="4"/>
  <c r="AS375" i="4"/>
  <c r="AP375" i="4"/>
  <c r="AO375" i="4"/>
  <c r="AN375" i="4"/>
  <c r="AL375" i="4"/>
  <c r="AJ375" i="4" a="1"/>
  <c r="AJ375" i="4" s="1"/>
  <c r="AK375" i="4" s="1"/>
  <c r="AI375" i="4"/>
  <c r="AF375" i="4"/>
  <c r="AB375" i="4"/>
  <c r="Y375" i="4"/>
  <c r="H375" i="4"/>
  <c r="A375" i="4"/>
  <c r="AT374" i="4"/>
  <c r="AP374" i="4"/>
  <c r="AO374" i="4"/>
  <c r="AQ374" i="4" s="1"/>
  <c r="AN374" i="4"/>
  <c r="AL374" i="4"/>
  <c r="AJ374" i="4" a="1"/>
  <c r="AJ374" i="4"/>
  <c r="AK374" i="4" s="1"/>
  <c r="AI374" i="4"/>
  <c r="AF374" i="4"/>
  <c r="AB374" i="4"/>
  <c r="Y374" i="4"/>
  <c r="H374" i="4"/>
  <c r="A374" i="4"/>
  <c r="AT373" i="4"/>
  <c r="AP373" i="4"/>
  <c r="AO373" i="4"/>
  <c r="AN373" i="4"/>
  <c r="AL373" i="4"/>
  <c r="AQ373" i="4" s="1"/>
  <c r="AK373" i="4"/>
  <c r="AJ373" i="4" a="1"/>
  <c r="AJ373" i="4"/>
  <c r="AI373" i="4"/>
  <c r="AF373" i="4"/>
  <c r="AB373" i="4"/>
  <c r="Y373" i="4"/>
  <c r="H373" i="4"/>
  <c r="A373" i="4"/>
  <c r="BG372" i="4"/>
  <c r="BD372" i="4"/>
  <c r="BB372" i="4"/>
  <c r="AZ372" i="4"/>
  <c r="AY372" i="4"/>
  <c r="AV372" i="4"/>
  <c r="AU372" i="4"/>
  <c r="AT372" i="4"/>
  <c r="BC372" i="4" s="1"/>
  <c r="AS372" i="4"/>
  <c r="AP372" i="4"/>
  <c r="AO372" i="4"/>
  <c r="AN372" i="4"/>
  <c r="AQ372" i="4" s="1"/>
  <c r="AL372" i="4"/>
  <c r="AJ372" i="4" a="1"/>
  <c r="AJ372" i="4" s="1"/>
  <c r="AK372" i="4" s="1"/>
  <c r="AI372" i="4"/>
  <c r="AF372" i="4"/>
  <c r="AB372" i="4"/>
  <c r="Y372" i="4"/>
  <c r="H372" i="4"/>
  <c r="A372" i="4"/>
  <c r="BE371" i="4"/>
  <c r="BC371" i="4"/>
  <c r="BA371" i="4"/>
  <c r="AT371" i="4"/>
  <c r="AP371" i="4"/>
  <c r="AO371" i="4"/>
  <c r="AN371" i="4"/>
  <c r="AL371" i="4"/>
  <c r="AJ371" i="4" a="1"/>
  <c r="AJ371" i="4" s="1"/>
  <c r="AK371" i="4" s="1"/>
  <c r="AI371" i="4"/>
  <c r="AF371" i="4"/>
  <c r="AB371" i="4"/>
  <c r="Y371" i="4"/>
  <c r="H371" i="4"/>
  <c r="A371" i="4"/>
  <c r="BD370" i="4"/>
  <c r="BA370" i="4"/>
  <c r="AT370" i="4"/>
  <c r="AS370" i="4" s="1"/>
  <c r="AP370" i="4"/>
  <c r="AO370" i="4"/>
  <c r="AN370" i="4"/>
  <c r="AL370" i="4"/>
  <c r="AJ370" i="4" a="1"/>
  <c r="AJ370" i="4" s="1"/>
  <c r="AK370" i="4" s="1"/>
  <c r="AI370" i="4"/>
  <c r="AF370" i="4"/>
  <c r="AB370" i="4"/>
  <c r="Y370" i="4"/>
  <c r="H370" i="4"/>
  <c r="A370" i="4"/>
  <c r="BG369" i="4"/>
  <c r="BF369" i="4"/>
  <c r="BE369" i="4"/>
  <c r="BD369" i="4"/>
  <c r="BC369" i="4"/>
  <c r="BB369" i="4"/>
  <c r="AZ369" i="4"/>
  <c r="AY369" i="4"/>
  <c r="AX369" i="4"/>
  <c r="AW369" i="4"/>
  <c r="AV369" i="4"/>
  <c r="AU369" i="4"/>
  <c r="AT369" i="4"/>
  <c r="BA369" i="4" s="1"/>
  <c r="AS369" i="4"/>
  <c r="AP369" i="4"/>
  <c r="AO369" i="4"/>
  <c r="AN369" i="4"/>
  <c r="AL369" i="4"/>
  <c r="AJ369" i="4" a="1"/>
  <c r="AJ369" i="4" s="1"/>
  <c r="AK369" i="4" s="1"/>
  <c r="AI369" i="4"/>
  <c r="AF369" i="4"/>
  <c r="AB369" i="4"/>
  <c r="Y369" i="4"/>
  <c r="H369" i="4"/>
  <c r="A369" i="4"/>
  <c r="BF368" i="4"/>
  <c r="BC368" i="4"/>
  <c r="BB368" i="4"/>
  <c r="AZ368" i="4"/>
  <c r="AY368" i="4"/>
  <c r="AT368" i="4"/>
  <c r="AS368" i="4"/>
  <c r="AP368" i="4"/>
  <c r="AO368" i="4"/>
  <c r="AN368" i="4"/>
  <c r="AL368" i="4"/>
  <c r="AJ368" i="4" a="1"/>
  <c r="AJ368" i="4" s="1"/>
  <c r="AK368" i="4" s="1"/>
  <c r="AI368" i="4"/>
  <c r="AF368" i="4"/>
  <c r="AB368" i="4"/>
  <c r="Y368" i="4"/>
  <c r="H368" i="4"/>
  <c r="A368" i="4"/>
  <c r="BG367" i="4"/>
  <c r="BF367" i="4"/>
  <c r="BE367" i="4"/>
  <c r="BC367" i="4"/>
  <c r="BB367" i="4"/>
  <c r="AY367" i="4"/>
  <c r="AX367" i="4"/>
  <c r="AW367" i="4"/>
  <c r="AV367" i="4"/>
  <c r="AU367" i="4"/>
  <c r="AT367" i="4"/>
  <c r="AP367" i="4"/>
  <c r="AO367" i="4"/>
  <c r="AN367" i="4"/>
  <c r="AQ367" i="4" s="1"/>
  <c r="AL367" i="4"/>
  <c r="AJ367" i="4" a="1"/>
  <c r="AJ367" i="4" s="1"/>
  <c r="AK367" i="4" s="1"/>
  <c r="AI367" i="4"/>
  <c r="AF367" i="4"/>
  <c r="AB367" i="4"/>
  <c r="Y367" i="4"/>
  <c r="H367" i="4"/>
  <c r="A367" i="4"/>
  <c r="BB366" i="4"/>
  <c r="AY366" i="4"/>
  <c r="AX366" i="4"/>
  <c r="AW366" i="4"/>
  <c r="AT366" i="4"/>
  <c r="BA366" i="4" s="1"/>
  <c r="AP366" i="4"/>
  <c r="AO366" i="4"/>
  <c r="AN366" i="4"/>
  <c r="AL366" i="4"/>
  <c r="AQ366" i="4" s="1"/>
  <c r="AK366" i="4"/>
  <c r="AJ366" i="4" a="1"/>
  <c r="AJ366" i="4" s="1"/>
  <c r="AI366" i="4"/>
  <c r="AF366" i="4"/>
  <c r="AB366" i="4"/>
  <c r="Y366" i="4"/>
  <c r="H366" i="4"/>
  <c r="A366" i="4"/>
  <c r="AV365" i="4"/>
  <c r="AT365" i="4"/>
  <c r="AS365" i="4" s="1"/>
  <c r="AP365" i="4"/>
  <c r="AO365" i="4"/>
  <c r="AN365" i="4"/>
  <c r="AL365" i="4"/>
  <c r="AJ365" i="4" a="1"/>
  <c r="AJ365" i="4" s="1"/>
  <c r="AK365" i="4" s="1"/>
  <c r="AI365" i="4"/>
  <c r="AF365" i="4"/>
  <c r="AB365" i="4"/>
  <c r="Y365" i="4"/>
  <c r="H365" i="4"/>
  <c r="A365" i="4"/>
  <c r="BF364" i="4"/>
  <c r="BC364" i="4"/>
  <c r="AZ364" i="4"/>
  <c r="AY364" i="4"/>
  <c r="AV364" i="4"/>
  <c r="AT364" i="4"/>
  <c r="AP364" i="4"/>
  <c r="AO364" i="4"/>
  <c r="AN364" i="4"/>
  <c r="AL364" i="4"/>
  <c r="AJ364" i="4" a="1"/>
  <c r="AJ364" i="4"/>
  <c r="AK364" i="4" s="1"/>
  <c r="AI364" i="4"/>
  <c r="AF364" i="4"/>
  <c r="AB364" i="4"/>
  <c r="Y364" i="4"/>
  <c r="H364" i="4"/>
  <c r="A364" i="4"/>
  <c r="BE363" i="4"/>
  <c r="AT363" i="4"/>
  <c r="AP363" i="4"/>
  <c r="AO363" i="4"/>
  <c r="AN363" i="4"/>
  <c r="AL363" i="4"/>
  <c r="AJ363" i="4" a="1"/>
  <c r="AJ363" i="4" s="1"/>
  <c r="AK363" i="4" s="1"/>
  <c r="AI363" i="4"/>
  <c r="AF363" i="4"/>
  <c r="AB363" i="4"/>
  <c r="Y363" i="4"/>
  <c r="H363" i="4"/>
  <c r="A363" i="4"/>
  <c r="AX362" i="4"/>
  <c r="AT362" i="4"/>
  <c r="AP362" i="4"/>
  <c r="AO362" i="4"/>
  <c r="AN362" i="4"/>
  <c r="AL362" i="4"/>
  <c r="AJ362" i="4" a="1"/>
  <c r="AJ362" i="4" s="1"/>
  <c r="AK362" i="4" s="1"/>
  <c r="AI362" i="4"/>
  <c r="AF362" i="4"/>
  <c r="AB362" i="4"/>
  <c r="Y362" i="4"/>
  <c r="H362" i="4"/>
  <c r="A362" i="4"/>
  <c r="AT361" i="4"/>
  <c r="AS361" i="4" s="1"/>
  <c r="AP361" i="4"/>
  <c r="AO361" i="4"/>
  <c r="AQ361" i="4" s="1"/>
  <c r="AN361" i="4"/>
  <c r="AL361" i="4"/>
  <c r="AJ361" i="4" a="1"/>
  <c r="AJ361" i="4"/>
  <c r="AK361" i="4" s="1"/>
  <c r="AI361" i="4"/>
  <c r="AF361" i="4"/>
  <c r="AB361" i="4"/>
  <c r="Y361" i="4"/>
  <c r="H361" i="4"/>
  <c r="A361" i="4"/>
  <c r="BF360" i="4"/>
  <c r="BE360" i="4"/>
  <c r="AZ360" i="4"/>
  <c r="AU360" i="4"/>
  <c r="AT360" i="4"/>
  <c r="AP360" i="4"/>
  <c r="AO360" i="4"/>
  <c r="AN360" i="4"/>
  <c r="AL360" i="4"/>
  <c r="AQ360" i="4" s="1"/>
  <c r="AJ360" i="4" a="1"/>
  <c r="AJ360" i="4" s="1"/>
  <c r="AK360" i="4" s="1"/>
  <c r="AI360" i="4"/>
  <c r="AF360" i="4"/>
  <c r="AB360" i="4"/>
  <c r="Y360" i="4"/>
  <c r="H360" i="4"/>
  <c r="A360" i="4"/>
  <c r="BE359" i="4"/>
  <c r="BC359" i="4"/>
  <c r="BB359" i="4"/>
  <c r="BA359" i="4"/>
  <c r="AX359" i="4"/>
  <c r="AU359" i="4"/>
  <c r="AT359" i="4"/>
  <c r="AV359" i="4" s="1"/>
  <c r="AP359" i="4"/>
  <c r="AO359" i="4"/>
  <c r="AN359" i="4"/>
  <c r="AL359" i="4"/>
  <c r="AJ359" i="4" a="1"/>
  <c r="AJ359" i="4" s="1"/>
  <c r="AK359" i="4" s="1"/>
  <c r="AI359" i="4"/>
  <c r="AF359" i="4"/>
  <c r="AB359" i="4"/>
  <c r="Y359" i="4"/>
  <c r="H359" i="4"/>
  <c r="A359" i="4"/>
  <c r="BA358" i="4"/>
  <c r="AY358" i="4"/>
  <c r="AX358" i="4"/>
  <c r="AW358" i="4"/>
  <c r="AT358" i="4"/>
  <c r="AS358" i="4" s="1"/>
  <c r="AP358" i="4"/>
  <c r="AO358" i="4"/>
  <c r="AN358" i="4"/>
  <c r="AL358" i="4"/>
  <c r="AJ358" i="4" a="1"/>
  <c r="AJ358" i="4" s="1"/>
  <c r="AK358" i="4" s="1"/>
  <c r="AI358" i="4"/>
  <c r="AF358" i="4"/>
  <c r="AB358" i="4"/>
  <c r="Y358" i="4"/>
  <c r="H358" i="4"/>
  <c r="A358" i="4"/>
  <c r="BC357" i="4"/>
  <c r="AT357" i="4"/>
  <c r="AS357" i="4"/>
  <c r="AP357" i="4"/>
  <c r="AO357" i="4"/>
  <c r="AN357" i="4"/>
  <c r="AL357" i="4"/>
  <c r="AQ357" i="4" s="1"/>
  <c r="AJ357" i="4" a="1"/>
  <c r="AJ357" i="4" s="1"/>
  <c r="AK357" i="4" s="1"/>
  <c r="AI357" i="4"/>
  <c r="AF357" i="4"/>
  <c r="AB357" i="4"/>
  <c r="Y357" i="4"/>
  <c r="H357" i="4"/>
  <c r="A357" i="4"/>
  <c r="AT356" i="4"/>
  <c r="AP356" i="4"/>
  <c r="AO356" i="4"/>
  <c r="AN356" i="4"/>
  <c r="AL356" i="4"/>
  <c r="AJ356" i="4" a="1"/>
  <c r="AJ356" i="4" s="1"/>
  <c r="AK356" i="4" s="1"/>
  <c r="AI356" i="4"/>
  <c r="AF356" i="4"/>
  <c r="AB356" i="4"/>
  <c r="Y356" i="4"/>
  <c r="H356" i="4"/>
  <c r="A356" i="4"/>
  <c r="AT355" i="4"/>
  <c r="AP355" i="4"/>
  <c r="AO355" i="4"/>
  <c r="AN355" i="4"/>
  <c r="AL355" i="4"/>
  <c r="AJ355" i="4" a="1"/>
  <c r="AJ355" i="4"/>
  <c r="AK355" i="4" s="1"/>
  <c r="AI355" i="4"/>
  <c r="AF355" i="4"/>
  <c r="AB355" i="4"/>
  <c r="Y355" i="4"/>
  <c r="H355" i="4"/>
  <c r="A355" i="4"/>
  <c r="BG354" i="4"/>
  <c r="BF354" i="4"/>
  <c r="BD354" i="4"/>
  <c r="BC354" i="4"/>
  <c r="BB354" i="4"/>
  <c r="AZ354" i="4"/>
  <c r="AY354" i="4"/>
  <c r="AX354" i="4"/>
  <c r="AV354" i="4"/>
  <c r="AU354" i="4"/>
  <c r="AT354" i="4"/>
  <c r="AS354" i="4"/>
  <c r="AP354" i="4"/>
  <c r="AO354" i="4"/>
  <c r="AN354" i="4"/>
  <c r="AL354" i="4"/>
  <c r="AJ354" i="4" a="1"/>
  <c r="AJ354" i="4" s="1"/>
  <c r="AK354" i="4" s="1"/>
  <c r="AI354" i="4"/>
  <c r="AF354" i="4"/>
  <c r="AB354" i="4"/>
  <c r="Y354" i="4"/>
  <c r="H354" i="4"/>
  <c r="A354" i="4"/>
  <c r="BG353" i="4"/>
  <c r="BF353" i="4"/>
  <c r="BE353" i="4"/>
  <c r="BD353" i="4"/>
  <c r="BC353" i="4"/>
  <c r="BB353" i="4"/>
  <c r="AZ353" i="4"/>
  <c r="AY353" i="4"/>
  <c r="AX353" i="4"/>
  <c r="AW353" i="4"/>
  <c r="AV353" i="4"/>
  <c r="AU353" i="4"/>
  <c r="AT353" i="4"/>
  <c r="BA353" i="4" s="1"/>
  <c r="AS353" i="4"/>
  <c r="AP353" i="4"/>
  <c r="AO353" i="4"/>
  <c r="AN353" i="4"/>
  <c r="AL353" i="4"/>
  <c r="AQ353" i="4" s="1"/>
  <c r="AJ353" i="4" a="1"/>
  <c r="AJ353" i="4" s="1"/>
  <c r="AK353" i="4" s="1"/>
  <c r="AI353" i="4"/>
  <c r="AF353" i="4"/>
  <c r="AB353" i="4"/>
  <c r="Y353" i="4"/>
  <c r="H353" i="4"/>
  <c r="A353" i="4"/>
  <c r="AX352" i="4"/>
  <c r="AT352" i="4"/>
  <c r="AP352" i="4"/>
  <c r="AO352" i="4"/>
  <c r="AN352" i="4"/>
  <c r="AL352" i="4"/>
  <c r="AJ352" i="4" a="1"/>
  <c r="AJ352" i="4"/>
  <c r="AK352" i="4" s="1"/>
  <c r="AI352" i="4"/>
  <c r="AF352" i="4"/>
  <c r="AB352" i="4"/>
  <c r="Y352" i="4"/>
  <c r="H352" i="4"/>
  <c r="A352" i="4"/>
  <c r="AT351" i="4"/>
  <c r="AP351" i="4"/>
  <c r="AO351" i="4"/>
  <c r="AN351" i="4"/>
  <c r="AL351" i="4"/>
  <c r="AJ351" i="4" a="1"/>
  <c r="AJ351" i="4" s="1"/>
  <c r="AK351" i="4" s="1"/>
  <c r="AI351" i="4"/>
  <c r="AF351" i="4"/>
  <c r="AB351" i="4"/>
  <c r="Y351" i="4"/>
  <c r="H351" i="4"/>
  <c r="A351" i="4"/>
  <c r="BG350" i="4"/>
  <c r="BD350" i="4"/>
  <c r="AZ350" i="4"/>
  <c r="AV350" i="4"/>
  <c r="AT350" i="4"/>
  <c r="AS350" i="4" s="1"/>
  <c r="AP350" i="4"/>
  <c r="AO350" i="4"/>
  <c r="AN350" i="4"/>
  <c r="AL350" i="4"/>
  <c r="AK350" i="4"/>
  <c r="AJ350" i="4" a="1"/>
  <c r="AJ350" i="4" s="1"/>
  <c r="AI350" i="4"/>
  <c r="AF350" i="4"/>
  <c r="AB350" i="4"/>
  <c r="Y350" i="4"/>
  <c r="H350" i="4"/>
  <c r="A350" i="4"/>
  <c r="AT349" i="4"/>
  <c r="AQ349" i="4"/>
  <c r="AP349" i="4"/>
  <c r="AO349" i="4"/>
  <c r="AN349" i="4"/>
  <c r="AL349" i="4"/>
  <c r="AJ349" i="4" a="1"/>
  <c r="AJ349" i="4" s="1"/>
  <c r="AK349" i="4" s="1"/>
  <c r="AI349" i="4"/>
  <c r="AF349" i="4"/>
  <c r="AB349" i="4"/>
  <c r="Y349" i="4"/>
  <c r="H349" i="4"/>
  <c r="A349" i="4"/>
  <c r="BF348" i="4"/>
  <c r="BD348" i="4"/>
  <c r="AY348" i="4"/>
  <c r="AT348" i="4"/>
  <c r="AP348" i="4"/>
  <c r="AO348" i="4"/>
  <c r="AN348" i="4"/>
  <c r="AL348" i="4"/>
  <c r="AJ348" i="4" a="1"/>
  <c r="AJ348" i="4"/>
  <c r="AK348" i="4" s="1"/>
  <c r="AI348" i="4"/>
  <c r="AF348" i="4"/>
  <c r="AB348" i="4"/>
  <c r="Y348" i="4"/>
  <c r="H348" i="4"/>
  <c r="A348" i="4"/>
  <c r="BG347" i="4"/>
  <c r="BD347" i="4"/>
  <c r="BA347" i="4"/>
  <c r="AZ347" i="4"/>
  <c r="AU347" i="4"/>
  <c r="AT347" i="4"/>
  <c r="AY347" i="4" s="1"/>
  <c r="AP347" i="4"/>
  <c r="AO347" i="4"/>
  <c r="AN347" i="4"/>
  <c r="AL347" i="4"/>
  <c r="AJ347" i="4" a="1"/>
  <c r="AJ347" i="4" s="1"/>
  <c r="AK347" i="4" s="1"/>
  <c r="AI347" i="4"/>
  <c r="AF347" i="4"/>
  <c r="AB347" i="4"/>
  <c r="Y347" i="4"/>
  <c r="H347" i="4"/>
  <c r="A347" i="4"/>
  <c r="BA346" i="4"/>
  <c r="AY346" i="4"/>
  <c r="AT346" i="4"/>
  <c r="BF346" i="4" s="1"/>
  <c r="AS346" i="4"/>
  <c r="AP346" i="4"/>
  <c r="AO346" i="4"/>
  <c r="AN346" i="4"/>
  <c r="AL346" i="4"/>
  <c r="AJ346" i="4" a="1"/>
  <c r="AJ346" i="4" s="1"/>
  <c r="AK346" i="4" s="1"/>
  <c r="AI346" i="4"/>
  <c r="AF346" i="4"/>
  <c r="AB346" i="4"/>
  <c r="Y346" i="4"/>
  <c r="H346" i="4"/>
  <c r="A346" i="4"/>
  <c r="AW345" i="4"/>
  <c r="AT345" i="4"/>
  <c r="AS345" i="4" s="1"/>
  <c r="AP345" i="4"/>
  <c r="AO345" i="4"/>
  <c r="AN345" i="4"/>
  <c r="AL345" i="4"/>
  <c r="AJ345" i="4" a="1"/>
  <c r="AJ345" i="4"/>
  <c r="AK345" i="4" s="1"/>
  <c r="AI345" i="4"/>
  <c r="AF345" i="4"/>
  <c r="AB345" i="4"/>
  <c r="Y345" i="4"/>
  <c r="H345" i="4"/>
  <c r="A345" i="4"/>
  <c r="BF344" i="4"/>
  <c r="BD344" i="4"/>
  <c r="AX344" i="4"/>
  <c r="AT344" i="4"/>
  <c r="AY344" i="4" s="1"/>
  <c r="AP344" i="4"/>
  <c r="AO344" i="4"/>
  <c r="AN344" i="4"/>
  <c r="AL344" i="4"/>
  <c r="AK344" i="4"/>
  <c r="AJ344" i="4" a="1"/>
  <c r="AJ344" i="4"/>
  <c r="AI344" i="4"/>
  <c r="AF344" i="4"/>
  <c r="AB344" i="4"/>
  <c r="Y344" i="4"/>
  <c r="H344" i="4"/>
  <c r="A344" i="4"/>
  <c r="BD343" i="4"/>
  <c r="BA343" i="4"/>
  <c r="AT343" i="4"/>
  <c r="AZ343" i="4" s="1"/>
  <c r="AP343" i="4"/>
  <c r="AO343" i="4"/>
  <c r="AN343" i="4"/>
  <c r="AL343" i="4"/>
  <c r="AQ343" i="4" s="1"/>
  <c r="AJ343" i="4" a="1"/>
  <c r="AJ343" i="4"/>
  <c r="AK343" i="4" s="1"/>
  <c r="AI343" i="4"/>
  <c r="AF343" i="4"/>
  <c r="AB343" i="4"/>
  <c r="Y343" i="4"/>
  <c r="H343" i="4"/>
  <c r="A343" i="4"/>
  <c r="BF342" i="4"/>
  <c r="AZ342" i="4"/>
  <c r="AW342" i="4"/>
  <c r="AV342" i="4"/>
  <c r="AT342" i="4"/>
  <c r="AP342" i="4"/>
  <c r="AO342" i="4"/>
  <c r="AQ342" i="4" s="1"/>
  <c r="AN342" i="4"/>
  <c r="AL342" i="4"/>
  <c r="AJ342" i="4" a="1"/>
  <c r="AJ342" i="4" s="1"/>
  <c r="AK342" i="4" s="1"/>
  <c r="AI342" i="4"/>
  <c r="AF342" i="4"/>
  <c r="AB342" i="4"/>
  <c r="Y342" i="4"/>
  <c r="H342" i="4"/>
  <c r="A342" i="4"/>
  <c r="BE341" i="4"/>
  <c r="BB341" i="4"/>
  <c r="BA341" i="4"/>
  <c r="AX341" i="4"/>
  <c r="AU341" i="4"/>
  <c r="AT341" i="4"/>
  <c r="AQ341" i="4"/>
  <c r="AP341" i="4"/>
  <c r="AO341" i="4"/>
  <c r="AN341" i="4"/>
  <c r="AL341" i="4"/>
  <c r="AJ341" i="4" a="1"/>
  <c r="AJ341" i="4" s="1"/>
  <c r="AK341" i="4" s="1"/>
  <c r="AI341" i="4"/>
  <c r="AF341" i="4"/>
  <c r="AB341" i="4"/>
  <c r="Y341" i="4"/>
  <c r="H341" i="4"/>
  <c r="A341" i="4"/>
  <c r="BE340" i="4"/>
  <c r="BD340" i="4"/>
  <c r="AT340" i="4"/>
  <c r="AP340" i="4"/>
  <c r="AO340" i="4"/>
  <c r="AN340" i="4"/>
  <c r="AL340" i="4"/>
  <c r="AJ340" i="4" a="1"/>
  <c r="AJ340" i="4" s="1"/>
  <c r="AK340" i="4" s="1"/>
  <c r="AI340" i="4"/>
  <c r="AF340" i="4"/>
  <c r="AB340" i="4"/>
  <c r="Y340" i="4"/>
  <c r="H340" i="4"/>
  <c r="A340" i="4"/>
  <c r="BF339" i="4"/>
  <c r="BE339" i="4"/>
  <c r="BD339" i="4"/>
  <c r="BB339" i="4"/>
  <c r="BA339" i="4"/>
  <c r="AY339" i="4"/>
  <c r="AV339" i="4"/>
  <c r="AU339" i="4"/>
  <c r="AT339" i="4"/>
  <c r="AZ339" i="4" s="1"/>
  <c r="AS339" i="4"/>
  <c r="AP339" i="4"/>
  <c r="AO339" i="4"/>
  <c r="AN339" i="4"/>
  <c r="AL339" i="4"/>
  <c r="AJ339" i="4" a="1"/>
  <c r="AJ339" i="4" s="1"/>
  <c r="AK339" i="4" s="1"/>
  <c r="AI339" i="4"/>
  <c r="AF339" i="4"/>
  <c r="AB339" i="4"/>
  <c r="Y339" i="4"/>
  <c r="H339" i="4"/>
  <c r="A339" i="4"/>
  <c r="AT338" i="4"/>
  <c r="AP338" i="4"/>
  <c r="AO338" i="4"/>
  <c r="AN338" i="4"/>
  <c r="AL338" i="4"/>
  <c r="AJ338" i="4" a="1"/>
  <c r="AJ338" i="4"/>
  <c r="AK338" i="4" s="1"/>
  <c r="AI338" i="4"/>
  <c r="AF338" i="4"/>
  <c r="AB338" i="4"/>
  <c r="Y338" i="4"/>
  <c r="H338" i="4"/>
  <c r="A338" i="4"/>
  <c r="BG337" i="4"/>
  <c r="BF337" i="4"/>
  <c r="BE337" i="4"/>
  <c r="BC337" i="4"/>
  <c r="BB337" i="4"/>
  <c r="AZ337" i="4"/>
  <c r="AX337" i="4"/>
  <c r="AW337" i="4"/>
  <c r="AV337" i="4"/>
  <c r="AU337" i="4"/>
  <c r="AT337" i="4"/>
  <c r="AY337" i="4" s="1"/>
  <c r="AS337" i="4"/>
  <c r="AP337" i="4"/>
  <c r="AO337" i="4"/>
  <c r="AN337" i="4"/>
  <c r="AL337" i="4"/>
  <c r="AJ337" i="4" a="1"/>
  <c r="AJ337" i="4" s="1"/>
  <c r="AK337" i="4" s="1"/>
  <c r="AI337" i="4"/>
  <c r="AF337" i="4"/>
  <c r="AB337" i="4"/>
  <c r="Y337" i="4"/>
  <c r="H337" i="4"/>
  <c r="A337" i="4"/>
  <c r="BD336" i="4"/>
  <c r="BC336" i="4"/>
  <c r="AT336" i="4"/>
  <c r="BG336" i="4" s="1"/>
  <c r="AP336" i="4"/>
  <c r="AO336" i="4"/>
  <c r="AN336" i="4"/>
  <c r="AL336" i="4"/>
  <c r="AJ336" i="4" a="1"/>
  <c r="AJ336" i="4" s="1"/>
  <c r="AK336" i="4" s="1"/>
  <c r="AI336" i="4"/>
  <c r="AF336" i="4"/>
  <c r="AB336" i="4"/>
  <c r="Y336" i="4"/>
  <c r="H336" i="4"/>
  <c r="A336" i="4"/>
  <c r="AY335" i="4"/>
  <c r="AT335" i="4"/>
  <c r="AP335" i="4"/>
  <c r="AO335" i="4"/>
  <c r="AN335" i="4"/>
  <c r="AL335" i="4"/>
  <c r="AJ335" i="4" a="1"/>
  <c r="AJ335" i="4"/>
  <c r="AK335" i="4" s="1"/>
  <c r="AI335" i="4"/>
  <c r="AF335" i="4"/>
  <c r="AB335" i="4"/>
  <c r="Y335" i="4"/>
  <c r="H335" i="4"/>
  <c r="A335" i="4"/>
  <c r="BF334" i="4"/>
  <c r="AW334" i="4"/>
  <c r="AT334" i="4"/>
  <c r="BG334" i="4" s="1"/>
  <c r="AP334" i="4"/>
  <c r="AO334" i="4"/>
  <c r="AN334" i="4"/>
  <c r="AL334" i="4"/>
  <c r="AJ334" i="4" a="1"/>
  <c r="AJ334" i="4" s="1"/>
  <c r="AK334" i="4" s="1"/>
  <c r="AI334" i="4"/>
  <c r="AF334" i="4"/>
  <c r="AB334" i="4"/>
  <c r="Y334" i="4"/>
  <c r="H334" i="4"/>
  <c r="A334" i="4"/>
  <c r="BB333" i="4"/>
  <c r="AT333" i="4"/>
  <c r="BG333" i="4" s="1"/>
  <c r="AP333" i="4"/>
  <c r="AO333" i="4"/>
  <c r="AN333" i="4"/>
  <c r="AL333" i="4"/>
  <c r="AQ333" i="4" s="1"/>
  <c r="AJ333" i="4" a="1"/>
  <c r="AJ333" i="4" s="1"/>
  <c r="AK333" i="4" s="1"/>
  <c r="AI333" i="4"/>
  <c r="AF333" i="4"/>
  <c r="AB333" i="4"/>
  <c r="Y333" i="4"/>
  <c r="H333" i="4"/>
  <c r="A333" i="4"/>
  <c r="BF332" i="4"/>
  <c r="BB332" i="4"/>
  <c r="AY332" i="4"/>
  <c r="AT332" i="4"/>
  <c r="AS332" i="4" s="1"/>
  <c r="AP332" i="4"/>
  <c r="AO332" i="4"/>
  <c r="AN332" i="4"/>
  <c r="AL332" i="4"/>
  <c r="AJ332" i="4" a="1"/>
  <c r="AJ332" i="4" s="1"/>
  <c r="AK332" i="4" s="1"/>
  <c r="AI332" i="4"/>
  <c r="AF332" i="4"/>
  <c r="AB332" i="4"/>
  <c r="Y332" i="4"/>
  <c r="H332" i="4"/>
  <c r="A332" i="4"/>
  <c r="AT331" i="4"/>
  <c r="AP331" i="4"/>
  <c r="AO331" i="4"/>
  <c r="AN331" i="4"/>
  <c r="AL331" i="4"/>
  <c r="AJ331" i="4" a="1"/>
  <c r="AJ331" i="4" s="1"/>
  <c r="AK331" i="4" s="1"/>
  <c r="AI331" i="4"/>
  <c r="AF331" i="4"/>
  <c r="AB331" i="4"/>
  <c r="Y331" i="4"/>
  <c r="H331" i="4"/>
  <c r="A331" i="4"/>
  <c r="AT330" i="4"/>
  <c r="AP330" i="4"/>
  <c r="AO330" i="4"/>
  <c r="AN330" i="4"/>
  <c r="AL330" i="4"/>
  <c r="AJ330" i="4" a="1"/>
  <c r="AJ330" i="4"/>
  <c r="AK330" i="4" s="1"/>
  <c r="AI330" i="4"/>
  <c r="AF330" i="4"/>
  <c r="AB330" i="4"/>
  <c r="Y330" i="4"/>
  <c r="H330" i="4"/>
  <c r="A330" i="4"/>
  <c r="BG329" i="4"/>
  <c r="BA329" i="4"/>
  <c r="AT329" i="4"/>
  <c r="AQ329" i="4"/>
  <c r="AP329" i="4"/>
  <c r="AO329" i="4"/>
  <c r="AN329" i="4"/>
  <c r="AL329" i="4"/>
  <c r="AJ329" i="4" a="1"/>
  <c r="AJ329" i="4" s="1"/>
  <c r="AK329" i="4" s="1"/>
  <c r="AI329" i="4"/>
  <c r="AF329" i="4"/>
  <c r="AB329" i="4"/>
  <c r="Y329" i="4"/>
  <c r="H329" i="4"/>
  <c r="A329" i="4"/>
  <c r="BG328" i="4"/>
  <c r="BF328" i="4"/>
  <c r="BE328" i="4"/>
  <c r="BD328" i="4"/>
  <c r="BC328" i="4"/>
  <c r="BB328" i="4"/>
  <c r="BA328" i="4"/>
  <c r="AZ328" i="4"/>
  <c r="AX328" i="4"/>
  <c r="AW328" i="4"/>
  <c r="AV328" i="4"/>
  <c r="AT328" i="4"/>
  <c r="AY328" i="4" s="1"/>
  <c r="AS328" i="4"/>
  <c r="AP328" i="4"/>
  <c r="AO328" i="4"/>
  <c r="AN328" i="4"/>
  <c r="AL328" i="4"/>
  <c r="AQ328" i="4" s="1"/>
  <c r="AK328" i="4"/>
  <c r="AJ328" i="4" a="1"/>
  <c r="AJ328" i="4" s="1"/>
  <c r="AI328" i="4"/>
  <c r="AF328" i="4"/>
  <c r="AB328" i="4"/>
  <c r="Y328" i="4"/>
  <c r="H328" i="4"/>
  <c r="A328" i="4"/>
  <c r="BF327" i="4"/>
  <c r="BC327" i="4"/>
  <c r="BB327" i="4"/>
  <c r="AW327" i="4"/>
  <c r="AT327" i="4"/>
  <c r="AS327" i="4" s="1"/>
  <c r="AP327" i="4"/>
  <c r="AO327" i="4"/>
  <c r="AN327" i="4"/>
  <c r="AL327" i="4"/>
  <c r="AJ327" i="4" a="1"/>
  <c r="AJ327" i="4" s="1"/>
  <c r="AK327" i="4" s="1"/>
  <c r="AI327" i="4"/>
  <c r="AF327" i="4"/>
  <c r="AB327" i="4"/>
  <c r="Y327" i="4"/>
  <c r="H327" i="4"/>
  <c r="A327" i="4"/>
  <c r="BG326" i="4"/>
  <c r="BF326" i="4"/>
  <c r="BE326" i="4"/>
  <c r="BB326" i="4"/>
  <c r="BA326" i="4"/>
  <c r="AZ326" i="4"/>
  <c r="AY326" i="4"/>
  <c r="AX326" i="4"/>
  <c r="AW326" i="4"/>
  <c r="AV326" i="4"/>
  <c r="AU326" i="4"/>
  <c r="AT326" i="4"/>
  <c r="AS326" i="4" s="1"/>
  <c r="AP326" i="4"/>
  <c r="AO326" i="4"/>
  <c r="AN326" i="4"/>
  <c r="AL326" i="4"/>
  <c r="AJ326" i="4" a="1"/>
  <c r="AJ326" i="4" s="1"/>
  <c r="AK326" i="4" s="1"/>
  <c r="AI326" i="4"/>
  <c r="AF326" i="4"/>
  <c r="AB326" i="4"/>
  <c r="Y326" i="4"/>
  <c r="H326" i="4"/>
  <c r="A326" i="4"/>
  <c r="BA325" i="4"/>
  <c r="AT325" i="4"/>
  <c r="BG325" i="4" s="1"/>
  <c r="AP325" i="4"/>
  <c r="AO325" i="4"/>
  <c r="AN325" i="4"/>
  <c r="AL325" i="4"/>
  <c r="AJ325" i="4" a="1"/>
  <c r="AJ325" i="4"/>
  <c r="AK325" i="4" s="1"/>
  <c r="AI325" i="4"/>
  <c r="AF325" i="4"/>
  <c r="AB325" i="4"/>
  <c r="Y325" i="4"/>
  <c r="H325" i="4"/>
  <c r="A325" i="4"/>
  <c r="BG324" i="4"/>
  <c r="BF324" i="4"/>
  <c r="BE324" i="4"/>
  <c r="BD324" i="4"/>
  <c r="BA324" i="4"/>
  <c r="AZ324" i="4"/>
  <c r="AY324" i="4"/>
  <c r="AX324" i="4"/>
  <c r="AW324" i="4"/>
  <c r="AV324" i="4"/>
  <c r="AT324" i="4"/>
  <c r="BC324" i="4" s="1"/>
  <c r="AS324" i="4"/>
  <c r="AP324" i="4"/>
  <c r="AO324" i="4"/>
  <c r="AN324" i="4"/>
  <c r="AL324" i="4"/>
  <c r="AJ324" i="4" a="1"/>
  <c r="AJ324" i="4" s="1"/>
  <c r="AK324" i="4" s="1"/>
  <c r="AI324" i="4"/>
  <c r="AF324" i="4"/>
  <c r="AB324" i="4"/>
  <c r="Y324" i="4"/>
  <c r="H324" i="4"/>
  <c r="A324" i="4"/>
  <c r="BE323" i="4"/>
  <c r="AU323" i="4"/>
  <c r="AT323" i="4"/>
  <c r="AP323" i="4"/>
  <c r="AO323" i="4"/>
  <c r="AN323" i="4"/>
  <c r="AL323" i="4"/>
  <c r="AQ323" i="4" s="1"/>
  <c r="AJ323" i="4" a="1"/>
  <c r="AJ323" i="4"/>
  <c r="AK323" i="4" s="1"/>
  <c r="AI323" i="4"/>
  <c r="AF323" i="4"/>
  <c r="AB323" i="4"/>
  <c r="Y323" i="4"/>
  <c r="H323" i="4"/>
  <c r="A323" i="4"/>
  <c r="AU322" i="4"/>
  <c r="AT322" i="4"/>
  <c r="BE322" i="4" s="1"/>
  <c r="AP322" i="4"/>
  <c r="AO322" i="4"/>
  <c r="AN322" i="4"/>
  <c r="AL322" i="4"/>
  <c r="AJ322" i="4" a="1"/>
  <c r="AJ322" i="4" s="1"/>
  <c r="AK322" i="4" s="1"/>
  <c r="AI322" i="4"/>
  <c r="AF322" i="4"/>
  <c r="AB322" i="4"/>
  <c r="Y322" i="4"/>
  <c r="H322" i="4"/>
  <c r="A322" i="4"/>
  <c r="BF321" i="4"/>
  <c r="AX321" i="4"/>
  <c r="AT321" i="4"/>
  <c r="AP321" i="4"/>
  <c r="AQ321" i="4" s="1"/>
  <c r="AO321" i="4"/>
  <c r="AN321" i="4"/>
  <c r="AL321" i="4"/>
  <c r="AJ321" i="4" a="1"/>
  <c r="AJ321" i="4" s="1"/>
  <c r="AK321" i="4" s="1"/>
  <c r="AI321" i="4"/>
  <c r="AF321" i="4"/>
  <c r="AB321" i="4"/>
  <c r="Y321" i="4"/>
  <c r="H321" i="4"/>
  <c r="A321" i="4"/>
  <c r="BF320" i="4"/>
  <c r="BE320" i="4"/>
  <c r="BB320" i="4"/>
  <c r="BA320" i="4"/>
  <c r="AW320" i="4"/>
  <c r="AV320" i="4"/>
  <c r="AT320" i="4"/>
  <c r="BD320" i="4" s="1"/>
  <c r="AP320" i="4"/>
  <c r="AO320" i="4"/>
  <c r="AN320" i="4"/>
  <c r="AL320" i="4"/>
  <c r="AK320" i="4"/>
  <c r="AJ320" i="4" a="1"/>
  <c r="AJ320" i="4" s="1"/>
  <c r="AI320" i="4"/>
  <c r="AF320" i="4"/>
  <c r="AB320" i="4"/>
  <c r="Y320" i="4"/>
  <c r="H320" i="4"/>
  <c r="A320" i="4"/>
  <c r="BE319" i="4"/>
  <c r="AT319" i="4"/>
  <c r="AP319" i="4"/>
  <c r="AO319" i="4"/>
  <c r="AN319" i="4"/>
  <c r="AL319" i="4"/>
  <c r="AJ319" i="4" a="1"/>
  <c r="AJ319" i="4" s="1"/>
  <c r="AK319" i="4" s="1"/>
  <c r="AI319" i="4"/>
  <c r="AF319" i="4"/>
  <c r="AB319" i="4"/>
  <c r="Y319" i="4"/>
  <c r="H319" i="4"/>
  <c r="A319" i="4"/>
  <c r="AX318" i="4"/>
  <c r="AT318" i="4"/>
  <c r="AP318" i="4"/>
  <c r="AO318" i="4"/>
  <c r="AN318" i="4"/>
  <c r="AL318" i="4"/>
  <c r="AJ318" i="4" a="1"/>
  <c r="AJ318" i="4" s="1"/>
  <c r="AK318" i="4" s="1"/>
  <c r="AI318" i="4"/>
  <c r="AF318" i="4"/>
  <c r="AB318" i="4"/>
  <c r="Y318" i="4"/>
  <c r="H318" i="4"/>
  <c r="A318" i="4"/>
  <c r="BF317" i="4"/>
  <c r="AT317" i="4"/>
  <c r="AS317" i="4" s="1"/>
  <c r="AP317" i="4"/>
  <c r="AO317" i="4"/>
  <c r="AN317" i="4"/>
  <c r="AL317" i="4"/>
  <c r="AJ317" i="4" a="1"/>
  <c r="AJ317" i="4" s="1"/>
  <c r="AK317" i="4" s="1"/>
  <c r="AI317" i="4"/>
  <c r="AF317" i="4"/>
  <c r="AB317" i="4"/>
  <c r="Y317" i="4"/>
  <c r="H317" i="4"/>
  <c r="A317" i="4"/>
  <c r="BG316" i="4"/>
  <c r="BD316" i="4"/>
  <c r="BC316" i="4"/>
  <c r="BB316" i="4"/>
  <c r="BA316" i="4"/>
  <c r="AY316" i="4"/>
  <c r="AX316" i="4"/>
  <c r="AV316" i="4"/>
  <c r="AT316" i="4"/>
  <c r="AS316" i="4" s="1"/>
  <c r="AP316" i="4"/>
  <c r="AO316" i="4"/>
  <c r="AN316" i="4"/>
  <c r="AL316" i="4"/>
  <c r="AJ316" i="4" a="1"/>
  <c r="AJ316" i="4" s="1"/>
  <c r="AK316" i="4" s="1"/>
  <c r="AI316" i="4"/>
  <c r="AF316" i="4"/>
  <c r="AB316" i="4"/>
  <c r="Y316" i="4"/>
  <c r="H316" i="4"/>
  <c r="A316" i="4"/>
  <c r="BD315" i="4"/>
  <c r="AY315" i="4"/>
  <c r="AT315" i="4"/>
  <c r="AS315" i="4" s="1"/>
  <c r="AP315" i="4"/>
  <c r="AO315" i="4"/>
  <c r="AN315" i="4"/>
  <c r="AL315" i="4"/>
  <c r="AJ315" i="4" a="1"/>
  <c r="AJ315" i="4" s="1"/>
  <c r="AK315" i="4" s="1"/>
  <c r="AI315" i="4"/>
  <c r="AF315" i="4"/>
  <c r="AB315" i="4"/>
  <c r="Y315" i="4"/>
  <c r="H315" i="4"/>
  <c r="A315" i="4"/>
  <c r="AU314" i="4"/>
  <c r="AT314" i="4"/>
  <c r="AW314" i="4" s="1"/>
  <c r="AP314" i="4"/>
  <c r="AO314" i="4"/>
  <c r="AN314" i="4"/>
  <c r="AL314" i="4"/>
  <c r="AJ314" i="4" a="1"/>
  <c r="AJ314" i="4"/>
  <c r="AK314" i="4" s="1"/>
  <c r="AI314" i="4"/>
  <c r="AF314" i="4"/>
  <c r="AB314" i="4"/>
  <c r="Y314" i="4"/>
  <c r="H314" i="4"/>
  <c r="A314" i="4"/>
  <c r="BG313" i="4"/>
  <c r="AV313" i="4"/>
  <c r="AT313" i="4"/>
  <c r="AS313" i="4"/>
  <c r="AP313" i="4"/>
  <c r="AO313" i="4"/>
  <c r="AN313" i="4"/>
  <c r="AQ313" i="4" s="1"/>
  <c r="AL313" i="4"/>
  <c r="AJ313" i="4" a="1"/>
  <c r="AJ313" i="4" s="1"/>
  <c r="AK313" i="4" s="1"/>
  <c r="AI313" i="4"/>
  <c r="AF313" i="4"/>
  <c r="AB313" i="4"/>
  <c r="Y313" i="4"/>
  <c r="H313" i="4"/>
  <c r="A313" i="4"/>
  <c r="AT312" i="4"/>
  <c r="AP312" i="4"/>
  <c r="AO312" i="4"/>
  <c r="AN312" i="4"/>
  <c r="AL312" i="4"/>
  <c r="AJ312" i="4" a="1"/>
  <c r="AJ312" i="4" s="1"/>
  <c r="AK312" i="4" s="1"/>
  <c r="AI312" i="4"/>
  <c r="AF312" i="4"/>
  <c r="AB312" i="4"/>
  <c r="Y312" i="4"/>
  <c r="H312" i="4"/>
  <c r="A312" i="4"/>
  <c r="AY311" i="4"/>
  <c r="AT311" i="4"/>
  <c r="AV311" i="4" s="1"/>
  <c r="AP311" i="4"/>
  <c r="AO311" i="4"/>
  <c r="AN311" i="4"/>
  <c r="AL311" i="4"/>
  <c r="AQ311" i="4" s="1"/>
  <c r="AJ311" i="4" a="1"/>
  <c r="AJ311" i="4" s="1"/>
  <c r="AK311" i="4" s="1"/>
  <c r="AI311" i="4"/>
  <c r="AF311" i="4"/>
  <c r="AB311" i="4"/>
  <c r="Y311" i="4"/>
  <c r="H311" i="4"/>
  <c r="A311" i="4"/>
  <c r="AT310" i="4"/>
  <c r="AP310" i="4"/>
  <c r="AO310" i="4"/>
  <c r="AN310" i="4"/>
  <c r="AL310" i="4"/>
  <c r="AJ310" i="4" a="1"/>
  <c r="AJ310" i="4" s="1"/>
  <c r="AK310" i="4" s="1"/>
  <c r="AI310" i="4"/>
  <c r="AF310" i="4"/>
  <c r="AB310" i="4"/>
  <c r="Y310" i="4"/>
  <c r="H310" i="4"/>
  <c r="A310" i="4"/>
  <c r="AT309" i="4"/>
  <c r="AP309" i="4"/>
  <c r="AO309" i="4"/>
  <c r="AN309" i="4"/>
  <c r="AL309" i="4"/>
  <c r="AJ309" i="4" a="1"/>
  <c r="AJ309" i="4" s="1"/>
  <c r="AK309" i="4" s="1"/>
  <c r="AI309" i="4"/>
  <c r="AF309" i="4"/>
  <c r="AB309" i="4"/>
  <c r="Y309" i="4"/>
  <c r="H309" i="4"/>
  <c r="A309" i="4"/>
  <c r="BG308" i="4"/>
  <c r="BF308" i="4"/>
  <c r="BD308" i="4"/>
  <c r="BB308" i="4"/>
  <c r="BA308" i="4"/>
  <c r="AY308" i="4"/>
  <c r="AW308" i="4"/>
  <c r="AV308" i="4"/>
  <c r="AT308" i="4"/>
  <c r="AS308" i="4" s="1"/>
  <c r="AP308" i="4"/>
  <c r="AO308" i="4"/>
  <c r="AN308" i="4"/>
  <c r="AL308" i="4"/>
  <c r="AJ308" i="4" a="1"/>
  <c r="AJ308" i="4" s="1"/>
  <c r="AK308" i="4" s="1"/>
  <c r="AI308" i="4"/>
  <c r="AF308" i="4"/>
  <c r="AB308" i="4"/>
  <c r="Y308" i="4"/>
  <c r="H308" i="4"/>
  <c r="A308" i="4"/>
  <c r="BD307" i="4"/>
  <c r="BA307" i="4"/>
  <c r="AX307" i="4"/>
  <c r="AW307" i="4"/>
  <c r="AV307" i="4"/>
  <c r="AT307" i="4"/>
  <c r="AZ307" i="4" s="1"/>
  <c r="AP307" i="4"/>
  <c r="AO307" i="4"/>
  <c r="AQ307" i="4" s="1"/>
  <c r="AN307" i="4"/>
  <c r="AL307" i="4"/>
  <c r="AJ307" i="4" a="1"/>
  <c r="AJ307" i="4" s="1"/>
  <c r="AK307" i="4" s="1"/>
  <c r="AI307" i="4"/>
  <c r="AF307" i="4"/>
  <c r="AB307" i="4"/>
  <c r="Y307" i="4"/>
  <c r="H307" i="4"/>
  <c r="A307" i="4"/>
  <c r="BD306" i="4"/>
  <c r="AV306" i="4"/>
  <c r="AT306" i="4"/>
  <c r="AS306" i="4"/>
  <c r="AP306" i="4"/>
  <c r="AO306" i="4"/>
  <c r="AN306" i="4"/>
  <c r="AL306" i="4"/>
  <c r="AJ306" i="4" a="1"/>
  <c r="AJ306" i="4" s="1"/>
  <c r="AK306" i="4" s="1"/>
  <c r="AI306" i="4"/>
  <c r="AF306" i="4"/>
  <c r="AB306" i="4"/>
  <c r="Y306" i="4"/>
  <c r="H306" i="4"/>
  <c r="A306" i="4"/>
  <c r="BG305" i="4"/>
  <c r="BB305" i="4"/>
  <c r="AU305" i="4"/>
  <c r="AT305" i="4"/>
  <c r="AS305" i="4"/>
  <c r="AP305" i="4"/>
  <c r="AO305" i="4"/>
  <c r="AN305" i="4"/>
  <c r="AL305" i="4"/>
  <c r="AJ305" i="4" a="1"/>
  <c r="AJ305" i="4" s="1"/>
  <c r="AK305" i="4" s="1"/>
  <c r="AI305" i="4"/>
  <c r="AF305" i="4"/>
  <c r="AB305" i="4"/>
  <c r="Y305" i="4"/>
  <c r="H305" i="4"/>
  <c r="A305" i="4"/>
  <c r="BF304" i="4"/>
  <c r="BD304" i="4"/>
  <c r="BC304" i="4"/>
  <c r="BB304" i="4"/>
  <c r="BA304" i="4"/>
  <c r="AZ304" i="4"/>
  <c r="AX304" i="4"/>
  <c r="AW304" i="4"/>
  <c r="AU304" i="4"/>
  <c r="AT304" i="4"/>
  <c r="AS304" i="4" s="1"/>
  <c r="AP304" i="4"/>
  <c r="AO304" i="4"/>
  <c r="AN304" i="4"/>
  <c r="AL304" i="4"/>
  <c r="AJ304" i="4" a="1"/>
  <c r="AJ304" i="4" s="1"/>
  <c r="AK304" i="4" s="1"/>
  <c r="AI304" i="4"/>
  <c r="AF304" i="4"/>
  <c r="AB304" i="4"/>
  <c r="Y304" i="4"/>
  <c r="H304" i="4"/>
  <c r="A304" i="4"/>
  <c r="AT303" i="4"/>
  <c r="AP303" i="4"/>
  <c r="AO303" i="4"/>
  <c r="AN303" i="4"/>
  <c r="AL303" i="4"/>
  <c r="AQ303" i="4" s="1"/>
  <c r="AJ303" i="4" a="1"/>
  <c r="AJ303" i="4" s="1"/>
  <c r="AK303" i="4" s="1"/>
  <c r="AI303" i="4"/>
  <c r="AF303" i="4"/>
  <c r="AB303" i="4"/>
  <c r="Y303" i="4"/>
  <c r="H303" i="4"/>
  <c r="A303" i="4"/>
  <c r="AT302" i="4"/>
  <c r="AP302" i="4"/>
  <c r="AO302" i="4"/>
  <c r="AN302" i="4"/>
  <c r="AL302" i="4"/>
  <c r="AJ302" i="4" a="1"/>
  <c r="AJ302" i="4" s="1"/>
  <c r="AK302" i="4" s="1"/>
  <c r="AI302" i="4"/>
  <c r="AF302" i="4"/>
  <c r="AB302" i="4"/>
  <c r="Y302" i="4"/>
  <c r="H302" i="4"/>
  <c r="A302" i="4"/>
  <c r="BF301" i="4"/>
  <c r="BE301" i="4"/>
  <c r="BC301" i="4"/>
  <c r="AY301" i="4"/>
  <c r="AT301" i="4"/>
  <c r="AP301" i="4"/>
  <c r="AO301" i="4"/>
  <c r="AN301" i="4"/>
  <c r="AL301" i="4"/>
  <c r="AJ301" i="4" a="1"/>
  <c r="AJ301" i="4" s="1"/>
  <c r="AK301" i="4" s="1"/>
  <c r="AI301" i="4"/>
  <c r="AF301" i="4"/>
  <c r="AB301" i="4"/>
  <c r="Y301" i="4"/>
  <c r="H301" i="4"/>
  <c r="A301" i="4"/>
  <c r="AY300" i="4"/>
  <c r="AT300" i="4"/>
  <c r="AP300" i="4"/>
  <c r="AO300" i="4"/>
  <c r="AN300" i="4"/>
  <c r="AL300" i="4"/>
  <c r="AJ300" i="4" a="1"/>
  <c r="AJ300" i="4"/>
  <c r="AK300" i="4" s="1"/>
  <c r="AI300" i="4"/>
  <c r="AF300" i="4"/>
  <c r="AB300" i="4"/>
  <c r="Y300" i="4"/>
  <c r="H300" i="4"/>
  <c r="A300" i="4"/>
  <c r="AW299" i="4"/>
  <c r="AT299" i="4"/>
  <c r="BD299" i="4" s="1"/>
  <c r="AP299" i="4"/>
  <c r="AO299" i="4"/>
  <c r="AN299" i="4"/>
  <c r="AL299" i="4"/>
  <c r="AJ299" i="4" a="1"/>
  <c r="AJ299" i="4" s="1"/>
  <c r="AK299" i="4" s="1"/>
  <c r="AI299" i="4"/>
  <c r="AF299" i="4"/>
  <c r="AB299" i="4"/>
  <c r="Y299" i="4"/>
  <c r="H299" i="4"/>
  <c r="A299" i="4"/>
  <c r="AT298" i="4"/>
  <c r="AS298" i="4" s="1"/>
  <c r="AP298" i="4"/>
  <c r="AO298" i="4"/>
  <c r="AN298" i="4"/>
  <c r="AL298" i="4"/>
  <c r="AJ298" i="4" a="1"/>
  <c r="AJ298" i="4" s="1"/>
  <c r="AK298" i="4" s="1"/>
  <c r="AI298" i="4"/>
  <c r="AF298" i="4"/>
  <c r="AB298" i="4"/>
  <c r="Y298" i="4"/>
  <c r="H298" i="4"/>
  <c r="A298" i="4"/>
  <c r="BG297" i="4"/>
  <c r="BA297" i="4"/>
  <c r="AT297" i="4"/>
  <c r="AP297" i="4"/>
  <c r="AO297" i="4"/>
  <c r="AN297" i="4"/>
  <c r="AL297" i="4"/>
  <c r="AJ297" i="4" a="1"/>
  <c r="AJ297" i="4" s="1"/>
  <c r="AK297" i="4" s="1"/>
  <c r="AI297" i="4"/>
  <c r="AF297" i="4"/>
  <c r="AB297" i="4"/>
  <c r="Y297" i="4"/>
  <c r="H297" i="4"/>
  <c r="A297" i="4"/>
  <c r="BC296" i="4"/>
  <c r="BA296" i="4"/>
  <c r="AX296" i="4"/>
  <c r="AU296" i="4"/>
  <c r="AT296" i="4"/>
  <c r="AY296" i="4" s="1"/>
  <c r="AP296" i="4"/>
  <c r="AO296" i="4"/>
  <c r="AN296" i="4"/>
  <c r="AL296" i="4"/>
  <c r="AQ296" i="4" s="1"/>
  <c r="AJ296" i="4" a="1"/>
  <c r="AJ296" i="4" s="1"/>
  <c r="AK296" i="4" s="1"/>
  <c r="AI296" i="4"/>
  <c r="AF296" i="4"/>
  <c r="AB296" i="4"/>
  <c r="Y296" i="4"/>
  <c r="H296" i="4"/>
  <c r="A296" i="4"/>
  <c r="BD295" i="4"/>
  <c r="BA295" i="4"/>
  <c r="AX295" i="4"/>
  <c r="AW295" i="4"/>
  <c r="AT295" i="4"/>
  <c r="AV295" i="4" s="1"/>
  <c r="AP295" i="4"/>
  <c r="AO295" i="4"/>
  <c r="AN295" i="4"/>
  <c r="AL295" i="4"/>
  <c r="AJ295" i="4" a="1"/>
  <c r="AJ295" i="4" s="1"/>
  <c r="AK295" i="4" s="1"/>
  <c r="AI295" i="4"/>
  <c r="AF295" i="4"/>
  <c r="AB295" i="4"/>
  <c r="Y295" i="4"/>
  <c r="H295" i="4"/>
  <c r="A295" i="4"/>
  <c r="AZ294" i="4"/>
  <c r="AW294" i="4"/>
  <c r="AU294" i="4"/>
  <c r="AT294" i="4"/>
  <c r="BD294" i="4" s="1"/>
  <c r="AP294" i="4"/>
  <c r="AO294" i="4"/>
  <c r="AN294" i="4"/>
  <c r="AL294" i="4"/>
  <c r="AJ294" i="4" a="1"/>
  <c r="AJ294" i="4" s="1"/>
  <c r="AK294" i="4" s="1"/>
  <c r="AI294" i="4"/>
  <c r="AF294" i="4"/>
  <c r="AB294" i="4"/>
  <c r="Y294" i="4"/>
  <c r="H294" i="4"/>
  <c r="A294" i="4"/>
  <c r="BE293" i="4"/>
  <c r="BD293" i="4"/>
  <c r="BB293" i="4"/>
  <c r="AU293" i="4"/>
  <c r="AT293" i="4"/>
  <c r="BG293" i="4" s="1"/>
  <c r="AP293" i="4"/>
  <c r="AO293" i="4"/>
  <c r="AN293" i="4"/>
  <c r="AL293" i="4"/>
  <c r="AQ293" i="4" s="1"/>
  <c r="AJ293" i="4" a="1"/>
  <c r="AJ293" i="4" s="1"/>
  <c r="AK293" i="4" s="1"/>
  <c r="AI293" i="4"/>
  <c r="AF293" i="4"/>
  <c r="AB293" i="4"/>
  <c r="Y293" i="4"/>
  <c r="H293" i="4"/>
  <c r="A293" i="4"/>
  <c r="BA292" i="4"/>
  <c r="AZ292" i="4"/>
  <c r="AW292" i="4"/>
  <c r="AU292" i="4"/>
  <c r="AT292" i="4"/>
  <c r="BC292" i="4" s="1"/>
  <c r="AP292" i="4"/>
  <c r="AO292" i="4"/>
  <c r="AN292" i="4"/>
  <c r="AL292" i="4"/>
  <c r="AQ292" i="4" s="1"/>
  <c r="AJ292" i="4" a="1"/>
  <c r="AJ292" i="4"/>
  <c r="AK292" i="4" s="1"/>
  <c r="AI292" i="4"/>
  <c r="AF292" i="4"/>
  <c r="AB292" i="4"/>
  <c r="Y292" i="4"/>
  <c r="H292" i="4"/>
  <c r="A292" i="4"/>
  <c r="BG291" i="4"/>
  <c r="BF291" i="4"/>
  <c r="BD291" i="4"/>
  <c r="BC291" i="4"/>
  <c r="BB291" i="4"/>
  <c r="BA291" i="4"/>
  <c r="AY291" i="4"/>
  <c r="AX291" i="4"/>
  <c r="AW291" i="4"/>
  <c r="AV291" i="4"/>
  <c r="AU291" i="4"/>
  <c r="AT291" i="4"/>
  <c r="AZ291" i="4" s="1"/>
  <c r="AS291" i="4"/>
  <c r="AP291" i="4"/>
  <c r="AO291" i="4"/>
  <c r="AQ291" i="4" s="1"/>
  <c r="AN291" i="4"/>
  <c r="AL291" i="4"/>
  <c r="AJ291" i="4" a="1"/>
  <c r="AJ291" i="4" s="1"/>
  <c r="AK291" i="4" s="1"/>
  <c r="AI291" i="4"/>
  <c r="AF291" i="4"/>
  <c r="AB291" i="4"/>
  <c r="Y291" i="4"/>
  <c r="H291" i="4"/>
  <c r="A291" i="4"/>
  <c r="AT290" i="4"/>
  <c r="AP290" i="4"/>
  <c r="AO290" i="4"/>
  <c r="AN290" i="4"/>
  <c r="AL290" i="4"/>
  <c r="AQ290" i="4" s="1"/>
  <c r="AJ290" i="4" a="1"/>
  <c r="AJ290" i="4" s="1"/>
  <c r="AK290" i="4" s="1"/>
  <c r="AI290" i="4"/>
  <c r="AF290" i="4"/>
  <c r="AB290" i="4"/>
  <c r="Y290" i="4"/>
  <c r="H290" i="4"/>
  <c r="A290" i="4"/>
  <c r="BE289" i="4"/>
  <c r="BB289" i="4"/>
  <c r="BA289" i="4"/>
  <c r="AY289" i="4"/>
  <c r="AX289" i="4"/>
  <c r="AW289" i="4"/>
  <c r="AV289" i="4"/>
  <c r="AT289" i="4"/>
  <c r="AS289" i="4" s="1"/>
  <c r="AP289" i="4"/>
  <c r="AO289" i="4"/>
  <c r="AN289" i="4"/>
  <c r="AL289" i="4"/>
  <c r="AJ289" i="4" a="1"/>
  <c r="AJ289" i="4" s="1"/>
  <c r="AK289" i="4" s="1"/>
  <c r="AI289" i="4"/>
  <c r="AF289" i="4"/>
  <c r="AB289" i="4"/>
  <c r="Y289" i="4"/>
  <c r="H289" i="4"/>
  <c r="A289" i="4"/>
  <c r="BD288" i="4"/>
  <c r="BB288" i="4"/>
  <c r="BA288" i="4"/>
  <c r="AW288" i="4"/>
  <c r="AU288" i="4"/>
  <c r="AT288" i="4"/>
  <c r="AZ288" i="4" s="1"/>
  <c r="AP288" i="4"/>
  <c r="AO288" i="4"/>
  <c r="AN288" i="4"/>
  <c r="AL288" i="4"/>
  <c r="AJ288" i="4" a="1"/>
  <c r="AJ288" i="4"/>
  <c r="AK288" i="4" s="1"/>
  <c r="AI288" i="4"/>
  <c r="AF288" i="4"/>
  <c r="AB288" i="4"/>
  <c r="Y288" i="4"/>
  <c r="H288" i="4"/>
  <c r="A288" i="4"/>
  <c r="AX287" i="4"/>
  <c r="AW287" i="4"/>
  <c r="AV287" i="4"/>
  <c r="AT287" i="4"/>
  <c r="AZ287" i="4" s="1"/>
  <c r="AP287" i="4"/>
  <c r="AO287" i="4"/>
  <c r="AQ287" i="4" s="1"/>
  <c r="AN287" i="4"/>
  <c r="AL287" i="4"/>
  <c r="AJ287" i="4" a="1"/>
  <c r="AJ287" i="4" s="1"/>
  <c r="AK287" i="4" s="1"/>
  <c r="AI287" i="4"/>
  <c r="AF287" i="4"/>
  <c r="AB287" i="4"/>
  <c r="Y287" i="4"/>
  <c r="H287" i="4"/>
  <c r="A287" i="4"/>
  <c r="AV286" i="4"/>
  <c r="AT286" i="4"/>
  <c r="AP286" i="4"/>
  <c r="AO286" i="4"/>
  <c r="AN286" i="4"/>
  <c r="AQ286" i="4" s="1"/>
  <c r="AL286" i="4"/>
  <c r="AJ286" i="4" a="1"/>
  <c r="AJ286" i="4" s="1"/>
  <c r="AK286" i="4" s="1"/>
  <c r="AI286" i="4"/>
  <c r="AF286" i="4"/>
  <c r="AB286" i="4"/>
  <c r="Y286" i="4"/>
  <c r="H286" i="4"/>
  <c r="A286" i="4"/>
  <c r="BE285" i="4"/>
  <c r="BD285" i="4"/>
  <c r="AY285" i="4"/>
  <c r="AT285" i="4"/>
  <c r="BF285" i="4" s="1"/>
  <c r="AP285" i="4"/>
  <c r="AO285" i="4"/>
  <c r="AN285" i="4"/>
  <c r="AL285" i="4"/>
  <c r="AJ285" i="4" a="1"/>
  <c r="AJ285" i="4" s="1"/>
  <c r="AK285" i="4" s="1"/>
  <c r="AI285" i="4"/>
  <c r="AF285" i="4"/>
  <c r="AB285" i="4"/>
  <c r="Y285" i="4"/>
  <c r="H285" i="4"/>
  <c r="A285" i="4"/>
  <c r="AT284" i="4"/>
  <c r="AP284" i="4"/>
  <c r="AO284" i="4"/>
  <c r="AN284" i="4"/>
  <c r="AL284" i="4"/>
  <c r="AQ284" i="4" s="1"/>
  <c r="AJ284" i="4" a="1"/>
  <c r="AJ284" i="4"/>
  <c r="AK284" i="4" s="1"/>
  <c r="AI284" i="4"/>
  <c r="AF284" i="4"/>
  <c r="AB284" i="4"/>
  <c r="Y284" i="4"/>
  <c r="H284" i="4"/>
  <c r="A284" i="4"/>
  <c r="AT283" i="4"/>
  <c r="AP283" i="4"/>
  <c r="AO283" i="4"/>
  <c r="AN283" i="4"/>
  <c r="AL283" i="4"/>
  <c r="AJ283" i="4" a="1"/>
  <c r="AJ283" i="4" s="1"/>
  <c r="AK283" i="4" s="1"/>
  <c r="AI283" i="4"/>
  <c r="AF283" i="4"/>
  <c r="AB283" i="4"/>
  <c r="Y283" i="4"/>
  <c r="H283" i="4"/>
  <c r="A283" i="4"/>
  <c r="BD282" i="4"/>
  <c r="AX282" i="4"/>
  <c r="AW282" i="4"/>
  <c r="AT282" i="4"/>
  <c r="AS282" i="4"/>
  <c r="AQ282" i="4"/>
  <c r="AP282" i="4"/>
  <c r="AO282" i="4"/>
  <c r="AN282" i="4"/>
  <c r="AL282" i="4"/>
  <c r="AJ282" i="4" a="1"/>
  <c r="AJ282" i="4" s="1"/>
  <c r="AK282" i="4" s="1"/>
  <c r="AI282" i="4"/>
  <c r="AF282" i="4"/>
  <c r="AB282" i="4"/>
  <c r="Y282" i="4"/>
  <c r="H282" i="4"/>
  <c r="A282" i="4"/>
  <c r="AT281" i="4"/>
  <c r="AP281" i="4"/>
  <c r="AO281" i="4"/>
  <c r="AN281" i="4"/>
  <c r="AL281" i="4"/>
  <c r="AJ281" i="4" a="1"/>
  <c r="AJ281" i="4" s="1"/>
  <c r="AK281" i="4" s="1"/>
  <c r="AI281" i="4"/>
  <c r="AF281" i="4"/>
  <c r="AB281" i="4"/>
  <c r="Y281" i="4"/>
  <c r="H281" i="4"/>
  <c r="A281" i="4"/>
  <c r="BB280" i="4"/>
  <c r="AT280" i="4"/>
  <c r="AP280" i="4"/>
  <c r="AO280" i="4"/>
  <c r="AN280" i="4"/>
  <c r="AL280" i="4"/>
  <c r="AJ280" i="4" a="1"/>
  <c r="AJ280" i="4" s="1"/>
  <c r="AK280" i="4" s="1"/>
  <c r="AI280" i="4"/>
  <c r="AF280" i="4"/>
  <c r="AB280" i="4"/>
  <c r="Y280" i="4"/>
  <c r="H280" i="4"/>
  <c r="A280" i="4"/>
  <c r="AX279" i="4"/>
  <c r="AT279" i="4"/>
  <c r="AP279" i="4"/>
  <c r="AO279" i="4"/>
  <c r="AN279" i="4"/>
  <c r="AL279" i="4"/>
  <c r="AJ279" i="4" a="1"/>
  <c r="AJ279" i="4" s="1"/>
  <c r="AK279" i="4" s="1"/>
  <c r="AI279" i="4"/>
  <c r="AF279" i="4"/>
  <c r="AB279" i="4"/>
  <c r="Y279" i="4"/>
  <c r="H279" i="4"/>
  <c r="A279" i="4"/>
  <c r="AT278" i="4"/>
  <c r="AQ278" i="4"/>
  <c r="AP278" i="4"/>
  <c r="AO278" i="4"/>
  <c r="AN278" i="4"/>
  <c r="AL278" i="4"/>
  <c r="AJ278" i="4" a="1"/>
  <c r="AJ278" i="4" s="1"/>
  <c r="AK278" i="4" s="1"/>
  <c r="AI278" i="4"/>
  <c r="AF278" i="4"/>
  <c r="AB278" i="4"/>
  <c r="Y278" i="4"/>
  <c r="H278" i="4"/>
  <c r="A278" i="4"/>
  <c r="AT277" i="4"/>
  <c r="AP277" i="4"/>
  <c r="AO277" i="4"/>
  <c r="AN277" i="4"/>
  <c r="AL277" i="4"/>
  <c r="AQ277" i="4" s="1"/>
  <c r="AJ277" i="4" a="1"/>
  <c r="AJ277" i="4" s="1"/>
  <c r="AK277" i="4" s="1"/>
  <c r="AI277" i="4"/>
  <c r="AF277" i="4"/>
  <c r="AB277" i="4"/>
  <c r="Y277" i="4"/>
  <c r="H277" i="4"/>
  <c r="A277" i="4"/>
  <c r="BA276" i="4"/>
  <c r="AT276" i="4"/>
  <c r="AP276" i="4"/>
  <c r="AO276" i="4"/>
  <c r="AN276" i="4"/>
  <c r="AL276" i="4"/>
  <c r="AJ276" i="4" a="1"/>
  <c r="AJ276" i="4" s="1"/>
  <c r="AK276" i="4" s="1"/>
  <c r="AI276" i="4"/>
  <c r="AF276" i="4"/>
  <c r="AB276" i="4"/>
  <c r="Y276" i="4"/>
  <c r="H276" i="4"/>
  <c r="A276" i="4"/>
  <c r="AT275" i="4"/>
  <c r="AP275" i="4"/>
  <c r="AO275" i="4"/>
  <c r="AN275" i="4"/>
  <c r="AL275" i="4"/>
  <c r="AJ275" i="4" a="1"/>
  <c r="AJ275" i="4"/>
  <c r="AK275" i="4" s="1"/>
  <c r="AI275" i="4"/>
  <c r="AF275" i="4"/>
  <c r="AB275" i="4"/>
  <c r="Y275" i="4"/>
  <c r="H275" i="4"/>
  <c r="A275" i="4"/>
  <c r="AT274" i="4"/>
  <c r="AX274" i="4" s="1"/>
  <c r="AP274" i="4"/>
  <c r="AQ274" i="4" s="1"/>
  <c r="AO274" i="4"/>
  <c r="AN274" i="4"/>
  <c r="AL274" i="4"/>
  <c r="AJ274" i="4" a="1"/>
  <c r="AJ274" i="4" s="1"/>
  <c r="AK274" i="4" s="1"/>
  <c r="AI274" i="4"/>
  <c r="AF274" i="4"/>
  <c r="AB274" i="4"/>
  <c r="Y274" i="4"/>
  <c r="H274" i="4"/>
  <c r="A274" i="4"/>
  <c r="BG273" i="4"/>
  <c r="BE273" i="4"/>
  <c r="BD273" i="4"/>
  <c r="BC273" i="4"/>
  <c r="BB273" i="4"/>
  <c r="AZ273" i="4"/>
  <c r="AY273" i="4"/>
  <c r="AW273" i="4"/>
  <c r="AV273" i="4"/>
  <c r="AT273" i="4"/>
  <c r="AU273" i="4" s="1"/>
  <c r="AS273" i="4"/>
  <c r="AP273" i="4"/>
  <c r="AO273" i="4"/>
  <c r="AN273" i="4"/>
  <c r="AL273" i="4"/>
  <c r="AJ273" i="4" a="1"/>
  <c r="AJ273" i="4"/>
  <c r="AK273" i="4" s="1"/>
  <c r="AI273" i="4"/>
  <c r="AF273" i="4"/>
  <c r="AB273" i="4"/>
  <c r="Y273" i="4"/>
  <c r="H273" i="4"/>
  <c r="A273" i="4"/>
  <c r="AT272" i="4"/>
  <c r="AP272" i="4"/>
  <c r="AO272" i="4"/>
  <c r="AN272" i="4"/>
  <c r="AL272" i="4"/>
  <c r="AK272" i="4"/>
  <c r="AJ272" i="4" a="1"/>
  <c r="AJ272" i="4"/>
  <c r="AI272" i="4"/>
  <c r="AF272" i="4"/>
  <c r="AB272" i="4"/>
  <c r="Y272" i="4"/>
  <c r="H272" i="4"/>
  <c r="A272" i="4"/>
  <c r="BB271" i="4"/>
  <c r="AZ271" i="4"/>
  <c r="AX271" i="4"/>
  <c r="AW271" i="4"/>
  <c r="AT271" i="4"/>
  <c r="AP271" i="4"/>
  <c r="AO271" i="4"/>
  <c r="AN271" i="4"/>
  <c r="AL271" i="4"/>
  <c r="AJ271" i="4" a="1"/>
  <c r="AJ271" i="4" s="1"/>
  <c r="AK271" i="4" s="1"/>
  <c r="AI271" i="4"/>
  <c r="AF271" i="4"/>
  <c r="AB271" i="4"/>
  <c r="Y271" i="4"/>
  <c r="H271" i="4"/>
  <c r="A271" i="4"/>
  <c r="BF270" i="4"/>
  <c r="BE270" i="4"/>
  <c r="BC270" i="4"/>
  <c r="BB270" i="4"/>
  <c r="AX270" i="4"/>
  <c r="AU270" i="4"/>
  <c r="AT270" i="4"/>
  <c r="BA270" i="4" s="1"/>
  <c r="AS270" i="4"/>
  <c r="AP270" i="4"/>
  <c r="AO270" i="4"/>
  <c r="AN270" i="4"/>
  <c r="AQ270" i="4" s="1"/>
  <c r="AL270" i="4"/>
  <c r="AJ270" i="4" a="1"/>
  <c r="AJ270" i="4" s="1"/>
  <c r="AK270" i="4" s="1"/>
  <c r="AI270" i="4"/>
  <c r="AF270" i="4"/>
  <c r="AB270" i="4"/>
  <c r="Y270" i="4"/>
  <c r="H270" i="4"/>
  <c r="A270" i="4"/>
  <c r="BG269" i="4"/>
  <c r="AT269" i="4"/>
  <c r="AS269" i="4"/>
  <c r="AP269" i="4"/>
  <c r="AO269" i="4"/>
  <c r="AN269" i="4"/>
  <c r="AL269" i="4"/>
  <c r="AJ269" i="4" a="1"/>
  <c r="AJ269" i="4" s="1"/>
  <c r="AK269" i="4" s="1"/>
  <c r="AI269" i="4"/>
  <c r="AF269" i="4"/>
  <c r="AB269" i="4"/>
  <c r="Y269" i="4"/>
  <c r="H269" i="4"/>
  <c r="A269" i="4"/>
  <c r="BB268" i="4"/>
  <c r="BA268" i="4"/>
  <c r="AZ268" i="4"/>
  <c r="AT268" i="4"/>
  <c r="AP268" i="4"/>
  <c r="AO268" i="4"/>
  <c r="AN268" i="4"/>
  <c r="AL268" i="4"/>
  <c r="AJ268" i="4" a="1"/>
  <c r="AJ268" i="4" s="1"/>
  <c r="AK268" i="4" s="1"/>
  <c r="AI268" i="4"/>
  <c r="AF268" i="4"/>
  <c r="AB268" i="4"/>
  <c r="Y268" i="4"/>
  <c r="H268" i="4"/>
  <c r="A268" i="4"/>
  <c r="BF267" i="4"/>
  <c r="BE267" i="4"/>
  <c r="BC267" i="4"/>
  <c r="BB267" i="4"/>
  <c r="AZ267" i="4"/>
  <c r="AY267" i="4"/>
  <c r="AV267" i="4"/>
  <c r="AU267" i="4"/>
  <c r="AT267" i="4"/>
  <c r="BG267" i="4" s="1"/>
  <c r="AS267" i="4"/>
  <c r="AP267" i="4"/>
  <c r="AO267" i="4"/>
  <c r="AN267" i="4"/>
  <c r="AL267" i="4"/>
  <c r="AJ267" i="4" a="1"/>
  <c r="AJ267" i="4"/>
  <c r="AK267" i="4" s="1"/>
  <c r="AI267" i="4"/>
  <c r="AF267" i="4"/>
  <c r="AB267" i="4"/>
  <c r="Y267" i="4"/>
  <c r="H267" i="4"/>
  <c r="A267" i="4"/>
  <c r="BG266" i="4"/>
  <c r="BD266" i="4"/>
  <c r="AT266" i="4"/>
  <c r="AP266" i="4"/>
  <c r="AO266" i="4"/>
  <c r="AN266" i="4"/>
  <c r="AL266" i="4"/>
  <c r="AQ266" i="4" s="1"/>
  <c r="AJ266" i="4" a="1"/>
  <c r="AJ266" i="4"/>
  <c r="AK266" i="4" s="1"/>
  <c r="AI266" i="4"/>
  <c r="AF266" i="4"/>
  <c r="AB266" i="4"/>
  <c r="Y266" i="4"/>
  <c r="H266" i="4"/>
  <c r="A266" i="4"/>
  <c r="BC265" i="4"/>
  <c r="AZ265" i="4"/>
  <c r="AY265" i="4"/>
  <c r="AX265" i="4"/>
  <c r="AV265" i="4"/>
  <c r="AT265" i="4"/>
  <c r="AP265" i="4"/>
  <c r="AO265" i="4"/>
  <c r="AN265" i="4"/>
  <c r="AL265" i="4"/>
  <c r="AJ265" i="4" a="1"/>
  <c r="AJ265" i="4" s="1"/>
  <c r="AK265" i="4" s="1"/>
  <c r="AI265" i="4"/>
  <c r="AF265" i="4"/>
  <c r="AB265" i="4"/>
  <c r="Y265" i="4"/>
  <c r="H265" i="4"/>
  <c r="A265" i="4"/>
  <c r="BF264" i="4"/>
  <c r="BE264" i="4"/>
  <c r="BC264" i="4"/>
  <c r="AZ264" i="4"/>
  <c r="AT264" i="4"/>
  <c r="AS264" i="4" s="1"/>
  <c r="AP264" i="4"/>
  <c r="AO264" i="4"/>
  <c r="AN264" i="4"/>
  <c r="AQ264" i="4" s="1"/>
  <c r="AL264" i="4"/>
  <c r="AJ264" i="4" a="1"/>
  <c r="AJ264" i="4" s="1"/>
  <c r="AK264" i="4" s="1"/>
  <c r="AI264" i="4"/>
  <c r="AF264" i="4"/>
  <c r="AB264" i="4"/>
  <c r="Y264" i="4"/>
  <c r="H264" i="4"/>
  <c r="A264" i="4"/>
  <c r="AT263" i="4"/>
  <c r="BF263" i="4" s="1"/>
  <c r="AP263" i="4"/>
  <c r="AO263" i="4"/>
  <c r="AN263" i="4"/>
  <c r="AQ263" i="4" s="1"/>
  <c r="AL263" i="4"/>
  <c r="AJ263" i="4" a="1"/>
  <c r="AJ263" i="4"/>
  <c r="AK263" i="4" s="1"/>
  <c r="AI263" i="4"/>
  <c r="AF263" i="4"/>
  <c r="AB263" i="4"/>
  <c r="Y263" i="4"/>
  <c r="H263" i="4"/>
  <c r="A263" i="4"/>
  <c r="BG262" i="4"/>
  <c r="BA262" i="4"/>
  <c r="AT262" i="4"/>
  <c r="AP262" i="4"/>
  <c r="AO262" i="4"/>
  <c r="AN262" i="4"/>
  <c r="AL262" i="4"/>
  <c r="AJ262" i="4" a="1"/>
  <c r="AJ262" i="4"/>
  <c r="AK262" i="4" s="1"/>
  <c r="AI262" i="4"/>
  <c r="AF262" i="4"/>
  <c r="AB262" i="4"/>
  <c r="Y262" i="4"/>
  <c r="H262" i="4"/>
  <c r="A262" i="4"/>
  <c r="BG261" i="4"/>
  <c r="BE261" i="4"/>
  <c r="BD261" i="4"/>
  <c r="BC261" i="4"/>
  <c r="BB261" i="4"/>
  <c r="AZ261" i="4"/>
  <c r="AY261" i="4"/>
  <c r="AX261" i="4"/>
  <c r="AW261" i="4"/>
  <c r="AV261" i="4"/>
  <c r="AT261" i="4"/>
  <c r="BF261" i="4" s="1"/>
  <c r="AS261" i="4"/>
  <c r="AP261" i="4"/>
  <c r="AO261" i="4"/>
  <c r="AN261" i="4"/>
  <c r="AL261" i="4"/>
  <c r="AK261" i="4"/>
  <c r="AJ261" i="4" a="1"/>
  <c r="AJ261" i="4" s="1"/>
  <c r="AI261" i="4"/>
  <c r="AF261" i="4"/>
  <c r="AB261" i="4"/>
  <c r="Y261" i="4"/>
  <c r="H261" i="4"/>
  <c r="A261" i="4"/>
  <c r="BE260" i="4"/>
  <c r="BA260" i="4"/>
  <c r="AZ260" i="4"/>
  <c r="AT260" i="4"/>
  <c r="AP260" i="4"/>
  <c r="AO260" i="4"/>
  <c r="AN260" i="4"/>
  <c r="AQ260" i="4" s="1"/>
  <c r="AL260" i="4"/>
  <c r="AJ260" i="4" a="1"/>
  <c r="AJ260" i="4"/>
  <c r="AK260" i="4" s="1"/>
  <c r="AI260" i="4"/>
  <c r="AF260" i="4"/>
  <c r="AB260" i="4"/>
  <c r="Y260" i="4"/>
  <c r="H260" i="4"/>
  <c r="A260" i="4"/>
  <c r="BE259" i="4"/>
  <c r="AW259" i="4"/>
  <c r="AU259" i="4"/>
  <c r="AT259" i="4"/>
  <c r="AS259" i="4" s="1"/>
  <c r="AP259" i="4"/>
  <c r="AO259" i="4"/>
  <c r="AN259" i="4"/>
  <c r="AL259" i="4"/>
  <c r="AQ259" i="4" s="1"/>
  <c r="AK259" i="4"/>
  <c r="AJ259" i="4" a="1"/>
  <c r="AJ259" i="4"/>
  <c r="AI259" i="4"/>
  <c r="AF259" i="4"/>
  <c r="AB259" i="4"/>
  <c r="Y259" i="4"/>
  <c r="H259" i="4"/>
  <c r="A259" i="4"/>
  <c r="BG258" i="4"/>
  <c r="BF258" i="4"/>
  <c r="BD258" i="4"/>
  <c r="BC258" i="4"/>
  <c r="BB258" i="4"/>
  <c r="BA258" i="4"/>
  <c r="AZ258" i="4"/>
  <c r="AX258" i="4"/>
  <c r="AV258" i="4"/>
  <c r="AU258" i="4"/>
  <c r="AT258" i="4"/>
  <c r="AW258" i="4" s="1"/>
  <c r="AS258" i="4"/>
  <c r="AP258" i="4"/>
  <c r="AO258" i="4"/>
  <c r="AN258" i="4"/>
  <c r="AL258" i="4"/>
  <c r="AJ258" i="4" a="1"/>
  <c r="AJ258" i="4" s="1"/>
  <c r="AK258" i="4" s="1"/>
  <c r="AI258" i="4"/>
  <c r="AF258" i="4"/>
  <c r="AB258" i="4"/>
  <c r="Y258" i="4"/>
  <c r="H258" i="4"/>
  <c r="A258" i="4"/>
  <c r="BG257" i="4"/>
  <c r="BF257" i="4"/>
  <c r="AX257" i="4"/>
  <c r="AW257" i="4"/>
  <c r="AU257" i="4"/>
  <c r="AT257" i="4"/>
  <c r="AS257" i="4"/>
  <c r="AP257" i="4"/>
  <c r="AO257" i="4"/>
  <c r="AN257" i="4"/>
  <c r="AL257" i="4"/>
  <c r="AJ257" i="4" a="1"/>
  <c r="AJ257" i="4" s="1"/>
  <c r="AK257" i="4" s="1"/>
  <c r="AI257" i="4"/>
  <c r="AF257" i="4"/>
  <c r="AB257" i="4"/>
  <c r="Y257" i="4"/>
  <c r="H257" i="4"/>
  <c r="A257" i="4"/>
  <c r="BD256" i="4"/>
  <c r="BB256" i="4"/>
  <c r="BA256" i="4"/>
  <c r="AY256" i="4"/>
  <c r="AT256" i="4"/>
  <c r="AP256" i="4"/>
  <c r="AO256" i="4"/>
  <c r="AN256" i="4"/>
  <c r="AL256" i="4"/>
  <c r="AJ256" i="4" a="1"/>
  <c r="AJ256" i="4" s="1"/>
  <c r="AK256" i="4" s="1"/>
  <c r="AI256" i="4"/>
  <c r="AF256" i="4"/>
  <c r="AB256" i="4"/>
  <c r="Y256" i="4"/>
  <c r="H256" i="4"/>
  <c r="A256" i="4"/>
  <c r="AT255" i="4"/>
  <c r="AU255" i="4" s="1"/>
  <c r="AP255" i="4"/>
  <c r="AO255" i="4"/>
  <c r="AN255" i="4"/>
  <c r="AL255" i="4"/>
  <c r="AQ255" i="4" s="1"/>
  <c r="AJ255" i="4" a="1"/>
  <c r="AJ255" i="4" s="1"/>
  <c r="AK255" i="4" s="1"/>
  <c r="AI255" i="4"/>
  <c r="AF255" i="4"/>
  <c r="AB255" i="4"/>
  <c r="Y255" i="4"/>
  <c r="H255" i="4"/>
  <c r="A255" i="4"/>
  <c r="AT254" i="4"/>
  <c r="AP254" i="4"/>
  <c r="AO254" i="4"/>
  <c r="AN254" i="4"/>
  <c r="AL254" i="4"/>
  <c r="AJ254" i="4" a="1"/>
  <c r="AJ254" i="4" s="1"/>
  <c r="AK254" i="4" s="1"/>
  <c r="AI254" i="4"/>
  <c r="AF254" i="4"/>
  <c r="AB254" i="4"/>
  <c r="Y254" i="4"/>
  <c r="H254" i="4"/>
  <c r="A254" i="4"/>
  <c r="BF253" i="4"/>
  <c r="BE253" i="4"/>
  <c r="BD253" i="4"/>
  <c r="BC253" i="4"/>
  <c r="BB253" i="4"/>
  <c r="BA253" i="4"/>
  <c r="AZ253" i="4"/>
  <c r="AW253" i="4"/>
  <c r="AV253" i="4"/>
  <c r="AU253" i="4"/>
  <c r="AT253" i="4"/>
  <c r="AX253" i="4" s="1"/>
  <c r="AP253" i="4"/>
  <c r="AO253" i="4"/>
  <c r="AN253" i="4"/>
  <c r="AL253" i="4"/>
  <c r="AJ253" i="4" a="1"/>
  <c r="AJ253" i="4" s="1"/>
  <c r="AK253" i="4" s="1"/>
  <c r="AI253" i="4"/>
  <c r="AF253" i="4"/>
  <c r="AB253" i="4"/>
  <c r="Y253" i="4"/>
  <c r="H253" i="4"/>
  <c r="A253" i="4"/>
  <c r="BE252" i="4"/>
  <c r="BB252" i="4"/>
  <c r="AZ252" i="4"/>
  <c r="AX252" i="4"/>
  <c r="AV252" i="4"/>
  <c r="AT252" i="4"/>
  <c r="AU252" i="4" s="1"/>
  <c r="AP252" i="4"/>
  <c r="AO252" i="4"/>
  <c r="AN252" i="4"/>
  <c r="AL252" i="4"/>
  <c r="AJ252" i="4" a="1"/>
  <c r="AJ252" i="4" s="1"/>
  <c r="AK252" i="4" s="1"/>
  <c r="AI252" i="4"/>
  <c r="AF252" i="4"/>
  <c r="AB252" i="4"/>
  <c r="Y252" i="4"/>
  <c r="H252" i="4"/>
  <c r="A252" i="4"/>
  <c r="AT251" i="4"/>
  <c r="AX251" i="4" s="1"/>
  <c r="AP251" i="4"/>
  <c r="AO251" i="4"/>
  <c r="AN251" i="4"/>
  <c r="AL251" i="4"/>
  <c r="AK251" i="4"/>
  <c r="AJ251" i="4" a="1"/>
  <c r="AJ251" i="4" s="1"/>
  <c r="AI251" i="4"/>
  <c r="AF251" i="4"/>
  <c r="AB251" i="4"/>
  <c r="Y251" i="4"/>
  <c r="H251" i="4"/>
  <c r="A251" i="4"/>
  <c r="BC250" i="4"/>
  <c r="AY250" i="4"/>
  <c r="AW250" i="4"/>
  <c r="AV250" i="4"/>
  <c r="AU250" i="4"/>
  <c r="AT250" i="4"/>
  <c r="AS250" i="4"/>
  <c r="AP250" i="4"/>
  <c r="AO250" i="4"/>
  <c r="AN250" i="4"/>
  <c r="AL250" i="4"/>
  <c r="AK250" i="4"/>
  <c r="AJ250" i="4" a="1"/>
  <c r="AJ250" i="4" s="1"/>
  <c r="AI250" i="4"/>
  <c r="AF250" i="4"/>
  <c r="AB250" i="4"/>
  <c r="Y250" i="4"/>
  <c r="H250" i="4"/>
  <c r="A250" i="4"/>
  <c r="BG249" i="4"/>
  <c r="BF249" i="4"/>
  <c r="BE249" i="4"/>
  <c r="BD249" i="4"/>
  <c r="BA249" i="4"/>
  <c r="AZ249" i="4"/>
  <c r="AY249" i="4"/>
  <c r="AX249" i="4"/>
  <c r="AV249" i="4"/>
  <c r="AU249" i="4"/>
  <c r="AT249" i="4"/>
  <c r="BB249" i="4" s="1"/>
  <c r="AS249" i="4"/>
  <c r="AP249" i="4"/>
  <c r="AO249" i="4"/>
  <c r="AN249" i="4"/>
  <c r="AQ249" i="4" s="1"/>
  <c r="AL249" i="4"/>
  <c r="AJ249" i="4" a="1"/>
  <c r="AJ249" i="4"/>
  <c r="AK249" i="4" s="1"/>
  <c r="AI249" i="4"/>
  <c r="AF249" i="4"/>
  <c r="AB249" i="4"/>
  <c r="Y249" i="4"/>
  <c r="H249" i="4"/>
  <c r="A249" i="4"/>
  <c r="BE248" i="4"/>
  <c r="BB248" i="4"/>
  <c r="AW248" i="4"/>
  <c r="AT248" i="4"/>
  <c r="AP248" i="4"/>
  <c r="AO248" i="4"/>
  <c r="AN248" i="4"/>
  <c r="AL248" i="4"/>
  <c r="AJ248" i="4" a="1"/>
  <c r="AJ248" i="4"/>
  <c r="AK248" i="4" s="1"/>
  <c r="AI248" i="4"/>
  <c r="AF248" i="4"/>
  <c r="AB248" i="4"/>
  <c r="Y248" i="4"/>
  <c r="H248" i="4"/>
  <c r="A248" i="4"/>
  <c r="AT247" i="4"/>
  <c r="AS247" i="4" s="1"/>
  <c r="AP247" i="4"/>
  <c r="AO247" i="4"/>
  <c r="AN247" i="4"/>
  <c r="AL247" i="4"/>
  <c r="AK247" i="4"/>
  <c r="AJ247" i="4" a="1"/>
  <c r="AJ247" i="4" s="1"/>
  <c r="AI247" i="4"/>
  <c r="AF247" i="4"/>
  <c r="AB247" i="4"/>
  <c r="Y247" i="4"/>
  <c r="H247" i="4"/>
  <c r="A247" i="4"/>
  <c r="BG246" i="4"/>
  <c r="BD246" i="4"/>
  <c r="BC246" i="4"/>
  <c r="BA246" i="4"/>
  <c r="AW246" i="4"/>
  <c r="AT246" i="4"/>
  <c r="BF246" i="4" s="1"/>
  <c r="AP246" i="4"/>
  <c r="AO246" i="4"/>
  <c r="AN246" i="4"/>
  <c r="AL246" i="4"/>
  <c r="AJ246" i="4" a="1"/>
  <c r="AJ246" i="4" s="1"/>
  <c r="AK246" i="4" s="1"/>
  <c r="AI246" i="4"/>
  <c r="AF246" i="4"/>
  <c r="AB246" i="4"/>
  <c r="Y246" i="4"/>
  <c r="H246" i="4"/>
  <c r="A246" i="4"/>
  <c r="BG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BF245" i="4" s="1"/>
  <c r="AS245" i="4"/>
  <c r="AP245" i="4"/>
  <c r="AO245" i="4"/>
  <c r="AN245" i="4"/>
  <c r="AQ245" i="4" s="1"/>
  <c r="AL245" i="4"/>
  <c r="AJ245" i="4" a="1"/>
  <c r="AJ245" i="4" s="1"/>
  <c r="AK245" i="4" s="1"/>
  <c r="AI245" i="4"/>
  <c r="AF245" i="4"/>
  <c r="AB245" i="4"/>
  <c r="Y245" i="4"/>
  <c r="H245" i="4"/>
  <c r="A245" i="4"/>
  <c r="BE244" i="4"/>
  <c r="BA244" i="4"/>
  <c r="AY244" i="4"/>
  <c r="AW244" i="4"/>
  <c r="AU244" i="4"/>
  <c r="AT244" i="4"/>
  <c r="AX244" i="4" s="1"/>
  <c r="AP244" i="4"/>
  <c r="AO244" i="4"/>
  <c r="AN244" i="4"/>
  <c r="AL244" i="4"/>
  <c r="AQ244" i="4" s="1"/>
  <c r="AJ244" i="4" a="1"/>
  <c r="AJ244" i="4" s="1"/>
  <c r="AK244" i="4" s="1"/>
  <c r="AI244" i="4"/>
  <c r="AF244" i="4"/>
  <c r="AB244" i="4"/>
  <c r="Y244" i="4"/>
  <c r="H244" i="4"/>
  <c r="A244" i="4"/>
  <c r="BD243" i="4"/>
  <c r="AT243" i="4"/>
  <c r="AS243" i="4"/>
  <c r="AP243" i="4"/>
  <c r="AO243" i="4"/>
  <c r="AN243" i="4"/>
  <c r="AL243" i="4"/>
  <c r="AQ243" i="4" s="1"/>
  <c r="AJ243" i="4" a="1"/>
  <c r="AJ243" i="4" s="1"/>
  <c r="AK243" i="4" s="1"/>
  <c r="AI243" i="4"/>
  <c r="AF243" i="4"/>
  <c r="AB243" i="4"/>
  <c r="Y243" i="4"/>
  <c r="H243" i="4"/>
  <c r="A243" i="4"/>
  <c r="BG242" i="4"/>
  <c r="BC242" i="4"/>
  <c r="BB242" i="4"/>
  <c r="AU242" i="4"/>
  <c r="AT242" i="4"/>
  <c r="AP242" i="4"/>
  <c r="AO242" i="4"/>
  <c r="AN242" i="4"/>
  <c r="AQ242" i="4" s="1"/>
  <c r="AL242" i="4"/>
  <c r="AJ242" i="4" a="1"/>
  <c r="AJ242" i="4" s="1"/>
  <c r="AK242" i="4" s="1"/>
  <c r="AI242" i="4"/>
  <c r="AF242" i="4"/>
  <c r="AB242" i="4"/>
  <c r="Y242" i="4"/>
  <c r="H242" i="4"/>
  <c r="A242" i="4"/>
  <c r="BG241" i="4"/>
  <c r="BE241" i="4"/>
  <c r="BD241" i="4"/>
  <c r="BC241" i="4"/>
  <c r="BB241" i="4"/>
  <c r="BA241" i="4"/>
  <c r="AZ241" i="4"/>
  <c r="AY241" i="4"/>
  <c r="AW241" i="4"/>
  <c r="AV241" i="4"/>
  <c r="AU241" i="4"/>
  <c r="AT241" i="4"/>
  <c r="AS241" i="4" s="1"/>
  <c r="AP241" i="4"/>
  <c r="AO241" i="4"/>
  <c r="AN241" i="4"/>
  <c r="AL241" i="4"/>
  <c r="AJ241" i="4" a="1"/>
  <c r="AJ241" i="4" s="1"/>
  <c r="AK241" i="4" s="1"/>
  <c r="AI241" i="4"/>
  <c r="AF241" i="4"/>
  <c r="AB241" i="4"/>
  <c r="Y241" i="4"/>
  <c r="H241" i="4"/>
  <c r="A241" i="4"/>
  <c r="BD240" i="4"/>
  <c r="BA240" i="4"/>
  <c r="AT240" i="4"/>
  <c r="AP240" i="4"/>
  <c r="AO240" i="4"/>
  <c r="AN240" i="4"/>
  <c r="AL240" i="4"/>
  <c r="AQ240" i="4" s="1"/>
  <c r="AJ240" i="4" a="1"/>
  <c r="AJ240" i="4"/>
  <c r="AK240" i="4" s="1"/>
  <c r="AI240" i="4"/>
  <c r="AF240" i="4"/>
  <c r="AB240" i="4"/>
  <c r="Y240" i="4"/>
  <c r="H240" i="4"/>
  <c r="A240" i="4"/>
  <c r="AT239" i="4"/>
  <c r="AP239" i="4"/>
  <c r="AO239" i="4"/>
  <c r="AN239" i="4"/>
  <c r="AL239" i="4"/>
  <c r="AJ239" i="4" a="1"/>
  <c r="AJ239" i="4" s="1"/>
  <c r="AK239" i="4" s="1"/>
  <c r="AI239" i="4"/>
  <c r="AF239" i="4"/>
  <c r="AB239" i="4"/>
  <c r="Y239" i="4"/>
  <c r="H239" i="4"/>
  <c r="A239" i="4"/>
  <c r="BC238" i="4"/>
  <c r="BB238" i="4"/>
  <c r="AW238" i="4"/>
  <c r="AV238" i="4"/>
  <c r="AT238" i="4"/>
  <c r="AP238" i="4"/>
  <c r="AO238" i="4"/>
  <c r="AN238" i="4"/>
  <c r="AQ238" i="4" s="1"/>
  <c r="AL238" i="4"/>
  <c r="AK238" i="4"/>
  <c r="AJ238" i="4" a="1"/>
  <c r="AJ238" i="4" s="1"/>
  <c r="AI238" i="4"/>
  <c r="AF238" i="4"/>
  <c r="AB238" i="4"/>
  <c r="Y238" i="4"/>
  <c r="H238" i="4"/>
  <c r="A238" i="4"/>
  <c r="BE237" i="4"/>
  <c r="BB237" i="4"/>
  <c r="BA237" i="4"/>
  <c r="AU237" i="4"/>
  <c r="AT237" i="4"/>
  <c r="AP237" i="4"/>
  <c r="AO237" i="4"/>
  <c r="AN237" i="4"/>
  <c r="AL237" i="4"/>
  <c r="AQ237" i="4" s="1"/>
  <c r="AJ237" i="4" a="1"/>
  <c r="AJ237" i="4" s="1"/>
  <c r="AK237" i="4" s="1"/>
  <c r="AI237" i="4"/>
  <c r="AF237" i="4"/>
  <c r="AB237" i="4"/>
  <c r="Y237" i="4"/>
  <c r="H237" i="4"/>
  <c r="A237" i="4"/>
  <c r="AW236" i="4"/>
  <c r="AT236" i="4"/>
  <c r="AS236" i="4" s="1"/>
  <c r="AP236" i="4"/>
  <c r="AO236" i="4"/>
  <c r="AN236" i="4"/>
  <c r="AL236" i="4"/>
  <c r="AQ236" i="4" s="1"/>
  <c r="AK236" i="4"/>
  <c r="AJ236" i="4" a="1"/>
  <c r="AJ236" i="4" s="1"/>
  <c r="AI236" i="4"/>
  <c r="AF236" i="4"/>
  <c r="AB236" i="4"/>
  <c r="Y236" i="4"/>
  <c r="H236" i="4"/>
  <c r="A236" i="4"/>
  <c r="BF235" i="4"/>
  <c r="BD235" i="4"/>
  <c r="AZ235" i="4"/>
  <c r="AT235" i="4"/>
  <c r="AS235" i="4"/>
  <c r="AP235" i="4"/>
  <c r="AO235" i="4"/>
  <c r="AN235" i="4"/>
  <c r="AL235" i="4"/>
  <c r="AJ235" i="4" a="1"/>
  <c r="AJ235" i="4" s="1"/>
  <c r="AK235" i="4" s="1"/>
  <c r="AI235" i="4"/>
  <c r="AF235" i="4"/>
  <c r="AB235" i="4"/>
  <c r="Y235" i="4"/>
  <c r="H235" i="4"/>
  <c r="A235" i="4"/>
  <c r="BG234" i="4"/>
  <c r="BB234" i="4"/>
  <c r="BA234" i="4"/>
  <c r="AY234" i="4"/>
  <c r="AX234" i="4"/>
  <c r="AU234" i="4"/>
  <c r="AT234" i="4"/>
  <c r="AP234" i="4"/>
  <c r="AO234" i="4"/>
  <c r="AN234" i="4"/>
  <c r="AL234" i="4"/>
  <c r="AQ234" i="4" s="1"/>
  <c r="AJ234" i="4" a="1"/>
  <c r="AJ234" i="4" s="1"/>
  <c r="AK234" i="4" s="1"/>
  <c r="AI234" i="4"/>
  <c r="AF234" i="4"/>
  <c r="AB234" i="4"/>
  <c r="Y234" i="4"/>
  <c r="H234" i="4"/>
  <c r="A234" i="4"/>
  <c r="BE233" i="4"/>
  <c r="BC233" i="4"/>
  <c r="BA233" i="4"/>
  <c r="AZ233" i="4"/>
  <c r="AX233" i="4"/>
  <c r="AT233" i="4"/>
  <c r="AP233" i="4"/>
  <c r="AO233" i="4"/>
  <c r="AN233" i="4"/>
  <c r="AL233" i="4"/>
  <c r="AJ233" i="4" a="1"/>
  <c r="AJ233" i="4"/>
  <c r="AK233" i="4" s="1"/>
  <c r="AI233" i="4"/>
  <c r="AF233" i="4"/>
  <c r="AB233" i="4"/>
  <c r="Y233" i="4"/>
  <c r="H233" i="4"/>
  <c r="A233" i="4"/>
  <c r="BD232" i="4"/>
  <c r="AV232" i="4"/>
  <c r="AT232" i="4"/>
  <c r="AP232" i="4"/>
  <c r="AO232" i="4"/>
  <c r="AN232" i="4"/>
  <c r="AL232" i="4"/>
  <c r="AQ232" i="4" s="1"/>
  <c r="AJ232" i="4" a="1"/>
  <c r="AJ232" i="4" s="1"/>
  <c r="AK232" i="4" s="1"/>
  <c r="AI232" i="4"/>
  <c r="AF232" i="4"/>
  <c r="AB232" i="4"/>
  <c r="Y232" i="4"/>
  <c r="H232" i="4"/>
  <c r="A232" i="4"/>
  <c r="BC231" i="4"/>
  <c r="AT231" i="4"/>
  <c r="AS231" i="4"/>
  <c r="AQ231" i="4"/>
  <c r="AP231" i="4"/>
  <c r="AO231" i="4"/>
  <c r="AN231" i="4"/>
  <c r="AL231" i="4"/>
  <c r="AJ231" i="4" a="1"/>
  <c r="AJ231" i="4" s="1"/>
  <c r="AK231" i="4" s="1"/>
  <c r="AI231" i="4"/>
  <c r="AF231" i="4"/>
  <c r="AB231" i="4"/>
  <c r="Y231" i="4"/>
  <c r="H231" i="4"/>
  <c r="A231" i="4"/>
  <c r="BG230" i="4"/>
  <c r="BC230" i="4"/>
  <c r="BB230" i="4"/>
  <c r="BA230" i="4"/>
  <c r="AZ230" i="4"/>
  <c r="AU230" i="4"/>
  <c r="AT230" i="4"/>
  <c r="AP230" i="4"/>
  <c r="AO230" i="4"/>
  <c r="AQ230" i="4" s="1"/>
  <c r="AN230" i="4"/>
  <c r="AL230" i="4"/>
  <c r="AJ230" i="4" a="1"/>
  <c r="AJ230" i="4" s="1"/>
  <c r="AK230" i="4" s="1"/>
  <c r="AI230" i="4"/>
  <c r="AF230" i="4"/>
  <c r="AB230" i="4"/>
  <c r="Y230" i="4"/>
  <c r="H230" i="4"/>
  <c r="A230" i="4"/>
  <c r="AZ229" i="4"/>
  <c r="AX229" i="4"/>
  <c r="AW229" i="4"/>
  <c r="AU229" i="4"/>
  <c r="AT229" i="4"/>
  <c r="AP229" i="4"/>
  <c r="AO229" i="4"/>
  <c r="AN229" i="4"/>
  <c r="AL229" i="4"/>
  <c r="AQ229" i="4" s="1"/>
  <c r="AJ229" i="4" a="1"/>
  <c r="AJ229" i="4"/>
  <c r="AK229" i="4" s="1"/>
  <c r="AI229" i="4"/>
  <c r="AF229" i="4"/>
  <c r="AB229" i="4"/>
  <c r="Y229" i="4"/>
  <c r="H229" i="4"/>
  <c r="A229" i="4"/>
  <c r="BD228" i="4"/>
  <c r="AW228" i="4"/>
  <c r="AV228" i="4"/>
  <c r="AT228" i="4"/>
  <c r="AP228" i="4"/>
  <c r="AO228" i="4"/>
  <c r="AN228" i="4"/>
  <c r="AL228" i="4"/>
  <c r="AJ228" i="4" a="1"/>
  <c r="AJ228" i="4" s="1"/>
  <c r="AK228" i="4" s="1"/>
  <c r="AI228" i="4"/>
  <c r="AF228" i="4"/>
  <c r="AB228" i="4"/>
  <c r="Y228" i="4"/>
  <c r="H228" i="4"/>
  <c r="A228" i="4"/>
  <c r="BF227" i="4"/>
  <c r="BE227" i="4"/>
  <c r="BC227" i="4"/>
  <c r="BB227" i="4"/>
  <c r="AX227" i="4"/>
  <c r="AU227" i="4"/>
  <c r="AT227" i="4"/>
  <c r="AZ227" i="4" s="1"/>
  <c r="AS227" i="4"/>
  <c r="AP227" i="4"/>
  <c r="AO227" i="4"/>
  <c r="AN227" i="4"/>
  <c r="AL227" i="4"/>
  <c r="AQ227" i="4" s="1"/>
  <c r="AJ227" i="4" a="1"/>
  <c r="AJ227" i="4" s="1"/>
  <c r="AK227" i="4" s="1"/>
  <c r="AI227" i="4"/>
  <c r="AF227" i="4"/>
  <c r="AB227" i="4"/>
  <c r="Y227" i="4"/>
  <c r="H227" i="4"/>
  <c r="A227" i="4"/>
  <c r="AX226" i="4"/>
  <c r="AT226" i="4"/>
  <c r="AP226" i="4"/>
  <c r="AO226" i="4"/>
  <c r="AN226" i="4"/>
  <c r="AL226" i="4"/>
  <c r="AK226" i="4"/>
  <c r="AJ226" i="4" a="1"/>
  <c r="AJ226" i="4" s="1"/>
  <c r="AI226" i="4"/>
  <c r="AF226" i="4"/>
  <c r="AB226" i="4"/>
  <c r="Y226" i="4"/>
  <c r="H226" i="4"/>
  <c r="A226" i="4"/>
  <c r="BG225" i="4"/>
  <c r="BF225" i="4"/>
  <c r="BC225" i="4"/>
  <c r="BB225" i="4"/>
  <c r="BA225" i="4"/>
  <c r="AZ225" i="4"/>
  <c r="AY225" i="4"/>
  <c r="AX225" i="4"/>
  <c r="AW225" i="4"/>
  <c r="AV225" i="4"/>
  <c r="AT225" i="4"/>
  <c r="AS225" i="4"/>
  <c r="AP225" i="4"/>
  <c r="AO225" i="4"/>
  <c r="AN225" i="4"/>
  <c r="AL225" i="4"/>
  <c r="AJ225" i="4" a="1"/>
  <c r="AJ225" i="4"/>
  <c r="AK225" i="4" s="1"/>
  <c r="AI225" i="4"/>
  <c r="AF225" i="4"/>
  <c r="AB225" i="4"/>
  <c r="Y225" i="4"/>
  <c r="H225" i="4"/>
  <c r="A225" i="4"/>
  <c r="AT224" i="4"/>
  <c r="AS224" i="4" s="1"/>
  <c r="AP224" i="4"/>
  <c r="AO224" i="4"/>
  <c r="AN224" i="4"/>
  <c r="AL224" i="4"/>
  <c r="AK224" i="4"/>
  <c r="AJ224" i="4" a="1"/>
  <c r="AJ224" i="4" s="1"/>
  <c r="AI224" i="4"/>
  <c r="AF224" i="4"/>
  <c r="AB224" i="4"/>
  <c r="Y224" i="4"/>
  <c r="H224" i="4"/>
  <c r="A224" i="4"/>
  <c r="BG223" i="4"/>
  <c r="BC223" i="4"/>
  <c r="BB223" i="4"/>
  <c r="AY223" i="4"/>
  <c r="AT223" i="4"/>
  <c r="AS223" i="4" s="1"/>
  <c r="AQ223" i="4"/>
  <c r="AP223" i="4"/>
  <c r="AO223" i="4"/>
  <c r="AN223" i="4"/>
  <c r="AL223" i="4"/>
  <c r="AJ223" i="4" a="1"/>
  <c r="AJ223" i="4" s="1"/>
  <c r="AK223" i="4" s="1"/>
  <c r="AI223" i="4"/>
  <c r="AF223" i="4"/>
  <c r="AB223" i="4"/>
  <c r="Y223" i="4"/>
  <c r="H223" i="4"/>
  <c r="A223" i="4"/>
  <c r="BG222" i="4"/>
  <c r="BF222" i="4"/>
  <c r="BE222" i="4"/>
  <c r="BC222" i="4"/>
  <c r="BB222" i="4"/>
  <c r="AY222" i="4"/>
  <c r="AX222" i="4"/>
  <c r="AU222" i="4"/>
  <c r="AT222" i="4"/>
  <c r="BA222" i="4" s="1"/>
  <c r="AP222" i="4"/>
  <c r="AO222" i="4"/>
  <c r="AN222" i="4"/>
  <c r="AL222" i="4"/>
  <c r="AQ222" i="4" s="1"/>
  <c r="AJ222" i="4" a="1"/>
  <c r="AJ222" i="4" s="1"/>
  <c r="AK222" i="4" s="1"/>
  <c r="AI222" i="4"/>
  <c r="AF222" i="4"/>
  <c r="AB222" i="4"/>
  <c r="Y222" i="4"/>
  <c r="H222" i="4"/>
  <c r="A222" i="4"/>
  <c r="BG221" i="4"/>
  <c r="BD221" i="4"/>
  <c r="BB221" i="4"/>
  <c r="AW221" i="4"/>
  <c r="AV221" i="4"/>
  <c r="AT221" i="4"/>
  <c r="AS221" i="4"/>
  <c r="AP221" i="4"/>
  <c r="AO221" i="4"/>
  <c r="AN221" i="4"/>
  <c r="AL221" i="4"/>
  <c r="AJ221" i="4" a="1"/>
  <c r="AJ221" i="4"/>
  <c r="AK221" i="4" s="1"/>
  <c r="AI221" i="4"/>
  <c r="AF221" i="4"/>
  <c r="AB221" i="4"/>
  <c r="Y221" i="4"/>
  <c r="H221" i="4"/>
  <c r="A221" i="4"/>
  <c r="BG220" i="4"/>
  <c r="BF220" i="4"/>
  <c r="BD220" i="4"/>
  <c r="BC220" i="4"/>
  <c r="BB220" i="4"/>
  <c r="BA220" i="4"/>
  <c r="AZ220" i="4"/>
  <c r="AY220" i="4"/>
  <c r="AX220" i="4"/>
  <c r="AW220" i="4"/>
  <c r="AT220" i="4"/>
  <c r="AU220" i="4" s="1"/>
  <c r="AP220" i="4"/>
  <c r="AO220" i="4"/>
  <c r="AN220" i="4"/>
  <c r="AL220" i="4"/>
  <c r="AJ220" i="4" a="1"/>
  <c r="AJ220" i="4" s="1"/>
  <c r="AK220" i="4" s="1"/>
  <c r="AI220" i="4"/>
  <c r="AF220" i="4"/>
  <c r="AB220" i="4"/>
  <c r="Y220" i="4"/>
  <c r="H220" i="4"/>
  <c r="A220" i="4"/>
  <c r="BF219" i="4"/>
  <c r="BE219" i="4"/>
  <c r="AT219" i="4"/>
  <c r="AP219" i="4"/>
  <c r="AO219" i="4"/>
  <c r="AN219" i="4"/>
  <c r="AL219" i="4"/>
  <c r="AJ219" i="4" a="1"/>
  <c r="AJ219" i="4" s="1"/>
  <c r="AK219" i="4" s="1"/>
  <c r="AI219" i="4"/>
  <c r="AF219" i="4"/>
  <c r="AB219" i="4"/>
  <c r="Y219" i="4"/>
  <c r="H219" i="4"/>
  <c r="A219" i="4"/>
  <c r="BA218" i="4"/>
  <c r="AT218" i="4"/>
  <c r="AX218" i="4" s="1"/>
  <c r="AP218" i="4"/>
  <c r="AO218" i="4"/>
  <c r="AN218" i="4"/>
  <c r="AL218" i="4"/>
  <c r="AQ218" i="4" s="1"/>
  <c r="AK218" i="4"/>
  <c r="AJ218" i="4" a="1"/>
  <c r="AJ218" i="4" s="1"/>
  <c r="AI218" i="4"/>
  <c r="AF218" i="4"/>
  <c r="AB218" i="4"/>
  <c r="Y218" i="4"/>
  <c r="H218" i="4"/>
  <c r="A218" i="4"/>
  <c r="AT217" i="4"/>
  <c r="AV217" i="4" s="1"/>
  <c r="AP217" i="4"/>
  <c r="AO217" i="4"/>
  <c r="AN217" i="4"/>
  <c r="AL217" i="4"/>
  <c r="AQ217" i="4" s="1"/>
  <c r="AK217" i="4"/>
  <c r="AJ217" i="4" a="1"/>
  <c r="AJ217" i="4" s="1"/>
  <c r="AI217" i="4"/>
  <c r="AF217" i="4"/>
  <c r="AB217" i="4"/>
  <c r="Y217" i="4"/>
  <c r="H217" i="4"/>
  <c r="A217" i="4"/>
  <c r="BG216" i="4"/>
  <c r="AZ216" i="4"/>
  <c r="AX216" i="4"/>
  <c r="AW216" i="4"/>
  <c r="AV216" i="4"/>
  <c r="AU216" i="4"/>
  <c r="AT216" i="4"/>
  <c r="AS216" i="4" s="1"/>
  <c r="AQ216" i="4"/>
  <c r="AP216" i="4"/>
  <c r="AO216" i="4"/>
  <c r="AN216" i="4"/>
  <c r="AL216" i="4"/>
  <c r="AJ216" i="4" a="1"/>
  <c r="AJ216" i="4" s="1"/>
  <c r="AK216" i="4" s="1"/>
  <c r="AI216" i="4"/>
  <c r="AF216" i="4"/>
  <c r="AB216" i="4"/>
  <c r="Y216" i="4"/>
  <c r="H216" i="4"/>
  <c r="A216" i="4"/>
  <c r="BF215" i="4"/>
  <c r="BE215" i="4"/>
  <c r="AY215" i="4"/>
  <c r="AU215" i="4"/>
  <c r="AT215" i="4"/>
  <c r="AS215" i="4"/>
  <c r="AQ215" i="4"/>
  <c r="AP215" i="4"/>
  <c r="AO215" i="4"/>
  <c r="AN215" i="4"/>
  <c r="AL215" i="4"/>
  <c r="AJ215" i="4" a="1"/>
  <c r="AJ215" i="4" s="1"/>
  <c r="AK215" i="4" s="1"/>
  <c r="AI215" i="4"/>
  <c r="AF215" i="4"/>
  <c r="AB215" i="4"/>
  <c r="Y215" i="4"/>
  <c r="H215" i="4"/>
  <c r="A215" i="4"/>
  <c r="BG214" i="4"/>
  <c r="BF214" i="4"/>
  <c r="BE214" i="4"/>
  <c r="BD214" i="4"/>
  <c r="BB214" i="4"/>
  <c r="BA214" i="4"/>
  <c r="AY214" i="4"/>
  <c r="AT214" i="4"/>
  <c r="AP214" i="4"/>
  <c r="AO214" i="4"/>
  <c r="AN214" i="4"/>
  <c r="AL214" i="4"/>
  <c r="AK214" i="4"/>
  <c r="AJ214" i="4" a="1"/>
  <c r="AJ214" i="4" s="1"/>
  <c r="AI214" i="4"/>
  <c r="AF214" i="4"/>
  <c r="AB214" i="4"/>
  <c r="Y214" i="4"/>
  <c r="H214" i="4"/>
  <c r="A214" i="4"/>
  <c r="AV213" i="4"/>
  <c r="AT213" i="4"/>
  <c r="AS213" i="4" s="1"/>
  <c r="AP213" i="4"/>
  <c r="AO213" i="4"/>
  <c r="AN213" i="4"/>
  <c r="AL213" i="4"/>
  <c r="AQ213" i="4" s="1"/>
  <c r="AK213" i="4"/>
  <c r="AJ213" i="4" a="1"/>
  <c r="AJ213" i="4" s="1"/>
  <c r="AI213" i="4"/>
  <c r="AF213" i="4"/>
  <c r="AB213" i="4"/>
  <c r="Y213" i="4"/>
  <c r="H213" i="4"/>
  <c r="A213" i="4"/>
  <c r="BG212" i="4"/>
  <c r="BA212" i="4"/>
  <c r="AZ212" i="4"/>
  <c r="AY212" i="4"/>
  <c r="AX212" i="4"/>
  <c r="AW212" i="4"/>
  <c r="AT212" i="4"/>
  <c r="AS212" i="4"/>
  <c r="AP212" i="4"/>
  <c r="AO212" i="4"/>
  <c r="AN212" i="4"/>
  <c r="AL212" i="4"/>
  <c r="AJ212" i="4" a="1"/>
  <c r="AJ212" i="4" s="1"/>
  <c r="AK212" i="4" s="1"/>
  <c r="AI212" i="4"/>
  <c r="AF212" i="4"/>
  <c r="AB212" i="4"/>
  <c r="Y212" i="4"/>
  <c r="H212" i="4"/>
  <c r="A212" i="4"/>
  <c r="AW211" i="4"/>
  <c r="AT211" i="4"/>
  <c r="AP211" i="4"/>
  <c r="AO211" i="4"/>
  <c r="AN211" i="4"/>
  <c r="AL211" i="4"/>
  <c r="AJ211" i="4" a="1"/>
  <c r="AJ211" i="4"/>
  <c r="AK211" i="4" s="1"/>
  <c r="AI211" i="4"/>
  <c r="AF211" i="4"/>
  <c r="AB211" i="4"/>
  <c r="Y211" i="4"/>
  <c r="H211" i="4"/>
  <c r="A211" i="4"/>
  <c r="BG210" i="4"/>
  <c r="BF210" i="4"/>
  <c r="BC210" i="4"/>
  <c r="BA210" i="4"/>
  <c r="AZ210" i="4"/>
  <c r="AT210" i="4"/>
  <c r="AS210" i="4"/>
  <c r="AP210" i="4"/>
  <c r="AO210" i="4"/>
  <c r="AN210" i="4"/>
  <c r="AL210" i="4"/>
  <c r="AJ210" i="4" a="1"/>
  <c r="AJ210" i="4" s="1"/>
  <c r="AK210" i="4" s="1"/>
  <c r="AI210" i="4"/>
  <c r="AF210" i="4"/>
  <c r="AB210" i="4"/>
  <c r="Y210" i="4"/>
  <c r="H210" i="4"/>
  <c r="A210" i="4"/>
  <c r="BG209" i="4"/>
  <c r="BD209" i="4"/>
  <c r="BC209" i="4"/>
  <c r="BB209" i="4"/>
  <c r="BA209" i="4"/>
  <c r="AZ209" i="4"/>
  <c r="AV209" i="4"/>
  <c r="AU209" i="4"/>
  <c r="AT209" i="4"/>
  <c r="AS209" i="4"/>
  <c r="AP209" i="4"/>
  <c r="AO209" i="4"/>
  <c r="AN209" i="4"/>
  <c r="AL209" i="4"/>
  <c r="AJ209" i="4" a="1"/>
  <c r="AJ209" i="4"/>
  <c r="AK209" i="4" s="1"/>
  <c r="AI209" i="4"/>
  <c r="AF209" i="4"/>
  <c r="AB209" i="4"/>
  <c r="Y209" i="4"/>
  <c r="H209" i="4"/>
  <c r="A209" i="4"/>
  <c r="BF208" i="4"/>
  <c r="BE208" i="4"/>
  <c r="BC208" i="4"/>
  <c r="BB208" i="4"/>
  <c r="BA208" i="4"/>
  <c r="AV208" i="4"/>
  <c r="AU208" i="4"/>
  <c r="AT208" i="4"/>
  <c r="AS208" i="4"/>
  <c r="AP208" i="4"/>
  <c r="AO208" i="4"/>
  <c r="AN208" i="4"/>
  <c r="AL208" i="4"/>
  <c r="AJ208" i="4" a="1"/>
  <c r="AJ208" i="4" s="1"/>
  <c r="AK208" i="4" s="1"/>
  <c r="AI208" i="4"/>
  <c r="AF208" i="4"/>
  <c r="AB208" i="4"/>
  <c r="Y208" i="4"/>
  <c r="H208" i="4"/>
  <c r="A208" i="4"/>
  <c r="BE207" i="4"/>
  <c r="BB207" i="4"/>
  <c r="BA207" i="4"/>
  <c r="AX207" i="4"/>
  <c r="AU207" i="4"/>
  <c r="AT207" i="4"/>
  <c r="AP207" i="4"/>
  <c r="AO207" i="4"/>
  <c r="AN207" i="4"/>
  <c r="AQ207" i="4" s="1"/>
  <c r="AL207" i="4"/>
  <c r="AJ207" i="4" a="1"/>
  <c r="AJ207" i="4" s="1"/>
  <c r="AK207" i="4" s="1"/>
  <c r="AI207" i="4"/>
  <c r="AF207" i="4"/>
  <c r="AB207" i="4"/>
  <c r="Y207" i="4"/>
  <c r="H207" i="4"/>
  <c r="A207" i="4"/>
  <c r="BF206" i="4"/>
  <c r="BD206" i="4"/>
  <c r="AX206" i="4"/>
  <c r="AW206" i="4"/>
  <c r="AT206" i="4"/>
  <c r="BE206" i="4" s="1"/>
  <c r="AP206" i="4"/>
  <c r="AO206" i="4"/>
  <c r="AN206" i="4"/>
  <c r="AL206" i="4"/>
  <c r="AK206" i="4"/>
  <c r="AJ206" i="4" a="1"/>
  <c r="AJ206" i="4" s="1"/>
  <c r="AI206" i="4"/>
  <c r="AF206" i="4"/>
  <c r="AB206" i="4"/>
  <c r="Y206" i="4"/>
  <c r="H206" i="4"/>
  <c r="A206" i="4"/>
  <c r="BG205" i="4"/>
  <c r="BF205" i="4"/>
  <c r="BE205" i="4"/>
  <c r="BD205" i="4"/>
  <c r="BC205" i="4"/>
  <c r="BB205" i="4"/>
  <c r="BA205" i="4"/>
  <c r="AZ205" i="4"/>
  <c r="AY205" i="4"/>
  <c r="AV205" i="4"/>
  <c r="AT205" i="4"/>
  <c r="AX205" i="4" s="1"/>
  <c r="AS205" i="4"/>
  <c r="AP205" i="4"/>
  <c r="AO205" i="4"/>
  <c r="AN205" i="4"/>
  <c r="AL205" i="4"/>
  <c r="AQ205" i="4" s="1"/>
  <c r="AJ205" i="4" a="1"/>
  <c r="AJ205" i="4" s="1"/>
  <c r="AK205" i="4" s="1"/>
  <c r="AI205" i="4"/>
  <c r="AF205" i="4"/>
  <c r="AB205" i="4"/>
  <c r="Y205" i="4"/>
  <c r="H205" i="4"/>
  <c r="A205" i="4"/>
  <c r="BF204" i="4"/>
  <c r="AW204" i="4"/>
  <c r="AV204" i="4"/>
  <c r="AT204" i="4"/>
  <c r="AP204" i="4"/>
  <c r="AO204" i="4"/>
  <c r="AN204" i="4"/>
  <c r="AL204" i="4"/>
  <c r="AQ204" i="4" s="1"/>
  <c r="AJ204" i="4" a="1"/>
  <c r="AJ204" i="4"/>
  <c r="AK204" i="4" s="1"/>
  <c r="AI204" i="4"/>
  <c r="AF204" i="4"/>
  <c r="AB204" i="4"/>
  <c r="Y204" i="4"/>
  <c r="H204" i="4"/>
  <c r="A204" i="4"/>
  <c r="BA203" i="4"/>
  <c r="AX203" i="4"/>
  <c r="AT203" i="4"/>
  <c r="BE203" i="4" s="1"/>
  <c r="AP203" i="4"/>
  <c r="AO203" i="4"/>
  <c r="AN203" i="4"/>
  <c r="AL203" i="4"/>
  <c r="AQ203" i="4" s="1"/>
  <c r="AJ203" i="4" a="1"/>
  <c r="AJ203" i="4"/>
  <c r="AK203" i="4" s="1"/>
  <c r="AI203" i="4"/>
  <c r="AF203" i="4"/>
  <c r="AB203" i="4"/>
  <c r="Y203" i="4"/>
  <c r="H203" i="4"/>
  <c r="A203" i="4"/>
  <c r="BF202" i="4"/>
  <c r="BD202" i="4"/>
  <c r="BC202" i="4"/>
  <c r="BB202" i="4"/>
  <c r="AW202" i="4"/>
  <c r="AV202" i="4"/>
  <c r="AT202" i="4"/>
  <c r="AS202" i="4"/>
  <c r="AP202" i="4"/>
  <c r="AO202" i="4"/>
  <c r="AN202" i="4"/>
  <c r="AL202" i="4"/>
  <c r="AJ202" i="4" a="1"/>
  <c r="AJ202" i="4" s="1"/>
  <c r="AK202" i="4" s="1"/>
  <c r="AI202" i="4"/>
  <c r="AF202" i="4"/>
  <c r="AB202" i="4"/>
  <c r="Y202" i="4"/>
  <c r="H202" i="4"/>
  <c r="A202" i="4"/>
  <c r="BF201" i="4"/>
  <c r="BE201" i="4"/>
  <c r="BC201" i="4"/>
  <c r="BA201" i="4"/>
  <c r="AZ201" i="4"/>
  <c r="AY201" i="4"/>
  <c r="AX201" i="4"/>
  <c r="AT201" i="4"/>
  <c r="AS201" i="4" s="1"/>
  <c r="AP201" i="4"/>
  <c r="AO201" i="4"/>
  <c r="AN201" i="4"/>
  <c r="AQ201" i="4" s="1"/>
  <c r="AL201" i="4"/>
  <c r="AJ201" i="4" a="1"/>
  <c r="AJ201" i="4" s="1"/>
  <c r="AK201" i="4" s="1"/>
  <c r="AI201" i="4"/>
  <c r="AF201" i="4"/>
  <c r="AB201" i="4"/>
  <c r="Y201" i="4"/>
  <c r="H201" i="4"/>
  <c r="A201" i="4"/>
  <c r="BB200" i="4"/>
  <c r="AU200" i="4"/>
  <c r="AT200" i="4"/>
  <c r="AP200" i="4"/>
  <c r="AO200" i="4"/>
  <c r="AN200" i="4"/>
  <c r="AQ200" i="4" s="1"/>
  <c r="AL200" i="4"/>
  <c r="AJ200" i="4" a="1"/>
  <c r="AJ200" i="4"/>
  <c r="AK200" i="4" s="1"/>
  <c r="AI200" i="4"/>
  <c r="AF200" i="4"/>
  <c r="AB200" i="4"/>
  <c r="Y200" i="4"/>
  <c r="H200" i="4"/>
  <c r="A200" i="4"/>
  <c r="AT199" i="4"/>
  <c r="AP199" i="4"/>
  <c r="AO199" i="4"/>
  <c r="AN199" i="4"/>
  <c r="AL199" i="4"/>
  <c r="AJ199" i="4" a="1"/>
  <c r="AJ199" i="4"/>
  <c r="AK199" i="4" s="1"/>
  <c r="AI199" i="4"/>
  <c r="AF199" i="4"/>
  <c r="AB199" i="4"/>
  <c r="Y199" i="4"/>
  <c r="H199" i="4"/>
  <c r="A199" i="4"/>
  <c r="BD198" i="4"/>
  <c r="BC198" i="4"/>
  <c r="AT198" i="4"/>
  <c r="AP198" i="4"/>
  <c r="AO198" i="4"/>
  <c r="AN198" i="4"/>
  <c r="AL198" i="4"/>
  <c r="AQ198" i="4" s="1"/>
  <c r="AJ198" i="4" a="1"/>
  <c r="AJ198" i="4" s="1"/>
  <c r="AK198" i="4" s="1"/>
  <c r="AI198" i="4"/>
  <c r="AF198" i="4"/>
  <c r="AB198" i="4"/>
  <c r="Y198" i="4"/>
  <c r="H198" i="4"/>
  <c r="A198" i="4"/>
  <c r="BB197" i="4"/>
  <c r="BA197" i="4"/>
  <c r="AZ197" i="4"/>
  <c r="AY197" i="4"/>
  <c r="AX197" i="4"/>
  <c r="AT197" i="4"/>
  <c r="AS197" i="4"/>
  <c r="AP197" i="4"/>
  <c r="AO197" i="4"/>
  <c r="AN197" i="4"/>
  <c r="AQ197" i="4" s="1"/>
  <c r="AL197" i="4"/>
  <c r="AJ197" i="4" a="1"/>
  <c r="AJ197" i="4" s="1"/>
  <c r="AK197" i="4" s="1"/>
  <c r="AI197" i="4"/>
  <c r="AF197" i="4"/>
  <c r="AB197" i="4"/>
  <c r="Y197" i="4"/>
  <c r="H197" i="4"/>
  <c r="A197" i="4"/>
  <c r="BA196" i="4"/>
  <c r="AX196" i="4"/>
  <c r="AU196" i="4"/>
  <c r="AT196" i="4"/>
  <c r="AP196" i="4"/>
  <c r="AO196" i="4"/>
  <c r="AN196" i="4"/>
  <c r="AL196" i="4"/>
  <c r="AJ196" i="4" a="1"/>
  <c r="AJ196" i="4"/>
  <c r="AK196" i="4" s="1"/>
  <c r="AI196" i="4"/>
  <c r="AF196" i="4"/>
  <c r="AB196" i="4"/>
  <c r="Y196" i="4"/>
  <c r="H196" i="4"/>
  <c r="A196" i="4"/>
  <c r="BD195" i="4"/>
  <c r="BC195" i="4"/>
  <c r="BB195" i="4"/>
  <c r="BA195" i="4"/>
  <c r="AY195" i="4"/>
  <c r="AW195" i="4"/>
  <c r="AV195" i="4"/>
  <c r="AT195" i="4"/>
  <c r="AS195" i="4"/>
  <c r="AP195" i="4"/>
  <c r="AO195" i="4"/>
  <c r="AN195" i="4"/>
  <c r="AQ195" i="4" s="1"/>
  <c r="AL195" i="4"/>
  <c r="AJ195" i="4" a="1"/>
  <c r="AJ195" i="4" s="1"/>
  <c r="AK195" i="4" s="1"/>
  <c r="AI195" i="4"/>
  <c r="AF195" i="4"/>
  <c r="AB195" i="4"/>
  <c r="Y195" i="4"/>
  <c r="H195" i="4"/>
  <c r="A195" i="4"/>
  <c r="BG194" i="4"/>
  <c r="BF194" i="4"/>
  <c r="BD194" i="4"/>
  <c r="BC194" i="4"/>
  <c r="BB194" i="4"/>
  <c r="BA194" i="4"/>
  <c r="AZ194" i="4"/>
  <c r="AV194" i="4"/>
  <c r="AT194" i="4"/>
  <c r="AS194" i="4"/>
  <c r="AP194" i="4"/>
  <c r="AO194" i="4"/>
  <c r="AN194" i="4"/>
  <c r="AL194" i="4"/>
  <c r="AQ194" i="4" s="1"/>
  <c r="AJ194" i="4" a="1"/>
  <c r="AJ194" i="4" s="1"/>
  <c r="AK194" i="4" s="1"/>
  <c r="AI194" i="4"/>
  <c r="AF194" i="4"/>
  <c r="AB194" i="4"/>
  <c r="Y194" i="4"/>
  <c r="H194" i="4"/>
  <c r="A194" i="4"/>
  <c r="BG193" i="4"/>
  <c r="BD193" i="4"/>
  <c r="BC193" i="4"/>
  <c r="BB193" i="4"/>
  <c r="BA193" i="4"/>
  <c r="AZ193" i="4"/>
  <c r="AY193" i="4"/>
  <c r="AU193" i="4"/>
  <c r="AT193" i="4"/>
  <c r="AP193" i="4"/>
  <c r="AO193" i="4"/>
  <c r="AN193" i="4"/>
  <c r="AL193" i="4"/>
  <c r="AJ193" i="4" a="1"/>
  <c r="AJ193" i="4" s="1"/>
  <c r="AK193" i="4" s="1"/>
  <c r="AI193" i="4"/>
  <c r="AF193" i="4"/>
  <c r="AB193" i="4"/>
  <c r="Y193" i="4"/>
  <c r="H193" i="4"/>
  <c r="A193" i="4"/>
  <c r="BE192" i="4"/>
  <c r="AT192" i="4"/>
  <c r="AU192" i="4" s="1"/>
  <c r="AP192" i="4"/>
  <c r="AO192" i="4"/>
  <c r="AN192" i="4"/>
  <c r="AL192" i="4"/>
  <c r="AQ192" i="4" s="1"/>
  <c r="AJ192" i="4" a="1"/>
  <c r="AJ192" i="4" s="1"/>
  <c r="AK192" i="4" s="1"/>
  <c r="AI192" i="4"/>
  <c r="AF192" i="4"/>
  <c r="AB192" i="4"/>
  <c r="Y192" i="4"/>
  <c r="H192" i="4"/>
  <c r="A192" i="4"/>
  <c r="AT191" i="4"/>
  <c r="AS191" i="4" s="1"/>
  <c r="AP191" i="4"/>
  <c r="AO191" i="4"/>
  <c r="AN191" i="4"/>
  <c r="AL191" i="4"/>
  <c r="AJ191" i="4" a="1"/>
  <c r="AJ191" i="4"/>
  <c r="AK191" i="4" s="1"/>
  <c r="AI191" i="4"/>
  <c r="AF191" i="4"/>
  <c r="AB191" i="4"/>
  <c r="Y191" i="4"/>
  <c r="H191" i="4"/>
  <c r="A191" i="4"/>
  <c r="BG190" i="4"/>
  <c r="BF190" i="4"/>
  <c r="BE190" i="4"/>
  <c r="BD190" i="4"/>
  <c r="AT190" i="4"/>
  <c r="AS190" i="4"/>
  <c r="AP190" i="4"/>
  <c r="AO190" i="4"/>
  <c r="AQ190" i="4" s="1"/>
  <c r="AN190" i="4"/>
  <c r="AL190" i="4"/>
  <c r="AJ190" i="4" a="1"/>
  <c r="AJ190" i="4" s="1"/>
  <c r="AK190" i="4" s="1"/>
  <c r="AI190" i="4"/>
  <c r="AF190" i="4"/>
  <c r="AB190" i="4"/>
  <c r="Y190" i="4"/>
  <c r="H190" i="4"/>
  <c r="A190" i="4"/>
  <c r="AT189" i="4"/>
  <c r="AY189" i="4" s="1"/>
  <c r="AP189" i="4"/>
  <c r="AO189" i="4"/>
  <c r="AN189" i="4"/>
  <c r="AL189" i="4"/>
  <c r="AQ189" i="4" s="1"/>
  <c r="AJ189" i="4" a="1"/>
  <c r="AJ189" i="4" s="1"/>
  <c r="AK189" i="4" s="1"/>
  <c r="AI189" i="4"/>
  <c r="AF189" i="4"/>
  <c r="AB189" i="4"/>
  <c r="Y189" i="4"/>
  <c r="H189" i="4"/>
  <c r="A189" i="4"/>
  <c r="BE188" i="4"/>
  <c r="AT188" i="4"/>
  <c r="AS188" i="4"/>
  <c r="AP188" i="4"/>
  <c r="AO188" i="4"/>
  <c r="AN188" i="4"/>
  <c r="AL188" i="4"/>
  <c r="AJ188" i="4" a="1"/>
  <c r="AJ188" i="4"/>
  <c r="AK188" i="4" s="1"/>
  <c r="AI188" i="4"/>
  <c r="AF188" i="4"/>
  <c r="AB188" i="4"/>
  <c r="Y188" i="4"/>
  <c r="H188" i="4"/>
  <c r="A188" i="4"/>
  <c r="BD187" i="4"/>
  <c r="BA187" i="4"/>
  <c r="AZ187" i="4"/>
  <c r="AW187" i="4"/>
  <c r="AV187" i="4"/>
  <c r="AT187" i="4"/>
  <c r="AS187" i="4" s="1"/>
  <c r="AP187" i="4"/>
  <c r="AO187" i="4"/>
  <c r="AN187" i="4"/>
  <c r="AL187" i="4"/>
  <c r="AJ187" i="4" a="1"/>
  <c r="AJ187" i="4" s="1"/>
  <c r="AK187" i="4" s="1"/>
  <c r="AI187" i="4"/>
  <c r="AF187" i="4"/>
  <c r="AB187" i="4"/>
  <c r="Y187" i="4"/>
  <c r="H187" i="4"/>
  <c r="A187" i="4"/>
  <c r="BG186" i="4"/>
  <c r="BF186" i="4"/>
  <c r="BD186" i="4"/>
  <c r="BC186" i="4"/>
  <c r="AZ186" i="4"/>
  <c r="AY186" i="4"/>
  <c r="AX186" i="4"/>
  <c r="AW186" i="4"/>
  <c r="AT186" i="4"/>
  <c r="AS186" i="4"/>
  <c r="AP186" i="4"/>
  <c r="AO186" i="4"/>
  <c r="AN186" i="4"/>
  <c r="AL186" i="4"/>
  <c r="AQ186" i="4" s="1"/>
  <c r="AJ186" i="4" a="1"/>
  <c r="AJ186" i="4"/>
  <c r="AK186" i="4" s="1"/>
  <c r="AI186" i="4"/>
  <c r="AF186" i="4"/>
  <c r="AB186" i="4"/>
  <c r="Y186" i="4"/>
  <c r="H186" i="4"/>
  <c r="A186" i="4"/>
  <c r="AX185" i="4"/>
  <c r="AT185" i="4"/>
  <c r="AQ185" i="4"/>
  <c r="AP185" i="4"/>
  <c r="AO185" i="4"/>
  <c r="AN185" i="4"/>
  <c r="AL185" i="4"/>
  <c r="AJ185" i="4" a="1"/>
  <c r="AJ185" i="4"/>
  <c r="AK185" i="4" s="1"/>
  <c r="AI185" i="4"/>
  <c r="AF185" i="4"/>
  <c r="AB185" i="4"/>
  <c r="Y185" i="4"/>
  <c r="H185" i="4"/>
  <c r="A185" i="4"/>
  <c r="BD184" i="4"/>
  <c r="BB184" i="4"/>
  <c r="BA184" i="4"/>
  <c r="AT184" i="4"/>
  <c r="AP184" i="4"/>
  <c r="AO184" i="4"/>
  <c r="AN184" i="4"/>
  <c r="AL184" i="4"/>
  <c r="AQ184" i="4" s="1"/>
  <c r="AJ184" i="4" a="1"/>
  <c r="AJ184" i="4"/>
  <c r="AK184" i="4" s="1"/>
  <c r="AI184" i="4"/>
  <c r="AF184" i="4"/>
  <c r="AB184" i="4"/>
  <c r="Y184" i="4"/>
  <c r="H184" i="4"/>
  <c r="A184" i="4"/>
  <c r="BG183" i="4"/>
  <c r="BF183" i="4"/>
  <c r="BD183" i="4"/>
  <c r="BC183" i="4"/>
  <c r="AX183" i="4"/>
  <c r="AW183" i="4"/>
  <c r="AU183" i="4"/>
  <c r="AT183" i="4"/>
  <c r="AS183" i="4"/>
  <c r="AP183" i="4"/>
  <c r="AO183" i="4"/>
  <c r="AN183" i="4"/>
  <c r="AL183" i="4"/>
  <c r="AQ183" i="4" s="1"/>
  <c r="AK183" i="4"/>
  <c r="AJ183" i="4" a="1"/>
  <c r="AJ183" i="4" s="1"/>
  <c r="AI183" i="4"/>
  <c r="AF183" i="4"/>
  <c r="AB183" i="4"/>
  <c r="Y183" i="4"/>
  <c r="H183" i="4"/>
  <c r="A183" i="4"/>
  <c r="BF182" i="4"/>
  <c r="BE182" i="4"/>
  <c r="BD182" i="4"/>
  <c r="AZ182" i="4"/>
  <c r="AW182" i="4"/>
  <c r="AV182" i="4"/>
  <c r="AT182" i="4"/>
  <c r="AP182" i="4"/>
  <c r="AO182" i="4"/>
  <c r="AN182" i="4"/>
  <c r="AL182" i="4"/>
  <c r="AJ182" i="4" a="1"/>
  <c r="AJ182" i="4" s="1"/>
  <c r="AK182" i="4" s="1"/>
  <c r="AI182" i="4"/>
  <c r="AF182" i="4"/>
  <c r="AB182" i="4"/>
  <c r="Y182" i="4"/>
  <c r="H182" i="4"/>
  <c r="A182" i="4"/>
  <c r="AT181" i="4"/>
  <c r="AP181" i="4"/>
  <c r="AQ181" i="4" s="1"/>
  <c r="AO181" i="4"/>
  <c r="AN181" i="4"/>
  <c r="AL181" i="4"/>
  <c r="AK181" i="4"/>
  <c r="AJ181" i="4" a="1"/>
  <c r="AJ181" i="4" s="1"/>
  <c r="AI181" i="4"/>
  <c r="AF181" i="4"/>
  <c r="AB181" i="4"/>
  <c r="Y181" i="4"/>
  <c r="H181" i="4"/>
  <c r="A181" i="4"/>
  <c r="BA180" i="4"/>
  <c r="AZ180" i="4"/>
  <c r="AY180" i="4"/>
  <c r="AW180" i="4"/>
  <c r="AV180" i="4"/>
  <c r="AU180" i="4"/>
  <c r="AT180" i="4"/>
  <c r="BE180" i="4" s="1"/>
  <c r="AP180" i="4"/>
  <c r="AO180" i="4"/>
  <c r="AN180" i="4"/>
  <c r="AL180" i="4"/>
  <c r="AJ180" i="4" a="1"/>
  <c r="AJ180" i="4" s="1"/>
  <c r="AK180" i="4" s="1"/>
  <c r="AI180" i="4"/>
  <c r="AF180" i="4"/>
  <c r="AB180" i="4"/>
  <c r="Y180" i="4"/>
  <c r="H180" i="4"/>
  <c r="A180" i="4"/>
  <c r="BG179" i="4"/>
  <c r="BF179" i="4"/>
  <c r="BE179" i="4"/>
  <c r="AV179" i="4"/>
  <c r="AU179" i="4"/>
  <c r="AT179" i="4"/>
  <c r="AP179" i="4"/>
  <c r="AQ179" i="4" s="1"/>
  <c r="AO179" i="4"/>
  <c r="AN179" i="4"/>
  <c r="AL179" i="4"/>
  <c r="AJ179" i="4" a="1"/>
  <c r="AJ179" i="4" s="1"/>
  <c r="AK179" i="4" s="1"/>
  <c r="AI179" i="4"/>
  <c r="AF179" i="4"/>
  <c r="AB179" i="4"/>
  <c r="Y179" i="4"/>
  <c r="H179" i="4"/>
  <c r="A179" i="4"/>
  <c r="BB178" i="4"/>
  <c r="BA178" i="4"/>
  <c r="AY178" i="4"/>
  <c r="AU178" i="4"/>
  <c r="AT178" i="4"/>
  <c r="AP178" i="4"/>
  <c r="AO178" i="4"/>
  <c r="AN178" i="4"/>
  <c r="AL178" i="4"/>
  <c r="AQ178" i="4" s="1"/>
  <c r="AJ178" i="4" a="1"/>
  <c r="AJ178" i="4" s="1"/>
  <c r="AK178" i="4" s="1"/>
  <c r="AI178" i="4"/>
  <c r="AF178" i="4"/>
  <c r="AB178" i="4"/>
  <c r="Y178" i="4"/>
  <c r="H178" i="4"/>
  <c r="A178" i="4"/>
  <c r="BG177" i="4"/>
  <c r="BF177" i="4"/>
  <c r="BE177" i="4"/>
  <c r="BD177" i="4"/>
  <c r="BC177" i="4"/>
  <c r="AY177" i="4"/>
  <c r="AX177" i="4"/>
  <c r="AW177" i="4"/>
  <c r="AV177" i="4"/>
  <c r="AU177" i="4"/>
  <c r="AT177" i="4"/>
  <c r="AP177" i="4"/>
  <c r="AO177" i="4"/>
  <c r="AN177" i="4"/>
  <c r="AL177" i="4"/>
  <c r="AQ177" i="4" s="1"/>
  <c r="AJ177" i="4" a="1"/>
  <c r="AJ177" i="4"/>
  <c r="AK177" i="4" s="1"/>
  <c r="AI177" i="4"/>
  <c r="AF177" i="4"/>
  <c r="AB177" i="4"/>
  <c r="Y177" i="4"/>
  <c r="H177" i="4"/>
  <c r="A177" i="4"/>
  <c r="BD176" i="4"/>
  <c r="AU176" i="4"/>
  <c r="AT176" i="4"/>
  <c r="AS176" i="4" s="1"/>
  <c r="AP176" i="4"/>
  <c r="AO176" i="4"/>
  <c r="AN176" i="4"/>
  <c r="AL176" i="4"/>
  <c r="AQ176" i="4" s="1"/>
  <c r="AK176" i="4"/>
  <c r="AJ176" i="4" a="1"/>
  <c r="AJ176" i="4"/>
  <c r="AI176" i="4"/>
  <c r="AF176" i="4"/>
  <c r="AB176" i="4"/>
  <c r="Y176" i="4"/>
  <c r="H176" i="4"/>
  <c r="A176" i="4"/>
  <c r="BG175" i="4"/>
  <c r="BF175" i="4"/>
  <c r="BC175" i="4"/>
  <c r="AW175" i="4"/>
  <c r="AV175" i="4"/>
  <c r="AU175" i="4"/>
  <c r="AT175" i="4"/>
  <c r="AP175" i="4"/>
  <c r="AO175" i="4"/>
  <c r="AN175" i="4"/>
  <c r="AL175" i="4"/>
  <c r="AK175" i="4"/>
  <c r="AJ175" i="4" a="1"/>
  <c r="AJ175" i="4" s="1"/>
  <c r="AI175" i="4"/>
  <c r="AF175" i="4"/>
  <c r="AB175" i="4"/>
  <c r="Y175" i="4"/>
  <c r="H175" i="4"/>
  <c r="A175" i="4"/>
  <c r="BE174" i="4"/>
  <c r="AV174" i="4"/>
  <c r="AT174" i="4"/>
  <c r="AS174" i="4" s="1"/>
  <c r="AP174" i="4"/>
  <c r="AO174" i="4"/>
  <c r="AN174" i="4"/>
  <c r="AL174" i="4"/>
  <c r="AJ174" i="4" a="1"/>
  <c r="AJ174" i="4" s="1"/>
  <c r="AK174" i="4" s="1"/>
  <c r="AI174" i="4"/>
  <c r="AF174" i="4"/>
  <c r="AB174" i="4"/>
  <c r="Y174" i="4"/>
  <c r="H174" i="4"/>
  <c r="A174" i="4"/>
  <c r="BE173" i="4"/>
  <c r="BC173" i="4"/>
  <c r="BB173" i="4"/>
  <c r="AY173" i="4"/>
  <c r="AW173" i="4"/>
  <c r="AT173" i="4"/>
  <c r="AS173" i="4"/>
  <c r="AP173" i="4"/>
  <c r="AO173" i="4"/>
  <c r="AN173" i="4"/>
  <c r="AL173" i="4"/>
  <c r="AJ173" i="4" a="1"/>
  <c r="AJ173" i="4" s="1"/>
  <c r="AK173" i="4" s="1"/>
  <c r="AI173" i="4"/>
  <c r="AF173" i="4"/>
  <c r="AB173" i="4"/>
  <c r="Y173" i="4"/>
  <c r="H173" i="4"/>
  <c r="A173" i="4"/>
  <c r="BG172" i="4"/>
  <c r="BD172" i="4"/>
  <c r="AY172" i="4"/>
  <c r="AX172" i="4"/>
  <c r="AW172" i="4"/>
  <c r="AV172" i="4"/>
  <c r="AT172" i="4"/>
  <c r="AP172" i="4"/>
  <c r="AO172" i="4"/>
  <c r="AN172" i="4"/>
  <c r="AL172" i="4"/>
  <c r="AJ172" i="4" a="1"/>
  <c r="AJ172" i="4" s="1"/>
  <c r="AK172" i="4" s="1"/>
  <c r="AI172" i="4"/>
  <c r="AF172" i="4"/>
  <c r="AB172" i="4"/>
  <c r="Y172" i="4"/>
  <c r="H172" i="4"/>
  <c r="A172" i="4"/>
  <c r="BG171" i="4"/>
  <c r="BC171" i="4"/>
  <c r="BA171" i="4"/>
  <c r="AY171" i="4"/>
  <c r="AT171" i="4"/>
  <c r="AS171" i="4" s="1"/>
  <c r="AP171" i="4"/>
  <c r="AO171" i="4"/>
  <c r="AN171" i="4"/>
  <c r="AL171" i="4"/>
  <c r="AJ171" i="4" a="1"/>
  <c r="AJ171" i="4"/>
  <c r="AK171" i="4" s="1"/>
  <c r="AI171" i="4"/>
  <c r="AF171" i="4"/>
  <c r="AB171" i="4"/>
  <c r="Y171" i="4"/>
  <c r="H171" i="4"/>
  <c r="A171" i="4"/>
  <c r="AU170" i="4"/>
  <c r="AT170" i="4"/>
  <c r="AQ170" i="4"/>
  <c r="AP170" i="4"/>
  <c r="AO170" i="4"/>
  <c r="AN170" i="4"/>
  <c r="AL170" i="4"/>
  <c r="AJ170" i="4" a="1"/>
  <c r="AJ170" i="4"/>
  <c r="AK170" i="4" s="1"/>
  <c r="AI170" i="4"/>
  <c r="AF170" i="4"/>
  <c r="AB170" i="4"/>
  <c r="Y170" i="4"/>
  <c r="H170" i="4"/>
  <c r="A170" i="4"/>
  <c r="BG169" i="4"/>
  <c r="BF169" i="4"/>
  <c r="BE169" i="4"/>
  <c r="BC169" i="4"/>
  <c r="AY169" i="4"/>
  <c r="AW169" i="4"/>
  <c r="AU169" i="4"/>
  <c r="AT169" i="4"/>
  <c r="AS169" i="4"/>
  <c r="AP169" i="4"/>
  <c r="AO169" i="4"/>
  <c r="AN169" i="4"/>
  <c r="AL169" i="4"/>
  <c r="AK169" i="4"/>
  <c r="AJ169" i="4" a="1"/>
  <c r="AJ169" i="4" s="1"/>
  <c r="AI169" i="4"/>
  <c r="AF169" i="4"/>
  <c r="AB169" i="4"/>
  <c r="Y169" i="4"/>
  <c r="H169" i="4"/>
  <c r="A169" i="4"/>
  <c r="AZ168" i="4"/>
  <c r="AT168" i="4"/>
  <c r="AP168" i="4"/>
  <c r="AO168" i="4"/>
  <c r="AN168" i="4"/>
  <c r="AL168" i="4"/>
  <c r="AJ168" i="4" a="1"/>
  <c r="AJ168" i="4"/>
  <c r="AK168" i="4" s="1"/>
  <c r="AI168" i="4"/>
  <c r="AF168" i="4"/>
  <c r="AB168" i="4"/>
  <c r="Y168" i="4"/>
  <c r="H168" i="4"/>
  <c r="A168" i="4"/>
  <c r="BB167" i="4"/>
  <c r="AZ167" i="4"/>
  <c r="AU167" i="4"/>
  <c r="AT167" i="4"/>
  <c r="AS167" i="4"/>
  <c r="AP167" i="4"/>
  <c r="AO167" i="4"/>
  <c r="AN167" i="4"/>
  <c r="AL167" i="4"/>
  <c r="AQ167" i="4" s="1"/>
  <c r="AJ167" i="4" a="1"/>
  <c r="AJ167" i="4" s="1"/>
  <c r="AK167" i="4" s="1"/>
  <c r="AI167" i="4"/>
  <c r="AF167" i="4"/>
  <c r="AB167" i="4"/>
  <c r="Y167" i="4"/>
  <c r="H167" i="4"/>
  <c r="A167" i="4"/>
  <c r="BG166" i="4"/>
  <c r="BD166" i="4"/>
  <c r="BB166" i="4"/>
  <c r="BA166" i="4"/>
  <c r="AZ166" i="4"/>
  <c r="AV166" i="4"/>
  <c r="AU166" i="4"/>
  <c r="AT166" i="4"/>
  <c r="AP166" i="4"/>
  <c r="AO166" i="4"/>
  <c r="AN166" i="4"/>
  <c r="AL166" i="4"/>
  <c r="AJ166" i="4" a="1"/>
  <c r="AJ166" i="4" s="1"/>
  <c r="AK166" i="4" s="1"/>
  <c r="AI166" i="4"/>
  <c r="AF166" i="4"/>
  <c r="AB166" i="4"/>
  <c r="Y166" i="4"/>
  <c r="H166" i="4"/>
  <c r="A166" i="4"/>
  <c r="BE165" i="4"/>
  <c r="BB165" i="4"/>
  <c r="BA165" i="4"/>
  <c r="AY165" i="4"/>
  <c r="AX165" i="4"/>
  <c r="AV165" i="4"/>
  <c r="AU165" i="4"/>
  <c r="AT165" i="4"/>
  <c r="BD165" i="4" s="1"/>
  <c r="AP165" i="4"/>
  <c r="AO165" i="4"/>
  <c r="AN165" i="4"/>
  <c r="AL165" i="4"/>
  <c r="AQ165" i="4" s="1"/>
  <c r="AJ165" i="4" a="1"/>
  <c r="AJ165" i="4" s="1"/>
  <c r="AK165" i="4" s="1"/>
  <c r="AI165" i="4"/>
  <c r="AF165" i="4"/>
  <c r="AB165" i="4"/>
  <c r="Y165" i="4"/>
  <c r="H165" i="4"/>
  <c r="A165" i="4"/>
  <c r="BF164" i="4"/>
  <c r="AU164" i="4"/>
  <c r="AT164" i="4"/>
  <c r="AS164" i="4"/>
  <c r="AP164" i="4"/>
  <c r="AO164" i="4"/>
  <c r="AN164" i="4"/>
  <c r="AL164" i="4"/>
  <c r="AJ164" i="4" a="1"/>
  <c r="AJ164" i="4"/>
  <c r="AK164" i="4" s="1"/>
  <c r="AI164" i="4"/>
  <c r="AF164" i="4"/>
  <c r="AB164" i="4"/>
  <c r="Y164" i="4"/>
  <c r="H164" i="4"/>
  <c r="A164" i="4"/>
  <c r="BE163" i="4"/>
  <c r="BD163" i="4"/>
  <c r="BC163" i="4"/>
  <c r="BB163" i="4"/>
  <c r="BA163" i="4"/>
  <c r="AX163" i="4"/>
  <c r="AW163" i="4"/>
  <c r="AV163" i="4"/>
  <c r="AU163" i="4"/>
  <c r="AT163" i="4"/>
  <c r="AS163" i="4"/>
  <c r="AP163" i="4"/>
  <c r="AO163" i="4"/>
  <c r="AN163" i="4"/>
  <c r="AL163" i="4"/>
  <c r="AJ163" i="4" a="1"/>
  <c r="AJ163" i="4" s="1"/>
  <c r="AK163" i="4" s="1"/>
  <c r="AI163" i="4"/>
  <c r="AF163" i="4"/>
  <c r="AB163" i="4"/>
  <c r="Y163" i="4"/>
  <c r="H163" i="4"/>
  <c r="A163" i="4"/>
  <c r="BF162" i="4"/>
  <c r="BE162" i="4"/>
  <c r="BD162" i="4"/>
  <c r="BC162" i="4"/>
  <c r="BB162" i="4"/>
  <c r="AV162" i="4"/>
  <c r="AU162" i="4"/>
  <c r="AT162" i="4"/>
  <c r="AS162" i="4"/>
  <c r="AP162" i="4"/>
  <c r="AO162" i="4"/>
  <c r="AN162" i="4"/>
  <c r="AL162" i="4"/>
  <c r="AK162" i="4"/>
  <c r="AJ162" i="4" a="1"/>
  <c r="AJ162" i="4" s="1"/>
  <c r="AI162" i="4"/>
  <c r="AF162" i="4"/>
  <c r="AB162" i="4"/>
  <c r="Y162" i="4"/>
  <c r="H162" i="4"/>
  <c r="A162" i="4"/>
  <c r="BG161" i="4"/>
  <c r="BF161" i="4"/>
  <c r="BE161" i="4"/>
  <c r="BC161" i="4"/>
  <c r="BB161" i="4"/>
  <c r="AY161" i="4"/>
  <c r="AX161" i="4"/>
  <c r="AW161" i="4"/>
  <c r="AV161" i="4"/>
  <c r="AU161" i="4"/>
  <c r="AT161" i="4"/>
  <c r="AP161" i="4"/>
  <c r="AO161" i="4"/>
  <c r="AN161" i="4"/>
  <c r="AL161" i="4"/>
  <c r="AJ161" i="4" a="1"/>
  <c r="AJ161" i="4" s="1"/>
  <c r="AK161" i="4" s="1"/>
  <c r="AI161" i="4"/>
  <c r="AF161" i="4"/>
  <c r="AB161" i="4"/>
  <c r="Y161" i="4"/>
  <c r="H161" i="4"/>
  <c r="A161" i="4"/>
  <c r="AW160" i="4"/>
  <c r="AT160" i="4"/>
  <c r="AS160" i="4"/>
  <c r="AQ160" i="4"/>
  <c r="AP160" i="4"/>
  <c r="AO160" i="4"/>
  <c r="AN160" i="4"/>
  <c r="AL160" i="4"/>
  <c r="AJ160" i="4" a="1"/>
  <c r="AJ160" i="4" s="1"/>
  <c r="AK160" i="4" s="1"/>
  <c r="AI160" i="4"/>
  <c r="AF160" i="4"/>
  <c r="AB160" i="4"/>
  <c r="Y160" i="4"/>
  <c r="H160" i="4"/>
  <c r="A160" i="4"/>
  <c r="BF159" i="4"/>
  <c r="BE159" i="4"/>
  <c r="BB159" i="4"/>
  <c r="AT159" i="4"/>
  <c r="AS159" i="4" s="1"/>
  <c r="AP159" i="4"/>
  <c r="AQ159" i="4" s="1"/>
  <c r="AO159" i="4"/>
  <c r="AN159" i="4"/>
  <c r="AL159" i="4"/>
  <c r="AJ159" i="4" a="1"/>
  <c r="AJ159" i="4"/>
  <c r="AK159" i="4" s="1"/>
  <c r="AI159" i="4"/>
  <c r="AF159" i="4"/>
  <c r="AB159" i="4"/>
  <c r="Y159" i="4"/>
  <c r="H159" i="4"/>
  <c r="A159" i="4"/>
  <c r="BG158" i="4"/>
  <c r="BF158" i="4"/>
  <c r="BD158" i="4"/>
  <c r="AZ158" i="4"/>
  <c r="AY158" i="4"/>
  <c r="AW158" i="4"/>
  <c r="AT158" i="4"/>
  <c r="AP158" i="4"/>
  <c r="AO158" i="4"/>
  <c r="AN158" i="4"/>
  <c r="AL158" i="4"/>
  <c r="AQ158" i="4" s="1"/>
  <c r="AJ158" i="4" a="1"/>
  <c r="AJ158" i="4" s="1"/>
  <c r="AK158" i="4" s="1"/>
  <c r="AI158" i="4"/>
  <c r="AF158" i="4"/>
  <c r="AB158" i="4"/>
  <c r="Y158" i="4"/>
  <c r="H158" i="4"/>
  <c r="A158" i="4"/>
  <c r="AW157" i="4"/>
  <c r="AT157" i="4"/>
  <c r="AS157" i="4" s="1"/>
  <c r="AP157" i="4"/>
  <c r="AO157" i="4"/>
  <c r="AN157" i="4"/>
  <c r="AL157" i="4"/>
  <c r="AJ157" i="4" a="1"/>
  <c r="AJ157" i="4"/>
  <c r="AK157" i="4" s="1"/>
  <c r="AI157" i="4"/>
  <c r="AF157" i="4"/>
  <c r="AB157" i="4"/>
  <c r="Y157" i="4"/>
  <c r="H157" i="4"/>
  <c r="A157" i="4"/>
  <c r="BF156" i="4"/>
  <c r="BD156" i="4"/>
  <c r="BB156" i="4"/>
  <c r="AT156" i="4"/>
  <c r="AS156" i="4" s="1"/>
  <c r="AP156" i="4"/>
  <c r="AO156" i="4"/>
  <c r="AN156" i="4"/>
  <c r="AL156" i="4"/>
  <c r="AJ156" i="4" a="1"/>
  <c r="AJ156" i="4"/>
  <c r="AK156" i="4" s="1"/>
  <c r="AI156" i="4"/>
  <c r="AF156" i="4"/>
  <c r="AB156" i="4"/>
  <c r="Y156" i="4"/>
  <c r="H156" i="4"/>
  <c r="A156" i="4"/>
  <c r="BG155" i="4"/>
  <c r="BF155" i="4"/>
  <c r="BE155" i="4"/>
  <c r="AZ155" i="4"/>
  <c r="AY155" i="4"/>
  <c r="AT155" i="4"/>
  <c r="AP155" i="4"/>
  <c r="AO155" i="4"/>
  <c r="AN155" i="4"/>
  <c r="AL155" i="4"/>
  <c r="AJ155" i="4" a="1"/>
  <c r="AJ155" i="4"/>
  <c r="AK155" i="4" s="1"/>
  <c r="AI155" i="4"/>
  <c r="AF155" i="4"/>
  <c r="AB155" i="4"/>
  <c r="Y155" i="4"/>
  <c r="H155" i="4"/>
  <c r="A155" i="4"/>
  <c r="AT154" i="4"/>
  <c r="AP154" i="4"/>
  <c r="AO154" i="4"/>
  <c r="AN154" i="4"/>
  <c r="AL154" i="4"/>
  <c r="AJ154" i="4" a="1"/>
  <c r="AJ154" i="4" s="1"/>
  <c r="AK154" i="4" s="1"/>
  <c r="AI154" i="4"/>
  <c r="AF154" i="4"/>
  <c r="AB154" i="4"/>
  <c r="Y154" i="4"/>
  <c r="H154" i="4"/>
  <c r="A154" i="4"/>
  <c r="BF153" i="4"/>
  <c r="BD153" i="4"/>
  <c r="AU153" i="4"/>
  <c r="AT153" i="4"/>
  <c r="AP153" i="4"/>
  <c r="AO153" i="4"/>
  <c r="AN153" i="4"/>
  <c r="AQ153" i="4" s="1"/>
  <c r="AL153" i="4"/>
  <c r="AK153" i="4"/>
  <c r="AJ153" i="4" a="1"/>
  <c r="AJ153" i="4"/>
  <c r="AI153" i="4"/>
  <c r="AF153" i="4"/>
  <c r="AB153" i="4"/>
  <c r="Y153" i="4"/>
  <c r="H153" i="4"/>
  <c r="A153" i="4"/>
  <c r="BG152" i="4"/>
  <c r="BF152" i="4"/>
  <c r="AZ152" i="4"/>
  <c r="AX152" i="4"/>
  <c r="AV152" i="4"/>
  <c r="AU152" i="4"/>
  <c r="AT152" i="4"/>
  <c r="AP152" i="4"/>
  <c r="AO152" i="4"/>
  <c r="AN152" i="4"/>
  <c r="AQ152" i="4" s="1"/>
  <c r="AL152" i="4"/>
  <c r="AJ152" i="4" a="1"/>
  <c r="AJ152" i="4" s="1"/>
  <c r="AK152" i="4" s="1"/>
  <c r="AI152" i="4"/>
  <c r="AF152" i="4"/>
  <c r="AB152" i="4"/>
  <c r="Y152" i="4"/>
  <c r="H152" i="4"/>
  <c r="A152" i="4"/>
  <c r="AT151" i="4"/>
  <c r="AQ151" i="4"/>
  <c r="AP151" i="4"/>
  <c r="AO151" i="4"/>
  <c r="AN151" i="4"/>
  <c r="AL151" i="4"/>
  <c r="AJ151" i="4" a="1"/>
  <c r="AJ151" i="4"/>
  <c r="AK151" i="4" s="1"/>
  <c r="AI151" i="4"/>
  <c r="AF151" i="4"/>
  <c r="AB151" i="4"/>
  <c r="Y151" i="4"/>
  <c r="H151" i="4"/>
  <c r="A151" i="4"/>
  <c r="AT150" i="4"/>
  <c r="AP150" i="4"/>
  <c r="AO150" i="4"/>
  <c r="AN150" i="4"/>
  <c r="AL150" i="4"/>
  <c r="AJ150" i="4" a="1"/>
  <c r="AJ150" i="4" s="1"/>
  <c r="AK150" i="4" s="1"/>
  <c r="AI150" i="4"/>
  <c r="AF150" i="4"/>
  <c r="AB150" i="4"/>
  <c r="Y150" i="4"/>
  <c r="H150" i="4"/>
  <c r="A150" i="4"/>
  <c r="BG149" i="4"/>
  <c r="BE149" i="4"/>
  <c r="BD149" i="4"/>
  <c r="AW149" i="4"/>
  <c r="AU149" i="4"/>
  <c r="AT149" i="4"/>
  <c r="AP149" i="4"/>
  <c r="AO149" i="4"/>
  <c r="AN149" i="4"/>
  <c r="AL149" i="4"/>
  <c r="AK149" i="4"/>
  <c r="AJ149" i="4" a="1"/>
  <c r="AJ149" i="4" s="1"/>
  <c r="AI149" i="4"/>
  <c r="AF149" i="4"/>
  <c r="AB149" i="4"/>
  <c r="Y149" i="4"/>
  <c r="H149" i="4"/>
  <c r="A149" i="4"/>
  <c r="AT148" i="4"/>
  <c r="AQ148" i="4"/>
  <c r="AP148" i="4"/>
  <c r="AO148" i="4"/>
  <c r="AN148" i="4"/>
  <c r="AL148" i="4"/>
  <c r="AJ148" i="4" a="1"/>
  <c r="AJ148" i="4" s="1"/>
  <c r="AK148" i="4" s="1"/>
  <c r="AI148" i="4"/>
  <c r="AF148" i="4"/>
  <c r="AB148" i="4"/>
  <c r="Y148" i="4"/>
  <c r="H148" i="4"/>
  <c r="A148" i="4"/>
  <c r="BG147" i="4"/>
  <c r="BC147" i="4"/>
  <c r="BB147" i="4"/>
  <c r="BA147" i="4"/>
  <c r="AZ147" i="4"/>
  <c r="AY147" i="4"/>
  <c r="AV147" i="4"/>
  <c r="AT147" i="4"/>
  <c r="AS147" i="4"/>
  <c r="AP147" i="4"/>
  <c r="AO147" i="4"/>
  <c r="AN147" i="4"/>
  <c r="AL147" i="4"/>
  <c r="AJ147" i="4" a="1"/>
  <c r="AJ147" i="4" s="1"/>
  <c r="AK147" i="4" s="1"/>
  <c r="AI147" i="4"/>
  <c r="AF147" i="4"/>
  <c r="AB147" i="4"/>
  <c r="Y147" i="4"/>
  <c r="H147" i="4"/>
  <c r="A147" i="4"/>
  <c r="BA146" i="4"/>
  <c r="AZ146" i="4"/>
  <c r="AT146" i="4"/>
  <c r="AP146" i="4"/>
  <c r="AO146" i="4"/>
  <c r="AN146" i="4"/>
  <c r="AQ146" i="4" s="1"/>
  <c r="AL146" i="4"/>
  <c r="AJ146" i="4" a="1"/>
  <c r="AJ146" i="4" s="1"/>
  <c r="AK146" i="4" s="1"/>
  <c r="AI146" i="4"/>
  <c r="AF146" i="4"/>
  <c r="AB146" i="4"/>
  <c r="Y146" i="4"/>
  <c r="H146" i="4"/>
  <c r="A146" i="4"/>
  <c r="BC145" i="4"/>
  <c r="BB145" i="4"/>
  <c r="BA145" i="4"/>
  <c r="AZ145" i="4"/>
  <c r="AY145" i="4"/>
  <c r="AX145" i="4"/>
  <c r="AT145" i="4"/>
  <c r="AS145" i="4"/>
  <c r="AP145" i="4"/>
  <c r="AO145" i="4"/>
  <c r="AQ145" i="4" s="1"/>
  <c r="AN145" i="4"/>
  <c r="AL145" i="4"/>
  <c r="AJ145" i="4" a="1"/>
  <c r="AJ145" i="4"/>
  <c r="AK145" i="4" s="1"/>
  <c r="AI145" i="4"/>
  <c r="AF145" i="4"/>
  <c r="AB145" i="4"/>
  <c r="Y145" i="4"/>
  <c r="H145" i="4"/>
  <c r="A145" i="4"/>
  <c r="BD144" i="4"/>
  <c r="BC144" i="4"/>
  <c r="BB144" i="4"/>
  <c r="AZ144" i="4"/>
  <c r="AY144" i="4"/>
  <c r="AU144" i="4"/>
  <c r="AT144" i="4"/>
  <c r="AS144" i="4"/>
  <c r="AQ144" i="4"/>
  <c r="AP144" i="4"/>
  <c r="AO144" i="4"/>
  <c r="AN144" i="4"/>
  <c r="AL144" i="4"/>
  <c r="AJ144" i="4" a="1"/>
  <c r="AJ144" i="4" s="1"/>
  <c r="AK144" i="4" s="1"/>
  <c r="AI144" i="4"/>
  <c r="AF144" i="4"/>
  <c r="AB144" i="4"/>
  <c r="Y144" i="4"/>
  <c r="H144" i="4"/>
  <c r="A144" i="4"/>
  <c r="BG143" i="4"/>
  <c r="BE143" i="4"/>
  <c r="BC143" i="4"/>
  <c r="BB143" i="4"/>
  <c r="BA143" i="4"/>
  <c r="AZ143" i="4"/>
  <c r="AU143" i="4"/>
  <c r="AT143" i="4"/>
  <c r="AS143" i="4"/>
  <c r="AP143" i="4"/>
  <c r="AO143" i="4"/>
  <c r="AN143" i="4"/>
  <c r="AL143" i="4"/>
  <c r="AK143" i="4"/>
  <c r="AJ143" i="4" a="1"/>
  <c r="AJ143" i="4" s="1"/>
  <c r="AI143" i="4"/>
  <c r="AF143" i="4"/>
  <c r="AB143" i="4"/>
  <c r="Y143" i="4"/>
  <c r="H143" i="4"/>
  <c r="A143" i="4"/>
  <c r="BE142" i="4"/>
  <c r="BD142" i="4"/>
  <c r="BC142" i="4"/>
  <c r="BB142" i="4"/>
  <c r="AX142" i="4"/>
  <c r="AT142" i="4"/>
  <c r="AS142" i="4"/>
  <c r="AP142" i="4"/>
  <c r="AO142" i="4"/>
  <c r="AN142" i="4"/>
  <c r="AL142" i="4"/>
  <c r="AQ142" i="4" s="1"/>
  <c r="AJ142" i="4" a="1"/>
  <c r="AJ142" i="4" s="1"/>
  <c r="AK142" i="4" s="1"/>
  <c r="AI142" i="4"/>
  <c r="AF142" i="4"/>
  <c r="AB142" i="4"/>
  <c r="Y142" i="4"/>
  <c r="H142" i="4"/>
  <c r="A142" i="4"/>
  <c r="BE141" i="4"/>
  <c r="BD141" i="4"/>
  <c r="BC141" i="4"/>
  <c r="BB141" i="4"/>
  <c r="BA141" i="4"/>
  <c r="AZ141" i="4"/>
  <c r="AU141" i="4"/>
  <c r="AT141" i="4"/>
  <c r="AS141" i="4"/>
  <c r="AP141" i="4"/>
  <c r="AO141" i="4"/>
  <c r="AN141" i="4"/>
  <c r="AL141" i="4"/>
  <c r="AJ141" i="4" a="1"/>
  <c r="AJ141" i="4" s="1"/>
  <c r="AK141" i="4" s="1"/>
  <c r="AI141" i="4"/>
  <c r="AF141" i="4"/>
  <c r="AB141" i="4"/>
  <c r="Y141" i="4"/>
  <c r="H141" i="4"/>
  <c r="A141" i="4"/>
  <c r="BA140" i="4"/>
  <c r="AT140" i="4"/>
  <c r="AP140" i="4"/>
  <c r="AO140" i="4"/>
  <c r="AN140" i="4"/>
  <c r="AL140" i="4"/>
  <c r="AJ140" i="4" a="1"/>
  <c r="AJ140" i="4"/>
  <c r="AK140" i="4" s="1"/>
  <c r="AI140" i="4"/>
  <c r="AF140" i="4"/>
  <c r="AB140" i="4"/>
  <c r="Y140" i="4"/>
  <c r="H140" i="4"/>
  <c r="A140" i="4"/>
  <c r="BF139" i="4"/>
  <c r="BE139" i="4"/>
  <c r="BD139" i="4"/>
  <c r="AY139" i="4"/>
  <c r="AX139" i="4"/>
  <c r="AT139" i="4"/>
  <c r="AP139" i="4"/>
  <c r="AO139" i="4"/>
  <c r="AN139" i="4"/>
  <c r="AQ139" i="4" s="1"/>
  <c r="AL139" i="4"/>
  <c r="AK139" i="4"/>
  <c r="AJ139" i="4" a="1"/>
  <c r="AJ139" i="4"/>
  <c r="AI139" i="4"/>
  <c r="AF139" i="4"/>
  <c r="AB139" i="4"/>
  <c r="Y139" i="4"/>
  <c r="H139" i="4"/>
  <c r="A139" i="4"/>
  <c r="AZ138" i="4"/>
  <c r="AV138" i="4"/>
  <c r="AU138" i="4"/>
  <c r="AT138" i="4"/>
  <c r="AS138" i="4"/>
  <c r="AP138" i="4"/>
  <c r="AO138" i="4"/>
  <c r="AN138" i="4"/>
  <c r="AL138" i="4"/>
  <c r="AJ138" i="4" a="1"/>
  <c r="AJ138" i="4" s="1"/>
  <c r="AK138" i="4" s="1"/>
  <c r="AI138" i="4"/>
  <c r="AF138" i="4"/>
  <c r="AB138" i="4"/>
  <c r="Y138" i="4"/>
  <c r="H138" i="4"/>
  <c r="A138" i="4"/>
  <c r="BG137" i="4"/>
  <c r="BF137" i="4"/>
  <c r="BD137" i="4"/>
  <c r="BC137" i="4"/>
  <c r="BA137" i="4"/>
  <c r="AY137" i="4"/>
  <c r="AT137" i="4"/>
  <c r="AQ137" i="4"/>
  <c r="AP137" i="4"/>
  <c r="AO137" i="4"/>
  <c r="AN137" i="4"/>
  <c r="AL137" i="4"/>
  <c r="AJ137" i="4" a="1"/>
  <c r="AJ137" i="4" s="1"/>
  <c r="AK137" i="4" s="1"/>
  <c r="AI137" i="4"/>
  <c r="AF137" i="4"/>
  <c r="AB137" i="4"/>
  <c r="Y137" i="4"/>
  <c r="H137" i="4"/>
  <c r="A137" i="4"/>
  <c r="AU136" i="4"/>
  <c r="AT136" i="4"/>
  <c r="AP136" i="4"/>
  <c r="AO136" i="4"/>
  <c r="AN136" i="4"/>
  <c r="AL136" i="4"/>
  <c r="AJ136" i="4" a="1"/>
  <c r="AJ136" i="4"/>
  <c r="AK136" i="4" s="1"/>
  <c r="AI136" i="4"/>
  <c r="AF136" i="4"/>
  <c r="AB136" i="4"/>
  <c r="Y136" i="4"/>
  <c r="H136" i="4"/>
  <c r="A136" i="4"/>
  <c r="BG135" i="4"/>
  <c r="BE135" i="4"/>
  <c r="BD135" i="4"/>
  <c r="BC135" i="4"/>
  <c r="AY135" i="4"/>
  <c r="AX135" i="4"/>
  <c r="AW135" i="4"/>
  <c r="AT135" i="4"/>
  <c r="AP135" i="4"/>
  <c r="AO135" i="4"/>
  <c r="AN135" i="4"/>
  <c r="AQ135" i="4" s="1"/>
  <c r="AL135" i="4"/>
  <c r="AK135" i="4"/>
  <c r="AJ135" i="4" a="1"/>
  <c r="AJ135" i="4" s="1"/>
  <c r="AI135" i="4"/>
  <c r="AF135" i="4"/>
  <c r="AB135" i="4"/>
  <c r="Y135" i="4"/>
  <c r="H135" i="4"/>
  <c r="A135" i="4"/>
  <c r="BB134" i="4"/>
  <c r="BA134" i="4"/>
  <c r="AU134" i="4"/>
  <c r="AT134" i="4"/>
  <c r="AS134" i="4"/>
  <c r="AP134" i="4"/>
  <c r="AO134" i="4"/>
  <c r="AN134" i="4"/>
  <c r="AL134" i="4"/>
  <c r="AJ134" i="4" a="1"/>
  <c r="AJ134" i="4" s="1"/>
  <c r="AK134" i="4" s="1"/>
  <c r="AI134" i="4"/>
  <c r="AF134" i="4"/>
  <c r="AB134" i="4"/>
  <c r="Y134" i="4"/>
  <c r="H134" i="4"/>
  <c r="A134" i="4"/>
  <c r="BE133" i="4"/>
  <c r="AT133" i="4"/>
  <c r="BG133" i="4" s="1"/>
  <c r="AP133" i="4"/>
  <c r="AO133" i="4"/>
  <c r="AN133" i="4"/>
  <c r="AL133" i="4"/>
  <c r="AJ133" i="4" a="1"/>
  <c r="AJ133" i="4" s="1"/>
  <c r="AK133" i="4" s="1"/>
  <c r="AI133" i="4"/>
  <c r="AF133" i="4"/>
  <c r="AB133" i="4"/>
  <c r="Y133" i="4"/>
  <c r="H133" i="4"/>
  <c r="A133" i="4"/>
  <c r="BG132" i="4"/>
  <c r="BC132" i="4"/>
  <c r="BB132" i="4"/>
  <c r="BA132" i="4"/>
  <c r="AZ132" i="4"/>
  <c r="AY132" i="4"/>
  <c r="AX132" i="4"/>
  <c r="AU132" i="4"/>
  <c r="AT132" i="4"/>
  <c r="AW132" i="4" s="1"/>
  <c r="AS132" i="4"/>
  <c r="AP132" i="4"/>
  <c r="AO132" i="4"/>
  <c r="AQ132" i="4" s="1"/>
  <c r="AN132" i="4"/>
  <c r="AL132" i="4"/>
  <c r="AJ132" i="4" a="1"/>
  <c r="AJ132" i="4" s="1"/>
  <c r="AK132" i="4" s="1"/>
  <c r="AI132" i="4"/>
  <c r="AF132" i="4"/>
  <c r="AB132" i="4"/>
  <c r="Y132" i="4"/>
  <c r="H132" i="4"/>
  <c r="A132" i="4"/>
  <c r="BG131" i="4"/>
  <c r="BC131" i="4"/>
  <c r="BA131" i="4"/>
  <c r="AZ131" i="4"/>
  <c r="AY131" i="4"/>
  <c r="AX131" i="4"/>
  <c r="AU131" i="4"/>
  <c r="AT131" i="4"/>
  <c r="AS131" i="4"/>
  <c r="AP131" i="4"/>
  <c r="AO131" i="4"/>
  <c r="AN131" i="4"/>
  <c r="AQ131" i="4" s="1"/>
  <c r="AL131" i="4"/>
  <c r="AK131" i="4"/>
  <c r="AJ131" i="4" a="1"/>
  <c r="AJ131" i="4" s="1"/>
  <c r="AI131" i="4"/>
  <c r="AF131" i="4"/>
  <c r="AB131" i="4"/>
  <c r="Y131" i="4"/>
  <c r="H131" i="4"/>
  <c r="A131" i="4"/>
  <c r="BA130" i="4"/>
  <c r="AY130" i="4"/>
  <c r="AV130" i="4"/>
  <c r="AU130" i="4"/>
  <c r="AT130" i="4"/>
  <c r="AS130" i="4"/>
  <c r="AP130" i="4"/>
  <c r="AO130" i="4"/>
  <c r="AN130" i="4"/>
  <c r="AL130" i="4"/>
  <c r="AJ130" i="4" a="1"/>
  <c r="AJ130" i="4" s="1"/>
  <c r="AK130" i="4" s="1"/>
  <c r="AI130" i="4"/>
  <c r="AF130" i="4"/>
  <c r="AB130" i="4"/>
  <c r="Y130" i="4"/>
  <c r="H130" i="4"/>
  <c r="A130" i="4"/>
  <c r="BG129" i="4"/>
  <c r="BF129" i="4"/>
  <c r="BC129" i="4"/>
  <c r="BB129" i="4"/>
  <c r="AZ129" i="4"/>
  <c r="AT129" i="4"/>
  <c r="AP129" i="4"/>
  <c r="AO129" i="4"/>
  <c r="AN129" i="4"/>
  <c r="AQ129" i="4" s="1"/>
  <c r="AL129" i="4"/>
  <c r="AJ129" i="4" a="1"/>
  <c r="AJ129" i="4" s="1"/>
  <c r="AK129" i="4" s="1"/>
  <c r="AI129" i="4"/>
  <c r="AF129" i="4"/>
  <c r="AB129" i="4"/>
  <c r="Y129" i="4"/>
  <c r="H129" i="4"/>
  <c r="A129" i="4"/>
  <c r="BE128" i="4"/>
  <c r="BD128" i="4"/>
  <c r="BB128" i="4"/>
  <c r="AT128" i="4"/>
  <c r="BA128" i="4" s="1"/>
  <c r="AP128" i="4"/>
  <c r="AO128" i="4"/>
  <c r="AN128" i="4"/>
  <c r="AL128" i="4"/>
  <c r="AQ128" i="4" s="1"/>
  <c r="AK128" i="4"/>
  <c r="AJ128" i="4" a="1"/>
  <c r="AJ128" i="4" s="1"/>
  <c r="AI128" i="4"/>
  <c r="AF128" i="4"/>
  <c r="AB128" i="4"/>
  <c r="Y128" i="4"/>
  <c r="H128" i="4"/>
  <c r="A128" i="4"/>
  <c r="BF127" i="4"/>
  <c r="AW127" i="4"/>
  <c r="AV127" i="4"/>
  <c r="AT127" i="4"/>
  <c r="AP127" i="4"/>
  <c r="AO127" i="4"/>
  <c r="AN127" i="4"/>
  <c r="AL127" i="4"/>
  <c r="AJ127" i="4" a="1"/>
  <c r="AJ127" i="4" s="1"/>
  <c r="AK127" i="4" s="1"/>
  <c r="AI127" i="4"/>
  <c r="AF127" i="4"/>
  <c r="AB127" i="4"/>
  <c r="Y127" i="4"/>
  <c r="H127" i="4"/>
  <c r="A127" i="4"/>
  <c r="AV126" i="4"/>
  <c r="AT126" i="4"/>
  <c r="AY126" i="4" s="1"/>
  <c r="AQ126" i="4"/>
  <c r="AP126" i="4"/>
  <c r="AO126" i="4"/>
  <c r="AN126" i="4"/>
  <c r="AL126" i="4"/>
  <c r="AJ126" i="4" a="1"/>
  <c r="AJ126" i="4" s="1"/>
  <c r="AK126" i="4" s="1"/>
  <c r="AI126" i="4"/>
  <c r="AF126" i="4"/>
  <c r="AB126" i="4"/>
  <c r="Y126" i="4"/>
  <c r="H126" i="4"/>
  <c r="A126" i="4"/>
  <c r="BF125" i="4"/>
  <c r="BE125" i="4"/>
  <c r="BC125" i="4"/>
  <c r="BB125" i="4"/>
  <c r="AZ125" i="4"/>
  <c r="AX125" i="4"/>
  <c r="AW125" i="4"/>
  <c r="AV125" i="4"/>
  <c r="AU125" i="4"/>
  <c r="AT125" i="4"/>
  <c r="AP125" i="4"/>
  <c r="AO125" i="4"/>
  <c r="AN125" i="4"/>
  <c r="AL125" i="4"/>
  <c r="AJ125" i="4" a="1"/>
  <c r="AJ125" i="4" s="1"/>
  <c r="AK125" i="4" s="1"/>
  <c r="AI125" i="4"/>
  <c r="AF125" i="4"/>
  <c r="AB125" i="4"/>
  <c r="Y125" i="4"/>
  <c r="H125" i="4"/>
  <c r="A125" i="4"/>
  <c r="BG124" i="4"/>
  <c r="BF124" i="4"/>
  <c r="BC124" i="4"/>
  <c r="AZ124" i="4"/>
  <c r="AY124" i="4"/>
  <c r="AX124" i="4"/>
  <c r="AW124" i="4"/>
  <c r="AV124" i="4"/>
  <c r="AT124" i="4"/>
  <c r="AP124" i="4"/>
  <c r="AO124" i="4"/>
  <c r="AN124" i="4"/>
  <c r="AL124" i="4"/>
  <c r="AJ124" i="4" a="1"/>
  <c r="AJ124" i="4" s="1"/>
  <c r="AK124" i="4" s="1"/>
  <c r="AI124" i="4"/>
  <c r="AF124" i="4"/>
  <c r="AB124" i="4"/>
  <c r="Y124" i="4"/>
  <c r="H124" i="4"/>
  <c r="A124" i="4"/>
  <c r="BF123" i="4"/>
  <c r="BE123" i="4"/>
  <c r="AY123" i="4"/>
  <c r="AX123" i="4"/>
  <c r="AV123" i="4"/>
  <c r="AT123" i="4"/>
  <c r="AP123" i="4"/>
  <c r="AO123" i="4"/>
  <c r="AN123" i="4"/>
  <c r="AL123" i="4"/>
  <c r="AQ123" i="4" s="1"/>
  <c r="AK123" i="4"/>
  <c r="AJ123" i="4" a="1"/>
  <c r="AJ123" i="4" s="1"/>
  <c r="AI123" i="4"/>
  <c r="AF123" i="4"/>
  <c r="AB123" i="4"/>
  <c r="Y123" i="4"/>
  <c r="H123" i="4"/>
  <c r="A123" i="4"/>
  <c r="AT122" i="4"/>
  <c r="AP122" i="4"/>
  <c r="AO122" i="4"/>
  <c r="AN122" i="4"/>
  <c r="AL122" i="4"/>
  <c r="AQ122" i="4" s="1"/>
  <c r="AJ122" i="4" a="1"/>
  <c r="AJ122" i="4"/>
  <c r="AK122" i="4" s="1"/>
  <c r="AI122" i="4"/>
  <c r="AF122" i="4"/>
  <c r="AB122" i="4"/>
  <c r="Y122" i="4"/>
  <c r="H122" i="4"/>
  <c r="A122" i="4"/>
  <c r="AT121" i="4"/>
  <c r="AP121" i="4"/>
  <c r="AO121" i="4"/>
  <c r="AN121" i="4"/>
  <c r="AL121" i="4"/>
  <c r="AJ121" i="4" a="1"/>
  <c r="AJ121" i="4" s="1"/>
  <c r="AK121" i="4" s="1"/>
  <c r="AI121" i="4"/>
  <c r="AF121" i="4"/>
  <c r="AB121" i="4"/>
  <c r="Y121" i="4"/>
  <c r="H121" i="4"/>
  <c r="A121" i="4"/>
  <c r="BG120" i="4"/>
  <c r="BD120" i="4"/>
  <c r="BC120" i="4"/>
  <c r="AT120" i="4"/>
  <c r="AP120" i="4"/>
  <c r="AO120" i="4"/>
  <c r="AQ120" i="4" s="1"/>
  <c r="AN120" i="4"/>
  <c r="AL120" i="4"/>
  <c r="AJ120" i="4" a="1"/>
  <c r="AJ120" i="4" s="1"/>
  <c r="AK120" i="4" s="1"/>
  <c r="AI120" i="4"/>
  <c r="AF120" i="4"/>
  <c r="AB120" i="4"/>
  <c r="Y120" i="4"/>
  <c r="H120" i="4"/>
  <c r="A120" i="4"/>
  <c r="BD119" i="4"/>
  <c r="BB119" i="4"/>
  <c r="AX119" i="4"/>
  <c r="AW119" i="4"/>
  <c r="AV119" i="4"/>
  <c r="AT119" i="4"/>
  <c r="AP119" i="4"/>
  <c r="AO119" i="4"/>
  <c r="AN119" i="4"/>
  <c r="AL119" i="4"/>
  <c r="AQ119" i="4" s="1"/>
  <c r="AJ119" i="4" a="1"/>
  <c r="AJ119" i="4" s="1"/>
  <c r="AK119" i="4" s="1"/>
  <c r="AI119" i="4"/>
  <c r="AF119" i="4"/>
  <c r="AB119" i="4"/>
  <c r="Y119" i="4"/>
  <c r="H119" i="4"/>
  <c r="A119" i="4"/>
  <c r="AT118" i="4"/>
  <c r="AQ118" i="4"/>
  <c r="AP118" i="4"/>
  <c r="AO118" i="4"/>
  <c r="AN118" i="4"/>
  <c r="AL118" i="4"/>
  <c r="AJ118" i="4" a="1"/>
  <c r="AJ118" i="4" s="1"/>
  <c r="AK118" i="4" s="1"/>
  <c r="AI118" i="4"/>
  <c r="AF118" i="4"/>
  <c r="AB118" i="4"/>
  <c r="Y118" i="4"/>
  <c r="H118" i="4"/>
  <c r="A118" i="4"/>
  <c r="BE117" i="4"/>
  <c r="BB117" i="4"/>
  <c r="AX117" i="4"/>
  <c r="AV117" i="4"/>
  <c r="AU117" i="4"/>
  <c r="AT117" i="4"/>
  <c r="AP117" i="4"/>
  <c r="AO117" i="4"/>
  <c r="AN117" i="4"/>
  <c r="AL117" i="4"/>
  <c r="AK117" i="4"/>
  <c r="AJ117" i="4" a="1"/>
  <c r="AJ117" i="4"/>
  <c r="AI117" i="4"/>
  <c r="AF117" i="4"/>
  <c r="AB117" i="4"/>
  <c r="Y117" i="4"/>
  <c r="H117" i="4"/>
  <c r="A117" i="4"/>
  <c r="BF116" i="4"/>
  <c r="BC116" i="4"/>
  <c r="AT116" i="4"/>
  <c r="AP116" i="4"/>
  <c r="AO116" i="4"/>
  <c r="AN116" i="4"/>
  <c r="AQ116" i="4" s="1"/>
  <c r="AL116" i="4"/>
  <c r="AJ116" i="4" a="1"/>
  <c r="AJ116" i="4" s="1"/>
  <c r="AK116" i="4" s="1"/>
  <c r="AI116" i="4"/>
  <c r="AF116" i="4"/>
  <c r="AB116" i="4"/>
  <c r="Y116" i="4"/>
  <c r="H116" i="4"/>
  <c r="A116" i="4"/>
  <c r="BG115" i="4"/>
  <c r="BC115" i="4"/>
  <c r="BB115" i="4"/>
  <c r="BA115" i="4"/>
  <c r="AZ115" i="4"/>
  <c r="AY115" i="4"/>
  <c r="AU115" i="4"/>
  <c r="AT115" i="4"/>
  <c r="AS115" i="4"/>
  <c r="AP115" i="4"/>
  <c r="AO115" i="4"/>
  <c r="AN115" i="4"/>
  <c r="AL115" i="4"/>
  <c r="AJ115" i="4" a="1"/>
  <c r="AJ115" i="4" s="1"/>
  <c r="AK115" i="4" s="1"/>
  <c r="AI115" i="4"/>
  <c r="AF115" i="4"/>
  <c r="AB115" i="4"/>
  <c r="Y115" i="4"/>
  <c r="H115" i="4"/>
  <c r="A115" i="4"/>
  <c r="AX114" i="4"/>
  <c r="AT114" i="4"/>
  <c r="AU114" i="4" s="1"/>
  <c r="AQ114" i="4"/>
  <c r="AP114" i="4"/>
  <c r="AO114" i="4"/>
  <c r="AN114" i="4"/>
  <c r="AL114" i="4"/>
  <c r="AJ114" i="4" a="1"/>
  <c r="AJ114" i="4" s="1"/>
  <c r="AK114" i="4" s="1"/>
  <c r="AI114" i="4"/>
  <c r="AF114" i="4"/>
  <c r="AB114" i="4"/>
  <c r="Y114" i="4"/>
  <c r="H114" i="4"/>
  <c r="A114" i="4"/>
  <c r="BG113" i="4"/>
  <c r="AT113" i="4"/>
  <c r="BE113" i="4" s="1"/>
  <c r="AP113" i="4"/>
  <c r="AO113" i="4"/>
  <c r="AN113" i="4"/>
  <c r="AL113" i="4"/>
  <c r="AJ113" i="4" a="1"/>
  <c r="AJ113" i="4" s="1"/>
  <c r="AK113" i="4" s="1"/>
  <c r="AI113" i="4"/>
  <c r="AF113" i="4"/>
  <c r="AB113" i="4"/>
  <c r="Y113" i="4"/>
  <c r="H113" i="4"/>
  <c r="A113" i="4"/>
  <c r="BG112" i="4"/>
  <c r="BF112" i="4"/>
  <c r="BD112" i="4"/>
  <c r="BB112" i="4"/>
  <c r="AX112" i="4"/>
  <c r="AW112" i="4"/>
  <c r="AV112" i="4"/>
  <c r="AU112" i="4"/>
  <c r="AT112" i="4"/>
  <c r="AS112" i="4"/>
  <c r="AP112" i="4"/>
  <c r="AO112" i="4"/>
  <c r="AN112" i="4"/>
  <c r="AL112" i="4"/>
  <c r="AJ112" i="4" a="1"/>
  <c r="AJ112" i="4" s="1"/>
  <c r="AK112" i="4" s="1"/>
  <c r="AI112" i="4"/>
  <c r="AF112" i="4"/>
  <c r="AB112" i="4"/>
  <c r="Y112" i="4"/>
  <c r="H112" i="4"/>
  <c r="A112" i="4"/>
  <c r="BG111" i="4"/>
  <c r="BE111" i="4"/>
  <c r="BD111" i="4"/>
  <c r="BC111" i="4"/>
  <c r="BB111" i="4"/>
  <c r="AV111" i="4"/>
  <c r="AU111" i="4"/>
  <c r="AT111" i="4"/>
  <c r="AP111" i="4"/>
  <c r="AO111" i="4"/>
  <c r="AN111" i="4"/>
  <c r="AL111" i="4"/>
  <c r="AJ111" i="4" a="1"/>
  <c r="AJ111" i="4"/>
  <c r="AK111" i="4" s="1"/>
  <c r="AI111" i="4"/>
  <c r="AF111" i="4"/>
  <c r="AB111" i="4"/>
  <c r="Y111" i="4"/>
  <c r="H111" i="4"/>
  <c r="A111" i="4"/>
  <c r="AT110" i="4"/>
  <c r="AP110" i="4"/>
  <c r="AQ110" i="4" s="1"/>
  <c r="AO110" i="4"/>
  <c r="AN110" i="4"/>
  <c r="AL110" i="4"/>
  <c r="AJ110" i="4" a="1"/>
  <c r="AJ110" i="4" s="1"/>
  <c r="AK110" i="4" s="1"/>
  <c r="AI110" i="4"/>
  <c r="AF110" i="4"/>
  <c r="AB110" i="4"/>
  <c r="Y110" i="4"/>
  <c r="H110" i="4"/>
  <c r="A110" i="4"/>
  <c r="AT109" i="4"/>
  <c r="AP109" i="4"/>
  <c r="AO109" i="4"/>
  <c r="AN109" i="4"/>
  <c r="AL109" i="4"/>
  <c r="AK109" i="4"/>
  <c r="AJ109" i="4" a="1"/>
  <c r="AJ109" i="4" s="1"/>
  <c r="AI109" i="4"/>
  <c r="AF109" i="4"/>
  <c r="AB109" i="4"/>
  <c r="Y109" i="4"/>
  <c r="H109" i="4"/>
  <c r="A109" i="4"/>
  <c r="BF108" i="4"/>
  <c r="BB108" i="4"/>
  <c r="BA108" i="4"/>
  <c r="AZ108" i="4"/>
  <c r="AY108" i="4"/>
  <c r="AT108" i="4"/>
  <c r="BE108" i="4" s="1"/>
  <c r="AP108" i="4"/>
  <c r="AO108" i="4"/>
  <c r="AN108" i="4"/>
  <c r="AL108" i="4"/>
  <c r="AQ108" i="4" s="1"/>
  <c r="AJ108" i="4" a="1"/>
  <c r="AJ108" i="4" s="1"/>
  <c r="AK108" i="4" s="1"/>
  <c r="AI108" i="4"/>
  <c r="AF108" i="4"/>
  <c r="AB108" i="4"/>
  <c r="Y108" i="4"/>
  <c r="H108" i="4"/>
  <c r="A108" i="4"/>
  <c r="BG107" i="4"/>
  <c r="BE107" i="4"/>
  <c r="BD107" i="4"/>
  <c r="AX107" i="4"/>
  <c r="AV107" i="4"/>
  <c r="AU107" i="4"/>
  <c r="AT107" i="4"/>
  <c r="AS107" i="4"/>
  <c r="AP107" i="4"/>
  <c r="AO107" i="4"/>
  <c r="AN107" i="4"/>
  <c r="AL107" i="4"/>
  <c r="AQ107" i="4" s="1"/>
  <c r="AJ107" i="4" a="1"/>
  <c r="AJ107" i="4"/>
  <c r="AK107" i="4" s="1"/>
  <c r="AI107" i="4"/>
  <c r="AF107" i="4"/>
  <c r="AB107" i="4"/>
  <c r="Y107" i="4"/>
  <c r="H107" i="4"/>
  <c r="A107" i="4"/>
  <c r="AT106" i="4"/>
  <c r="AP106" i="4"/>
  <c r="AQ106" i="4" s="1"/>
  <c r="AO106" i="4"/>
  <c r="AN106" i="4"/>
  <c r="AL106" i="4"/>
  <c r="AJ106" i="4" a="1"/>
  <c r="AJ106" i="4" s="1"/>
  <c r="AK106" i="4" s="1"/>
  <c r="AI106" i="4"/>
  <c r="AF106" i="4"/>
  <c r="AB106" i="4"/>
  <c r="Y106" i="4"/>
  <c r="H106" i="4"/>
  <c r="A106" i="4"/>
  <c r="BB105" i="4"/>
  <c r="AY105" i="4"/>
  <c r="AW105" i="4"/>
  <c r="AU105" i="4"/>
  <c r="AT105" i="4"/>
  <c r="AP105" i="4"/>
  <c r="AO105" i="4"/>
  <c r="AN105" i="4"/>
  <c r="AL105" i="4"/>
  <c r="AK105" i="4"/>
  <c r="AJ105" i="4" a="1"/>
  <c r="AJ105" i="4"/>
  <c r="AI105" i="4"/>
  <c r="AF105" i="4"/>
  <c r="AB105" i="4"/>
  <c r="Y105" i="4"/>
  <c r="H105" i="4"/>
  <c r="A105" i="4"/>
  <c r="BG104" i="4"/>
  <c r="BF104" i="4"/>
  <c r="BE104" i="4"/>
  <c r="BC104" i="4"/>
  <c r="BB104" i="4"/>
  <c r="BA104" i="4"/>
  <c r="AZ104" i="4"/>
  <c r="AY104" i="4"/>
  <c r="AX104" i="4"/>
  <c r="AW104" i="4"/>
  <c r="AV104" i="4"/>
  <c r="AU104" i="4"/>
  <c r="AT104" i="4"/>
  <c r="AS104" i="4" s="1"/>
  <c r="AQ104" i="4"/>
  <c r="AP104" i="4"/>
  <c r="AO104" i="4"/>
  <c r="AN104" i="4"/>
  <c r="AL104" i="4"/>
  <c r="AJ104" i="4" a="1"/>
  <c r="AJ104" i="4" s="1"/>
  <c r="AK104" i="4" s="1"/>
  <c r="AI104" i="4"/>
  <c r="AF104" i="4"/>
  <c r="AB104" i="4"/>
  <c r="Y104" i="4"/>
  <c r="H104" i="4"/>
  <c r="A104" i="4"/>
  <c r="BG103" i="4"/>
  <c r="BC103" i="4"/>
  <c r="AZ103" i="4"/>
  <c r="AX103" i="4"/>
  <c r="AW103" i="4"/>
  <c r="AV103" i="4"/>
  <c r="AU103" i="4"/>
  <c r="AT103" i="4"/>
  <c r="AS103" i="4"/>
  <c r="AP103" i="4"/>
  <c r="AO103" i="4"/>
  <c r="AN103" i="4"/>
  <c r="AL103" i="4"/>
  <c r="AQ103" i="4" s="1"/>
  <c r="AJ103" i="4" a="1"/>
  <c r="AJ103" i="4"/>
  <c r="AK103" i="4" s="1"/>
  <c r="AI103" i="4"/>
  <c r="AF103" i="4"/>
  <c r="AB103" i="4"/>
  <c r="Y103" i="4"/>
  <c r="H103" i="4"/>
  <c r="A103" i="4"/>
  <c r="AT102" i="4"/>
  <c r="AS102" i="4"/>
  <c r="AP102" i="4"/>
  <c r="AO102" i="4"/>
  <c r="AN102" i="4"/>
  <c r="AL102" i="4"/>
  <c r="AJ102" i="4" a="1"/>
  <c r="AJ102" i="4"/>
  <c r="AK102" i="4" s="1"/>
  <c r="AI102" i="4"/>
  <c r="AF102" i="4"/>
  <c r="AB102" i="4"/>
  <c r="Y102" i="4"/>
  <c r="H102" i="4"/>
  <c r="A102" i="4"/>
  <c r="BF101" i="4"/>
  <c r="BE101" i="4"/>
  <c r="BC101" i="4"/>
  <c r="AU101" i="4"/>
  <c r="AT101" i="4"/>
  <c r="AZ101" i="4" s="1"/>
  <c r="AP101" i="4"/>
  <c r="AO101" i="4"/>
  <c r="AN101" i="4"/>
  <c r="AL101" i="4"/>
  <c r="AQ101" i="4" s="1"/>
  <c r="AJ101" i="4" a="1"/>
  <c r="AJ101" i="4" s="1"/>
  <c r="AK101" i="4" s="1"/>
  <c r="AI101" i="4"/>
  <c r="AF101" i="4"/>
  <c r="AB101" i="4"/>
  <c r="Y101" i="4"/>
  <c r="H101" i="4"/>
  <c r="A101" i="4"/>
  <c r="BG100" i="4"/>
  <c r="BF100" i="4"/>
  <c r="BE100" i="4"/>
  <c r="BD100" i="4"/>
  <c r="AZ100" i="4"/>
  <c r="AY100" i="4"/>
  <c r="AX100" i="4"/>
  <c r="AV100" i="4"/>
  <c r="AU100" i="4"/>
  <c r="AT100" i="4"/>
  <c r="AP100" i="4"/>
  <c r="AO100" i="4"/>
  <c r="AN100" i="4"/>
  <c r="AL100" i="4"/>
  <c r="AJ100" i="4" a="1"/>
  <c r="AJ100" i="4"/>
  <c r="AK100" i="4" s="1"/>
  <c r="AI100" i="4"/>
  <c r="AF100" i="4"/>
  <c r="AB100" i="4"/>
  <c r="Y100" i="4"/>
  <c r="H100" i="4"/>
  <c r="A100" i="4"/>
  <c r="BG99" i="4"/>
  <c r="BF99" i="4"/>
  <c r="BE99" i="4"/>
  <c r="BB99" i="4"/>
  <c r="AZ99" i="4"/>
  <c r="AY99" i="4"/>
  <c r="AX99" i="4"/>
  <c r="AW99" i="4"/>
  <c r="AV99" i="4"/>
  <c r="AT99" i="4"/>
  <c r="BC99" i="4" s="1"/>
  <c r="AS99" i="4"/>
  <c r="AP99" i="4"/>
  <c r="AO99" i="4"/>
  <c r="AN99" i="4"/>
  <c r="AL99" i="4"/>
  <c r="AQ99" i="4" s="1"/>
  <c r="AJ99" i="4" a="1"/>
  <c r="AJ99" i="4" s="1"/>
  <c r="AK99" i="4" s="1"/>
  <c r="AI99" i="4"/>
  <c r="AF99" i="4"/>
  <c r="AB99" i="4"/>
  <c r="Y99" i="4"/>
  <c r="H99" i="4"/>
  <c r="A99" i="4"/>
  <c r="AT98" i="4"/>
  <c r="AS98" i="4" s="1"/>
  <c r="AQ98" i="4"/>
  <c r="AP98" i="4"/>
  <c r="AO98" i="4"/>
  <c r="AN98" i="4"/>
  <c r="AL98" i="4"/>
  <c r="AJ98" i="4" a="1"/>
  <c r="AJ98" i="4" s="1"/>
  <c r="AK98" i="4" s="1"/>
  <c r="AI98" i="4"/>
  <c r="AF98" i="4"/>
  <c r="AB98" i="4"/>
  <c r="Y98" i="4"/>
  <c r="H98" i="4"/>
  <c r="A98" i="4"/>
  <c r="BG97" i="4"/>
  <c r="BF97" i="4"/>
  <c r="BE97" i="4"/>
  <c r="BC97" i="4"/>
  <c r="BA97" i="4"/>
  <c r="AU97" i="4"/>
  <c r="AT97" i="4"/>
  <c r="AS97" i="4"/>
  <c r="AP97" i="4"/>
  <c r="AO97" i="4"/>
  <c r="AN97" i="4"/>
  <c r="AL97" i="4"/>
  <c r="AJ97" i="4" a="1"/>
  <c r="AJ97" i="4"/>
  <c r="AK97" i="4" s="1"/>
  <c r="AI97" i="4"/>
  <c r="AF97" i="4"/>
  <c r="AB97" i="4"/>
  <c r="Y97" i="4"/>
  <c r="H97" i="4"/>
  <c r="A97" i="4"/>
  <c r="BF96" i="4"/>
  <c r="BC96" i="4"/>
  <c r="BB96" i="4"/>
  <c r="AZ96" i="4"/>
  <c r="AY96" i="4"/>
  <c r="AT96" i="4"/>
  <c r="BA96" i="4" s="1"/>
  <c r="AP96" i="4"/>
  <c r="AO96" i="4"/>
  <c r="AN96" i="4"/>
  <c r="AL96" i="4"/>
  <c r="AQ96" i="4" s="1"/>
  <c r="AJ96" i="4" a="1"/>
  <c r="AJ96" i="4" s="1"/>
  <c r="AK96" i="4" s="1"/>
  <c r="AI96" i="4"/>
  <c r="AF96" i="4"/>
  <c r="AB96" i="4"/>
  <c r="Y96" i="4"/>
  <c r="H96" i="4"/>
  <c r="A96" i="4"/>
  <c r="AT95" i="4"/>
  <c r="AP95" i="4"/>
  <c r="AO95" i="4"/>
  <c r="AN95" i="4"/>
  <c r="AL95" i="4"/>
  <c r="AK95" i="4"/>
  <c r="AJ95" i="4" a="1"/>
  <c r="AJ95" i="4" s="1"/>
  <c r="AI95" i="4"/>
  <c r="AF95" i="4"/>
  <c r="AB95" i="4"/>
  <c r="Y95" i="4"/>
  <c r="H95" i="4"/>
  <c r="A95" i="4"/>
  <c r="BF94" i="4"/>
  <c r="BE94" i="4"/>
  <c r="BD94" i="4"/>
  <c r="BC94" i="4"/>
  <c r="BB94" i="4"/>
  <c r="AZ94" i="4"/>
  <c r="AV94" i="4"/>
  <c r="AT94" i="4"/>
  <c r="AS94" i="4"/>
  <c r="AP94" i="4"/>
  <c r="AO94" i="4"/>
  <c r="AQ94" i="4" s="1"/>
  <c r="AN94" i="4"/>
  <c r="AL94" i="4"/>
  <c r="AJ94" i="4" a="1"/>
  <c r="AJ94" i="4"/>
  <c r="AK94" i="4" s="1"/>
  <c r="AI94" i="4"/>
  <c r="AF94" i="4"/>
  <c r="AB94" i="4"/>
  <c r="Y94" i="4"/>
  <c r="H94" i="4"/>
  <c r="A94" i="4"/>
  <c r="BE93" i="4"/>
  <c r="BD93" i="4"/>
  <c r="BC93" i="4"/>
  <c r="BA93" i="4"/>
  <c r="AX93" i="4"/>
  <c r="AT93" i="4"/>
  <c r="AS93" i="4"/>
  <c r="AP93" i="4"/>
  <c r="AO93" i="4"/>
  <c r="AN93" i="4"/>
  <c r="AL93" i="4"/>
  <c r="AQ93" i="4" s="1"/>
  <c r="AJ93" i="4" a="1"/>
  <c r="AJ93" i="4" s="1"/>
  <c r="AK93" i="4" s="1"/>
  <c r="AI93" i="4"/>
  <c r="AF93" i="4"/>
  <c r="AB93" i="4"/>
  <c r="Y93" i="4"/>
  <c r="H93" i="4"/>
  <c r="A93" i="4"/>
  <c r="BG92" i="4"/>
  <c r="BC92" i="4"/>
  <c r="BA92" i="4"/>
  <c r="AZ92" i="4"/>
  <c r="AY92" i="4"/>
  <c r="AW92" i="4"/>
  <c r="AV92" i="4"/>
  <c r="AT92" i="4"/>
  <c r="AS92" i="4" s="1"/>
  <c r="AP92" i="4"/>
  <c r="AO92" i="4"/>
  <c r="AN92" i="4"/>
  <c r="AL92" i="4"/>
  <c r="AQ92" i="4" s="1"/>
  <c r="AJ92" i="4" a="1"/>
  <c r="AJ92" i="4" s="1"/>
  <c r="AK92" i="4" s="1"/>
  <c r="AI92" i="4"/>
  <c r="AF92" i="4"/>
  <c r="AB92" i="4"/>
  <c r="Y92" i="4"/>
  <c r="H92" i="4"/>
  <c r="A92" i="4"/>
  <c r="BD91" i="4"/>
  <c r="AW91" i="4"/>
  <c r="AV91" i="4"/>
  <c r="AT91" i="4"/>
  <c r="AP91" i="4"/>
  <c r="AO91" i="4"/>
  <c r="AN91" i="4"/>
  <c r="AQ91" i="4" s="1"/>
  <c r="AL91" i="4"/>
  <c r="AK91" i="4"/>
  <c r="AJ91" i="4" a="1"/>
  <c r="AJ91" i="4" s="1"/>
  <c r="AI91" i="4"/>
  <c r="AF91" i="4"/>
  <c r="AB91" i="4"/>
  <c r="Y91" i="4"/>
  <c r="H91" i="4"/>
  <c r="A91" i="4"/>
  <c r="BD90" i="4"/>
  <c r="BC90" i="4"/>
  <c r="BB90" i="4"/>
  <c r="BA90" i="4"/>
  <c r="AZ90" i="4"/>
  <c r="AV90" i="4"/>
  <c r="AU90" i="4"/>
  <c r="AT90" i="4"/>
  <c r="AP90" i="4"/>
  <c r="AO90" i="4"/>
  <c r="AQ90" i="4" s="1"/>
  <c r="AN90" i="4"/>
  <c r="AL90" i="4"/>
  <c r="AJ90" i="4" a="1"/>
  <c r="AJ90" i="4" s="1"/>
  <c r="AK90" i="4" s="1"/>
  <c r="AI90" i="4"/>
  <c r="AF90" i="4"/>
  <c r="AB90" i="4"/>
  <c r="Y90" i="4"/>
  <c r="H90" i="4"/>
  <c r="A90" i="4"/>
  <c r="BE89" i="4"/>
  <c r="BC89" i="4"/>
  <c r="AT89" i="4"/>
  <c r="AQ89" i="4"/>
  <c r="AP89" i="4"/>
  <c r="AO89" i="4"/>
  <c r="AN89" i="4"/>
  <c r="AL89" i="4"/>
  <c r="AJ89" i="4" a="1"/>
  <c r="AJ89" i="4" s="1"/>
  <c r="AK89" i="4" s="1"/>
  <c r="AI89" i="4"/>
  <c r="AF89" i="4"/>
  <c r="AB89" i="4"/>
  <c r="Y89" i="4"/>
  <c r="H89" i="4"/>
  <c r="A89" i="4"/>
  <c r="BE88" i="4"/>
  <c r="BA88" i="4"/>
  <c r="AZ88" i="4"/>
  <c r="AY88" i="4"/>
  <c r="AT88" i="4"/>
  <c r="AP88" i="4"/>
  <c r="AO88" i="4"/>
  <c r="AN88" i="4"/>
  <c r="AL88" i="4"/>
  <c r="AJ88" i="4" a="1"/>
  <c r="AJ88" i="4"/>
  <c r="AK88" i="4" s="1"/>
  <c r="AI88" i="4"/>
  <c r="AF88" i="4"/>
  <c r="AB88" i="4"/>
  <c r="Y88" i="4"/>
  <c r="H88" i="4"/>
  <c r="A88" i="4"/>
  <c r="AZ87" i="4"/>
  <c r="AT87" i="4"/>
  <c r="AP87" i="4"/>
  <c r="AO87" i="4"/>
  <c r="AN87" i="4"/>
  <c r="AQ87" i="4" s="1"/>
  <c r="AL87" i="4"/>
  <c r="AJ87" i="4" a="1"/>
  <c r="AJ87" i="4" s="1"/>
  <c r="AK87" i="4" s="1"/>
  <c r="AI87" i="4"/>
  <c r="AF87" i="4"/>
  <c r="AB87" i="4"/>
  <c r="Y87" i="4"/>
  <c r="H87" i="4"/>
  <c r="A87" i="4"/>
  <c r="BD86" i="4"/>
  <c r="BB86" i="4"/>
  <c r="BA86" i="4"/>
  <c r="AY86" i="4"/>
  <c r="AX86" i="4"/>
  <c r="AW86" i="4"/>
  <c r="AU86" i="4"/>
  <c r="AT86" i="4"/>
  <c r="BG86" i="4" s="1"/>
  <c r="AS86" i="4"/>
  <c r="AQ86" i="4"/>
  <c r="AP86" i="4"/>
  <c r="AO86" i="4"/>
  <c r="AN86" i="4"/>
  <c r="AL86" i="4"/>
  <c r="AJ86" i="4" a="1"/>
  <c r="AJ86" i="4" s="1"/>
  <c r="AK86" i="4" s="1"/>
  <c r="AI86" i="4"/>
  <c r="AF86" i="4"/>
  <c r="AB86" i="4"/>
  <c r="Y86" i="4"/>
  <c r="H86" i="4"/>
  <c r="A86" i="4"/>
  <c r="BD85" i="4"/>
  <c r="AT85" i="4"/>
  <c r="BE85" i="4" s="1"/>
  <c r="AP85" i="4"/>
  <c r="AO85" i="4"/>
  <c r="AN85" i="4"/>
  <c r="AL85" i="4"/>
  <c r="AQ85" i="4" s="1"/>
  <c r="AJ85" i="4" a="1"/>
  <c r="AJ85" i="4" s="1"/>
  <c r="AK85" i="4" s="1"/>
  <c r="AI85" i="4"/>
  <c r="AF85" i="4"/>
  <c r="AB85" i="4"/>
  <c r="Y85" i="4"/>
  <c r="H85" i="4"/>
  <c r="A85" i="4"/>
  <c r="BG84" i="4"/>
  <c r="BE84" i="4"/>
  <c r="BD84" i="4"/>
  <c r="BA84" i="4"/>
  <c r="AZ84" i="4"/>
  <c r="AY84" i="4"/>
  <c r="AX84" i="4"/>
  <c r="AU84" i="4"/>
  <c r="AT84" i="4"/>
  <c r="AW84" i="4" s="1"/>
  <c r="AP84" i="4"/>
  <c r="AO84" i="4"/>
  <c r="AN84" i="4"/>
  <c r="AL84" i="4"/>
  <c r="AK84" i="4"/>
  <c r="AJ84" i="4" a="1"/>
  <c r="AJ84" i="4" s="1"/>
  <c r="AI84" i="4"/>
  <c r="AF84" i="4"/>
  <c r="AB84" i="4"/>
  <c r="Y84" i="4"/>
  <c r="H84" i="4"/>
  <c r="A84" i="4"/>
  <c r="BG83" i="4"/>
  <c r="BF83" i="4"/>
  <c r="BE83" i="4"/>
  <c r="BA83" i="4"/>
  <c r="AZ83" i="4"/>
  <c r="AY83" i="4"/>
  <c r="AX83" i="4"/>
  <c r="AW83" i="4"/>
  <c r="AV83" i="4"/>
  <c r="AT83" i="4"/>
  <c r="BC83" i="4" s="1"/>
  <c r="AP83" i="4"/>
  <c r="AO83" i="4"/>
  <c r="AN83" i="4"/>
  <c r="AQ83" i="4" s="1"/>
  <c r="AL83" i="4"/>
  <c r="AK83" i="4"/>
  <c r="AJ83" i="4" a="1"/>
  <c r="AJ83" i="4" s="1"/>
  <c r="AI83" i="4"/>
  <c r="AF83" i="4"/>
  <c r="AB83" i="4"/>
  <c r="Y83" i="4"/>
  <c r="H83" i="4"/>
  <c r="A83" i="4"/>
  <c r="BF82" i="4"/>
  <c r="BE82" i="4"/>
  <c r="BD82" i="4"/>
  <c r="BC82" i="4"/>
  <c r="BB82" i="4"/>
  <c r="BA82" i="4"/>
  <c r="AY82" i="4"/>
  <c r="AX82" i="4"/>
  <c r="AW82" i="4"/>
  <c r="AU82" i="4"/>
  <c r="AT82" i="4"/>
  <c r="AS82" i="4"/>
  <c r="AQ82" i="4"/>
  <c r="AP82" i="4"/>
  <c r="AO82" i="4"/>
  <c r="AN82" i="4"/>
  <c r="AL82" i="4"/>
  <c r="AJ82" i="4" a="1"/>
  <c r="AJ82" i="4"/>
  <c r="AK82" i="4" s="1"/>
  <c r="AI82" i="4"/>
  <c r="AF82" i="4"/>
  <c r="AB82" i="4"/>
  <c r="Y82" i="4"/>
  <c r="H82" i="4"/>
  <c r="A82" i="4"/>
  <c r="BB81" i="4"/>
  <c r="AU81" i="4"/>
  <c r="AT81" i="4"/>
  <c r="AP81" i="4"/>
  <c r="AO81" i="4"/>
  <c r="AN81" i="4"/>
  <c r="AQ81" i="4" s="1"/>
  <c r="AL81" i="4"/>
  <c r="AJ81" i="4" a="1"/>
  <c r="AJ81" i="4" s="1"/>
  <c r="AK81" i="4" s="1"/>
  <c r="AI81" i="4"/>
  <c r="AF81" i="4"/>
  <c r="AB81" i="4"/>
  <c r="Y81" i="4"/>
  <c r="H81" i="4"/>
  <c r="A81" i="4"/>
  <c r="BE80" i="4"/>
  <c r="BD80" i="4"/>
  <c r="BB80" i="4"/>
  <c r="AZ80" i="4"/>
  <c r="AY80" i="4"/>
  <c r="AX80" i="4"/>
  <c r="AU80" i="4"/>
  <c r="AT80" i="4"/>
  <c r="BA80" i="4" s="1"/>
  <c r="AS80" i="4"/>
  <c r="AP80" i="4"/>
  <c r="AO80" i="4"/>
  <c r="AN80" i="4"/>
  <c r="AL80" i="4"/>
  <c r="AK80" i="4"/>
  <c r="AJ80" i="4" a="1"/>
  <c r="AJ80" i="4" s="1"/>
  <c r="AI80" i="4"/>
  <c r="AF80" i="4"/>
  <c r="AB80" i="4"/>
  <c r="Y80" i="4"/>
  <c r="H80" i="4"/>
  <c r="A80" i="4"/>
  <c r="AV79" i="4"/>
  <c r="AU79" i="4"/>
  <c r="AT79" i="4"/>
  <c r="AS79" i="4"/>
  <c r="AP79" i="4"/>
  <c r="AO79" i="4"/>
  <c r="AN79" i="4"/>
  <c r="AL79" i="4"/>
  <c r="AQ79" i="4" s="1"/>
  <c r="AJ79" i="4" a="1"/>
  <c r="AJ79" i="4" s="1"/>
  <c r="AK79" i="4" s="1"/>
  <c r="AI79" i="4"/>
  <c r="AF79" i="4"/>
  <c r="AB79" i="4"/>
  <c r="Y79" i="4"/>
  <c r="H79" i="4"/>
  <c r="A79" i="4"/>
  <c r="BF78" i="4"/>
  <c r="BD78" i="4"/>
  <c r="BC78" i="4"/>
  <c r="BA78" i="4"/>
  <c r="AX78" i="4"/>
  <c r="AT78" i="4"/>
  <c r="AP78" i="4"/>
  <c r="AO78" i="4"/>
  <c r="AN78" i="4"/>
  <c r="AQ78" i="4" s="1"/>
  <c r="AL78" i="4"/>
  <c r="AJ78" i="4" a="1"/>
  <c r="AJ78" i="4" s="1"/>
  <c r="AK78" i="4" s="1"/>
  <c r="AI78" i="4"/>
  <c r="AF78" i="4"/>
  <c r="AB78" i="4"/>
  <c r="Y78" i="4"/>
  <c r="H78" i="4"/>
  <c r="A78" i="4"/>
  <c r="BD77" i="4"/>
  <c r="BB77" i="4"/>
  <c r="AT77" i="4"/>
  <c r="AP77" i="4"/>
  <c r="AO77" i="4"/>
  <c r="AN77" i="4"/>
  <c r="AL77" i="4"/>
  <c r="AQ77" i="4" s="1"/>
  <c r="AJ77" i="4" a="1"/>
  <c r="AJ77" i="4"/>
  <c r="AK77" i="4" s="1"/>
  <c r="AI77" i="4"/>
  <c r="AF77" i="4"/>
  <c r="AB77" i="4"/>
  <c r="Y77" i="4"/>
  <c r="H77" i="4"/>
  <c r="A77" i="4"/>
  <c r="BG76" i="4"/>
  <c r="BF76" i="4"/>
  <c r="AZ76" i="4"/>
  <c r="AY76" i="4"/>
  <c r="AX76" i="4"/>
  <c r="AW76" i="4"/>
  <c r="AU76" i="4"/>
  <c r="AT76" i="4"/>
  <c r="AP76" i="4"/>
  <c r="AO76" i="4"/>
  <c r="AN76" i="4"/>
  <c r="AL76" i="4"/>
  <c r="AK76" i="4"/>
  <c r="AJ76" i="4" a="1"/>
  <c r="AJ76" i="4" s="1"/>
  <c r="AI76" i="4"/>
  <c r="AF76" i="4"/>
  <c r="AB76" i="4"/>
  <c r="Y76" i="4"/>
  <c r="H76" i="4"/>
  <c r="A76" i="4"/>
  <c r="BC75" i="4"/>
  <c r="BA75" i="4"/>
  <c r="AY75" i="4"/>
  <c r="AV75" i="4"/>
  <c r="AT75" i="4"/>
  <c r="BB75" i="4" s="1"/>
  <c r="AP75" i="4"/>
  <c r="AO75" i="4"/>
  <c r="AN75" i="4"/>
  <c r="AL75" i="4"/>
  <c r="AQ75" i="4" s="1"/>
  <c r="AJ75" i="4" a="1"/>
  <c r="AJ75" i="4" s="1"/>
  <c r="AK75" i="4" s="1"/>
  <c r="AI75" i="4"/>
  <c r="AF75" i="4"/>
  <c r="AB75" i="4"/>
  <c r="Y75" i="4"/>
  <c r="H75" i="4"/>
  <c r="A75" i="4"/>
  <c r="BG74" i="4"/>
  <c r="BA74" i="4"/>
  <c r="AX74" i="4"/>
  <c r="AV74" i="4"/>
  <c r="AU74" i="4"/>
  <c r="AT74" i="4"/>
  <c r="AP74" i="4"/>
  <c r="AO74" i="4"/>
  <c r="AN74" i="4"/>
  <c r="AQ74" i="4" s="1"/>
  <c r="AL74" i="4"/>
  <c r="AJ74" i="4" a="1"/>
  <c r="AJ74" i="4" s="1"/>
  <c r="AK74" i="4" s="1"/>
  <c r="AI74" i="4"/>
  <c r="AF74" i="4"/>
  <c r="AB74" i="4"/>
  <c r="Y74" i="4"/>
  <c r="H74" i="4"/>
  <c r="A74" i="4"/>
  <c r="BD73" i="4"/>
  <c r="AT73" i="4"/>
  <c r="AP73" i="4"/>
  <c r="AO73" i="4"/>
  <c r="AN73" i="4"/>
  <c r="AL73" i="4"/>
  <c r="AJ73" i="4" a="1"/>
  <c r="AJ73" i="4"/>
  <c r="AK73" i="4" s="1"/>
  <c r="AI73" i="4"/>
  <c r="AF73" i="4"/>
  <c r="AB73" i="4"/>
  <c r="Y73" i="4"/>
  <c r="H73" i="4"/>
  <c r="A73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S72" i="4"/>
  <c r="AP72" i="4"/>
  <c r="AO72" i="4"/>
  <c r="AN72" i="4"/>
  <c r="AL72" i="4"/>
  <c r="AJ72" i="4" a="1"/>
  <c r="AJ72" i="4" s="1"/>
  <c r="AK72" i="4" s="1"/>
  <c r="AI72" i="4"/>
  <c r="AF72" i="4"/>
  <c r="AB72" i="4"/>
  <c r="Y72" i="4"/>
  <c r="H72" i="4"/>
  <c r="A72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S71" i="4"/>
  <c r="AP71" i="4"/>
  <c r="AO71" i="4"/>
  <c r="AN71" i="4"/>
  <c r="AL71" i="4"/>
  <c r="AQ71" i="4" s="1"/>
  <c r="AJ71" i="4" a="1"/>
  <c r="AJ71" i="4" s="1"/>
  <c r="AK71" i="4" s="1"/>
  <c r="AI71" i="4"/>
  <c r="AF71" i="4"/>
  <c r="AB71" i="4"/>
  <c r="Y71" i="4"/>
  <c r="H71" i="4"/>
  <c r="A71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S70" i="4"/>
  <c r="AP70" i="4"/>
  <c r="AO70" i="4"/>
  <c r="AN70" i="4"/>
  <c r="AQ70" i="4" s="1"/>
  <c r="AL70" i="4"/>
  <c r="AJ70" i="4" a="1"/>
  <c r="AJ70" i="4" s="1"/>
  <c r="AK70" i="4" s="1"/>
  <c r="AI70" i="4"/>
  <c r="AF70" i="4"/>
  <c r="AB70" i="4"/>
  <c r="Y70" i="4"/>
  <c r="H70" i="4"/>
  <c r="A70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S69" i="4"/>
  <c r="AP69" i="4"/>
  <c r="AO69" i="4"/>
  <c r="AN69" i="4"/>
  <c r="AL69" i="4"/>
  <c r="AK69" i="4"/>
  <c r="AJ69" i="4" a="1"/>
  <c r="AJ69" i="4" s="1"/>
  <c r="AI69" i="4"/>
  <c r="AF69" i="4"/>
  <c r="AB69" i="4"/>
  <c r="Y69" i="4"/>
  <c r="H69" i="4"/>
  <c r="A69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S68" i="4"/>
  <c r="AP68" i="4"/>
  <c r="AO68" i="4"/>
  <c r="AN68" i="4"/>
  <c r="AL68" i="4"/>
  <c r="AJ68" i="4" a="1"/>
  <c r="AJ68" i="4" s="1"/>
  <c r="AK68" i="4" s="1"/>
  <c r="AI68" i="4"/>
  <c r="AF68" i="4"/>
  <c r="AB68" i="4"/>
  <c r="Y68" i="4"/>
  <c r="H68" i="4"/>
  <c r="A68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S67" i="4"/>
  <c r="AP67" i="4"/>
  <c r="AO67" i="4"/>
  <c r="AN67" i="4"/>
  <c r="AL67" i="4"/>
  <c r="AJ67" i="4" a="1"/>
  <c r="AJ67" i="4" s="1"/>
  <c r="AK67" i="4" s="1"/>
  <c r="AI67" i="4"/>
  <c r="AF67" i="4"/>
  <c r="AB67" i="4"/>
  <c r="Y67" i="4"/>
  <c r="H67" i="4"/>
  <c r="A67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S66" i="4"/>
  <c r="AP66" i="4"/>
  <c r="AO66" i="4"/>
  <c r="AN66" i="4"/>
  <c r="AL66" i="4"/>
  <c r="AJ66" i="4" a="1"/>
  <c r="AJ66" i="4" s="1"/>
  <c r="AK66" i="4" s="1"/>
  <c r="AI66" i="4"/>
  <c r="AF66" i="4"/>
  <c r="AB66" i="4"/>
  <c r="Y66" i="4"/>
  <c r="H66" i="4"/>
  <c r="A66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S65" i="4"/>
  <c r="AP65" i="4"/>
  <c r="AO65" i="4"/>
  <c r="AN65" i="4"/>
  <c r="AL65" i="4"/>
  <c r="AJ65" i="4" a="1"/>
  <c r="AJ65" i="4" s="1"/>
  <c r="AK65" i="4" s="1"/>
  <c r="AI65" i="4"/>
  <c r="AF65" i="4"/>
  <c r="AB65" i="4"/>
  <c r="Y65" i="4"/>
  <c r="H65" i="4"/>
  <c r="A65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S64" i="4"/>
  <c r="AP64" i="4"/>
  <c r="AO64" i="4"/>
  <c r="AN64" i="4"/>
  <c r="AL64" i="4"/>
  <c r="AK64" i="4"/>
  <c r="AJ64" i="4" a="1"/>
  <c r="AJ64" i="4" s="1"/>
  <c r="AI64" i="4"/>
  <c r="AF64" i="4"/>
  <c r="AB64" i="4"/>
  <c r="Y64" i="4"/>
  <c r="H64" i="4"/>
  <c r="A64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S63" i="4"/>
  <c r="AP63" i="4"/>
  <c r="AO63" i="4"/>
  <c r="AN63" i="4"/>
  <c r="AL63" i="4"/>
  <c r="AQ63" i="4" s="1"/>
  <c r="AJ63" i="4" a="1"/>
  <c r="AJ63" i="4" s="1"/>
  <c r="AK63" i="4" s="1"/>
  <c r="AI63" i="4"/>
  <c r="AF63" i="4"/>
  <c r="AB63" i="4"/>
  <c r="Y63" i="4"/>
  <c r="H63" i="4"/>
  <c r="A63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S62" i="4"/>
  <c r="AP62" i="4"/>
  <c r="AO62" i="4"/>
  <c r="AN62" i="4"/>
  <c r="AQ62" i="4" s="1"/>
  <c r="AL62" i="4"/>
  <c r="AJ62" i="4" a="1"/>
  <c r="AJ62" i="4" s="1"/>
  <c r="AK62" i="4" s="1"/>
  <c r="AI62" i="4"/>
  <c r="AF62" i="4"/>
  <c r="AB62" i="4"/>
  <c r="Y62" i="4"/>
  <c r="H62" i="4"/>
  <c r="A62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S61" i="4"/>
  <c r="AP61" i="4"/>
  <c r="AO61" i="4"/>
  <c r="AN61" i="4"/>
  <c r="AL61" i="4"/>
  <c r="AJ61" i="4" a="1"/>
  <c r="AJ61" i="4"/>
  <c r="AK61" i="4" s="1"/>
  <c r="AI61" i="4"/>
  <c r="AF61" i="4"/>
  <c r="AB61" i="4"/>
  <c r="Y61" i="4"/>
  <c r="H61" i="4"/>
  <c r="A61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S60" i="4"/>
  <c r="AP60" i="4"/>
  <c r="AO60" i="4"/>
  <c r="AN60" i="4"/>
  <c r="AL60" i="4"/>
  <c r="AJ60" i="4" a="1"/>
  <c r="AJ60" i="4" s="1"/>
  <c r="AK60" i="4" s="1"/>
  <c r="AI60" i="4"/>
  <c r="AF60" i="4"/>
  <c r="AB60" i="4"/>
  <c r="Y60" i="4"/>
  <c r="H60" i="4"/>
  <c r="A60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S59" i="4"/>
  <c r="AP59" i="4"/>
  <c r="AO59" i="4"/>
  <c r="AN59" i="4"/>
  <c r="AL59" i="4"/>
  <c r="AQ59" i="4" s="1"/>
  <c r="AJ59" i="4" a="1"/>
  <c r="AJ59" i="4" s="1"/>
  <c r="AK59" i="4" s="1"/>
  <c r="AI59" i="4"/>
  <c r="AF59" i="4"/>
  <c r="AB59" i="4"/>
  <c r="Y59" i="4"/>
  <c r="H59" i="4"/>
  <c r="A59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S58" i="4"/>
  <c r="AP58" i="4"/>
  <c r="AO58" i="4"/>
  <c r="AN58" i="4"/>
  <c r="AL58" i="4"/>
  <c r="AJ58" i="4" a="1"/>
  <c r="AJ58" i="4" s="1"/>
  <c r="AK58" i="4" s="1"/>
  <c r="AI58" i="4"/>
  <c r="AF58" i="4"/>
  <c r="AB58" i="4"/>
  <c r="Y58" i="4"/>
  <c r="H58" i="4"/>
  <c r="A58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S57" i="4"/>
  <c r="AP57" i="4"/>
  <c r="AO57" i="4"/>
  <c r="AN57" i="4"/>
  <c r="AL57" i="4"/>
  <c r="AK57" i="4"/>
  <c r="AJ57" i="4" a="1"/>
  <c r="AJ57" i="4" s="1"/>
  <c r="AI57" i="4"/>
  <c r="AF57" i="4"/>
  <c r="AB57" i="4"/>
  <c r="Y57" i="4"/>
  <c r="H57" i="4"/>
  <c r="A57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S56" i="4"/>
  <c r="AP56" i="4"/>
  <c r="AO56" i="4"/>
  <c r="AQ56" i="4" s="1"/>
  <c r="AN56" i="4"/>
  <c r="AL56" i="4"/>
  <c r="AJ56" i="4" a="1"/>
  <c r="AJ56" i="4" s="1"/>
  <c r="AK56" i="4" s="1"/>
  <c r="AI56" i="4"/>
  <c r="AF56" i="4"/>
  <c r="AB56" i="4"/>
  <c r="Y56" i="4"/>
  <c r="H56" i="4"/>
  <c r="A56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S55" i="4"/>
  <c r="AP55" i="4"/>
  <c r="AO55" i="4"/>
  <c r="AN55" i="4"/>
  <c r="AL55" i="4"/>
  <c r="AJ55" i="4" a="1"/>
  <c r="AJ55" i="4"/>
  <c r="AK55" i="4" s="1"/>
  <c r="AI55" i="4"/>
  <c r="AF55" i="4"/>
  <c r="AB55" i="4"/>
  <c r="Y55" i="4"/>
  <c r="H55" i="4"/>
  <c r="A55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S54" i="4"/>
  <c r="AP54" i="4"/>
  <c r="AO54" i="4"/>
  <c r="AN54" i="4"/>
  <c r="AL54" i="4"/>
  <c r="AQ54" i="4" s="1"/>
  <c r="AJ54" i="4" a="1"/>
  <c r="AJ54" i="4" s="1"/>
  <c r="AK54" i="4" s="1"/>
  <c r="AI54" i="4"/>
  <c r="AF54" i="4"/>
  <c r="AB54" i="4"/>
  <c r="Y54" i="4"/>
  <c r="H54" i="4"/>
  <c r="A54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S53" i="4"/>
  <c r="AP53" i="4"/>
  <c r="AO53" i="4"/>
  <c r="AN53" i="4"/>
  <c r="AL53" i="4"/>
  <c r="AK53" i="4"/>
  <c r="AJ53" i="4" a="1"/>
  <c r="AJ53" i="4" s="1"/>
  <c r="AI53" i="4"/>
  <c r="AF53" i="4"/>
  <c r="AB53" i="4"/>
  <c r="Y53" i="4"/>
  <c r="H53" i="4"/>
  <c r="A53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S52" i="4"/>
  <c r="AP52" i="4"/>
  <c r="AO52" i="4"/>
  <c r="AN52" i="4"/>
  <c r="AL52" i="4"/>
  <c r="AJ52" i="4" a="1"/>
  <c r="AJ52" i="4" s="1"/>
  <c r="AK52" i="4" s="1"/>
  <c r="AI52" i="4"/>
  <c r="AF52" i="4"/>
  <c r="AB52" i="4"/>
  <c r="Y52" i="4"/>
  <c r="H52" i="4"/>
  <c r="A52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S51" i="4"/>
  <c r="AP51" i="4"/>
  <c r="AO51" i="4"/>
  <c r="AN51" i="4"/>
  <c r="AL51" i="4"/>
  <c r="AJ51" i="4" a="1"/>
  <c r="AJ51" i="4" s="1"/>
  <c r="AK51" i="4" s="1"/>
  <c r="AI51" i="4"/>
  <c r="AF51" i="4"/>
  <c r="AB51" i="4"/>
  <c r="Y51" i="4"/>
  <c r="H51" i="4"/>
  <c r="A51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S50" i="4"/>
  <c r="AP50" i="4"/>
  <c r="AO50" i="4"/>
  <c r="AN50" i="4"/>
  <c r="AL50" i="4"/>
  <c r="AJ50" i="4" a="1"/>
  <c r="AJ50" i="4" s="1"/>
  <c r="AK50" i="4" s="1"/>
  <c r="AI50" i="4"/>
  <c r="AF50" i="4"/>
  <c r="AB50" i="4"/>
  <c r="Y50" i="4"/>
  <c r="H50" i="4"/>
  <c r="A50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S49" i="4"/>
  <c r="AP49" i="4"/>
  <c r="AO49" i="4"/>
  <c r="AN49" i="4"/>
  <c r="AL49" i="4"/>
  <c r="AQ49" i="4" s="1"/>
  <c r="AJ49" i="4" a="1"/>
  <c r="AJ49" i="4" s="1"/>
  <c r="AK49" i="4" s="1"/>
  <c r="AI49" i="4"/>
  <c r="AF49" i="4"/>
  <c r="AB49" i="4"/>
  <c r="Y49" i="4"/>
  <c r="H49" i="4"/>
  <c r="A49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S48" i="4"/>
  <c r="AP48" i="4"/>
  <c r="AO48" i="4"/>
  <c r="AN48" i="4"/>
  <c r="AQ48" i="4" s="1"/>
  <c r="AL48" i="4"/>
  <c r="AJ48" i="4" a="1"/>
  <c r="AJ48" i="4" s="1"/>
  <c r="AK48" i="4" s="1"/>
  <c r="AI48" i="4"/>
  <c r="AF48" i="4"/>
  <c r="AB48" i="4"/>
  <c r="Y48" i="4"/>
  <c r="H48" i="4"/>
  <c r="A48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S47" i="4"/>
  <c r="AP47" i="4"/>
  <c r="AO47" i="4"/>
  <c r="AN47" i="4"/>
  <c r="AL47" i="4"/>
  <c r="AJ47" i="4" a="1"/>
  <c r="AJ47" i="4"/>
  <c r="AK47" i="4" s="1"/>
  <c r="AI47" i="4"/>
  <c r="AF47" i="4"/>
  <c r="AB47" i="4"/>
  <c r="Y47" i="4"/>
  <c r="H47" i="4"/>
  <c r="A47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S46" i="4"/>
  <c r="AP46" i="4"/>
  <c r="AQ46" i="4" s="1"/>
  <c r="AO46" i="4"/>
  <c r="AN46" i="4"/>
  <c r="AL46" i="4"/>
  <c r="AJ46" i="4" a="1"/>
  <c r="AJ46" i="4" s="1"/>
  <c r="AK46" i="4" s="1"/>
  <c r="AI46" i="4"/>
  <c r="AF46" i="4"/>
  <c r="AB46" i="4"/>
  <c r="Y46" i="4"/>
  <c r="H46" i="4"/>
  <c r="A46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S45" i="4"/>
  <c r="AP45" i="4"/>
  <c r="AO45" i="4"/>
  <c r="AQ45" i="4" s="1"/>
  <c r="AN45" i="4"/>
  <c r="AL45" i="4"/>
  <c r="AJ45" i="4" a="1"/>
  <c r="AJ45" i="4" s="1"/>
  <c r="AK45" i="4" s="1"/>
  <c r="AI45" i="4"/>
  <c r="AF45" i="4"/>
  <c r="AB45" i="4"/>
  <c r="Y45" i="4"/>
  <c r="H45" i="4"/>
  <c r="A45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S44" i="4"/>
  <c r="AP44" i="4"/>
  <c r="AO44" i="4"/>
  <c r="AN44" i="4"/>
  <c r="AL44" i="4"/>
  <c r="AQ44" i="4" s="1"/>
  <c r="AJ44" i="4" a="1"/>
  <c r="AJ44" i="4" s="1"/>
  <c r="AK44" i="4" s="1"/>
  <c r="AI44" i="4"/>
  <c r="AF44" i="4"/>
  <c r="AB44" i="4"/>
  <c r="Y44" i="4"/>
  <c r="H44" i="4"/>
  <c r="A44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S43" i="4"/>
  <c r="AP43" i="4"/>
  <c r="AO43" i="4"/>
  <c r="AN43" i="4"/>
  <c r="AL43" i="4"/>
  <c r="AQ43" i="4" s="1"/>
  <c r="AJ43" i="4" a="1"/>
  <c r="AJ43" i="4" s="1"/>
  <c r="AK43" i="4" s="1"/>
  <c r="AI43" i="4"/>
  <c r="AF43" i="4"/>
  <c r="AB43" i="4"/>
  <c r="Y43" i="4"/>
  <c r="H43" i="4"/>
  <c r="A43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S42" i="4"/>
  <c r="AP42" i="4"/>
  <c r="AO42" i="4"/>
  <c r="AN42" i="4"/>
  <c r="AL42" i="4"/>
  <c r="AK42" i="4"/>
  <c r="AJ42" i="4" a="1"/>
  <c r="AJ42" i="4" s="1"/>
  <c r="AI42" i="4"/>
  <c r="AF42" i="4"/>
  <c r="AB42" i="4"/>
  <c r="Y42" i="4"/>
  <c r="H42" i="4"/>
  <c r="A42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S41" i="4"/>
  <c r="AP41" i="4"/>
  <c r="AO41" i="4"/>
  <c r="AN41" i="4"/>
  <c r="AL41" i="4"/>
  <c r="AJ41" i="4" a="1"/>
  <c r="AJ41" i="4" s="1"/>
  <c r="AK41" i="4" s="1"/>
  <c r="AI41" i="4"/>
  <c r="AF41" i="4"/>
  <c r="AB41" i="4"/>
  <c r="Y41" i="4"/>
  <c r="H41" i="4"/>
  <c r="A41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S40" i="4"/>
  <c r="AP40" i="4"/>
  <c r="AO40" i="4"/>
  <c r="AN40" i="4"/>
  <c r="AQ40" i="4" s="1"/>
  <c r="AL40" i="4"/>
  <c r="AJ40" i="4" a="1"/>
  <c r="AJ40" i="4" s="1"/>
  <c r="AK40" i="4" s="1"/>
  <c r="AI40" i="4"/>
  <c r="AF40" i="4"/>
  <c r="AB40" i="4"/>
  <c r="Y40" i="4"/>
  <c r="H40" i="4"/>
  <c r="A40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S39" i="4"/>
  <c r="AP39" i="4"/>
  <c r="AO39" i="4"/>
  <c r="AN39" i="4"/>
  <c r="AL39" i="4"/>
  <c r="AJ39" i="4" a="1"/>
  <c r="AJ39" i="4" s="1"/>
  <c r="AK39" i="4" s="1"/>
  <c r="AI39" i="4"/>
  <c r="AF39" i="4"/>
  <c r="AB39" i="4"/>
  <c r="Y39" i="4"/>
  <c r="H39" i="4"/>
  <c r="A39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S38" i="4"/>
  <c r="AQ38" i="4"/>
  <c r="AP38" i="4"/>
  <c r="AO38" i="4"/>
  <c r="AN38" i="4"/>
  <c r="AL38" i="4"/>
  <c r="AK38" i="4"/>
  <c r="AJ38" i="4" a="1"/>
  <c r="AJ38" i="4" s="1"/>
  <c r="AI38" i="4"/>
  <c r="AF38" i="4"/>
  <c r="AB38" i="4"/>
  <c r="Y38" i="4"/>
  <c r="H38" i="4"/>
  <c r="A38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S37" i="4"/>
  <c r="AP37" i="4"/>
  <c r="AO37" i="4"/>
  <c r="AQ37" i="4" s="1"/>
  <c r="AN37" i="4"/>
  <c r="AL37" i="4"/>
  <c r="AK37" i="4"/>
  <c r="AJ37" i="4" a="1"/>
  <c r="AJ37" i="4" s="1"/>
  <c r="AI37" i="4"/>
  <c r="AF37" i="4"/>
  <c r="AB37" i="4"/>
  <c r="Y37" i="4"/>
  <c r="H37" i="4"/>
  <c r="A37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S36" i="4"/>
  <c r="AP36" i="4"/>
  <c r="AO36" i="4"/>
  <c r="AN36" i="4"/>
  <c r="AL36" i="4"/>
  <c r="AJ36" i="4" a="1"/>
  <c r="AJ36" i="4" s="1"/>
  <c r="AK36" i="4" s="1"/>
  <c r="AI36" i="4"/>
  <c r="AF36" i="4"/>
  <c r="AB36" i="4"/>
  <c r="Y36" i="4"/>
  <c r="H36" i="4"/>
  <c r="A36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S35" i="4"/>
  <c r="AP35" i="4"/>
  <c r="AO35" i="4"/>
  <c r="AN35" i="4"/>
  <c r="AL35" i="4"/>
  <c r="AQ35" i="4" s="1"/>
  <c r="AJ35" i="4" a="1"/>
  <c r="AJ35" i="4" s="1"/>
  <c r="AK35" i="4" s="1"/>
  <c r="AI35" i="4"/>
  <c r="AF35" i="4"/>
  <c r="AB35" i="4"/>
  <c r="Y35" i="4"/>
  <c r="H35" i="4"/>
  <c r="A35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S34" i="4"/>
  <c r="AP34" i="4"/>
  <c r="AO34" i="4"/>
  <c r="AN34" i="4"/>
  <c r="AQ34" i="4" s="1"/>
  <c r="AL34" i="4"/>
  <c r="AJ34" i="4" a="1"/>
  <c r="AJ34" i="4" s="1"/>
  <c r="AK34" i="4" s="1"/>
  <c r="AI34" i="4"/>
  <c r="AF34" i="4"/>
  <c r="AB34" i="4"/>
  <c r="Y34" i="4"/>
  <c r="H34" i="4"/>
  <c r="A34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S33" i="4"/>
  <c r="AQ33" i="4"/>
  <c r="AP33" i="4"/>
  <c r="AO33" i="4"/>
  <c r="AN33" i="4"/>
  <c r="AL33" i="4"/>
  <c r="AJ33" i="4" a="1"/>
  <c r="AJ33" i="4"/>
  <c r="AK33" i="4" s="1"/>
  <c r="AI33" i="4"/>
  <c r="AF33" i="4"/>
  <c r="AB33" i="4"/>
  <c r="Y33" i="4"/>
  <c r="H33" i="4"/>
  <c r="A33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S32" i="4"/>
  <c r="AP32" i="4"/>
  <c r="AO32" i="4"/>
  <c r="AN32" i="4"/>
  <c r="AL32" i="4"/>
  <c r="AQ32" i="4" s="1"/>
  <c r="AK32" i="4"/>
  <c r="AJ32" i="4" a="1"/>
  <c r="AJ32" i="4" s="1"/>
  <c r="AI32" i="4"/>
  <c r="AF32" i="4"/>
  <c r="AB32" i="4"/>
  <c r="Y32" i="4"/>
  <c r="H32" i="4"/>
  <c r="A32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S31" i="4"/>
  <c r="AQ31" i="4"/>
  <c r="AP31" i="4"/>
  <c r="AO31" i="4"/>
  <c r="AN31" i="4"/>
  <c r="AL31" i="4"/>
  <c r="AJ31" i="4" a="1"/>
  <c r="AJ31" i="4" s="1"/>
  <c r="AK31" i="4" s="1"/>
  <c r="AI31" i="4"/>
  <c r="AF31" i="4"/>
  <c r="AB31" i="4"/>
  <c r="Y31" i="4"/>
  <c r="H31" i="4"/>
  <c r="A31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S30" i="4"/>
  <c r="AP30" i="4"/>
  <c r="AO30" i="4"/>
  <c r="AN30" i="4"/>
  <c r="AQ30" i="4" s="1"/>
  <c r="AL30" i="4"/>
  <c r="AJ30" i="4" a="1"/>
  <c r="AJ30" i="4" s="1"/>
  <c r="AK30" i="4" s="1"/>
  <c r="AI30" i="4"/>
  <c r="AF30" i="4"/>
  <c r="AB30" i="4"/>
  <c r="Y30" i="4"/>
  <c r="H30" i="4"/>
  <c r="A30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S29" i="4"/>
  <c r="AP29" i="4"/>
  <c r="AO29" i="4"/>
  <c r="AN29" i="4"/>
  <c r="AL29" i="4"/>
  <c r="AQ29" i="4" s="1"/>
  <c r="AJ29" i="4" a="1"/>
  <c r="AJ29" i="4" s="1"/>
  <c r="AK29" i="4" s="1"/>
  <c r="AI29" i="4"/>
  <c r="AF29" i="4"/>
  <c r="AB29" i="4"/>
  <c r="Y29" i="4"/>
  <c r="H29" i="4"/>
  <c r="A29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S28" i="4"/>
  <c r="AP28" i="4"/>
  <c r="AO28" i="4"/>
  <c r="AN28" i="4"/>
  <c r="AQ28" i="4" s="1"/>
  <c r="AL28" i="4"/>
  <c r="AJ28" i="4" a="1"/>
  <c r="AJ28" i="4" s="1"/>
  <c r="AK28" i="4" s="1"/>
  <c r="AI28" i="4"/>
  <c r="AF28" i="4"/>
  <c r="AB28" i="4"/>
  <c r="Y28" i="4"/>
  <c r="H28" i="4"/>
  <c r="A28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S27" i="4"/>
  <c r="AP27" i="4"/>
  <c r="AO27" i="4"/>
  <c r="AN27" i="4"/>
  <c r="AL27" i="4"/>
  <c r="AJ27" i="4" a="1"/>
  <c r="AJ27" i="4" s="1"/>
  <c r="AK27" i="4" s="1"/>
  <c r="AI27" i="4"/>
  <c r="AF27" i="4"/>
  <c r="AB27" i="4"/>
  <c r="Y27" i="4"/>
  <c r="H27" i="4"/>
  <c r="A27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S26" i="4"/>
  <c r="AQ26" i="4"/>
  <c r="AP26" i="4"/>
  <c r="AO26" i="4"/>
  <c r="AN26" i="4"/>
  <c r="AL26" i="4"/>
  <c r="AJ26" i="4" a="1"/>
  <c r="AJ26" i="4"/>
  <c r="AK26" i="4" s="1"/>
  <c r="AI26" i="4"/>
  <c r="AF26" i="4"/>
  <c r="AB26" i="4"/>
  <c r="Y26" i="4"/>
  <c r="H26" i="4"/>
  <c r="A26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S25" i="4"/>
  <c r="AP25" i="4"/>
  <c r="AO25" i="4"/>
  <c r="AN25" i="4"/>
  <c r="AL25" i="4"/>
  <c r="AQ25" i="4" s="1"/>
  <c r="AJ25" i="4" a="1"/>
  <c r="AJ25" i="4"/>
  <c r="AK25" i="4" s="1"/>
  <c r="AI25" i="4"/>
  <c r="AF25" i="4"/>
  <c r="AB25" i="4"/>
  <c r="Y25" i="4"/>
  <c r="H25" i="4"/>
  <c r="A25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S24" i="4"/>
  <c r="AP24" i="4"/>
  <c r="AO24" i="4"/>
  <c r="AN24" i="4"/>
  <c r="AL24" i="4"/>
  <c r="AQ24" i="4" s="1"/>
  <c r="AK24" i="4"/>
  <c r="AJ24" i="4" a="1"/>
  <c r="AJ24" i="4" s="1"/>
  <c r="AI24" i="4"/>
  <c r="AF24" i="4"/>
  <c r="AB24" i="4"/>
  <c r="Y24" i="4"/>
  <c r="H24" i="4"/>
  <c r="A24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S23" i="4"/>
  <c r="AP23" i="4"/>
  <c r="AO23" i="4"/>
  <c r="AN23" i="4"/>
  <c r="AL23" i="4"/>
  <c r="AQ23" i="4" s="1"/>
  <c r="AJ23" i="4" a="1"/>
  <c r="AJ23" i="4" s="1"/>
  <c r="AK23" i="4" s="1"/>
  <c r="AI23" i="4"/>
  <c r="AF23" i="4"/>
  <c r="AB23" i="4"/>
  <c r="Y23" i="4"/>
  <c r="H23" i="4"/>
  <c r="A23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S22" i="4"/>
  <c r="AP22" i="4"/>
  <c r="AO22" i="4"/>
  <c r="AN22" i="4"/>
  <c r="AL22" i="4"/>
  <c r="AJ22" i="4" a="1"/>
  <c r="AJ22" i="4" s="1"/>
  <c r="AK22" i="4" s="1"/>
  <c r="AI22" i="4"/>
  <c r="AF22" i="4"/>
  <c r="AB22" i="4"/>
  <c r="Y22" i="4"/>
  <c r="H22" i="4"/>
  <c r="A22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S21" i="4"/>
  <c r="AP21" i="4"/>
  <c r="AO21" i="4"/>
  <c r="AQ21" i="4" s="1"/>
  <c r="AN21" i="4"/>
  <c r="AL21" i="4"/>
  <c r="AJ21" i="4" a="1"/>
  <c r="AJ21" i="4" s="1"/>
  <c r="AK21" i="4" s="1"/>
  <c r="AI21" i="4"/>
  <c r="AF21" i="4"/>
  <c r="AB21" i="4"/>
  <c r="Y21" i="4"/>
  <c r="H21" i="4"/>
  <c r="A21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S20" i="4"/>
  <c r="AP20" i="4"/>
  <c r="AO20" i="4"/>
  <c r="AN20" i="4"/>
  <c r="AL20" i="4"/>
  <c r="AQ20" i="4" s="1"/>
  <c r="AJ20" i="4" a="1"/>
  <c r="AJ20" i="4" s="1"/>
  <c r="AK20" i="4" s="1"/>
  <c r="AI20" i="4"/>
  <c r="AF20" i="4"/>
  <c r="AB20" i="4"/>
  <c r="Y20" i="4"/>
  <c r="H20" i="4"/>
  <c r="A20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S19" i="4"/>
  <c r="AP19" i="4"/>
  <c r="AO19" i="4"/>
  <c r="AN19" i="4"/>
  <c r="AL19" i="4"/>
  <c r="AQ19" i="4" s="1"/>
  <c r="AJ19" i="4" a="1"/>
  <c r="AJ19" i="4"/>
  <c r="AK19" i="4" s="1"/>
  <c r="AI19" i="4"/>
  <c r="AF19" i="4"/>
  <c r="AB19" i="4"/>
  <c r="Y19" i="4"/>
  <c r="H19" i="4"/>
  <c r="A19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S18" i="4"/>
  <c r="AP18" i="4"/>
  <c r="AO18" i="4"/>
  <c r="AN18" i="4"/>
  <c r="AL18" i="4"/>
  <c r="AQ18" i="4" s="1"/>
  <c r="AK18" i="4"/>
  <c r="AJ18" i="4" a="1"/>
  <c r="AJ18" i="4"/>
  <c r="AI18" i="4"/>
  <c r="AF18" i="4"/>
  <c r="AB18" i="4"/>
  <c r="Y18" i="4"/>
  <c r="H18" i="4"/>
  <c r="A18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S17" i="4"/>
  <c r="AP17" i="4"/>
  <c r="AO17" i="4"/>
  <c r="AN17" i="4"/>
  <c r="AL17" i="4"/>
  <c r="AQ17" i="4" s="1"/>
  <c r="AJ17" i="4" a="1"/>
  <c r="AJ17" i="4"/>
  <c r="AK17" i="4" s="1"/>
  <c r="AI17" i="4"/>
  <c r="AF17" i="4"/>
  <c r="AB17" i="4"/>
  <c r="Y17" i="4"/>
  <c r="H17" i="4"/>
  <c r="A17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S16" i="4"/>
  <c r="AP16" i="4"/>
  <c r="AO16" i="4"/>
  <c r="AN16" i="4"/>
  <c r="AQ16" i="4" s="1"/>
  <c r="AL16" i="4"/>
  <c r="AJ16" i="4" a="1"/>
  <c r="AJ16" i="4" s="1"/>
  <c r="AK16" i="4" s="1"/>
  <c r="AI16" i="4"/>
  <c r="AF16" i="4"/>
  <c r="AB16" i="4"/>
  <c r="Y16" i="4"/>
  <c r="H16" i="4"/>
  <c r="A16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S15" i="4"/>
  <c r="AP15" i="4"/>
  <c r="AQ15" i="4" s="1"/>
  <c r="AO15" i="4"/>
  <c r="AN15" i="4"/>
  <c r="AL15" i="4"/>
  <c r="AJ15" i="4" a="1"/>
  <c r="AJ15" i="4" s="1"/>
  <c r="AK15" i="4" s="1"/>
  <c r="AI15" i="4"/>
  <c r="AF15" i="4"/>
  <c r="AB15" i="4"/>
  <c r="Y15" i="4"/>
  <c r="H15" i="4"/>
  <c r="A15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S14" i="4"/>
  <c r="AP14" i="4"/>
  <c r="AO14" i="4"/>
  <c r="AQ14" i="4" s="1"/>
  <c r="AN14" i="4"/>
  <c r="AL14" i="4"/>
  <c r="AK14" i="4"/>
  <c r="AJ14" i="4" a="1"/>
  <c r="AJ14" i="4" s="1"/>
  <c r="AI14" i="4"/>
  <c r="AF14" i="4"/>
  <c r="AB14" i="4"/>
  <c r="Y14" i="4"/>
  <c r="H14" i="4"/>
  <c r="A14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S13" i="4"/>
  <c r="AP13" i="4"/>
  <c r="AO13" i="4"/>
  <c r="AN13" i="4"/>
  <c r="AL13" i="4"/>
  <c r="AJ13" i="4" a="1"/>
  <c r="AJ13" i="4" s="1"/>
  <c r="AK13" i="4" s="1"/>
  <c r="AI13" i="4"/>
  <c r="AF13" i="4"/>
  <c r="AB13" i="4"/>
  <c r="Y13" i="4"/>
  <c r="H13" i="4"/>
  <c r="A13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S12" i="4"/>
  <c r="AP12" i="4"/>
  <c r="AO12" i="4"/>
  <c r="AN12" i="4"/>
  <c r="AQ12" i="4" s="1"/>
  <c r="AL12" i="4"/>
  <c r="AK12" i="4"/>
  <c r="AJ12" i="4" a="1"/>
  <c r="AJ12" i="4" s="1"/>
  <c r="AI12" i="4"/>
  <c r="AF12" i="4"/>
  <c r="AB12" i="4"/>
  <c r="Y12" i="4"/>
  <c r="H12" i="4"/>
  <c r="A12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S11" i="4"/>
  <c r="AP11" i="4"/>
  <c r="AO11" i="4"/>
  <c r="AN11" i="4"/>
  <c r="AL11" i="4"/>
  <c r="AJ11" i="4" a="1"/>
  <c r="AJ11" i="4"/>
  <c r="AK11" i="4" s="1"/>
  <c r="AI11" i="4"/>
  <c r="AF11" i="4"/>
  <c r="AB11" i="4"/>
  <c r="Y11" i="4"/>
  <c r="H11" i="4"/>
  <c r="A11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S10" i="4"/>
  <c r="AP10" i="4"/>
  <c r="AO10" i="4"/>
  <c r="AN10" i="4"/>
  <c r="AL10" i="4"/>
  <c r="AJ10" i="4" a="1"/>
  <c r="AJ10" i="4"/>
  <c r="AK10" i="4" s="1"/>
  <c r="AI10" i="4"/>
  <c r="AF10" i="4"/>
  <c r="AB10" i="4"/>
  <c r="Y10" i="4"/>
  <c r="H10" i="4"/>
  <c r="A10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S9" i="4"/>
  <c r="AQ9" i="4"/>
  <c r="AP9" i="4"/>
  <c r="AO9" i="4"/>
  <c r="AN9" i="4"/>
  <c r="AL9" i="4"/>
  <c r="AJ9" i="4" a="1"/>
  <c r="AJ9" i="4" s="1"/>
  <c r="AK9" i="4" s="1"/>
  <c r="AI9" i="4"/>
  <c r="AF9" i="4"/>
  <c r="AB9" i="4"/>
  <c r="Y9" i="4"/>
  <c r="H9" i="4"/>
  <c r="A9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S8" i="4"/>
  <c r="AQ8" i="4"/>
  <c r="AP8" i="4"/>
  <c r="AO8" i="4"/>
  <c r="AN8" i="4"/>
  <c r="AL8" i="4"/>
  <c r="AK8" i="4"/>
  <c r="AJ8" i="4" a="1"/>
  <c r="AJ8" i="4" s="1"/>
  <c r="AI8" i="4"/>
  <c r="AF8" i="4"/>
  <c r="AB8" i="4"/>
  <c r="Y8" i="4"/>
  <c r="H8" i="4"/>
  <c r="A8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S7" i="4"/>
  <c r="AP7" i="4"/>
  <c r="AO7" i="4"/>
  <c r="AN7" i="4"/>
  <c r="AL7" i="4"/>
  <c r="AJ7" i="4" a="1"/>
  <c r="AJ7" i="4" s="1"/>
  <c r="AK7" i="4" s="1"/>
  <c r="AI7" i="4"/>
  <c r="AF7" i="4"/>
  <c r="AB7" i="4"/>
  <c r="Y7" i="4"/>
  <c r="H7" i="4"/>
  <c r="A7" i="4"/>
  <c r="BL6" i="4"/>
  <c r="BK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S6" i="4"/>
  <c r="AP6" i="4"/>
  <c r="AO6" i="4"/>
  <c r="AN6" i="4"/>
  <c r="AL6" i="4"/>
  <c r="AJ6" i="4" a="1"/>
  <c r="AJ6" i="4"/>
  <c r="AK6" i="4" s="1"/>
  <c r="AI6" i="4"/>
  <c r="AF6" i="4"/>
  <c r="AB6" i="4"/>
  <c r="Y6" i="4"/>
  <c r="H6" i="4"/>
  <c r="A6" i="4"/>
  <c r="BL5" i="4"/>
  <c r="BK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S5" i="4"/>
  <c r="AP5" i="4"/>
  <c r="AO5" i="4"/>
  <c r="AN5" i="4"/>
  <c r="AL5" i="4"/>
  <c r="AQ5" i="4" s="1"/>
  <c r="AK5" i="4"/>
  <c r="AJ5" i="4" a="1"/>
  <c r="AJ5" i="4" s="1"/>
  <c r="AI5" i="4"/>
  <c r="AF5" i="4"/>
  <c r="AB5" i="4"/>
  <c r="Y5" i="4"/>
  <c r="H5" i="4"/>
  <c r="A5" i="4"/>
  <c r="BL4" i="4"/>
  <c r="BK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S4" i="4"/>
  <c r="AP4" i="4"/>
  <c r="AO4" i="4"/>
  <c r="AN4" i="4"/>
  <c r="AL4" i="4"/>
  <c r="AQ4" i="4" s="1"/>
  <c r="AJ4" i="4" a="1"/>
  <c r="AJ4" i="4" s="1"/>
  <c r="AK4" i="4" s="1"/>
  <c r="AI4" i="4"/>
  <c r="AF4" i="4"/>
  <c r="AB4" i="4"/>
  <c r="Y4" i="4"/>
  <c r="H4" i="4"/>
  <c r="A4" i="4"/>
  <c r="BL3" i="4"/>
  <c r="BK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S3" i="4"/>
  <c r="AP3" i="4"/>
  <c r="AO3" i="4"/>
  <c r="AN3" i="4"/>
  <c r="AQ3" i="4" s="1"/>
  <c r="AL3" i="4"/>
  <c r="AJ3" i="4" a="1"/>
  <c r="AJ3" i="4" s="1"/>
  <c r="AK3" i="4" s="1"/>
  <c r="AI3" i="4"/>
  <c r="AF3" i="4"/>
  <c r="AB3" i="4"/>
  <c r="Y3" i="4"/>
  <c r="H3" i="4"/>
  <c r="A3" i="4"/>
  <c r="BC2" i="4" a="1"/>
  <c r="BC2" i="4" s="1"/>
  <c r="AT512" i="3"/>
  <c r="AS512" i="3" s="1"/>
  <c r="AP512" i="3"/>
  <c r="AO512" i="3"/>
  <c r="AN512" i="3"/>
  <c r="AL512" i="3"/>
  <c r="AQ512" i="3" s="1"/>
  <c r="AJ512" i="3" a="1"/>
  <c r="AJ512" i="3" s="1"/>
  <c r="AK512" i="3" s="1"/>
  <c r="AI512" i="3"/>
  <c r="AF512" i="3"/>
  <c r="AB512" i="3"/>
  <c r="Y512" i="3"/>
  <c r="H512" i="3"/>
  <c r="A512" i="3"/>
  <c r="BF511" i="3"/>
  <c r="BB511" i="3"/>
  <c r="AY511" i="3"/>
  <c r="AW511" i="3"/>
  <c r="AV511" i="3"/>
  <c r="AT511" i="3"/>
  <c r="BG511" i="3" s="1"/>
  <c r="AP511" i="3"/>
  <c r="AO511" i="3"/>
  <c r="AN511" i="3"/>
  <c r="AL511" i="3"/>
  <c r="AQ511" i="3" s="1"/>
  <c r="AJ511" i="3" a="1"/>
  <c r="AJ511" i="3" s="1"/>
  <c r="AK511" i="3" s="1"/>
  <c r="AI511" i="3"/>
  <c r="AF511" i="3"/>
  <c r="AB511" i="3"/>
  <c r="Y511" i="3"/>
  <c r="H511" i="3"/>
  <c r="A511" i="3"/>
  <c r="BD510" i="3"/>
  <c r="AZ510" i="3"/>
  <c r="AY510" i="3"/>
  <c r="AT510" i="3"/>
  <c r="BB510" i="3" s="1"/>
  <c r="AP510" i="3"/>
  <c r="AO510" i="3"/>
  <c r="AN510" i="3"/>
  <c r="AL510" i="3"/>
  <c r="AJ510" i="3" a="1"/>
  <c r="AJ510" i="3" s="1"/>
  <c r="AK510" i="3" s="1"/>
  <c r="AI510" i="3"/>
  <c r="AF510" i="3"/>
  <c r="AB510" i="3"/>
  <c r="Y510" i="3"/>
  <c r="H510" i="3"/>
  <c r="A510" i="3"/>
  <c r="BC509" i="3"/>
  <c r="AW509" i="3"/>
  <c r="AT509" i="3"/>
  <c r="AS509" i="3" s="1"/>
  <c r="AP509" i="3"/>
  <c r="AO509" i="3"/>
  <c r="AN509" i="3"/>
  <c r="AL509" i="3"/>
  <c r="AQ509" i="3" s="1"/>
  <c r="AJ509" i="3" a="1"/>
  <c r="AJ509" i="3" s="1"/>
  <c r="AK509" i="3" s="1"/>
  <c r="AI509" i="3"/>
  <c r="AF509" i="3"/>
  <c r="AB509" i="3"/>
  <c r="Y509" i="3"/>
  <c r="H509" i="3"/>
  <c r="A509" i="3"/>
  <c r="BF508" i="3"/>
  <c r="BE508" i="3"/>
  <c r="AW508" i="3"/>
  <c r="AT508" i="3"/>
  <c r="AS508" i="3" s="1"/>
  <c r="AP508" i="3"/>
  <c r="AO508" i="3"/>
  <c r="AN508" i="3"/>
  <c r="AL508" i="3"/>
  <c r="AJ508" i="3" a="1"/>
  <c r="AJ508" i="3"/>
  <c r="AK508" i="3" s="1"/>
  <c r="AI508" i="3"/>
  <c r="AF508" i="3"/>
  <c r="AB508" i="3"/>
  <c r="Y508" i="3"/>
  <c r="H508" i="3"/>
  <c r="A508" i="3"/>
  <c r="BF507" i="3"/>
  <c r="BD507" i="3"/>
  <c r="AU507" i="3"/>
  <c r="AT507" i="3"/>
  <c r="BC507" i="3" s="1"/>
  <c r="AQ507" i="3"/>
  <c r="AP507" i="3"/>
  <c r="AO507" i="3"/>
  <c r="AN507" i="3"/>
  <c r="AL507" i="3"/>
  <c r="AJ507" i="3" a="1"/>
  <c r="AJ507" i="3" s="1"/>
  <c r="AK507" i="3" s="1"/>
  <c r="AI507" i="3"/>
  <c r="AF507" i="3"/>
  <c r="AB507" i="3"/>
  <c r="Y507" i="3"/>
  <c r="H507" i="3"/>
  <c r="A507" i="3"/>
  <c r="BD506" i="3"/>
  <c r="BC506" i="3"/>
  <c r="AY506" i="3"/>
  <c r="AV506" i="3"/>
  <c r="AT506" i="3"/>
  <c r="BF506" i="3" s="1"/>
  <c r="AP506" i="3"/>
  <c r="AO506" i="3"/>
  <c r="AN506" i="3"/>
  <c r="AL506" i="3"/>
  <c r="AJ506" i="3" a="1"/>
  <c r="AJ506" i="3" s="1"/>
  <c r="AK506" i="3" s="1"/>
  <c r="AI506" i="3"/>
  <c r="AF506" i="3"/>
  <c r="AB506" i="3"/>
  <c r="Y506" i="3"/>
  <c r="H506" i="3"/>
  <c r="A506" i="3"/>
  <c r="BB505" i="3"/>
  <c r="BA505" i="3"/>
  <c r="AZ505" i="3"/>
  <c r="AT505" i="3"/>
  <c r="BD505" i="3" s="1"/>
  <c r="AS505" i="3"/>
  <c r="AQ505" i="3"/>
  <c r="AP505" i="3"/>
  <c r="AO505" i="3"/>
  <c r="AN505" i="3"/>
  <c r="AL505" i="3"/>
  <c r="AJ505" i="3" a="1"/>
  <c r="AJ505" i="3"/>
  <c r="AK505" i="3" s="1"/>
  <c r="AI505" i="3"/>
  <c r="AF505" i="3"/>
  <c r="AB505" i="3"/>
  <c r="Y505" i="3"/>
  <c r="H505" i="3"/>
  <c r="A505" i="3"/>
  <c r="AT504" i="3"/>
  <c r="AY504" i="3" s="1"/>
  <c r="AP504" i="3"/>
  <c r="AO504" i="3"/>
  <c r="AN504" i="3"/>
  <c r="AL504" i="3"/>
  <c r="AJ504" i="3" a="1"/>
  <c r="AJ504" i="3"/>
  <c r="AK504" i="3" s="1"/>
  <c r="AI504" i="3"/>
  <c r="AF504" i="3"/>
  <c r="AB504" i="3"/>
  <c r="Y504" i="3"/>
  <c r="H504" i="3"/>
  <c r="A504" i="3"/>
  <c r="BC503" i="3"/>
  <c r="BB503" i="3"/>
  <c r="AX503" i="3"/>
  <c r="AW503" i="3"/>
  <c r="AU503" i="3"/>
  <c r="AT503" i="3"/>
  <c r="BA503" i="3" s="1"/>
  <c r="AP503" i="3"/>
  <c r="AO503" i="3"/>
  <c r="AN503" i="3"/>
  <c r="AL503" i="3"/>
  <c r="AJ503" i="3" a="1"/>
  <c r="AJ503" i="3" s="1"/>
  <c r="AK503" i="3" s="1"/>
  <c r="AI503" i="3"/>
  <c r="AF503" i="3"/>
  <c r="AB503" i="3"/>
  <c r="Y503" i="3"/>
  <c r="H503" i="3"/>
  <c r="A503" i="3"/>
  <c r="BC502" i="3"/>
  <c r="AZ502" i="3"/>
  <c r="AY502" i="3"/>
  <c r="AU502" i="3"/>
  <c r="AT502" i="3"/>
  <c r="AX502" i="3" s="1"/>
  <c r="AP502" i="3"/>
  <c r="AO502" i="3"/>
  <c r="AN502" i="3"/>
  <c r="AL502" i="3"/>
  <c r="AQ502" i="3" s="1"/>
  <c r="AJ502" i="3" a="1"/>
  <c r="AJ502" i="3" s="1"/>
  <c r="AK502" i="3" s="1"/>
  <c r="AI502" i="3"/>
  <c r="AF502" i="3"/>
  <c r="AB502" i="3"/>
  <c r="Y502" i="3"/>
  <c r="H502" i="3"/>
  <c r="A502" i="3"/>
  <c r="BG501" i="3"/>
  <c r="BE501" i="3"/>
  <c r="AT501" i="3"/>
  <c r="BF501" i="3" s="1"/>
  <c r="AS501" i="3"/>
  <c r="AP501" i="3"/>
  <c r="AO501" i="3"/>
  <c r="AN501" i="3"/>
  <c r="AL501" i="3"/>
  <c r="AJ501" i="3" a="1"/>
  <c r="AJ501" i="3" s="1"/>
  <c r="AK501" i="3" s="1"/>
  <c r="AI501" i="3"/>
  <c r="AF501" i="3"/>
  <c r="AB501" i="3"/>
  <c r="Y501" i="3"/>
  <c r="H501" i="3"/>
  <c r="A501" i="3"/>
  <c r="AT500" i="3"/>
  <c r="BB500" i="3" s="1"/>
  <c r="AS500" i="3"/>
  <c r="AP500" i="3"/>
  <c r="AO500" i="3"/>
  <c r="AN500" i="3"/>
  <c r="AL500" i="3"/>
  <c r="AJ500" i="3" a="1"/>
  <c r="AJ500" i="3" s="1"/>
  <c r="AK500" i="3" s="1"/>
  <c r="AI500" i="3"/>
  <c r="AF500" i="3"/>
  <c r="AB500" i="3"/>
  <c r="Y500" i="3"/>
  <c r="H500" i="3"/>
  <c r="A500" i="3"/>
  <c r="AT499" i="3"/>
  <c r="BF499" i="3" s="1"/>
  <c r="AP499" i="3"/>
  <c r="AO499" i="3"/>
  <c r="AN499" i="3"/>
  <c r="AL499" i="3"/>
  <c r="AJ499" i="3" a="1"/>
  <c r="AJ499" i="3" s="1"/>
  <c r="AK499" i="3" s="1"/>
  <c r="AI499" i="3"/>
  <c r="AF499" i="3"/>
  <c r="AB499" i="3"/>
  <c r="Y499" i="3"/>
  <c r="H499" i="3"/>
  <c r="A499" i="3"/>
  <c r="BG498" i="3"/>
  <c r="BF498" i="3"/>
  <c r="BB498" i="3"/>
  <c r="AY498" i="3"/>
  <c r="AX498" i="3"/>
  <c r="AV498" i="3"/>
  <c r="AU498" i="3"/>
  <c r="AT498" i="3"/>
  <c r="AW498" i="3" s="1"/>
  <c r="AS498" i="3"/>
  <c r="AP498" i="3"/>
  <c r="AO498" i="3"/>
  <c r="AN498" i="3"/>
  <c r="AL498" i="3"/>
  <c r="AJ498" i="3" a="1"/>
  <c r="AJ498" i="3" s="1"/>
  <c r="AK498" i="3" s="1"/>
  <c r="AI498" i="3"/>
  <c r="AF498" i="3"/>
  <c r="AB498" i="3"/>
  <c r="Y498" i="3"/>
  <c r="H498" i="3"/>
  <c r="A498" i="3"/>
  <c r="BG497" i="3"/>
  <c r="BF497" i="3"/>
  <c r="BC497" i="3"/>
  <c r="AY497" i="3"/>
  <c r="AX497" i="3"/>
  <c r="AW497" i="3"/>
  <c r="AT497" i="3"/>
  <c r="BB497" i="3" s="1"/>
  <c r="AP497" i="3"/>
  <c r="AO497" i="3"/>
  <c r="AN497" i="3"/>
  <c r="AL497" i="3"/>
  <c r="AQ497" i="3" s="1"/>
  <c r="AJ497" i="3" a="1"/>
  <c r="AJ497" i="3" s="1"/>
  <c r="AK497" i="3" s="1"/>
  <c r="AI497" i="3"/>
  <c r="AF497" i="3"/>
  <c r="AB497" i="3"/>
  <c r="Y497" i="3"/>
  <c r="H497" i="3"/>
  <c r="A497" i="3"/>
  <c r="AT496" i="3"/>
  <c r="AU496" i="3" s="1"/>
  <c r="AS496" i="3"/>
  <c r="AP496" i="3"/>
  <c r="AO496" i="3"/>
  <c r="AN496" i="3"/>
  <c r="AL496" i="3"/>
  <c r="AJ496" i="3" a="1"/>
  <c r="AJ496" i="3"/>
  <c r="AK496" i="3" s="1"/>
  <c r="AI496" i="3"/>
  <c r="AF496" i="3"/>
  <c r="AB496" i="3"/>
  <c r="Y496" i="3"/>
  <c r="H496" i="3"/>
  <c r="A496" i="3"/>
  <c r="AT495" i="3"/>
  <c r="BC495" i="3" s="1"/>
  <c r="AP495" i="3"/>
  <c r="AO495" i="3"/>
  <c r="AN495" i="3"/>
  <c r="AL495" i="3"/>
  <c r="AJ495" i="3" a="1"/>
  <c r="AJ495" i="3" s="1"/>
  <c r="AK495" i="3" s="1"/>
  <c r="AI495" i="3"/>
  <c r="AF495" i="3"/>
  <c r="AB495" i="3"/>
  <c r="Y495" i="3"/>
  <c r="H495" i="3"/>
  <c r="A495" i="3"/>
  <c r="BC494" i="3"/>
  <c r="BB494" i="3"/>
  <c r="AZ494" i="3"/>
  <c r="AT494" i="3"/>
  <c r="BA494" i="3" s="1"/>
  <c r="AP494" i="3"/>
  <c r="AO494" i="3"/>
  <c r="AN494" i="3"/>
  <c r="AL494" i="3"/>
  <c r="AJ494" i="3" a="1"/>
  <c r="AJ494" i="3" s="1"/>
  <c r="AK494" i="3" s="1"/>
  <c r="AI494" i="3"/>
  <c r="AF494" i="3"/>
  <c r="AB494" i="3"/>
  <c r="Y494" i="3"/>
  <c r="H494" i="3"/>
  <c r="A494" i="3"/>
  <c r="BG493" i="3"/>
  <c r="BE493" i="3"/>
  <c r="BD493" i="3"/>
  <c r="BC493" i="3"/>
  <c r="BB493" i="3"/>
  <c r="BA493" i="3"/>
  <c r="AZ493" i="3"/>
  <c r="AY493" i="3"/>
  <c r="AW493" i="3"/>
  <c r="AV493" i="3"/>
  <c r="AT493" i="3"/>
  <c r="AX493" i="3" s="1"/>
  <c r="AS493" i="3"/>
  <c r="AP493" i="3"/>
  <c r="AO493" i="3"/>
  <c r="AN493" i="3"/>
  <c r="AL493" i="3"/>
  <c r="AQ493" i="3" s="1"/>
  <c r="AJ493" i="3" a="1"/>
  <c r="AJ493" i="3" s="1"/>
  <c r="AK493" i="3" s="1"/>
  <c r="AI493" i="3"/>
  <c r="AF493" i="3"/>
  <c r="AB493" i="3"/>
  <c r="Y493" i="3"/>
  <c r="H493" i="3"/>
  <c r="A493" i="3"/>
  <c r="AT492" i="3"/>
  <c r="BE492" i="3" s="1"/>
  <c r="AP492" i="3"/>
  <c r="AO492" i="3"/>
  <c r="AN492" i="3"/>
  <c r="AL492" i="3"/>
  <c r="AJ492" i="3" a="1"/>
  <c r="AJ492" i="3" s="1"/>
  <c r="AK492" i="3" s="1"/>
  <c r="AI492" i="3"/>
  <c r="AF492" i="3"/>
  <c r="AB492" i="3"/>
  <c r="Y492" i="3"/>
  <c r="H492" i="3"/>
  <c r="A492" i="3"/>
  <c r="BG491" i="3"/>
  <c r="BB491" i="3"/>
  <c r="AX491" i="3"/>
  <c r="AT491" i="3"/>
  <c r="AW491" i="3" s="1"/>
  <c r="AP491" i="3"/>
  <c r="AO491" i="3"/>
  <c r="AN491" i="3"/>
  <c r="AL491" i="3"/>
  <c r="AJ491" i="3" a="1"/>
  <c r="AJ491" i="3" s="1"/>
  <c r="AK491" i="3" s="1"/>
  <c r="AI491" i="3"/>
  <c r="AF491" i="3"/>
  <c r="AB491" i="3"/>
  <c r="Y491" i="3"/>
  <c r="H491" i="3"/>
  <c r="A491" i="3"/>
  <c r="BG490" i="3"/>
  <c r="AT490" i="3"/>
  <c r="AS490" i="3" s="1"/>
  <c r="AP490" i="3"/>
  <c r="AO490" i="3"/>
  <c r="AN490" i="3"/>
  <c r="AL490" i="3"/>
  <c r="AJ490" i="3" a="1"/>
  <c r="AJ490" i="3"/>
  <c r="AK490" i="3" s="1"/>
  <c r="AI490" i="3"/>
  <c r="AF490" i="3"/>
  <c r="AB490" i="3"/>
  <c r="Y490" i="3"/>
  <c r="H490" i="3"/>
  <c r="A490" i="3"/>
  <c r="BG489" i="3"/>
  <c r="BF489" i="3"/>
  <c r="BE489" i="3"/>
  <c r="BD489" i="3"/>
  <c r="BC489" i="3"/>
  <c r="BB489" i="3"/>
  <c r="BA489" i="3"/>
  <c r="AZ489" i="3"/>
  <c r="AY489" i="3"/>
  <c r="AX489" i="3"/>
  <c r="AW489" i="3"/>
  <c r="AV489" i="3"/>
  <c r="AU489" i="3"/>
  <c r="AT489" i="3"/>
  <c r="AS489" i="3"/>
  <c r="AP489" i="3"/>
  <c r="AO489" i="3"/>
  <c r="AN489" i="3"/>
  <c r="AL489" i="3"/>
  <c r="AQ489" i="3" s="1"/>
  <c r="AJ489" i="3" a="1"/>
  <c r="AJ489" i="3" s="1"/>
  <c r="AK489" i="3" s="1"/>
  <c r="AI489" i="3"/>
  <c r="AF489" i="3"/>
  <c r="AB489" i="3"/>
  <c r="Y489" i="3"/>
  <c r="H489" i="3"/>
  <c r="A489" i="3"/>
  <c r="BF488" i="3"/>
  <c r="BD488" i="3"/>
  <c r="BA488" i="3"/>
  <c r="AZ488" i="3"/>
  <c r="AX488" i="3"/>
  <c r="AW488" i="3"/>
  <c r="AT488" i="3"/>
  <c r="AY488" i="3" s="1"/>
  <c r="AS488" i="3"/>
  <c r="AP488" i="3"/>
  <c r="AO488" i="3"/>
  <c r="AN488" i="3"/>
  <c r="AL488" i="3"/>
  <c r="AJ488" i="3" a="1"/>
  <c r="AJ488" i="3" s="1"/>
  <c r="AK488" i="3" s="1"/>
  <c r="AI488" i="3"/>
  <c r="AF488" i="3"/>
  <c r="AB488" i="3"/>
  <c r="Y488" i="3"/>
  <c r="H488" i="3"/>
  <c r="A488" i="3"/>
  <c r="BF487" i="3"/>
  <c r="BC487" i="3"/>
  <c r="AT487" i="3"/>
  <c r="BA487" i="3" s="1"/>
  <c r="AP487" i="3"/>
  <c r="AO487" i="3"/>
  <c r="AN487" i="3"/>
  <c r="AL487" i="3"/>
  <c r="AJ487" i="3" a="1"/>
  <c r="AJ487" i="3" s="1"/>
  <c r="AK487" i="3" s="1"/>
  <c r="AI487" i="3"/>
  <c r="AF487" i="3"/>
  <c r="AB487" i="3"/>
  <c r="Y487" i="3"/>
  <c r="H487" i="3"/>
  <c r="A487" i="3"/>
  <c r="AT486" i="3"/>
  <c r="AP486" i="3"/>
  <c r="AO486" i="3"/>
  <c r="AN486" i="3"/>
  <c r="AL486" i="3"/>
  <c r="AQ486" i="3" s="1"/>
  <c r="AK486" i="3"/>
  <c r="AJ486" i="3" a="1"/>
  <c r="AJ486" i="3" s="1"/>
  <c r="AI486" i="3"/>
  <c r="AF486" i="3"/>
  <c r="AB486" i="3"/>
  <c r="Y486" i="3"/>
  <c r="H486" i="3"/>
  <c r="A486" i="3"/>
  <c r="BG485" i="3"/>
  <c r="BE485" i="3"/>
  <c r="AU485" i="3"/>
  <c r="AT485" i="3"/>
  <c r="BF485" i="3" s="1"/>
  <c r="AS485" i="3"/>
  <c r="AP485" i="3"/>
  <c r="AO485" i="3"/>
  <c r="AQ485" i="3" s="1"/>
  <c r="AN485" i="3"/>
  <c r="AL485" i="3"/>
  <c r="AJ485" i="3" a="1"/>
  <c r="AJ485" i="3"/>
  <c r="AK485" i="3" s="1"/>
  <c r="AI485" i="3"/>
  <c r="AF485" i="3"/>
  <c r="AB485" i="3"/>
  <c r="Y485" i="3"/>
  <c r="H485" i="3"/>
  <c r="A485" i="3"/>
  <c r="BE484" i="3"/>
  <c r="BD484" i="3"/>
  <c r="BB484" i="3"/>
  <c r="AW484" i="3"/>
  <c r="AT484" i="3"/>
  <c r="AS484" i="3" s="1"/>
  <c r="AP484" i="3"/>
  <c r="AO484" i="3"/>
  <c r="AN484" i="3"/>
  <c r="AL484" i="3"/>
  <c r="AJ484" i="3" a="1"/>
  <c r="AJ484" i="3" s="1"/>
  <c r="AK484" i="3" s="1"/>
  <c r="AI484" i="3"/>
  <c r="AF484" i="3"/>
  <c r="AB484" i="3"/>
  <c r="Y484" i="3"/>
  <c r="H484" i="3"/>
  <c r="A484" i="3"/>
  <c r="AT483" i="3"/>
  <c r="BF483" i="3" s="1"/>
  <c r="AP483" i="3"/>
  <c r="AO483" i="3"/>
  <c r="AN483" i="3"/>
  <c r="AL483" i="3"/>
  <c r="AJ483" i="3" a="1"/>
  <c r="AJ483" i="3" s="1"/>
  <c r="AK483" i="3" s="1"/>
  <c r="AI483" i="3"/>
  <c r="AF483" i="3"/>
  <c r="AB483" i="3"/>
  <c r="Y483" i="3"/>
  <c r="H483" i="3"/>
  <c r="A483" i="3"/>
  <c r="BB482" i="3"/>
  <c r="AT482" i="3"/>
  <c r="AW482" i="3" s="1"/>
  <c r="AS482" i="3"/>
  <c r="AP482" i="3"/>
  <c r="AO482" i="3"/>
  <c r="AN482" i="3"/>
  <c r="AL482" i="3"/>
  <c r="AJ482" i="3" a="1"/>
  <c r="AJ482" i="3" s="1"/>
  <c r="AK482" i="3" s="1"/>
  <c r="AI482" i="3"/>
  <c r="AF482" i="3"/>
  <c r="AB482" i="3"/>
  <c r="Y482" i="3"/>
  <c r="H482" i="3"/>
  <c r="A482" i="3"/>
  <c r="BF481" i="3"/>
  <c r="BE481" i="3"/>
  <c r="BD481" i="3"/>
  <c r="BC481" i="3"/>
  <c r="AW481" i="3"/>
  <c r="AV481" i="3"/>
  <c r="AU481" i="3"/>
  <c r="AT481" i="3"/>
  <c r="BB481" i="3" s="1"/>
  <c r="AP481" i="3"/>
  <c r="AO481" i="3"/>
  <c r="AN481" i="3"/>
  <c r="AL481" i="3"/>
  <c r="AJ481" i="3" a="1"/>
  <c r="AJ481" i="3" s="1"/>
  <c r="AK481" i="3" s="1"/>
  <c r="AI481" i="3"/>
  <c r="AF481" i="3"/>
  <c r="AB481" i="3"/>
  <c r="Y481" i="3"/>
  <c r="H481" i="3"/>
  <c r="A481" i="3"/>
  <c r="BF480" i="3"/>
  <c r="BE480" i="3"/>
  <c r="BA480" i="3"/>
  <c r="AW480" i="3"/>
  <c r="AT480" i="3"/>
  <c r="AU480" i="3" s="1"/>
  <c r="AS480" i="3"/>
  <c r="AQ480" i="3"/>
  <c r="AP480" i="3"/>
  <c r="AO480" i="3"/>
  <c r="AN480" i="3"/>
  <c r="AL480" i="3"/>
  <c r="AJ480" i="3" a="1"/>
  <c r="AJ480" i="3" s="1"/>
  <c r="AK480" i="3" s="1"/>
  <c r="AI480" i="3"/>
  <c r="AF480" i="3"/>
  <c r="AB480" i="3"/>
  <c r="Y480" i="3"/>
  <c r="H480" i="3"/>
  <c r="A480" i="3"/>
  <c r="BB479" i="3"/>
  <c r="AT479" i="3"/>
  <c r="BF479" i="3" s="1"/>
  <c r="AP479" i="3"/>
  <c r="AO479" i="3"/>
  <c r="AN479" i="3"/>
  <c r="AL479" i="3"/>
  <c r="AJ479" i="3" a="1"/>
  <c r="AJ479" i="3" s="1"/>
  <c r="AK479" i="3" s="1"/>
  <c r="AI479" i="3"/>
  <c r="AF479" i="3"/>
  <c r="AB479" i="3"/>
  <c r="Y479" i="3"/>
  <c r="H479" i="3"/>
  <c r="A479" i="3"/>
  <c r="BE478" i="3"/>
  <c r="AT478" i="3"/>
  <c r="BA478" i="3" s="1"/>
  <c r="AP478" i="3"/>
  <c r="AO478" i="3"/>
  <c r="AQ478" i="3" s="1"/>
  <c r="AN478" i="3"/>
  <c r="AL478" i="3"/>
  <c r="AK478" i="3"/>
  <c r="AJ478" i="3" a="1"/>
  <c r="AJ478" i="3" s="1"/>
  <c r="AI478" i="3"/>
  <c r="AF478" i="3"/>
  <c r="AB478" i="3"/>
  <c r="Y478" i="3"/>
  <c r="H478" i="3"/>
  <c r="A478" i="3"/>
  <c r="BG477" i="3"/>
  <c r="BE477" i="3"/>
  <c r="BD477" i="3"/>
  <c r="BC477" i="3"/>
  <c r="BB477" i="3"/>
  <c r="BA477" i="3"/>
  <c r="AZ477" i="3"/>
  <c r="AW477" i="3"/>
  <c r="AT477" i="3"/>
  <c r="AX477" i="3" s="1"/>
  <c r="AS477" i="3"/>
  <c r="AQ477" i="3"/>
  <c r="AP477" i="3"/>
  <c r="AO477" i="3"/>
  <c r="AN477" i="3"/>
  <c r="AL477" i="3"/>
  <c r="AJ477" i="3" a="1"/>
  <c r="AJ477" i="3"/>
  <c r="AK477" i="3" s="1"/>
  <c r="AI477" i="3"/>
  <c r="AF477" i="3"/>
  <c r="AB477" i="3"/>
  <c r="Y477" i="3"/>
  <c r="H477" i="3"/>
  <c r="A477" i="3"/>
  <c r="AT476" i="3"/>
  <c r="AS476" i="3" s="1"/>
  <c r="AP476" i="3"/>
  <c r="AO476" i="3"/>
  <c r="AN476" i="3"/>
  <c r="AL476" i="3"/>
  <c r="AJ476" i="3" a="1"/>
  <c r="AJ476" i="3" s="1"/>
  <c r="AK476" i="3" s="1"/>
  <c r="AI476" i="3"/>
  <c r="AF476" i="3"/>
  <c r="AB476" i="3"/>
  <c r="Y476" i="3"/>
  <c r="H476" i="3"/>
  <c r="A476" i="3"/>
  <c r="AX475" i="3"/>
  <c r="AT475" i="3"/>
  <c r="AS475" i="3"/>
  <c r="AP475" i="3"/>
  <c r="AO475" i="3"/>
  <c r="AN475" i="3"/>
  <c r="AL475" i="3"/>
  <c r="AJ475" i="3" a="1"/>
  <c r="AJ475" i="3" s="1"/>
  <c r="AK475" i="3" s="1"/>
  <c r="AI475" i="3"/>
  <c r="AF475" i="3"/>
  <c r="AB475" i="3"/>
  <c r="Y475" i="3"/>
  <c r="H475" i="3"/>
  <c r="A475" i="3"/>
  <c r="AY474" i="3"/>
  <c r="AT474" i="3"/>
  <c r="BG474" i="3" s="1"/>
  <c r="AP474" i="3"/>
  <c r="AO474" i="3"/>
  <c r="AN474" i="3"/>
  <c r="AL474" i="3"/>
  <c r="AJ474" i="3" a="1"/>
  <c r="AJ474" i="3" s="1"/>
  <c r="AK474" i="3" s="1"/>
  <c r="AI474" i="3"/>
  <c r="AF474" i="3"/>
  <c r="AB474" i="3"/>
  <c r="Y474" i="3"/>
  <c r="H474" i="3"/>
  <c r="A474" i="3"/>
  <c r="BE473" i="3"/>
  <c r="BD473" i="3"/>
  <c r="BC473" i="3"/>
  <c r="BB473" i="3"/>
  <c r="AY473" i="3"/>
  <c r="AX473" i="3"/>
  <c r="AW473" i="3"/>
  <c r="AV473" i="3"/>
  <c r="AU473" i="3"/>
  <c r="AT473" i="3"/>
  <c r="AS473" i="3" s="1"/>
  <c r="AP473" i="3"/>
  <c r="AQ473" i="3" s="1"/>
  <c r="AO473" i="3"/>
  <c r="AN473" i="3"/>
  <c r="AL473" i="3"/>
  <c r="AJ473" i="3" a="1"/>
  <c r="AJ473" i="3" s="1"/>
  <c r="AK473" i="3" s="1"/>
  <c r="AI473" i="3"/>
  <c r="AF473" i="3"/>
  <c r="AB473" i="3"/>
  <c r="Y473" i="3"/>
  <c r="H473" i="3"/>
  <c r="A473" i="3"/>
  <c r="BE472" i="3"/>
  <c r="AW472" i="3"/>
  <c r="AT472" i="3"/>
  <c r="AY472" i="3" s="1"/>
  <c r="AP472" i="3"/>
  <c r="AO472" i="3"/>
  <c r="AN472" i="3"/>
  <c r="AL472" i="3"/>
  <c r="AK472" i="3"/>
  <c r="AJ472" i="3" a="1"/>
  <c r="AJ472" i="3"/>
  <c r="AI472" i="3"/>
  <c r="AF472" i="3"/>
  <c r="AB472" i="3"/>
  <c r="Y472" i="3"/>
  <c r="H472" i="3"/>
  <c r="A472" i="3"/>
  <c r="BC471" i="3"/>
  <c r="BB471" i="3"/>
  <c r="AW471" i="3"/>
  <c r="AT471" i="3"/>
  <c r="AP471" i="3"/>
  <c r="AO471" i="3"/>
  <c r="AN471" i="3"/>
  <c r="AL471" i="3"/>
  <c r="AJ471" i="3" a="1"/>
  <c r="AJ471" i="3" s="1"/>
  <c r="AK471" i="3" s="1"/>
  <c r="AI471" i="3"/>
  <c r="AF471" i="3"/>
  <c r="AB471" i="3"/>
  <c r="Y471" i="3"/>
  <c r="H471" i="3"/>
  <c r="A471" i="3"/>
  <c r="AZ470" i="3"/>
  <c r="AY470" i="3"/>
  <c r="AX470" i="3"/>
  <c r="AT470" i="3"/>
  <c r="BC470" i="3" s="1"/>
  <c r="AP470" i="3"/>
  <c r="AO470" i="3"/>
  <c r="AN470" i="3"/>
  <c r="AL470" i="3"/>
  <c r="AK470" i="3"/>
  <c r="AJ470" i="3" a="1"/>
  <c r="AJ470" i="3" s="1"/>
  <c r="AI470" i="3"/>
  <c r="AF470" i="3"/>
  <c r="AB470" i="3"/>
  <c r="Y470" i="3"/>
  <c r="H470" i="3"/>
  <c r="A470" i="3"/>
  <c r="AV469" i="3"/>
  <c r="AT469" i="3"/>
  <c r="AZ469" i="3" s="1"/>
  <c r="AP469" i="3"/>
  <c r="AO469" i="3"/>
  <c r="AN469" i="3"/>
  <c r="AL469" i="3"/>
  <c r="AJ469" i="3" a="1"/>
  <c r="AJ469" i="3"/>
  <c r="AK469" i="3" s="1"/>
  <c r="AI469" i="3"/>
  <c r="AF469" i="3"/>
  <c r="AB469" i="3"/>
  <c r="Y469" i="3"/>
  <c r="H469" i="3"/>
  <c r="A469" i="3"/>
  <c r="BB468" i="3"/>
  <c r="AT468" i="3"/>
  <c r="AS468" i="3"/>
  <c r="AP468" i="3"/>
  <c r="AO468" i="3"/>
  <c r="AQ468" i="3" s="1"/>
  <c r="AN468" i="3"/>
  <c r="AL468" i="3"/>
  <c r="AJ468" i="3" a="1"/>
  <c r="AJ468" i="3" s="1"/>
  <c r="AK468" i="3" s="1"/>
  <c r="AI468" i="3"/>
  <c r="AF468" i="3"/>
  <c r="AB468" i="3"/>
  <c r="Y468" i="3"/>
  <c r="H468" i="3"/>
  <c r="A468" i="3"/>
  <c r="BE467" i="3"/>
  <c r="AT467" i="3"/>
  <c r="BG467" i="3" s="1"/>
  <c r="AP467" i="3"/>
  <c r="AO467" i="3"/>
  <c r="AN467" i="3"/>
  <c r="AL467" i="3"/>
  <c r="AJ467" i="3" a="1"/>
  <c r="AJ467" i="3"/>
  <c r="AK467" i="3" s="1"/>
  <c r="AI467" i="3"/>
  <c r="AF467" i="3"/>
  <c r="AB467" i="3"/>
  <c r="Y467" i="3"/>
  <c r="H467" i="3"/>
  <c r="A467" i="3"/>
  <c r="BG466" i="3"/>
  <c r="BD466" i="3"/>
  <c r="AV466" i="3"/>
  <c r="AU466" i="3"/>
  <c r="AT466" i="3"/>
  <c r="AW466" i="3" s="1"/>
  <c r="AP466" i="3"/>
  <c r="AO466" i="3"/>
  <c r="AN466" i="3"/>
  <c r="AL466" i="3"/>
  <c r="AJ466" i="3" a="1"/>
  <c r="AJ466" i="3" s="1"/>
  <c r="AK466" i="3" s="1"/>
  <c r="AI466" i="3"/>
  <c r="AF466" i="3"/>
  <c r="AB466" i="3"/>
  <c r="Y466" i="3"/>
  <c r="H466" i="3"/>
  <c r="A466" i="3"/>
  <c r="BG465" i="3"/>
  <c r="BF465" i="3"/>
  <c r="BE465" i="3"/>
  <c r="BD465" i="3"/>
  <c r="BC465" i="3"/>
  <c r="BA465" i="3"/>
  <c r="AZ465" i="3"/>
  <c r="AY465" i="3"/>
  <c r="AX465" i="3"/>
  <c r="AW465" i="3"/>
  <c r="AV465" i="3"/>
  <c r="AU465" i="3"/>
  <c r="AT465" i="3"/>
  <c r="BB465" i="3" s="1"/>
  <c r="AS465" i="3"/>
  <c r="AP465" i="3"/>
  <c r="AO465" i="3"/>
  <c r="AN465" i="3"/>
  <c r="AL465" i="3"/>
  <c r="AQ465" i="3" s="1"/>
  <c r="AJ465" i="3" a="1"/>
  <c r="AJ465" i="3" s="1"/>
  <c r="AK465" i="3" s="1"/>
  <c r="AI465" i="3"/>
  <c r="AF465" i="3"/>
  <c r="AB465" i="3"/>
  <c r="Y465" i="3"/>
  <c r="H465" i="3"/>
  <c r="A465" i="3"/>
  <c r="BA464" i="3"/>
  <c r="AW464" i="3"/>
  <c r="AU464" i="3"/>
  <c r="AT464" i="3"/>
  <c r="AS464" i="3" s="1"/>
  <c r="AP464" i="3"/>
  <c r="AO464" i="3"/>
  <c r="AN464" i="3"/>
  <c r="AQ464" i="3" s="1"/>
  <c r="AL464" i="3"/>
  <c r="AJ464" i="3" a="1"/>
  <c r="AJ464" i="3" s="1"/>
  <c r="AK464" i="3" s="1"/>
  <c r="AI464" i="3"/>
  <c r="AF464" i="3"/>
  <c r="AB464" i="3"/>
  <c r="Y464" i="3"/>
  <c r="H464" i="3"/>
  <c r="A464" i="3"/>
  <c r="AT463" i="3"/>
  <c r="BG463" i="3" s="1"/>
  <c r="AP463" i="3"/>
  <c r="AO463" i="3"/>
  <c r="AN463" i="3"/>
  <c r="AL463" i="3"/>
  <c r="AJ463" i="3" a="1"/>
  <c r="AJ463" i="3" s="1"/>
  <c r="AK463" i="3" s="1"/>
  <c r="AI463" i="3"/>
  <c r="AF463" i="3"/>
  <c r="AB463" i="3"/>
  <c r="Y463" i="3"/>
  <c r="H463" i="3"/>
  <c r="A463" i="3"/>
  <c r="AT462" i="3"/>
  <c r="BA462" i="3" s="1"/>
  <c r="AQ462" i="3"/>
  <c r="AP462" i="3"/>
  <c r="AO462" i="3"/>
  <c r="AN462" i="3"/>
  <c r="AL462" i="3"/>
  <c r="AJ462" i="3" a="1"/>
  <c r="AJ462" i="3" s="1"/>
  <c r="AK462" i="3" s="1"/>
  <c r="AI462" i="3"/>
  <c r="AF462" i="3"/>
  <c r="AB462" i="3"/>
  <c r="Y462" i="3"/>
  <c r="H462" i="3"/>
  <c r="A462" i="3"/>
  <c r="BD461" i="3"/>
  <c r="BC461" i="3"/>
  <c r="BB461" i="3"/>
  <c r="AV461" i="3"/>
  <c r="AT461" i="3"/>
  <c r="AX461" i="3" s="1"/>
  <c r="AS461" i="3"/>
  <c r="AP461" i="3"/>
  <c r="AO461" i="3"/>
  <c r="AN461" i="3"/>
  <c r="AL461" i="3"/>
  <c r="AJ461" i="3" a="1"/>
  <c r="AJ461" i="3"/>
  <c r="AK461" i="3" s="1"/>
  <c r="AI461" i="3"/>
  <c r="AF461" i="3"/>
  <c r="AB461" i="3"/>
  <c r="Y461" i="3"/>
  <c r="H461" i="3"/>
  <c r="A461" i="3"/>
  <c r="AT460" i="3"/>
  <c r="BE460" i="3" s="1"/>
  <c r="AP460" i="3"/>
  <c r="AO460" i="3"/>
  <c r="AN460" i="3"/>
  <c r="AL460" i="3"/>
  <c r="AJ460" i="3" a="1"/>
  <c r="AJ460" i="3" s="1"/>
  <c r="AK460" i="3" s="1"/>
  <c r="AI460" i="3"/>
  <c r="AF460" i="3"/>
  <c r="AB460" i="3"/>
  <c r="Y460" i="3"/>
  <c r="H460" i="3"/>
  <c r="A460" i="3"/>
  <c r="BF459" i="3"/>
  <c r="BB459" i="3"/>
  <c r="AY459" i="3"/>
  <c r="AX459" i="3"/>
  <c r="AW459" i="3"/>
  <c r="AT459" i="3"/>
  <c r="BG459" i="3" s="1"/>
  <c r="AP459" i="3"/>
  <c r="AO459" i="3"/>
  <c r="AN459" i="3"/>
  <c r="AL459" i="3"/>
  <c r="AJ459" i="3" a="1"/>
  <c r="AJ459" i="3" s="1"/>
  <c r="AK459" i="3" s="1"/>
  <c r="AI459" i="3"/>
  <c r="AF459" i="3"/>
  <c r="AB459" i="3"/>
  <c r="Y459" i="3"/>
  <c r="H459" i="3"/>
  <c r="A459" i="3"/>
  <c r="BG458" i="3"/>
  <c r="BF458" i="3"/>
  <c r="BD458" i="3"/>
  <c r="BC458" i="3"/>
  <c r="AV458" i="3"/>
  <c r="AU458" i="3"/>
  <c r="AT458" i="3"/>
  <c r="AY458" i="3" s="1"/>
  <c r="AS458" i="3"/>
  <c r="AP458" i="3"/>
  <c r="AO458" i="3"/>
  <c r="AN458" i="3"/>
  <c r="AL458" i="3"/>
  <c r="AJ458" i="3" a="1"/>
  <c r="AJ458" i="3" s="1"/>
  <c r="AK458" i="3" s="1"/>
  <c r="AI458" i="3"/>
  <c r="AF458" i="3"/>
  <c r="AB458" i="3"/>
  <c r="Y458" i="3"/>
  <c r="H458" i="3"/>
  <c r="A458" i="3"/>
  <c r="BC457" i="3"/>
  <c r="BB457" i="3"/>
  <c r="BA457" i="3"/>
  <c r="AV457" i="3"/>
  <c r="AT457" i="3"/>
  <c r="AX457" i="3" s="1"/>
  <c r="AP457" i="3"/>
  <c r="AO457" i="3"/>
  <c r="AN457" i="3"/>
  <c r="AL457" i="3"/>
  <c r="AQ457" i="3" s="1"/>
  <c r="AJ457" i="3" a="1"/>
  <c r="AJ457" i="3" s="1"/>
  <c r="AK457" i="3" s="1"/>
  <c r="AI457" i="3"/>
  <c r="AF457" i="3"/>
  <c r="AB457" i="3"/>
  <c r="Y457" i="3"/>
  <c r="H457" i="3"/>
  <c r="A457" i="3"/>
  <c r="AX456" i="3"/>
  <c r="AW456" i="3"/>
  <c r="AT456" i="3"/>
  <c r="AY456" i="3" s="1"/>
  <c r="AP456" i="3"/>
  <c r="AO456" i="3"/>
  <c r="AN456" i="3"/>
  <c r="AL456" i="3"/>
  <c r="AJ456" i="3" a="1"/>
  <c r="AJ456" i="3" s="1"/>
  <c r="AK456" i="3" s="1"/>
  <c r="AI456" i="3"/>
  <c r="AF456" i="3"/>
  <c r="AB456" i="3"/>
  <c r="Y456" i="3"/>
  <c r="H456" i="3"/>
  <c r="A456" i="3"/>
  <c r="AT455" i="3"/>
  <c r="BC455" i="3" s="1"/>
  <c r="AP455" i="3"/>
  <c r="AO455" i="3"/>
  <c r="AN455" i="3"/>
  <c r="AL455" i="3"/>
  <c r="AJ455" i="3" a="1"/>
  <c r="AJ455" i="3" s="1"/>
  <c r="AK455" i="3" s="1"/>
  <c r="AI455" i="3"/>
  <c r="AF455" i="3"/>
  <c r="AB455" i="3"/>
  <c r="Y455" i="3"/>
  <c r="H455" i="3"/>
  <c r="A455" i="3"/>
  <c r="AT454" i="3"/>
  <c r="AZ454" i="3" s="1"/>
  <c r="AP454" i="3"/>
  <c r="AO454" i="3"/>
  <c r="AN454" i="3"/>
  <c r="AL454" i="3"/>
  <c r="AJ454" i="3" a="1"/>
  <c r="AJ454" i="3" s="1"/>
  <c r="AK454" i="3" s="1"/>
  <c r="AI454" i="3"/>
  <c r="AF454" i="3"/>
  <c r="AB454" i="3"/>
  <c r="Y454" i="3"/>
  <c r="H454" i="3"/>
  <c r="A454" i="3"/>
  <c r="AT453" i="3"/>
  <c r="AS453" i="3" s="1"/>
  <c r="AP453" i="3"/>
  <c r="AO453" i="3"/>
  <c r="AN453" i="3"/>
  <c r="AL453" i="3"/>
  <c r="AJ453" i="3" a="1"/>
  <c r="AJ453" i="3" s="1"/>
  <c r="AK453" i="3" s="1"/>
  <c r="AI453" i="3"/>
  <c r="AF453" i="3"/>
  <c r="AB453" i="3"/>
  <c r="Y453" i="3"/>
  <c r="H453" i="3"/>
  <c r="A453" i="3"/>
  <c r="AT452" i="3"/>
  <c r="BG452" i="3" s="1"/>
  <c r="AP452" i="3"/>
  <c r="AO452" i="3"/>
  <c r="AN452" i="3"/>
  <c r="AL452" i="3"/>
  <c r="AJ452" i="3" a="1"/>
  <c r="AJ452" i="3" s="1"/>
  <c r="AK452" i="3" s="1"/>
  <c r="AI452" i="3"/>
  <c r="AF452" i="3"/>
  <c r="AB452" i="3"/>
  <c r="Y452" i="3"/>
  <c r="H452" i="3"/>
  <c r="A452" i="3"/>
  <c r="BF451" i="3"/>
  <c r="BA451" i="3"/>
  <c r="AT451" i="3"/>
  <c r="BG451" i="3" s="1"/>
  <c r="AP451" i="3"/>
  <c r="AO451" i="3"/>
  <c r="AN451" i="3"/>
  <c r="AL451" i="3"/>
  <c r="AJ451" i="3" a="1"/>
  <c r="AJ451" i="3"/>
  <c r="AK451" i="3" s="1"/>
  <c r="AI451" i="3"/>
  <c r="AF451" i="3"/>
  <c r="AB451" i="3"/>
  <c r="Y451" i="3"/>
  <c r="H451" i="3"/>
  <c r="A451" i="3"/>
  <c r="BB450" i="3"/>
  <c r="BA450" i="3"/>
  <c r="AZ450" i="3"/>
  <c r="AY450" i="3"/>
  <c r="AU450" i="3"/>
  <c r="AT450" i="3"/>
  <c r="AW450" i="3" s="1"/>
  <c r="AP450" i="3"/>
  <c r="AO450" i="3"/>
  <c r="AN450" i="3"/>
  <c r="AL450" i="3"/>
  <c r="AJ450" i="3" a="1"/>
  <c r="AJ450" i="3"/>
  <c r="AK450" i="3" s="1"/>
  <c r="AI450" i="3"/>
  <c r="AF450" i="3"/>
  <c r="AB450" i="3"/>
  <c r="Y450" i="3"/>
  <c r="H450" i="3"/>
  <c r="A450" i="3"/>
  <c r="BE449" i="3"/>
  <c r="BC449" i="3"/>
  <c r="BA449" i="3"/>
  <c r="AZ449" i="3"/>
  <c r="AT449" i="3"/>
  <c r="BB449" i="3" s="1"/>
  <c r="AS449" i="3"/>
  <c r="AQ449" i="3"/>
  <c r="AP449" i="3"/>
  <c r="AO449" i="3"/>
  <c r="AN449" i="3"/>
  <c r="AL449" i="3"/>
  <c r="AJ449" i="3" a="1"/>
  <c r="AJ449" i="3"/>
  <c r="AK449" i="3" s="1"/>
  <c r="AI449" i="3"/>
  <c r="AF449" i="3"/>
  <c r="AB449" i="3"/>
  <c r="Y449" i="3"/>
  <c r="H449" i="3"/>
  <c r="A449" i="3"/>
  <c r="BE448" i="3"/>
  <c r="AZ448" i="3"/>
  <c r="AX448" i="3"/>
  <c r="AW448" i="3"/>
  <c r="AT448" i="3"/>
  <c r="AS448" i="3" s="1"/>
  <c r="AP448" i="3"/>
  <c r="AO448" i="3"/>
  <c r="AN448" i="3"/>
  <c r="AL448" i="3"/>
  <c r="AJ448" i="3" a="1"/>
  <c r="AJ448" i="3" s="1"/>
  <c r="AK448" i="3" s="1"/>
  <c r="AI448" i="3"/>
  <c r="AF448" i="3"/>
  <c r="AB448" i="3"/>
  <c r="Y448" i="3"/>
  <c r="H448" i="3"/>
  <c r="A448" i="3"/>
  <c r="BC447" i="3"/>
  <c r="AX447" i="3"/>
  <c r="AW447" i="3"/>
  <c r="AT447" i="3"/>
  <c r="BG447" i="3" s="1"/>
  <c r="AS447" i="3"/>
  <c r="AP447" i="3"/>
  <c r="AO447" i="3"/>
  <c r="AN447" i="3"/>
  <c r="AL447" i="3"/>
  <c r="AJ447" i="3" a="1"/>
  <c r="AJ447" i="3" s="1"/>
  <c r="AK447" i="3" s="1"/>
  <c r="AI447" i="3"/>
  <c r="AF447" i="3"/>
  <c r="AB447" i="3"/>
  <c r="Y447" i="3"/>
  <c r="H447" i="3"/>
  <c r="A447" i="3"/>
  <c r="BG446" i="3"/>
  <c r="BD446" i="3"/>
  <c r="BC446" i="3"/>
  <c r="BB446" i="3"/>
  <c r="AZ446" i="3"/>
  <c r="AY446" i="3"/>
  <c r="AT446" i="3"/>
  <c r="AU446" i="3" s="1"/>
  <c r="AP446" i="3"/>
  <c r="AO446" i="3"/>
  <c r="AN446" i="3"/>
  <c r="AL446" i="3"/>
  <c r="AJ446" i="3" a="1"/>
  <c r="AJ446" i="3" s="1"/>
  <c r="AK446" i="3" s="1"/>
  <c r="AI446" i="3"/>
  <c r="AF446" i="3"/>
  <c r="AB446" i="3"/>
  <c r="Y446" i="3"/>
  <c r="H446" i="3"/>
  <c r="A446" i="3"/>
  <c r="BG445" i="3"/>
  <c r="BE445" i="3"/>
  <c r="BC445" i="3"/>
  <c r="BB445" i="3"/>
  <c r="AY445" i="3"/>
  <c r="AW445" i="3"/>
  <c r="AV445" i="3"/>
  <c r="AU445" i="3"/>
  <c r="AT445" i="3"/>
  <c r="AX445" i="3" s="1"/>
  <c r="AS445" i="3"/>
  <c r="AP445" i="3"/>
  <c r="AO445" i="3"/>
  <c r="AN445" i="3"/>
  <c r="AL445" i="3"/>
  <c r="AJ445" i="3" a="1"/>
  <c r="AJ445" i="3" s="1"/>
  <c r="AK445" i="3" s="1"/>
  <c r="AI445" i="3"/>
  <c r="AF445" i="3"/>
  <c r="AB445" i="3"/>
  <c r="Y445" i="3"/>
  <c r="H445" i="3"/>
  <c r="A445" i="3"/>
  <c r="BE444" i="3"/>
  <c r="BD444" i="3"/>
  <c r="AY444" i="3"/>
  <c r="AT444" i="3"/>
  <c r="AV444" i="3" s="1"/>
  <c r="AP444" i="3"/>
  <c r="AO444" i="3"/>
  <c r="AN444" i="3"/>
  <c r="AL444" i="3"/>
  <c r="AJ444" i="3" a="1"/>
  <c r="AJ444" i="3" s="1"/>
  <c r="AK444" i="3" s="1"/>
  <c r="AI444" i="3"/>
  <c r="AF444" i="3"/>
  <c r="AB444" i="3"/>
  <c r="Y444" i="3"/>
  <c r="H444" i="3"/>
  <c r="A444" i="3"/>
  <c r="BA443" i="3"/>
  <c r="AW443" i="3"/>
  <c r="AV443" i="3"/>
  <c r="AT443" i="3"/>
  <c r="AS443" i="3" s="1"/>
  <c r="AP443" i="3"/>
  <c r="AO443" i="3"/>
  <c r="AN443" i="3"/>
  <c r="AL443" i="3"/>
  <c r="AJ443" i="3" a="1"/>
  <c r="AJ443" i="3" s="1"/>
  <c r="AK443" i="3" s="1"/>
  <c r="AI443" i="3"/>
  <c r="AF443" i="3"/>
  <c r="AB443" i="3"/>
  <c r="Y443" i="3"/>
  <c r="H443" i="3"/>
  <c r="A443" i="3"/>
  <c r="BG442" i="3"/>
  <c r="BF442" i="3"/>
  <c r="BD442" i="3"/>
  <c r="BC442" i="3"/>
  <c r="AY442" i="3"/>
  <c r="AU442" i="3"/>
  <c r="AT442" i="3"/>
  <c r="AS442" i="3" s="1"/>
  <c r="AP442" i="3"/>
  <c r="AO442" i="3"/>
  <c r="AN442" i="3"/>
  <c r="AL442" i="3"/>
  <c r="AQ442" i="3" s="1"/>
  <c r="AJ442" i="3" a="1"/>
  <c r="AJ442" i="3" s="1"/>
  <c r="AK442" i="3" s="1"/>
  <c r="AI442" i="3"/>
  <c r="AF442" i="3"/>
  <c r="AB442" i="3"/>
  <c r="Y442" i="3"/>
  <c r="H442" i="3"/>
  <c r="A442" i="3"/>
  <c r="BG441" i="3"/>
  <c r="BA441" i="3"/>
  <c r="AZ441" i="3"/>
  <c r="AY441" i="3"/>
  <c r="AX441" i="3"/>
  <c r="AU441" i="3"/>
  <c r="AT441" i="3"/>
  <c r="BF441" i="3" s="1"/>
  <c r="AS441" i="3"/>
  <c r="AP441" i="3"/>
  <c r="AQ441" i="3" s="1"/>
  <c r="AO441" i="3"/>
  <c r="AN441" i="3"/>
  <c r="AL441" i="3"/>
  <c r="AJ441" i="3" a="1"/>
  <c r="AJ441" i="3" s="1"/>
  <c r="AK441" i="3" s="1"/>
  <c r="AI441" i="3"/>
  <c r="AF441" i="3"/>
  <c r="AB441" i="3"/>
  <c r="Y441" i="3"/>
  <c r="H441" i="3"/>
  <c r="A441" i="3"/>
  <c r="BF440" i="3"/>
  <c r="BE440" i="3"/>
  <c r="BD440" i="3"/>
  <c r="BC440" i="3"/>
  <c r="BB440" i="3"/>
  <c r="AX440" i="3"/>
  <c r="AW440" i="3"/>
  <c r="AT440" i="3"/>
  <c r="AY440" i="3" s="1"/>
  <c r="AS440" i="3"/>
  <c r="AP440" i="3"/>
  <c r="AQ440" i="3" s="1"/>
  <c r="AO440" i="3"/>
  <c r="AN440" i="3"/>
  <c r="AL440" i="3"/>
  <c r="AJ440" i="3" a="1"/>
  <c r="AJ440" i="3" s="1"/>
  <c r="AK440" i="3" s="1"/>
  <c r="AI440" i="3"/>
  <c r="AF440" i="3"/>
  <c r="AB440" i="3"/>
  <c r="Y440" i="3"/>
  <c r="H440" i="3"/>
  <c r="A440" i="3"/>
  <c r="AT439" i="3"/>
  <c r="BC439" i="3" s="1"/>
  <c r="AP439" i="3"/>
  <c r="AO439" i="3"/>
  <c r="AN439" i="3"/>
  <c r="AL439" i="3"/>
  <c r="AJ439" i="3" a="1"/>
  <c r="AJ439" i="3"/>
  <c r="AK439" i="3" s="1"/>
  <c r="AI439" i="3"/>
  <c r="AF439" i="3"/>
  <c r="AB439" i="3"/>
  <c r="Y439" i="3"/>
  <c r="H439" i="3"/>
  <c r="A439" i="3"/>
  <c r="AT438" i="3"/>
  <c r="AP438" i="3"/>
  <c r="AO438" i="3"/>
  <c r="AN438" i="3"/>
  <c r="AL438" i="3"/>
  <c r="AQ438" i="3" s="1"/>
  <c r="AJ438" i="3" a="1"/>
  <c r="AJ438" i="3" s="1"/>
  <c r="AK438" i="3" s="1"/>
  <c r="AI438" i="3"/>
  <c r="AF438" i="3"/>
  <c r="AB438" i="3"/>
  <c r="Y438" i="3"/>
  <c r="H438" i="3"/>
  <c r="A438" i="3"/>
  <c r="AT437" i="3"/>
  <c r="BE437" i="3" s="1"/>
  <c r="AS437" i="3"/>
  <c r="AP437" i="3"/>
  <c r="AO437" i="3"/>
  <c r="AN437" i="3"/>
  <c r="AL437" i="3"/>
  <c r="AJ437" i="3" a="1"/>
  <c r="AJ437" i="3"/>
  <c r="AK437" i="3" s="1"/>
  <c r="AI437" i="3"/>
  <c r="AF437" i="3"/>
  <c r="AB437" i="3"/>
  <c r="Y437" i="3"/>
  <c r="H437" i="3"/>
  <c r="A437" i="3"/>
  <c r="AT436" i="3"/>
  <c r="AP436" i="3"/>
  <c r="AO436" i="3"/>
  <c r="AN436" i="3"/>
  <c r="AL436" i="3"/>
  <c r="AJ436" i="3" a="1"/>
  <c r="AJ436" i="3" s="1"/>
  <c r="AK436" i="3" s="1"/>
  <c r="AI436" i="3"/>
  <c r="AF436" i="3"/>
  <c r="AB436" i="3"/>
  <c r="Y436" i="3"/>
  <c r="H436" i="3"/>
  <c r="A436" i="3"/>
  <c r="BG435" i="3"/>
  <c r="BB435" i="3"/>
  <c r="AY435" i="3"/>
  <c r="AX435" i="3"/>
  <c r="AT435" i="3"/>
  <c r="AS435" i="3" s="1"/>
  <c r="AP435" i="3"/>
  <c r="AO435" i="3"/>
  <c r="AN435" i="3"/>
  <c r="AL435" i="3"/>
  <c r="AJ435" i="3" a="1"/>
  <c r="AJ435" i="3" s="1"/>
  <c r="AK435" i="3" s="1"/>
  <c r="AI435" i="3"/>
  <c r="AF435" i="3"/>
  <c r="AB435" i="3"/>
  <c r="Y435" i="3"/>
  <c r="H435" i="3"/>
  <c r="A435" i="3"/>
  <c r="BG434" i="3"/>
  <c r="AT434" i="3"/>
  <c r="AW434" i="3" s="1"/>
  <c r="AP434" i="3"/>
  <c r="AO434" i="3"/>
  <c r="AN434" i="3"/>
  <c r="AL434" i="3"/>
  <c r="AJ434" i="3" a="1"/>
  <c r="AJ434" i="3" s="1"/>
  <c r="AK434" i="3" s="1"/>
  <c r="AI434" i="3"/>
  <c r="AF434" i="3"/>
  <c r="AB434" i="3"/>
  <c r="Y434" i="3"/>
  <c r="H434" i="3"/>
  <c r="A434" i="3"/>
  <c r="BC433" i="3"/>
  <c r="BA433" i="3"/>
  <c r="AZ433" i="3"/>
  <c r="AW433" i="3"/>
  <c r="AU433" i="3"/>
  <c r="AT433" i="3"/>
  <c r="BB433" i="3" s="1"/>
  <c r="AP433" i="3"/>
  <c r="AO433" i="3"/>
  <c r="AN433" i="3"/>
  <c r="AL433" i="3"/>
  <c r="AQ433" i="3" s="1"/>
  <c r="AJ433" i="3" a="1"/>
  <c r="AJ433" i="3"/>
  <c r="AK433" i="3" s="1"/>
  <c r="AI433" i="3"/>
  <c r="AF433" i="3"/>
  <c r="AB433" i="3"/>
  <c r="Y433" i="3"/>
  <c r="H433" i="3"/>
  <c r="A433" i="3"/>
  <c r="BF432" i="3"/>
  <c r="AW432" i="3"/>
  <c r="AU432" i="3"/>
  <c r="AT432" i="3"/>
  <c r="AS432" i="3"/>
  <c r="AP432" i="3"/>
  <c r="AO432" i="3"/>
  <c r="AN432" i="3"/>
  <c r="AL432" i="3"/>
  <c r="AQ432" i="3" s="1"/>
  <c r="AJ432" i="3" a="1"/>
  <c r="AJ432" i="3" s="1"/>
  <c r="AK432" i="3" s="1"/>
  <c r="AI432" i="3"/>
  <c r="AF432" i="3"/>
  <c r="AB432" i="3"/>
  <c r="Y432" i="3"/>
  <c r="H432" i="3"/>
  <c r="A432" i="3"/>
  <c r="AT431" i="3"/>
  <c r="AS431" i="3" s="1"/>
  <c r="AP431" i="3"/>
  <c r="AO431" i="3"/>
  <c r="AN431" i="3"/>
  <c r="AL431" i="3"/>
  <c r="AJ431" i="3" a="1"/>
  <c r="AJ431" i="3" s="1"/>
  <c r="AK431" i="3" s="1"/>
  <c r="AI431" i="3"/>
  <c r="AF431" i="3"/>
  <c r="AB431" i="3"/>
  <c r="Y431" i="3"/>
  <c r="H431" i="3"/>
  <c r="A431" i="3"/>
  <c r="AT430" i="3"/>
  <c r="AP430" i="3"/>
  <c r="AO430" i="3"/>
  <c r="AN430" i="3"/>
  <c r="AL430" i="3"/>
  <c r="AJ430" i="3" a="1"/>
  <c r="AJ430" i="3" s="1"/>
  <c r="AK430" i="3" s="1"/>
  <c r="AI430" i="3"/>
  <c r="AF430" i="3"/>
  <c r="AB430" i="3"/>
  <c r="Y430" i="3"/>
  <c r="H430" i="3"/>
  <c r="A430" i="3"/>
  <c r="BG429" i="3"/>
  <c r="BE429" i="3"/>
  <c r="BC429" i="3"/>
  <c r="BB429" i="3"/>
  <c r="BA429" i="3"/>
  <c r="AZ429" i="3"/>
  <c r="AY429" i="3"/>
  <c r="AW429" i="3"/>
  <c r="AU429" i="3"/>
  <c r="AT429" i="3"/>
  <c r="AX429" i="3" s="1"/>
  <c r="AS429" i="3"/>
  <c r="AP429" i="3"/>
  <c r="AO429" i="3"/>
  <c r="AN429" i="3"/>
  <c r="AL429" i="3"/>
  <c r="AJ429" i="3" a="1"/>
  <c r="AJ429" i="3" s="1"/>
  <c r="AK429" i="3" s="1"/>
  <c r="AI429" i="3"/>
  <c r="AF429" i="3"/>
  <c r="AB429" i="3"/>
  <c r="Y429" i="3"/>
  <c r="H429" i="3"/>
  <c r="A429" i="3"/>
  <c r="AT428" i="3"/>
  <c r="AP428" i="3"/>
  <c r="AO428" i="3"/>
  <c r="AN428" i="3"/>
  <c r="AL428" i="3"/>
  <c r="AQ428" i="3" s="1"/>
  <c r="AJ428" i="3" a="1"/>
  <c r="AJ428" i="3" s="1"/>
  <c r="AK428" i="3" s="1"/>
  <c r="AI428" i="3"/>
  <c r="AF428" i="3"/>
  <c r="AB428" i="3"/>
  <c r="Y428" i="3"/>
  <c r="H428" i="3"/>
  <c r="A428" i="3"/>
  <c r="AU427" i="3"/>
  <c r="AT427" i="3"/>
  <c r="AP427" i="3"/>
  <c r="AO427" i="3"/>
  <c r="AN427" i="3"/>
  <c r="AL427" i="3"/>
  <c r="AJ427" i="3" a="1"/>
  <c r="AJ427" i="3" s="1"/>
  <c r="AK427" i="3" s="1"/>
  <c r="AI427" i="3"/>
  <c r="AF427" i="3"/>
  <c r="AB427" i="3"/>
  <c r="Y427" i="3"/>
  <c r="H427" i="3"/>
  <c r="A427" i="3"/>
  <c r="BF426" i="3"/>
  <c r="BD426" i="3"/>
  <c r="BC426" i="3"/>
  <c r="AX426" i="3"/>
  <c r="AV426" i="3"/>
  <c r="AU426" i="3"/>
  <c r="AT426" i="3"/>
  <c r="BG426" i="3" s="1"/>
  <c r="AS426" i="3"/>
  <c r="AP426" i="3"/>
  <c r="AO426" i="3"/>
  <c r="AN426" i="3"/>
  <c r="AL426" i="3"/>
  <c r="AQ426" i="3" s="1"/>
  <c r="AJ426" i="3" a="1"/>
  <c r="AJ426" i="3" s="1"/>
  <c r="AK426" i="3" s="1"/>
  <c r="AI426" i="3"/>
  <c r="AF426" i="3"/>
  <c r="AB426" i="3"/>
  <c r="Y426" i="3"/>
  <c r="H426" i="3"/>
  <c r="A426" i="3"/>
  <c r="AX425" i="3"/>
  <c r="AW425" i="3"/>
  <c r="AT425" i="3"/>
  <c r="AP425" i="3"/>
  <c r="AO425" i="3"/>
  <c r="AN425" i="3"/>
  <c r="AL425" i="3"/>
  <c r="AJ425" i="3" a="1"/>
  <c r="AJ425" i="3" s="1"/>
  <c r="AK425" i="3" s="1"/>
  <c r="AI425" i="3"/>
  <c r="AF425" i="3"/>
  <c r="AB425" i="3"/>
  <c r="Y425" i="3"/>
  <c r="H425" i="3"/>
  <c r="A425" i="3"/>
  <c r="BE424" i="3"/>
  <c r="BD424" i="3"/>
  <c r="BC424" i="3"/>
  <c r="BB424" i="3"/>
  <c r="BA424" i="3"/>
  <c r="AX424" i="3"/>
  <c r="AW424" i="3"/>
  <c r="AT424" i="3"/>
  <c r="AY424" i="3" s="1"/>
  <c r="AS424" i="3"/>
  <c r="AP424" i="3"/>
  <c r="AO424" i="3"/>
  <c r="AN424" i="3"/>
  <c r="AL424" i="3"/>
  <c r="AJ424" i="3" a="1"/>
  <c r="AJ424" i="3" s="1"/>
  <c r="AK424" i="3" s="1"/>
  <c r="AI424" i="3"/>
  <c r="AF424" i="3"/>
  <c r="AB424" i="3"/>
  <c r="Y424" i="3"/>
  <c r="H424" i="3"/>
  <c r="A424" i="3"/>
  <c r="AT423" i="3"/>
  <c r="BA423" i="3" s="1"/>
  <c r="AP423" i="3"/>
  <c r="AO423" i="3"/>
  <c r="AN423" i="3"/>
  <c r="AL423" i="3"/>
  <c r="AJ423" i="3" a="1"/>
  <c r="AJ423" i="3" s="1"/>
  <c r="AK423" i="3" s="1"/>
  <c r="AI423" i="3"/>
  <c r="AF423" i="3"/>
  <c r="AB423" i="3"/>
  <c r="Y423" i="3"/>
  <c r="H423" i="3"/>
  <c r="A423" i="3"/>
  <c r="BG422" i="3"/>
  <c r="BB422" i="3"/>
  <c r="AY422" i="3"/>
  <c r="AT422" i="3"/>
  <c r="BC422" i="3" s="1"/>
  <c r="AP422" i="3"/>
  <c r="AO422" i="3"/>
  <c r="AN422" i="3"/>
  <c r="AL422" i="3"/>
  <c r="AJ422" i="3" a="1"/>
  <c r="AJ422" i="3" s="1"/>
  <c r="AK422" i="3" s="1"/>
  <c r="AI422" i="3"/>
  <c r="AF422" i="3"/>
  <c r="AB422" i="3"/>
  <c r="Y422" i="3"/>
  <c r="H422" i="3"/>
  <c r="A422" i="3"/>
  <c r="AT421" i="3"/>
  <c r="AP421" i="3"/>
  <c r="AO421" i="3"/>
  <c r="AN421" i="3"/>
  <c r="AL421" i="3"/>
  <c r="AJ421" i="3" a="1"/>
  <c r="AJ421" i="3" s="1"/>
  <c r="AK421" i="3" s="1"/>
  <c r="AI421" i="3"/>
  <c r="AF421" i="3"/>
  <c r="AB421" i="3"/>
  <c r="Y421" i="3"/>
  <c r="H421" i="3"/>
  <c r="A421" i="3"/>
  <c r="AT420" i="3"/>
  <c r="AV420" i="3" s="1"/>
  <c r="AP420" i="3"/>
  <c r="AO420" i="3"/>
  <c r="AN420" i="3"/>
  <c r="AL420" i="3"/>
  <c r="AQ420" i="3" s="1"/>
  <c r="AJ420" i="3" a="1"/>
  <c r="AJ420" i="3" s="1"/>
  <c r="AK420" i="3" s="1"/>
  <c r="AI420" i="3"/>
  <c r="AF420" i="3"/>
  <c r="AB420" i="3"/>
  <c r="Y420" i="3"/>
  <c r="H420" i="3"/>
  <c r="A420" i="3"/>
  <c r="BD419" i="3"/>
  <c r="BC419" i="3"/>
  <c r="BB419" i="3"/>
  <c r="AX419" i="3"/>
  <c r="AT419" i="3"/>
  <c r="AS419" i="3" s="1"/>
  <c r="AP419" i="3"/>
  <c r="AO419" i="3"/>
  <c r="AN419" i="3"/>
  <c r="AL419" i="3"/>
  <c r="AJ419" i="3" a="1"/>
  <c r="AJ419" i="3" s="1"/>
  <c r="AK419" i="3" s="1"/>
  <c r="AI419" i="3"/>
  <c r="AF419" i="3"/>
  <c r="AB419" i="3"/>
  <c r="Y419" i="3"/>
  <c r="H419" i="3"/>
  <c r="A419" i="3"/>
  <c r="BG418" i="3"/>
  <c r="BF418" i="3"/>
  <c r="BC418" i="3"/>
  <c r="BB418" i="3"/>
  <c r="BA418" i="3"/>
  <c r="AZ418" i="3"/>
  <c r="AY418" i="3"/>
  <c r="AV418" i="3"/>
  <c r="AU418" i="3"/>
  <c r="AT418" i="3"/>
  <c r="AW418" i="3" s="1"/>
  <c r="AP418" i="3"/>
  <c r="AO418" i="3"/>
  <c r="AN418" i="3"/>
  <c r="AL418" i="3"/>
  <c r="AK418" i="3"/>
  <c r="AJ418" i="3" a="1"/>
  <c r="AJ418" i="3" s="1"/>
  <c r="AI418" i="3"/>
  <c r="AF418" i="3"/>
  <c r="AB418" i="3"/>
  <c r="Y418" i="3"/>
  <c r="H418" i="3"/>
  <c r="A418" i="3"/>
  <c r="AZ417" i="3"/>
  <c r="AY417" i="3"/>
  <c r="AX417" i="3"/>
  <c r="AU417" i="3"/>
  <c r="AT417" i="3"/>
  <c r="BB417" i="3" s="1"/>
  <c r="AS417" i="3"/>
  <c r="AQ417" i="3"/>
  <c r="AP417" i="3"/>
  <c r="AO417" i="3"/>
  <c r="AN417" i="3"/>
  <c r="AL417" i="3"/>
  <c r="AJ417" i="3" a="1"/>
  <c r="AJ417" i="3" s="1"/>
  <c r="AK417" i="3" s="1"/>
  <c r="AI417" i="3"/>
  <c r="AF417" i="3"/>
  <c r="AB417" i="3"/>
  <c r="Y417" i="3"/>
  <c r="H417" i="3"/>
  <c r="A417" i="3"/>
  <c r="BF416" i="3"/>
  <c r="BA416" i="3"/>
  <c r="AZ416" i="3"/>
  <c r="AX416" i="3"/>
  <c r="AV416" i="3"/>
  <c r="AU416" i="3"/>
  <c r="AT416" i="3"/>
  <c r="BE416" i="3" s="1"/>
  <c r="AS416" i="3"/>
  <c r="AP416" i="3"/>
  <c r="AO416" i="3"/>
  <c r="AN416" i="3"/>
  <c r="AL416" i="3"/>
  <c r="AJ416" i="3" a="1"/>
  <c r="AJ416" i="3"/>
  <c r="AK416" i="3" s="1"/>
  <c r="AI416" i="3"/>
  <c r="AF416" i="3"/>
  <c r="AB416" i="3"/>
  <c r="Y416" i="3"/>
  <c r="H416" i="3"/>
  <c r="A416" i="3"/>
  <c r="BE415" i="3"/>
  <c r="BC415" i="3"/>
  <c r="BB415" i="3"/>
  <c r="AX415" i="3"/>
  <c r="AU415" i="3"/>
  <c r="AT415" i="3"/>
  <c r="BG415" i="3" s="1"/>
  <c r="AP415" i="3"/>
  <c r="AO415" i="3"/>
  <c r="AN415" i="3"/>
  <c r="AL415" i="3"/>
  <c r="AK415" i="3"/>
  <c r="AJ415" i="3" a="1"/>
  <c r="AJ415" i="3" s="1"/>
  <c r="AI415" i="3"/>
  <c r="AF415" i="3"/>
  <c r="AB415" i="3"/>
  <c r="Y415" i="3"/>
  <c r="H415" i="3"/>
  <c r="A415" i="3"/>
  <c r="BE414" i="3"/>
  <c r="BC414" i="3"/>
  <c r="AY414" i="3"/>
  <c r="AT414" i="3"/>
  <c r="BG414" i="3" s="1"/>
  <c r="AP414" i="3"/>
  <c r="AO414" i="3"/>
  <c r="AN414" i="3"/>
  <c r="AL414" i="3"/>
  <c r="AJ414" i="3" a="1"/>
  <c r="AJ414" i="3" s="1"/>
  <c r="AK414" i="3" s="1"/>
  <c r="AI414" i="3"/>
  <c r="AF414" i="3"/>
  <c r="AB414" i="3"/>
  <c r="Y414" i="3"/>
  <c r="H414" i="3"/>
  <c r="A414" i="3"/>
  <c r="BD413" i="3"/>
  <c r="BC413" i="3"/>
  <c r="BB413" i="3"/>
  <c r="BA413" i="3"/>
  <c r="AZ413" i="3"/>
  <c r="AT413" i="3"/>
  <c r="AX413" i="3" s="1"/>
  <c r="AS413" i="3"/>
  <c r="AP413" i="3"/>
  <c r="AO413" i="3"/>
  <c r="AQ413" i="3" s="1"/>
  <c r="AN413" i="3"/>
  <c r="AL413" i="3"/>
  <c r="AK413" i="3"/>
  <c r="AJ413" i="3" a="1"/>
  <c r="AJ413" i="3"/>
  <c r="AI413" i="3"/>
  <c r="AF413" i="3"/>
  <c r="AB413" i="3"/>
  <c r="Y413" i="3"/>
  <c r="H413" i="3"/>
  <c r="A413" i="3"/>
  <c r="AT412" i="3"/>
  <c r="AP412" i="3"/>
  <c r="AO412" i="3"/>
  <c r="AN412" i="3"/>
  <c r="AL412" i="3"/>
  <c r="AJ412" i="3" a="1"/>
  <c r="AJ412" i="3" s="1"/>
  <c r="AK412" i="3" s="1"/>
  <c r="AI412" i="3"/>
  <c r="AF412" i="3"/>
  <c r="AB412" i="3"/>
  <c r="Y412" i="3"/>
  <c r="H412" i="3"/>
  <c r="A412" i="3"/>
  <c r="AT411" i="3"/>
  <c r="AP411" i="3"/>
  <c r="AO411" i="3"/>
  <c r="AN411" i="3"/>
  <c r="AL411" i="3"/>
  <c r="AJ411" i="3" a="1"/>
  <c r="AJ411" i="3" s="1"/>
  <c r="AK411" i="3" s="1"/>
  <c r="AI411" i="3"/>
  <c r="AF411" i="3"/>
  <c r="AB411" i="3"/>
  <c r="Y411" i="3"/>
  <c r="H411" i="3"/>
  <c r="A411" i="3"/>
  <c r="BD410" i="3"/>
  <c r="AY410" i="3"/>
  <c r="AX410" i="3"/>
  <c r="AV410" i="3"/>
  <c r="AT410" i="3"/>
  <c r="AS410" i="3" s="1"/>
  <c r="AP410" i="3"/>
  <c r="AO410" i="3"/>
  <c r="AN410" i="3"/>
  <c r="AL410" i="3"/>
  <c r="AJ410" i="3" a="1"/>
  <c r="AJ410" i="3" s="1"/>
  <c r="AK410" i="3" s="1"/>
  <c r="AI410" i="3"/>
  <c r="AF410" i="3"/>
  <c r="AB410" i="3"/>
  <c r="Y410" i="3"/>
  <c r="H410" i="3"/>
  <c r="A410" i="3"/>
  <c r="BG409" i="3"/>
  <c r="BF409" i="3"/>
  <c r="BE409" i="3"/>
  <c r="BD409" i="3"/>
  <c r="BA409" i="3"/>
  <c r="AZ409" i="3"/>
  <c r="AY409" i="3"/>
  <c r="AX409" i="3"/>
  <c r="AW409" i="3"/>
  <c r="AU409" i="3"/>
  <c r="AT409" i="3"/>
  <c r="AV409" i="3" s="1"/>
  <c r="AP409" i="3"/>
  <c r="AO409" i="3"/>
  <c r="AN409" i="3"/>
  <c r="AL409" i="3"/>
  <c r="AJ409" i="3" a="1"/>
  <c r="AJ409" i="3" s="1"/>
  <c r="AK409" i="3" s="1"/>
  <c r="AI409" i="3"/>
  <c r="AF409" i="3"/>
  <c r="AB409" i="3"/>
  <c r="Y409" i="3"/>
  <c r="H409" i="3"/>
  <c r="A409" i="3"/>
  <c r="AT408" i="3"/>
  <c r="AP408" i="3"/>
  <c r="AO408" i="3"/>
  <c r="AN408" i="3"/>
  <c r="AL408" i="3"/>
  <c r="AJ408" i="3" a="1"/>
  <c r="AJ408" i="3" s="1"/>
  <c r="AK408" i="3" s="1"/>
  <c r="AI408" i="3"/>
  <c r="AF408" i="3"/>
  <c r="AB408" i="3"/>
  <c r="Y408" i="3"/>
  <c r="H408" i="3"/>
  <c r="A408" i="3"/>
  <c r="BA407" i="3"/>
  <c r="AW407" i="3"/>
  <c r="AT407" i="3"/>
  <c r="AS407" i="3" s="1"/>
  <c r="AP407" i="3"/>
  <c r="AO407" i="3"/>
  <c r="AN407" i="3"/>
  <c r="AL407" i="3"/>
  <c r="AJ407" i="3" a="1"/>
  <c r="AJ407" i="3" s="1"/>
  <c r="AK407" i="3" s="1"/>
  <c r="AI407" i="3"/>
  <c r="AF407" i="3"/>
  <c r="AB407" i="3"/>
  <c r="Y407" i="3"/>
  <c r="H407" i="3"/>
  <c r="A407" i="3"/>
  <c r="BG406" i="3"/>
  <c r="BC406" i="3"/>
  <c r="BB406" i="3"/>
  <c r="AZ406" i="3"/>
  <c r="AY406" i="3"/>
  <c r="AX406" i="3"/>
  <c r="AU406" i="3"/>
  <c r="AT406" i="3"/>
  <c r="AW406" i="3" s="1"/>
  <c r="AP406" i="3"/>
  <c r="AO406" i="3"/>
  <c r="AN406" i="3"/>
  <c r="AL406" i="3"/>
  <c r="AJ406" i="3" a="1"/>
  <c r="AJ406" i="3" s="1"/>
  <c r="AK406" i="3" s="1"/>
  <c r="AI406" i="3"/>
  <c r="AF406" i="3"/>
  <c r="AB406" i="3"/>
  <c r="Y406" i="3"/>
  <c r="H406" i="3"/>
  <c r="A406" i="3"/>
  <c r="BC405" i="3"/>
  <c r="AY405" i="3"/>
  <c r="AW405" i="3"/>
  <c r="AV405" i="3"/>
  <c r="AT405" i="3"/>
  <c r="AS405" i="3" s="1"/>
  <c r="AP405" i="3"/>
  <c r="AO405" i="3"/>
  <c r="AN405" i="3"/>
  <c r="AL405" i="3"/>
  <c r="AK405" i="3"/>
  <c r="AJ405" i="3" a="1"/>
  <c r="AJ405" i="3" s="1"/>
  <c r="AI405" i="3"/>
  <c r="AF405" i="3"/>
  <c r="AB405" i="3"/>
  <c r="Y405" i="3"/>
  <c r="H405" i="3"/>
  <c r="A405" i="3"/>
  <c r="BG404" i="3"/>
  <c r="BA404" i="3"/>
  <c r="AZ404" i="3"/>
  <c r="AV404" i="3"/>
  <c r="AT404" i="3"/>
  <c r="BF404" i="3" s="1"/>
  <c r="AP404" i="3"/>
  <c r="AO404" i="3"/>
  <c r="AN404" i="3"/>
  <c r="AL404" i="3"/>
  <c r="AQ404" i="3" s="1"/>
  <c r="AJ404" i="3" a="1"/>
  <c r="AJ404" i="3" s="1"/>
  <c r="AK404" i="3" s="1"/>
  <c r="AI404" i="3"/>
  <c r="AF404" i="3"/>
  <c r="AB404" i="3"/>
  <c r="Y404" i="3"/>
  <c r="H404" i="3"/>
  <c r="A404" i="3"/>
  <c r="BC403" i="3"/>
  <c r="AY403" i="3"/>
  <c r="AT403" i="3"/>
  <c r="AP403" i="3"/>
  <c r="AO403" i="3"/>
  <c r="AN403" i="3"/>
  <c r="AL403" i="3"/>
  <c r="AJ403" i="3" a="1"/>
  <c r="AJ403" i="3" s="1"/>
  <c r="AK403" i="3" s="1"/>
  <c r="AI403" i="3"/>
  <c r="AF403" i="3"/>
  <c r="AB403" i="3"/>
  <c r="Y403" i="3"/>
  <c r="H403" i="3"/>
  <c r="A403" i="3"/>
  <c r="AV402" i="3"/>
  <c r="AT402" i="3"/>
  <c r="BC402" i="3" s="1"/>
  <c r="AP402" i="3"/>
  <c r="AO402" i="3"/>
  <c r="AN402" i="3"/>
  <c r="AL402" i="3"/>
  <c r="AJ402" i="3" a="1"/>
  <c r="AJ402" i="3"/>
  <c r="AK402" i="3" s="1"/>
  <c r="AI402" i="3"/>
  <c r="AF402" i="3"/>
  <c r="AB402" i="3"/>
  <c r="Y402" i="3"/>
  <c r="H402" i="3"/>
  <c r="A402" i="3"/>
  <c r="BG401" i="3"/>
  <c r="BF401" i="3"/>
  <c r="BE401" i="3"/>
  <c r="BC401" i="3"/>
  <c r="AX401" i="3"/>
  <c r="AW401" i="3"/>
  <c r="AV401" i="3"/>
  <c r="AU401" i="3"/>
  <c r="AT401" i="3"/>
  <c r="BB401" i="3" s="1"/>
  <c r="AP401" i="3"/>
  <c r="AO401" i="3"/>
  <c r="AN401" i="3"/>
  <c r="AL401" i="3"/>
  <c r="AJ401" i="3" a="1"/>
  <c r="AJ401" i="3"/>
  <c r="AK401" i="3" s="1"/>
  <c r="AI401" i="3"/>
  <c r="AF401" i="3"/>
  <c r="AB401" i="3"/>
  <c r="Y401" i="3"/>
  <c r="H401" i="3"/>
  <c r="A401" i="3"/>
  <c r="AZ400" i="3"/>
  <c r="AU400" i="3"/>
  <c r="AT400" i="3"/>
  <c r="BF400" i="3" s="1"/>
  <c r="AS400" i="3"/>
  <c r="AP400" i="3"/>
  <c r="AO400" i="3"/>
  <c r="AN400" i="3"/>
  <c r="AL400" i="3"/>
  <c r="AJ400" i="3" a="1"/>
  <c r="AJ400" i="3" s="1"/>
  <c r="AK400" i="3" s="1"/>
  <c r="AI400" i="3"/>
  <c r="AF400" i="3"/>
  <c r="AB400" i="3"/>
  <c r="Y400" i="3"/>
  <c r="H400" i="3"/>
  <c r="A400" i="3"/>
  <c r="BG399" i="3"/>
  <c r="BF399" i="3"/>
  <c r="BE399" i="3"/>
  <c r="BC399" i="3"/>
  <c r="BB399" i="3"/>
  <c r="BA399" i="3"/>
  <c r="AX399" i="3"/>
  <c r="AW399" i="3"/>
  <c r="AU399" i="3"/>
  <c r="AT399" i="3"/>
  <c r="AS399" i="3"/>
  <c r="AP399" i="3"/>
  <c r="AO399" i="3"/>
  <c r="AN399" i="3"/>
  <c r="AL399" i="3"/>
  <c r="AJ399" i="3" a="1"/>
  <c r="AJ399" i="3"/>
  <c r="AK399" i="3" s="1"/>
  <c r="AI399" i="3"/>
  <c r="AF399" i="3"/>
  <c r="AB399" i="3"/>
  <c r="Y399" i="3"/>
  <c r="H399" i="3"/>
  <c r="A399" i="3"/>
  <c r="AT398" i="3"/>
  <c r="AP398" i="3"/>
  <c r="AO398" i="3"/>
  <c r="AN398" i="3"/>
  <c r="AL398" i="3"/>
  <c r="AJ398" i="3" a="1"/>
  <c r="AJ398" i="3" s="1"/>
  <c r="AK398" i="3" s="1"/>
  <c r="AI398" i="3"/>
  <c r="AF398" i="3"/>
  <c r="AB398" i="3"/>
  <c r="Y398" i="3"/>
  <c r="H398" i="3"/>
  <c r="A398" i="3"/>
  <c r="BD397" i="3"/>
  <c r="BC397" i="3"/>
  <c r="BB397" i="3"/>
  <c r="AY397" i="3"/>
  <c r="AV397" i="3"/>
  <c r="AU397" i="3"/>
  <c r="AT397" i="3"/>
  <c r="AX397" i="3" s="1"/>
  <c r="AQ397" i="3"/>
  <c r="AP397" i="3"/>
  <c r="AO397" i="3"/>
  <c r="AN397" i="3"/>
  <c r="AL397" i="3"/>
  <c r="AJ397" i="3" a="1"/>
  <c r="AJ397" i="3" s="1"/>
  <c r="AK397" i="3" s="1"/>
  <c r="AI397" i="3"/>
  <c r="AF397" i="3"/>
  <c r="AB397" i="3"/>
  <c r="Y397" i="3"/>
  <c r="H397" i="3"/>
  <c r="A397" i="3"/>
  <c r="BE396" i="3"/>
  <c r="BB396" i="3"/>
  <c r="AZ396" i="3"/>
  <c r="AT396" i="3"/>
  <c r="BD396" i="3" s="1"/>
  <c r="AS396" i="3"/>
  <c r="AP396" i="3"/>
  <c r="AO396" i="3"/>
  <c r="AQ396" i="3" s="1"/>
  <c r="AN396" i="3"/>
  <c r="AL396" i="3"/>
  <c r="AJ396" i="3" a="1"/>
  <c r="AJ396" i="3" s="1"/>
  <c r="AK396" i="3" s="1"/>
  <c r="AI396" i="3"/>
  <c r="AF396" i="3"/>
  <c r="AB396" i="3"/>
  <c r="Y396" i="3"/>
  <c r="H396" i="3"/>
  <c r="A396" i="3"/>
  <c r="AT395" i="3"/>
  <c r="AS395" i="3" s="1"/>
  <c r="AP395" i="3"/>
  <c r="AO395" i="3"/>
  <c r="AN395" i="3"/>
  <c r="AL395" i="3"/>
  <c r="AJ395" i="3" a="1"/>
  <c r="AJ395" i="3" s="1"/>
  <c r="AK395" i="3" s="1"/>
  <c r="AI395" i="3"/>
  <c r="AF395" i="3"/>
  <c r="AB395" i="3"/>
  <c r="Y395" i="3"/>
  <c r="H395" i="3"/>
  <c r="A395" i="3"/>
  <c r="AX394" i="3"/>
  <c r="AT394" i="3"/>
  <c r="AS394" i="3"/>
  <c r="AP394" i="3"/>
  <c r="AO394" i="3"/>
  <c r="AN394" i="3"/>
  <c r="AL394" i="3"/>
  <c r="AQ394" i="3" s="1"/>
  <c r="AJ394" i="3" a="1"/>
  <c r="AJ394" i="3" s="1"/>
  <c r="AK394" i="3" s="1"/>
  <c r="AI394" i="3"/>
  <c r="AF394" i="3"/>
  <c r="AB394" i="3"/>
  <c r="Y394" i="3"/>
  <c r="H394" i="3"/>
  <c r="A394" i="3"/>
  <c r="BG393" i="3"/>
  <c r="BF393" i="3"/>
  <c r="BE393" i="3"/>
  <c r="BD393" i="3"/>
  <c r="BC393" i="3"/>
  <c r="BB393" i="3"/>
  <c r="BA393" i="3"/>
  <c r="AZ393" i="3"/>
  <c r="AY393" i="3"/>
  <c r="AX393" i="3"/>
  <c r="AW393" i="3"/>
  <c r="AV393" i="3"/>
  <c r="AU393" i="3"/>
  <c r="AT393" i="3"/>
  <c r="AS393" i="3"/>
  <c r="AP393" i="3"/>
  <c r="AO393" i="3"/>
  <c r="AN393" i="3"/>
  <c r="AL393" i="3"/>
  <c r="AJ393" i="3" a="1"/>
  <c r="AJ393" i="3" s="1"/>
  <c r="AK393" i="3" s="1"/>
  <c r="AI393" i="3"/>
  <c r="AF393" i="3"/>
  <c r="AB393" i="3"/>
  <c r="Y393" i="3"/>
  <c r="H393" i="3"/>
  <c r="A393" i="3"/>
  <c r="BA392" i="3"/>
  <c r="AZ392" i="3"/>
  <c r="AT392" i="3"/>
  <c r="AP392" i="3"/>
  <c r="AO392" i="3"/>
  <c r="AN392" i="3"/>
  <c r="AL392" i="3"/>
  <c r="AJ392" i="3" a="1"/>
  <c r="AJ392" i="3" s="1"/>
  <c r="AK392" i="3" s="1"/>
  <c r="AI392" i="3"/>
  <c r="AF392" i="3"/>
  <c r="AB392" i="3"/>
  <c r="Y392" i="3"/>
  <c r="H392" i="3"/>
  <c r="A392" i="3"/>
  <c r="AT391" i="3"/>
  <c r="AP391" i="3"/>
  <c r="AO391" i="3"/>
  <c r="AN391" i="3"/>
  <c r="AL391" i="3"/>
  <c r="AJ391" i="3" a="1"/>
  <c r="AJ391" i="3" s="1"/>
  <c r="AK391" i="3" s="1"/>
  <c r="AI391" i="3"/>
  <c r="AF391" i="3"/>
  <c r="AB391" i="3"/>
  <c r="Y391" i="3"/>
  <c r="H391" i="3"/>
  <c r="A391" i="3"/>
  <c r="BG390" i="3"/>
  <c r="BB390" i="3"/>
  <c r="AY390" i="3"/>
  <c r="AX390" i="3"/>
  <c r="AW390" i="3"/>
  <c r="AV390" i="3"/>
  <c r="AU390" i="3"/>
  <c r="AT390" i="3"/>
  <c r="BF390" i="3" s="1"/>
  <c r="AP390" i="3"/>
  <c r="AO390" i="3"/>
  <c r="AN390" i="3"/>
  <c r="AQ390" i="3" s="1"/>
  <c r="AL390" i="3"/>
  <c r="AJ390" i="3" a="1"/>
  <c r="AJ390" i="3" s="1"/>
  <c r="AK390" i="3" s="1"/>
  <c r="AI390" i="3"/>
  <c r="AF390" i="3"/>
  <c r="AB390" i="3"/>
  <c r="Y390" i="3"/>
  <c r="H390" i="3"/>
  <c r="A390" i="3"/>
  <c r="BA389" i="3"/>
  <c r="AT389" i="3"/>
  <c r="AZ389" i="3" s="1"/>
  <c r="AP389" i="3"/>
  <c r="AO389" i="3"/>
  <c r="AN389" i="3"/>
  <c r="AL389" i="3"/>
  <c r="AJ389" i="3" a="1"/>
  <c r="AJ389" i="3" s="1"/>
  <c r="AK389" i="3" s="1"/>
  <c r="AI389" i="3"/>
  <c r="AF389" i="3"/>
  <c r="AB389" i="3"/>
  <c r="Y389" i="3"/>
  <c r="H389" i="3"/>
  <c r="A389" i="3"/>
  <c r="AT388" i="3"/>
  <c r="AP388" i="3"/>
  <c r="AO388" i="3"/>
  <c r="AN388" i="3"/>
  <c r="AL388" i="3"/>
  <c r="AJ388" i="3" a="1"/>
  <c r="AJ388" i="3" s="1"/>
  <c r="AK388" i="3" s="1"/>
  <c r="AI388" i="3"/>
  <c r="AF388" i="3"/>
  <c r="AB388" i="3"/>
  <c r="Y388" i="3"/>
  <c r="H388" i="3"/>
  <c r="A388" i="3"/>
  <c r="BG387" i="3"/>
  <c r="BF387" i="3"/>
  <c r="BA387" i="3"/>
  <c r="AX387" i="3"/>
  <c r="AW387" i="3"/>
  <c r="AV387" i="3"/>
  <c r="AT387" i="3"/>
  <c r="AZ387" i="3" s="1"/>
  <c r="AP387" i="3"/>
  <c r="AO387" i="3"/>
  <c r="AN387" i="3"/>
  <c r="AL387" i="3"/>
  <c r="AJ387" i="3" a="1"/>
  <c r="AJ387" i="3"/>
  <c r="AK387" i="3" s="1"/>
  <c r="AI387" i="3"/>
  <c r="AF387" i="3"/>
  <c r="AB387" i="3"/>
  <c r="Y387" i="3"/>
  <c r="H387" i="3"/>
  <c r="A387" i="3"/>
  <c r="AT386" i="3"/>
  <c r="BA386" i="3" s="1"/>
  <c r="AP386" i="3"/>
  <c r="AO386" i="3"/>
  <c r="AN386" i="3"/>
  <c r="AL386" i="3"/>
  <c r="AJ386" i="3" a="1"/>
  <c r="AJ386" i="3"/>
  <c r="AK386" i="3" s="1"/>
  <c r="AI386" i="3"/>
  <c r="AF386" i="3"/>
  <c r="AB386" i="3"/>
  <c r="Y386" i="3"/>
  <c r="H386" i="3"/>
  <c r="A386" i="3"/>
  <c r="BG385" i="3"/>
  <c r="AT385" i="3"/>
  <c r="AS385" i="3" s="1"/>
  <c r="AP385" i="3"/>
  <c r="AO385" i="3"/>
  <c r="AN385" i="3"/>
  <c r="AL385" i="3"/>
  <c r="AJ385" i="3" a="1"/>
  <c r="AJ385" i="3" s="1"/>
  <c r="AK385" i="3" s="1"/>
  <c r="AI385" i="3"/>
  <c r="AF385" i="3"/>
  <c r="AB385" i="3"/>
  <c r="Y385" i="3"/>
  <c r="H385" i="3"/>
  <c r="A385" i="3"/>
  <c r="BB384" i="3"/>
  <c r="AZ384" i="3"/>
  <c r="AX384" i="3"/>
  <c r="AW384" i="3"/>
  <c r="AU384" i="3"/>
  <c r="AT384" i="3"/>
  <c r="BF384" i="3" s="1"/>
  <c r="AS384" i="3"/>
  <c r="AP384" i="3"/>
  <c r="AO384" i="3"/>
  <c r="AQ384" i="3" s="1"/>
  <c r="AN384" i="3"/>
  <c r="AL384" i="3"/>
  <c r="AJ384" i="3" a="1"/>
  <c r="AJ384" i="3" s="1"/>
  <c r="AK384" i="3" s="1"/>
  <c r="AI384" i="3"/>
  <c r="AF384" i="3"/>
  <c r="AB384" i="3"/>
  <c r="Y384" i="3"/>
  <c r="H384" i="3"/>
  <c r="A384" i="3"/>
  <c r="BB383" i="3"/>
  <c r="AT383" i="3"/>
  <c r="BC383" i="3" s="1"/>
  <c r="AS383" i="3"/>
  <c r="AP383" i="3"/>
  <c r="AQ383" i="3" s="1"/>
  <c r="AO383" i="3"/>
  <c r="AN383" i="3"/>
  <c r="AL383" i="3"/>
  <c r="AJ383" i="3" a="1"/>
  <c r="AJ383" i="3"/>
  <c r="AK383" i="3" s="1"/>
  <c r="AI383" i="3"/>
  <c r="AF383" i="3"/>
  <c r="AB383" i="3"/>
  <c r="Y383" i="3"/>
  <c r="H383" i="3"/>
  <c r="A383" i="3"/>
  <c r="BG382" i="3"/>
  <c r="BD382" i="3"/>
  <c r="BC382" i="3"/>
  <c r="AT382" i="3"/>
  <c r="AP382" i="3"/>
  <c r="AO382" i="3"/>
  <c r="AN382" i="3"/>
  <c r="AL382" i="3"/>
  <c r="AJ382" i="3" a="1"/>
  <c r="AJ382" i="3" s="1"/>
  <c r="AK382" i="3" s="1"/>
  <c r="AI382" i="3"/>
  <c r="AF382" i="3"/>
  <c r="AB382" i="3"/>
  <c r="Y382" i="3"/>
  <c r="H382" i="3"/>
  <c r="A382" i="3"/>
  <c r="AW381" i="3"/>
  <c r="AV381" i="3"/>
  <c r="AU381" i="3"/>
  <c r="AT381" i="3"/>
  <c r="AP381" i="3"/>
  <c r="AO381" i="3"/>
  <c r="AN381" i="3"/>
  <c r="AL381" i="3"/>
  <c r="AJ381" i="3" a="1"/>
  <c r="AJ381" i="3" s="1"/>
  <c r="AK381" i="3" s="1"/>
  <c r="AI381" i="3"/>
  <c r="AF381" i="3"/>
  <c r="AB381" i="3"/>
  <c r="Y381" i="3"/>
  <c r="H381" i="3"/>
  <c r="A381" i="3"/>
  <c r="AT380" i="3"/>
  <c r="AS380" i="3"/>
  <c r="AP380" i="3"/>
  <c r="AO380" i="3"/>
  <c r="AN380" i="3"/>
  <c r="AQ380" i="3" s="1"/>
  <c r="AL380" i="3"/>
  <c r="AJ380" i="3" a="1"/>
  <c r="AJ380" i="3"/>
  <c r="AK380" i="3" s="1"/>
  <c r="AI380" i="3"/>
  <c r="AF380" i="3"/>
  <c r="AB380" i="3"/>
  <c r="Y380" i="3"/>
  <c r="H380" i="3"/>
  <c r="A380" i="3"/>
  <c r="BG379" i="3"/>
  <c r="BF379" i="3"/>
  <c r="BE379" i="3"/>
  <c r="BD379" i="3"/>
  <c r="BC379" i="3"/>
  <c r="BA379" i="3"/>
  <c r="AX379" i="3"/>
  <c r="AW379" i="3"/>
  <c r="AV379" i="3"/>
  <c r="AT379" i="3"/>
  <c r="AZ379" i="3" s="1"/>
  <c r="AP379" i="3"/>
  <c r="AO379" i="3"/>
  <c r="AN379" i="3"/>
  <c r="AL379" i="3"/>
  <c r="AQ379" i="3" s="1"/>
  <c r="AJ379" i="3" a="1"/>
  <c r="AJ379" i="3" s="1"/>
  <c r="AK379" i="3" s="1"/>
  <c r="AI379" i="3"/>
  <c r="AF379" i="3"/>
  <c r="AB379" i="3"/>
  <c r="Y379" i="3"/>
  <c r="H379" i="3"/>
  <c r="A379" i="3"/>
  <c r="AT378" i="3"/>
  <c r="AS378" i="3"/>
  <c r="AP378" i="3"/>
  <c r="AO378" i="3"/>
  <c r="AN378" i="3"/>
  <c r="AL378" i="3"/>
  <c r="AJ378" i="3" a="1"/>
  <c r="AJ378" i="3" s="1"/>
  <c r="AK378" i="3" s="1"/>
  <c r="AI378" i="3"/>
  <c r="AF378" i="3"/>
  <c r="AB378" i="3"/>
  <c r="Y378" i="3"/>
  <c r="H378" i="3"/>
  <c r="A378" i="3"/>
  <c r="BG377" i="3"/>
  <c r="BF377" i="3"/>
  <c r="BE377" i="3"/>
  <c r="BD377" i="3"/>
  <c r="BC377" i="3"/>
  <c r="BB377" i="3"/>
  <c r="BA377" i="3"/>
  <c r="AZ377" i="3"/>
  <c r="AY377" i="3"/>
  <c r="AX377" i="3"/>
  <c r="AW377" i="3"/>
  <c r="AV377" i="3"/>
  <c r="AU377" i="3"/>
  <c r="AT377" i="3"/>
  <c r="AS377" i="3"/>
  <c r="AP377" i="3"/>
  <c r="AO377" i="3"/>
  <c r="AN377" i="3"/>
  <c r="AL377" i="3"/>
  <c r="AQ377" i="3" s="1"/>
  <c r="AJ377" i="3" a="1"/>
  <c r="AJ377" i="3" s="1"/>
  <c r="AK377" i="3" s="1"/>
  <c r="AI377" i="3"/>
  <c r="AF377" i="3"/>
  <c r="AB377" i="3"/>
  <c r="Y377" i="3"/>
  <c r="H377" i="3"/>
  <c r="A377" i="3"/>
  <c r="BF376" i="3"/>
  <c r="AZ376" i="3"/>
  <c r="AX376" i="3"/>
  <c r="AW376" i="3"/>
  <c r="AU376" i="3"/>
  <c r="AT376" i="3"/>
  <c r="BE376" i="3" s="1"/>
  <c r="AP376" i="3"/>
  <c r="AO376" i="3"/>
  <c r="AN376" i="3"/>
  <c r="AL376" i="3"/>
  <c r="AK376" i="3"/>
  <c r="AJ376" i="3" a="1"/>
  <c r="AJ376" i="3"/>
  <c r="AI376" i="3"/>
  <c r="AF376" i="3"/>
  <c r="AB376" i="3"/>
  <c r="Y376" i="3"/>
  <c r="H376" i="3"/>
  <c r="A376" i="3"/>
  <c r="AT375" i="3"/>
  <c r="AS375" i="3" s="1"/>
  <c r="AP375" i="3"/>
  <c r="AO375" i="3"/>
  <c r="AN375" i="3"/>
  <c r="AL375" i="3"/>
  <c r="AJ375" i="3" a="1"/>
  <c r="AJ375" i="3" s="1"/>
  <c r="AK375" i="3" s="1"/>
  <c r="AI375" i="3"/>
  <c r="AF375" i="3"/>
  <c r="AB375" i="3"/>
  <c r="Y375" i="3"/>
  <c r="H375" i="3"/>
  <c r="A375" i="3"/>
  <c r="BG374" i="3"/>
  <c r="BF374" i="3"/>
  <c r="AZ374" i="3"/>
  <c r="AX374" i="3"/>
  <c r="AT374" i="3"/>
  <c r="AP374" i="3"/>
  <c r="AO374" i="3"/>
  <c r="AN374" i="3"/>
  <c r="AL374" i="3"/>
  <c r="AJ374" i="3" a="1"/>
  <c r="AJ374" i="3" s="1"/>
  <c r="AK374" i="3" s="1"/>
  <c r="AI374" i="3"/>
  <c r="AF374" i="3"/>
  <c r="AB374" i="3"/>
  <c r="Y374" i="3"/>
  <c r="H374" i="3"/>
  <c r="A374" i="3"/>
  <c r="BG373" i="3"/>
  <c r="BE373" i="3"/>
  <c r="BC373" i="3"/>
  <c r="BA373" i="3"/>
  <c r="AZ373" i="3"/>
  <c r="AY373" i="3"/>
  <c r="AU373" i="3"/>
  <c r="AT373" i="3"/>
  <c r="BB373" i="3" s="1"/>
  <c r="AP373" i="3"/>
  <c r="AO373" i="3"/>
  <c r="AN373" i="3"/>
  <c r="AL373" i="3"/>
  <c r="AJ373" i="3" a="1"/>
  <c r="AJ373" i="3" s="1"/>
  <c r="AK373" i="3" s="1"/>
  <c r="AI373" i="3"/>
  <c r="AF373" i="3"/>
  <c r="AB373" i="3"/>
  <c r="Y373" i="3"/>
  <c r="H373" i="3"/>
  <c r="A373" i="3"/>
  <c r="BF372" i="3"/>
  <c r="BD372" i="3"/>
  <c r="AT372" i="3"/>
  <c r="AS372" i="3" s="1"/>
  <c r="AP372" i="3"/>
  <c r="AO372" i="3"/>
  <c r="AN372" i="3"/>
  <c r="AL372" i="3"/>
  <c r="AJ372" i="3" a="1"/>
  <c r="AJ372" i="3"/>
  <c r="AK372" i="3" s="1"/>
  <c r="AI372" i="3"/>
  <c r="AF372" i="3"/>
  <c r="AB372" i="3"/>
  <c r="Y372" i="3"/>
  <c r="H372" i="3"/>
  <c r="A372" i="3"/>
  <c r="BE371" i="3"/>
  <c r="AU371" i="3"/>
  <c r="AT371" i="3"/>
  <c r="AS371" i="3"/>
  <c r="AP371" i="3"/>
  <c r="AO371" i="3"/>
  <c r="AN371" i="3"/>
  <c r="AL371" i="3"/>
  <c r="AJ371" i="3" a="1"/>
  <c r="AJ371" i="3" s="1"/>
  <c r="AK371" i="3" s="1"/>
  <c r="AI371" i="3"/>
  <c r="AF371" i="3"/>
  <c r="AB371" i="3"/>
  <c r="Y371" i="3"/>
  <c r="H371" i="3"/>
  <c r="A371" i="3"/>
  <c r="AT370" i="3"/>
  <c r="AS370" i="3" s="1"/>
  <c r="AP370" i="3"/>
  <c r="AO370" i="3"/>
  <c r="AN370" i="3"/>
  <c r="AL370" i="3"/>
  <c r="AJ370" i="3" a="1"/>
  <c r="AJ370" i="3"/>
  <c r="AK370" i="3" s="1"/>
  <c r="AI370" i="3"/>
  <c r="AF370" i="3"/>
  <c r="AB370" i="3"/>
  <c r="Y370" i="3"/>
  <c r="H370" i="3"/>
  <c r="A370" i="3"/>
  <c r="BD369" i="3"/>
  <c r="BA369" i="3"/>
  <c r="AT369" i="3"/>
  <c r="AS369" i="3" s="1"/>
  <c r="AP369" i="3"/>
  <c r="AO369" i="3"/>
  <c r="AN369" i="3"/>
  <c r="AL369" i="3"/>
  <c r="AQ369" i="3" s="1"/>
  <c r="AJ369" i="3" a="1"/>
  <c r="AJ369" i="3" s="1"/>
  <c r="AK369" i="3" s="1"/>
  <c r="AI369" i="3"/>
  <c r="AF369" i="3"/>
  <c r="AB369" i="3"/>
  <c r="Y369" i="3"/>
  <c r="H369" i="3"/>
  <c r="A369" i="3"/>
  <c r="BF368" i="3"/>
  <c r="BA368" i="3"/>
  <c r="AX368" i="3"/>
  <c r="AV368" i="3"/>
  <c r="AT368" i="3"/>
  <c r="AS368" i="3" s="1"/>
  <c r="AP368" i="3"/>
  <c r="AO368" i="3"/>
  <c r="AN368" i="3"/>
  <c r="AL368" i="3"/>
  <c r="AJ368" i="3" a="1"/>
  <c r="AJ368" i="3" s="1"/>
  <c r="AK368" i="3" s="1"/>
  <c r="AI368" i="3"/>
  <c r="AF368" i="3"/>
  <c r="AB368" i="3"/>
  <c r="Y368" i="3"/>
  <c r="H368" i="3"/>
  <c r="A368" i="3"/>
  <c r="BG367" i="3"/>
  <c r="BF367" i="3"/>
  <c r="BC367" i="3"/>
  <c r="BB367" i="3"/>
  <c r="BA367" i="3"/>
  <c r="AZ367" i="3"/>
  <c r="AX367" i="3"/>
  <c r="AU367" i="3"/>
  <c r="AT367" i="3"/>
  <c r="AW367" i="3" s="1"/>
  <c r="AP367" i="3"/>
  <c r="AO367" i="3"/>
  <c r="AN367" i="3"/>
  <c r="AL367" i="3"/>
  <c r="AJ367" i="3" a="1"/>
  <c r="AJ367" i="3" s="1"/>
  <c r="AK367" i="3" s="1"/>
  <c r="AI367" i="3"/>
  <c r="AF367" i="3"/>
  <c r="AB367" i="3"/>
  <c r="Y367" i="3"/>
  <c r="H367" i="3"/>
  <c r="A367" i="3"/>
  <c r="BG366" i="3"/>
  <c r="AX366" i="3"/>
  <c r="AT366" i="3"/>
  <c r="BC366" i="3" s="1"/>
  <c r="AP366" i="3"/>
  <c r="AO366" i="3"/>
  <c r="AN366" i="3"/>
  <c r="AL366" i="3"/>
  <c r="AJ366" i="3" a="1"/>
  <c r="AJ366" i="3" s="1"/>
  <c r="AK366" i="3" s="1"/>
  <c r="AI366" i="3"/>
  <c r="AF366" i="3"/>
  <c r="AB366" i="3"/>
  <c r="Y366" i="3"/>
  <c r="H366" i="3"/>
  <c r="A366" i="3"/>
  <c r="BG365" i="3"/>
  <c r="AY365" i="3"/>
  <c r="AV365" i="3"/>
  <c r="AT365" i="3"/>
  <c r="AP365" i="3"/>
  <c r="AO365" i="3"/>
  <c r="AN365" i="3"/>
  <c r="AQ365" i="3" s="1"/>
  <c r="AL365" i="3"/>
  <c r="AJ365" i="3" a="1"/>
  <c r="AJ365" i="3" s="1"/>
  <c r="AK365" i="3" s="1"/>
  <c r="AI365" i="3"/>
  <c r="AF365" i="3"/>
  <c r="AB365" i="3"/>
  <c r="Y365" i="3"/>
  <c r="H365" i="3"/>
  <c r="A365" i="3"/>
  <c r="BF364" i="3"/>
  <c r="BE364" i="3"/>
  <c r="BD364" i="3"/>
  <c r="BB364" i="3"/>
  <c r="BA364" i="3"/>
  <c r="AX364" i="3"/>
  <c r="AW364" i="3"/>
  <c r="AT364" i="3"/>
  <c r="AZ364" i="3" s="1"/>
  <c r="AS364" i="3"/>
  <c r="AP364" i="3"/>
  <c r="AO364" i="3"/>
  <c r="AN364" i="3"/>
  <c r="AL364" i="3"/>
  <c r="AJ364" i="3" a="1"/>
  <c r="AJ364" i="3"/>
  <c r="AK364" i="3" s="1"/>
  <c r="AI364" i="3"/>
  <c r="AF364" i="3"/>
  <c r="AB364" i="3"/>
  <c r="Y364" i="3"/>
  <c r="H364" i="3"/>
  <c r="A364" i="3"/>
  <c r="BB363" i="3"/>
  <c r="BA363" i="3"/>
  <c r="AY363" i="3"/>
  <c r="AX363" i="3"/>
  <c r="AT363" i="3"/>
  <c r="AP363" i="3"/>
  <c r="AO363" i="3"/>
  <c r="AN363" i="3"/>
  <c r="AL363" i="3"/>
  <c r="AJ363" i="3" a="1"/>
  <c r="AJ363" i="3" s="1"/>
  <c r="AK363" i="3" s="1"/>
  <c r="AI363" i="3"/>
  <c r="AF363" i="3"/>
  <c r="AB363" i="3"/>
  <c r="Y363" i="3"/>
  <c r="H363" i="3"/>
  <c r="A363" i="3"/>
  <c r="BG362" i="3"/>
  <c r="AY362" i="3"/>
  <c r="AV362" i="3"/>
  <c r="AT362" i="3"/>
  <c r="AP362" i="3"/>
  <c r="AO362" i="3"/>
  <c r="AN362" i="3"/>
  <c r="AL362" i="3"/>
  <c r="AJ362" i="3" a="1"/>
  <c r="AJ362" i="3" s="1"/>
  <c r="AK362" i="3" s="1"/>
  <c r="AI362" i="3"/>
  <c r="AF362" i="3"/>
  <c r="AB362" i="3"/>
  <c r="Y362" i="3"/>
  <c r="H362" i="3"/>
  <c r="A362" i="3"/>
  <c r="BF361" i="3"/>
  <c r="BD361" i="3"/>
  <c r="BC361" i="3"/>
  <c r="BB361" i="3"/>
  <c r="AY361" i="3"/>
  <c r="AV361" i="3"/>
  <c r="AT361" i="3"/>
  <c r="AS361" i="3" s="1"/>
  <c r="AP361" i="3"/>
  <c r="AO361" i="3"/>
  <c r="AN361" i="3"/>
  <c r="AL361" i="3"/>
  <c r="AJ361" i="3" a="1"/>
  <c r="AJ361" i="3" s="1"/>
  <c r="AK361" i="3" s="1"/>
  <c r="AI361" i="3"/>
  <c r="AF361" i="3"/>
  <c r="AB361" i="3"/>
  <c r="Y361" i="3"/>
  <c r="H361" i="3"/>
  <c r="A361" i="3"/>
  <c r="BF360" i="3"/>
  <c r="BE360" i="3"/>
  <c r="BD360" i="3"/>
  <c r="BC360" i="3"/>
  <c r="BA360" i="3"/>
  <c r="AX360" i="3"/>
  <c r="AW360" i="3"/>
  <c r="AT360" i="3"/>
  <c r="AP360" i="3"/>
  <c r="AO360" i="3"/>
  <c r="AN360" i="3"/>
  <c r="AL360" i="3"/>
  <c r="AJ360" i="3" a="1"/>
  <c r="AJ360" i="3" s="1"/>
  <c r="AK360" i="3" s="1"/>
  <c r="AI360" i="3"/>
  <c r="AF360" i="3"/>
  <c r="AB360" i="3"/>
  <c r="Y360" i="3"/>
  <c r="H360" i="3"/>
  <c r="A360" i="3"/>
  <c r="BE359" i="3"/>
  <c r="BB359" i="3"/>
  <c r="BA359" i="3"/>
  <c r="AZ359" i="3"/>
  <c r="AX359" i="3"/>
  <c r="AT359" i="3"/>
  <c r="BG359" i="3" s="1"/>
  <c r="AS359" i="3"/>
  <c r="AQ359" i="3"/>
  <c r="AP359" i="3"/>
  <c r="AO359" i="3"/>
  <c r="AN359" i="3"/>
  <c r="AL359" i="3"/>
  <c r="AJ359" i="3" a="1"/>
  <c r="AJ359" i="3" s="1"/>
  <c r="AK359" i="3" s="1"/>
  <c r="AI359" i="3"/>
  <c r="AF359" i="3"/>
  <c r="AB359" i="3"/>
  <c r="Y359" i="3"/>
  <c r="H359" i="3"/>
  <c r="A359" i="3"/>
  <c r="AU358" i="3"/>
  <c r="AT358" i="3"/>
  <c r="AP358" i="3"/>
  <c r="AO358" i="3"/>
  <c r="AN358" i="3"/>
  <c r="AL358" i="3"/>
  <c r="AJ358" i="3" a="1"/>
  <c r="AJ358" i="3" s="1"/>
  <c r="AK358" i="3" s="1"/>
  <c r="AI358" i="3"/>
  <c r="AF358" i="3"/>
  <c r="AB358" i="3"/>
  <c r="Y358" i="3"/>
  <c r="H358" i="3"/>
  <c r="A358" i="3"/>
  <c r="BD357" i="3"/>
  <c r="BC357" i="3"/>
  <c r="BB357" i="3"/>
  <c r="BA357" i="3"/>
  <c r="AZ357" i="3"/>
  <c r="AT357" i="3"/>
  <c r="AP357" i="3"/>
  <c r="AO357" i="3"/>
  <c r="AN357" i="3"/>
  <c r="AL357" i="3"/>
  <c r="AJ357" i="3" a="1"/>
  <c r="AJ357" i="3" s="1"/>
  <c r="AK357" i="3" s="1"/>
  <c r="AI357" i="3"/>
  <c r="AF357" i="3"/>
  <c r="AB357" i="3"/>
  <c r="Y357" i="3"/>
  <c r="H357" i="3"/>
  <c r="A357" i="3"/>
  <c r="BE356" i="3"/>
  <c r="BB356" i="3"/>
  <c r="AZ356" i="3"/>
  <c r="AT356" i="3"/>
  <c r="AS356" i="3"/>
  <c r="AP356" i="3"/>
  <c r="AO356" i="3"/>
  <c r="AN356" i="3"/>
  <c r="AQ356" i="3" s="1"/>
  <c r="AL356" i="3"/>
  <c r="AJ356" i="3" a="1"/>
  <c r="AJ356" i="3" s="1"/>
  <c r="AK356" i="3" s="1"/>
  <c r="AI356" i="3"/>
  <c r="AF356" i="3"/>
  <c r="AB356" i="3"/>
  <c r="Y356" i="3"/>
  <c r="H356" i="3"/>
  <c r="A356" i="3"/>
  <c r="AT355" i="3"/>
  <c r="AP355" i="3"/>
  <c r="AO355" i="3"/>
  <c r="AN355" i="3"/>
  <c r="AL355" i="3"/>
  <c r="AJ355" i="3" a="1"/>
  <c r="AJ355" i="3" s="1"/>
  <c r="AK355" i="3" s="1"/>
  <c r="AI355" i="3"/>
  <c r="AF355" i="3"/>
  <c r="AB355" i="3"/>
  <c r="Y355" i="3"/>
  <c r="H355" i="3"/>
  <c r="A355" i="3"/>
  <c r="BG354" i="3"/>
  <c r="BF354" i="3"/>
  <c r="BD354" i="3"/>
  <c r="BC354" i="3"/>
  <c r="BB354" i="3"/>
  <c r="BA354" i="3"/>
  <c r="AZ354" i="3"/>
  <c r="AY354" i="3"/>
  <c r="AX354" i="3"/>
  <c r="AT354" i="3"/>
  <c r="AS354" i="3" s="1"/>
  <c r="AP354" i="3"/>
  <c r="AO354" i="3"/>
  <c r="AN354" i="3"/>
  <c r="AL354" i="3"/>
  <c r="AQ354" i="3" s="1"/>
  <c r="AJ354" i="3" a="1"/>
  <c r="AJ354" i="3" s="1"/>
  <c r="AK354" i="3" s="1"/>
  <c r="AI354" i="3"/>
  <c r="AF354" i="3"/>
  <c r="AB354" i="3"/>
  <c r="Y354" i="3"/>
  <c r="H354" i="3"/>
  <c r="A354" i="3"/>
  <c r="BF353" i="3"/>
  <c r="AV353" i="3"/>
  <c r="AT353" i="3"/>
  <c r="BG353" i="3" s="1"/>
  <c r="AP353" i="3"/>
  <c r="AO353" i="3"/>
  <c r="AN353" i="3"/>
  <c r="AL353" i="3"/>
  <c r="AJ353" i="3" a="1"/>
  <c r="AJ353" i="3" s="1"/>
  <c r="AK353" i="3" s="1"/>
  <c r="AI353" i="3"/>
  <c r="AF353" i="3"/>
  <c r="AB353" i="3"/>
  <c r="Y353" i="3"/>
  <c r="H353" i="3"/>
  <c r="A353" i="3"/>
  <c r="AZ352" i="3"/>
  <c r="AU352" i="3"/>
  <c r="AT352" i="3"/>
  <c r="AS352" i="3"/>
  <c r="AP352" i="3"/>
  <c r="AO352" i="3"/>
  <c r="AN352" i="3"/>
  <c r="AL352" i="3"/>
  <c r="AJ352" i="3" a="1"/>
  <c r="AJ352" i="3"/>
  <c r="AK352" i="3" s="1"/>
  <c r="AI352" i="3"/>
  <c r="AF352" i="3"/>
  <c r="AB352" i="3"/>
  <c r="Y352" i="3"/>
  <c r="H352" i="3"/>
  <c r="A352" i="3"/>
  <c r="AT351" i="3"/>
  <c r="AP351" i="3"/>
  <c r="AO351" i="3"/>
  <c r="AN351" i="3"/>
  <c r="AL351" i="3"/>
  <c r="AJ351" i="3" a="1"/>
  <c r="AJ351" i="3"/>
  <c r="AK351" i="3" s="1"/>
  <c r="AI351" i="3"/>
  <c r="AF351" i="3"/>
  <c r="AB351" i="3"/>
  <c r="Y351" i="3"/>
  <c r="H351" i="3"/>
  <c r="A351" i="3"/>
  <c r="BG350" i="3"/>
  <c r="BE350" i="3"/>
  <c r="BC350" i="3"/>
  <c r="BB350" i="3"/>
  <c r="AZ350" i="3"/>
  <c r="AY350" i="3"/>
  <c r="AX350" i="3"/>
  <c r="AV350" i="3"/>
  <c r="AU350" i="3"/>
  <c r="AT350" i="3"/>
  <c r="BF350" i="3" s="1"/>
  <c r="AP350" i="3"/>
  <c r="AO350" i="3"/>
  <c r="AN350" i="3"/>
  <c r="AL350" i="3"/>
  <c r="AJ350" i="3" a="1"/>
  <c r="AJ350" i="3" s="1"/>
  <c r="AK350" i="3" s="1"/>
  <c r="AI350" i="3"/>
  <c r="AF350" i="3"/>
  <c r="AB350" i="3"/>
  <c r="Y350" i="3"/>
  <c r="H350" i="3"/>
  <c r="A350" i="3"/>
  <c r="BE349" i="3"/>
  <c r="AZ349" i="3"/>
  <c r="AV349" i="3"/>
  <c r="AU349" i="3"/>
  <c r="AT349" i="3"/>
  <c r="AS349" i="3"/>
  <c r="AP349" i="3"/>
  <c r="AO349" i="3"/>
  <c r="AN349" i="3"/>
  <c r="AL349" i="3"/>
  <c r="AJ349" i="3" a="1"/>
  <c r="AJ349" i="3" s="1"/>
  <c r="AK349" i="3" s="1"/>
  <c r="AI349" i="3"/>
  <c r="AF349" i="3"/>
  <c r="AB349" i="3"/>
  <c r="Y349" i="3"/>
  <c r="H349" i="3"/>
  <c r="A349" i="3"/>
  <c r="AT348" i="3"/>
  <c r="BA348" i="3" s="1"/>
  <c r="AP348" i="3"/>
  <c r="AO348" i="3"/>
  <c r="AN348" i="3"/>
  <c r="AL348" i="3"/>
  <c r="AJ348" i="3" a="1"/>
  <c r="AJ348" i="3"/>
  <c r="AK348" i="3" s="1"/>
  <c r="AI348" i="3"/>
  <c r="AF348" i="3"/>
  <c r="AB348" i="3"/>
  <c r="Y348" i="3"/>
  <c r="H348" i="3"/>
  <c r="A348" i="3"/>
  <c r="BF347" i="3"/>
  <c r="AU347" i="3"/>
  <c r="AT347" i="3"/>
  <c r="BB347" i="3" s="1"/>
  <c r="AP347" i="3"/>
  <c r="AO347" i="3"/>
  <c r="AN347" i="3"/>
  <c r="AL347" i="3"/>
  <c r="AJ347" i="3" a="1"/>
  <c r="AJ347" i="3" s="1"/>
  <c r="AK347" i="3" s="1"/>
  <c r="AI347" i="3"/>
  <c r="AF347" i="3"/>
  <c r="AB347" i="3"/>
  <c r="Y347" i="3"/>
  <c r="H347" i="3"/>
  <c r="A347" i="3"/>
  <c r="AX346" i="3"/>
  <c r="AV346" i="3"/>
  <c r="AT346" i="3"/>
  <c r="AS346" i="3" s="1"/>
  <c r="AP346" i="3"/>
  <c r="AO346" i="3"/>
  <c r="AN346" i="3"/>
  <c r="AL346" i="3"/>
  <c r="AJ346" i="3" a="1"/>
  <c r="AJ346" i="3" s="1"/>
  <c r="AK346" i="3" s="1"/>
  <c r="AI346" i="3"/>
  <c r="AF346" i="3"/>
  <c r="AB346" i="3"/>
  <c r="Y346" i="3"/>
  <c r="H346" i="3"/>
  <c r="A346" i="3"/>
  <c r="BG345" i="3"/>
  <c r="BF345" i="3"/>
  <c r="BE345" i="3"/>
  <c r="BC345" i="3"/>
  <c r="AX345" i="3"/>
  <c r="AT345" i="3"/>
  <c r="BD345" i="3" s="1"/>
  <c r="AP345" i="3"/>
  <c r="AO345" i="3"/>
  <c r="AN345" i="3"/>
  <c r="AL345" i="3"/>
  <c r="AJ345" i="3" a="1"/>
  <c r="AJ345" i="3" s="1"/>
  <c r="AK345" i="3" s="1"/>
  <c r="AI345" i="3"/>
  <c r="AF345" i="3"/>
  <c r="AB345" i="3"/>
  <c r="Y345" i="3"/>
  <c r="H345" i="3"/>
  <c r="A345" i="3"/>
  <c r="AW344" i="3"/>
  <c r="AT344" i="3"/>
  <c r="AS344" i="3" s="1"/>
  <c r="AP344" i="3"/>
  <c r="AO344" i="3"/>
  <c r="AN344" i="3"/>
  <c r="AL344" i="3"/>
  <c r="AJ344" i="3" a="1"/>
  <c r="AJ344" i="3"/>
  <c r="AK344" i="3" s="1"/>
  <c r="AI344" i="3"/>
  <c r="AF344" i="3"/>
  <c r="AB344" i="3"/>
  <c r="Y344" i="3"/>
  <c r="H344" i="3"/>
  <c r="A344" i="3"/>
  <c r="BC343" i="3"/>
  <c r="BA343" i="3"/>
  <c r="AZ343" i="3"/>
  <c r="AY343" i="3"/>
  <c r="AW343" i="3"/>
  <c r="AT343" i="3"/>
  <c r="BG343" i="3" s="1"/>
  <c r="AS343" i="3"/>
  <c r="AP343" i="3"/>
  <c r="AO343" i="3"/>
  <c r="AN343" i="3"/>
  <c r="AL343" i="3"/>
  <c r="AJ343" i="3" a="1"/>
  <c r="AJ343" i="3" s="1"/>
  <c r="AK343" i="3" s="1"/>
  <c r="AI343" i="3"/>
  <c r="AF343" i="3"/>
  <c r="AB343" i="3"/>
  <c r="Y343" i="3"/>
  <c r="H343" i="3"/>
  <c r="A343" i="3"/>
  <c r="AT342" i="3"/>
  <c r="AP342" i="3"/>
  <c r="AO342" i="3"/>
  <c r="AN342" i="3"/>
  <c r="AL342" i="3"/>
  <c r="AJ342" i="3" a="1"/>
  <c r="AJ342" i="3" s="1"/>
  <c r="AK342" i="3" s="1"/>
  <c r="AI342" i="3"/>
  <c r="AF342" i="3"/>
  <c r="AB342" i="3"/>
  <c r="Y342" i="3"/>
  <c r="H342" i="3"/>
  <c r="A342" i="3"/>
  <c r="BE341" i="3"/>
  <c r="AT341" i="3"/>
  <c r="AP341" i="3"/>
  <c r="AO341" i="3"/>
  <c r="AN341" i="3"/>
  <c r="AL341" i="3"/>
  <c r="AJ341" i="3" a="1"/>
  <c r="AJ341" i="3" s="1"/>
  <c r="AK341" i="3" s="1"/>
  <c r="AI341" i="3"/>
  <c r="AF341" i="3"/>
  <c r="AB341" i="3"/>
  <c r="Y341" i="3"/>
  <c r="H341" i="3"/>
  <c r="A341" i="3"/>
  <c r="BA340" i="3"/>
  <c r="AZ340" i="3"/>
  <c r="AW340" i="3"/>
  <c r="AT340" i="3"/>
  <c r="BD340" i="3" s="1"/>
  <c r="AP340" i="3"/>
  <c r="AO340" i="3"/>
  <c r="AN340" i="3"/>
  <c r="AL340" i="3"/>
  <c r="AJ340" i="3" a="1"/>
  <c r="AJ340" i="3" s="1"/>
  <c r="AK340" i="3" s="1"/>
  <c r="AI340" i="3"/>
  <c r="AF340" i="3"/>
  <c r="AB340" i="3"/>
  <c r="Y340" i="3"/>
  <c r="H340" i="3"/>
  <c r="A340" i="3"/>
  <c r="AT339" i="3"/>
  <c r="AS339" i="3" s="1"/>
  <c r="AP339" i="3"/>
  <c r="AO339" i="3"/>
  <c r="AN339" i="3"/>
  <c r="AL339" i="3"/>
  <c r="AJ339" i="3" a="1"/>
  <c r="AJ339" i="3" s="1"/>
  <c r="AK339" i="3" s="1"/>
  <c r="AI339" i="3"/>
  <c r="AF339" i="3"/>
  <c r="AB339" i="3"/>
  <c r="Y339" i="3"/>
  <c r="H339" i="3"/>
  <c r="A339" i="3"/>
  <c r="AT338" i="3"/>
  <c r="AP338" i="3"/>
  <c r="AO338" i="3"/>
  <c r="AN338" i="3"/>
  <c r="AL338" i="3"/>
  <c r="AK338" i="3"/>
  <c r="AJ338" i="3" a="1"/>
  <c r="AJ338" i="3"/>
  <c r="AI338" i="3"/>
  <c r="AF338" i="3"/>
  <c r="AB338" i="3"/>
  <c r="Y338" i="3"/>
  <c r="H338" i="3"/>
  <c r="A338" i="3"/>
  <c r="BG337" i="3"/>
  <c r="BF337" i="3"/>
  <c r="BD337" i="3"/>
  <c r="BC337" i="3"/>
  <c r="BA337" i="3"/>
  <c r="AZ337" i="3"/>
  <c r="AY337" i="3"/>
  <c r="AX337" i="3"/>
  <c r="AW337" i="3"/>
  <c r="AV337" i="3"/>
  <c r="AU337" i="3"/>
  <c r="AT337" i="3"/>
  <c r="BB337" i="3" s="1"/>
  <c r="AS337" i="3"/>
  <c r="AP337" i="3"/>
  <c r="AO337" i="3"/>
  <c r="AN337" i="3"/>
  <c r="AQ337" i="3" s="1"/>
  <c r="AL337" i="3"/>
  <c r="AJ337" i="3" a="1"/>
  <c r="AJ337" i="3" s="1"/>
  <c r="AK337" i="3" s="1"/>
  <c r="AI337" i="3"/>
  <c r="AF337" i="3"/>
  <c r="AB337" i="3"/>
  <c r="Y337" i="3"/>
  <c r="H337" i="3"/>
  <c r="A337" i="3"/>
  <c r="AX336" i="3"/>
  <c r="AT336" i="3"/>
  <c r="BD336" i="3" s="1"/>
  <c r="AP336" i="3"/>
  <c r="AO336" i="3"/>
  <c r="AN336" i="3"/>
  <c r="AL336" i="3"/>
  <c r="AQ336" i="3" s="1"/>
  <c r="AJ336" i="3" a="1"/>
  <c r="AJ336" i="3" s="1"/>
  <c r="AK336" i="3" s="1"/>
  <c r="AI336" i="3"/>
  <c r="AF336" i="3"/>
  <c r="AB336" i="3"/>
  <c r="Y336" i="3"/>
  <c r="H336" i="3"/>
  <c r="A336" i="3"/>
  <c r="AT335" i="3"/>
  <c r="AP335" i="3"/>
  <c r="AO335" i="3"/>
  <c r="AN335" i="3"/>
  <c r="AL335" i="3"/>
  <c r="AJ335" i="3" a="1"/>
  <c r="AJ335" i="3" s="1"/>
  <c r="AK335" i="3" s="1"/>
  <c r="AI335" i="3"/>
  <c r="AF335" i="3"/>
  <c r="AB335" i="3"/>
  <c r="Y335" i="3"/>
  <c r="H335" i="3"/>
  <c r="A335" i="3"/>
  <c r="BC334" i="3"/>
  <c r="BB334" i="3"/>
  <c r="AU334" i="3"/>
  <c r="AT334" i="3"/>
  <c r="BF334" i="3" s="1"/>
  <c r="AP334" i="3"/>
  <c r="AO334" i="3"/>
  <c r="AN334" i="3"/>
  <c r="AL334" i="3"/>
  <c r="AJ334" i="3" a="1"/>
  <c r="AJ334" i="3" s="1"/>
  <c r="AK334" i="3" s="1"/>
  <c r="AI334" i="3"/>
  <c r="AF334" i="3"/>
  <c r="AB334" i="3"/>
  <c r="Y334" i="3"/>
  <c r="H334" i="3"/>
  <c r="A334" i="3"/>
  <c r="BD333" i="3"/>
  <c r="AT333" i="3"/>
  <c r="BE333" i="3" s="1"/>
  <c r="AP333" i="3"/>
  <c r="AO333" i="3"/>
  <c r="AN333" i="3"/>
  <c r="AL333" i="3"/>
  <c r="AJ333" i="3" a="1"/>
  <c r="AJ333" i="3" s="1"/>
  <c r="AK333" i="3" s="1"/>
  <c r="AI333" i="3"/>
  <c r="AF333" i="3"/>
  <c r="AB333" i="3"/>
  <c r="Y333" i="3"/>
  <c r="H333" i="3"/>
  <c r="A333" i="3"/>
  <c r="BF332" i="3"/>
  <c r="BD332" i="3"/>
  <c r="AT332" i="3"/>
  <c r="AS332" i="3" s="1"/>
  <c r="AP332" i="3"/>
  <c r="AO332" i="3"/>
  <c r="AN332" i="3"/>
  <c r="AL332" i="3"/>
  <c r="AJ332" i="3" a="1"/>
  <c r="AJ332" i="3" s="1"/>
  <c r="AK332" i="3" s="1"/>
  <c r="AI332" i="3"/>
  <c r="AF332" i="3"/>
  <c r="AB332" i="3"/>
  <c r="Y332" i="3"/>
  <c r="H332" i="3"/>
  <c r="A332" i="3"/>
  <c r="AT331" i="3"/>
  <c r="AS331" i="3" s="1"/>
  <c r="AP331" i="3"/>
  <c r="AO331" i="3"/>
  <c r="AN331" i="3"/>
  <c r="AL331" i="3"/>
  <c r="AJ331" i="3" a="1"/>
  <c r="AJ331" i="3"/>
  <c r="AK331" i="3" s="1"/>
  <c r="AI331" i="3"/>
  <c r="AF331" i="3"/>
  <c r="AB331" i="3"/>
  <c r="Y331" i="3"/>
  <c r="H331" i="3"/>
  <c r="A331" i="3"/>
  <c r="AT330" i="3"/>
  <c r="AP330" i="3"/>
  <c r="AO330" i="3"/>
  <c r="AN330" i="3"/>
  <c r="AL330" i="3"/>
  <c r="AJ330" i="3" a="1"/>
  <c r="AJ330" i="3" s="1"/>
  <c r="AK330" i="3" s="1"/>
  <c r="AI330" i="3"/>
  <c r="AF330" i="3"/>
  <c r="AB330" i="3"/>
  <c r="Y330" i="3"/>
  <c r="H330" i="3"/>
  <c r="A330" i="3"/>
  <c r="BG329" i="3"/>
  <c r="BD329" i="3"/>
  <c r="AZ329" i="3"/>
  <c r="AV329" i="3"/>
  <c r="AT329" i="3"/>
  <c r="AX329" i="3" s="1"/>
  <c r="AS329" i="3"/>
  <c r="AQ329" i="3"/>
  <c r="AP329" i="3"/>
  <c r="AO329" i="3"/>
  <c r="AN329" i="3"/>
  <c r="AL329" i="3"/>
  <c r="AJ329" i="3" a="1"/>
  <c r="AJ329" i="3" s="1"/>
  <c r="AK329" i="3" s="1"/>
  <c r="AI329" i="3"/>
  <c r="AF329" i="3"/>
  <c r="AB329" i="3"/>
  <c r="Y329" i="3"/>
  <c r="H329" i="3"/>
  <c r="A329" i="3"/>
  <c r="BD328" i="3"/>
  <c r="BC328" i="3"/>
  <c r="BB328" i="3"/>
  <c r="BA328" i="3"/>
  <c r="AZ328" i="3"/>
  <c r="AX328" i="3"/>
  <c r="AW328" i="3"/>
  <c r="AV328" i="3"/>
  <c r="AU328" i="3"/>
  <c r="AT328" i="3"/>
  <c r="AS328" i="3" s="1"/>
  <c r="AP328" i="3"/>
  <c r="AO328" i="3"/>
  <c r="AN328" i="3"/>
  <c r="AL328" i="3"/>
  <c r="AJ328" i="3" a="1"/>
  <c r="AJ328" i="3" s="1"/>
  <c r="AK328" i="3" s="1"/>
  <c r="AI328" i="3"/>
  <c r="AF328" i="3"/>
  <c r="AB328" i="3"/>
  <c r="Y328" i="3"/>
  <c r="H328" i="3"/>
  <c r="A328" i="3"/>
  <c r="AY327" i="3"/>
  <c r="AT327" i="3"/>
  <c r="AP327" i="3"/>
  <c r="AO327" i="3"/>
  <c r="AN327" i="3"/>
  <c r="AL327" i="3"/>
  <c r="AJ327" i="3" a="1"/>
  <c r="AJ327" i="3" s="1"/>
  <c r="AK327" i="3" s="1"/>
  <c r="AI327" i="3"/>
  <c r="AF327" i="3"/>
  <c r="AB327" i="3"/>
  <c r="Y327" i="3"/>
  <c r="H327" i="3"/>
  <c r="A327" i="3"/>
  <c r="BD326" i="3"/>
  <c r="BC326" i="3"/>
  <c r="AW326" i="3"/>
  <c r="AT326" i="3"/>
  <c r="AP326" i="3"/>
  <c r="AO326" i="3"/>
  <c r="AN326" i="3"/>
  <c r="AL326" i="3"/>
  <c r="AQ326" i="3" s="1"/>
  <c r="AJ326" i="3" a="1"/>
  <c r="AJ326" i="3" s="1"/>
  <c r="AK326" i="3" s="1"/>
  <c r="AI326" i="3"/>
  <c r="AF326" i="3"/>
  <c r="AB326" i="3"/>
  <c r="Y326" i="3"/>
  <c r="H326" i="3"/>
  <c r="A326" i="3"/>
  <c r="AT325" i="3"/>
  <c r="BE325" i="3" s="1"/>
  <c r="AP325" i="3"/>
  <c r="AO325" i="3"/>
  <c r="AN325" i="3"/>
  <c r="AL325" i="3"/>
  <c r="AJ325" i="3" a="1"/>
  <c r="AJ325" i="3" s="1"/>
  <c r="AK325" i="3" s="1"/>
  <c r="AI325" i="3"/>
  <c r="AF325" i="3"/>
  <c r="AB325" i="3"/>
  <c r="Y325" i="3"/>
  <c r="H325" i="3"/>
  <c r="A325" i="3"/>
  <c r="AZ324" i="3"/>
  <c r="AW324" i="3"/>
  <c r="AV324" i="3"/>
  <c r="AT324" i="3"/>
  <c r="BG324" i="3" s="1"/>
  <c r="AS324" i="3"/>
  <c r="AP324" i="3"/>
  <c r="AO324" i="3"/>
  <c r="AN324" i="3"/>
  <c r="AL324" i="3"/>
  <c r="AJ324" i="3" a="1"/>
  <c r="AJ324" i="3" s="1"/>
  <c r="AK324" i="3" s="1"/>
  <c r="AI324" i="3"/>
  <c r="AF324" i="3"/>
  <c r="AB324" i="3"/>
  <c r="Y324" i="3"/>
  <c r="H324" i="3"/>
  <c r="A324" i="3"/>
  <c r="AT323" i="3"/>
  <c r="AP323" i="3"/>
  <c r="AO323" i="3"/>
  <c r="AN323" i="3"/>
  <c r="AL323" i="3"/>
  <c r="AJ323" i="3" a="1"/>
  <c r="AJ323" i="3" s="1"/>
  <c r="AK323" i="3" s="1"/>
  <c r="AI323" i="3"/>
  <c r="AF323" i="3"/>
  <c r="AB323" i="3"/>
  <c r="Y323" i="3"/>
  <c r="H323" i="3"/>
  <c r="A323" i="3"/>
  <c r="BD322" i="3"/>
  <c r="BC322" i="3"/>
  <c r="BB322" i="3"/>
  <c r="BA322" i="3"/>
  <c r="AZ322" i="3"/>
  <c r="AY322" i="3"/>
  <c r="AX322" i="3"/>
  <c r="AV322" i="3"/>
  <c r="AT322" i="3"/>
  <c r="AS322" i="3" s="1"/>
  <c r="AP322" i="3"/>
  <c r="AO322" i="3"/>
  <c r="AN322" i="3"/>
  <c r="AL322" i="3"/>
  <c r="AJ322" i="3" a="1"/>
  <c r="AJ322" i="3" s="1"/>
  <c r="AK322" i="3" s="1"/>
  <c r="AI322" i="3"/>
  <c r="AF322" i="3"/>
  <c r="AB322" i="3"/>
  <c r="Y322" i="3"/>
  <c r="H322" i="3"/>
  <c r="A322" i="3"/>
  <c r="BE321" i="3"/>
  <c r="AY321" i="3"/>
  <c r="AV321" i="3"/>
  <c r="AT321" i="3"/>
  <c r="BG321" i="3" s="1"/>
  <c r="AS321" i="3"/>
  <c r="AP321" i="3"/>
  <c r="AQ321" i="3" s="1"/>
  <c r="AO321" i="3"/>
  <c r="AN321" i="3"/>
  <c r="AL321" i="3"/>
  <c r="AJ321" i="3" a="1"/>
  <c r="AJ321" i="3" s="1"/>
  <c r="AK321" i="3" s="1"/>
  <c r="AI321" i="3"/>
  <c r="AF321" i="3"/>
  <c r="AB321" i="3"/>
  <c r="Y321" i="3"/>
  <c r="H321" i="3"/>
  <c r="A321" i="3"/>
  <c r="AW320" i="3"/>
  <c r="AU320" i="3"/>
  <c r="AT320" i="3"/>
  <c r="BD320" i="3" s="1"/>
  <c r="AS320" i="3"/>
  <c r="AP320" i="3"/>
  <c r="AO320" i="3"/>
  <c r="AN320" i="3"/>
  <c r="AL320" i="3"/>
  <c r="AJ320" i="3" a="1"/>
  <c r="AJ320" i="3" s="1"/>
  <c r="AK320" i="3" s="1"/>
  <c r="AI320" i="3"/>
  <c r="AF320" i="3"/>
  <c r="AB320" i="3"/>
  <c r="Y320" i="3"/>
  <c r="H320" i="3"/>
  <c r="A320" i="3"/>
  <c r="BG319" i="3"/>
  <c r="BF319" i="3"/>
  <c r="BE319" i="3"/>
  <c r="BC319" i="3"/>
  <c r="BB319" i="3"/>
  <c r="BA319" i="3"/>
  <c r="AY319" i="3"/>
  <c r="AT319" i="3"/>
  <c r="AS319" i="3" s="1"/>
  <c r="AP319" i="3"/>
  <c r="AO319" i="3"/>
  <c r="AN319" i="3"/>
  <c r="AQ319" i="3" s="1"/>
  <c r="AL319" i="3"/>
  <c r="AJ319" i="3" a="1"/>
  <c r="AJ319" i="3" s="1"/>
  <c r="AK319" i="3" s="1"/>
  <c r="AI319" i="3"/>
  <c r="AF319" i="3"/>
  <c r="AB319" i="3"/>
  <c r="Y319" i="3"/>
  <c r="H319" i="3"/>
  <c r="A319" i="3"/>
  <c r="AT318" i="3"/>
  <c r="AP318" i="3"/>
  <c r="AO318" i="3"/>
  <c r="AN318" i="3"/>
  <c r="AL318" i="3"/>
  <c r="AQ318" i="3" s="1"/>
  <c r="AJ318" i="3" a="1"/>
  <c r="AJ318" i="3" s="1"/>
  <c r="AK318" i="3" s="1"/>
  <c r="AI318" i="3"/>
  <c r="AF318" i="3"/>
  <c r="AB318" i="3"/>
  <c r="Y318" i="3"/>
  <c r="H318" i="3"/>
  <c r="A318" i="3"/>
  <c r="AT317" i="3"/>
  <c r="AP317" i="3"/>
  <c r="AO317" i="3"/>
  <c r="AN317" i="3"/>
  <c r="AL317" i="3"/>
  <c r="AQ317" i="3" s="1"/>
  <c r="AJ317" i="3" a="1"/>
  <c r="AJ317" i="3" s="1"/>
  <c r="AK317" i="3" s="1"/>
  <c r="AI317" i="3"/>
  <c r="AF317" i="3"/>
  <c r="AB317" i="3"/>
  <c r="Y317" i="3"/>
  <c r="H317" i="3"/>
  <c r="A317" i="3"/>
  <c r="BG316" i="3"/>
  <c r="BF316" i="3"/>
  <c r="BE316" i="3"/>
  <c r="BD316" i="3"/>
  <c r="BB316" i="3"/>
  <c r="BA316" i="3"/>
  <c r="AZ316" i="3"/>
  <c r="AY316" i="3"/>
  <c r="AX316" i="3"/>
  <c r="AW316" i="3"/>
  <c r="AT316" i="3"/>
  <c r="AS316" i="3" s="1"/>
  <c r="AP316" i="3"/>
  <c r="AO316" i="3"/>
  <c r="AN316" i="3"/>
  <c r="AL316" i="3"/>
  <c r="AJ316" i="3" a="1"/>
  <c r="AJ316" i="3" s="1"/>
  <c r="AK316" i="3" s="1"/>
  <c r="AI316" i="3"/>
  <c r="AF316" i="3"/>
  <c r="AB316" i="3"/>
  <c r="Y316" i="3"/>
  <c r="H316" i="3"/>
  <c r="A316" i="3"/>
  <c r="AW315" i="3"/>
  <c r="AT315" i="3"/>
  <c r="AZ315" i="3" s="1"/>
  <c r="AP315" i="3"/>
  <c r="AO315" i="3"/>
  <c r="AN315" i="3"/>
  <c r="AL315" i="3"/>
  <c r="AJ315" i="3" a="1"/>
  <c r="AJ315" i="3" s="1"/>
  <c r="AK315" i="3" s="1"/>
  <c r="AI315" i="3"/>
  <c r="AF315" i="3"/>
  <c r="AB315" i="3"/>
  <c r="Y315" i="3"/>
  <c r="H315" i="3"/>
  <c r="A315" i="3"/>
  <c r="AT314" i="3"/>
  <c r="AS314" i="3"/>
  <c r="AP314" i="3"/>
  <c r="AO314" i="3"/>
  <c r="AN314" i="3"/>
  <c r="AL314" i="3"/>
  <c r="AQ314" i="3" s="1"/>
  <c r="AJ314" i="3" a="1"/>
  <c r="AJ314" i="3" s="1"/>
  <c r="AK314" i="3" s="1"/>
  <c r="AI314" i="3"/>
  <c r="AF314" i="3"/>
  <c r="AB314" i="3"/>
  <c r="Y314" i="3"/>
  <c r="H314" i="3"/>
  <c r="A314" i="3"/>
  <c r="BG313" i="3"/>
  <c r="BF313" i="3"/>
  <c r="BD313" i="3"/>
  <c r="BB313" i="3"/>
  <c r="BA313" i="3"/>
  <c r="AZ313" i="3"/>
  <c r="AY313" i="3"/>
  <c r="AX313" i="3"/>
  <c r="AW313" i="3"/>
  <c r="AV313" i="3"/>
  <c r="AU313" i="3"/>
  <c r="AT313" i="3"/>
  <c r="BE313" i="3" s="1"/>
  <c r="AS313" i="3"/>
  <c r="AP313" i="3"/>
  <c r="AO313" i="3"/>
  <c r="AQ313" i="3" s="1"/>
  <c r="AN313" i="3"/>
  <c r="AL313" i="3"/>
  <c r="AJ313" i="3" a="1"/>
  <c r="AJ313" i="3" s="1"/>
  <c r="AK313" i="3" s="1"/>
  <c r="AI313" i="3"/>
  <c r="AF313" i="3"/>
  <c r="AB313" i="3"/>
  <c r="Y313" i="3"/>
  <c r="H313" i="3"/>
  <c r="A313" i="3"/>
  <c r="BF312" i="3"/>
  <c r="BC312" i="3"/>
  <c r="AT312" i="3"/>
  <c r="AP312" i="3"/>
  <c r="AO312" i="3"/>
  <c r="AN312" i="3"/>
  <c r="AL312" i="3"/>
  <c r="AJ312" i="3" a="1"/>
  <c r="AJ312" i="3"/>
  <c r="AK312" i="3" s="1"/>
  <c r="AI312" i="3"/>
  <c r="AF312" i="3"/>
  <c r="AB312" i="3"/>
  <c r="Y312" i="3"/>
  <c r="H312" i="3"/>
  <c r="A312" i="3"/>
  <c r="BG311" i="3"/>
  <c r="BA311" i="3"/>
  <c r="AY311" i="3"/>
  <c r="AT311" i="3"/>
  <c r="AS311" i="3" s="1"/>
  <c r="AP311" i="3"/>
  <c r="AO311" i="3"/>
  <c r="AN311" i="3"/>
  <c r="AL311" i="3"/>
  <c r="AJ311" i="3" a="1"/>
  <c r="AJ311" i="3" s="1"/>
  <c r="AK311" i="3" s="1"/>
  <c r="AI311" i="3"/>
  <c r="AF311" i="3"/>
  <c r="AB311" i="3"/>
  <c r="Y311" i="3"/>
  <c r="H311" i="3"/>
  <c r="A311" i="3"/>
  <c r="AT310" i="3"/>
  <c r="AP310" i="3"/>
  <c r="AQ310" i="3" s="1"/>
  <c r="AO310" i="3"/>
  <c r="AN310" i="3"/>
  <c r="AL310" i="3"/>
  <c r="AJ310" i="3" a="1"/>
  <c r="AJ310" i="3" s="1"/>
  <c r="AK310" i="3" s="1"/>
  <c r="AI310" i="3"/>
  <c r="AF310" i="3"/>
  <c r="AB310" i="3"/>
  <c r="Y310" i="3"/>
  <c r="H310" i="3"/>
  <c r="A310" i="3"/>
  <c r="BC309" i="3"/>
  <c r="AT309" i="3"/>
  <c r="BB309" i="3" s="1"/>
  <c r="AP309" i="3"/>
  <c r="AO309" i="3"/>
  <c r="AN309" i="3"/>
  <c r="AL309" i="3"/>
  <c r="AJ309" i="3" a="1"/>
  <c r="AJ309" i="3" s="1"/>
  <c r="AK309" i="3" s="1"/>
  <c r="AI309" i="3"/>
  <c r="AF309" i="3"/>
  <c r="AB309" i="3"/>
  <c r="Y309" i="3"/>
  <c r="H309" i="3"/>
  <c r="A309" i="3"/>
  <c r="BG308" i="3"/>
  <c r="BA308" i="3"/>
  <c r="AY308" i="3"/>
  <c r="AX308" i="3"/>
  <c r="AT308" i="3"/>
  <c r="AS308" i="3" s="1"/>
  <c r="AP308" i="3"/>
  <c r="AO308" i="3"/>
  <c r="AN308" i="3"/>
  <c r="AL308" i="3"/>
  <c r="AJ308" i="3" a="1"/>
  <c r="AJ308" i="3" s="1"/>
  <c r="AK308" i="3" s="1"/>
  <c r="AI308" i="3"/>
  <c r="AF308" i="3"/>
  <c r="AB308" i="3"/>
  <c r="Y308" i="3"/>
  <c r="H308" i="3"/>
  <c r="A308" i="3"/>
  <c r="BC307" i="3"/>
  <c r="AW307" i="3"/>
  <c r="AT307" i="3"/>
  <c r="AP307" i="3"/>
  <c r="AO307" i="3"/>
  <c r="AN307" i="3"/>
  <c r="AL307" i="3"/>
  <c r="AJ307" i="3" a="1"/>
  <c r="AJ307" i="3" s="1"/>
  <c r="AK307" i="3" s="1"/>
  <c r="AI307" i="3"/>
  <c r="AF307" i="3"/>
  <c r="AB307" i="3"/>
  <c r="Y307" i="3"/>
  <c r="H307" i="3"/>
  <c r="A307" i="3"/>
  <c r="AT306" i="3"/>
  <c r="AP306" i="3"/>
  <c r="AO306" i="3"/>
  <c r="AN306" i="3"/>
  <c r="AL306" i="3"/>
  <c r="AJ306" i="3" a="1"/>
  <c r="AJ306" i="3" s="1"/>
  <c r="AK306" i="3" s="1"/>
  <c r="AI306" i="3"/>
  <c r="AF306" i="3"/>
  <c r="AB306" i="3"/>
  <c r="Y306" i="3"/>
  <c r="H306" i="3"/>
  <c r="A306" i="3"/>
  <c r="BD305" i="3"/>
  <c r="AZ305" i="3"/>
  <c r="AW305" i="3"/>
  <c r="AV305" i="3"/>
  <c r="AT305" i="3"/>
  <c r="BB305" i="3" s="1"/>
  <c r="AP305" i="3"/>
  <c r="AO305" i="3"/>
  <c r="AQ305" i="3" s="1"/>
  <c r="AN305" i="3"/>
  <c r="AL305" i="3"/>
  <c r="AJ305" i="3" a="1"/>
  <c r="AJ305" i="3"/>
  <c r="AK305" i="3" s="1"/>
  <c r="AI305" i="3"/>
  <c r="AF305" i="3"/>
  <c r="AB305" i="3"/>
  <c r="Y305" i="3"/>
  <c r="H305" i="3"/>
  <c r="A305" i="3"/>
  <c r="BB304" i="3"/>
  <c r="AT304" i="3"/>
  <c r="AS304" i="3" s="1"/>
  <c r="AP304" i="3"/>
  <c r="AO304" i="3"/>
  <c r="AN304" i="3"/>
  <c r="AQ304" i="3" s="1"/>
  <c r="AL304" i="3"/>
  <c r="AJ304" i="3" a="1"/>
  <c r="AJ304" i="3" s="1"/>
  <c r="AK304" i="3" s="1"/>
  <c r="AI304" i="3"/>
  <c r="AF304" i="3"/>
  <c r="AB304" i="3"/>
  <c r="Y304" i="3"/>
  <c r="H304" i="3"/>
  <c r="A304" i="3"/>
  <c r="BF303" i="3"/>
  <c r="BE303" i="3"/>
  <c r="AT303" i="3"/>
  <c r="AP303" i="3"/>
  <c r="AO303" i="3"/>
  <c r="AN303" i="3"/>
  <c r="AL303" i="3"/>
  <c r="AK303" i="3"/>
  <c r="AJ303" i="3" a="1"/>
  <c r="AJ303" i="3" s="1"/>
  <c r="AI303" i="3"/>
  <c r="AF303" i="3"/>
  <c r="AB303" i="3"/>
  <c r="Y303" i="3"/>
  <c r="H303" i="3"/>
  <c r="A303" i="3"/>
  <c r="BD302" i="3"/>
  <c r="BB302" i="3"/>
  <c r="AZ302" i="3"/>
  <c r="AW302" i="3"/>
  <c r="AT302" i="3"/>
  <c r="BG302" i="3" s="1"/>
  <c r="AP302" i="3"/>
  <c r="AO302" i="3"/>
  <c r="AN302" i="3"/>
  <c r="AL302" i="3"/>
  <c r="AJ302" i="3" a="1"/>
  <c r="AJ302" i="3" s="1"/>
  <c r="AK302" i="3" s="1"/>
  <c r="AI302" i="3"/>
  <c r="AF302" i="3"/>
  <c r="AB302" i="3"/>
  <c r="Y302" i="3"/>
  <c r="H302" i="3"/>
  <c r="A302" i="3"/>
  <c r="BC301" i="3"/>
  <c r="AT301" i="3"/>
  <c r="AS301" i="3" s="1"/>
  <c r="AP301" i="3"/>
  <c r="AO301" i="3"/>
  <c r="AN301" i="3"/>
  <c r="AL301" i="3"/>
  <c r="AJ301" i="3" a="1"/>
  <c r="AJ301" i="3" s="1"/>
  <c r="AK301" i="3" s="1"/>
  <c r="AI301" i="3"/>
  <c r="AF301" i="3"/>
  <c r="AB301" i="3"/>
  <c r="Y301" i="3"/>
  <c r="H301" i="3"/>
  <c r="A301" i="3"/>
  <c r="BE300" i="3"/>
  <c r="BA300" i="3"/>
  <c r="AX300" i="3"/>
  <c r="AW300" i="3"/>
  <c r="AT300" i="3"/>
  <c r="BD300" i="3" s="1"/>
  <c r="AP300" i="3"/>
  <c r="AO300" i="3"/>
  <c r="AN300" i="3"/>
  <c r="AL300" i="3"/>
  <c r="AJ300" i="3" a="1"/>
  <c r="AJ300" i="3" s="1"/>
  <c r="AK300" i="3" s="1"/>
  <c r="AI300" i="3"/>
  <c r="AF300" i="3"/>
  <c r="AB300" i="3"/>
  <c r="Y300" i="3"/>
  <c r="H300" i="3"/>
  <c r="A300" i="3"/>
  <c r="BC299" i="3"/>
  <c r="BA299" i="3"/>
  <c r="AY299" i="3"/>
  <c r="AX299" i="3"/>
  <c r="AT299" i="3"/>
  <c r="AZ299" i="3" s="1"/>
  <c r="AS299" i="3"/>
  <c r="AP299" i="3"/>
  <c r="AO299" i="3"/>
  <c r="AN299" i="3"/>
  <c r="AL299" i="3"/>
  <c r="AJ299" i="3" a="1"/>
  <c r="AJ299" i="3" s="1"/>
  <c r="AK299" i="3" s="1"/>
  <c r="AI299" i="3"/>
  <c r="AF299" i="3"/>
  <c r="AB299" i="3"/>
  <c r="Y299" i="3"/>
  <c r="H299" i="3"/>
  <c r="A299" i="3"/>
  <c r="AT298" i="3"/>
  <c r="AP298" i="3"/>
  <c r="AO298" i="3"/>
  <c r="AN298" i="3"/>
  <c r="AL298" i="3"/>
  <c r="AJ298" i="3" a="1"/>
  <c r="AJ298" i="3"/>
  <c r="AK298" i="3" s="1"/>
  <c r="AI298" i="3"/>
  <c r="AF298" i="3"/>
  <c r="AB298" i="3"/>
  <c r="Y298" i="3"/>
  <c r="H298" i="3"/>
  <c r="A298" i="3"/>
  <c r="BG297" i="3"/>
  <c r="BF297" i="3"/>
  <c r="BE297" i="3"/>
  <c r="BD297" i="3"/>
  <c r="BC297" i="3"/>
  <c r="BB297" i="3"/>
  <c r="AZ297" i="3"/>
  <c r="AY297" i="3"/>
  <c r="AX297" i="3"/>
  <c r="AW297" i="3"/>
  <c r="AU297" i="3"/>
  <c r="AT297" i="3"/>
  <c r="AV297" i="3" s="1"/>
  <c r="AS297" i="3"/>
  <c r="AP297" i="3"/>
  <c r="AO297" i="3"/>
  <c r="AN297" i="3"/>
  <c r="AL297" i="3"/>
  <c r="AJ297" i="3" a="1"/>
  <c r="AJ297" i="3"/>
  <c r="AK297" i="3" s="1"/>
  <c r="AI297" i="3"/>
  <c r="AF297" i="3"/>
  <c r="AB297" i="3"/>
  <c r="Y297" i="3"/>
  <c r="H297" i="3"/>
  <c r="A297" i="3"/>
  <c r="AT296" i="3"/>
  <c r="AS296" i="3" s="1"/>
  <c r="AP296" i="3"/>
  <c r="AO296" i="3"/>
  <c r="AN296" i="3"/>
  <c r="AL296" i="3"/>
  <c r="AJ296" i="3" a="1"/>
  <c r="AJ296" i="3" s="1"/>
  <c r="AK296" i="3" s="1"/>
  <c r="AI296" i="3"/>
  <c r="AF296" i="3"/>
  <c r="AB296" i="3"/>
  <c r="Y296" i="3"/>
  <c r="H296" i="3"/>
  <c r="A296" i="3"/>
  <c r="BG295" i="3"/>
  <c r="AX295" i="3"/>
  <c r="AT295" i="3"/>
  <c r="AS295" i="3" s="1"/>
  <c r="AP295" i="3"/>
  <c r="AO295" i="3"/>
  <c r="AN295" i="3"/>
  <c r="AL295" i="3"/>
  <c r="AK295" i="3"/>
  <c r="AJ295" i="3" a="1"/>
  <c r="AJ295" i="3"/>
  <c r="AI295" i="3"/>
  <c r="AF295" i="3"/>
  <c r="AB295" i="3"/>
  <c r="Y295" i="3"/>
  <c r="H295" i="3"/>
  <c r="A295" i="3"/>
  <c r="BF294" i="3"/>
  <c r="AT294" i="3"/>
  <c r="AP294" i="3"/>
  <c r="AO294" i="3"/>
  <c r="AN294" i="3"/>
  <c r="AL294" i="3"/>
  <c r="AJ294" i="3" a="1"/>
  <c r="AJ294" i="3" s="1"/>
  <c r="AK294" i="3" s="1"/>
  <c r="AI294" i="3"/>
  <c r="AF294" i="3"/>
  <c r="AB294" i="3"/>
  <c r="Y294" i="3"/>
  <c r="H294" i="3"/>
  <c r="A294" i="3"/>
  <c r="AT293" i="3"/>
  <c r="AS293" i="3" s="1"/>
  <c r="AP293" i="3"/>
  <c r="AO293" i="3"/>
  <c r="AN293" i="3"/>
  <c r="AL293" i="3"/>
  <c r="AJ293" i="3" a="1"/>
  <c r="AJ293" i="3" s="1"/>
  <c r="AK293" i="3" s="1"/>
  <c r="AI293" i="3"/>
  <c r="AF293" i="3"/>
  <c r="AB293" i="3"/>
  <c r="Y293" i="3"/>
  <c r="H293" i="3"/>
  <c r="A293" i="3"/>
  <c r="BG292" i="3"/>
  <c r="BF292" i="3"/>
  <c r="AZ292" i="3"/>
  <c r="AX292" i="3"/>
  <c r="AW292" i="3"/>
  <c r="AV292" i="3"/>
  <c r="AT292" i="3"/>
  <c r="BE292" i="3" s="1"/>
  <c r="AS292" i="3"/>
  <c r="AP292" i="3"/>
  <c r="AO292" i="3"/>
  <c r="AN292" i="3"/>
  <c r="AL292" i="3"/>
  <c r="AJ292" i="3" a="1"/>
  <c r="AJ292" i="3" s="1"/>
  <c r="AK292" i="3" s="1"/>
  <c r="AI292" i="3"/>
  <c r="AF292" i="3"/>
  <c r="AB292" i="3"/>
  <c r="Y292" i="3"/>
  <c r="H292" i="3"/>
  <c r="A292" i="3"/>
  <c r="BG291" i="3"/>
  <c r="BA291" i="3"/>
  <c r="AY291" i="3"/>
  <c r="AT291" i="3"/>
  <c r="AP291" i="3"/>
  <c r="AO291" i="3"/>
  <c r="AN291" i="3"/>
  <c r="AL291" i="3"/>
  <c r="AJ291" i="3" a="1"/>
  <c r="AJ291" i="3" s="1"/>
  <c r="AK291" i="3" s="1"/>
  <c r="AI291" i="3"/>
  <c r="AF291" i="3"/>
  <c r="AB291" i="3"/>
  <c r="Y291" i="3"/>
  <c r="H291" i="3"/>
  <c r="A291" i="3"/>
  <c r="BF290" i="3"/>
  <c r="BC290" i="3"/>
  <c r="AT290" i="3"/>
  <c r="AS290" i="3" s="1"/>
  <c r="AP290" i="3"/>
  <c r="AO290" i="3"/>
  <c r="AN290" i="3"/>
  <c r="AL290" i="3"/>
  <c r="AJ290" i="3" a="1"/>
  <c r="AJ290" i="3" s="1"/>
  <c r="AK290" i="3" s="1"/>
  <c r="AI290" i="3"/>
  <c r="AF290" i="3"/>
  <c r="AB290" i="3"/>
  <c r="Y290" i="3"/>
  <c r="H290" i="3"/>
  <c r="A290" i="3"/>
  <c r="BG289" i="3"/>
  <c r="BF289" i="3"/>
  <c r="BC289" i="3"/>
  <c r="AZ289" i="3"/>
  <c r="AY289" i="3"/>
  <c r="AX289" i="3"/>
  <c r="AW289" i="3"/>
  <c r="AV289" i="3"/>
  <c r="AT289" i="3"/>
  <c r="BB289" i="3" s="1"/>
  <c r="AS289" i="3"/>
  <c r="AP289" i="3"/>
  <c r="AO289" i="3"/>
  <c r="AN289" i="3"/>
  <c r="AL289" i="3"/>
  <c r="AJ289" i="3" a="1"/>
  <c r="AJ289" i="3" s="1"/>
  <c r="AK289" i="3" s="1"/>
  <c r="AI289" i="3"/>
  <c r="AF289" i="3"/>
  <c r="AB289" i="3"/>
  <c r="Y289" i="3"/>
  <c r="H289" i="3"/>
  <c r="A289" i="3"/>
  <c r="BF288" i="3"/>
  <c r="BE288" i="3"/>
  <c r="BD288" i="3"/>
  <c r="BC288" i="3"/>
  <c r="BB288" i="3"/>
  <c r="BA288" i="3"/>
  <c r="AZ288" i="3"/>
  <c r="AW288" i="3"/>
  <c r="AU288" i="3"/>
  <c r="AT288" i="3"/>
  <c r="AS288" i="3"/>
  <c r="AP288" i="3"/>
  <c r="AO288" i="3"/>
  <c r="AN288" i="3"/>
  <c r="AL288" i="3"/>
  <c r="AJ288" i="3" a="1"/>
  <c r="AJ288" i="3" s="1"/>
  <c r="AK288" i="3" s="1"/>
  <c r="AI288" i="3"/>
  <c r="AF288" i="3"/>
  <c r="AB288" i="3"/>
  <c r="Y288" i="3"/>
  <c r="H288" i="3"/>
  <c r="A288" i="3"/>
  <c r="BF287" i="3"/>
  <c r="BC287" i="3"/>
  <c r="BA287" i="3"/>
  <c r="AZ287" i="3"/>
  <c r="AY287" i="3"/>
  <c r="AX287" i="3"/>
  <c r="AW287" i="3"/>
  <c r="AT287" i="3"/>
  <c r="AS287" i="3" s="1"/>
  <c r="AP287" i="3"/>
  <c r="AO287" i="3"/>
  <c r="AN287" i="3"/>
  <c r="AL287" i="3"/>
  <c r="AJ287" i="3" a="1"/>
  <c r="AJ287" i="3" s="1"/>
  <c r="AK287" i="3" s="1"/>
  <c r="AI287" i="3"/>
  <c r="AF287" i="3"/>
  <c r="AB287" i="3"/>
  <c r="Y287" i="3"/>
  <c r="H287" i="3"/>
  <c r="A287" i="3"/>
  <c r="AT286" i="3"/>
  <c r="AP286" i="3"/>
  <c r="AO286" i="3"/>
  <c r="AN286" i="3"/>
  <c r="AL286" i="3"/>
  <c r="AK286" i="3"/>
  <c r="AJ286" i="3" a="1"/>
  <c r="AJ286" i="3" s="1"/>
  <c r="AI286" i="3"/>
  <c r="AF286" i="3"/>
  <c r="AB286" i="3"/>
  <c r="Y286" i="3"/>
  <c r="H286" i="3"/>
  <c r="A286" i="3"/>
  <c r="BG285" i="3"/>
  <c r="BE285" i="3"/>
  <c r="BD285" i="3"/>
  <c r="BC285" i="3"/>
  <c r="BB285" i="3"/>
  <c r="BA285" i="3"/>
  <c r="AZ285" i="3"/>
  <c r="AW285" i="3"/>
  <c r="AU285" i="3"/>
  <c r="AT285" i="3"/>
  <c r="AS285" i="3"/>
  <c r="AP285" i="3"/>
  <c r="AO285" i="3"/>
  <c r="AN285" i="3"/>
  <c r="AL285" i="3"/>
  <c r="AJ285" i="3" a="1"/>
  <c r="AJ285" i="3" s="1"/>
  <c r="AK285" i="3" s="1"/>
  <c r="AI285" i="3"/>
  <c r="AF285" i="3"/>
  <c r="AB285" i="3"/>
  <c r="Y285" i="3"/>
  <c r="H285" i="3"/>
  <c r="A285" i="3"/>
  <c r="BF284" i="3"/>
  <c r="BE284" i="3"/>
  <c r="BB284" i="3"/>
  <c r="BA284" i="3"/>
  <c r="AZ284" i="3"/>
  <c r="AY284" i="3"/>
  <c r="AX284" i="3"/>
  <c r="AW284" i="3"/>
  <c r="AV284" i="3"/>
  <c r="AT284" i="3"/>
  <c r="AS284" i="3" s="1"/>
  <c r="AP284" i="3"/>
  <c r="AO284" i="3"/>
  <c r="AN284" i="3"/>
  <c r="AL284" i="3"/>
  <c r="AJ284" i="3" a="1"/>
  <c r="AJ284" i="3" s="1"/>
  <c r="AK284" i="3" s="1"/>
  <c r="AI284" i="3"/>
  <c r="AF284" i="3"/>
  <c r="AB284" i="3"/>
  <c r="Y284" i="3"/>
  <c r="H284" i="3"/>
  <c r="A284" i="3"/>
  <c r="BG283" i="3"/>
  <c r="BB283" i="3"/>
  <c r="AY283" i="3"/>
  <c r="AX283" i="3"/>
  <c r="AV283" i="3"/>
  <c r="AU283" i="3"/>
  <c r="AT283" i="3"/>
  <c r="AZ283" i="3" s="1"/>
  <c r="AS283" i="3"/>
  <c r="AP283" i="3"/>
  <c r="AO283" i="3"/>
  <c r="AN283" i="3"/>
  <c r="AL283" i="3"/>
  <c r="AJ283" i="3" a="1"/>
  <c r="AJ283" i="3" s="1"/>
  <c r="AK283" i="3" s="1"/>
  <c r="AI283" i="3"/>
  <c r="AF283" i="3"/>
  <c r="AB283" i="3"/>
  <c r="Y283" i="3"/>
  <c r="H283" i="3"/>
  <c r="A283" i="3"/>
  <c r="BA282" i="3"/>
  <c r="AZ282" i="3"/>
  <c r="AT282" i="3"/>
  <c r="AP282" i="3"/>
  <c r="AO282" i="3"/>
  <c r="AN282" i="3"/>
  <c r="AL282" i="3"/>
  <c r="AJ282" i="3" a="1"/>
  <c r="AJ282" i="3"/>
  <c r="AK282" i="3" s="1"/>
  <c r="AI282" i="3"/>
  <c r="AF282" i="3"/>
  <c r="AB282" i="3"/>
  <c r="Y282" i="3"/>
  <c r="H282" i="3"/>
  <c r="A282" i="3"/>
  <c r="BF281" i="3"/>
  <c r="BD281" i="3"/>
  <c r="BA281" i="3"/>
  <c r="AW281" i="3"/>
  <c r="AT281" i="3"/>
  <c r="AS281" i="3"/>
  <c r="AP281" i="3"/>
  <c r="AO281" i="3"/>
  <c r="AN281" i="3"/>
  <c r="AL281" i="3"/>
  <c r="AJ281" i="3" a="1"/>
  <c r="AJ281" i="3" s="1"/>
  <c r="AK281" i="3" s="1"/>
  <c r="AI281" i="3"/>
  <c r="AF281" i="3"/>
  <c r="AB281" i="3"/>
  <c r="Y281" i="3"/>
  <c r="H281" i="3"/>
  <c r="A281" i="3"/>
  <c r="BB280" i="3"/>
  <c r="AT280" i="3"/>
  <c r="AZ280" i="3" s="1"/>
  <c r="AS280" i="3"/>
  <c r="AP280" i="3"/>
  <c r="AO280" i="3"/>
  <c r="AN280" i="3"/>
  <c r="AL280" i="3"/>
  <c r="AQ280" i="3" s="1"/>
  <c r="AJ280" i="3" a="1"/>
  <c r="AJ280" i="3" s="1"/>
  <c r="AK280" i="3" s="1"/>
  <c r="AI280" i="3"/>
  <c r="AF280" i="3"/>
  <c r="AB280" i="3"/>
  <c r="Y280" i="3"/>
  <c r="H280" i="3"/>
  <c r="A280" i="3"/>
  <c r="BF279" i="3"/>
  <c r="AW279" i="3"/>
  <c r="AV279" i="3"/>
  <c r="AT279" i="3"/>
  <c r="BD279" i="3" s="1"/>
  <c r="AP279" i="3"/>
  <c r="AO279" i="3"/>
  <c r="AN279" i="3"/>
  <c r="AL279" i="3"/>
  <c r="AJ279" i="3" a="1"/>
  <c r="AJ279" i="3" s="1"/>
  <c r="AK279" i="3" s="1"/>
  <c r="AI279" i="3"/>
  <c r="AF279" i="3"/>
  <c r="AB279" i="3"/>
  <c r="Y279" i="3"/>
  <c r="H279" i="3"/>
  <c r="A279" i="3"/>
  <c r="AT278" i="3"/>
  <c r="AS278" i="3"/>
  <c r="AP278" i="3"/>
  <c r="AO278" i="3"/>
  <c r="AN278" i="3"/>
  <c r="AL278" i="3"/>
  <c r="AQ278" i="3" s="1"/>
  <c r="AJ278" i="3" a="1"/>
  <c r="AJ278" i="3" s="1"/>
  <c r="AK278" i="3" s="1"/>
  <c r="AI278" i="3"/>
  <c r="AF278" i="3"/>
  <c r="AB278" i="3"/>
  <c r="Y278" i="3"/>
  <c r="H278" i="3"/>
  <c r="A278" i="3"/>
  <c r="BF277" i="3"/>
  <c r="BB277" i="3"/>
  <c r="AY277" i="3"/>
  <c r="AT277" i="3"/>
  <c r="AS277" i="3"/>
  <c r="AP277" i="3"/>
  <c r="AO277" i="3"/>
  <c r="AN277" i="3"/>
  <c r="AL277" i="3"/>
  <c r="AJ277" i="3" a="1"/>
  <c r="AJ277" i="3"/>
  <c r="AK277" i="3" s="1"/>
  <c r="AI277" i="3"/>
  <c r="AF277" i="3"/>
  <c r="AB277" i="3"/>
  <c r="Y277" i="3"/>
  <c r="H277" i="3"/>
  <c r="A277" i="3"/>
  <c r="BD276" i="3"/>
  <c r="BB276" i="3"/>
  <c r="BA276" i="3"/>
  <c r="AZ276" i="3"/>
  <c r="AT276" i="3"/>
  <c r="AU276" i="3" s="1"/>
  <c r="AS276" i="3"/>
  <c r="AP276" i="3"/>
  <c r="AO276" i="3"/>
  <c r="AN276" i="3"/>
  <c r="AL276" i="3"/>
  <c r="AQ276" i="3" s="1"/>
  <c r="AJ276" i="3" a="1"/>
  <c r="AJ276" i="3"/>
  <c r="AK276" i="3" s="1"/>
  <c r="AI276" i="3"/>
  <c r="AF276" i="3"/>
  <c r="AB276" i="3"/>
  <c r="Y276" i="3"/>
  <c r="H276" i="3"/>
  <c r="A276" i="3"/>
  <c r="AZ275" i="3"/>
  <c r="AV275" i="3"/>
  <c r="AT275" i="3"/>
  <c r="AP275" i="3"/>
  <c r="AO275" i="3"/>
  <c r="AN275" i="3"/>
  <c r="AL275" i="3"/>
  <c r="AK275" i="3"/>
  <c r="AJ275" i="3" a="1"/>
  <c r="AJ275" i="3"/>
  <c r="AI275" i="3"/>
  <c r="AF275" i="3"/>
  <c r="AB275" i="3"/>
  <c r="Y275" i="3"/>
  <c r="H275" i="3"/>
  <c r="A275" i="3"/>
  <c r="BD274" i="3"/>
  <c r="AW274" i="3"/>
  <c r="AU274" i="3"/>
  <c r="AT274" i="3"/>
  <c r="AP274" i="3"/>
  <c r="AO274" i="3"/>
  <c r="AN274" i="3"/>
  <c r="AL274" i="3"/>
  <c r="AJ274" i="3" a="1"/>
  <c r="AJ274" i="3"/>
  <c r="AK274" i="3" s="1"/>
  <c r="AI274" i="3"/>
  <c r="AF274" i="3"/>
  <c r="AB274" i="3"/>
  <c r="Y274" i="3"/>
  <c r="H274" i="3"/>
  <c r="A274" i="3"/>
  <c r="BG273" i="3"/>
  <c r="BF273" i="3"/>
  <c r="BE273" i="3"/>
  <c r="BD273" i="3"/>
  <c r="BC273" i="3"/>
  <c r="BA273" i="3"/>
  <c r="AZ273" i="3"/>
  <c r="AX273" i="3"/>
  <c r="AW273" i="3"/>
  <c r="AV273" i="3"/>
  <c r="AU273" i="3"/>
  <c r="AT273" i="3"/>
  <c r="BB273" i="3" s="1"/>
  <c r="AS273" i="3"/>
  <c r="AP273" i="3"/>
  <c r="AO273" i="3"/>
  <c r="AN273" i="3"/>
  <c r="AL273" i="3"/>
  <c r="AJ273" i="3" a="1"/>
  <c r="AJ273" i="3" s="1"/>
  <c r="AK273" i="3" s="1"/>
  <c r="AI273" i="3"/>
  <c r="AF273" i="3"/>
  <c r="AB273" i="3"/>
  <c r="Y273" i="3"/>
  <c r="H273" i="3"/>
  <c r="A273" i="3"/>
  <c r="BA272" i="3"/>
  <c r="AW272" i="3"/>
  <c r="AT272" i="3"/>
  <c r="AS272" i="3" s="1"/>
  <c r="AP272" i="3"/>
  <c r="AO272" i="3"/>
  <c r="AN272" i="3"/>
  <c r="AL272" i="3"/>
  <c r="AQ272" i="3" s="1"/>
  <c r="AJ272" i="3" a="1"/>
  <c r="AJ272" i="3"/>
  <c r="AK272" i="3" s="1"/>
  <c r="AI272" i="3"/>
  <c r="AF272" i="3"/>
  <c r="AB272" i="3"/>
  <c r="Y272" i="3"/>
  <c r="H272" i="3"/>
  <c r="A272" i="3"/>
  <c r="BG271" i="3"/>
  <c r="BF271" i="3"/>
  <c r="BE271" i="3"/>
  <c r="AZ271" i="3"/>
  <c r="AX271" i="3"/>
  <c r="AW271" i="3"/>
  <c r="AU271" i="3"/>
  <c r="AT271" i="3"/>
  <c r="AV271" i="3" s="1"/>
  <c r="AS271" i="3"/>
  <c r="AP271" i="3"/>
  <c r="AO271" i="3"/>
  <c r="AN271" i="3"/>
  <c r="AL271" i="3"/>
  <c r="AJ271" i="3" a="1"/>
  <c r="AJ271" i="3" s="1"/>
  <c r="AK271" i="3" s="1"/>
  <c r="AI271" i="3"/>
  <c r="AF271" i="3"/>
  <c r="AB271" i="3"/>
  <c r="Y271" i="3"/>
  <c r="H271" i="3"/>
  <c r="A271" i="3"/>
  <c r="BB270" i="3"/>
  <c r="BA270" i="3"/>
  <c r="AT270" i="3"/>
  <c r="AP270" i="3"/>
  <c r="AO270" i="3"/>
  <c r="AN270" i="3"/>
  <c r="AL270" i="3"/>
  <c r="AJ270" i="3" a="1"/>
  <c r="AJ270" i="3"/>
  <c r="AK270" i="3" s="1"/>
  <c r="AI270" i="3"/>
  <c r="AF270" i="3"/>
  <c r="AB270" i="3"/>
  <c r="Y270" i="3"/>
  <c r="H270" i="3"/>
  <c r="A270" i="3"/>
  <c r="AW269" i="3"/>
  <c r="AU269" i="3"/>
  <c r="AT269" i="3"/>
  <c r="AS269" i="3"/>
  <c r="AP269" i="3"/>
  <c r="AO269" i="3"/>
  <c r="AN269" i="3"/>
  <c r="AL269" i="3"/>
  <c r="AK269" i="3"/>
  <c r="AJ269" i="3" a="1"/>
  <c r="AJ269" i="3"/>
  <c r="AI269" i="3"/>
  <c r="AF269" i="3"/>
  <c r="AB269" i="3"/>
  <c r="Y269" i="3"/>
  <c r="H269" i="3"/>
  <c r="A269" i="3"/>
  <c r="BD268" i="3"/>
  <c r="BA268" i="3"/>
  <c r="AZ268" i="3"/>
  <c r="AY268" i="3"/>
  <c r="AW268" i="3"/>
  <c r="AT268" i="3"/>
  <c r="BC268" i="3" s="1"/>
  <c r="AS268" i="3"/>
  <c r="AQ268" i="3"/>
  <c r="AP268" i="3"/>
  <c r="AO268" i="3"/>
  <c r="AN268" i="3"/>
  <c r="AL268" i="3"/>
  <c r="AJ268" i="3" a="1"/>
  <c r="AJ268" i="3" s="1"/>
  <c r="AK268" i="3" s="1"/>
  <c r="AI268" i="3"/>
  <c r="AF268" i="3"/>
  <c r="AB268" i="3"/>
  <c r="Y268" i="3"/>
  <c r="H268" i="3"/>
  <c r="A268" i="3"/>
  <c r="BE267" i="3"/>
  <c r="BD267" i="3"/>
  <c r="AV267" i="3"/>
  <c r="AU267" i="3"/>
  <c r="AT267" i="3"/>
  <c r="AX267" i="3" s="1"/>
  <c r="AP267" i="3"/>
  <c r="AO267" i="3"/>
  <c r="AN267" i="3"/>
  <c r="AL267" i="3"/>
  <c r="AJ267" i="3" a="1"/>
  <c r="AJ267" i="3" s="1"/>
  <c r="AK267" i="3" s="1"/>
  <c r="AI267" i="3"/>
  <c r="AF267" i="3"/>
  <c r="AB267" i="3"/>
  <c r="Y267" i="3"/>
  <c r="H267" i="3"/>
  <c r="A267" i="3"/>
  <c r="AT266" i="3"/>
  <c r="AP266" i="3"/>
  <c r="AO266" i="3"/>
  <c r="AN266" i="3"/>
  <c r="AL266" i="3"/>
  <c r="AJ266" i="3" a="1"/>
  <c r="AJ266" i="3" s="1"/>
  <c r="AK266" i="3" s="1"/>
  <c r="AI266" i="3"/>
  <c r="AF266" i="3"/>
  <c r="AB266" i="3"/>
  <c r="Y266" i="3"/>
  <c r="H266" i="3"/>
  <c r="A266" i="3"/>
  <c r="BD265" i="3"/>
  <c r="BB265" i="3"/>
  <c r="BA265" i="3"/>
  <c r="AZ265" i="3"/>
  <c r="AY265" i="3"/>
  <c r="AX265" i="3"/>
  <c r="AU265" i="3"/>
  <c r="AT265" i="3"/>
  <c r="AP265" i="3"/>
  <c r="AO265" i="3"/>
  <c r="AN265" i="3"/>
  <c r="AL265" i="3"/>
  <c r="AJ265" i="3" a="1"/>
  <c r="AJ265" i="3"/>
  <c r="AK265" i="3" s="1"/>
  <c r="AI265" i="3"/>
  <c r="AF265" i="3"/>
  <c r="AB265" i="3"/>
  <c r="Y265" i="3"/>
  <c r="H265" i="3"/>
  <c r="A265" i="3"/>
  <c r="BC264" i="3"/>
  <c r="BA264" i="3"/>
  <c r="AZ264" i="3"/>
  <c r="AY264" i="3"/>
  <c r="AW264" i="3"/>
  <c r="AT264" i="3"/>
  <c r="BG264" i="3" s="1"/>
  <c r="AS264" i="3"/>
  <c r="AP264" i="3"/>
  <c r="AO264" i="3"/>
  <c r="AN264" i="3"/>
  <c r="AL264" i="3"/>
  <c r="AJ264" i="3" a="1"/>
  <c r="AJ264" i="3" s="1"/>
  <c r="AK264" i="3" s="1"/>
  <c r="AI264" i="3"/>
  <c r="AF264" i="3"/>
  <c r="AB264" i="3"/>
  <c r="Y264" i="3"/>
  <c r="H264" i="3"/>
  <c r="A264" i="3"/>
  <c r="BE263" i="3"/>
  <c r="AU263" i="3"/>
  <c r="AT263" i="3"/>
  <c r="AS263" i="3"/>
  <c r="AP263" i="3"/>
  <c r="AO263" i="3"/>
  <c r="AN263" i="3"/>
  <c r="AL263" i="3"/>
  <c r="AJ263" i="3" a="1"/>
  <c r="AJ263" i="3"/>
  <c r="AK263" i="3" s="1"/>
  <c r="AI263" i="3"/>
  <c r="AF263" i="3"/>
  <c r="AB263" i="3"/>
  <c r="Y263" i="3"/>
  <c r="H263" i="3"/>
  <c r="A263" i="3"/>
  <c r="BG262" i="3"/>
  <c r="BF262" i="3"/>
  <c r="BE262" i="3"/>
  <c r="BD262" i="3"/>
  <c r="BC262" i="3"/>
  <c r="AZ262" i="3"/>
  <c r="AY262" i="3"/>
  <c r="AW262" i="3"/>
  <c r="AU262" i="3"/>
  <c r="AT262" i="3"/>
  <c r="BA262" i="3" s="1"/>
  <c r="AP262" i="3"/>
  <c r="AO262" i="3"/>
  <c r="AN262" i="3"/>
  <c r="AL262" i="3"/>
  <c r="AJ262" i="3" a="1"/>
  <c r="AJ262" i="3" s="1"/>
  <c r="AK262" i="3" s="1"/>
  <c r="AI262" i="3"/>
  <c r="AF262" i="3"/>
  <c r="AB262" i="3"/>
  <c r="Y262" i="3"/>
  <c r="H262" i="3"/>
  <c r="A262" i="3"/>
  <c r="BG261" i="3"/>
  <c r="BE261" i="3"/>
  <c r="BD261" i="3"/>
  <c r="AZ261" i="3"/>
  <c r="AW261" i="3"/>
  <c r="AV261" i="3"/>
  <c r="AU261" i="3"/>
  <c r="AT261" i="3"/>
  <c r="AP261" i="3"/>
  <c r="AO261" i="3"/>
  <c r="AN261" i="3"/>
  <c r="AL261" i="3"/>
  <c r="AJ261" i="3" a="1"/>
  <c r="AJ261" i="3" s="1"/>
  <c r="AK261" i="3" s="1"/>
  <c r="AI261" i="3"/>
  <c r="AF261" i="3"/>
  <c r="AB261" i="3"/>
  <c r="Y261" i="3"/>
  <c r="H261" i="3"/>
  <c r="A261" i="3"/>
  <c r="BA260" i="3"/>
  <c r="AZ260" i="3"/>
  <c r="AY260" i="3"/>
  <c r="AW260" i="3"/>
  <c r="AT260" i="3"/>
  <c r="AS260" i="3"/>
  <c r="AP260" i="3"/>
  <c r="AO260" i="3"/>
  <c r="AN260" i="3"/>
  <c r="AL260" i="3"/>
  <c r="AJ260" i="3" a="1"/>
  <c r="AJ260" i="3" s="1"/>
  <c r="AK260" i="3" s="1"/>
  <c r="AI260" i="3"/>
  <c r="AF260" i="3"/>
  <c r="AB260" i="3"/>
  <c r="Y260" i="3"/>
  <c r="H260" i="3"/>
  <c r="A260" i="3"/>
  <c r="BG259" i="3"/>
  <c r="BF259" i="3"/>
  <c r="AY259" i="3"/>
  <c r="AV259" i="3"/>
  <c r="AT259" i="3"/>
  <c r="AS259" i="3"/>
  <c r="AP259" i="3"/>
  <c r="AO259" i="3"/>
  <c r="AN259" i="3"/>
  <c r="AL259" i="3"/>
  <c r="AQ259" i="3" s="1"/>
  <c r="AJ259" i="3" a="1"/>
  <c r="AJ259" i="3" s="1"/>
  <c r="AK259" i="3" s="1"/>
  <c r="AI259" i="3"/>
  <c r="AF259" i="3"/>
  <c r="AB259" i="3"/>
  <c r="Y259" i="3"/>
  <c r="H259" i="3"/>
  <c r="A259" i="3"/>
  <c r="AZ258" i="3"/>
  <c r="AY258" i="3"/>
  <c r="AT258" i="3"/>
  <c r="BG258" i="3" s="1"/>
  <c r="AP258" i="3"/>
  <c r="AO258" i="3"/>
  <c r="AN258" i="3"/>
  <c r="AL258" i="3"/>
  <c r="AJ258" i="3" a="1"/>
  <c r="AJ258" i="3" s="1"/>
  <c r="AK258" i="3" s="1"/>
  <c r="AI258" i="3"/>
  <c r="AF258" i="3"/>
  <c r="AB258" i="3"/>
  <c r="Y258" i="3"/>
  <c r="H258" i="3"/>
  <c r="A258" i="3"/>
  <c r="BC257" i="3"/>
  <c r="AT257" i="3"/>
  <c r="AP257" i="3"/>
  <c r="AO257" i="3"/>
  <c r="AN257" i="3"/>
  <c r="AL257" i="3"/>
  <c r="AQ257" i="3" s="1"/>
  <c r="AJ257" i="3" a="1"/>
  <c r="AJ257" i="3"/>
  <c r="AK257" i="3" s="1"/>
  <c r="AI257" i="3"/>
  <c r="AF257" i="3"/>
  <c r="AB257" i="3"/>
  <c r="Y257" i="3"/>
  <c r="H257" i="3"/>
  <c r="A257" i="3"/>
  <c r="BA256" i="3"/>
  <c r="AT256" i="3"/>
  <c r="AS256" i="3"/>
  <c r="AP256" i="3"/>
  <c r="AO256" i="3"/>
  <c r="AN256" i="3"/>
  <c r="AL256" i="3"/>
  <c r="AJ256" i="3" a="1"/>
  <c r="AJ256" i="3" s="1"/>
  <c r="AK256" i="3" s="1"/>
  <c r="AI256" i="3"/>
  <c r="AF256" i="3"/>
  <c r="AB256" i="3"/>
  <c r="Y256" i="3"/>
  <c r="H256" i="3"/>
  <c r="A256" i="3"/>
  <c r="AT255" i="3"/>
  <c r="AW255" i="3" s="1"/>
  <c r="AP255" i="3"/>
  <c r="AO255" i="3"/>
  <c r="AN255" i="3"/>
  <c r="AL255" i="3"/>
  <c r="AJ255" i="3" a="1"/>
  <c r="AJ255" i="3" s="1"/>
  <c r="AK255" i="3" s="1"/>
  <c r="AI255" i="3"/>
  <c r="AF255" i="3"/>
  <c r="AB255" i="3"/>
  <c r="Y255" i="3"/>
  <c r="H255" i="3"/>
  <c r="A255" i="3"/>
  <c r="BF254" i="3"/>
  <c r="BE254" i="3"/>
  <c r="BD254" i="3"/>
  <c r="BC254" i="3"/>
  <c r="BB254" i="3"/>
  <c r="BA254" i="3"/>
  <c r="AY254" i="3"/>
  <c r="AU254" i="3"/>
  <c r="AT254" i="3"/>
  <c r="AP254" i="3"/>
  <c r="AO254" i="3"/>
  <c r="AN254" i="3"/>
  <c r="AL254" i="3"/>
  <c r="AQ254" i="3" s="1"/>
  <c r="AJ254" i="3" a="1"/>
  <c r="AJ254" i="3"/>
  <c r="AK254" i="3" s="1"/>
  <c r="AI254" i="3"/>
  <c r="AF254" i="3"/>
  <c r="AB254" i="3"/>
  <c r="Y254" i="3"/>
  <c r="H254" i="3"/>
  <c r="A254" i="3"/>
  <c r="BG253" i="3"/>
  <c r="BD253" i="3"/>
  <c r="BC253" i="3"/>
  <c r="AY253" i="3"/>
  <c r="AX253" i="3"/>
  <c r="AV253" i="3"/>
  <c r="AU253" i="3"/>
  <c r="AT253" i="3"/>
  <c r="AP253" i="3"/>
  <c r="AO253" i="3"/>
  <c r="AN253" i="3"/>
  <c r="AL253" i="3"/>
  <c r="AJ253" i="3" a="1"/>
  <c r="AJ253" i="3" s="1"/>
  <c r="AK253" i="3" s="1"/>
  <c r="AI253" i="3"/>
  <c r="AF253" i="3"/>
  <c r="AB253" i="3"/>
  <c r="Y253" i="3"/>
  <c r="H253" i="3"/>
  <c r="A253" i="3"/>
  <c r="BB252" i="3"/>
  <c r="AY252" i="3"/>
  <c r="AX252" i="3"/>
  <c r="AT252" i="3"/>
  <c r="BC252" i="3" s="1"/>
  <c r="AS252" i="3"/>
  <c r="AP252" i="3"/>
  <c r="AO252" i="3"/>
  <c r="AN252" i="3"/>
  <c r="AL252" i="3"/>
  <c r="AJ252" i="3" a="1"/>
  <c r="AJ252" i="3" s="1"/>
  <c r="AK252" i="3" s="1"/>
  <c r="AI252" i="3"/>
  <c r="AF252" i="3"/>
  <c r="AB252" i="3"/>
  <c r="Y252" i="3"/>
  <c r="H252" i="3"/>
  <c r="A252" i="3"/>
  <c r="BD251" i="3"/>
  <c r="BC251" i="3"/>
  <c r="AT251" i="3"/>
  <c r="AU251" i="3" s="1"/>
  <c r="AS251" i="3"/>
  <c r="AP251" i="3"/>
  <c r="AO251" i="3"/>
  <c r="AN251" i="3"/>
  <c r="AL251" i="3"/>
  <c r="AJ251" i="3" a="1"/>
  <c r="AJ251" i="3" s="1"/>
  <c r="AK251" i="3" s="1"/>
  <c r="AI251" i="3"/>
  <c r="AF251" i="3"/>
  <c r="AB251" i="3"/>
  <c r="Y251" i="3"/>
  <c r="H251" i="3"/>
  <c r="A251" i="3"/>
  <c r="BA250" i="3"/>
  <c r="AU250" i="3"/>
  <c r="AT250" i="3"/>
  <c r="AS250" i="3" s="1"/>
  <c r="AP250" i="3"/>
  <c r="AO250" i="3"/>
  <c r="AN250" i="3"/>
  <c r="AL250" i="3"/>
  <c r="AK250" i="3"/>
  <c r="AJ250" i="3" a="1"/>
  <c r="AJ250" i="3"/>
  <c r="AI250" i="3"/>
  <c r="AF250" i="3"/>
  <c r="AB250" i="3"/>
  <c r="Y250" i="3"/>
  <c r="H250" i="3"/>
  <c r="A250" i="3"/>
  <c r="BG249" i="3"/>
  <c r="BF249" i="3"/>
  <c r="BE249" i="3"/>
  <c r="BD249" i="3"/>
  <c r="BC249" i="3"/>
  <c r="BB249" i="3"/>
  <c r="BA249" i="3"/>
  <c r="AZ249" i="3"/>
  <c r="AY249" i="3"/>
  <c r="AX249" i="3"/>
  <c r="AW249" i="3"/>
  <c r="AV249" i="3"/>
  <c r="AU249" i="3"/>
  <c r="AT249" i="3"/>
  <c r="AS249" i="3" s="1"/>
  <c r="AP249" i="3"/>
  <c r="AO249" i="3"/>
  <c r="AN249" i="3"/>
  <c r="AL249" i="3"/>
  <c r="AJ249" i="3" a="1"/>
  <c r="AJ249" i="3" s="1"/>
  <c r="AK249" i="3" s="1"/>
  <c r="AI249" i="3"/>
  <c r="AF249" i="3"/>
  <c r="AB249" i="3"/>
  <c r="Y249" i="3"/>
  <c r="H249" i="3"/>
  <c r="A249" i="3"/>
  <c r="BB248" i="3"/>
  <c r="AZ248" i="3"/>
  <c r="AY248" i="3"/>
  <c r="AX248" i="3"/>
  <c r="AT248" i="3"/>
  <c r="BG248" i="3" s="1"/>
  <c r="AS248" i="3"/>
  <c r="AP248" i="3"/>
  <c r="AO248" i="3"/>
  <c r="AN248" i="3"/>
  <c r="AQ248" i="3" s="1"/>
  <c r="AL248" i="3"/>
  <c r="AJ248" i="3" a="1"/>
  <c r="AJ248" i="3" s="1"/>
  <c r="AK248" i="3" s="1"/>
  <c r="AI248" i="3"/>
  <c r="AF248" i="3"/>
  <c r="AB248" i="3"/>
  <c r="Y248" i="3"/>
  <c r="H248" i="3"/>
  <c r="A248" i="3"/>
  <c r="AV247" i="3"/>
  <c r="AT247" i="3"/>
  <c r="AP247" i="3"/>
  <c r="AO247" i="3"/>
  <c r="AN247" i="3"/>
  <c r="AL247" i="3"/>
  <c r="AQ247" i="3" s="1"/>
  <c r="AK247" i="3"/>
  <c r="AJ247" i="3" a="1"/>
  <c r="AJ247" i="3" s="1"/>
  <c r="AI247" i="3"/>
  <c r="AF247" i="3"/>
  <c r="AB247" i="3"/>
  <c r="Y247" i="3"/>
  <c r="H247" i="3"/>
  <c r="A247" i="3"/>
  <c r="AZ246" i="3"/>
  <c r="AT246" i="3"/>
  <c r="AP246" i="3"/>
  <c r="AO246" i="3"/>
  <c r="AN246" i="3"/>
  <c r="AL246" i="3"/>
  <c r="AQ246" i="3" s="1"/>
  <c r="AJ246" i="3" a="1"/>
  <c r="AJ246" i="3" s="1"/>
  <c r="AK246" i="3" s="1"/>
  <c r="AI246" i="3"/>
  <c r="AF246" i="3"/>
  <c r="AB246" i="3"/>
  <c r="Y246" i="3"/>
  <c r="H246" i="3"/>
  <c r="A246" i="3"/>
  <c r="AT245" i="3"/>
  <c r="AP245" i="3"/>
  <c r="AO245" i="3"/>
  <c r="AN245" i="3"/>
  <c r="AL245" i="3"/>
  <c r="AJ245" i="3" a="1"/>
  <c r="AJ245" i="3" s="1"/>
  <c r="AK245" i="3" s="1"/>
  <c r="AI245" i="3"/>
  <c r="AF245" i="3"/>
  <c r="AB245" i="3"/>
  <c r="Y245" i="3"/>
  <c r="H245" i="3"/>
  <c r="A245" i="3"/>
  <c r="AT244" i="3"/>
  <c r="AP244" i="3"/>
  <c r="AO244" i="3"/>
  <c r="AN244" i="3"/>
  <c r="AL244" i="3"/>
  <c r="AJ244" i="3" a="1"/>
  <c r="AJ244" i="3" s="1"/>
  <c r="AK244" i="3" s="1"/>
  <c r="AI244" i="3"/>
  <c r="AF244" i="3"/>
  <c r="AB244" i="3"/>
  <c r="Y244" i="3"/>
  <c r="H244" i="3"/>
  <c r="A244" i="3"/>
  <c r="AT243" i="3"/>
  <c r="AP243" i="3"/>
  <c r="AO243" i="3"/>
  <c r="AN243" i="3"/>
  <c r="AL243" i="3"/>
  <c r="AJ243" i="3" a="1"/>
  <c r="AJ243" i="3" s="1"/>
  <c r="AK243" i="3" s="1"/>
  <c r="AI243" i="3"/>
  <c r="AF243" i="3"/>
  <c r="AB243" i="3"/>
  <c r="Y243" i="3"/>
  <c r="H243" i="3"/>
  <c r="A243" i="3"/>
  <c r="BF242" i="3"/>
  <c r="BD242" i="3"/>
  <c r="BA242" i="3"/>
  <c r="AX242" i="3"/>
  <c r="AW242" i="3"/>
  <c r="AT242" i="3"/>
  <c r="AS242" i="3"/>
  <c r="AP242" i="3"/>
  <c r="AO242" i="3"/>
  <c r="AN242" i="3"/>
  <c r="AL242" i="3"/>
  <c r="AK242" i="3"/>
  <c r="AJ242" i="3" a="1"/>
  <c r="AJ242" i="3" s="1"/>
  <c r="AI242" i="3"/>
  <c r="AF242" i="3"/>
  <c r="AB242" i="3"/>
  <c r="Y242" i="3"/>
  <c r="H242" i="3"/>
  <c r="A242" i="3"/>
  <c r="BF241" i="3"/>
  <c r="BD241" i="3"/>
  <c r="BC241" i="3"/>
  <c r="BA241" i="3"/>
  <c r="AU241" i="3"/>
  <c r="AT241" i="3"/>
  <c r="AP241" i="3"/>
  <c r="AO241" i="3"/>
  <c r="AN241" i="3"/>
  <c r="AL241" i="3"/>
  <c r="AJ241" i="3" a="1"/>
  <c r="AJ241" i="3" s="1"/>
  <c r="AK241" i="3" s="1"/>
  <c r="AI241" i="3"/>
  <c r="AF241" i="3"/>
  <c r="AB241" i="3"/>
  <c r="Y241" i="3"/>
  <c r="H241" i="3"/>
  <c r="A241" i="3"/>
  <c r="AU240" i="3"/>
  <c r="AT240" i="3"/>
  <c r="AS240" i="3"/>
  <c r="AP240" i="3"/>
  <c r="AO240" i="3"/>
  <c r="AN240" i="3"/>
  <c r="AL240" i="3"/>
  <c r="AJ240" i="3" a="1"/>
  <c r="AJ240" i="3"/>
  <c r="AK240" i="3" s="1"/>
  <c r="AI240" i="3"/>
  <c r="AF240" i="3"/>
  <c r="AB240" i="3"/>
  <c r="Y240" i="3"/>
  <c r="H240" i="3"/>
  <c r="A240" i="3"/>
  <c r="AU239" i="3"/>
  <c r="AT239" i="3"/>
  <c r="AP239" i="3"/>
  <c r="AO239" i="3"/>
  <c r="AN239" i="3"/>
  <c r="AL239" i="3"/>
  <c r="AK239" i="3"/>
  <c r="AJ239" i="3" a="1"/>
  <c r="AJ239" i="3" s="1"/>
  <c r="AI239" i="3"/>
  <c r="AF239" i="3"/>
  <c r="AB239" i="3"/>
  <c r="Y239" i="3"/>
  <c r="H239" i="3"/>
  <c r="A239" i="3"/>
  <c r="BG238" i="3"/>
  <c r="BF238" i="3"/>
  <c r="AZ238" i="3"/>
  <c r="AT238" i="3"/>
  <c r="AY238" i="3" s="1"/>
  <c r="AP238" i="3"/>
  <c r="AO238" i="3"/>
  <c r="AN238" i="3"/>
  <c r="AL238" i="3"/>
  <c r="AK238" i="3"/>
  <c r="AJ238" i="3" a="1"/>
  <c r="AJ238" i="3" s="1"/>
  <c r="AI238" i="3"/>
  <c r="AF238" i="3"/>
  <c r="AB238" i="3"/>
  <c r="Y238" i="3"/>
  <c r="H238" i="3"/>
  <c r="A238" i="3"/>
  <c r="AT237" i="3"/>
  <c r="AP237" i="3"/>
  <c r="AO237" i="3"/>
  <c r="AN237" i="3"/>
  <c r="AL237" i="3"/>
  <c r="AJ237" i="3" a="1"/>
  <c r="AJ237" i="3"/>
  <c r="AK237" i="3" s="1"/>
  <c r="AI237" i="3"/>
  <c r="AF237" i="3"/>
  <c r="AB237" i="3"/>
  <c r="Y237" i="3"/>
  <c r="H237" i="3"/>
  <c r="A237" i="3"/>
  <c r="BA236" i="3"/>
  <c r="AY236" i="3"/>
  <c r="AX236" i="3"/>
  <c r="AW236" i="3"/>
  <c r="AV236" i="3"/>
  <c r="AU236" i="3"/>
  <c r="AT236" i="3"/>
  <c r="BC236" i="3" s="1"/>
  <c r="AS236" i="3"/>
  <c r="AP236" i="3"/>
  <c r="AO236" i="3"/>
  <c r="AQ236" i="3" s="1"/>
  <c r="AN236" i="3"/>
  <c r="AL236" i="3"/>
  <c r="AJ236" i="3" a="1"/>
  <c r="AJ236" i="3" s="1"/>
  <c r="AK236" i="3" s="1"/>
  <c r="AI236" i="3"/>
  <c r="AF236" i="3"/>
  <c r="AB236" i="3"/>
  <c r="Y236" i="3"/>
  <c r="H236" i="3"/>
  <c r="A236" i="3"/>
  <c r="AT235" i="3"/>
  <c r="AS235" i="3" s="1"/>
  <c r="AP235" i="3"/>
  <c r="AO235" i="3"/>
  <c r="AN235" i="3"/>
  <c r="AQ235" i="3" s="1"/>
  <c r="AL235" i="3"/>
  <c r="AJ235" i="3" a="1"/>
  <c r="AJ235" i="3" s="1"/>
  <c r="AK235" i="3" s="1"/>
  <c r="AI235" i="3"/>
  <c r="AF235" i="3"/>
  <c r="AB235" i="3"/>
  <c r="Y235" i="3"/>
  <c r="H235" i="3"/>
  <c r="A235" i="3"/>
  <c r="BG234" i="3"/>
  <c r="AT234" i="3"/>
  <c r="BF234" i="3" s="1"/>
  <c r="AP234" i="3"/>
  <c r="AQ234" i="3" s="1"/>
  <c r="AO234" i="3"/>
  <c r="AN234" i="3"/>
  <c r="AL234" i="3"/>
  <c r="AJ234" i="3" a="1"/>
  <c r="AJ234" i="3" s="1"/>
  <c r="AK234" i="3" s="1"/>
  <c r="AI234" i="3"/>
  <c r="AF234" i="3"/>
  <c r="AB234" i="3"/>
  <c r="Y234" i="3"/>
  <c r="H234" i="3"/>
  <c r="A234" i="3"/>
  <c r="BD233" i="3"/>
  <c r="BA233" i="3"/>
  <c r="AZ233" i="3"/>
  <c r="AY233" i="3"/>
  <c r="AU233" i="3"/>
  <c r="AT233" i="3"/>
  <c r="AP233" i="3"/>
  <c r="AO233" i="3"/>
  <c r="AN233" i="3"/>
  <c r="AL233" i="3"/>
  <c r="AJ233" i="3" a="1"/>
  <c r="AJ233" i="3" s="1"/>
  <c r="AK233" i="3" s="1"/>
  <c r="AI233" i="3"/>
  <c r="AF233" i="3"/>
  <c r="AB233" i="3"/>
  <c r="Y233" i="3"/>
  <c r="H233" i="3"/>
  <c r="A233" i="3"/>
  <c r="BF232" i="3"/>
  <c r="BA232" i="3"/>
  <c r="AY232" i="3"/>
  <c r="AX232" i="3"/>
  <c r="AW232" i="3"/>
  <c r="AV232" i="3"/>
  <c r="AU232" i="3"/>
  <c r="AT232" i="3"/>
  <c r="BG232" i="3" s="1"/>
  <c r="AP232" i="3"/>
  <c r="AO232" i="3"/>
  <c r="AQ232" i="3" s="1"/>
  <c r="AN232" i="3"/>
  <c r="AL232" i="3"/>
  <c r="AJ232" i="3" a="1"/>
  <c r="AJ232" i="3" s="1"/>
  <c r="AK232" i="3" s="1"/>
  <c r="AI232" i="3"/>
  <c r="AF232" i="3"/>
  <c r="AB232" i="3"/>
  <c r="Y232" i="3"/>
  <c r="H232" i="3"/>
  <c r="A232" i="3"/>
  <c r="BB231" i="3"/>
  <c r="AW231" i="3"/>
  <c r="AU231" i="3"/>
  <c r="AT231" i="3"/>
  <c r="AS231" i="3" s="1"/>
  <c r="AP231" i="3"/>
  <c r="AO231" i="3"/>
  <c r="AN231" i="3"/>
  <c r="AL231" i="3"/>
  <c r="AJ231" i="3" a="1"/>
  <c r="AJ231" i="3" s="1"/>
  <c r="AK231" i="3" s="1"/>
  <c r="AI231" i="3"/>
  <c r="AF231" i="3"/>
  <c r="AB231" i="3"/>
  <c r="Y231" i="3"/>
  <c r="H231" i="3"/>
  <c r="A231" i="3"/>
  <c r="BG230" i="3"/>
  <c r="AW230" i="3"/>
  <c r="AU230" i="3"/>
  <c r="AT230" i="3"/>
  <c r="AS230" i="3"/>
  <c r="AP230" i="3"/>
  <c r="AO230" i="3"/>
  <c r="AN230" i="3"/>
  <c r="AL230" i="3"/>
  <c r="AJ230" i="3" a="1"/>
  <c r="AJ230" i="3" s="1"/>
  <c r="AK230" i="3" s="1"/>
  <c r="AI230" i="3"/>
  <c r="AF230" i="3"/>
  <c r="AB230" i="3"/>
  <c r="Y230" i="3"/>
  <c r="H230" i="3"/>
  <c r="A230" i="3"/>
  <c r="AT229" i="3"/>
  <c r="AS229" i="3" s="1"/>
  <c r="AP229" i="3"/>
  <c r="AO229" i="3"/>
  <c r="AN229" i="3"/>
  <c r="AL229" i="3"/>
  <c r="AJ229" i="3" a="1"/>
  <c r="AJ229" i="3" s="1"/>
  <c r="AK229" i="3" s="1"/>
  <c r="AI229" i="3"/>
  <c r="AF229" i="3"/>
  <c r="AB229" i="3"/>
  <c r="Y229" i="3"/>
  <c r="H229" i="3"/>
  <c r="A229" i="3"/>
  <c r="AT228" i="3"/>
  <c r="AP228" i="3"/>
  <c r="AO228" i="3"/>
  <c r="AN228" i="3"/>
  <c r="AL228" i="3"/>
  <c r="AJ228" i="3" a="1"/>
  <c r="AJ228" i="3" s="1"/>
  <c r="AK228" i="3" s="1"/>
  <c r="AI228" i="3"/>
  <c r="AF228" i="3"/>
  <c r="AB228" i="3"/>
  <c r="Y228" i="3"/>
  <c r="H228" i="3"/>
  <c r="A228" i="3"/>
  <c r="AT227" i="3"/>
  <c r="AP227" i="3"/>
  <c r="AO227" i="3"/>
  <c r="AN227" i="3"/>
  <c r="AL227" i="3"/>
  <c r="AJ227" i="3" a="1"/>
  <c r="AJ227" i="3" s="1"/>
  <c r="AK227" i="3" s="1"/>
  <c r="AI227" i="3"/>
  <c r="AF227" i="3"/>
  <c r="AB227" i="3"/>
  <c r="Y227" i="3"/>
  <c r="H227" i="3"/>
  <c r="A227" i="3"/>
  <c r="BD226" i="3"/>
  <c r="BA226" i="3"/>
  <c r="AZ226" i="3"/>
  <c r="AW226" i="3"/>
  <c r="AT226" i="3"/>
  <c r="AP226" i="3"/>
  <c r="AO226" i="3"/>
  <c r="AN226" i="3"/>
  <c r="AL226" i="3"/>
  <c r="AJ226" i="3" a="1"/>
  <c r="AJ226" i="3" s="1"/>
  <c r="AK226" i="3" s="1"/>
  <c r="AI226" i="3"/>
  <c r="AF226" i="3"/>
  <c r="AB226" i="3"/>
  <c r="Y226" i="3"/>
  <c r="H226" i="3"/>
  <c r="A226" i="3"/>
  <c r="AT225" i="3"/>
  <c r="AS225" i="3"/>
  <c r="AP225" i="3"/>
  <c r="AO225" i="3"/>
  <c r="AN225" i="3"/>
  <c r="AL225" i="3"/>
  <c r="AJ225" i="3" a="1"/>
  <c r="AJ225" i="3" s="1"/>
  <c r="AK225" i="3" s="1"/>
  <c r="AI225" i="3"/>
  <c r="AF225" i="3"/>
  <c r="AB225" i="3"/>
  <c r="Y225" i="3"/>
  <c r="H225" i="3"/>
  <c r="A225" i="3"/>
  <c r="BG224" i="3"/>
  <c r="BF224" i="3"/>
  <c r="AX224" i="3"/>
  <c r="AW224" i="3"/>
  <c r="AV224" i="3"/>
  <c r="AT224" i="3"/>
  <c r="AY224" i="3" s="1"/>
  <c r="AP224" i="3"/>
  <c r="AO224" i="3"/>
  <c r="AN224" i="3"/>
  <c r="AL224" i="3"/>
  <c r="AJ224" i="3" a="1"/>
  <c r="AJ224" i="3" s="1"/>
  <c r="AK224" i="3" s="1"/>
  <c r="AI224" i="3"/>
  <c r="AF224" i="3"/>
  <c r="AB224" i="3"/>
  <c r="Y224" i="3"/>
  <c r="H224" i="3"/>
  <c r="A224" i="3"/>
  <c r="AT223" i="3"/>
  <c r="AS223" i="3" s="1"/>
  <c r="AP223" i="3"/>
  <c r="AO223" i="3"/>
  <c r="AQ223" i="3" s="1"/>
  <c r="AN223" i="3"/>
  <c r="AL223" i="3"/>
  <c r="AJ223" i="3" a="1"/>
  <c r="AJ223" i="3" s="1"/>
  <c r="AK223" i="3" s="1"/>
  <c r="AI223" i="3"/>
  <c r="AF223" i="3"/>
  <c r="AB223" i="3"/>
  <c r="Y223" i="3"/>
  <c r="H223" i="3"/>
  <c r="A223" i="3"/>
  <c r="BE222" i="3"/>
  <c r="AT222" i="3"/>
  <c r="AP222" i="3"/>
  <c r="AO222" i="3"/>
  <c r="AN222" i="3"/>
  <c r="AL222" i="3"/>
  <c r="AJ222" i="3" a="1"/>
  <c r="AJ222" i="3" s="1"/>
  <c r="AK222" i="3" s="1"/>
  <c r="AI222" i="3"/>
  <c r="AF222" i="3"/>
  <c r="AB222" i="3"/>
  <c r="Y222" i="3"/>
  <c r="H222" i="3"/>
  <c r="A222" i="3"/>
  <c r="BB221" i="3"/>
  <c r="AT221" i="3"/>
  <c r="AS221" i="3"/>
  <c r="AP221" i="3"/>
  <c r="AO221" i="3"/>
  <c r="AN221" i="3"/>
  <c r="AL221" i="3"/>
  <c r="AJ221" i="3" a="1"/>
  <c r="AJ221" i="3" s="1"/>
  <c r="AK221" i="3" s="1"/>
  <c r="AI221" i="3"/>
  <c r="AF221" i="3"/>
  <c r="AB221" i="3"/>
  <c r="Y221" i="3"/>
  <c r="H221" i="3"/>
  <c r="A221" i="3"/>
  <c r="BF220" i="3"/>
  <c r="AX220" i="3"/>
  <c r="AV220" i="3"/>
  <c r="AT220" i="3"/>
  <c r="AP220" i="3"/>
  <c r="AO220" i="3"/>
  <c r="AN220" i="3"/>
  <c r="AQ220" i="3" s="1"/>
  <c r="AL220" i="3"/>
  <c r="AJ220" i="3" a="1"/>
  <c r="AJ220" i="3"/>
  <c r="AK220" i="3" s="1"/>
  <c r="AI220" i="3"/>
  <c r="AF220" i="3"/>
  <c r="AB220" i="3"/>
  <c r="Y220" i="3"/>
  <c r="H220" i="3"/>
  <c r="A220" i="3"/>
  <c r="AT219" i="3"/>
  <c r="AS219" i="3"/>
  <c r="AP219" i="3"/>
  <c r="AO219" i="3"/>
  <c r="AN219" i="3"/>
  <c r="AQ219" i="3" s="1"/>
  <c r="AL219" i="3"/>
  <c r="AJ219" i="3" a="1"/>
  <c r="AJ219" i="3"/>
  <c r="AK219" i="3" s="1"/>
  <c r="AI219" i="3"/>
  <c r="AF219" i="3"/>
  <c r="AB219" i="3"/>
  <c r="Y219" i="3"/>
  <c r="H219" i="3"/>
  <c r="A219" i="3"/>
  <c r="BE218" i="3"/>
  <c r="BD218" i="3"/>
  <c r="BB218" i="3"/>
  <c r="AZ218" i="3"/>
  <c r="AT218" i="3"/>
  <c r="BF218" i="3" s="1"/>
  <c r="AP218" i="3"/>
  <c r="AO218" i="3"/>
  <c r="AN218" i="3"/>
  <c r="AL218" i="3"/>
  <c r="AJ218" i="3" a="1"/>
  <c r="AJ218" i="3" s="1"/>
  <c r="AK218" i="3" s="1"/>
  <c r="AI218" i="3"/>
  <c r="AF218" i="3"/>
  <c r="AB218" i="3"/>
  <c r="Y218" i="3"/>
  <c r="H218" i="3"/>
  <c r="A218" i="3"/>
  <c r="BG217" i="3"/>
  <c r="BF217" i="3"/>
  <c r="BE217" i="3"/>
  <c r="BD217" i="3"/>
  <c r="BC217" i="3"/>
  <c r="BB217" i="3"/>
  <c r="BA217" i="3"/>
  <c r="AZ217" i="3"/>
  <c r="AY217" i="3"/>
  <c r="AX217" i="3"/>
  <c r="AW217" i="3"/>
  <c r="AV217" i="3"/>
  <c r="AU217" i="3"/>
  <c r="AT217" i="3"/>
  <c r="AS217" i="3"/>
  <c r="AP217" i="3"/>
  <c r="AO217" i="3"/>
  <c r="AN217" i="3"/>
  <c r="AL217" i="3"/>
  <c r="AJ217" i="3" a="1"/>
  <c r="AJ217" i="3" s="1"/>
  <c r="AK217" i="3" s="1"/>
  <c r="AI217" i="3"/>
  <c r="AF217" i="3"/>
  <c r="AB217" i="3"/>
  <c r="Y217" i="3"/>
  <c r="H217" i="3"/>
  <c r="A217" i="3"/>
  <c r="BF216" i="3"/>
  <c r="BE216" i="3"/>
  <c r="AZ216" i="3"/>
  <c r="AW216" i="3"/>
  <c r="AT216" i="3"/>
  <c r="AP216" i="3"/>
  <c r="AO216" i="3"/>
  <c r="AN216" i="3"/>
  <c r="AL216" i="3"/>
  <c r="AJ216" i="3" a="1"/>
  <c r="AJ216" i="3" s="1"/>
  <c r="AK216" i="3" s="1"/>
  <c r="AI216" i="3"/>
  <c r="AF216" i="3"/>
  <c r="AB216" i="3"/>
  <c r="Y216" i="3"/>
  <c r="H216" i="3"/>
  <c r="A216" i="3"/>
  <c r="BB215" i="3"/>
  <c r="AV215" i="3"/>
  <c r="AT215" i="3"/>
  <c r="AP215" i="3"/>
  <c r="AO215" i="3"/>
  <c r="AQ215" i="3" s="1"/>
  <c r="AN215" i="3"/>
  <c r="AL215" i="3"/>
  <c r="AJ215" i="3" a="1"/>
  <c r="AJ215" i="3" s="1"/>
  <c r="AK215" i="3" s="1"/>
  <c r="AI215" i="3"/>
  <c r="AF215" i="3"/>
  <c r="AB215" i="3"/>
  <c r="Y215" i="3"/>
  <c r="H215" i="3"/>
  <c r="A215" i="3"/>
  <c r="BG214" i="3"/>
  <c r="BF214" i="3"/>
  <c r="BD214" i="3"/>
  <c r="BC214" i="3"/>
  <c r="BB214" i="3"/>
  <c r="AY214" i="3"/>
  <c r="AX214" i="3"/>
  <c r="AT214" i="3"/>
  <c r="BA214" i="3" s="1"/>
  <c r="AP214" i="3"/>
  <c r="AO214" i="3"/>
  <c r="AN214" i="3"/>
  <c r="AL214" i="3"/>
  <c r="AJ214" i="3" a="1"/>
  <c r="AJ214" i="3" s="1"/>
  <c r="AK214" i="3" s="1"/>
  <c r="AI214" i="3"/>
  <c r="AF214" i="3"/>
  <c r="AB214" i="3"/>
  <c r="Y214" i="3"/>
  <c r="H214" i="3"/>
  <c r="A214" i="3"/>
  <c r="AT213" i="3"/>
  <c r="AP213" i="3"/>
  <c r="AO213" i="3"/>
  <c r="AN213" i="3"/>
  <c r="AL213" i="3"/>
  <c r="AJ213" i="3" a="1"/>
  <c r="AJ213" i="3" s="1"/>
  <c r="AK213" i="3" s="1"/>
  <c r="AI213" i="3"/>
  <c r="AF213" i="3"/>
  <c r="AB213" i="3"/>
  <c r="Y213" i="3"/>
  <c r="H213" i="3"/>
  <c r="A213" i="3"/>
  <c r="AV212" i="3"/>
  <c r="AU212" i="3"/>
  <c r="AT212" i="3"/>
  <c r="AP212" i="3"/>
  <c r="AO212" i="3"/>
  <c r="AN212" i="3"/>
  <c r="AL212" i="3"/>
  <c r="AJ212" i="3" a="1"/>
  <c r="AJ212" i="3"/>
  <c r="AK212" i="3" s="1"/>
  <c r="AI212" i="3"/>
  <c r="AF212" i="3"/>
  <c r="AB212" i="3"/>
  <c r="Y212" i="3"/>
  <c r="H212" i="3"/>
  <c r="A212" i="3"/>
  <c r="AT211" i="3"/>
  <c r="AP211" i="3"/>
  <c r="AO211" i="3"/>
  <c r="AN211" i="3"/>
  <c r="AL211" i="3"/>
  <c r="AQ211" i="3" s="1"/>
  <c r="AJ211" i="3" a="1"/>
  <c r="AJ211" i="3" s="1"/>
  <c r="AK211" i="3" s="1"/>
  <c r="AI211" i="3"/>
  <c r="AF211" i="3"/>
  <c r="AB211" i="3"/>
  <c r="Y211" i="3"/>
  <c r="H211" i="3"/>
  <c r="A211" i="3"/>
  <c r="BE210" i="3"/>
  <c r="BA210" i="3"/>
  <c r="AZ210" i="3"/>
  <c r="AY210" i="3"/>
  <c r="AW210" i="3"/>
  <c r="AT210" i="3"/>
  <c r="AS210" i="3"/>
  <c r="AP210" i="3"/>
  <c r="AO210" i="3"/>
  <c r="AN210" i="3"/>
  <c r="AL210" i="3"/>
  <c r="AJ210" i="3" a="1"/>
  <c r="AJ210" i="3"/>
  <c r="AK210" i="3" s="1"/>
  <c r="AI210" i="3"/>
  <c r="AF210" i="3"/>
  <c r="AB210" i="3"/>
  <c r="Y210" i="3"/>
  <c r="H210" i="3"/>
  <c r="A210" i="3"/>
  <c r="BF209" i="3"/>
  <c r="BE209" i="3"/>
  <c r="BD209" i="3"/>
  <c r="BC209" i="3"/>
  <c r="BB209" i="3"/>
  <c r="BA209" i="3"/>
  <c r="AZ209" i="3"/>
  <c r="AY209" i="3"/>
  <c r="AX209" i="3"/>
  <c r="AW209" i="3"/>
  <c r="AT209" i="3"/>
  <c r="AV209" i="3" s="1"/>
  <c r="AP209" i="3"/>
  <c r="AO209" i="3"/>
  <c r="AN209" i="3"/>
  <c r="AL209" i="3"/>
  <c r="AQ209" i="3" s="1"/>
  <c r="AJ209" i="3" a="1"/>
  <c r="AJ209" i="3" s="1"/>
  <c r="AK209" i="3" s="1"/>
  <c r="AI209" i="3"/>
  <c r="AF209" i="3"/>
  <c r="AB209" i="3"/>
  <c r="Y209" i="3"/>
  <c r="H209" i="3"/>
  <c r="A209" i="3"/>
  <c r="BE208" i="3"/>
  <c r="BA208" i="3"/>
  <c r="AT208" i="3"/>
  <c r="AU208" i="3" s="1"/>
  <c r="AP208" i="3"/>
  <c r="AO208" i="3"/>
  <c r="AN208" i="3"/>
  <c r="AL208" i="3"/>
  <c r="AJ208" i="3" a="1"/>
  <c r="AJ208" i="3" s="1"/>
  <c r="AK208" i="3" s="1"/>
  <c r="AI208" i="3"/>
  <c r="AF208" i="3"/>
  <c r="AB208" i="3"/>
  <c r="Y208" i="3"/>
  <c r="H208" i="3"/>
  <c r="A208" i="3"/>
  <c r="AZ207" i="3"/>
  <c r="AT207" i="3"/>
  <c r="AS207" i="3"/>
  <c r="AQ207" i="3"/>
  <c r="AP207" i="3"/>
  <c r="AO207" i="3"/>
  <c r="AN207" i="3"/>
  <c r="AL207" i="3"/>
  <c r="AJ207" i="3" a="1"/>
  <c r="AJ207" i="3" s="1"/>
  <c r="AK207" i="3" s="1"/>
  <c r="AI207" i="3"/>
  <c r="AF207" i="3"/>
  <c r="AB207" i="3"/>
  <c r="Y207" i="3"/>
  <c r="H207" i="3"/>
  <c r="A207" i="3"/>
  <c r="BD206" i="3"/>
  <c r="AV206" i="3"/>
  <c r="AU206" i="3"/>
  <c r="AT206" i="3"/>
  <c r="AS206" i="3" s="1"/>
  <c r="AP206" i="3"/>
  <c r="AO206" i="3"/>
  <c r="AN206" i="3"/>
  <c r="AL206" i="3"/>
  <c r="AJ206" i="3" a="1"/>
  <c r="AJ206" i="3"/>
  <c r="AK206" i="3" s="1"/>
  <c r="AI206" i="3"/>
  <c r="AF206" i="3"/>
  <c r="AB206" i="3"/>
  <c r="Y206" i="3"/>
  <c r="H206" i="3"/>
  <c r="A206" i="3"/>
  <c r="BF205" i="3"/>
  <c r="BB205" i="3"/>
  <c r="BA205" i="3"/>
  <c r="AV205" i="3"/>
  <c r="AT205" i="3"/>
  <c r="AS205" i="3"/>
  <c r="AP205" i="3"/>
  <c r="AO205" i="3"/>
  <c r="AN205" i="3"/>
  <c r="AL205" i="3"/>
  <c r="AJ205" i="3" a="1"/>
  <c r="AJ205" i="3" s="1"/>
  <c r="AK205" i="3" s="1"/>
  <c r="AI205" i="3"/>
  <c r="AF205" i="3"/>
  <c r="AB205" i="3"/>
  <c r="Y205" i="3"/>
  <c r="H205" i="3"/>
  <c r="A205" i="3"/>
  <c r="BG204" i="3"/>
  <c r="BF204" i="3"/>
  <c r="BE204" i="3"/>
  <c r="BC204" i="3"/>
  <c r="BB204" i="3"/>
  <c r="BA204" i="3"/>
  <c r="AY204" i="3"/>
  <c r="AW204" i="3"/>
  <c r="AT204" i="3"/>
  <c r="AS204" i="3"/>
  <c r="AP204" i="3"/>
  <c r="AO204" i="3"/>
  <c r="AN204" i="3"/>
  <c r="AL204" i="3"/>
  <c r="AJ204" i="3" a="1"/>
  <c r="AJ204" i="3" s="1"/>
  <c r="AK204" i="3" s="1"/>
  <c r="AI204" i="3"/>
  <c r="AF204" i="3"/>
  <c r="AB204" i="3"/>
  <c r="Y204" i="3"/>
  <c r="H204" i="3"/>
  <c r="A204" i="3"/>
  <c r="BC203" i="3"/>
  <c r="BB203" i="3"/>
  <c r="BA203" i="3"/>
  <c r="AZ203" i="3"/>
  <c r="AY203" i="3"/>
  <c r="AX203" i="3"/>
  <c r="AW203" i="3"/>
  <c r="AU203" i="3"/>
  <c r="AT203" i="3"/>
  <c r="AP203" i="3"/>
  <c r="AO203" i="3"/>
  <c r="AN203" i="3"/>
  <c r="AL203" i="3"/>
  <c r="AJ203" i="3" a="1"/>
  <c r="AJ203" i="3" s="1"/>
  <c r="AK203" i="3" s="1"/>
  <c r="AI203" i="3"/>
  <c r="AF203" i="3"/>
  <c r="AB203" i="3"/>
  <c r="Y203" i="3"/>
  <c r="H203" i="3"/>
  <c r="A203" i="3"/>
  <c r="AT202" i="3"/>
  <c r="AS202" i="3" s="1"/>
  <c r="AP202" i="3"/>
  <c r="AQ202" i="3" s="1"/>
  <c r="AO202" i="3"/>
  <c r="AN202" i="3"/>
  <c r="AL202" i="3"/>
  <c r="AK202" i="3"/>
  <c r="AJ202" i="3" a="1"/>
  <c r="AJ202" i="3"/>
  <c r="AI202" i="3"/>
  <c r="AF202" i="3"/>
  <c r="AB202" i="3"/>
  <c r="Y202" i="3"/>
  <c r="H202" i="3"/>
  <c r="A202" i="3"/>
  <c r="AV201" i="3"/>
  <c r="AT201" i="3"/>
  <c r="AP201" i="3"/>
  <c r="AO201" i="3"/>
  <c r="AN201" i="3"/>
  <c r="AL201" i="3"/>
  <c r="AJ201" i="3" a="1"/>
  <c r="AJ201" i="3" s="1"/>
  <c r="AK201" i="3" s="1"/>
  <c r="AI201" i="3"/>
  <c r="AF201" i="3"/>
  <c r="AB201" i="3"/>
  <c r="Y201" i="3"/>
  <c r="H201" i="3"/>
  <c r="A201" i="3"/>
  <c r="AW200" i="3"/>
  <c r="AT200" i="3"/>
  <c r="AP200" i="3"/>
  <c r="AO200" i="3"/>
  <c r="AN200" i="3"/>
  <c r="AL200" i="3"/>
  <c r="AJ200" i="3" a="1"/>
  <c r="AJ200" i="3" s="1"/>
  <c r="AK200" i="3" s="1"/>
  <c r="AI200" i="3"/>
  <c r="AF200" i="3"/>
  <c r="AB200" i="3"/>
  <c r="Y200" i="3"/>
  <c r="H200" i="3"/>
  <c r="A200" i="3"/>
  <c r="AY199" i="3"/>
  <c r="AT199" i="3"/>
  <c r="AP199" i="3"/>
  <c r="AO199" i="3"/>
  <c r="AN199" i="3"/>
  <c r="AL199" i="3"/>
  <c r="AJ199" i="3" a="1"/>
  <c r="AJ199" i="3"/>
  <c r="AK199" i="3" s="1"/>
  <c r="AI199" i="3"/>
  <c r="AF199" i="3"/>
  <c r="AB199" i="3"/>
  <c r="Y199" i="3"/>
  <c r="H199" i="3"/>
  <c r="A199" i="3"/>
  <c r="BG198" i="3"/>
  <c r="BE198" i="3"/>
  <c r="BD198" i="3"/>
  <c r="BC198" i="3"/>
  <c r="AY198" i="3"/>
  <c r="AV198" i="3"/>
  <c r="AU198" i="3"/>
  <c r="AT198" i="3"/>
  <c r="AS198" i="3"/>
  <c r="AP198" i="3"/>
  <c r="AO198" i="3"/>
  <c r="AN198" i="3"/>
  <c r="AL198" i="3"/>
  <c r="AJ198" i="3" a="1"/>
  <c r="AJ198" i="3" s="1"/>
  <c r="AK198" i="3" s="1"/>
  <c r="AI198" i="3"/>
  <c r="AF198" i="3"/>
  <c r="AB198" i="3"/>
  <c r="Y198" i="3"/>
  <c r="H198" i="3"/>
  <c r="A198" i="3"/>
  <c r="BD197" i="3"/>
  <c r="AV197" i="3"/>
  <c r="AU197" i="3"/>
  <c r="AT197" i="3"/>
  <c r="BB197" i="3" s="1"/>
  <c r="AP197" i="3"/>
  <c r="AO197" i="3"/>
  <c r="AN197" i="3"/>
  <c r="AL197" i="3"/>
  <c r="AJ197" i="3" a="1"/>
  <c r="AJ197" i="3"/>
  <c r="AK197" i="3" s="1"/>
  <c r="AI197" i="3"/>
  <c r="AF197" i="3"/>
  <c r="AB197" i="3"/>
  <c r="Y197" i="3"/>
  <c r="H197" i="3"/>
  <c r="A197" i="3"/>
  <c r="BG196" i="3"/>
  <c r="BF196" i="3"/>
  <c r="BA196" i="3"/>
  <c r="AY196" i="3"/>
  <c r="AX196" i="3"/>
  <c r="AW196" i="3"/>
  <c r="AV196" i="3"/>
  <c r="AU196" i="3"/>
  <c r="AT196" i="3"/>
  <c r="BE196" i="3" s="1"/>
  <c r="AS196" i="3"/>
  <c r="AP196" i="3"/>
  <c r="AO196" i="3"/>
  <c r="AN196" i="3"/>
  <c r="AL196" i="3"/>
  <c r="AJ196" i="3" a="1"/>
  <c r="AJ196" i="3" s="1"/>
  <c r="AK196" i="3" s="1"/>
  <c r="AI196" i="3"/>
  <c r="AF196" i="3"/>
  <c r="AB196" i="3"/>
  <c r="Y196" i="3"/>
  <c r="H196" i="3"/>
  <c r="A196" i="3"/>
  <c r="BF195" i="3"/>
  <c r="BC195" i="3"/>
  <c r="AT195" i="3"/>
  <c r="AP195" i="3"/>
  <c r="AO195" i="3"/>
  <c r="AN195" i="3"/>
  <c r="AL195" i="3"/>
  <c r="AJ195" i="3" a="1"/>
  <c r="AJ195" i="3" s="1"/>
  <c r="AK195" i="3" s="1"/>
  <c r="AI195" i="3"/>
  <c r="AF195" i="3"/>
  <c r="AB195" i="3"/>
  <c r="Y195" i="3"/>
  <c r="H195" i="3"/>
  <c r="A195" i="3"/>
  <c r="AT194" i="3"/>
  <c r="AS194" i="3"/>
  <c r="AP194" i="3"/>
  <c r="AQ194" i="3" s="1"/>
  <c r="AO194" i="3"/>
  <c r="AN194" i="3"/>
  <c r="AL194" i="3"/>
  <c r="AJ194" i="3" a="1"/>
  <c r="AJ194" i="3" s="1"/>
  <c r="AK194" i="3" s="1"/>
  <c r="AI194" i="3"/>
  <c r="AF194" i="3"/>
  <c r="AB194" i="3"/>
  <c r="Y194" i="3"/>
  <c r="H194" i="3"/>
  <c r="A194" i="3"/>
  <c r="BB193" i="3"/>
  <c r="BA193" i="3"/>
  <c r="AZ193" i="3"/>
  <c r="AT193" i="3"/>
  <c r="AP193" i="3"/>
  <c r="AO193" i="3"/>
  <c r="AN193" i="3"/>
  <c r="AL193" i="3"/>
  <c r="AJ193" i="3" a="1"/>
  <c r="AJ193" i="3" s="1"/>
  <c r="AK193" i="3" s="1"/>
  <c r="AI193" i="3"/>
  <c r="AF193" i="3"/>
  <c r="AB193" i="3"/>
  <c r="Y193" i="3"/>
  <c r="H193" i="3"/>
  <c r="A193" i="3"/>
  <c r="BE192" i="3"/>
  <c r="BB192" i="3"/>
  <c r="AW192" i="3"/>
  <c r="AT192" i="3"/>
  <c r="AP192" i="3"/>
  <c r="AO192" i="3"/>
  <c r="AN192" i="3"/>
  <c r="AL192" i="3"/>
  <c r="AJ192" i="3" a="1"/>
  <c r="AJ192" i="3" s="1"/>
  <c r="AK192" i="3" s="1"/>
  <c r="AI192" i="3"/>
  <c r="AF192" i="3"/>
  <c r="AB192" i="3"/>
  <c r="Y192" i="3"/>
  <c r="H192" i="3"/>
  <c r="A192" i="3"/>
  <c r="AT191" i="3"/>
  <c r="AS191" i="3"/>
  <c r="AP191" i="3"/>
  <c r="AO191" i="3"/>
  <c r="AN191" i="3"/>
  <c r="AL191" i="3"/>
  <c r="AJ191" i="3" a="1"/>
  <c r="AJ191" i="3" s="1"/>
  <c r="AK191" i="3" s="1"/>
  <c r="AI191" i="3"/>
  <c r="AF191" i="3"/>
  <c r="AB191" i="3"/>
  <c r="Y191" i="3"/>
  <c r="H191" i="3"/>
  <c r="A191" i="3"/>
  <c r="AW190" i="3"/>
  <c r="AV190" i="3"/>
  <c r="AT190" i="3"/>
  <c r="AP190" i="3"/>
  <c r="AO190" i="3"/>
  <c r="AN190" i="3"/>
  <c r="AL190" i="3"/>
  <c r="AJ190" i="3" a="1"/>
  <c r="AJ190" i="3"/>
  <c r="AK190" i="3" s="1"/>
  <c r="AI190" i="3"/>
  <c r="AF190" i="3"/>
  <c r="AB190" i="3"/>
  <c r="Y190" i="3"/>
  <c r="H190" i="3"/>
  <c r="A190" i="3"/>
  <c r="BF189" i="3"/>
  <c r="AT189" i="3"/>
  <c r="AS189" i="3"/>
  <c r="AP189" i="3"/>
  <c r="AO189" i="3"/>
  <c r="AN189" i="3"/>
  <c r="AL189" i="3"/>
  <c r="AJ189" i="3" a="1"/>
  <c r="AJ189" i="3" s="1"/>
  <c r="AK189" i="3" s="1"/>
  <c r="AI189" i="3"/>
  <c r="AF189" i="3"/>
  <c r="AB189" i="3"/>
  <c r="Y189" i="3"/>
  <c r="H189" i="3"/>
  <c r="A189" i="3"/>
  <c r="BF188" i="3"/>
  <c r="BE188" i="3"/>
  <c r="BD188" i="3"/>
  <c r="BB188" i="3"/>
  <c r="BA188" i="3"/>
  <c r="AZ188" i="3"/>
  <c r="AX188" i="3"/>
  <c r="AW188" i="3"/>
  <c r="AT188" i="3"/>
  <c r="AS188" i="3"/>
  <c r="AP188" i="3"/>
  <c r="AO188" i="3"/>
  <c r="AN188" i="3"/>
  <c r="AL188" i="3"/>
  <c r="AK188" i="3"/>
  <c r="AJ188" i="3" a="1"/>
  <c r="AJ188" i="3" s="1"/>
  <c r="AI188" i="3"/>
  <c r="AF188" i="3"/>
  <c r="AB188" i="3"/>
  <c r="Y188" i="3"/>
  <c r="H188" i="3"/>
  <c r="A188" i="3"/>
  <c r="BC187" i="3"/>
  <c r="BB187" i="3"/>
  <c r="BA187" i="3"/>
  <c r="AY187" i="3"/>
  <c r="AX187" i="3"/>
  <c r="AW187" i="3"/>
  <c r="AT187" i="3"/>
  <c r="AP187" i="3"/>
  <c r="AO187" i="3"/>
  <c r="AN187" i="3"/>
  <c r="AL187" i="3"/>
  <c r="AJ187" i="3" a="1"/>
  <c r="AJ187" i="3" s="1"/>
  <c r="AK187" i="3" s="1"/>
  <c r="AI187" i="3"/>
  <c r="AF187" i="3"/>
  <c r="AB187" i="3"/>
  <c r="Y187" i="3"/>
  <c r="H187" i="3"/>
  <c r="A187" i="3"/>
  <c r="BC186" i="3"/>
  <c r="BA186" i="3"/>
  <c r="AZ186" i="3"/>
  <c r="AX186" i="3"/>
  <c r="AW186" i="3"/>
  <c r="AU186" i="3"/>
  <c r="AT186" i="3"/>
  <c r="AY186" i="3" s="1"/>
  <c r="AS186" i="3"/>
  <c r="AP186" i="3"/>
  <c r="AO186" i="3"/>
  <c r="AN186" i="3"/>
  <c r="AQ186" i="3" s="1"/>
  <c r="AL186" i="3"/>
  <c r="AJ186" i="3" a="1"/>
  <c r="AJ186" i="3" s="1"/>
  <c r="AK186" i="3" s="1"/>
  <c r="AI186" i="3"/>
  <c r="AF186" i="3"/>
  <c r="AB186" i="3"/>
  <c r="Y186" i="3"/>
  <c r="H186" i="3"/>
  <c r="A186" i="3"/>
  <c r="AT185" i="3"/>
  <c r="AP185" i="3"/>
  <c r="AO185" i="3"/>
  <c r="AN185" i="3"/>
  <c r="AL185" i="3"/>
  <c r="AJ185" i="3" a="1"/>
  <c r="AJ185" i="3" s="1"/>
  <c r="AK185" i="3" s="1"/>
  <c r="AI185" i="3"/>
  <c r="AF185" i="3"/>
  <c r="AB185" i="3"/>
  <c r="Y185" i="3"/>
  <c r="H185" i="3"/>
  <c r="A185" i="3"/>
  <c r="AT184" i="3"/>
  <c r="AP184" i="3"/>
  <c r="AO184" i="3"/>
  <c r="AN184" i="3"/>
  <c r="AL184" i="3"/>
  <c r="AQ184" i="3" s="1"/>
  <c r="AJ184" i="3" a="1"/>
  <c r="AJ184" i="3" s="1"/>
  <c r="AK184" i="3" s="1"/>
  <c r="AI184" i="3"/>
  <c r="AF184" i="3"/>
  <c r="AB184" i="3"/>
  <c r="Y184" i="3"/>
  <c r="H184" i="3"/>
  <c r="A184" i="3"/>
  <c r="BG183" i="3"/>
  <c r="AZ183" i="3"/>
  <c r="AT183" i="3"/>
  <c r="AP183" i="3"/>
  <c r="AO183" i="3"/>
  <c r="AN183" i="3"/>
  <c r="AL183" i="3"/>
  <c r="AJ183" i="3" a="1"/>
  <c r="AJ183" i="3" s="1"/>
  <c r="AK183" i="3" s="1"/>
  <c r="AI183" i="3"/>
  <c r="AF183" i="3"/>
  <c r="AB183" i="3"/>
  <c r="Y183" i="3"/>
  <c r="H183" i="3"/>
  <c r="A183" i="3"/>
  <c r="BD182" i="3"/>
  <c r="BC182" i="3"/>
  <c r="BB182" i="3"/>
  <c r="AT182" i="3"/>
  <c r="AV182" i="3" s="1"/>
  <c r="AP182" i="3"/>
  <c r="AO182" i="3"/>
  <c r="AN182" i="3"/>
  <c r="AL182" i="3"/>
  <c r="AJ182" i="3" a="1"/>
  <c r="AJ182" i="3"/>
  <c r="AK182" i="3" s="1"/>
  <c r="AI182" i="3"/>
  <c r="AF182" i="3"/>
  <c r="AB182" i="3"/>
  <c r="Y182" i="3"/>
  <c r="H182" i="3"/>
  <c r="A182" i="3"/>
  <c r="BA181" i="3"/>
  <c r="AT181" i="3"/>
  <c r="AS181" i="3"/>
  <c r="AP181" i="3"/>
  <c r="AO181" i="3"/>
  <c r="AN181" i="3"/>
  <c r="AL181" i="3"/>
  <c r="AQ181" i="3" s="1"/>
  <c r="AJ181" i="3" a="1"/>
  <c r="AJ181" i="3" s="1"/>
  <c r="AK181" i="3" s="1"/>
  <c r="AI181" i="3"/>
  <c r="AF181" i="3"/>
  <c r="AB181" i="3"/>
  <c r="Y181" i="3"/>
  <c r="H181" i="3"/>
  <c r="A181" i="3"/>
  <c r="BG180" i="3"/>
  <c r="AX180" i="3"/>
  <c r="AU180" i="3"/>
  <c r="AT180" i="3"/>
  <c r="AS180" i="3"/>
  <c r="AP180" i="3"/>
  <c r="AO180" i="3"/>
  <c r="AN180" i="3"/>
  <c r="AL180" i="3"/>
  <c r="AJ180" i="3" a="1"/>
  <c r="AJ180" i="3" s="1"/>
  <c r="AK180" i="3" s="1"/>
  <c r="AI180" i="3"/>
  <c r="AF180" i="3"/>
  <c r="AB180" i="3"/>
  <c r="Y180" i="3"/>
  <c r="H180" i="3"/>
  <c r="A180" i="3"/>
  <c r="BD179" i="3"/>
  <c r="AT179" i="3"/>
  <c r="AS179" i="3" s="1"/>
  <c r="AP179" i="3"/>
  <c r="AO179" i="3"/>
  <c r="AN179" i="3"/>
  <c r="AL179" i="3"/>
  <c r="AJ179" i="3" a="1"/>
  <c r="AJ179" i="3" s="1"/>
  <c r="AK179" i="3" s="1"/>
  <c r="AI179" i="3"/>
  <c r="AF179" i="3"/>
  <c r="AB179" i="3"/>
  <c r="Y179" i="3"/>
  <c r="H179" i="3"/>
  <c r="A179" i="3"/>
  <c r="BG178" i="3"/>
  <c r="BF178" i="3"/>
  <c r="BE178" i="3"/>
  <c r="BD178" i="3"/>
  <c r="BC178" i="3"/>
  <c r="BB178" i="3"/>
  <c r="BA178" i="3"/>
  <c r="AZ178" i="3"/>
  <c r="AY178" i="3"/>
  <c r="AW178" i="3"/>
  <c r="AU178" i="3"/>
  <c r="AT178" i="3"/>
  <c r="AP178" i="3"/>
  <c r="AO178" i="3"/>
  <c r="AN178" i="3"/>
  <c r="AL178" i="3"/>
  <c r="AJ178" i="3" a="1"/>
  <c r="AJ178" i="3" s="1"/>
  <c r="AK178" i="3" s="1"/>
  <c r="AI178" i="3"/>
  <c r="AF178" i="3"/>
  <c r="AB178" i="3"/>
  <c r="Y178" i="3"/>
  <c r="H178" i="3"/>
  <c r="A178" i="3"/>
  <c r="BD177" i="3"/>
  <c r="AY177" i="3"/>
  <c r="AT177" i="3"/>
  <c r="AZ177" i="3" s="1"/>
  <c r="AP177" i="3"/>
  <c r="AO177" i="3"/>
  <c r="AN177" i="3"/>
  <c r="AL177" i="3"/>
  <c r="AK177" i="3"/>
  <c r="AJ177" i="3" a="1"/>
  <c r="AJ177" i="3" s="1"/>
  <c r="AI177" i="3"/>
  <c r="AF177" i="3"/>
  <c r="AB177" i="3"/>
  <c r="Y177" i="3"/>
  <c r="H177" i="3"/>
  <c r="A177" i="3"/>
  <c r="AU176" i="3"/>
  <c r="AT176" i="3"/>
  <c r="AP176" i="3"/>
  <c r="AO176" i="3"/>
  <c r="AN176" i="3"/>
  <c r="AL176" i="3"/>
  <c r="AJ176" i="3" a="1"/>
  <c r="AJ176" i="3" s="1"/>
  <c r="AK176" i="3" s="1"/>
  <c r="AI176" i="3"/>
  <c r="AF176" i="3"/>
  <c r="AB176" i="3"/>
  <c r="Y176" i="3"/>
  <c r="H176" i="3"/>
  <c r="A176" i="3"/>
  <c r="AZ175" i="3"/>
  <c r="AW175" i="3"/>
  <c r="AT175" i="3"/>
  <c r="AP175" i="3"/>
  <c r="AQ175" i="3" s="1"/>
  <c r="AO175" i="3"/>
  <c r="AN175" i="3"/>
  <c r="AL175" i="3"/>
  <c r="AJ175" i="3" a="1"/>
  <c r="AJ175" i="3" s="1"/>
  <c r="AK175" i="3" s="1"/>
  <c r="AI175" i="3"/>
  <c r="AF175" i="3"/>
  <c r="AB175" i="3"/>
  <c r="Y175" i="3"/>
  <c r="H175" i="3"/>
  <c r="A175" i="3"/>
  <c r="AT174" i="3"/>
  <c r="AP174" i="3"/>
  <c r="AO174" i="3"/>
  <c r="AN174" i="3"/>
  <c r="AL174" i="3"/>
  <c r="AJ174" i="3" a="1"/>
  <c r="AJ174" i="3" s="1"/>
  <c r="AK174" i="3" s="1"/>
  <c r="AI174" i="3"/>
  <c r="AF174" i="3"/>
  <c r="AB174" i="3"/>
  <c r="Y174" i="3"/>
  <c r="H174" i="3"/>
  <c r="A174" i="3"/>
  <c r="AV173" i="3"/>
  <c r="AT173" i="3"/>
  <c r="AP173" i="3"/>
  <c r="AO173" i="3"/>
  <c r="AN173" i="3"/>
  <c r="AL173" i="3"/>
  <c r="AJ173" i="3" a="1"/>
  <c r="AJ173" i="3"/>
  <c r="AK173" i="3" s="1"/>
  <c r="AI173" i="3"/>
  <c r="AF173" i="3"/>
  <c r="AB173" i="3"/>
  <c r="Y173" i="3"/>
  <c r="H173" i="3"/>
  <c r="A173" i="3"/>
  <c r="BG172" i="3"/>
  <c r="BF172" i="3"/>
  <c r="BE172" i="3"/>
  <c r="BD172" i="3"/>
  <c r="BC172" i="3"/>
  <c r="BB172" i="3"/>
  <c r="BA172" i="3"/>
  <c r="AZ172" i="3"/>
  <c r="AY172" i="3"/>
  <c r="AX172" i="3"/>
  <c r="AW172" i="3"/>
  <c r="AU172" i="3"/>
  <c r="AT172" i="3"/>
  <c r="AV172" i="3" s="1"/>
  <c r="AS172" i="3"/>
  <c r="AP172" i="3"/>
  <c r="AO172" i="3"/>
  <c r="AN172" i="3"/>
  <c r="AL172" i="3"/>
  <c r="AJ172" i="3" a="1"/>
  <c r="AJ172" i="3" s="1"/>
  <c r="AK172" i="3" s="1"/>
  <c r="AI172" i="3"/>
  <c r="AF172" i="3"/>
  <c r="AB172" i="3"/>
  <c r="Y172" i="3"/>
  <c r="H172" i="3"/>
  <c r="A172" i="3"/>
  <c r="BF171" i="3"/>
  <c r="AT171" i="3"/>
  <c r="AP171" i="3"/>
  <c r="AO171" i="3"/>
  <c r="AN171" i="3"/>
  <c r="AL171" i="3"/>
  <c r="AJ171" i="3" a="1"/>
  <c r="AJ171" i="3" s="1"/>
  <c r="AK171" i="3" s="1"/>
  <c r="AI171" i="3"/>
  <c r="AF171" i="3"/>
  <c r="AB171" i="3"/>
  <c r="Y171" i="3"/>
  <c r="H171" i="3"/>
  <c r="A171" i="3"/>
  <c r="AT170" i="3"/>
  <c r="AS170" i="3"/>
  <c r="AP170" i="3"/>
  <c r="AO170" i="3"/>
  <c r="AN170" i="3"/>
  <c r="AQ170" i="3" s="1"/>
  <c r="AL170" i="3"/>
  <c r="AJ170" i="3" a="1"/>
  <c r="AJ170" i="3"/>
  <c r="AK170" i="3" s="1"/>
  <c r="AI170" i="3"/>
  <c r="AF170" i="3"/>
  <c r="AB170" i="3"/>
  <c r="Y170" i="3"/>
  <c r="H170" i="3"/>
  <c r="A170" i="3"/>
  <c r="AT169" i="3"/>
  <c r="AP169" i="3"/>
  <c r="AO169" i="3"/>
  <c r="AN169" i="3"/>
  <c r="AL169" i="3"/>
  <c r="AJ169" i="3" a="1"/>
  <c r="AJ169" i="3" s="1"/>
  <c r="AK169" i="3" s="1"/>
  <c r="AI169" i="3"/>
  <c r="AF169" i="3"/>
  <c r="AB169" i="3"/>
  <c r="Y169" i="3"/>
  <c r="H169" i="3"/>
  <c r="A169" i="3"/>
  <c r="BG168" i="3"/>
  <c r="BE168" i="3"/>
  <c r="BC168" i="3"/>
  <c r="AW168" i="3"/>
  <c r="AU168" i="3"/>
  <c r="AT168" i="3"/>
  <c r="AS168" i="3"/>
  <c r="AP168" i="3"/>
  <c r="AO168" i="3"/>
  <c r="AN168" i="3"/>
  <c r="AL168" i="3"/>
  <c r="AJ168" i="3" a="1"/>
  <c r="AJ168" i="3" s="1"/>
  <c r="AK168" i="3" s="1"/>
  <c r="AI168" i="3"/>
  <c r="AF168" i="3"/>
  <c r="AB168" i="3"/>
  <c r="Y168" i="3"/>
  <c r="H168" i="3"/>
  <c r="A168" i="3"/>
  <c r="AT167" i="3"/>
  <c r="AP167" i="3"/>
  <c r="AO167" i="3"/>
  <c r="AN167" i="3"/>
  <c r="AL167" i="3"/>
  <c r="AJ167" i="3" a="1"/>
  <c r="AJ167" i="3" s="1"/>
  <c r="AK167" i="3" s="1"/>
  <c r="AI167" i="3"/>
  <c r="AF167" i="3"/>
  <c r="AB167" i="3"/>
  <c r="Y167" i="3"/>
  <c r="H167" i="3"/>
  <c r="A167" i="3"/>
  <c r="AY166" i="3"/>
  <c r="AT166" i="3"/>
  <c r="AP166" i="3"/>
  <c r="AO166" i="3"/>
  <c r="AN166" i="3"/>
  <c r="AL166" i="3"/>
  <c r="AQ166" i="3" s="1"/>
  <c r="AJ166" i="3" a="1"/>
  <c r="AJ166" i="3" s="1"/>
  <c r="AK166" i="3" s="1"/>
  <c r="AI166" i="3"/>
  <c r="AF166" i="3"/>
  <c r="AB166" i="3"/>
  <c r="Y166" i="3"/>
  <c r="H166" i="3"/>
  <c r="A166" i="3"/>
  <c r="AT165" i="3"/>
  <c r="AP165" i="3"/>
  <c r="AO165" i="3"/>
  <c r="AN165" i="3"/>
  <c r="AL165" i="3"/>
  <c r="AJ165" i="3" a="1"/>
  <c r="AJ165" i="3" s="1"/>
  <c r="AK165" i="3" s="1"/>
  <c r="AI165" i="3"/>
  <c r="AF165" i="3"/>
  <c r="AB165" i="3"/>
  <c r="Y165" i="3"/>
  <c r="H165" i="3"/>
  <c r="A165" i="3"/>
  <c r="BA164" i="3"/>
  <c r="AT164" i="3"/>
  <c r="AS164" i="3" s="1"/>
  <c r="AP164" i="3"/>
  <c r="AO164" i="3"/>
  <c r="AN164" i="3"/>
  <c r="AL164" i="3"/>
  <c r="AJ164" i="3" a="1"/>
  <c r="AJ164" i="3"/>
  <c r="AK164" i="3" s="1"/>
  <c r="AI164" i="3"/>
  <c r="AF164" i="3"/>
  <c r="AB164" i="3"/>
  <c r="Y164" i="3"/>
  <c r="H164" i="3"/>
  <c r="A164" i="3"/>
  <c r="AT163" i="3"/>
  <c r="AP163" i="3"/>
  <c r="AO163" i="3"/>
  <c r="AN163" i="3"/>
  <c r="AL163" i="3"/>
  <c r="AJ163" i="3" a="1"/>
  <c r="AJ163" i="3" s="1"/>
  <c r="AK163" i="3" s="1"/>
  <c r="AI163" i="3"/>
  <c r="AF163" i="3"/>
  <c r="AB163" i="3"/>
  <c r="Y163" i="3"/>
  <c r="H163" i="3"/>
  <c r="A163" i="3"/>
  <c r="BG162" i="3"/>
  <c r="BF162" i="3"/>
  <c r="BE162" i="3"/>
  <c r="BA162" i="3"/>
  <c r="AT162" i="3"/>
  <c r="AP162" i="3"/>
  <c r="AO162" i="3"/>
  <c r="AN162" i="3"/>
  <c r="AL162" i="3"/>
  <c r="AJ162" i="3" a="1"/>
  <c r="AJ162" i="3"/>
  <c r="AK162" i="3" s="1"/>
  <c r="AI162" i="3"/>
  <c r="AF162" i="3"/>
  <c r="AB162" i="3"/>
  <c r="Y162" i="3"/>
  <c r="H162" i="3"/>
  <c r="A162" i="3"/>
  <c r="AW161" i="3"/>
  <c r="AT161" i="3"/>
  <c r="AP161" i="3"/>
  <c r="AO161" i="3"/>
  <c r="AN161" i="3"/>
  <c r="AL161" i="3"/>
  <c r="AJ161" i="3" a="1"/>
  <c r="AJ161" i="3" s="1"/>
  <c r="AK161" i="3" s="1"/>
  <c r="AI161" i="3"/>
  <c r="AF161" i="3"/>
  <c r="AB161" i="3"/>
  <c r="Y161" i="3"/>
  <c r="H161" i="3"/>
  <c r="A161" i="3"/>
  <c r="BB160" i="3"/>
  <c r="BA160" i="3"/>
  <c r="AY160" i="3"/>
  <c r="AX160" i="3"/>
  <c r="AV160" i="3"/>
  <c r="AT160" i="3"/>
  <c r="AP160" i="3"/>
  <c r="AO160" i="3"/>
  <c r="AN160" i="3"/>
  <c r="AL160" i="3"/>
  <c r="AJ160" i="3" a="1"/>
  <c r="AJ160" i="3" s="1"/>
  <c r="AK160" i="3" s="1"/>
  <c r="AI160" i="3"/>
  <c r="AF160" i="3"/>
  <c r="AB160" i="3"/>
  <c r="Y160" i="3"/>
  <c r="H160" i="3"/>
  <c r="A160" i="3"/>
  <c r="AX159" i="3"/>
  <c r="AW159" i="3"/>
  <c r="AT159" i="3"/>
  <c r="AS159" i="3" s="1"/>
  <c r="AP159" i="3"/>
  <c r="AO159" i="3"/>
  <c r="AN159" i="3"/>
  <c r="AL159" i="3"/>
  <c r="AJ159" i="3" a="1"/>
  <c r="AJ159" i="3" s="1"/>
  <c r="AK159" i="3" s="1"/>
  <c r="AI159" i="3"/>
  <c r="AF159" i="3"/>
  <c r="AB159" i="3"/>
  <c r="Y159" i="3"/>
  <c r="H159" i="3"/>
  <c r="A159" i="3"/>
  <c r="AT158" i="3"/>
  <c r="AS158" i="3" s="1"/>
  <c r="AP158" i="3"/>
  <c r="AO158" i="3"/>
  <c r="AN158" i="3"/>
  <c r="AL158" i="3"/>
  <c r="AQ158" i="3" s="1"/>
  <c r="AJ158" i="3" a="1"/>
  <c r="AJ158" i="3"/>
  <c r="AK158" i="3" s="1"/>
  <c r="AI158" i="3"/>
  <c r="AF158" i="3"/>
  <c r="AB158" i="3"/>
  <c r="Y158" i="3"/>
  <c r="H158" i="3"/>
  <c r="A158" i="3"/>
  <c r="AT157" i="3"/>
  <c r="AV157" i="3" s="1"/>
  <c r="AP157" i="3"/>
  <c r="AO157" i="3"/>
  <c r="AN157" i="3"/>
  <c r="AL157" i="3"/>
  <c r="AQ157" i="3" s="1"/>
  <c r="AJ157" i="3" a="1"/>
  <c r="AJ157" i="3"/>
  <c r="AK157" i="3" s="1"/>
  <c r="AI157" i="3"/>
  <c r="AF157" i="3"/>
  <c r="AB157" i="3"/>
  <c r="Y157" i="3"/>
  <c r="H157" i="3"/>
  <c r="A157" i="3"/>
  <c r="BF156" i="3"/>
  <c r="AW156" i="3"/>
  <c r="AU156" i="3"/>
  <c r="AT156" i="3"/>
  <c r="AP156" i="3"/>
  <c r="AO156" i="3"/>
  <c r="AN156" i="3"/>
  <c r="AL156" i="3"/>
  <c r="AJ156" i="3" a="1"/>
  <c r="AJ156" i="3" s="1"/>
  <c r="AK156" i="3" s="1"/>
  <c r="AI156" i="3"/>
  <c r="AF156" i="3"/>
  <c r="AB156" i="3"/>
  <c r="Y156" i="3"/>
  <c r="H156" i="3"/>
  <c r="A156" i="3"/>
  <c r="AT155" i="3"/>
  <c r="AP155" i="3"/>
  <c r="AO155" i="3"/>
  <c r="AN155" i="3"/>
  <c r="AL155" i="3"/>
  <c r="AJ155" i="3" a="1"/>
  <c r="AJ155" i="3" s="1"/>
  <c r="AK155" i="3" s="1"/>
  <c r="AI155" i="3"/>
  <c r="AF155" i="3"/>
  <c r="AB155" i="3"/>
  <c r="Y155" i="3"/>
  <c r="H155" i="3"/>
  <c r="A155" i="3"/>
  <c r="AT154" i="3"/>
  <c r="AS154" i="3" s="1"/>
  <c r="AP154" i="3"/>
  <c r="AO154" i="3"/>
  <c r="AN154" i="3"/>
  <c r="AL154" i="3"/>
  <c r="AQ154" i="3" s="1"/>
  <c r="AK154" i="3"/>
  <c r="AJ154" i="3" a="1"/>
  <c r="AJ154" i="3" s="1"/>
  <c r="AI154" i="3"/>
  <c r="AF154" i="3"/>
  <c r="AB154" i="3"/>
  <c r="Y154" i="3"/>
  <c r="H154" i="3"/>
  <c r="A154" i="3"/>
  <c r="AT153" i="3"/>
  <c r="AP153" i="3"/>
  <c r="AO153" i="3"/>
  <c r="AN153" i="3"/>
  <c r="AL153" i="3"/>
  <c r="AJ153" i="3" a="1"/>
  <c r="AJ153" i="3" s="1"/>
  <c r="AK153" i="3" s="1"/>
  <c r="AI153" i="3"/>
  <c r="AF153" i="3"/>
  <c r="AB153" i="3"/>
  <c r="Y153" i="3"/>
  <c r="H153" i="3"/>
  <c r="A153" i="3"/>
  <c r="AT152" i="3"/>
  <c r="AP152" i="3"/>
  <c r="AO152" i="3"/>
  <c r="AN152" i="3"/>
  <c r="AL152" i="3"/>
  <c r="AJ152" i="3" a="1"/>
  <c r="AJ152" i="3" s="1"/>
  <c r="AK152" i="3" s="1"/>
  <c r="AI152" i="3"/>
  <c r="AF152" i="3"/>
  <c r="AB152" i="3"/>
  <c r="Y152" i="3"/>
  <c r="H152" i="3"/>
  <c r="A152" i="3"/>
  <c r="BF151" i="3"/>
  <c r="BE151" i="3"/>
  <c r="BD151" i="3"/>
  <c r="BC151" i="3"/>
  <c r="BA151" i="3"/>
  <c r="AZ151" i="3"/>
  <c r="AY151" i="3"/>
  <c r="AT151" i="3"/>
  <c r="BB151" i="3" s="1"/>
  <c r="AQ151" i="3"/>
  <c r="AP151" i="3"/>
  <c r="AO151" i="3"/>
  <c r="AN151" i="3"/>
  <c r="AL151" i="3"/>
  <c r="AJ151" i="3" a="1"/>
  <c r="AJ151" i="3" s="1"/>
  <c r="AK151" i="3" s="1"/>
  <c r="AI151" i="3"/>
  <c r="AF151" i="3"/>
  <c r="AB151" i="3"/>
  <c r="Y151" i="3"/>
  <c r="H151" i="3"/>
  <c r="A151" i="3"/>
  <c r="BF150" i="3"/>
  <c r="AT150" i="3"/>
  <c r="AS150" i="3" s="1"/>
  <c r="AP150" i="3"/>
  <c r="AO150" i="3"/>
  <c r="AN150" i="3"/>
  <c r="AL150" i="3"/>
  <c r="AJ150" i="3" a="1"/>
  <c r="AJ150" i="3" s="1"/>
  <c r="AK150" i="3" s="1"/>
  <c r="AI150" i="3"/>
  <c r="AF150" i="3"/>
  <c r="AB150" i="3"/>
  <c r="Y150" i="3"/>
  <c r="H150" i="3"/>
  <c r="A150" i="3"/>
  <c r="BB149" i="3"/>
  <c r="BA149" i="3"/>
  <c r="AZ149" i="3"/>
  <c r="AW149" i="3"/>
  <c r="AU149" i="3"/>
  <c r="AT149" i="3"/>
  <c r="AS149" i="3" s="1"/>
  <c r="AP149" i="3"/>
  <c r="AO149" i="3"/>
  <c r="AN149" i="3"/>
  <c r="AL149" i="3"/>
  <c r="AJ149" i="3" a="1"/>
  <c r="AJ149" i="3" s="1"/>
  <c r="AK149" i="3" s="1"/>
  <c r="AI149" i="3"/>
  <c r="AF149" i="3"/>
  <c r="AB149" i="3"/>
  <c r="Y149" i="3"/>
  <c r="H149" i="3"/>
  <c r="A149" i="3"/>
  <c r="AT148" i="3"/>
  <c r="AS148" i="3" s="1"/>
  <c r="AP148" i="3"/>
  <c r="AO148" i="3"/>
  <c r="AN148" i="3"/>
  <c r="AL148" i="3"/>
  <c r="AJ148" i="3" a="1"/>
  <c r="AJ148" i="3"/>
  <c r="AK148" i="3" s="1"/>
  <c r="AI148" i="3"/>
  <c r="AF148" i="3"/>
  <c r="AB148" i="3"/>
  <c r="Y148" i="3"/>
  <c r="H148" i="3"/>
  <c r="A148" i="3"/>
  <c r="BC147" i="3"/>
  <c r="AX147" i="3"/>
  <c r="AT147" i="3"/>
  <c r="AS147" i="3" s="1"/>
  <c r="AP147" i="3"/>
  <c r="AO147" i="3"/>
  <c r="AN147" i="3"/>
  <c r="AL147" i="3"/>
  <c r="AJ147" i="3" a="1"/>
  <c r="AJ147" i="3" s="1"/>
  <c r="AK147" i="3" s="1"/>
  <c r="AI147" i="3"/>
  <c r="AF147" i="3"/>
  <c r="AB147" i="3"/>
  <c r="Y147" i="3"/>
  <c r="H147" i="3"/>
  <c r="A147" i="3"/>
  <c r="BG146" i="3"/>
  <c r="BD146" i="3"/>
  <c r="AZ146" i="3"/>
  <c r="AT146" i="3"/>
  <c r="BA146" i="3" s="1"/>
  <c r="AS146" i="3"/>
  <c r="AP146" i="3"/>
  <c r="AQ146" i="3" s="1"/>
  <c r="AO146" i="3"/>
  <c r="AN146" i="3"/>
  <c r="AL146" i="3"/>
  <c r="AJ146" i="3" a="1"/>
  <c r="AJ146" i="3" s="1"/>
  <c r="AK146" i="3" s="1"/>
  <c r="AI146" i="3"/>
  <c r="AF146" i="3"/>
  <c r="AB146" i="3"/>
  <c r="Y146" i="3"/>
  <c r="H146" i="3"/>
  <c r="A146" i="3"/>
  <c r="BD145" i="3"/>
  <c r="AT145" i="3"/>
  <c r="AP145" i="3"/>
  <c r="AO145" i="3"/>
  <c r="AN145" i="3"/>
  <c r="AL145" i="3"/>
  <c r="AJ145" i="3" a="1"/>
  <c r="AJ145" i="3" s="1"/>
  <c r="AK145" i="3" s="1"/>
  <c r="AI145" i="3"/>
  <c r="AF145" i="3"/>
  <c r="AB145" i="3"/>
  <c r="Y145" i="3"/>
  <c r="H145" i="3"/>
  <c r="A145" i="3"/>
  <c r="BG144" i="3"/>
  <c r="BE144" i="3"/>
  <c r="BC144" i="3"/>
  <c r="BB144" i="3"/>
  <c r="BA144" i="3"/>
  <c r="AZ144" i="3"/>
  <c r="AX144" i="3"/>
  <c r="AW144" i="3"/>
  <c r="AV144" i="3"/>
  <c r="AT144" i="3"/>
  <c r="AY144" i="3" s="1"/>
  <c r="AS144" i="3"/>
  <c r="AP144" i="3"/>
  <c r="AO144" i="3"/>
  <c r="AN144" i="3"/>
  <c r="AL144" i="3"/>
  <c r="AJ144" i="3" a="1"/>
  <c r="AJ144" i="3" s="1"/>
  <c r="AK144" i="3" s="1"/>
  <c r="AI144" i="3"/>
  <c r="AF144" i="3"/>
  <c r="AB144" i="3"/>
  <c r="Y144" i="3"/>
  <c r="H144" i="3"/>
  <c r="A144" i="3"/>
  <c r="BD143" i="3"/>
  <c r="AZ143" i="3"/>
  <c r="AW143" i="3"/>
  <c r="AV143" i="3"/>
  <c r="AT143" i="3"/>
  <c r="AS143" i="3" s="1"/>
  <c r="AP143" i="3"/>
  <c r="AO143" i="3"/>
  <c r="AN143" i="3"/>
  <c r="AL143" i="3"/>
  <c r="AJ143" i="3" a="1"/>
  <c r="AJ143" i="3" s="1"/>
  <c r="AK143" i="3" s="1"/>
  <c r="AI143" i="3"/>
  <c r="AF143" i="3"/>
  <c r="AB143" i="3"/>
  <c r="Y143" i="3"/>
  <c r="H143" i="3"/>
  <c r="A143" i="3"/>
  <c r="AT142" i="3"/>
  <c r="AP142" i="3"/>
  <c r="AO142" i="3"/>
  <c r="AN142" i="3"/>
  <c r="AL142" i="3"/>
  <c r="AQ142" i="3" s="1"/>
  <c r="AJ142" i="3" a="1"/>
  <c r="AJ142" i="3"/>
  <c r="AK142" i="3" s="1"/>
  <c r="AI142" i="3"/>
  <c r="AF142" i="3"/>
  <c r="AB142" i="3"/>
  <c r="Y142" i="3"/>
  <c r="H142" i="3"/>
  <c r="A142" i="3"/>
  <c r="BG141" i="3"/>
  <c r="BC141" i="3"/>
  <c r="AX141" i="3"/>
  <c r="AT141" i="3"/>
  <c r="AS141" i="3"/>
  <c r="AP141" i="3"/>
  <c r="AO141" i="3"/>
  <c r="AN141" i="3"/>
  <c r="AL141" i="3"/>
  <c r="AQ141" i="3" s="1"/>
  <c r="AJ141" i="3" a="1"/>
  <c r="AJ141" i="3" s="1"/>
  <c r="AK141" i="3" s="1"/>
  <c r="AI141" i="3"/>
  <c r="AF141" i="3"/>
  <c r="AB141" i="3"/>
  <c r="Y141" i="3"/>
  <c r="H141" i="3"/>
  <c r="A141" i="3"/>
  <c r="BG140" i="3"/>
  <c r="BF140" i="3"/>
  <c r="BE140" i="3"/>
  <c r="BD140" i="3"/>
  <c r="BC140" i="3"/>
  <c r="BB140" i="3"/>
  <c r="BA140" i="3"/>
  <c r="AY140" i="3"/>
  <c r="AX140" i="3"/>
  <c r="AW140" i="3"/>
  <c r="AT140" i="3"/>
  <c r="AV140" i="3" s="1"/>
  <c r="AS140" i="3"/>
  <c r="AP140" i="3"/>
  <c r="AO140" i="3"/>
  <c r="AN140" i="3"/>
  <c r="AL140" i="3"/>
  <c r="AJ140" i="3" a="1"/>
  <c r="AJ140" i="3" s="1"/>
  <c r="AK140" i="3" s="1"/>
  <c r="AI140" i="3"/>
  <c r="AF140" i="3"/>
  <c r="AB140" i="3"/>
  <c r="Y140" i="3"/>
  <c r="H140" i="3"/>
  <c r="A140" i="3"/>
  <c r="AX139" i="3"/>
  <c r="AW139" i="3"/>
  <c r="AT139" i="3"/>
  <c r="BF139" i="3" s="1"/>
  <c r="AP139" i="3"/>
  <c r="AO139" i="3"/>
  <c r="AN139" i="3"/>
  <c r="AL139" i="3"/>
  <c r="AJ139" i="3" a="1"/>
  <c r="AJ139" i="3" s="1"/>
  <c r="AK139" i="3" s="1"/>
  <c r="AI139" i="3"/>
  <c r="AF139" i="3"/>
  <c r="AB139" i="3"/>
  <c r="Y139" i="3"/>
  <c r="H139" i="3"/>
  <c r="A139" i="3"/>
  <c r="AT138" i="3"/>
  <c r="AP138" i="3"/>
  <c r="AO138" i="3"/>
  <c r="AN138" i="3"/>
  <c r="AL138" i="3"/>
  <c r="AK138" i="3"/>
  <c r="AJ138" i="3" a="1"/>
  <c r="AJ138" i="3"/>
  <c r="AI138" i="3"/>
  <c r="AF138" i="3"/>
  <c r="AB138" i="3"/>
  <c r="Y138" i="3"/>
  <c r="H138" i="3"/>
  <c r="A138" i="3"/>
  <c r="BG137" i="3"/>
  <c r="BD137" i="3"/>
  <c r="BB137" i="3"/>
  <c r="AW137" i="3"/>
  <c r="AT137" i="3"/>
  <c r="AS137" i="3" s="1"/>
  <c r="AP137" i="3"/>
  <c r="AO137" i="3"/>
  <c r="AN137" i="3"/>
  <c r="AL137" i="3"/>
  <c r="AJ137" i="3" a="1"/>
  <c r="AJ137" i="3" s="1"/>
  <c r="AK137" i="3" s="1"/>
  <c r="AI137" i="3"/>
  <c r="AF137" i="3"/>
  <c r="AB137" i="3"/>
  <c r="Y137" i="3"/>
  <c r="H137" i="3"/>
  <c r="A137" i="3"/>
  <c r="BB136" i="3"/>
  <c r="AT136" i="3"/>
  <c r="AS136" i="3" s="1"/>
  <c r="AP136" i="3"/>
  <c r="AO136" i="3"/>
  <c r="AN136" i="3"/>
  <c r="AL136" i="3"/>
  <c r="AQ136" i="3" s="1"/>
  <c r="AJ136" i="3" a="1"/>
  <c r="AJ136" i="3" s="1"/>
  <c r="AK136" i="3" s="1"/>
  <c r="AI136" i="3"/>
  <c r="AF136" i="3"/>
  <c r="AB136" i="3"/>
  <c r="Y136" i="3"/>
  <c r="H136" i="3"/>
  <c r="A136" i="3"/>
  <c r="BF135" i="3"/>
  <c r="BE135" i="3"/>
  <c r="BB135" i="3"/>
  <c r="AT135" i="3"/>
  <c r="BG135" i="3" s="1"/>
  <c r="AP135" i="3"/>
  <c r="AO135" i="3"/>
  <c r="AN135" i="3"/>
  <c r="AL135" i="3"/>
  <c r="AJ135" i="3" a="1"/>
  <c r="AJ135" i="3" s="1"/>
  <c r="AK135" i="3" s="1"/>
  <c r="AI135" i="3"/>
  <c r="AF135" i="3"/>
  <c r="AB135" i="3"/>
  <c r="Y135" i="3"/>
  <c r="H135" i="3"/>
  <c r="A135" i="3"/>
  <c r="AT134" i="3"/>
  <c r="BF134" i="3" s="1"/>
  <c r="AP134" i="3"/>
  <c r="AO134" i="3"/>
  <c r="AN134" i="3"/>
  <c r="AL134" i="3"/>
  <c r="AJ134" i="3" a="1"/>
  <c r="AJ134" i="3" s="1"/>
  <c r="AK134" i="3" s="1"/>
  <c r="AI134" i="3"/>
  <c r="AF134" i="3"/>
  <c r="AB134" i="3"/>
  <c r="Y134" i="3"/>
  <c r="H134" i="3"/>
  <c r="A134" i="3"/>
  <c r="AT133" i="3"/>
  <c r="AY133" i="3" s="1"/>
  <c r="AS133" i="3"/>
  <c r="AP133" i="3"/>
  <c r="AQ133" i="3" s="1"/>
  <c r="AO133" i="3"/>
  <c r="AN133" i="3"/>
  <c r="AL133" i="3"/>
  <c r="AJ133" i="3" a="1"/>
  <c r="AJ133" i="3" s="1"/>
  <c r="AK133" i="3" s="1"/>
  <c r="AI133" i="3"/>
  <c r="AF133" i="3"/>
  <c r="AB133" i="3"/>
  <c r="Y133" i="3"/>
  <c r="H133" i="3"/>
  <c r="A133" i="3"/>
  <c r="BC132" i="3"/>
  <c r="BA132" i="3"/>
  <c r="AX132" i="3"/>
  <c r="AT132" i="3"/>
  <c r="AP132" i="3"/>
  <c r="AO132" i="3"/>
  <c r="AN132" i="3"/>
  <c r="AL132" i="3"/>
  <c r="AJ132" i="3" a="1"/>
  <c r="AJ132" i="3"/>
  <c r="AK132" i="3" s="1"/>
  <c r="AI132" i="3"/>
  <c r="AF132" i="3"/>
  <c r="AB132" i="3"/>
  <c r="Y132" i="3"/>
  <c r="H132" i="3"/>
  <c r="A132" i="3"/>
  <c r="BF131" i="3"/>
  <c r="BE131" i="3"/>
  <c r="BD131" i="3"/>
  <c r="BB131" i="3"/>
  <c r="AX131" i="3"/>
  <c r="AV131" i="3"/>
  <c r="AU131" i="3"/>
  <c r="AT131" i="3"/>
  <c r="AS131" i="3" s="1"/>
  <c r="AP131" i="3"/>
  <c r="AO131" i="3"/>
  <c r="AN131" i="3"/>
  <c r="AL131" i="3"/>
  <c r="AJ131" i="3" a="1"/>
  <c r="AJ131" i="3" s="1"/>
  <c r="AK131" i="3" s="1"/>
  <c r="AI131" i="3"/>
  <c r="AF131" i="3"/>
  <c r="AB131" i="3"/>
  <c r="Y131" i="3"/>
  <c r="H131" i="3"/>
  <c r="A131" i="3"/>
  <c r="BG130" i="3"/>
  <c r="BC130" i="3"/>
  <c r="AZ130" i="3"/>
  <c r="AY130" i="3"/>
  <c r="AW130" i="3"/>
  <c r="AT130" i="3"/>
  <c r="AS130" i="3"/>
  <c r="AP130" i="3"/>
  <c r="AO130" i="3"/>
  <c r="AN130" i="3"/>
  <c r="AL130" i="3"/>
  <c r="AJ130" i="3" a="1"/>
  <c r="AJ130" i="3" s="1"/>
  <c r="AK130" i="3" s="1"/>
  <c r="AI130" i="3"/>
  <c r="AF130" i="3"/>
  <c r="AB130" i="3"/>
  <c r="Y130" i="3"/>
  <c r="H130" i="3"/>
  <c r="A130" i="3"/>
  <c r="BE129" i="3"/>
  <c r="BC129" i="3"/>
  <c r="BB129" i="3"/>
  <c r="BA129" i="3"/>
  <c r="AX129" i="3"/>
  <c r="AV129" i="3"/>
  <c r="AT129" i="3"/>
  <c r="BF129" i="3" s="1"/>
  <c r="AP129" i="3"/>
  <c r="AO129" i="3"/>
  <c r="AN129" i="3"/>
  <c r="AL129" i="3"/>
  <c r="AJ129" i="3" a="1"/>
  <c r="AJ129" i="3"/>
  <c r="AK129" i="3" s="1"/>
  <c r="AI129" i="3"/>
  <c r="AF129" i="3"/>
  <c r="AB129" i="3"/>
  <c r="Y129" i="3"/>
  <c r="H129" i="3"/>
  <c r="A129" i="3"/>
  <c r="AT128" i="3"/>
  <c r="AU128" i="3" s="1"/>
  <c r="AP128" i="3"/>
  <c r="AO128" i="3"/>
  <c r="AN128" i="3"/>
  <c r="AL128" i="3"/>
  <c r="AQ128" i="3" s="1"/>
  <c r="AJ128" i="3" a="1"/>
  <c r="AJ128" i="3" s="1"/>
  <c r="AK128" i="3" s="1"/>
  <c r="AI128" i="3"/>
  <c r="AF128" i="3"/>
  <c r="AB128" i="3"/>
  <c r="Y128" i="3"/>
  <c r="H128" i="3"/>
  <c r="A128" i="3"/>
  <c r="BG127" i="3"/>
  <c r="BF127" i="3"/>
  <c r="AT127" i="3"/>
  <c r="AS127" i="3" s="1"/>
  <c r="AP127" i="3"/>
  <c r="AO127" i="3"/>
  <c r="AN127" i="3"/>
  <c r="AL127" i="3"/>
  <c r="AQ127" i="3" s="1"/>
  <c r="AJ127" i="3" a="1"/>
  <c r="AJ127" i="3" s="1"/>
  <c r="AK127" i="3" s="1"/>
  <c r="AI127" i="3"/>
  <c r="AF127" i="3"/>
  <c r="AB127" i="3"/>
  <c r="Y127" i="3"/>
  <c r="H127" i="3"/>
  <c r="A127" i="3"/>
  <c r="BF126" i="3"/>
  <c r="BE126" i="3"/>
  <c r="BD126" i="3"/>
  <c r="AV126" i="3"/>
  <c r="AT126" i="3"/>
  <c r="AP126" i="3"/>
  <c r="AO126" i="3"/>
  <c r="AN126" i="3"/>
  <c r="AL126" i="3"/>
  <c r="AQ126" i="3" s="1"/>
  <c r="AJ126" i="3" a="1"/>
  <c r="AJ126" i="3"/>
  <c r="AK126" i="3" s="1"/>
  <c r="AI126" i="3"/>
  <c r="AF126" i="3"/>
  <c r="AB126" i="3"/>
  <c r="Y126" i="3"/>
  <c r="H126" i="3"/>
  <c r="A126" i="3"/>
  <c r="AT125" i="3"/>
  <c r="AP125" i="3"/>
  <c r="AO125" i="3"/>
  <c r="AN125" i="3"/>
  <c r="AL125" i="3"/>
  <c r="AJ125" i="3" a="1"/>
  <c r="AJ125" i="3" s="1"/>
  <c r="AK125" i="3" s="1"/>
  <c r="AI125" i="3"/>
  <c r="AF125" i="3"/>
  <c r="AB125" i="3"/>
  <c r="Y125" i="3"/>
  <c r="H125" i="3"/>
  <c r="A125" i="3"/>
  <c r="BD124" i="3"/>
  <c r="BA124" i="3"/>
  <c r="AZ124" i="3"/>
  <c r="AY124" i="3"/>
  <c r="AX124" i="3"/>
  <c r="AW124" i="3"/>
  <c r="AU124" i="3"/>
  <c r="AT124" i="3"/>
  <c r="AP124" i="3"/>
  <c r="AO124" i="3"/>
  <c r="AN124" i="3"/>
  <c r="AL124" i="3"/>
  <c r="AJ124" i="3" a="1"/>
  <c r="AJ124" i="3"/>
  <c r="AK124" i="3" s="1"/>
  <c r="AI124" i="3"/>
  <c r="AF124" i="3"/>
  <c r="AB124" i="3"/>
  <c r="Y124" i="3"/>
  <c r="H124" i="3"/>
  <c r="A124" i="3"/>
  <c r="BF123" i="3"/>
  <c r="BC123" i="3"/>
  <c r="BB123" i="3"/>
  <c r="AY123" i="3"/>
  <c r="AW123" i="3"/>
  <c r="AV123" i="3"/>
  <c r="AT123" i="3"/>
  <c r="BD123" i="3" s="1"/>
  <c r="AP123" i="3"/>
  <c r="AO123" i="3"/>
  <c r="AN123" i="3"/>
  <c r="AL123" i="3"/>
  <c r="AJ123" i="3" a="1"/>
  <c r="AJ123" i="3"/>
  <c r="AK123" i="3" s="1"/>
  <c r="AI123" i="3"/>
  <c r="AF123" i="3"/>
  <c r="AB123" i="3"/>
  <c r="Y123" i="3"/>
  <c r="H123" i="3"/>
  <c r="A123" i="3"/>
  <c r="BE122" i="3"/>
  <c r="AT122" i="3"/>
  <c r="BG122" i="3" s="1"/>
  <c r="AS122" i="3"/>
  <c r="AP122" i="3"/>
  <c r="AO122" i="3"/>
  <c r="AN122" i="3"/>
  <c r="AL122" i="3"/>
  <c r="AJ122" i="3" a="1"/>
  <c r="AJ122" i="3" s="1"/>
  <c r="AK122" i="3" s="1"/>
  <c r="AI122" i="3"/>
  <c r="AF122" i="3"/>
  <c r="AB122" i="3"/>
  <c r="Y122" i="3"/>
  <c r="H122" i="3"/>
  <c r="A122" i="3"/>
  <c r="AT121" i="3"/>
  <c r="BB121" i="3" s="1"/>
  <c r="AP121" i="3"/>
  <c r="AO121" i="3"/>
  <c r="AN121" i="3"/>
  <c r="AL121" i="3"/>
  <c r="AJ121" i="3" a="1"/>
  <c r="AJ121" i="3" s="1"/>
  <c r="AK121" i="3" s="1"/>
  <c r="AI121" i="3"/>
  <c r="AF121" i="3"/>
  <c r="AB121" i="3"/>
  <c r="Y121" i="3"/>
  <c r="H121" i="3"/>
  <c r="A121" i="3"/>
  <c r="AT120" i="3"/>
  <c r="AS120" i="3" s="1"/>
  <c r="AP120" i="3"/>
  <c r="AO120" i="3"/>
  <c r="AN120" i="3"/>
  <c r="AL120" i="3"/>
  <c r="AQ120" i="3" s="1"/>
  <c r="AJ120" i="3" a="1"/>
  <c r="AJ120" i="3" s="1"/>
  <c r="AK120" i="3" s="1"/>
  <c r="AI120" i="3"/>
  <c r="AF120" i="3"/>
  <c r="AB120" i="3"/>
  <c r="Y120" i="3"/>
  <c r="H120" i="3"/>
  <c r="A120" i="3"/>
  <c r="BC119" i="3"/>
  <c r="AV119" i="3"/>
  <c r="AT119" i="3"/>
  <c r="AP119" i="3"/>
  <c r="AO119" i="3"/>
  <c r="AN119" i="3"/>
  <c r="AL119" i="3"/>
  <c r="AJ119" i="3" a="1"/>
  <c r="AJ119" i="3"/>
  <c r="AK119" i="3" s="1"/>
  <c r="AI119" i="3"/>
  <c r="AF119" i="3"/>
  <c r="AB119" i="3"/>
  <c r="Y119" i="3"/>
  <c r="H119" i="3"/>
  <c r="A119" i="3"/>
  <c r="BF118" i="3"/>
  <c r="BE118" i="3"/>
  <c r="BD118" i="3"/>
  <c r="BC118" i="3"/>
  <c r="BB118" i="3"/>
  <c r="BA118" i="3"/>
  <c r="AZ118" i="3"/>
  <c r="AX118" i="3"/>
  <c r="AW118" i="3"/>
  <c r="AV118" i="3"/>
  <c r="AT118" i="3"/>
  <c r="AY118" i="3" s="1"/>
  <c r="AS118" i="3"/>
  <c r="AP118" i="3"/>
  <c r="AO118" i="3"/>
  <c r="AN118" i="3"/>
  <c r="AL118" i="3"/>
  <c r="AQ118" i="3" s="1"/>
  <c r="AJ118" i="3" a="1"/>
  <c r="AJ118" i="3" s="1"/>
  <c r="AK118" i="3" s="1"/>
  <c r="AI118" i="3"/>
  <c r="AF118" i="3"/>
  <c r="AB118" i="3"/>
  <c r="Y118" i="3"/>
  <c r="H118" i="3"/>
  <c r="A118" i="3"/>
  <c r="BF117" i="3"/>
  <c r="BA117" i="3"/>
  <c r="AT117" i="3"/>
  <c r="AU117" i="3" s="1"/>
  <c r="AP117" i="3"/>
  <c r="AO117" i="3"/>
  <c r="AN117" i="3"/>
  <c r="AQ117" i="3" s="1"/>
  <c r="AL117" i="3"/>
  <c r="AJ117" i="3" a="1"/>
  <c r="AJ117" i="3" s="1"/>
  <c r="AK117" i="3" s="1"/>
  <c r="AI117" i="3"/>
  <c r="AF117" i="3"/>
  <c r="AB117" i="3"/>
  <c r="Y117" i="3"/>
  <c r="H117" i="3"/>
  <c r="A117" i="3"/>
  <c r="AT116" i="3"/>
  <c r="AP116" i="3"/>
  <c r="AO116" i="3"/>
  <c r="AN116" i="3"/>
  <c r="AL116" i="3"/>
  <c r="AJ116" i="3" a="1"/>
  <c r="AJ116" i="3" s="1"/>
  <c r="AK116" i="3" s="1"/>
  <c r="AI116" i="3"/>
  <c r="AF116" i="3"/>
  <c r="AB116" i="3"/>
  <c r="Y116" i="3"/>
  <c r="H116" i="3"/>
  <c r="A116" i="3"/>
  <c r="BE115" i="3"/>
  <c r="BD115" i="3"/>
  <c r="BC115" i="3"/>
  <c r="BB115" i="3"/>
  <c r="AX115" i="3"/>
  <c r="AV115" i="3"/>
  <c r="AU115" i="3"/>
  <c r="AT115" i="3"/>
  <c r="BG115" i="3" s="1"/>
  <c r="AS115" i="3"/>
  <c r="AP115" i="3"/>
  <c r="AO115" i="3"/>
  <c r="AN115" i="3"/>
  <c r="AL115" i="3"/>
  <c r="AJ115" i="3" a="1"/>
  <c r="AJ115" i="3" s="1"/>
  <c r="AK115" i="3" s="1"/>
  <c r="AI115" i="3"/>
  <c r="AF115" i="3"/>
  <c r="AB115" i="3"/>
  <c r="Y115" i="3"/>
  <c r="H115" i="3"/>
  <c r="A115" i="3"/>
  <c r="AT114" i="3"/>
  <c r="AP114" i="3"/>
  <c r="AO114" i="3"/>
  <c r="AN114" i="3"/>
  <c r="AQ114" i="3" s="1"/>
  <c r="AL114" i="3"/>
  <c r="AJ114" i="3" a="1"/>
  <c r="AJ114" i="3" s="1"/>
  <c r="AK114" i="3" s="1"/>
  <c r="AI114" i="3"/>
  <c r="AF114" i="3"/>
  <c r="AB114" i="3"/>
  <c r="Y114" i="3"/>
  <c r="H114" i="3"/>
  <c r="A114" i="3"/>
  <c r="BG113" i="3"/>
  <c r="BE113" i="3"/>
  <c r="BB113" i="3"/>
  <c r="AZ113" i="3"/>
  <c r="AW113" i="3"/>
  <c r="AV113" i="3"/>
  <c r="AT113" i="3"/>
  <c r="AP113" i="3"/>
  <c r="AO113" i="3"/>
  <c r="AN113" i="3"/>
  <c r="AL113" i="3"/>
  <c r="AJ113" i="3" a="1"/>
  <c r="AJ113" i="3" s="1"/>
  <c r="AK113" i="3" s="1"/>
  <c r="AI113" i="3"/>
  <c r="AF113" i="3"/>
  <c r="AB113" i="3"/>
  <c r="Y113" i="3"/>
  <c r="H113" i="3"/>
  <c r="A113" i="3"/>
  <c r="BG112" i="3"/>
  <c r="BD112" i="3"/>
  <c r="BC112" i="3"/>
  <c r="BB112" i="3"/>
  <c r="AY112" i="3"/>
  <c r="AW112" i="3"/>
  <c r="AV112" i="3"/>
  <c r="AT112" i="3"/>
  <c r="BF112" i="3" s="1"/>
  <c r="AS112" i="3"/>
  <c r="AP112" i="3"/>
  <c r="AO112" i="3"/>
  <c r="AN112" i="3"/>
  <c r="AL112" i="3"/>
  <c r="AJ112" i="3" a="1"/>
  <c r="AJ112" i="3" s="1"/>
  <c r="AK112" i="3" s="1"/>
  <c r="AI112" i="3"/>
  <c r="AF112" i="3"/>
  <c r="AB112" i="3"/>
  <c r="Y112" i="3"/>
  <c r="H112" i="3"/>
  <c r="A112" i="3"/>
  <c r="BG111" i="3"/>
  <c r="BF111" i="3"/>
  <c r="BB111" i="3"/>
  <c r="BA111" i="3"/>
  <c r="AZ111" i="3"/>
  <c r="AX111" i="3"/>
  <c r="AW111" i="3"/>
  <c r="AT111" i="3"/>
  <c r="AS111" i="3"/>
  <c r="AP111" i="3"/>
  <c r="AO111" i="3"/>
  <c r="AN111" i="3"/>
  <c r="AL111" i="3"/>
  <c r="AQ111" i="3" s="1"/>
  <c r="AJ111" i="3" a="1"/>
  <c r="AJ111" i="3" s="1"/>
  <c r="AK111" i="3" s="1"/>
  <c r="AI111" i="3"/>
  <c r="AF111" i="3"/>
  <c r="AB111" i="3"/>
  <c r="Y111" i="3"/>
  <c r="H111" i="3"/>
  <c r="A111" i="3"/>
  <c r="BE110" i="3"/>
  <c r="AT110" i="3"/>
  <c r="AS110" i="3" s="1"/>
  <c r="AP110" i="3"/>
  <c r="AO110" i="3"/>
  <c r="AN110" i="3"/>
  <c r="AL110" i="3"/>
  <c r="AJ110" i="3" a="1"/>
  <c r="AJ110" i="3"/>
  <c r="AK110" i="3" s="1"/>
  <c r="AI110" i="3"/>
  <c r="AF110" i="3"/>
  <c r="AB110" i="3"/>
  <c r="Y110" i="3"/>
  <c r="H110" i="3"/>
  <c r="A110" i="3"/>
  <c r="BG109" i="3"/>
  <c r="BF109" i="3"/>
  <c r="BC109" i="3"/>
  <c r="AV109" i="3"/>
  <c r="AT109" i="3"/>
  <c r="AS109" i="3"/>
  <c r="AP109" i="3"/>
  <c r="AO109" i="3"/>
  <c r="AN109" i="3"/>
  <c r="AQ109" i="3" s="1"/>
  <c r="AL109" i="3"/>
  <c r="AJ109" i="3" a="1"/>
  <c r="AJ109" i="3" s="1"/>
  <c r="AK109" i="3" s="1"/>
  <c r="AI109" i="3"/>
  <c r="AF109" i="3"/>
  <c r="AB109" i="3"/>
  <c r="Y109" i="3"/>
  <c r="H109" i="3"/>
  <c r="A109" i="3"/>
  <c r="BG108" i="3"/>
  <c r="BF108" i="3"/>
  <c r="BE108" i="3"/>
  <c r="BD108" i="3"/>
  <c r="BC108" i="3"/>
  <c r="BB108" i="3"/>
  <c r="BA108" i="3"/>
  <c r="AZ108" i="3"/>
  <c r="AY108" i="3"/>
  <c r="AX108" i="3"/>
  <c r="AW108" i="3"/>
  <c r="AU108" i="3"/>
  <c r="AT108" i="3"/>
  <c r="AV108" i="3" s="1"/>
  <c r="AS108" i="3"/>
  <c r="AP108" i="3"/>
  <c r="AO108" i="3"/>
  <c r="AN108" i="3"/>
  <c r="AL108" i="3"/>
  <c r="AJ108" i="3" a="1"/>
  <c r="AJ108" i="3"/>
  <c r="AK108" i="3" s="1"/>
  <c r="AI108" i="3"/>
  <c r="AF108" i="3"/>
  <c r="AB108" i="3"/>
  <c r="Y108" i="3"/>
  <c r="H108" i="3"/>
  <c r="A108" i="3"/>
  <c r="AT107" i="3"/>
  <c r="AP107" i="3"/>
  <c r="AO107" i="3"/>
  <c r="AN107" i="3"/>
  <c r="AQ107" i="3" s="1"/>
  <c r="AL107" i="3"/>
  <c r="AJ107" i="3" a="1"/>
  <c r="AJ107" i="3" s="1"/>
  <c r="AK107" i="3" s="1"/>
  <c r="AI107" i="3"/>
  <c r="AF107" i="3"/>
  <c r="AB107" i="3"/>
  <c r="Y107" i="3"/>
  <c r="H107" i="3"/>
  <c r="A107" i="3"/>
  <c r="AT106" i="3"/>
  <c r="AP106" i="3"/>
  <c r="AO106" i="3"/>
  <c r="AN106" i="3"/>
  <c r="AL106" i="3"/>
  <c r="AK106" i="3"/>
  <c r="AJ106" i="3" a="1"/>
  <c r="AJ106" i="3" s="1"/>
  <c r="AI106" i="3"/>
  <c r="AF106" i="3"/>
  <c r="AB106" i="3"/>
  <c r="Y106" i="3"/>
  <c r="H106" i="3"/>
  <c r="A106" i="3"/>
  <c r="AT105" i="3"/>
  <c r="AP105" i="3"/>
  <c r="AO105" i="3"/>
  <c r="AN105" i="3"/>
  <c r="AL105" i="3"/>
  <c r="AQ105" i="3" s="1"/>
  <c r="AJ105" i="3" a="1"/>
  <c r="AJ105" i="3" s="1"/>
  <c r="AK105" i="3" s="1"/>
  <c r="AI105" i="3"/>
  <c r="AF105" i="3"/>
  <c r="AB105" i="3"/>
  <c r="Y105" i="3"/>
  <c r="H105" i="3"/>
  <c r="A105" i="3"/>
  <c r="BD104" i="3"/>
  <c r="BC104" i="3"/>
  <c r="BA104" i="3"/>
  <c r="AU104" i="3"/>
  <c r="AT104" i="3"/>
  <c r="AV104" i="3" s="1"/>
  <c r="AS104" i="3"/>
  <c r="AP104" i="3"/>
  <c r="AO104" i="3"/>
  <c r="AN104" i="3"/>
  <c r="AL104" i="3"/>
  <c r="AJ104" i="3" a="1"/>
  <c r="AJ104" i="3" s="1"/>
  <c r="AK104" i="3" s="1"/>
  <c r="AI104" i="3"/>
  <c r="AF104" i="3"/>
  <c r="AB104" i="3"/>
  <c r="Y104" i="3"/>
  <c r="H104" i="3"/>
  <c r="A104" i="3"/>
  <c r="BF103" i="3"/>
  <c r="BE103" i="3"/>
  <c r="BD103" i="3"/>
  <c r="BA103" i="3"/>
  <c r="AY103" i="3"/>
  <c r="AT103" i="3"/>
  <c r="BG103" i="3" s="1"/>
  <c r="AS103" i="3"/>
  <c r="AP103" i="3"/>
  <c r="AO103" i="3"/>
  <c r="AN103" i="3"/>
  <c r="AL103" i="3"/>
  <c r="AJ103" i="3" a="1"/>
  <c r="AJ103" i="3" s="1"/>
  <c r="AK103" i="3" s="1"/>
  <c r="AI103" i="3"/>
  <c r="AF103" i="3"/>
  <c r="AB103" i="3"/>
  <c r="Y103" i="3"/>
  <c r="H103" i="3"/>
  <c r="A103" i="3"/>
  <c r="BG102" i="3"/>
  <c r="BF102" i="3"/>
  <c r="BE102" i="3"/>
  <c r="BC102" i="3"/>
  <c r="BB102" i="3"/>
  <c r="AY102" i="3"/>
  <c r="AX102" i="3"/>
  <c r="AV102" i="3"/>
  <c r="AU102" i="3"/>
  <c r="AT102" i="3"/>
  <c r="AW102" i="3" s="1"/>
  <c r="AS102" i="3"/>
  <c r="AP102" i="3"/>
  <c r="AO102" i="3"/>
  <c r="AN102" i="3"/>
  <c r="AL102" i="3"/>
  <c r="AJ102" i="3" a="1"/>
  <c r="AJ102" i="3" s="1"/>
  <c r="AK102" i="3" s="1"/>
  <c r="AI102" i="3"/>
  <c r="AF102" i="3"/>
  <c r="AB102" i="3"/>
  <c r="Y102" i="3"/>
  <c r="H102" i="3"/>
  <c r="A102" i="3"/>
  <c r="AT101" i="3"/>
  <c r="AS101" i="3"/>
  <c r="AP101" i="3"/>
  <c r="AO101" i="3"/>
  <c r="AN101" i="3"/>
  <c r="AL101" i="3"/>
  <c r="AJ101" i="3" a="1"/>
  <c r="AJ101" i="3" s="1"/>
  <c r="AK101" i="3" s="1"/>
  <c r="AI101" i="3"/>
  <c r="AF101" i="3"/>
  <c r="AB101" i="3"/>
  <c r="Y101" i="3"/>
  <c r="H101" i="3"/>
  <c r="A101" i="3"/>
  <c r="BG100" i="3"/>
  <c r="BF100" i="3"/>
  <c r="AU100" i="3"/>
  <c r="AT100" i="3"/>
  <c r="AS100" i="3" s="1"/>
  <c r="AP100" i="3"/>
  <c r="AO100" i="3"/>
  <c r="AN100" i="3"/>
  <c r="AL100" i="3"/>
  <c r="AJ100" i="3" a="1"/>
  <c r="AJ100" i="3" s="1"/>
  <c r="AK100" i="3" s="1"/>
  <c r="AI100" i="3"/>
  <c r="AF100" i="3"/>
  <c r="AB100" i="3"/>
  <c r="Y100" i="3"/>
  <c r="H100" i="3"/>
  <c r="A100" i="3"/>
  <c r="BG99" i="3"/>
  <c r="BE99" i="3"/>
  <c r="BC99" i="3"/>
  <c r="BB99" i="3"/>
  <c r="AZ99" i="3"/>
  <c r="AV99" i="3"/>
  <c r="AT99" i="3"/>
  <c r="AS99" i="3" s="1"/>
  <c r="AP99" i="3"/>
  <c r="AO99" i="3"/>
  <c r="AN99" i="3"/>
  <c r="AL99" i="3"/>
  <c r="AJ99" i="3" a="1"/>
  <c r="AJ99" i="3" s="1"/>
  <c r="AK99" i="3" s="1"/>
  <c r="AI99" i="3"/>
  <c r="AF99" i="3"/>
  <c r="AB99" i="3"/>
  <c r="Y99" i="3"/>
  <c r="H99" i="3"/>
  <c r="A99" i="3"/>
  <c r="AT98" i="3"/>
  <c r="AS98" i="3" s="1"/>
  <c r="AP98" i="3"/>
  <c r="AO98" i="3"/>
  <c r="AN98" i="3"/>
  <c r="AL98" i="3"/>
  <c r="AJ98" i="3" a="1"/>
  <c r="AJ98" i="3" s="1"/>
  <c r="AK98" i="3" s="1"/>
  <c r="AI98" i="3"/>
  <c r="AF98" i="3"/>
  <c r="AB98" i="3"/>
  <c r="Y98" i="3"/>
  <c r="H98" i="3"/>
  <c r="A98" i="3"/>
  <c r="BG97" i="3"/>
  <c r="BF97" i="3"/>
  <c r="BE97" i="3"/>
  <c r="BC97" i="3"/>
  <c r="BA97" i="3"/>
  <c r="AZ97" i="3"/>
  <c r="AX97" i="3"/>
  <c r="AW97" i="3"/>
  <c r="AV97" i="3"/>
  <c r="AT97" i="3"/>
  <c r="AP97" i="3"/>
  <c r="AO97" i="3"/>
  <c r="AN97" i="3"/>
  <c r="AL97" i="3"/>
  <c r="AJ97" i="3" a="1"/>
  <c r="AJ97" i="3"/>
  <c r="AK97" i="3" s="1"/>
  <c r="AI97" i="3"/>
  <c r="AF97" i="3"/>
  <c r="AB97" i="3"/>
  <c r="Y97" i="3"/>
  <c r="H97" i="3"/>
  <c r="A97" i="3"/>
  <c r="BG96" i="3"/>
  <c r="BD96" i="3"/>
  <c r="BB96" i="3"/>
  <c r="AZ96" i="3"/>
  <c r="AW96" i="3"/>
  <c r="AT96" i="3"/>
  <c r="BF96" i="3" s="1"/>
  <c r="AP96" i="3"/>
  <c r="AO96" i="3"/>
  <c r="AN96" i="3"/>
  <c r="AL96" i="3"/>
  <c r="AK96" i="3"/>
  <c r="AJ96" i="3" a="1"/>
  <c r="AJ96" i="3"/>
  <c r="AI96" i="3"/>
  <c r="AF96" i="3"/>
  <c r="AB96" i="3"/>
  <c r="Y96" i="3"/>
  <c r="H96" i="3"/>
  <c r="A96" i="3"/>
  <c r="AT95" i="3"/>
  <c r="AP95" i="3"/>
  <c r="AO95" i="3"/>
  <c r="AN95" i="3"/>
  <c r="AL95" i="3"/>
  <c r="AQ95" i="3" s="1"/>
  <c r="AJ95" i="3" a="1"/>
  <c r="AJ95" i="3"/>
  <c r="AK95" i="3" s="1"/>
  <c r="AI95" i="3"/>
  <c r="AF95" i="3"/>
  <c r="AB95" i="3"/>
  <c r="Y95" i="3"/>
  <c r="H95" i="3"/>
  <c r="A95" i="3"/>
  <c r="BG94" i="3"/>
  <c r="BF94" i="3"/>
  <c r="BC94" i="3"/>
  <c r="AU94" i="3"/>
  <c r="AT94" i="3"/>
  <c r="AS94" i="3" s="1"/>
  <c r="AP94" i="3"/>
  <c r="AO94" i="3"/>
  <c r="AN94" i="3"/>
  <c r="AL94" i="3"/>
  <c r="AQ94" i="3" s="1"/>
  <c r="AJ94" i="3" a="1"/>
  <c r="AJ94" i="3"/>
  <c r="AK94" i="3" s="1"/>
  <c r="AI94" i="3"/>
  <c r="AF94" i="3"/>
  <c r="AB94" i="3"/>
  <c r="Y94" i="3"/>
  <c r="H94" i="3"/>
  <c r="A94" i="3"/>
  <c r="BE93" i="3"/>
  <c r="AT93" i="3"/>
  <c r="AV93" i="3" s="1"/>
  <c r="AP93" i="3"/>
  <c r="AO93" i="3"/>
  <c r="AN93" i="3"/>
  <c r="AL93" i="3"/>
  <c r="AQ93" i="3" s="1"/>
  <c r="AK93" i="3"/>
  <c r="AJ93" i="3" a="1"/>
  <c r="AJ93" i="3"/>
  <c r="AI93" i="3"/>
  <c r="AF93" i="3"/>
  <c r="AB93" i="3"/>
  <c r="Y93" i="3"/>
  <c r="H93" i="3"/>
  <c r="A93" i="3"/>
  <c r="BG92" i="3"/>
  <c r="BF92" i="3"/>
  <c r="BE92" i="3"/>
  <c r="BD92" i="3"/>
  <c r="BC92" i="3"/>
  <c r="BB92" i="3"/>
  <c r="BA92" i="3"/>
  <c r="AZ92" i="3"/>
  <c r="AY92" i="3"/>
  <c r="AX92" i="3"/>
  <c r="AW92" i="3"/>
  <c r="AU92" i="3"/>
  <c r="AT92" i="3"/>
  <c r="AV92" i="3" s="1"/>
  <c r="AS92" i="3"/>
  <c r="AQ92" i="3"/>
  <c r="AP92" i="3"/>
  <c r="AO92" i="3"/>
  <c r="AN92" i="3"/>
  <c r="AL92" i="3"/>
  <c r="AJ92" i="3" a="1"/>
  <c r="AJ92" i="3" s="1"/>
  <c r="AK92" i="3" s="1"/>
  <c r="AI92" i="3"/>
  <c r="AF92" i="3"/>
  <c r="AB92" i="3"/>
  <c r="Y92" i="3"/>
  <c r="H92" i="3"/>
  <c r="A92" i="3"/>
  <c r="BF91" i="3"/>
  <c r="BD91" i="3"/>
  <c r="AY91" i="3"/>
  <c r="AV91" i="3"/>
  <c r="AU91" i="3"/>
  <c r="AT91" i="3"/>
  <c r="AP91" i="3"/>
  <c r="AO91" i="3"/>
  <c r="AQ91" i="3" s="1"/>
  <c r="AN91" i="3"/>
  <c r="AL91" i="3"/>
  <c r="AJ91" i="3" a="1"/>
  <c r="AJ91" i="3" s="1"/>
  <c r="AK91" i="3" s="1"/>
  <c r="AI91" i="3"/>
  <c r="AF91" i="3"/>
  <c r="AB91" i="3"/>
  <c r="Y91" i="3"/>
  <c r="H91" i="3"/>
  <c r="A91" i="3"/>
  <c r="AT90" i="3"/>
  <c r="BE90" i="3" s="1"/>
  <c r="AP90" i="3"/>
  <c r="AO90" i="3"/>
  <c r="AN90" i="3"/>
  <c r="AL90" i="3"/>
  <c r="AJ90" i="3" a="1"/>
  <c r="AJ90" i="3"/>
  <c r="AK90" i="3" s="1"/>
  <c r="AI90" i="3"/>
  <c r="AF90" i="3"/>
  <c r="AB90" i="3"/>
  <c r="Y90" i="3"/>
  <c r="H90" i="3"/>
  <c r="A90" i="3"/>
  <c r="BG89" i="3"/>
  <c r="BF89" i="3"/>
  <c r="BE89" i="3"/>
  <c r="BD89" i="3"/>
  <c r="AY89" i="3"/>
  <c r="AT89" i="3"/>
  <c r="AZ89" i="3" s="1"/>
  <c r="AS89" i="3"/>
  <c r="AP89" i="3"/>
  <c r="AO89" i="3"/>
  <c r="AN89" i="3"/>
  <c r="AL89" i="3"/>
  <c r="AJ89" i="3" a="1"/>
  <c r="AJ89" i="3" s="1"/>
  <c r="AK89" i="3" s="1"/>
  <c r="AI89" i="3"/>
  <c r="AF89" i="3"/>
  <c r="AB89" i="3"/>
  <c r="Y89" i="3"/>
  <c r="H89" i="3"/>
  <c r="A89" i="3"/>
  <c r="BD88" i="3"/>
  <c r="BB88" i="3"/>
  <c r="AW88" i="3"/>
  <c r="AV88" i="3"/>
  <c r="AU88" i="3"/>
  <c r="AT88" i="3"/>
  <c r="BG88" i="3" s="1"/>
  <c r="AP88" i="3"/>
  <c r="AO88" i="3"/>
  <c r="AN88" i="3"/>
  <c r="AL88" i="3"/>
  <c r="AJ88" i="3" a="1"/>
  <c r="AJ88" i="3" s="1"/>
  <c r="AK88" i="3" s="1"/>
  <c r="AI88" i="3"/>
  <c r="AF88" i="3"/>
  <c r="AB88" i="3"/>
  <c r="Y88" i="3"/>
  <c r="H88" i="3"/>
  <c r="A88" i="3"/>
  <c r="BF87" i="3"/>
  <c r="BD87" i="3"/>
  <c r="BC87" i="3"/>
  <c r="AV87" i="3"/>
  <c r="AT87" i="3"/>
  <c r="AS87" i="3" s="1"/>
  <c r="AP87" i="3"/>
  <c r="AO87" i="3"/>
  <c r="AN87" i="3"/>
  <c r="AL87" i="3"/>
  <c r="AJ87" i="3" a="1"/>
  <c r="AJ87" i="3"/>
  <c r="AK87" i="3" s="1"/>
  <c r="AI87" i="3"/>
  <c r="AF87" i="3"/>
  <c r="AB87" i="3"/>
  <c r="Y87" i="3"/>
  <c r="H87" i="3"/>
  <c r="A87" i="3"/>
  <c r="AV86" i="3"/>
  <c r="AT86" i="3"/>
  <c r="AZ86" i="3" s="1"/>
  <c r="AP86" i="3"/>
  <c r="AO86" i="3"/>
  <c r="AN86" i="3"/>
  <c r="AL86" i="3"/>
  <c r="AJ86" i="3" a="1"/>
  <c r="AJ86" i="3" s="1"/>
  <c r="AK86" i="3" s="1"/>
  <c r="AI86" i="3"/>
  <c r="AF86" i="3"/>
  <c r="AB86" i="3"/>
  <c r="Y86" i="3"/>
  <c r="H86" i="3"/>
  <c r="A86" i="3"/>
  <c r="BD85" i="3"/>
  <c r="AU85" i="3"/>
  <c r="AT85" i="3"/>
  <c r="BB85" i="3" s="1"/>
  <c r="AP85" i="3"/>
  <c r="AO85" i="3"/>
  <c r="AN85" i="3"/>
  <c r="AQ85" i="3" s="1"/>
  <c r="AL85" i="3"/>
  <c r="AJ85" i="3" a="1"/>
  <c r="AJ85" i="3" s="1"/>
  <c r="AK85" i="3" s="1"/>
  <c r="AI85" i="3"/>
  <c r="AF85" i="3"/>
  <c r="AB85" i="3"/>
  <c r="Y85" i="3"/>
  <c r="H85" i="3"/>
  <c r="A85" i="3"/>
  <c r="BF84" i="3"/>
  <c r="BE84" i="3"/>
  <c r="BC84" i="3"/>
  <c r="AY84" i="3"/>
  <c r="AW84" i="3"/>
  <c r="AT84" i="3"/>
  <c r="BG84" i="3" s="1"/>
  <c r="AS84" i="3"/>
  <c r="AP84" i="3"/>
  <c r="AO84" i="3"/>
  <c r="AN84" i="3"/>
  <c r="AL84" i="3"/>
  <c r="AK84" i="3"/>
  <c r="AJ84" i="3" a="1"/>
  <c r="AJ84" i="3"/>
  <c r="AI84" i="3"/>
  <c r="AF84" i="3"/>
  <c r="AB84" i="3"/>
  <c r="Y84" i="3"/>
  <c r="H84" i="3"/>
  <c r="A84" i="3"/>
  <c r="AT83" i="3"/>
  <c r="AP83" i="3"/>
  <c r="AO83" i="3"/>
  <c r="AN83" i="3"/>
  <c r="AL83" i="3"/>
  <c r="AQ83" i="3" s="1"/>
  <c r="AJ83" i="3" a="1"/>
  <c r="AJ83" i="3" s="1"/>
  <c r="AK83" i="3" s="1"/>
  <c r="AI83" i="3"/>
  <c r="AF83" i="3"/>
  <c r="AB83" i="3"/>
  <c r="Y83" i="3"/>
  <c r="H83" i="3"/>
  <c r="A83" i="3"/>
  <c r="BF82" i="3"/>
  <c r="AT82" i="3"/>
  <c r="AS82" i="3"/>
  <c r="AP82" i="3"/>
  <c r="AO82" i="3"/>
  <c r="AN82" i="3"/>
  <c r="AL82" i="3"/>
  <c r="AJ82" i="3" a="1"/>
  <c r="AJ82" i="3" s="1"/>
  <c r="AK82" i="3" s="1"/>
  <c r="AI82" i="3"/>
  <c r="AF82" i="3"/>
  <c r="AB82" i="3"/>
  <c r="Y82" i="3"/>
  <c r="H82" i="3"/>
  <c r="A82" i="3"/>
  <c r="BD81" i="3"/>
  <c r="AT81" i="3"/>
  <c r="AP81" i="3"/>
  <c r="AO81" i="3"/>
  <c r="AN81" i="3"/>
  <c r="AL81" i="3"/>
  <c r="AJ81" i="3" a="1"/>
  <c r="AJ81" i="3" s="1"/>
  <c r="AK81" i="3" s="1"/>
  <c r="AI81" i="3"/>
  <c r="AF81" i="3"/>
  <c r="AB81" i="3"/>
  <c r="Y81" i="3"/>
  <c r="H81" i="3"/>
  <c r="A81" i="3"/>
  <c r="AT80" i="3"/>
  <c r="AP80" i="3"/>
  <c r="AO80" i="3"/>
  <c r="AN80" i="3"/>
  <c r="AL80" i="3"/>
  <c r="AJ80" i="3" a="1"/>
  <c r="AJ80" i="3"/>
  <c r="AK80" i="3" s="1"/>
  <c r="AI80" i="3"/>
  <c r="AF80" i="3"/>
  <c r="AB80" i="3"/>
  <c r="Y80" i="3"/>
  <c r="H80" i="3"/>
  <c r="A80" i="3"/>
  <c r="BG79" i="3"/>
  <c r="AT79" i="3"/>
  <c r="BE79" i="3" s="1"/>
  <c r="BA78" i="3"/>
  <c r="AY78" i="3"/>
  <c r="AW78" i="3"/>
  <c r="AT78" i="3"/>
  <c r="AT77" i="3"/>
  <c r="AP77" i="3"/>
  <c r="AO77" i="3"/>
  <c r="AN77" i="3"/>
  <c r="AL77" i="3"/>
  <c r="AJ77" i="3" a="1"/>
  <c r="AJ77" i="3" s="1"/>
  <c r="AK77" i="3" s="1"/>
  <c r="AI77" i="3"/>
  <c r="AF77" i="3"/>
  <c r="AB77" i="3"/>
  <c r="Y77" i="3"/>
  <c r="H77" i="3"/>
  <c r="A77" i="3"/>
  <c r="BG76" i="3"/>
  <c r="BF76" i="3"/>
  <c r="BD76" i="3"/>
  <c r="BB76" i="3"/>
  <c r="BA76" i="3"/>
  <c r="AZ76" i="3"/>
  <c r="AW76" i="3"/>
  <c r="AT76" i="3"/>
  <c r="AV76" i="3" s="1"/>
  <c r="AP76" i="3"/>
  <c r="AO76" i="3"/>
  <c r="AN76" i="3"/>
  <c r="AL76" i="3"/>
  <c r="AJ76" i="3" a="1"/>
  <c r="AJ76" i="3"/>
  <c r="AK76" i="3" s="1"/>
  <c r="AI76" i="3"/>
  <c r="AF76" i="3"/>
  <c r="AB76" i="3"/>
  <c r="Y76" i="3"/>
  <c r="H76" i="3"/>
  <c r="A76" i="3"/>
  <c r="BG75" i="3"/>
  <c r="BF75" i="3"/>
  <c r="BE75" i="3"/>
  <c r="BC75" i="3"/>
  <c r="AY75" i="3"/>
  <c r="AX75" i="3"/>
  <c r="AW75" i="3"/>
  <c r="AT75" i="3"/>
  <c r="BD75" i="3" s="1"/>
  <c r="AP75" i="3"/>
  <c r="AO75" i="3"/>
  <c r="AN75" i="3"/>
  <c r="AL75" i="3"/>
  <c r="AJ75" i="3" a="1"/>
  <c r="AJ75" i="3" s="1"/>
  <c r="AK75" i="3" s="1"/>
  <c r="AI75" i="3"/>
  <c r="AF75" i="3"/>
  <c r="AB75" i="3"/>
  <c r="Y75" i="3"/>
  <c r="H75" i="3"/>
  <c r="A75" i="3"/>
  <c r="AV74" i="3"/>
  <c r="AU74" i="3"/>
  <c r="AT74" i="3"/>
  <c r="AP74" i="3"/>
  <c r="AO74" i="3"/>
  <c r="AN74" i="3"/>
  <c r="AL74" i="3"/>
  <c r="AQ74" i="3" s="1"/>
  <c r="AJ74" i="3" a="1"/>
  <c r="AJ74" i="3" s="1"/>
  <c r="AK74" i="3" s="1"/>
  <c r="AI74" i="3"/>
  <c r="AF74" i="3"/>
  <c r="AB74" i="3"/>
  <c r="Y74" i="3"/>
  <c r="H74" i="3"/>
  <c r="A74" i="3"/>
  <c r="BE73" i="3"/>
  <c r="BD73" i="3"/>
  <c r="AZ73" i="3"/>
  <c r="AT73" i="3"/>
  <c r="BC73" i="3" s="1"/>
  <c r="AP73" i="3"/>
  <c r="AO73" i="3"/>
  <c r="AN73" i="3"/>
  <c r="AL73" i="3"/>
  <c r="AJ73" i="3" a="1"/>
  <c r="AJ73" i="3" s="1"/>
  <c r="AK73" i="3" s="1"/>
  <c r="AI73" i="3"/>
  <c r="AF73" i="3"/>
  <c r="AB73" i="3"/>
  <c r="Y73" i="3"/>
  <c r="H73" i="3"/>
  <c r="A73" i="3"/>
  <c r="BG72" i="3"/>
  <c r="BF72" i="3"/>
  <c r="BE72" i="3"/>
  <c r="BD72" i="3"/>
  <c r="BC72" i="3"/>
  <c r="BB72" i="3"/>
  <c r="BA72" i="3"/>
  <c r="AY72" i="3"/>
  <c r="AX72" i="3"/>
  <c r="AW72" i="3"/>
  <c r="AV72" i="3"/>
  <c r="AU72" i="3"/>
  <c r="AT72" i="3"/>
  <c r="AZ72" i="3" s="1"/>
  <c r="AS72" i="3"/>
  <c r="AP72" i="3"/>
  <c r="AO72" i="3"/>
  <c r="AN72" i="3"/>
  <c r="AL72" i="3"/>
  <c r="AQ72" i="3" s="1"/>
  <c r="AJ72" i="3" a="1"/>
  <c r="AJ72" i="3" s="1"/>
  <c r="AK72" i="3" s="1"/>
  <c r="AI72" i="3"/>
  <c r="AF72" i="3"/>
  <c r="AB72" i="3"/>
  <c r="Y72" i="3"/>
  <c r="H72" i="3"/>
  <c r="A72" i="3"/>
  <c r="AT71" i="3"/>
  <c r="AU71" i="3" s="1"/>
  <c r="AP71" i="3"/>
  <c r="AO71" i="3"/>
  <c r="AN71" i="3"/>
  <c r="AL71" i="3"/>
  <c r="AJ71" i="3" a="1"/>
  <c r="AJ71" i="3"/>
  <c r="AK71" i="3" s="1"/>
  <c r="AI71" i="3"/>
  <c r="AF71" i="3"/>
  <c r="AB71" i="3"/>
  <c r="Y71" i="3"/>
  <c r="H71" i="3"/>
  <c r="A71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S70" i="3"/>
  <c r="AP70" i="3"/>
  <c r="AO70" i="3"/>
  <c r="AN70" i="3"/>
  <c r="AL70" i="3"/>
  <c r="AJ70" i="3" a="1"/>
  <c r="AJ70" i="3" s="1"/>
  <c r="AK70" i="3" s="1"/>
  <c r="AI70" i="3"/>
  <c r="AF70" i="3"/>
  <c r="AB70" i="3"/>
  <c r="Y70" i="3"/>
  <c r="H70" i="3"/>
  <c r="A70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S69" i="3"/>
  <c r="AP69" i="3"/>
  <c r="AO69" i="3"/>
  <c r="AN69" i="3"/>
  <c r="AL69" i="3"/>
  <c r="AQ69" i="3" s="1"/>
  <c r="AJ69" i="3" a="1"/>
  <c r="AJ69" i="3" s="1"/>
  <c r="AK69" i="3" s="1"/>
  <c r="AI69" i="3"/>
  <c r="AF69" i="3"/>
  <c r="AB69" i="3"/>
  <c r="Y69" i="3"/>
  <c r="H69" i="3"/>
  <c r="A69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S68" i="3"/>
  <c r="AP68" i="3"/>
  <c r="AO68" i="3"/>
  <c r="AN68" i="3"/>
  <c r="AL68" i="3"/>
  <c r="AJ68" i="3" a="1"/>
  <c r="AJ68" i="3" s="1"/>
  <c r="AK68" i="3" s="1"/>
  <c r="AI68" i="3"/>
  <c r="AF68" i="3"/>
  <c r="AB68" i="3"/>
  <c r="Y68" i="3"/>
  <c r="H68" i="3"/>
  <c r="A68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S67" i="3"/>
  <c r="AP67" i="3"/>
  <c r="AO67" i="3"/>
  <c r="AN67" i="3"/>
  <c r="AL67" i="3"/>
  <c r="AJ67" i="3" a="1"/>
  <c r="AJ67" i="3" s="1"/>
  <c r="AK67" i="3" s="1"/>
  <c r="AI67" i="3"/>
  <c r="AF67" i="3"/>
  <c r="AB67" i="3"/>
  <c r="Y67" i="3"/>
  <c r="H67" i="3"/>
  <c r="A67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S66" i="3"/>
  <c r="AP66" i="3"/>
  <c r="AO66" i="3"/>
  <c r="AN66" i="3"/>
  <c r="AL66" i="3"/>
  <c r="AJ66" i="3" a="1"/>
  <c r="AJ66" i="3" s="1"/>
  <c r="AK66" i="3" s="1"/>
  <c r="AI66" i="3"/>
  <c r="AF66" i="3"/>
  <c r="AB66" i="3"/>
  <c r="Y66" i="3"/>
  <c r="H66" i="3"/>
  <c r="A66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S65" i="3"/>
  <c r="AP65" i="3"/>
  <c r="AO65" i="3"/>
  <c r="AN65" i="3"/>
  <c r="AL65" i="3"/>
  <c r="AQ65" i="3" s="1"/>
  <c r="AJ65" i="3" a="1"/>
  <c r="AJ65" i="3" s="1"/>
  <c r="AK65" i="3" s="1"/>
  <c r="AI65" i="3"/>
  <c r="AF65" i="3"/>
  <c r="AB65" i="3"/>
  <c r="Y65" i="3"/>
  <c r="H65" i="3"/>
  <c r="A65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S64" i="3"/>
  <c r="AP64" i="3"/>
  <c r="AO64" i="3"/>
  <c r="AN64" i="3"/>
  <c r="AL64" i="3"/>
  <c r="AK64" i="3"/>
  <c r="AJ64" i="3" a="1"/>
  <c r="AJ64" i="3" s="1"/>
  <c r="AI64" i="3"/>
  <c r="AF64" i="3"/>
  <c r="AB64" i="3"/>
  <c r="Y64" i="3"/>
  <c r="H64" i="3"/>
  <c r="A64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S63" i="3"/>
  <c r="AQ63" i="3"/>
  <c r="AP63" i="3"/>
  <c r="AO63" i="3"/>
  <c r="AN63" i="3"/>
  <c r="AL63" i="3"/>
  <c r="AJ63" i="3" a="1"/>
  <c r="AJ63" i="3" s="1"/>
  <c r="AK63" i="3" s="1"/>
  <c r="AI63" i="3"/>
  <c r="AF63" i="3"/>
  <c r="AB63" i="3"/>
  <c r="Y63" i="3"/>
  <c r="H63" i="3"/>
  <c r="A63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S62" i="3"/>
  <c r="AP62" i="3"/>
  <c r="AO62" i="3"/>
  <c r="AN62" i="3"/>
  <c r="AL62" i="3"/>
  <c r="AJ62" i="3" a="1"/>
  <c r="AJ62" i="3"/>
  <c r="AK62" i="3" s="1"/>
  <c r="AI62" i="3"/>
  <c r="AF62" i="3"/>
  <c r="AB62" i="3"/>
  <c r="Y62" i="3"/>
  <c r="H62" i="3"/>
  <c r="A62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S61" i="3"/>
  <c r="AP61" i="3"/>
  <c r="AO61" i="3"/>
  <c r="AN61" i="3"/>
  <c r="AL61" i="3"/>
  <c r="AQ61" i="3" s="1"/>
  <c r="AJ61" i="3" a="1"/>
  <c r="AJ61" i="3" s="1"/>
  <c r="AK61" i="3" s="1"/>
  <c r="AI61" i="3"/>
  <c r="AF61" i="3"/>
  <c r="AB61" i="3"/>
  <c r="Y61" i="3"/>
  <c r="H61" i="3"/>
  <c r="A61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S60" i="3"/>
  <c r="AP60" i="3"/>
  <c r="AO60" i="3"/>
  <c r="AN60" i="3"/>
  <c r="AL60" i="3"/>
  <c r="AK60" i="3"/>
  <c r="AJ60" i="3" a="1"/>
  <c r="AJ60" i="3" s="1"/>
  <c r="AI60" i="3"/>
  <c r="AF60" i="3"/>
  <c r="AB60" i="3"/>
  <c r="Y60" i="3"/>
  <c r="H60" i="3"/>
  <c r="A60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S59" i="3"/>
  <c r="AP59" i="3"/>
  <c r="AO59" i="3"/>
  <c r="AN59" i="3"/>
  <c r="AL59" i="3"/>
  <c r="AJ59" i="3" a="1"/>
  <c r="AJ59" i="3" s="1"/>
  <c r="AK59" i="3" s="1"/>
  <c r="AI59" i="3"/>
  <c r="AF59" i="3"/>
  <c r="AB59" i="3"/>
  <c r="Y59" i="3"/>
  <c r="H59" i="3"/>
  <c r="A59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S58" i="3"/>
  <c r="AP58" i="3"/>
  <c r="AO58" i="3"/>
  <c r="AN58" i="3"/>
  <c r="AL58" i="3"/>
  <c r="AJ58" i="3" a="1"/>
  <c r="AJ58" i="3" s="1"/>
  <c r="AK58" i="3" s="1"/>
  <c r="AI58" i="3"/>
  <c r="AF58" i="3"/>
  <c r="AB58" i="3"/>
  <c r="Y58" i="3"/>
  <c r="H58" i="3"/>
  <c r="A58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S57" i="3"/>
  <c r="AP57" i="3"/>
  <c r="AO57" i="3"/>
  <c r="AN57" i="3"/>
  <c r="AL57" i="3"/>
  <c r="AJ57" i="3" a="1"/>
  <c r="AJ57" i="3"/>
  <c r="AK57" i="3" s="1"/>
  <c r="AI57" i="3"/>
  <c r="AF57" i="3"/>
  <c r="AB57" i="3"/>
  <c r="Y57" i="3"/>
  <c r="H57" i="3"/>
  <c r="A57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S56" i="3"/>
  <c r="AP56" i="3"/>
  <c r="AO56" i="3"/>
  <c r="AN56" i="3"/>
  <c r="AL56" i="3"/>
  <c r="AQ56" i="3" s="1"/>
  <c r="AJ56" i="3" a="1"/>
  <c r="AJ56" i="3" s="1"/>
  <c r="AK56" i="3" s="1"/>
  <c r="AI56" i="3"/>
  <c r="AF56" i="3"/>
  <c r="AB56" i="3"/>
  <c r="Y56" i="3"/>
  <c r="H56" i="3"/>
  <c r="A56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S55" i="3"/>
  <c r="AP55" i="3"/>
  <c r="AO55" i="3"/>
  <c r="AN55" i="3"/>
  <c r="AL55" i="3"/>
  <c r="AJ55" i="3" a="1"/>
  <c r="AJ55" i="3" s="1"/>
  <c r="AK55" i="3" s="1"/>
  <c r="AI55" i="3"/>
  <c r="AF55" i="3"/>
  <c r="AB55" i="3"/>
  <c r="Y55" i="3"/>
  <c r="H55" i="3"/>
  <c r="A55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S54" i="3"/>
  <c r="AP54" i="3"/>
  <c r="AO54" i="3"/>
  <c r="AN54" i="3"/>
  <c r="AL54" i="3"/>
  <c r="AJ54" i="3" a="1"/>
  <c r="AJ54" i="3" s="1"/>
  <c r="AK54" i="3" s="1"/>
  <c r="AI54" i="3"/>
  <c r="AF54" i="3"/>
  <c r="AB54" i="3"/>
  <c r="Y54" i="3"/>
  <c r="H54" i="3"/>
  <c r="A54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S53" i="3"/>
  <c r="AP53" i="3"/>
  <c r="AO53" i="3"/>
  <c r="AN53" i="3"/>
  <c r="AL53" i="3"/>
  <c r="AJ53" i="3" a="1"/>
  <c r="AJ53" i="3"/>
  <c r="AK53" i="3" s="1"/>
  <c r="AI53" i="3"/>
  <c r="AF53" i="3"/>
  <c r="AB53" i="3"/>
  <c r="Y53" i="3"/>
  <c r="H53" i="3"/>
  <c r="A53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S52" i="3"/>
  <c r="AP52" i="3"/>
  <c r="AO52" i="3"/>
  <c r="AN52" i="3"/>
  <c r="AQ52" i="3" s="1"/>
  <c r="AL52" i="3"/>
  <c r="AJ52" i="3" a="1"/>
  <c r="AJ52" i="3" s="1"/>
  <c r="AK52" i="3" s="1"/>
  <c r="AI52" i="3"/>
  <c r="AF52" i="3"/>
  <c r="AB52" i="3"/>
  <c r="Y52" i="3"/>
  <c r="H52" i="3"/>
  <c r="A52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S51" i="3"/>
  <c r="AP51" i="3"/>
  <c r="AO51" i="3"/>
  <c r="AN51" i="3"/>
  <c r="AL51" i="3"/>
  <c r="AJ51" i="3" a="1"/>
  <c r="AJ51" i="3" s="1"/>
  <c r="AK51" i="3" s="1"/>
  <c r="AI51" i="3"/>
  <c r="AF51" i="3"/>
  <c r="AB51" i="3"/>
  <c r="Y51" i="3"/>
  <c r="H51" i="3"/>
  <c r="A51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S50" i="3"/>
  <c r="AP50" i="3"/>
  <c r="AO50" i="3"/>
  <c r="AN50" i="3"/>
  <c r="AL50" i="3"/>
  <c r="AJ50" i="3" a="1"/>
  <c r="AJ50" i="3" s="1"/>
  <c r="AK50" i="3" s="1"/>
  <c r="AI50" i="3"/>
  <c r="AF50" i="3"/>
  <c r="AB50" i="3"/>
  <c r="Y50" i="3"/>
  <c r="H50" i="3"/>
  <c r="A50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S49" i="3"/>
  <c r="AP49" i="3"/>
  <c r="AO49" i="3"/>
  <c r="AN49" i="3"/>
  <c r="AL49" i="3"/>
  <c r="AQ49" i="3" s="1"/>
  <c r="AJ49" i="3" a="1"/>
  <c r="AJ49" i="3"/>
  <c r="AK49" i="3" s="1"/>
  <c r="AI49" i="3"/>
  <c r="AF49" i="3"/>
  <c r="AB49" i="3"/>
  <c r="Y49" i="3"/>
  <c r="H49" i="3"/>
  <c r="A49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S48" i="3"/>
  <c r="AP48" i="3"/>
  <c r="AO48" i="3"/>
  <c r="AN48" i="3"/>
  <c r="AL48" i="3"/>
  <c r="AJ48" i="3" a="1"/>
  <c r="AJ48" i="3" s="1"/>
  <c r="AK48" i="3" s="1"/>
  <c r="AI48" i="3"/>
  <c r="AF48" i="3"/>
  <c r="AB48" i="3"/>
  <c r="Y48" i="3"/>
  <c r="H48" i="3"/>
  <c r="A48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S47" i="3"/>
  <c r="AP47" i="3"/>
  <c r="AO47" i="3"/>
  <c r="AN47" i="3"/>
  <c r="AL47" i="3"/>
  <c r="AJ47" i="3" a="1"/>
  <c r="AJ47" i="3" s="1"/>
  <c r="AK47" i="3" s="1"/>
  <c r="AI47" i="3"/>
  <c r="AF47" i="3"/>
  <c r="AB47" i="3"/>
  <c r="Y47" i="3"/>
  <c r="H47" i="3"/>
  <c r="A47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S46" i="3"/>
  <c r="AP46" i="3"/>
  <c r="AO46" i="3"/>
  <c r="AN46" i="3"/>
  <c r="AL46" i="3"/>
  <c r="AJ46" i="3" a="1"/>
  <c r="AJ46" i="3" s="1"/>
  <c r="AK46" i="3" s="1"/>
  <c r="AI46" i="3"/>
  <c r="AF46" i="3"/>
  <c r="AB46" i="3"/>
  <c r="Y46" i="3"/>
  <c r="H46" i="3"/>
  <c r="A46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S45" i="3"/>
  <c r="AP45" i="3"/>
  <c r="AO45" i="3"/>
  <c r="AN45" i="3"/>
  <c r="AL45" i="3"/>
  <c r="AJ45" i="3" a="1"/>
  <c r="AJ45" i="3"/>
  <c r="AK45" i="3" s="1"/>
  <c r="AI45" i="3"/>
  <c r="AF45" i="3"/>
  <c r="AB45" i="3"/>
  <c r="Y45" i="3"/>
  <c r="H45" i="3"/>
  <c r="A45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S44" i="3"/>
  <c r="AQ44" i="3"/>
  <c r="AP44" i="3"/>
  <c r="AO44" i="3"/>
  <c r="AN44" i="3"/>
  <c r="AL44" i="3"/>
  <c r="AJ44" i="3" a="1"/>
  <c r="AJ44" i="3" s="1"/>
  <c r="AK44" i="3" s="1"/>
  <c r="AI44" i="3"/>
  <c r="AF44" i="3"/>
  <c r="AB44" i="3"/>
  <c r="Y44" i="3"/>
  <c r="H44" i="3"/>
  <c r="A44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S43" i="3"/>
  <c r="AP43" i="3"/>
  <c r="AO43" i="3"/>
  <c r="AN43" i="3"/>
  <c r="AL43" i="3"/>
  <c r="AJ43" i="3" a="1"/>
  <c r="AJ43" i="3" s="1"/>
  <c r="AK43" i="3" s="1"/>
  <c r="AI43" i="3"/>
  <c r="AF43" i="3"/>
  <c r="AB43" i="3"/>
  <c r="Y43" i="3"/>
  <c r="H43" i="3"/>
  <c r="A43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S42" i="3"/>
  <c r="AP42" i="3"/>
  <c r="AO42" i="3"/>
  <c r="AN42" i="3"/>
  <c r="AL42" i="3"/>
  <c r="AJ42" i="3" a="1"/>
  <c r="AJ42" i="3" s="1"/>
  <c r="AK42" i="3" s="1"/>
  <c r="AI42" i="3"/>
  <c r="AF42" i="3"/>
  <c r="AB42" i="3"/>
  <c r="Y42" i="3"/>
  <c r="H42" i="3"/>
  <c r="A42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S41" i="3"/>
  <c r="AP41" i="3"/>
  <c r="AO41" i="3"/>
  <c r="AN41" i="3"/>
  <c r="AL41" i="3"/>
  <c r="AJ41" i="3" a="1"/>
  <c r="AJ41" i="3"/>
  <c r="AK41" i="3" s="1"/>
  <c r="AI41" i="3"/>
  <c r="AF41" i="3"/>
  <c r="AB41" i="3"/>
  <c r="Y41" i="3"/>
  <c r="H41" i="3"/>
  <c r="A41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S40" i="3"/>
  <c r="AP40" i="3"/>
  <c r="AO40" i="3"/>
  <c r="AN40" i="3"/>
  <c r="AL40" i="3"/>
  <c r="AJ40" i="3" a="1"/>
  <c r="AJ40" i="3" s="1"/>
  <c r="AK40" i="3" s="1"/>
  <c r="AI40" i="3"/>
  <c r="AF40" i="3"/>
  <c r="AB40" i="3"/>
  <c r="Y40" i="3"/>
  <c r="H40" i="3"/>
  <c r="A40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S39" i="3"/>
  <c r="AP39" i="3"/>
  <c r="AO39" i="3"/>
  <c r="AN39" i="3"/>
  <c r="AL39" i="3"/>
  <c r="AJ39" i="3" a="1"/>
  <c r="AJ39" i="3" s="1"/>
  <c r="AK39" i="3" s="1"/>
  <c r="AI39" i="3"/>
  <c r="AF39" i="3"/>
  <c r="AB39" i="3"/>
  <c r="Y39" i="3"/>
  <c r="H39" i="3"/>
  <c r="A39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S38" i="3"/>
  <c r="AP38" i="3"/>
  <c r="AO38" i="3"/>
  <c r="AN38" i="3"/>
  <c r="AL38" i="3"/>
  <c r="AJ38" i="3" a="1"/>
  <c r="AJ38" i="3" s="1"/>
  <c r="AK38" i="3" s="1"/>
  <c r="AI38" i="3"/>
  <c r="AF38" i="3"/>
  <c r="AB38" i="3"/>
  <c r="Y38" i="3"/>
  <c r="H38" i="3"/>
  <c r="A38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S37" i="3"/>
  <c r="AP37" i="3"/>
  <c r="AO37" i="3"/>
  <c r="AN37" i="3"/>
  <c r="AL37" i="3"/>
  <c r="AJ37" i="3" a="1"/>
  <c r="AJ37" i="3"/>
  <c r="AK37" i="3" s="1"/>
  <c r="AI37" i="3"/>
  <c r="AF37" i="3"/>
  <c r="AB37" i="3"/>
  <c r="Y37" i="3"/>
  <c r="H37" i="3"/>
  <c r="A37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S36" i="3"/>
  <c r="AQ36" i="3"/>
  <c r="AP36" i="3"/>
  <c r="AO36" i="3"/>
  <c r="AN36" i="3"/>
  <c r="AL36" i="3"/>
  <c r="AJ36" i="3" a="1"/>
  <c r="AJ36" i="3" s="1"/>
  <c r="AK36" i="3" s="1"/>
  <c r="AI36" i="3"/>
  <c r="AF36" i="3"/>
  <c r="AB36" i="3"/>
  <c r="Y36" i="3"/>
  <c r="H36" i="3"/>
  <c r="A36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S35" i="3"/>
  <c r="AP35" i="3"/>
  <c r="AO35" i="3"/>
  <c r="AN35" i="3"/>
  <c r="AL35" i="3"/>
  <c r="AQ35" i="3" s="1"/>
  <c r="AJ35" i="3" a="1"/>
  <c r="AJ35" i="3" s="1"/>
  <c r="AK35" i="3" s="1"/>
  <c r="AI35" i="3"/>
  <c r="AF35" i="3"/>
  <c r="AB35" i="3"/>
  <c r="Y35" i="3"/>
  <c r="H35" i="3"/>
  <c r="A35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S34" i="3"/>
  <c r="AP34" i="3"/>
  <c r="AO34" i="3"/>
  <c r="AN34" i="3"/>
  <c r="AL34" i="3"/>
  <c r="AJ34" i="3" a="1"/>
  <c r="AJ34" i="3" s="1"/>
  <c r="AK34" i="3" s="1"/>
  <c r="AI34" i="3"/>
  <c r="AF34" i="3"/>
  <c r="AB34" i="3"/>
  <c r="Y34" i="3"/>
  <c r="H34" i="3"/>
  <c r="A34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S33" i="3"/>
  <c r="AP33" i="3"/>
  <c r="AO33" i="3"/>
  <c r="AN33" i="3"/>
  <c r="AL33" i="3"/>
  <c r="AJ33" i="3" a="1"/>
  <c r="AJ33" i="3"/>
  <c r="AK33" i="3" s="1"/>
  <c r="AI33" i="3"/>
  <c r="AF33" i="3"/>
  <c r="AB33" i="3"/>
  <c r="Y33" i="3"/>
  <c r="H33" i="3"/>
  <c r="A33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S32" i="3"/>
  <c r="AP32" i="3"/>
  <c r="AO32" i="3"/>
  <c r="AN32" i="3"/>
  <c r="AL32" i="3"/>
  <c r="AJ32" i="3" a="1"/>
  <c r="AJ32" i="3" s="1"/>
  <c r="AK32" i="3" s="1"/>
  <c r="AI32" i="3"/>
  <c r="AF32" i="3"/>
  <c r="AB32" i="3"/>
  <c r="Y32" i="3"/>
  <c r="H32" i="3"/>
  <c r="A32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S31" i="3"/>
  <c r="AP31" i="3"/>
  <c r="AO31" i="3"/>
  <c r="AN31" i="3"/>
  <c r="AL31" i="3"/>
  <c r="AJ31" i="3" a="1"/>
  <c r="AJ31" i="3" s="1"/>
  <c r="AK31" i="3" s="1"/>
  <c r="AI31" i="3"/>
  <c r="AF31" i="3"/>
  <c r="AB31" i="3"/>
  <c r="Y31" i="3"/>
  <c r="H31" i="3"/>
  <c r="A31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S30" i="3"/>
  <c r="AP30" i="3"/>
  <c r="AO30" i="3"/>
  <c r="AN30" i="3"/>
  <c r="AL30" i="3"/>
  <c r="AJ30" i="3" a="1"/>
  <c r="AJ30" i="3" s="1"/>
  <c r="AK30" i="3" s="1"/>
  <c r="AI30" i="3"/>
  <c r="AF30" i="3"/>
  <c r="AB30" i="3"/>
  <c r="Y30" i="3"/>
  <c r="H30" i="3"/>
  <c r="A30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S29" i="3"/>
  <c r="AP29" i="3"/>
  <c r="AO29" i="3"/>
  <c r="AN29" i="3"/>
  <c r="AL29" i="3"/>
  <c r="AJ29" i="3" a="1"/>
  <c r="AJ29" i="3"/>
  <c r="AK29" i="3" s="1"/>
  <c r="AI29" i="3"/>
  <c r="AF29" i="3"/>
  <c r="AB29" i="3"/>
  <c r="Y29" i="3"/>
  <c r="H29" i="3"/>
  <c r="A29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S28" i="3"/>
  <c r="AQ28" i="3"/>
  <c r="AP28" i="3"/>
  <c r="AO28" i="3"/>
  <c r="AN28" i="3"/>
  <c r="AL28" i="3"/>
  <c r="AJ28" i="3" a="1"/>
  <c r="AJ28" i="3" s="1"/>
  <c r="AK28" i="3" s="1"/>
  <c r="AI28" i="3"/>
  <c r="AF28" i="3"/>
  <c r="AB28" i="3"/>
  <c r="Y28" i="3"/>
  <c r="H28" i="3"/>
  <c r="A28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S27" i="3"/>
  <c r="AP27" i="3"/>
  <c r="AO27" i="3"/>
  <c r="AN27" i="3"/>
  <c r="AL27" i="3"/>
  <c r="AJ27" i="3" a="1"/>
  <c r="AJ27" i="3" s="1"/>
  <c r="AK27" i="3" s="1"/>
  <c r="AI27" i="3"/>
  <c r="AF27" i="3"/>
  <c r="AB27" i="3"/>
  <c r="Y27" i="3"/>
  <c r="H27" i="3"/>
  <c r="A27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S26" i="3"/>
  <c r="AP26" i="3"/>
  <c r="AO26" i="3"/>
  <c r="AN26" i="3"/>
  <c r="AL26" i="3"/>
  <c r="AK26" i="3"/>
  <c r="AJ26" i="3" a="1"/>
  <c r="AJ26" i="3" s="1"/>
  <c r="AI26" i="3"/>
  <c r="AF26" i="3"/>
  <c r="AB26" i="3"/>
  <c r="Y26" i="3"/>
  <c r="H26" i="3"/>
  <c r="A26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S25" i="3"/>
  <c r="AP25" i="3"/>
  <c r="AO25" i="3"/>
  <c r="AN25" i="3"/>
  <c r="AL25" i="3"/>
  <c r="AJ25" i="3" a="1"/>
  <c r="AJ25" i="3"/>
  <c r="AK25" i="3" s="1"/>
  <c r="AI25" i="3"/>
  <c r="AF25" i="3"/>
  <c r="AB25" i="3"/>
  <c r="Y25" i="3"/>
  <c r="H25" i="3"/>
  <c r="A25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S24" i="3"/>
  <c r="AP24" i="3"/>
  <c r="AO24" i="3"/>
  <c r="AN24" i="3"/>
  <c r="AL24" i="3"/>
  <c r="AQ24" i="3" s="1"/>
  <c r="AJ24" i="3" a="1"/>
  <c r="AJ24" i="3" s="1"/>
  <c r="AK24" i="3" s="1"/>
  <c r="AI24" i="3"/>
  <c r="AF24" i="3"/>
  <c r="AB24" i="3"/>
  <c r="Y24" i="3"/>
  <c r="H24" i="3"/>
  <c r="A24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S23" i="3"/>
  <c r="AP23" i="3"/>
  <c r="AO23" i="3"/>
  <c r="AQ23" i="3" s="1"/>
  <c r="AN23" i="3"/>
  <c r="AL23" i="3"/>
  <c r="AJ23" i="3" a="1"/>
  <c r="AJ23" i="3" s="1"/>
  <c r="AK23" i="3" s="1"/>
  <c r="AI23" i="3"/>
  <c r="AF23" i="3"/>
  <c r="AB23" i="3"/>
  <c r="Y23" i="3"/>
  <c r="H23" i="3"/>
  <c r="A23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S22" i="3"/>
  <c r="AP22" i="3"/>
  <c r="AO22" i="3"/>
  <c r="AN22" i="3"/>
  <c r="AL22" i="3"/>
  <c r="AK22" i="3"/>
  <c r="AJ22" i="3" a="1"/>
  <c r="AJ22" i="3" s="1"/>
  <c r="AI22" i="3"/>
  <c r="AF22" i="3"/>
  <c r="AB22" i="3"/>
  <c r="Y22" i="3"/>
  <c r="H22" i="3"/>
  <c r="A22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S21" i="3"/>
  <c r="AP21" i="3"/>
  <c r="AO21" i="3"/>
  <c r="AN21" i="3"/>
  <c r="AL21" i="3"/>
  <c r="AJ21" i="3" a="1"/>
  <c r="AJ21" i="3"/>
  <c r="AK21" i="3" s="1"/>
  <c r="AI21" i="3"/>
  <c r="AF21" i="3"/>
  <c r="AB21" i="3"/>
  <c r="Y21" i="3"/>
  <c r="H21" i="3"/>
  <c r="A21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S20" i="3"/>
  <c r="AP20" i="3"/>
  <c r="AO20" i="3"/>
  <c r="AN20" i="3"/>
  <c r="AL20" i="3"/>
  <c r="AQ20" i="3" s="1"/>
  <c r="AJ20" i="3" a="1"/>
  <c r="AJ20" i="3" s="1"/>
  <c r="AK20" i="3" s="1"/>
  <c r="AI20" i="3"/>
  <c r="AF20" i="3"/>
  <c r="AB20" i="3"/>
  <c r="Y20" i="3"/>
  <c r="H20" i="3"/>
  <c r="A20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S19" i="3"/>
  <c r="AP19" i="3"/>
  <c r="AO19" i="3"/>
  <c r="AN19" i="3"/>
  <c r="AL19" i="3"/>
  <c r="AJ19" i="3" a="1"/>
  <c r="AJ19" i="3" s="1"/>
  <c r="AK19" i="3" s="1"/>
  <c r="AI19" i="3"/>
  <c r="AF19" i="3"/>
  <c r="AB19" i="3"/>
  <c r="Y19" i="3"/>
  <c r="H19" i="3"/>
  <c r="A19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S18" i="3"/>
  <c r="AP18" i="3"/>
  <c r="AO18" i="3"/>
  <c r="AN18" i="3"/>
  <c r="AL18" i="3"/>
  <c r="AJ18" i="3" a="1"/>
  <c r="AJ18" i="3" s="1"/>
  <c r="AK18" i="3" s="1"/>
  <c r="AI18" i="3"/>
  <c r="AF18" i="3"/>
  <c r="AB18" i="3"/>
  <c r="Y18" i="3"/>
  <c r="H18" i="3"/>
  <c r="A18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S17" i="3"/>
  <c r="AP17" i="3"/>
  <c r="AO17" i="3"/>
  <c r="AN17" i="3"/>
  <c r="AL17" i="3"/>
  <c r="AJ17" i="3" a="1"/>
  <c r="AJ17" i="3"/>
  <c r="AK17" i="3" s="1"/>
  <c r="AI17" i="3"/>
  <c r="AF17" i="3"/>
  <c r="AB17" i="3"/>
  <c r="Y17" i="3"/>
  <c r="H17" i="3"/>
  <c r="A17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S16" i="3"/>
  <c r="AP16" i="3"/>
  <c r="AO16" i="3"/>
  <c r="AN16" i="3"/>
  <c r="AL16" i="3"/>
  <c r="AJ16" i="3" a="1"/>
  <c r="AJ16" i="3" s="1"/>
  <c r="AK16" i="3" s="1"/>
  <c r="AI16" i="3"/>
  <c r="AF16" i="3"/>
  <c r="AB16" i="3"/>
  <c r="Y16" i="3"/>
  <c r="H16" i="3"/>
  <c r="A16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S15" i="3"/>
  <c r="AP15" i="3"/>
  <c r="AQ15" i="3" s="1"/>
  <c r="AO15" i="3"/>
  <c r="AN15" i="3"/>
  <c r="AL15" i="3"/>
  <c r="AJ15" i="3" a="1"/>
  <c r="AJ15" i="3" s="1"/>
  <c r="AK15" i="3" s="1"/>
  <c r="AI15" i="3"/>
  <c r="AF15" i="3"/>
  <c r="AB15" i="3"/>
  <c r="Y15" i="3"/>
  <c r="H15" i="3"/>
  <c r="A15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S14" i="3"/>
  <c r="AP14" i="3"/>
  <c r="AO14" i="3"/>
  <c r="AN14" i="3"/>
  <c r="AL14" i="3"/>
  <c r="AQ14" i="3" s="1"/>
  <c r="AJ14" i="3" a="1"/>
  <c r="AJ14" i="3" s="1"/>
  <c r="AK14" i="3" s="1"/>
  <c r="AI14" i="3"/>
  <c r="AF14" i="3"/>
  <c r="AB14" i="3"/>
  <c r="Y14" i="3"/>
  <c r="H14" i="3"/>
  <c r="A14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S13" i="3"/>
  <c r="AP13" i="3"/>
  <c r="AO13" i="3"/>
  <c r="AN13" i="3"/>
  <c r="AL13" i="3"/>
  <c r="AJ13" i="3" a="1"/>
  <c r="AJ13" i="3"/>
  <c r="AK13" i="3" s="1"/>
  <c r="AI13" i="3"/>
  <c r="AF13" i="3"/>
  <c r="AB13" i="3"/>
  <c r="Y13" i="3"/>
  <c r="H13" i="3"/>
  <c r="A13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S12" i="3"/>
  <c r="AP12" i="3"/>
  <c r="AO12" i="3"/>
  <c r="AN12" i="3"/>
  <c r="AL12" i="3"/>
  <c r="AJ12" i="3" a="1"/>
  <c r="AJ12" i="3" s="1"/>
  <c r="AK12" i="3" s="1"/>
  <c r="AI12" i="3"/>
  <c r="AF12" i="3"/>
  <c r="AB12" i="3"/>
  <c r="Y12" i="3"/>
  <c r="H12" i="3"/>
  <c r="A12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S11" i="3"/>
  <c r="AP11" i="3"/>
  <c r="AO11" i="3"/>
  <c r="AN11" i="3"/>
  <c r="AL11" i="3"/>
  <c r="AJ11" i="3" a="1"/>
  <c r="AJ11" i="3" s="1"/>
  <c r="AK11" i="3" s="1"/>
  <c r="AI11" i="3"/>
  <c r="AF11" i="3"/>
  <c r="AB11" i="3"/>
  <c r="Y11" i="3"/>
  <c r="H11" i="3"/>
  <c r="A11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S10" i="3"/>
  <c r="AP10" i="3"/>
  <c r="AO10" i="3"/>
  <c r="AN10" i="3"/>
  <c r="AL10" i="3"/>
  <c r="AK10" i="3"/>
  <c r="AJ10" i="3" a="1"/>
  <c r="AJ10" i="3" s="1"/>
  <c r="AI10" i="3"/>
  <c r="AF10" i="3"/>
  <c r="AB10" i="3"/>
  <c r="Y10" i="3"/>
  <c r="H10" i="3"/>
  <c r="A10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S9" i="3"/>
  <c r="AP9" i="3"/>
  <c r="AO9" i="3"/>
  <c r="AN9" i="3"/>
  <c r="AL9" i="3"/>
  <c r="AJ9" i="3" a="1"/>
  <c r="AJ9" i="3"/>
  <c r="AK9" i="3" s="1"/>
  <c r="AI9" i="3"/>
  <c r="AF9" i="3"/>
  <c r="AB9" i="3"/>
  <c r="Y9" i="3"/>
  <c r="H9" i="3"/>
  <c r="A9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S8" i="3"/>
  <c r="AP8" i="3"/>
  <c r="AO8" i="3"/>
  <c r="AN8" i="3"/>
  <c r="AL8" i="3"/>
  <c r="AJ8" i="3" a="1"/>
  <c r="AJ8" i="3" s="1"/>
  <c r="AK8" i="3" s="1"/>
  <c r="AI8" i="3"/>
  <c r="AF8" i="3"/>
  <c r="AB8" i="3"/>
  <c r="Y8" i="3"/>
  <c r="H8" i="3"/>
  <c r="A8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S7" i="3"/>
  <c r="AP7" i="3"/>
  <c r="AO7" i="3"/>
  <c r="AN7" i="3"/>
  <c r="AL7" i="3"/>
  <c r="AJ7" i="3" a="1"/>
  <c r="AJ7" i="3" s="1"/>
  <c r="AK7" i="3" s="1"/>
  <c r="AI7" i="3"/>
  <c r="AF7" i="3"/>
  <c r="AB7" i="3"/>
  <c r="Y7" i="3"/>
  <c r="H7" i="3"/>
  <c r="A7" i="3"/>
  <c r="BL6" i="3"/>
  <c r="BK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S6" i="3"/>
  <c r="AP6" i="3"/>
  <c r="AO6" i="3"/>
  <c r="AN6" i="3"/>
  <c r="AL6" i="3"/>
  <c r="AK6" i="3"/>
  <c r="AJ6" i="3" a="1"/>
  <c r="AJ6" i="3"/>
  <c r="AI6" i="3"/>
  <c r="AF6" i="3"/>
  <c r="AB6" i="3"/>
  <c r="Y6" i="3"/>
  <c r="H6" i="3"/>
  <c r="A6" i="3"/>
  <c r="BL5" i="3"/>
  <c r="BK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S5" i="3"/>
  <c r="AP5" i="3"/>
  <c r="AO5" i="3"/>
  <c r="AN5" i="3"/>
  <c r="AL5" i="3"/>
  <c r="AJ5" i="3" a="1"/>
  <c r="AJ5" i="3" s="1"/>
  <c r="AK5" i="3" s="1"/>
  <c r="AI5" i="3"/>
  <c r="AF5" i="3"/>
  <c r="AB5" i="3"/>
  <c r="Y5" i="3"/>
  <c r="H5" i="3"/>
  <c r="A5" i="3"/>
  <c r="BL4" i="3"/>
  <c r="BK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S4" i="3"/>
  <c r="AP4" i="3"/>
  <c r="AO4" i="3"/>
  <c r="AN4" i="3"/>
  <c r="AL4" i="3"/>
  <c r="AJ4" i="3" a="1"/>
  <c r="AJ4" i="3" s="1"/>
  <c r="AK4" i="3" s="1"/>
  <c r="AI4" i="3"/>
  <c r="AF4" i="3"/>
  <c r="AB4" i="3"/>
  <c r="Y4" i="3"/>
  <c r="H4" i="3"/>
  <c r="A4" i="3"/>
  <c r="BL3" i="3"/>
  <c r="BK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S3" i="3"/>
  <c r="AP3" i="3"/>
  <c r="AO3" i="3"/>
  <c r="AN3" i="3"/>
  <c r="AL3" i="3"/>
  <c r="AJ3" i="3" a="1"/>
  <c r="AJ3" i="3" s="1"/>
  <c r="AK3" i="3" s="1"/>
  <c r="AI3" i="3"/>
  <c r="AF3" i="3"/>
  <c r="AB3" i="3"/>
  <c r="Y3" i="3"/>
  <c r="H3" i="3"/>
  <c r="A3" i="3"/>
  <c r="BC2" i="3" a="1"/>
  <c r="BC2" i="3" s="1"/>
  <c r="BE514" i="2"/>
  <c r="BC514" i="2"/>
  <c r="BB514" i="2"/>
  <c r="BA514" i="2"/>
  <c r="AZ514" i="2"/>
  <c r="AX514" i="2"/>
  <c r="AV514" i="2"/>
  <c r="AS514" i="2"/>
  <c r="AY514" i="2" s="1"/>
  <c r="AR514" i="2"/>
  <c r="AO514" i="2"/>
  <c r="AN514" i="2"/>
  <c r="AM514" i="2"/>
  <c r="AL514" i="2"/>
  <c r="AP514" i="2" s="1"/>
  <c r="AJ514" i="2" a="1"/>
  <c r="AJ514" i="2" s="1"/>
  <c r="AK514" i="2" s="1"/>
  <c r="AI514" i="2"/>
  <c r="AF514" i="2"/>
  <c r="AB514" i="2"/>
  <c r="Y514" i="2"/>
  <c r="H514" i="2"/>
  <c r="A514" i="2"/>
  <c r="BE513" i="2"/>
  <c r="AY513" i="2"/>
  <c r="AX513" i="2"/>
  <c r="AU513" i="2"/>
  <c r="AS513" i="2"/>
  <c r="AW513" i="2" s="1"/>
  <c r="AO513" i="2"/>
  <c r="AN513" i="2"/>
  <c r="AM513" i="2"/>
  <c r="AL513" i="2"/>
  <c r="AK513" i="2"/>
  <c r="AJ513" i="2" a="1"/>
  <c r="AJ513" i="2"/>
  <c r="AI513" i="2"/>
  <c r="AF513" i="2"/>
  <c r="AB513" i="2"/>
  <c r="Y513" i="2"/>
  <c r="H513" i="2"/>
  <c r="A513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S512" i="2"/>
  <c r="AR512" i="2"/>
  <c r="AO512" i="2"/>
  <c r="AN512" i="2"/>
  <c r="AM512" i="2"/>
  <c r="AL512" i="2"/>
  <c r="AP512" i="2" s="1"/>
  <c r="AJ512" i="2" a="1"/>
  <c r="AJ512" i="2" s="1"/>
  <c r="AK512" i="2" s="1"/>
  <c r="AI512" i="2"/>
  <c r="AF512" i="2"/>
  <c r="AB512" i="2"/>
  <c r="Y512" i="2"/>
  <c r="H512" i="2"/>
  <c r="A512" i="2"/>
  <c r="BE511" i="2"/>
  <c r="AY511" i="2"/>
  <c r="AS511" i="2"/>
  <c r="AR511" i="2"/>
  <c r="AO511" i="2"/>
  <c r="AN511" i="2"/>
  <c r="AM511" i="2"/>
  <c r="AL511" i="2"/>
  <c r="AJ511" i="2" a="1"/>
  <c r="AJ511" i="2"/>
  <c r="AK511" i="2" s="1"/>
  <c r="AI511" i="2"/>
  <c r="AF511" i="2"/>
  <c r="AB511" i="2"/>
  <c r="Y511" i="2"/>
  <c r="H511" i="2"/>
  <c r="A511" i="2"/>
  <c r="BF510" i="2"/>
  <c r="BE510" i="2"/>
  <c r="BB510" i="2"/>
  <c r="AZ510" i="2"/>
  <c r="AV510" i="2"/>
  <c r="AS510" i="2"/>
  <c r="BD510" i="2" s="1"/>
  <c r="AO510" i="2"/>
  <c r="AN510" i="2"/>
  <c r="AM510" i="2"/>
  <c r="AL510" i="2"/>
  <c r="AK510" i="2"/>
  <c r="AJ510" i="2" a="1"/>
  <c r="AJ510" i="2"/>
  <c r="AI510" i="2"/>
  <c r="AF510" i="2"/>
  <c r="AB510" i="2"/>
  <c r="Y510" i="2"/>
  <c r="H510" i="2"/>
  <c r="A510" i="2"/>
  <c r="AY509" i="2"/>
  <c r="AS509" i="2"/>
  <c r="AO509" i="2"/>
  <c r="AN509" i="2"/>
  <c r="AM509" i="2"/>
  <c r="AL509" i="2"/>
  <c r="AP509" i="2" s="1"/>
  <c r="AJ509" i="2" a="1"/>
  <c r="AJ509" i="2" s="1"/>
  <c r="AK509" i="2" s="1"/>
  <c r="AI509" i="2"/>
  <c r="AF509" i="2"/>
  <c r="AB509" i="2"/>
  <c r="Y509" i="2"/>
  <c r="H509" i="2"/>
  <c r="A509" i="2"/>
  <c r="BF508" i="2"/>
  <c r="BE508" i="2"/>
  <c r="BC508" i="2"/>
  <c r="BB508" i="2"/>
  <c r="BA508" i="2"/>
  <c r="AZ508" i="2"/>
  <c r="AY508" i="2"/>
  <c r="AX508" i="2"/>
  <c r="AV508" i="2"/>
  <c r="AT508" i="2"/>
  <c r="AS508" i="2"/>
  <c r="AW508" i="2" s="1"/>
  <c r="AO508" i="2"/>
  <c r="AN508" i="2"/>
  <c r="AM508" i="2"/>
  <c r="AL508" i="2"/>
  <c r="AP508" i="2" s="1"/>
  <c r="AJ508" i="2" a="1"/>
  <c r="AJ508" i="2"/>
  <c r="AK508" i="2" s="1"/>
  <c r="AI508" i="2"/>
  <c r="AF508" i="2"/>
  <c r="AB508" i="2"/>
  <c r="Y508" i="2"/>
  <c r="H508" i="2"/>
  <c r="A508" i="2"/>
  <c r="AS507" i="2"/>
  <c r="AO507" i="2"/>
  <c r="AN507" i="2"/>
  <c r="AM507" i="2"/>
  <c r="AL507" i="2"/>
  <c r="AP507" i="2" s="1"/>
  <c r="AJ507" i="2" a="1"/>
  <c r="AJ507" i="2"/>
  <c r="AK507" i="2" s="1"/>
  <c r="AI507" i="2"/>
  <c r="AF507" i="2"/>
  <c r="AB507" i="2"/>
  <c r="Y507" i="2"/>
  <c r="H507" i="2"/>
  <c r="A507" i="2"/>
  <c r="AS506" i="2"/>
  <c r="AO506" i="2"/>
  <c r="AN506" i="2"/>
  <c r="AM506" i="2"/>
  <c r="AL506" i="2"/>
  <c r="AP506" i="2" s="1"/>
  <c r="AJ506" i="2" a="1"/>
  <c r="AJ506" i="2"/>
  <c r="AK506" i="2" s="1"/>
  <c r="AI506" i="2"/>
  <c r="AF506" i="2"/>
  <c r="AB506" i="2"/>
  <c r="Y506" i="2"/>
  <c r="H506" i="2"/>
  <c r="A506" i="2"/>
  <c r="BF505" i="2"/>
  <c r="BE505" i="2"/>
  <c r="BC505" i="2"/>
  <c r="BA505" i="2"/>
  <c r="AW505" i="2"/>
  <c r="AV505" i="2"/>
  <c r="AT505" i="2"/>
  <c r="AS505" i="2"/>
  <c r="BD505" i="2" s="1"/>
  <c r="AR505" i="2"/>
  <c r="AP505" i="2"/>
  <c r="AO505" i="2"/>
  <c r="AN505" i="2"/>
  <c r="AM505" i="2"/>
  <c r="AL505" i="2"/>
  <c r="AJ505" i="2" a="1"/>
  <c r="AJ505" i="2" s="1"/>
  <c r="AK505" i="2" s="1"/>
  <c r="AI505" i="2"/>
  <c r="AF505" i="2"/>
  <c r="AB505" i="2"/>
  <c r="Y505" i="2"/>
  <c r="H505" i="2"/>
  <c r="A505" i="2"/>
  <c r="BE504" i="2"/>
  <c r="BD504" i="2"/>
  <c r="BC504" i="2"/>
  <c r="AZ504" i="2"/>
  <c r="AX504" i="2"/>
  <c r="AT504" i="2"/>
  <c r="AS504" i="2"/>
  <c r="BB504" i="2" s="1"/>
  <c r="AO504" i="2"/>
  <c r="AN504" i="2"/>
  <c r="AM504" i="2"/>
  <c r="AL504" i="2"/>
  <c r="AP504" i="2" s="1"/>
  <c r="AJ504" i="2" a="1"/>
  <c r="AJ504" i="2"/>
  <c r="AK504" i="2" s="1"/>
  <c r="AI504" i="2"/>
  <c r="AF504" i="2"/>
  <c r="AB504" i="2"/>
  <c r="Y504" i="2"/>
  <c r="H504" i="2"/>
  <c r="A504" i="2"/>
  <c r="BF503" i="2"/>
  <c r="BE503" i="2"/>
  <c r="BD503" i="2"/>
  <c r="BC503" i="2"/>
  <c r="BB503" i="2"/>
  <c r="BA503" i="2"/>
  <c r="AZ503" i="2"/>
  <c r="AY503" i="2"/>
  <c r="AW503" i="2"/>
  <c r="AU503" i="2"/>
  <c r="AT503" i="2"/>
  <c r="AS503" i="2"/>
  <c r="AX503" i="2" s="1"/>
  <c r="AR503" i="2"/>
  <c r="AP503" i="2"/>
  <c r="AO503" i="2"/>
  <c r="AN503" i="2"/>
  <c r="AM503" i="2"/>
  <c r="AL503" i="2"/>
  <c r="AJ503" i="2" a="1"/>
  <c r="AJ503" i="2" s="1"/>
  <c r="AK503" i="2" s="1"/>
  <c r="AI503" i="2"/>
  <c r="AF503" i="2"/>
  <c r="AB503" i="2"/>
  <c r="Y503" i="2"/>
  <c r="H503" i="2"/>
  <c r="A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O502" i="2"/>
  <c r="AN502" i="2"/>
  <c r="AM502" i="2"/>
  <c r="AL502" i="2"/>
  <c r="AP502" i="2" s="1"/>
  <c r="AJ502" i="2" a="1"/>
  <c r="AJ502" i="2" s="1"/>
  <c r="AK502" i="2" s="1"/>
  <c r="AI502" i="2"/>
  <c r="AF502" i="2"/>
  <c r="AB502" i="2"/>
  <c r="Y502" i="2"/>
  <c r="H502" i="2"/>
  <c r="A502" i="2"/>
  <c r="BE501" i="2"/>
  <c r="BA501" i="2"/>
  <c r="AZ501" i="2"/>
  <c r="AX501" i="2"/>
  <c r="AV501" i="2"/>
  <c r="AU501" i="2"/>
  <c r="AT501" i="2"/>
  <c r="AS501" i="2"/>
  <c r="AR501" i="2" s="1"/>
  <c r="AO501" i="2"/>
  <c r="AN501" i="2"/>
  <c r="AP501" i="2" s="1"/>
  <c r="AM501" i="2"/>
  <c r="AL501" i="2"/>
  <c r="AJ501" i="2" a="1"/>
  <c r="AJ501" i="2"/>
  <c r="AK501" i="2" s="1"/>
  <c r="AI501" i="2"/>
  <c r="AF501" i="2"/>
  <c r="AB501" i="2"/>
  <c r="Y501" i="2"/>
  <c r="H501" i="2"/>
  <c r="A501" i="2"/>
  <c r="AS500" i="2"/>
  <c r="AP500" i="2"/>
  <c r="AO500" i="2"/>
  <c r="AN500" i="2"/>
  <c r="AM500" i="2"/>
  <c r="AL500" i="2"/>
  <c r="AJ500" i="2" a="1"/>
  <c r="AJ500" i="2" s="1"/>
  <c r="AK500" i="2" s="1"/>
  <c r="AI500" i="2"/>
  <c r="AF500" i="2"/>
  <c r="AB500" i="2"/>
  <c r="Y500" i="2"/>
  <c r="H500" i="2"/>
  <c r="A500" i="2"/>
  <c r="BF499" i="2"/>
  <c r="BE499" i="2"/>
  <c r="BD499" i="2"/>
  <c r="BC499" i="2"/>
  <c r="BA499" i="2"/>
  <c r="AY499" i="2"/>
  <c r="AU499" i="2"/>
  <c r="AT499" i="2"/>
  <c r="AS499" i="2"/>
  <c r="BB499" i="2" s="1"/>
  <c r="AR499" i="2"/>
  <c r="AO499" i="2"/>
  <c r="AN499" i="2"/>
  <c r="AM499" i="2"/>
  <c r="AL499" i="2"/>
  <c r="AJ499" i="2" a="1"/>
  <c r="AJ499" i="2" s="1"/>
  <c r="AK499" i="2" s="1"/>
  <c r="AI499" i="2"/>
  <c r="AF499" i="2"/>
  <c r="AB499" i="2"/>
  <c r="Y499" i="2"/>
  <c r="H499" i="2"/>
  <c r="A499" i="2"/>
  <c r="BF498" i="2"/>
  <c r="BE498" i="2"/>
  <c r="BD498" i="2"/>
  <c r="BC498" i="2"/>
  <c r="BB498" i="2"/>
  <c r="BA498" i="2"/>
  <c r="AZ498" i="2"/>
  <c r="AX498" i="2"/>
  <c r="AV498" i="2"/>
  <c r="AS498" i="2"/>
  <c r="AY498" i="2" s="1"/>
  <c r="AR498" i="2"/>
  <c r="AP498" i="2"/>
  <c r="AO498" i="2"/>
  <c r="AN498" i="2"/>
  <c r="AM498" i="2"/>
  <c r="AL498" i="2"/>
  <c r="AK498" i="2"/>
  <c r="AJ498" i="2" a="1"/>
  <c r="AJ498" i="2" s="1"/>
  <c r="AI498" i="2"/>
  <c r="AF498" i="2"/>
  <c r="AB498" i="2"/>
  <c r="Y498" i="2"/>
  <c r="H498" i="2"/>
  <c r="A498" i="2"/>
  <c r="BE497" i="2"/>
  <c r="BB497" i="2"/>
  <c r="AZ497" i="2"/>
  <c r="AY497" i="2"/>
  <c r="AX497" i="2"/>
  <c r="AS497" i="2"/>
  <c r="BD497" i="2" s="1"/>
  <c r="AO497" i="2"/>
  <c r="AN497" i="2"/>
  <c r="AM497" i="2"/>
  <c r="AL497" i="2"/>
  <c r="AP497" i="2" s="1"/>
  <c r="AK497" i="2"/>
  <c r="AJ497" i="2" a="1"/>
  <c r="AJ497" i="2"/>
  <c r="AI497" i="2"/>
  <c r="AF497" i="2"/>
  <c r="AB497" i="2"/>
  <c r="Y497" i="2"/>
  <c r="H497" i="2"/>
  <c r="A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O496" i="2"/>
  <c r="AN496" i="2"/>
  <c r="AM496" i="2"/>
  <c r="AL496" i="2"/>
  <c r="AK496" i="2"/>
  <c r="AJ496" i="2" a="1"/>
  <c r="AJ496" i="2" s="1"/>
  <c r="AI496" i="2"/>
  <c r="AF496" i="2"/>
  <c r="AB496" i="2"/>
  <c r="Y496" i="2"/>
  <c r="H496" i="2"/>
  <c r="A496" i="2"/>
  <c r="BE495" i="2"/>
  <c r="AY495" i="2"/>
  <c r="AX495" i="2"/>
  <c r="AV495" i="2"/>
  <c r="AT495" i="2"/>
  <c r="AS495" i="2"/>
  <c r="BC495" i="2" s="1"/>
  <c r="AR495" i="2"/>
  <c r="AO495" i="2"/>
  <c r="AN495" i="2"/>
  <c r="AM495" i="2"/>
  <c r="AL495" i="2"/>
  <c r="AJ495" i="2" a="1"/>
  <c r="AJ495" i="2"/>
  <c r="AK495" i="2" s="1"/>
  <c r="AI495" i="2"/>
  <c r="AF495" i="2"/>
  <c r="AB495" i="2"/>
  <c r="Y495" i="2"/>
  <c r="H495" i="2"/>
  <c r="A495" i="2"/>
  <c r="BF494" i="2"/>
  <c r="BE494" i="2"/>
  <c r="BB494" i="2"/>
  <c r="AZ494" i="2"/>
  <c r="AV494" i="2"/>
  <c r="AU494" i="2"/>
  <c r="AS494" i="2"/>
  <c r="AO494" i="2"/>
  <c r="AN494" i="2"/>
  <c r="AP494" i="2" s="1"/>
  <c r="AM494" i="2"/>
  <c r="AL494" i="2"/>
  <c r="AJ494" i="2" a="1"/>
  <c r="AJ494" i="2"/>
  <c r="AK494" i="2" s="1"/>
  <c r="AI494" i="2"/>
  <c r="AF494" i="2"/>
  <c r="AB494" i="2"/>
  <c r="Y494" i="2"/>
  <c r="H494" i="2"/>
  <c r="A494" i="2"/>
  <c r="AS493" i="2"/>
  <c r="AR493" i="2" s="1"/>
  <c r="AO493" i="2"/>
  <c r="AN493" i="2"/>
  <c r="AM493" i="2"/>
  <c r="AL493" i="2"/>
  <c r="AP493" i="2" s="1"/>
  <c r="AK493" i="2"/>
  <c r="AJ493" i="2" a="1"/>
  <c r="AJ493" i="2" s="1"/>
  <c r="AI493" i="2"/>
  <c r="AF493" i="2"/>
  <c r="AB493" i="2"/>
  <c r="Y493" i="2"/>
  <c r="H493" i="2"/>
  <c r="A493" i="2"/>
  <c r="BF492" i="2"/>
  <c r="BE492" i="2"/>
  <c r="BD492" i="2"/>
  <c r="BC492" i="2"/>
  <c r="BB492" i="2"/>
  <c r="BA492" i="2"/>
  <c r="AZ492" i="2"/>
  <c r="AY492" i="2"/>
  <c r="AX492" i="2"/>
  <c r="AV492" i="2"/>
  <c r="AT492" i="2"/>
  <c r="AS492" i="2"/>
  <c r="AW492" i="2" s="1"/>
  <c r="AO492" i="2"/>
  <c r="AN492" i="2"/>
  <c r="AM492" i="2"/>
  <c r="AL492" i="2"/>
  <c r="AJ492" i="2" a="1"/>
  <c r="AJ492" i="2" s="1"/>
  <c r="AK492" i="2" s="1"/>
  <c r="AI492" i="2"/>
  <c r="AF492" i="2"/>
  <c r="AB492" i="2"/>
  <c r="Y492" i="2"/>
  <c r="H492" i="2"/>
  <c r="A492" i="2"/>
  <c r="BC491" i="2"/>
  <c r="BB491" i="2"/>
  <c r="AZ491" i="2"/>
  <c r="AX491" i="2"/>
  <c r="AW491" i="2"/>
  <c r="AS491" i="2"/>
  <c r="AO491" i="2"/>
  <c r="AN491" i="2"/>
  <c r="AM491" i="2"/>
  <c r="AL491" i="2"/>
  <c r="AP491" i="2" s="1"/>
  <c r="AJ491" i="2" a="1"/>
  <c r="AJ491" i="2"/>
  <c r="AK491" i="2" s="1"/>
  <c r="AI491" i="2"/>
  <c r="AF491" i="2"/>
  <c r="AB491" i="2"/>
  <c r="Y491" i="2"/>
  <c r="H491" i="2"/>
  <c r="A491" i="2"/>
  <c r="BF490" i="2"/>
  <c r="BD490" i="2"/>
  <c r="AZ490" i="2"/>
  <c r="AY490" i="2"/>
  <c r="AW490" i="2"/>
  <c r="AU490" i="2"/>
  <c r="AT490" i="2"/>
  <c r="AS490" i="2"/>
  <c r="AO490" i="2"/>
  <c r="AN490" i="2"/>
  <c r="AM490" i="2"/>
  <c r="AL490" i="2"/>
  <c r="AJ490" i="2" a="1"/>
  <c r="AJ490" i="2"/>
  <c r="AK490" i="2" s="1"/>
  <c r="AI490" i="2"/>
  <c r="AF490" i="2"/>
  <c r="AB490" i="2"/>
  <c r="Y490" i="2"/>
  <c r="H490" i="2"/>
  <c r="A490" i="2"/>
  <c r="BF489" i="2"/>
  <c r="BE489" i="2"/>
  <c r="BC489" i="2"/>
  <c r="BA489" i="2"/>
  <c r="AW489" i="2"/>
  <c r="AV489" i="2"/>
  <c r="AT489" i="2"/>
  <c r="AS489" i="2"/>
  <c r="BD489" i="2" s="1"/>
  <c r="AR489" i="2"/>
  <c r="AO489" i="2"/>
  <c r="AN489" i="2"/>
  <c r="AM489" i="2"/>
  <c r="AL489" i="2"/>
  <c r="AP489" i="2" s="1"/>
  <c r="AJ489" i="2" a="1"/>
  <c r="AJ489" i="2" s="1"/>
  <c r="AK489" i="2" s="1"/>
  <c r="AI489" i="2"/>
  <c r="AF489" i="2"/>
  <c r="AB489" i="2"/>
  <c r="Y489" i="2"/>
  <c r="H489" i="2"/>
  <c r="A489" i="2"/>
  <c r="BE488" i="2"/>
  <c r="BD488" i="2"/>
  <c r="BC488" i="2"/>
  <c r="AT488" i="2"/>
  <c r="AS488" i="2"/>
  <c r="AO488" i="2"/>
  <c r="AN488" i="2"/>
  <c r="AM488" i="2"/>
  <c r="AL488" i="2"/>
  <c r="AP488" i="2" s="1"/>
  <c r="AJ488" i="2" a="1"/>
  <c r="AJ488" i="2"/>
  <c r="AK488" i="2" s="1"/>
  <c r="AI488" i="2"/>
  <c r="AF488" i="2"/>
  <c r="AB488" i="2"/>
  <c r="Y488" i="2"/>
  <c r="H488" i="2"/>
  <c r="A488" i="2"/>
  <c r="BF487" i="2"/>
  <c r="BE487" i="2"/>
  <c r="BD487" i="2"/>
  <c r="BC487" i="2"/>
  <c r="BB487" i="2"/>
  <c r="BA487" i="2"/>
  <c r="AZ487" i="2"/>
  <c r="AY487" i="2"/>
  <c r="AW487" i="2"/>
  <c r="AU487" i="2"/>
  <c r="AT487" i="2"/>
  <c r="AS487" i="2"/>
  <c r="AX487" i="2" s="1"/>
  <c r="AR487" i="2"/>
  <c r="AP487" i="2"/>
  <c r="AO487" i="2"/>
  <c r="AN487" i="2"/>
  <c r="AM487" i="2"/>
  <c r="AL487" i="2"/>
  <c r="AJ487" i="2" a="1"/>
  <c r="AJ487" i="2"/>
  <c r="AK487" i="2" s="1"/>
  <c r="AI487" i="2"/>
  <c r="AF487" i="2"/>
  <c r="AB487" i="2"/>
  <c r="Y487" i="2"/>
  <c r="H487" i="2"/>
  <c r="A487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O486" i="2"/>
  <c r="AN486" i="2"/>
  <c r="AM486" i="2"/>
  <c r="AL486" i="2"/>
  <c r="AP486" i="2" s="1"/>
  <c r="AJ486" i="2" a="1"/>
  <c r="AJ486" i="2" s="1"/>
  <c r="AK486" i="2" s="1"/>
  <c r="AI486" i="2"/>
  <c r="AF486" i="2"/>
  <c r="AB486" i="2"/>
  <c r="Y486" i="2"/>
  <c r="H486" i="2"/>
  <c r="A486" i="2"/>
  <c r="AS485" i="2"/>
  <c r="AP485" i="2"/>
  <c r="AO485" i="2"/>
  <c r="AN485" i="2"/>
  <c r="AM485" i="2"/>
  <c r="AL485" i="2"/>
  <c r="AJ485" i="2" a="1"/>
  <c r="AJ485" i="2"/>
  <c r="AK485" i="2" s="1"/>
  <c r="AI485" i="2"/>
  <c r="AF485" i="2"/>
  <c r="AB485" i="2"/>
  <c r="Y485" i="2"/>
  <c r="H485" i="2"/>
  <c r="A485" i="2"/>
  <c r="BF484" i="2"/>
  <c r="BD484" i="2"/>
  <c r="BB484" i="2"/>
  <c r="AX484" i="2"/>
  <c r="AW484" i="2"/>
  <c r="AS484" i="2"/>
  <c r="AR484" i="2"/>
  <c r="AO484" i="2"/>
  <c r="AN484" i="2"/>
  <c r="AM484" i="2"/>
  <c r="AP484" i="2" s="1"/>
  <c r="AL484" i="2"/>
  <c r="AJ484" i="2" a="1"/>
  <c r="AJ484" i="2" s="1"/>
  <c r="AK484" i="2" s="1"/>
  <c r="AI484" i="2"/>
  <c r="AF484" i="2"/>
  <c r="AB484" i="2"/>
  <c r="Y484" i="2"/>
  <c r="H484" i="2"/>
  <c r="A484" i="2"/>
  <c r="BF483" i="2"/>
  <c r="BE483" i="2"/>
  <c r="BD483" i="2"/>
  <c r="BC483" i="2"/>
  <c r="BA483" i="2"/>
  <c r="AY483" i="2"/>
  <c r="AU483" i="2"/>
  <c r="AT483" i="2"/>
  <c r="AS483" i="2"/>
  <c r="BB483" i="2" s="1"/>
  <c r="AR483" i="2"/>
  <c r="AO483" i="2"/>
  <c r="AN483" i="2"/>
  <c r="AM483" i="2"/>
  <c r="AL483" i="2"/>
  <c r="AJ483" i="2" a="1"/>
  <c r="AJ483" i="2" s="1"/>
  <c r="AK483" i="2" s="1"/>
  <c r="AI483" i="2"/>
  <c r="AF483" i="2"/>
  <c r="AB483" i="2"/>
  <c r="Y483" i="2"/>
  <c r="H483" i="2"/>
  <c r="A483" i="2"/>
  <c r="BF482" i="2"/>
  <c r="BE482" i="2"/>
  <c r="BD482" i="2"/>
  <c r="BC482" i="2"/>
  <c r="BB482" i="2"/>
  <c r="BA482" i="2"/>
  <c r="AZ482" i="2"/>
  <c r="AX482" i="2"/>
  <c r="AV482" i="2"/>
  <c r="AS482" i="2"/>
  <c r="AY482" i="2" s="1"/>
  <c r="AR482" i="2"/>
  <c r="AO482" i="2"/>
  <c r="AN482" i="2"/>
  <c r="AM482" i="2"/>
  <c r="AL482" i="2"/>
  <c r="AP482" i="2" s="1"/>
  <c r="AJ482" i="2" a="1"/>
  <c r="AJ482" i="2" s="1"/>
  <c r="AK482" i="2" s="1"/>
  <c r="AI482" i="2"/>
  <c r="AF482" i="2"/>
  <c r="AB482" i="2"/>
  <c r="Y482" i="2"/>
  <c r="H482" i="2"/>
  <c r="A482" i="2"/>
  <c r="BE481" i="2"/>
  <c r="AW481" i="2"/>
  <c r="AS481" i="2"/>
  <c r="AO481" i="2"/>
  <c r="AN481" i="2"/>
  <c r="AM481" i="2"/>
  <c r="AL481" i="2"/>
  <c r="AK481" i="2"/>
  <c r="AJ481" i="2" a="1"/>
  <c r="AJ481" i="2"/>
  <c r="AI481" i="2"/>
  <c r="AF481" i="2"/>
  <c r="AB481" i="2"/>
  <c r="Y481" i="2"/>
  <c r="H481" i="2"/>
  <c r="A481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O480" i="2"/>
  <c r="AN480" i="2"/>
  <c r="AM480" i="2"/>
  <c r="AL480" i="2"/>
  <c r="AP480" i="2" s="1"/>
  <c r="AJ480" i="2" a="1"/>
  <c r="AJ480" i="2" s="1"/>
  <c r="AK480" i="2" s="1"/>
  <c r="AI480" i="2"/>
  <c r="AF480" i="2"/>
  <c r="AB480" i="2"/>
  <c r="Y480" i="2"/>
  <c r="H480" i="2"/>
  <c r="A480" i="2"/>
  <c r="BE479" i="2"/>
  <c r="AT479" i="2"/>
  <c r="AS479" i="2"/>
  <c r="AR479" i="2"/>
  <c r="AO479" i="2"/>
  <c r="AN479" i="2"/>
  <c r="AM479" i="2"/>
  <c r="AL479" i="2"/>
  <c r="AP479" i="2" s="1"/>
  <c r="AJ479" i="2" a="1"/>
  <c r="AJ479" i="2"/>
  <c r="AK479" i="2" s="1"/>
  <c r="AI479" i="2"/>
  <c r="AF479" i="2"/>
  <c r="AB479" i="2"/>
  <c r="Y479" i="2"/>
  <c r="H479" i="2"/>
  <c r="A479" i="2"/>
  <c r="AS478" i="2"/>
  <c r="AO478" i="2"/>
  <c r="AN478" i="2"/>
  <c r="AM478" i="2"/>
  <c r="AL478" i="2"/>
  <c r="AJ478" i="2" a="1"/>
  <c r="AJ478" i="2"/>
  <c r="AK478" i="2" s="1"/>
  <c r="AI478" i="2"/>
  <c r="AF478" i="2"/>
  <c r="AB478" i="2"/>
  <c r="Y478" i="2"/>
  <c r="H478" i="2"/>
  <c r="A478" i="2"/>
  <c r="BF477" i="2"/>
  <c r="BD477" i="2"/>
  <c r="BC477" i="2"/>
  <c r="BB477" i="2"/>
  <c r="BA477" i="2"/>
  <c r="AY477" i="2"/>
  <c r="AS477" i="2"/>
  <c r="AR477" i="2"/>
  <c r="AO477" i="2"/>
  <c r="AN477" i="2"/>
  <c r="AM477" i="2"/>
  <c r="AL477" i="2"/>
  <c r="AP477" i="2" s="1"/>
  <c r="AJ477" i="2" a="1"/>
  <c r="AJ477" i="2" s="1"/>
  <c r="AK477" i="2" s="1"/>
  <c r="AI477" i="2"/>
  <c r="AF477" i="2"/>
  <c r="AB477" i="2"/>
  <c r="Y477" i="2"/>
  <c r="H477" i="2"/>
  <c r="A477" i="2"/>
  <c r="BF476" i="2"/>
  <c r="BE476" i="2"/>
  <c r="BD476" i="2"/>
  <c r="BC476" i="2"/>
  <c r="BB476" i="2"/>
  <c r="BA476" i="2"/>
  <c r="AZ476" i="2"/>
  <c r="AY476" i="2"/>
  <c r="AX476" i="2"/>
  <c r="AV476" i="2"/>
  <c r="AT476" i="2"/>
  <c r="AS476" i="2"/>
  <c r="AW476" i="2" s="1"/>
  <c r="AO476" i="2"/>
  <c r="AN476" i="2"/>
  <c r="AM476" i="2"/>
  <c r="AL476" i="2"/>
  <c r="AP476" i="2" s="1"/>
  <c r="AJ476" i="2" a="1"/>
  <c r="AJ476" i="2" s="1"/>
  <c r="AK476" i="2" s="1"/>
  <c r="AI476" i="2"/>
  <c r="AF476" i="2"/>
  <c r="AB476" i="2"/>
  <c r="Y476" i="2"/>
  <c r="H476" i="2"/>
  <c r="A476" i="2"/>
  <c r="BB475" i="2"/>
  <c r="AS475" i="2"/>
  <c r="AP475" i="2"/>
  <c r="AO475" i="2"/>
  <c r="AN475" i="2"/>
  <c r="AM475" i="2"/>
  <c r="AL475" i="2"/>
  <c r="AK475" i="2"/>
  <c r="AJ475" i="2" a="1"/>
  <c r="AJ475" i="2"/>
  <c r="AI475" i="2"/>
  <c r="AF475" i="2"/>
  <c r="AB475" i="2"/>
  <c r="Y475" i="2"/>
  <c r="H475" i="2"/>
  <c r="A475" i="2"/>
  <c r="AS474" i="2"/>
  <c r="AO474" i="2"/>
  <c r="AN474" i="2"/>
  <c r="AM474" i="2"/>
  <c r="AL474" i="2"/>
  <c r="AJ474" i="2" a="1"/>
  <c r="AJ474" i="2"/>
  <c r="AK474" i="2" s="1"/>
  <c r="AI474" i="2"/>
  <c r="AF474" i="2"/>
  <c r="AB474" i="2"/>
  <c r="Y474" i="2"/>
  <c r="H474" i="2"/>
  <c r="A474" i="2"/>
  <c r="BF473" i="2"/>
  <c r="BE473" i="2"/>
  <c r="BC473" i="2"/>
  <c r="BA473" i="2"/>
  <c r="AW473" i="2"/>
  <c r="AV473" i="2"/>
  <c r="AT473" i="2"/>
  <c r="AS473" i="2"/>
  <c r="BD473" i="2" s="1"/>
  <c r="AR473" i="2"/>
  <c r="AP473" i="2"/>
  <c r="AO473" i="2"/>
  <c r="AN473" i="2"/>
  <c r="AM473" i="2"/>
  <c r="AL473" i="2"/>
  <c r="AJ473" i="2" a="1"/>
  <c r="AJ473" i="2" s="1"/>
  <c r="AK473" i="2" s="1"/>
  <c r="AI473" i="2"/>
  <c r="AF473" i="2"/>
  <c r="AB473" i="2"/>
  <c r="Y473" i="2"/>
  <c r="H473" i="2"/>
  <c r="A473" i="2"/>
  <c r="BD472" i="2"/>
  <c r="AS472" i="2"/>
  <c r="AP472" i="2"/>
  <c r="AO472" i="2"/>
  <c r="AN472" i="2"/>
  <c r="AM472" i="2"/>
  <c r="AL472" i="2"/>
  <c r="AK472" i="2"/>
  <c r="AJ472" i="2" a="1"/>
  <c r="AJ472" i="2"/>
  <c r="AI472" i="2"/>
  <c r="AF472" i="2"/>
  <c r="AB472" i="2"/>
  <c r="Y472" i="2"/>
  <c r="H472" i="2"/>
  <c r="A472" i="2"/>
  <c r="BF471" i="2"/>
  <c r="BE471" i="2"/>
  <c r="BD471" i="2"/>
  <c r="BC471" i="2"/>
  <c r="BB471" i="2"/>
  <c r="BA471" i="2"/>
  <c r="AZ471" i="2"/>
  <c r="AY471" i="2"/>
  <c r="AW471" i="2"/>
  <c r="AU471" i="2"/>
  <c r="AT471" i="2"/>
  <c r="AS471" i="2"/>
  <c r="AX471" i="2" s="1"/>
  <c r="AR471" i="2"/>
  <c r="AO471" i="2"/>
  <c r="AN471" i="2"/>
  <c r="AM471" i="2"/>
  <c r="AL471" i="2"/>
  <c r="AK471" i="2"/>
  <c r="AJ471" i="2" a="1"/>
  <c r="AJ471" i="2"/>
  <c r="AI471" i="2"/>
  <c r="AF471" i="2"/>
  <c r="AB471" i="2"/>
  <c r="Y471" i="2"/>
  <c r="H471" i="2"/>
  <c r="A471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O470" i="2"/>
  <c r="AN470" i="2"/>
  <c r="AM470" i="2"/>
  <c r="AL470" i="2"/>
  <c r="AP470" i="2" s="1"/>
  <c r="AJ470" i="2" a="1"/>
  <c r="AJ470" i="2"/>
  <c r="AK470" i="2" s="1"/>
  <c r="AI470" i="2"/>
  <c r="AF470" i="2"/>
  <c r="AB470" i="2"/>
  <c r="Y470" i="2"/>
  <c r="H470" i="2"/>
  <c r="A470" i="2"/>
  <c r="BE469" i="2"/>
  <c r="AX469" i="2"/>
  <c r="AU469" i="2"/>
  <c r="AS469" i="2"/>
  <c r="AP469" i="2"/>
  <c r="AO469" i="2"/>
  <c r="AN469" i="2"/>
  <c r="AM469" i="2"/>
  <c r="AL469" i="2"/>
  <c r="AJ469" i="2" a="1"/>
  <c r="AJ469" i="2"/>
  <c r="AK469" i="2" s="1"/>
  <c r="AI469" i="2"/>
  <c r="AF469" i="2"/>
  <c r="AB469" i="2"/>
  <c r="Y469" i="2"/>
  <c r="H469" i="2"/>
  <c r="A469" i="2"/>
  <c r="BF468" i="2"/>
  <c r="BB468" i="2"/>
  <c r="AX468" i="2"/>
  <c r="AW468" i="2"/>
  <c r="AT468" i="2"/>
  <c r="AS468" i="2"/>
  <c r="BD468" i="2" s="1"/>
  <c r="AR468" i="2"/>
  <c r="AO468" i="2"/>
  <c r="AN468" i="2"/>
  <c r="AM468" i="2"/>
  <c r="AP468" i="2" s="1"/>
  <c r="AL468" i="2"/>
  <c r="AJ468" i="2" a="1"/>
  <c r="AJ468" i="2" s="1"/>
  <c r="AK468" i="2" s="1"/>
  <c r="AI468" i="2"/>
  <c r="AF468" i="2"/>
  <c r="AB468" i="2"/>
  <c r="Y468" i="2"/>
  <c r="H468" i="2"/>
  <c r="A468" i="2"/>
  <c r="BF467" i="2"/>
  <c r="BE467" i="2"/>
  <c r="BD467" i="2"/>
  <c r="BA467" i="2"/>
  <c r="AU467" i="2"/>
  <c r="AS467" i="2"/>
  <c r="AR467" i="2"/>
  <c r="AO467" i="2"/>
  <c r="AN467" i="2"/>
  <c r="AM467" i="2"/>
  <c r="AL467" i="2"/>
  <c r="AJ467" i="2" a="1"/>
  <c r="AJ467" i="2" s="1"/>
  <c r="AK467" i="2" s="1"/>
  <c r="AI467" i="2"/>
  <c r="AF467" i="2"/>
  <c r="AB467" i="2"/>
  <c r="Y467" i="2"/>
  <c r="H467" i="2"/>
  <c r="A467" i="2"/>
  <c r="BF466" i="2"/>
  <c r="BE466" i="2"/>
  <c r="BD466" i="2"/>
  <c r="BC466" i="2"/>
  <c r="BB466" i="2"/>
  <c r="BA466" i="2"/>
  <c r="AZ466" i="2"/>
  <c r="AX466" i="2"/>
  <c r="AV466" i="2"/>
  <c r="AS466" i="2"/>
  <c r="AY466" i="2" s="1"/>
  <c r="AR466" i="2"/>
  <c r="AO466" i="2"/>
  <c r="AN466" i="2"/>
  <c r="AM466" i="2"/>
  <c r="AP466" i="2" s="1"/>
  <c r="AL466" i="2"/>
  <c r="AK466" i="2"/>
  <c r="AJ466" i="2" a="1"/>
  <c r="AJ466" i="2"/>
  <c r="AI466" i="2"/>
  <c r="AF466" i="2"/>
  <c r="AB466" i="2"/>
  <c r="Y466" i="2"/>
  <c r="H466" i="2"/>
  <c r="A466" i="2"/>
  <c r="AS465" i="2"/>
  <c r="AO465" i="2"/>
  <c r="AN465" i="2"/>
  <c r="AM465" i="2"/>
  <c r="AL465" i="2"/>
  <c r="AJ465" i="2" a="1"/>
  <c r="AJ465" i="2"/>
  <c r="AK465" i="2" s="1"/>
  <c r="AI465" i="2"/>
  <c r="AF465" i="2"/>
  <c r="AB465" i="2"/>
  <c r="Y465" i="2"/>
  <c r="H465" i="2"/>
  <c r="A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O464" i="2"/>
  <c r="AN464" i="2"/>
  <c r="AM464" i="2"/>
  <c r="AL464" i="2"/>
  <c r="AP464" i="2" s="1"/>
  <c r="AJ464" i="2" a="1"/>
  <c r="AJ464" i="2" s="1"/>
  <c r="AK464" i="2" s="1"/>
  <c r="AI464" i="2"/>
  <c r="AF464" i="2"/>
  <c r="AB464" i="2"/>
  <c r="Y464" i="2"/>
  <c r="H464" i="2"/>
  <c r="A464" i="2"/>
  <c r="BC463" i="2"/>
  <c r="AX463" i="2"/>
  <c r="AU463" i="2"/>
  <c r="AT463" i="2"/>
  <c r="AS463" i="2"/>
  <c r="AR463" i="2"/>
  <c r="AO463" i="2"/>
  <c r="AN463" i="2"/>
  <c r="AP463" i="2" s="1"/>
  <c r="AM463" i="2"/>
  <c r="AL463" i="2"/>
  <c r="AJ463" i="2" a="1"/>
  <c r="AJ463" i="2"/>
  <c r="AK463" i="2" s="1"/>
  <c r="AI463" i="2"/>
  <c r="AF463" i="2"/>
  <c r="AB463" i="2"/>
  <c r="Y463" i="2"/>
  <c r="H463" i="2"/>
  <c r="A463" i="2"/>
  <c r="AS462" i="2"/>
  <c r="AP462" i="2"/>
  <c r="AO462" i="2"/>
  <c r="AN462" i="2"/>
  <c r="AM462" i="2"/>
  <c r="AL462" i="2"/>
  <c r="AJ462" i="2" a="1"/>
  <c r="AJ462" i="2"/>
  <c r="AK462" i="2" s="1"/>
  <c r="AI462" i="2"/>
  <c r="AF462" i="2"/>
  <c r="AB462" i="2"/>
  <c r="Y462" i="2"/>
  <c r="H462" i="2"/>
  <c r="A462" i="2"/>
  <c r="BF461" i="2"/>
  <c r="BD461" i="2"/>
  <c r="BB461" i="2"/>
  <c r="AS461" i="2"/>
  <c r="AR461" i="2"/>
  <c r="AP461" i="2"/>
  <c r="AO461" i="2"/>
  <c r="AN461" i="2"/>
  <c r="AM461" i="2"/>
  <c r="AL461" i="2"/>
  <c r="AJ461" i="2" a="1"/>
  <c r="AJ461" i="2" s="1"/>
  <c r="AK461" i="2" s="1"/>
  <c r="AI461" i="2"/>
  <c r="AF461" i="2"/>
  <c r="AB461" i="2"/>
  <c r="Y461" i="2"/>
  <c r="H461" i="2"/>
  <c r="A461" i="2"/>
  <c r="BF460" i="2"/>
  <c r="BE460" i="2"/>
  <c r="BD460" i="2"/>
  <c r="BC460" i="2"/>
  <c r="BB460" i="2"/>
  <c r="BA460" i="2"/>
  <c r="AZ460" i="2"/>
  <c r="AY460" i="2"/>
  <c r="AX460" i="2"/>
  <c r="AV460" i="2"/>
  <c r="AT460" i="2"/>
  <c r="AS460" i="2"/>
  <c r="AW460" i="2" s="1"/>
  <c r="AO460" i="2"/>
  <c r="AN460" i="2"/>
  <c r="AM460" i="2"/>
  <c r="AL460" i="2"/>
  <c r="AK460" i="2"/>
  <c r="AJ460" i="2" a="1"/>
  <c r="AJ460" i="2" s="1"/>
  <c r="AI460" i="2"/>
  <c r="AF460" i="2"/>
  <c r="AB460" i="2"/>
  <c r="Y460" i="2"/>
  <c r="H460" i="2"/>
  <c r="A460" i="2"/>
  <c r="AS459" i="2"/>
  <c r="AP459" i="2"/>
  <c r="AO459" i="2"/>
  <c r="AN459" i="2"/>
  <c r="AM459" i="2"/>
  <c r="AL459" i="2"/>
  <c r="AJ459" i="2" a="1"/>
  <c r="AJ459" i="2" s="1"/>
  <c r="AK459" i="2" s="1"/>
  <c r="AI459" i="2"/>
  <c r="AF459" i="2"/>
  <c r="AB459" i="2"/>
  <c r="Y459" i="2"/>
  <c r="H459" i="2"/>
  <c r="A459" i="2"/>
  <c r="BF458" i="2"/>
  <c r="BD458" i="2"/>
  <c r="AZ458" i="2"/>
  <c r="AY458" i="2"/>
  <c r="AX458" i="2"/>
  <c r="AW458" i="2"/>
  <c r="AV458" i="2"/>
  <c r="AU458" i="2"/>
  <c r="AT458" i="2"/>
  <c r="AS458" i="2"/>
  <c r="AR458" i="2"/>
  <c r="AO458" i="2"/>
  <c r="AN458" i="2"/>
  <c r="AM458" i="2"/>
  <c r="AL458" i="2"/>
  <c r="AP458" i="2" s="1"/>
  <c r="AJ458" i="2" a="1"/>
  <c r="AJ458" i="2"/>
  <c r="AK458" i="2" s="1"/>
  <c r="AI458" i="2"/>
  <c r="AF458" i="2"/>
  <c r="AB458" i="2"/>
  <c r="Y458" i="2"/>
  <c r="H458" i="2"/>
  <c r="A458" i="2"/>
  <c r="BE457" i="2"/>
  <c r="BA457" i="2"/>
  <c r="AV457" i="2"/>
  <c r="AS457" i="2"/>
  <c r="AR457" i="2"/>
  <c r="AO457" i="2"/>
  <c r="AN457" i="2"/>
  <c r="AM457" i="2"/>
  <c r="AL457" i="2"/>
  <c r="AP457" i="2" s="1"/>
  <c r="AJ457" i="2" a="1"/>
  <c r="AJ457" i="2" s="1"/>
  <c r="AK457" i="2" s="1"/>
  <c r="AI457" i="2"/>
  <c r="AF457" i="2"/>
  <c r="AB457" i="2"/>
  <c r="Y457" i="2"/>
  <c r="H457" i="2"/>
  <c r="A457" i="2"/>
  <c r="BD456" i="2"/>
  <c r="BC456" i="2"/>
  <c r="AZ456" i="2"/>
  <c r="AS456" i="2"/>
  <c r="AR456" i="2"/>
  <c r="AO456" i="2"/>
  <c r="AN456" i="2"/>
  <c r="AM456" i="2"/>
  <c r="AP456" i="2" s="1"/>
  <c r="AL456" i="2"/>
  <c r="AK456" i="2"/>
  <c r="AJ456" i="2" a="1"/>
  <c r="AJ456" i="2"/>
  <c r="AI456" i="2"/>
  <c r="AF456" i="2"/>
  <c r="AB456" i="2"/>
  <c r="Y456" i="2"/>
  <c r="H456" i="2"/>
  <c r="A456" i="2"/>
  <c r="BF455" i="2"/>
  <c r="BE455" i="2"/>
  <c r="BD455" i="2"/>
  <c r="BC455" i="2"/>
  <c r="BB455" i="2"/>
  <c r="BA455" i="2"/>
  <c r="AZ455" i="2"/>
  <c r="AY455" i="2"/>
  <c r="AW455" i="2"/>
  <c r="AU455" i="2"/>
  <c r="AT455" i="2"/>
  <c r="AS455" i="2"/>
  <c r="AX455" i="2" s="1"/>
  <c r="AR455" i="2"/>
  <c r="AP455" i="2"/>
  <c r="AO455" i="2"/>
  <c r="AN455" i="2"/>
  <c r="AM455" i="2"/>
  <c r="AL455" i="2"/>
  <c r="AJ455" i="2" a="1"/>
  <c r="AJ455" i="2" s="1"/>
  <c r="AK455" i="2" s="1"/>
  <c r="AI455" i="2"/>
  <c r="AF455" i="2"/>
  <c r="AB455" i="2"/>
  <c r="Y455" i="2"/>
  <c r="H455" i="2"/>
  <c r="A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O454" i="2"/>
  <c r="AN454" i="2"/>
  <c r="AM454" i="2"/>
  <c r="AL454" i="2"/>
  <c r="AJ454" i="2" a="1"/>
  <c r="AJ454" i="2"/>
  <c r="AK454" i="2" s="1"/>
  <c r="AI454" i="2"/>
  <c r="AF454" i="2"/>
  <c r="AB454" i="2"/>
  <c r="Y454" i="2"/>
  <c r="H454" i="2"/>
  <c r="A454" i="2"/>
  <c r="AS453" i="2"/>
  <c r="AP453" i="2"/>
  <c r="AO453" i="2"/>
  <c r="AN453" i="2"/>
  <c r="AM453" i="2"/>
  <c r="AL453" i="2"/>
  <c r="AJ453" i="2" a="1"/>
  <c r="AJ453" i="2"/>
  <c r="AK453" i="2" s="1"/>
  <c r="AI453" i="2"/>
  <c r="AF453" i="2"/>
  <c r="AB453" i="2"/>
  <c r="Y453" i="2"/>
  <c r="H453" i="2"/>
  <c r="A453" i="2"/>
  <c r="BF452" i="2"/>
  <c r="BD452" i="2"/>
  <c r="BB452" i="2"/>
  <c r="AX452" i="2"/>
  <c r="AW452" i="2"/>
  <c r="AV452" i="2"/>
  <c r="AU452" i="2"/>
  <c r="AT452" i="2"/>
  <c r="AS452" i="2"/>
  <c r="AR452" i="2"/>
  <c r="AO452" i="2"/>
  <c r="AN452" i="2"/>
  <c r="AM452" i="2"/>
  <c r="AP452" i="2" s="1"/>
  <c r="AL452" i="2"/>
  <c r="AK452" i="2"/>
  <c r="AJ452" i="2" a="1"/>
  <c r="AJ452" i="2" s="1"/>
  <c r="AI452" i="2"/>
  <c r="AF452" i="2"/>
  <c r="AB452" i="2"/>
  <c r="Y452" i="2"/>
  <c r="H452" i="2"/>
  <c r="A452" i="2"/>
  <c r="BF451" i="2"/>
  <c r="BD451" i="2"/>
  <c r="AU451" i="2"/>
  <c r="AS451" i="2"/>
  <c r="AO451" i="2"/>
  <c r="AN451" i="2"/>
  <c r="AM451" i="2"/>
  <c r="AL451" i="2"/>
  <c r="AJ451" i="2" a="1"/>
  <c r="AJ451" i="2" s="1"/>
  <c r="AK451" i="2" s="1"/>
  <c r="AI451" i="2"/>
  <c r="AF451" i="2"/>
  <c r="AB451" i="2"/>
  <c r="Y451" i="2"/>
  <c r="H451" i="2"/>
  <c r="A451" i="2"/>
  <c r="BF450" i="2"/>
  <c r="BE450" i="2"/>
  <c r="BD450" i="2"/>
  <c r="BC450" i="2"/>
  <c r="BB450" i="2"/>
  <c r="BA450" i="2"/>
  <c r="AZ450" i="2"/>
  <c r="AX450" i="2"/>
  <c r="AV450" i="2"/>
  <c r="AS450" i="2"/>
  <c r="AY450" i="2" s="1"/>
  <c r="AR450" i="2"/>
  <c r="AO450" i="2"/>
  <c r="AN450" i="2"/>
  <c r="AM450" i="2"/>
  <c r="AL450" i="2"/>
  <c r="AJ450" i="2" a="1"/>
  <c r="AJ450" i="2" s="1"/>
  <c r="AK450" i="2" s="1"/>
  <c r="AI450" i="2"/>
  <c r="AF450" i="2"/>
  <c r="AB450" i="2"/>
  <c r="Y450" i="2"/>
  <c r="H450" i="2"/>
  <c r="A450" i="2"/>
  <c r="BD449" i="2"/>
  <c r="BB449" i="2"/>
  <c r="AY449" i="2"/>
  <c r="AX449" i="2"/>
  <c r="AW449" i="2"/>
  <c r="AU449" i="2"/>
  <c r="AS449" i="2"/>
  <c r="BE449" i="2" s="1"/>
  <c r="AO449" i="2"/>
  <c r="AN449" i="2"/>
  <c r="AM449" i="2"/>
  <c r="AL449" i="2"/>
  <c r="AJ449" i="2" a="1"/>
  <c r="AJ449" i="2"/>
  <c r="AK449" i="2" s="1"/>
  <c r="AI449" i="2"/>
  <c r="AF449" i="2"/>
  <c r="AB449" i="2"/>
  <c r="Y449" i="2"/>
  <c r="H449" i="2"/>
  <c r="A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O448" i="2"/>
  <c r="AN448" i="2"/>
  <c r="AM448" i="2"/>
  <c r="AL448" i="2"/>
  <c r="AJ448" i="2" a="1"/>
  <c r="AJ448" i="2"/>
  <c r="AK448" i="2" s="1"/>
  <c r="AI448" i="2"/>
  <c r="AF448" i="2"/>
  <c r="AB448" i="2"/>
  <c r="Y448" i="2"/>
  <c r="H448" i="2"/>
  <c r="A448" i="2"/>
  <c r="AT447" i="2"/>
  <c r="AS447" i="2"/>
  <c r="AO447" i="2"/>
  <c r="AN447" i="2"/>
  <c r="AP447" i="2" s="1"/>
  <c r="AM447" i="2"/>
  <c r="AL447" i="2"/>
  <c r="AJ447" i="2" a="1"/>
  <c r="AJ447" i="2"/>
  <c r="AK447" i="2" s="1"/>
  <c r="AI447" i="2"/>
  <c r="AF447" i="2"/>
  <c r="AB447" i="2"/>
  <c r="Y447" i="2"/>
  <c r="H447" i="2"/>
  <c r="A447" i="2"/>
  <c r="BF446" i="2"/>
  <c r="BE446" i="2"/>
  <c r="BD446" i="2"/>
  <c r="BB446" i="2"/>
  <c r="AW446" i="2"/>
  <c r="AU446" i="2"/>
  <c r="AS446" i="2"/>
  <c r="AR446" i="2"/>
  <c r="AP446" i="2"/>
  <c r="AO446" i="2"/>
  <c r="AN446" i="2"/>
  <c r="AM446" i="2"/>
  <c r="AL446" i="2"/>
  <c r="AK446" i="2"/>
  <c r="AJ446" i="2" a="1"/>
  <c r="AJ446" i="2"/>
  <c r="AI446" i="2"/>
  <c r="AF446" i="2"/>
  <c r="AB446" i="2"/>
  <c r="Y446" i="2"/>
  <c r="H446" i="2"/>
  <c r="A446" i="2"/>
  <c r="BE445" i="2"/>
  <c r="BD445" i="2"/>
  <c r="BC445" i="2"/>
  <c r="BB445" i="2"/>
  <c r="BA445" i="2"/>
  <c r="AW445" i="2"/>
  <c r="AT445" i="2"/>
  <c r="AS445" i="2"/>
  <c r="BF445" i="2" s="1"/>
  <c r="AR445" i="2"/>
  <c r="AO445" i="2"/>
  <c r="AN445" i="2"/>
  <c r="AM445" i="2"/>
  <c r="AL445" i="2"/>
  <c r="AJ445" i="2" a="1"/>
  <c r="AJ445" i="2" s="1"/>
  <c r="AK445" i="2" s="1"/>
  <c r="AI445" i="2"/>
  <c r="AF445" i="2"/>
  <c r="AB445" i="2"/>
  <c r="Y445" i="2"/>
  <c r="H445" i="2"/>
  <c r="A445" i="2"/>
  <c r="BD444" i="2"/>
  <c r="AZ444" i="2"/>
  <c r="AS444" i="2"/>
  <c r="AP444" i="2"/>
  <c r="AO444" i="2"/>
  <c r="AN444" i="2"/>
  <c r="AM444" i="2"/>
  <c r="AL444" i="2"/>
  <c r="AJ444" i="2" a="1"/>
  <c r="AJ444" i="2" s="1"/>
  <c r="AK444" i="2" s="1"/>
  <c r="AI444" i="2"/>
  <c r="AF444" i="2"/>
  <c r="AB444" i="2"/>
  <c r="Y444" i="2"/>
  <c r="H444" i="2"/>
  <c r="A444" i="2"/>
  <c r="BF443" i="2"/>
  <c r="BD443" i="2"/>
  <c r="BC443" i="2"/>
  <c r="BB443" i="2"/>
  <c r="BA443" i="2"/>
  <c r="AZ443" i="2"/>
  <c r="AY443" i="2"/>
  <c r="AX443" i="2"/>
  <c r="AW443" i="2"/>
  <c r="AV443" i="2"/>
  <c r="AU443" i="2"/>
  <c r="AS443" i="2"/>
  <c r="AO443" i="2"/>
  <c r="AN443" i="2"/>
  <c r="AM443" i="2"/>
  <c r="AL443" i="2"/>
  <c r="AP443" i="2" s="1"/>
  <c r="AJ443" i="2" a="1"/>
  <c r="AJ443" i="2" s="1"/>
  <c r="AK443" i="2" s="1"/>
  <c r="AI443" i="2"/>
  <c r="AF443" i="2"/>
  <c r="AB443" i="2"/>
  <c r="Y443" i="2"/>
  <c r="H443" i="2"/>
  <c r="A443" i="2"/>
  <c r="BF442" i="2"/>
  <c r="BC442" i="2"/>
  <c r="AY442" i="2"/>
  <c r="AX442" i="2"/>
  <c r="AW442" i="2"/>
  <c r="AV442" i="2"/>
  <c r="AS442" i="2"/>
  <c r="AR442" i="2"/>
  <c r="AO442" i="2"/>
  <c r="AN442" i="2"/>
  <c r="AM442" i="2"/>
  <c r="AL442" i="2"/>
  <c r="AP442" i="2" s="1"/>
  <c r="AJ442" i="2" a="1"/>
  <c r="AJ442" i="2"/>
  <c r="AK442" i="2" s="1"/>
  <c r="AI442" i="2"/>
  <c r="AF442" i="2"/>
  <c r="AB442" i="2"/>
  <c r="Y442" i="2"/>
  <c r="H442" i="2"/>
  <c r="A442" i="2"/>
  <c r="BF441" i="2"/>
  <c r="BE441" i="2"/>
  <c r="BC441" i="2"/>
  <c r="BA441" i="2"/>
  <c r="AZ441" i="2"/>
  <c r="AX441" i="2"/>
  <c r="AV441" i="2"/>
  <c r="AT441" i="2"/>
  <c r="AS441" i="2"/>
  <c r="AR441" i="2"/>
  <c r="AO441" i="2"/>
  <c r="AN441" i="2"/>
  <c r="AP441" i="2" s="1"/>
  <c r="AM441" i="2"/>
  <c r="AL441" i="2"/>
  <c r="AJ441" i="2" a="1"/>
  <c r="AJ441" i="2"/>
  <c r="AK441" i="2" s="1"/>
  <c r="AI441" i="2"/>
  <c r="AF441" i="2"/>
  <c r="AB441" i="2"/>
  <c r="Y441" i="2"/>
  <c r="H441" i="2"/>
  <c r="A441" i="2"/>
  <c r="BF440" i="2"/>
  <c r="BC440" i="2"/>
  <c r="BB440" i="2"/>
  <c r="AZ440" i="2"/>
  <c r="AX440" i="2"/>
  <c r="AT440" i="2"/>
  <c r="AS440" i="2"/>
  <c r="AP440" i="2"/>
  <c r="AO440" i="2"/>
  <c r="AN440" i="2"/>
  <c r="AM440" i="2"/>
  <c r="AL440" i="2"/>
  <c r="AJ440" i="2" a="1"/>
  <c r="AJ440" i="2"/>
  <c r="AK440" i="2" s="1"/>
  <c r="AI440" i="2"/>
  <c r="AF440" i="2"/>
  <c r="AB440" i="2"/>
  <c r="Y440" i="2"/>
  <c r="H440" i="2"/>
  <c r="A440" i="2"/>
  <c r="BF439" i="2"/>
  <c r="BE439" i="2"/>
  <c r="BD439" i="2"/>
  <c r="BC439" i="2"/>
  <c r="BB439" i="2"/>
  <c r="BA439" i="2"/>
  <c r="AZ439" i="2"/>
  <c r="AY439" i="2"/>
  <c r="AW439" i="2"/>
  <c r="AU439" i="2"/>
  <c r="AT439" i="2"/>
  <c r="AS439" i="2"/>
  <c r="AX439" i="2" s="1"/>
  <c r="AR439" i="2"/>
  <c r="AO439" i="2"/>
  <c r="AN439" i="2"/>
  <c r="AM439" i="2"/>
  <c r="AL439" i="2"/>
  <c r="AK439" i="2"/>
  <c r="AJ439" i="2" a="1"/>
  <c r="AJ439" i="2"/>
  <c r="AI439" i="2"/>
  <c r="AF439" i="2"/>
  <c r="AB439" i="2"/>
  <c r="Y439" i="2"/>
  <c r="H439" i="2"/>
  <c r="A439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O438" i="2"/>
  <c r="AN438" i="2"/>
  <c r="AP438" i="2" s="1"/>
  <c r="AM438" i="2"/>
  <c r="AL438" i="2"/>
  <c r="AK438" i="2"/>
  <c r="AJ438" i="2" a="1"/>
  <c r="AJ438" i="2" s="1"/>
  <c r="AI438" i="2"/>
  <c r="AF438" i="2"/>
  <c r="AB438" i="2"/>
  <c r="Y438" i="2"/>
  <c r="H438" i="2"/>
  <c r="A438" i="2"/>
  <c r="AU437" i="2"/>
  <c r="AS437" i="2"/>
  <c r="AO437" i="2"/>
  <c r="AN437" i="2"/>
  <c r="AM437" i="2"/>
  <c r="AL437" i="2"/>
  <c r="AP437" i="2" s="1"/>
  <c r="AJ437" i="2" a="1"/>
  <c r="AJ437" i="2" s="1"/>
  <c r="AK437" i="2" s="1"/>
  <c r="AI437" i="2"/>
  <c r="AF437" i="2"/>
  <c r="AB437" i="2"/>
  <c r="Y437" i="2"/>
  <c r="H437" i="2"/>
  <c r="A437" i="2"/>
  <c r="BD436" i="2"/>
  <c r="BA436" i="2"/>
  <c r="AX436" i="2"/>
  <c r="AW436" i="2"/>
  <c r="AV436" i="2"/>
  <c r="AU436" i="2"/>
  <c r="AT436" i="2"/>
  <c r="AS436" i="2"/>
  <c r="BF436" i="2" s="1"/>
  <c r="AR436" i="2"/>
  <c r="AP436" i="2"/>
  <c r="AO436" i="2"/>
  <c r="AN436" i="2"/>
  <c r="AM436" i="2"/>
  <c r="AL436" i="2"/>
  <c r="AJ436" i="2" a="1"/>
  <c r="AJ436" i="2" s="1"/>
  <c r="AK436" i="2" s="1"/>
  <c r="AI436" i="2"/>
  <c r="AF436" i="2"/>
  <c r="AB436" i="2"/>
  <c r="Y436" i="2"/>
  <c r="H436" i="2"/>
  <c r="A436" i="2"/>
  <c r="BE435" i="2"/>
  <c r="BD435" i="2"/>
  <c r="AX435" i="2"/>
  <c r="AV435" i="2"/>
  <c r="AS435" i="2"/>
  <c r="AR435" i="2"/>
  <c r="AO435" i="2"/>
  <c r="AN435" i="2"/>
  <c r="AM435" i="2"/>
  <c r="AL435" i="2"/>
  <c r="AP435" i="2" s="1"/>
  <c r="AJ435" i="2" a="1"/>
  <c r="AJ435" i="2" s="1"/>
  <c r="AK435" i="2" s="1"/>
  <c r="AI435" i="2"/>
  <c r="AF435" i="2"/>
  <c r="AB435" i="2"/>
  <c r="Y435" i="2"/>
  <c r="H435" i="2"/>
  <c r="A435" i="2"/>
  <c r="BD434" i="2"/>
  <c r="BC434" i="2"/>
  <c r="BB434" i="2"/>
  <c r="BA434" i="2"/>
  <c r="AV434" i="2"/>
  <c r="AU434" i="2"/>
  <c r="AS434" i="2"/>
  <c r="AO434" i="2"/>
  <c r="AN434" i="2"/>
  <c r="AP434" i="2" s="1"/>
  <c r="AM434" i="2"/>
  <c r="AL434" i="2"/>
  <c r="AJ434" i="2" a="1"/>
  <c r="AJ434" i="2" s="1"/>
  <c r="AK434" i="2" s="1"/>
  <c r="AI434" i="2"/>
  <c r="AF434" i="2"/>
  <c r="AB434" i="2"/>
  <c r="Y434" i="2"/>
  <c r="H434" i="2"/>
  <c r="A434" i="2"/>
  <c r="BF433" i="2"/>
  <c r="BD433" i="2"/>
  <c r="BB433" i="2"/>
  <c r="AY433" i="2"/>
  <c r="AX433" i="2"/>
  <c r="AW433" i="2"/>
  <c r="AU433" i="2"/>
  <c r="AS433" i="2"/>
  <c r="AR433" i="2" s="1"/>
  <c r="AP433" i="2"/>
  <c r="AO433" i="2"/>
  <c r="AN433" i="2"/>
  <c r="AM433" i="2"/>
  <c r="AL433" i="2"/>
  <c r="AK433" i="2"/>
  <c r="AJ433" i="2" a="1"/>
  <c r="AJ433" i="2"/>
  <c r="AI433" i="2"/>
  <c r="AF433" i="2"/>
  <c r="AB433" i="2"/>
  <c r="Y433" i="2"/>
  <c r="H433" i="2"/>
  <c r="A433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O432" i="2"/>
  <c r="AN432" i="2"/>
  <c r="AM432" i="2"/>
  <c r="AL432" i="2"/>
  <c r="AK432" i="2"/>
  <c r="AJ432" i="2" a="1"/>
  <c r="AJ432" i="2"/>
  <c r="AI432" i="2"/>
  <c r="AF432" i="2"/>
  <c r="AB432" i="2"/>
  <c r="Y432" i="2"/>
  <c r="H432" i="2"/>
  <c r="A432" i="2"/>
  <c r="BB431" i="2"/>
  <c r="BA431" i="2"/>
  <c r="AU431" i="2"/>
  <c r="AS431" i="2"/>
  <c r="AR431" i="2" s="1"/>
  <c r="AP431" i="2"/>
  <c r="AO431" i="2"/>
  <c r="AN431" i="2"/>
  <c r="AM431" i="2"/>
  <c r="AL431" i="2"/>
  <c r="AK431" i="2"/>
  <c r="AJ431" i="2" a="1"/>
  <c r="AJ431" i="2" s="1"/>
  <c r="AI431" i="2"/>
  <c r="AF431" i="2"/>
  <c r="AB431" i="2"/>
  <c r="Y431" i="2"/>
  <c r="H431" i="2"/>
  <c r="A431" i="2"/>
  <c r="BF430" i="2"/>
  <c r="BE430" i="2"/>
  <c r="AY430" i="2"/>
  <c r="AV430" i="2"/>
  <c r="AS430" i="2"/>
  <c r="AR430" i="2"/>
  <c r="AO430" i="2"/>
  <c r="AN430" i="2"/>
  <c r="AM430" i="2"/>
  <c r="AP430" i="2" s="1"/>
  <c r="AL430" i="2"/>
  <c r="AK430" i="2"/>
  <c r="AJ430" i="2" a="1"/>
  <c r="AJ430" i="2"/>
  <c r="AI430" i="2"/>
  <c r="AF430" i="2"/>
  <c r="AB430" i="2"/>
  <c r="Y430" i="2"/>
  <c r="H430" i="2"/>
  <c r="A430" i="2"/>
  <c r="AS429" i="2"/>
  <c r="AO429" i="2"/>
  <c r="AN429" i="2"/>
  <c r="AM429" i="2"/>
  <c r="AL429" i="2"/>
  <c r="AP429" i="2" s="1"/>
  <c r="AJ429" i="2" a="1"/>
  <c r="AJ429" i="2" s="1"/>
  <c r="AK429" i="2" s="1"/>
  <c r="AI429" i="2"/>
  <c r="AF429" i="2"/>
  <c r="AB429" i="2"/>
  <c r="Y429" i="2"/>
  <c r="H429" i="2"/>
  <c r="A429" i="2"/>
  <c r="BF428" i="2"/>
  <c r="BE428" i="2"/>
  <c r="BD428" i="2"/>
  <c r="BC428" i="2"/>
  <c r="AZ428" i="2"/>
  <c r="AY428" i="2"/>
  <c r="AV428" i="2"/>
  <c r="AS428" i="2"/>
  <c r="AR428" i="2"/>
  <c r="AO428" i="2"/>
  <c r="AN428" i="2"/>
  <c r="AM428" i="2"/>
  <c r="AL428" i="2"/>
  <c r="AP428" i="2" s="1"/>
  <c r="AJ428" i="2" a="1"/>
  <c r="AJ428" i="2" s="1"/>
  <c r="AK428" i="2" s="1"/>
  <c r="AI428" i="2"/>
  <c r="AF428" i="2"/>
  <c r="AB428" i="2"/>
  <c r="Y428" i="2"/>
  <c r="H428" i="2"/>
  <c r="A428" i="2"/>
  <c r="BF427" i="2"/>
  <c r="BE427" i="2"/>
  <c r="BD427" i="2"/>
  <c r="BA427" i="2"/>
  <c r="AZ427" i="2"/>
  <c r="AY427" i="2"/>
  <c r="AX427" i="2"/>
  <c r="AU427" i="2"/>
  <c r="AS427" i="2"/>
  <c r="AO427" i="2"/>
  <c r="AN427" i="2"/>
  <c r="AM427" i="2"/>
  <c r="AL427" i="2"/>
  <c r="AP427" i="2" s="1"/>
  <c r="AK427" i="2"/>
  <c r="AJ427" i="2" a="1"/>
  <c r="AJ427" i="2"/>
  <c r="AI427" i="2"/>
  <c r="AF427" i="2"/>
  <c r="AB427" i="2"/>
  <c r="Y427" i="2"/>
  <c r="H427" i="2"/>
  <c r="A427" i="2"/>
  <c r="BF426" i="2"/>
  <c r="BD426" i="2"/>
  <c r="AZ426" i="2"/>
  <c r="AY426" i="2"/>
  <c r="AX426" i="2"/>
  <c r="AU426" i="2"/>
  <c r="AT426" i="2"/>
  <c r="AS426" i="2"/>
  <c r="BB426" i="2" s="1"/>
  <c r="AR426" i="2"/>
  <c r="AO426" i="2"/>
  <c r="AN426" i="2"/>
  <c r="AM426" i="2"/>
  <c r="AL426" i="2"/>
  <c r="AJ426" i="2" a="1"/>
  <c r="AJ426" i="2" s="1"/>
  <c r="AK426" i="2" s="1"/>
  <c r="AI426" i="2"/>
  <c r="AF426" i="2"/>
  <c r="AB426" i="2"/>
  <c r="Y426" i="2"/>
  <c r="H426" i="2"/>
  <c r="A426" i="2"/>
  <c r="BF425" i="2"/>
  <c r="BE425" i="2"/>
  <c r="AX425" i="2"/>
  <c r="AV425" i="2"/>
  <c r="AS425" i="2"/>
  <c r="AR425" i="2" s="1"/>
  <c r="AO425" i="2"/>
  <c r="AN425" i="2"/>
  <c r="AM425" i="2"/>
  <c r="AL425" i="2"/>
  <c r="AP425" i="2" s="1"/>
  <c r="AJ425" i="2" a="1"/>
  <c r="AJ425" i="2" s="1"/>
  <c r="AK425" i="2" s="1"/>
  <c r="AI425" i="2"/>
  <c r="AF425" i="2"/>
  <c r="AB425" i="2"/>
  <c r="Y425" i="2"/>
  <c r="H425" i="2"/>
  <c r="A425" i="2"/>
  <c r="BF424" i="2"/>
  <c r="BE424" i="2"/>
  <c r="AZ424" i="2"/>
  <c r="AV424" i="2"/>
  <c r="AS424" i="2"/>
  <c r="AR424" i="2"/>
  <c r="AO424" i="2"/>
  <c r="AN424" i="2"/>
  <c r="AM424" i="2"/>
  <c r="AL424" i="2"/>
  <c r="AP424" i="2" s="1"/>
  <c r="AK424" i="2"/>
  <c r="AJ424" i="2" a="1"/>
  <c r="AJ424" i="2"/>
  <c r="AI424" i="2"/>
  <c r="AF424" i="2"/>
  <c r="AB424" i="2"/>
  <c r="Y424" i="2"/>
  <c r="H424" i="2"/>
  <c r="A424" i="2"/>
  <c r="AS423" i="2"/>
  <c r="AO423" i="2"/>
  <c r="AN423" i="2"/>
  <c r="AM423" i="2"/>
  <c r="AL423" i="2"/>
  <c r="AP423" i="2" s="1"/>
  <c r="AJ423" i="2" a="1"/>
  <c r="AJ423" i="2" s="1"/>
  <c r="AK423" i="2" s="1"/>
  <c r="AI423" i="2"/>
  <c r="AF423" i="2"/>
  <c r="AB423" i="2"/>
  <c r="Y423" i="2"/>
  <c r="H423" i="2"/>
  <c r="A423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O422" i="2"/>
  <c r="AN422" i="2"/>
  <c r="AM422" i="2"/>
  <c r="AP422" i="2" s="1"/>
  <c r="AL422" i="2"/>
  <c r="AJ422" i="2" a="1"/>
  <c r="AJ422" i="2"/>
  <c r="AK422" i="2" s="1"/>
  <c r="AI422" i="2"/>
  <c r="AF422" i="2"/>
  <c r="AB422" i="2"/>
  <c r="Y422" i="2"/>
  <c r="H422" i="2"/>
  <c r="A422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O421" i="2"/>
  <c r="AN421" i="2"/>
  <c r="AP421" i="2" s="1"/>
  <c r="AM421" i="2"/>
  <c r="AL421" i="2"/>
  <c r="AJ421" i="2" a="1"/>
  <c r="AJ421" i="2" s="1"/>
  <c r="AK421" i="2" s="1"/>
  <c r="AI421" i="2"/>
  <c r="AF421" i="2"/>
  <c r="AB421" i="2"/>
  <c r="Y421" i="2"/>
  <c r="H421" i="2"/>
  <c r="A421" i="2"/>
  <c r="BF420" i="2"/>
  <c r="BB420" i="2"/>
  <c r="BA420" i="2"/>
  <c r="AZ420" i="2"/>
  <c r="AW420" i="2"/>
  <c r="AV420" i="2"/>
  <c r="AU420" i="2"/>
  <c r="AT420" i="2"/>
  <c r="AS420" i="2"/>
  <c r="AR420" i="2" s="1"/>
  <c r="AO420" i="2"/>
  <c r="AP420" i="2" s="1"/>
  <c r="AN420" i="2"/>
  <c r="AM420" i="2"/>
  <c r="AL420" i="2"/>
  <c r="AJ420" i="2" a="1"/>
  <c r="AJ420" i="2" s="1"/>
  <c r="AK420" i="2" s="1"/>
  <c r="AI420" i="2"/>
  <c r="AF420" i="2"/>
  <c r="AB420" i="2"/>
  <c r="Y420" i="2"/>
  <c r="H420" i="2"/>
  <c r="A420" i="2"/>
  <c r="BF419" i="2"/>
  <c r="BE419" i="2"/>
  <c r="BD419" i="2"/>
  <c r="BC419" i="2"/>
  <c r="BA419" i="2"/>
  <c r="AY419" i="2"/>
  <c r="AW419" i="2"/>
  <c r="AV419" i="2"/>
  <c r="AU419" i="2"/>
  <c r="AS419" i="2"/>
  <c r="AR419" i="2"/>
  <c r="AO419" i="2"/>
  <c r="AN419" i="2"/>
  <c r="AP419" i="2" s="1"/>
  <c r="AM419" i="2"/>
  <c r="AL419" i="2"/>
  <c r="AJ419" i="2" a="1"/>
  <c r="AJ419" i="2" s="1"/>
  <c r="AK419" i="2" s="1"/>
  <c r="AI419" i="2"/>
  <c r="AF419" i="2"/>
  <c r="AB419" i="2"/>
  <c r="Y419" i="2"/>
  <c r="H419" i="2"/>
  <c r="A419" i="2"/>
  <c r="BF418" i="2"/>
  <c r="BC418" i="2"/>
  <c r="BB418" i="2"/>
  <c r="BA418" i="2"/>
  <c r="AZ418" i="2"/>
  <c r="AX418" i="2"/>
  <c r="AU418" i="2"/>
  <c r="AT418" i="2"/>
  <c r="AS418" i="2"/>
  <c r="BE418" i="2" s="1"/>
  <c r="AR418" i="2"/>
  <c r="AO418" i="2"/>
  <c r="AN418" i="2"/>
  <c r="AM418" i="2"/>
  <c r="AL418" i="2"/>
  <c r="AJ418" i="2" a="1"/>
  <c r="AJ418" i="2" s="1"/>
  <c r="AK418" i="2" s="1"/>
  <c r="AI418" i="2"/>
  <c r="AF418" i="2"/>
  <c r="AB418" i="2"/>
  <c r="Y418" i="2"/>
  <c r="H418" i="2"/>
  <c r="A418" i="2"/>
  <c r="AU417" i="2"/>
  <c r="AS417" i="2"/>
  <c r="AO417" i="2"/>
  <c r="AN417" i="2"/>
  <c r="AM417" i="2"/>
  <c r="AL417" i="2"/>
  <c r="AP417" i="2" s="1"/>
  <c r="AJ417" i="2" a="1"/>
  <c r="AJ417" i="2"/>
  <c r="AK417" i="2" s="1"/>
  <c r="AI417" i="2"/>
  <c r="AF417" i="2"/>
  <c r="AB417" i="2"/>
  <c r="Y417" i="2"/>
  <c r="H417" i="2"/>
  <c r="A417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O416" i="2"/>
  <c r="AN416" i="2"/>
  <c r="AM416" i="2"/>
  <c r="AL416" i="2"/>
  <c r="AK416" i="2"/>
  <c r="AJ416" i="2" a="1"/>
  <c r="AJ416" i="2" s="1"/>
  <c r="AI416" i="2"/>
  <c r="AF416" i="2"/>
  <c r="AB416" i="2"/>
  <c r="Y416" i="2"/>
  <c r="H416" i="2"/>
  <c r="A416" i="2"/>
  <c r="BE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O415" i="2"/>
  <c r="AN415" i="2"/>
  <c r="AM415" i="2"/>
  <c r="AL415" i="2"/>
  <c r="AP415" i="2" s="1"/>
  <c r="AJ415" i="2" a="1"/>
  <c r="AJ415" i="2" s="1"/>
  <c r="AK415" i="2" s="1"/>
  <c r="AI415" i="2"/>
  <c r="AF415" i="2"/>
  <c r="AB415" i="2"/>
  <c r="Y415" i="2"/>
  <c r="H415" i="2"/>
  <c r="A415" i="2"/>
  <c r="BE414" i="2"/>
  <c r="BD414" i="2"/>
  <c r="BB414" i="2"/>
  <c r="AX414" i="2"/>
  <c r="AW414" i="2"/>
  <c r="AV414" i="2"/>
  <c r="AU414" i="2"/>
  <c r="AT414" i="2"/>
  <c r="AS414" i="2"/>
  <c r="BF414" i="2" s="1"/>
  <c r="AR414" i="2"/>
  <c r="AO414" i="2"/>
  <c r="AN414" i="2"/>
  <c r="AP414" i="2" s="1"/>
  <c r="AM414" i="2"/>
  <c r="AL414" i="2"/>
  <c r="AK414" i="2"/>
  <c r="AJ414" i="2" a="1"/>
  <c r="AJ414" i="2"/>
  <c r="AI414" i="2"/>
  <c r="AF414" i="2"/>
  <c r="AB414" i="2"/>
  <c r="Y414" i="2"/>
  <c r="H414" i="2"/>
  <c r="A414" i="2"/>
  <c r="BE413" i="2"/>
  <c r="BC413" i="2"/>
  <c r="BB413" i="2"/>
  <c r="AY413" i="2"/>
  <c r="AW413" i="2"/>
  <c r="AV413" i="2"/>
  <c r="AS413" i="2"/>
  <c r="BD413" i="2" s="1"/>
  <c r="AR413" i="2"/>
  <c r="AP413" i="2"/>
  <c r="AO413" i="2"/>
  <c r="AN413" i="2"/>
  <c r="AM413" i="2"/>
  <c r="AL413" i="2"/>
  <c r="AK413" i="2"/>
  <c r="AJ413" i="2" a="1"/>
  <c r="AJ413" i="2" s="1"/>
  <c r="AI413" i="2"/>
  <c r="AF413" i="2"/>
  <c r="AB413" i="2"/>
  <c r="Y413" i="2"/>
  <c r="H413" i="2"/>
  <c r="A413" i="2"/>
  <c r="BF412" i="2"/>
  <c r="BE412" i="2"/>
  <c r="BD412" i="2"/>
  <c r="BC412" i="2"/>
  <c r="BB412" i="2"/>
  <c r="BA412" i="2"/>
  <c r="AZ412" i="2"/>
  <c r="AY412" i="2"/>
  <c r="AX412" i="2"/>
  <c r="AV412" i="2"/>
  <c r="AT412" i="2"/>
  <c r="AS412" i="2"/>
  <c r="AR412" i="2"/>
  <c r="AO412" i="2"/>
  <c r="AP412" i="2" s="1"/>
  <c r="AN412" i="2"/>
  <c r="AM412" i="2"/>
  <c r="AL412" i="2"/>
  <c r="AJ412" i="2" a="1"/>
  <c r="AJ412" i="2" s="1"/>
  <c r="AK412" i="2" s="1"/>
  <c r="AI412" i="2"/>
  <c r="AF412" i="2"/>
  <c r="AB412" i="2"/>
  <c r="Y412" i="2"/>
  <c r="H412" i="2"/>
  <c r="A412" i="2"/>
  <c r="AZ411" i="2"/>
  <c r="AY411" i="2"/>
  <c r="AV411" i="2"/>
  <c r="AS411" i="2"/>
  <c r="BE411" i="2" s="1"/>
  <c r="AO411" i="2"/>
  <c r="AN411" i="2"/>
  <c r="AM411" i="2"/>
  <c r="AL411" i="2"/>
  <c r="AP411" i="2" s="1"/>
  <c r="AJ411" i="2" a="1"/>
  <c r="AJ411" i="2" s="1"/>
  <c r="AK411" i="2" s="1"/>
  <c r="AI411" i="2"/>
  <c r="AF411" i="2"/>
  <c r="AB411" i="2"/>
  <c r="Y411" i="2"/>
  <c r="H411" i="2"/>
  <c r="A411" i="2"/>
  <c r="BC410" i="2"/>
  <c r="BB410" i="2"/>
  <c r="AY410" i="2"/>
  <c r="AT410" i="2"/>
  <c r="AS410" i="2"/>
  <c r="AR410" i="2"/>
  <c r="AO410" i="2"/>
  <c r="AN410" i="2"/>
  <c r="AM410" i="2"/>
  <c r="AL410" i="2"/>
  <c r="AP410" i="2" s="1"/>
  <c r="AK410" i="2"/>
  <c r="AJ410" i="2" a="1"/>
  <c r="AJ410" i="2" s="1"/>
  <c r="AI410" i="2"/>
  <c r="AF410" i="2"/>
  <c r="AB410" i="2"/>
  <c r="Y410" i="2"/>
  <c r="H410" i="2"/>
  <c r="A410" i="2"/>
  <c r="BF409" i="2"/>
  <c r="BE409" i="2"/>
  <c r="BC409" i="2"/>
  <c r="AZ409" i="2"/>
  <c r="AX409" i="2"/>
  <c r="AW409" i="2"/>
  <c r="AV409" i="2"/>
  <c r="AU409" i="2"/>
  <c r="AS409" i="2"/>
  <c r="BA409" i="2" s="1"/>
  <c r="AR409" i="2"/>
  <c r="AP409" i="2"/>
  <c r="AO409" i="2"/>
  <c r="AN409" i="2"/>
  <c r="AM409" i="2"/>
  <c r="AL409" i="2"/>
  <c r="AJ409" i="2" a="1"/>
  <c r="AJ409" i="2" s="1"/>
  <c r="AK409" i="2" s="1"/>
  <c r="AI409" i="2"/>
  <c r="AF409" i="2"/>
  <c r="AB409" i="2"/>
  <c r="Y409" i="2"/>
  <c r="H409" i="2"/>
  <c r="A409" i="2"/>
  <c r="BE408" i="2"/>
  <c r="BD408" i="2"/>
  <c r="BC408" i="2"/>
  <c r="AX408" i="2"/>
  <c r="AW408" i="2"/>
  <c r="AV408" i="2"/>
  <c r="AU408" i="2"/>
  <c r="AT408" i="2"/>
  <c r="AS408" i="2"/>
  <c r="BF408" i="2" s="1"/>
  <c r="AR408" i="2"/>
  <c r="AO408" i="2"/>
  <c r="AN408" i="2"/>
  <c r="AM408" i="2"/>
  <c r="AL408" i="2"/>
  <c r="AP408" i="2" s="1"/>
  <c r="AK408" i="2"/>
  <c r="AJ408" i="2" a="1"/>
  <c r="AJ408" i="2"/>
  <c r="AI408" i="2"/>
  <c r="AF408" i="2"/>
  <c r="AB408" i="2"/>
  <c r="Y408" i="2"/>
  <c r="H408" i="2"/>
  <c r="A408" i="2"/>
  <c r="AS407" i="2"/>
  <c r="AO407" i="2"/>
  <c r="AN407" i="2"/>
  <c r="AM407" i="2"/>
  <c r="AL407" i="2"/>
  <c r="AP407" i="2" s="1"/>
  <c r="AJ407" i="2" a="1"/>
  <c r="AJ407" i="2"/>
  <c r="AK407" i="2" s="1"/>
  <c r="AI407" i="2"/>
  <c r="AF407" i="2"/>
  <c r="AB407" i="2"/>
  <c r="Y407" i="2"/>
  <c r="H407" i="2"/>
  <c r="A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O406" i="2"/>
  <c r="AN406" i="2"/>
  <c r="AM406" i="2"/>
  <c r="AL406" i="2"/>
  <c r="AK406" i="2"/>
  <c r="AJ406" i="2" a="1"/>
  <c r="AJ406" i="2"/>
  <c r="AI406" i="2"/>
  <c r="AF406" i="2"/>
  <c r="AB406" i="2"/>
  <c r="Y406" i="2"/>
  <c r="H406" i="2"/>
  <c r="A406" i="2"/>
  <c r="BB405" i="2"/>
  <c r="BA405" i="2"/>
  <c r="AZ405" i="2"/>
  <c r="AY405" i="2"/>
  <c r="AX405" i="2"/>
  <c r="AV405" i="2"/>
  <c r="AU405" i="2"/>
  <c r="AT405" i="2"/>
  <c r="AS405" i="2"/>
  <c r="BE405" i="2" s="1"/>
  <c r="AP405" i="2"/>
  <c r="AO405" i="2"/>
  <c r="AN405" i="2"/>
  <c r="AM405" i="2"/>
  <c r="AL405" i="2"/>
  <c r="AK405" i="2"/>
  <c r="AJ405" i="2" a="1"/>
  <c r="AJ405" i="2"/>
  <c r="AI405" i="2"/>
  <c r="AF405" i="2"/>
  <c r="AB405" i="2"/>
  <c r="Y405" i="2"/>
  <c r="H405" i="2"/>
  <c r="A405" i="2"/>
  <c r="BF404" i="2"/>
  <c r="BD404" i="2"/>
  <c r="BB404" i="2"/>
  <c r="BA404" i="2"/>
  <c r="AX404" i="2"/>
  <c r="AW404" i="2"/>
  <c r="AV404" i="2"/>
  <c r="AU404" i="2"/>
  <c r="AT404" i="2"/>
  <c r="AS404" i="2"/>
  <c r="BC404" i="2" s="1"/>
  <c r="AR404" i="2"/>
  <c r="AP404" i="2"/>
  <c r="AO404" i="2"/>
  <c r="AN404" i="2"/>
  <c r="AM404" i="2"/>
  <c r="AL404" i="2"/>
  <c r="AK404" i="2"/>
  <c r="AJ404" i="2" a="1"/>
  <c r="AJ404" i="2" s="1"/>
  <c r="AI404" i="2"/>
  <c r="AF404" i="2"/>
  <c r="AB404" i="2"/>
  <c r="Y404" i="2"/>
  <c r="H404" i="2"/>
  <c r="A404" i="2"/>
  <c r="BB403" i="2"/>
  <c r="AY403" i="2"/>
  <c r="AT403" i="2"/>
  <c r="AS403" i="2"/>
  <c r="AR403" i="2" s="1"/>
  <c r="AP403" i="2"/>
  <c r="AO403" i="2"/>
  <c r="AN403" i="2"/>
  <c r="AM403" i="2"/>
  <c r="AL403" i="2"/>
  <c r="AK403" i="2"/>
  <c r="AJ403" i="2" a="1"/>
  <c r="AJ403" i="2" s="1"/>
  <c r="AI403" i="2"/>
  <c r="AF403" i="2"/>
  <c r="AB403" i="2"/>
  <c r="Y403" i="2"/>
  <c r="H403" i="2"/>
  <c r="A403" i="2"/>
  <c r="BF402" i="2"/>
  <c r="BE402" i="2"/>
  <c r="BC402" i="2"/>
  <c r="AV402" i="2"/>
  <c r="AS402" i="2"/>
  <c r="AR402" i="2" s="1"/>
  <c r="AO402" i="2"/>
  <c r="AN402" i="2"/>
  <c r="AM402" i="2"/>
  <c r="AL402" i="2"/>
  <c r="AK402" i="2"/>
  <c r="AJ402" i="2" a="1"/>
  <c r="AJ402" i="2" s="1"/>
  <c r="AI402" i="2"/>
  <c r="AF402" i="2"/>
  <c r="AB402" i="2"/>
  <c r="Y402" i="2"/>
  <c r="H402" i="2"/>
  <c r="A402" i="2"/>
  <c r="BF401" i="2"/>
  <c r="AZ401" i="2"/>
  <c r="AY401" i="2"/>
  <c r="AU401" i="2"/>
  <c r="AS401" i="2"/>
  <c r="AR401" i="2" s="1"/>
  <c r="AO401" i="2"/>
  <c r="AN401" i="2"/>
  <c r="AM401" i="2"/>
  <c r="AL401" i="2"/>
  <c r="AJ401" i="2" a="1"/>
  <c r="AJ401" i="2"/>
  <c r="AK401" i="2" s="1"/>
  <c r="AI401" i="2"/>
  <c r="AF401" i="2"/>
  <c r="AB401" i="2"/>
  <c r="Y401" i="2"/>
  <c r="H401" i="2"/>
  <c r="A401" i="2"/>
  <c r="BF400" i="2"/>
  <c r="BE400" i="2"/>
  <c r="BC400" i="2"/>
  <c r="BB400" i="2"/>
  <c r="BA400" i="2"/>
  <c r="AX400" i="2"/>
  <c r="AW400" i="2"/>
  <c r="AV400" i="2"/>
  <c r="AU400" i="2"/>
  <c r="AT400" i="2"/>
  <c r="AS400" i="2"/>
  <c r="BD400" i="2" s="1"/>
  <c r="AR400" i="2"/>
  <c r="AO400" i="2"/>
  <c r="AN400" i="2"/>
  <c r="AM400" i="2"/>
  <c r="AL400" i="2"/>
  <c r="AJ400" i="2" a="1"/>
  <c r="AJ400" i="2" s="1"/>
  <c r="AK400" i="2" s="1"/>
  <c r="AI400" i="2"/>
  <c r="AF400" i="2"/>
  <c r="AB400" i="2"/>
  <c r="Y400" i="2"/>
  <c r="H400" i="2"/>
  <c r="A400" i="2"/>
  <c r="AZ399" i="2"/>
  <c r="AX399" i="2"/>
  <c r="AS399" i="2"/>
  <c r="AR399" i="2" s="1"/>
  <c r="AO399" i="2"/>
  <c r="AN399" i="2"/>
  <c r="AM399" i="2"/>
  <c r="AL399" i="2"/>
  <c r="AP399" i="2" s="1"/>
  <c r="AJ399" i="2" a="1"/>
  <c r="AJ399" i="2" s="1"/>
  <c r="AK399" i="2" s="1"/>
  <c r="AI399" i="2"/>
  <c r="AF399" i="2"/>
  <c r="AB399" i="2"/>
  <c r="Y399" i="2"/>
  <c r="H399" i="2"/>
  <c r="A399" i="2"/>
  <c r="BF398" i="2"/>
  <c r="BE398" i="2"/>
  <c r="BC398" i="2"/>
  <c r="AV398" i="2"/>
  <c r="AS398" i="2"/>
  <c r="AR398" i="2" s="1"/>
  <c r="AO398" i="2"/>
  <c r="AN398" i="2"/>
  <c r="AM398" i="2"/>
  <c r="AL398" i="2"/>
  <c r="AK398" i="2"/>
  <c r="AJ398" i="2" a="1"/>
  <c r="AJ398" i="2"/>
  <c r="AI398" i="2"/>
  <c r="AF398" i="2"/>
  <c r="AB398" i="2"/>
  <c r="Y398" i="2"/>
  <c r="H398" i="2"/>
  <c r="A398" i="2"/>
  <c r="BF397" i="2"/>
  <c r="BE397" i="2"/>
  <c r="BB397" i="2"/>
  <c r="BA397" i="2"/>
  <c r="AZ397" i="2"/>
  <c r="AY397" i="2"/>
  <c r="AW397" i="2"/>
  <c r="AU397" i="2"/>
  <c r="AT397" i="2"/>
  <c r="AS397" i="2"/>
  <c r="AR397" i="2"/>
  <c r="AO397" i="2"/>
  <c r="AN397" i="2"/>
  <c r="AM397" i="2"/>
  <c r="AL397" i="2"/>
  <c r="AJ397" i="2" a="1"/>
  <c r="AJ397" i="2" s="1"/>
  <c r="AK397" i="2" s="1"/>
  <c r="AI397" i="2"/>
  <c r="AF397" i="2"/>
  <c r="AB397" i="2"/>
  <c r="Y397" i="2"/>
  <c r="H397" i="2"/>
  <c r="A397" i="2"/>
  <c r="BF396" i="2"/>
  <c r="BE396" i="2"/>
  <c r="BB396" i="2"/>
  <c r="BA396" i="2"/>
  <c r="AX396" i="2"/>
  <c r="AW396" i="2"/>
  <c r="AV396" i="2"/>
  <c r="AT396" i="2"/>
  <c r="AS396" i="2"/>
  <c r="AR396" i="2"/>
  <c r="AO396" i="2"/>
  <c r="AN396" i="2"/>
  <c r="AM396" i="2"/>
  <c r="AL396" i="2"/>
  <c r="AJ396" i="2" a="1"/>
  <c r="AJ396" i="2" s="1"/>
  <c r="AK396" i="2" s="1"/>
  <c r="AI396" i="2"/>
  <c r="AF396" i="2"/>
  <c r="AB396" i="2"/>
  <c r="Y396" i="2"/>
  <c r="H396" i="2"/>
  <c r="A396" i="2"/>
  <c r="BC395" i="2"/>
  <c r="BB395" i="2"/>
  <c r="AX395" i="2"/>
  <c r="AS395" i="2"/>
  <c r="BF395" i="2" s="1"/>
  <c r="AO395" i="2"/>
  <c r="AN395" i="2"/>
  <c r="AM395" i="2"/>
  <c r="AL395" i="2"/>
  <c r="AP395" i="2" s="1"/>
  <c r="AJ395" i="2" a="1"/>
  <c r="AJ395" i="2" s="1"/>
  <c r="AK395" i="2" s="1"/>
  <c r="AI395" i="2"/>
  <c r="AF395" i="2"/>
  <c r="AB395" i="2"/>
  <c r="Y395" i="2"/>
  <c r="H395" i="2"/>
  <c r="A395" i="2"/>
  <c r="AT394" i="2"/>
  <c r="AS394" i="2"/>
  <c r="AO394" i="2"/>
  <c r="AN394" i="2"/>
  <c r="AM394" i="2"/>
  <c r="AL394" i="2"/>
  <c r="AK394" i="2"/>
  <c r="AJ394" i="2" a="1"/>
  <c r="AJ394" i="2"/>
  <c r="AI394" i="2"/>
  <c r="AF394" i="2"/>
  <c r="AB394" i="2"/>
  <c r="Y394" i="2"/>
  <c r="H394" i="2"/>
  <c r="A394" i="2"/>
  <c r="BF393" i="2"/>
  <c r="BE393" i="2"/>
  <c r="AY393" i="2"/>
  <c r="AX393" i="2"/>
  <c r="AV393" i="2"/>
  <c r="AS393" i="2"/>
  <c r="AR393" i="2" s="1"/>
  <c r="AO393" i="2"/>
  <c r="AN393" i="2"/>
  <c r="AM393" i="2"/>
  <c r="AL393" i="2"/>
  <c r="AJ393" i="2" a="1"/>
  <c r="AJ393" i="2"/>
  <c r="AK393" i="2" s="1"/>
  <c r="AI393" i="2"/>
  <c r="AF393" i="2"/>
  <c r="AB393" i="2"/>
  <c r="Y393" i="2"/>
  <c r="H393" i="2"/>
  <c r="A393" i="2"/>
  <c r="AT392" i="2"/>
  <c r="AS392" i="2"/>
  <c r="AO392" i="2"/>
  <c r="AN392" i="2"/>
  <c r="AM392" i="2"/>
  <c r="AL392" i="2"/>
  <c r="AP392" i="2" s="1"/>
  <c r="AJ392" i="2" a="1"/>
  <c r="AJ392" i="2"/>
  <c r="AK392" i="2" s="1"/>
  <c r="AI392" i="2"/>
  <c r="AF392" i="2"/>
  <c r="AB392" i="2"/>
  <c r="Y392" i="2"/>
  <c r="H392" i="2"/>
  <c r="A392" i="2"/>
  <c r="BF391" i="2"/>
  <c r="BE391" i="2"/>
  <c r="BD391" i="2"/>
  <c r="BC391" i="2"/>
  <c r="BB391" i="2"/>
  <c r="BA391" i="2"/>
  <c r="AZ391" i="2"/>
  <c r="AX391" i="2"/>
  <c r="AW391" i="2"/>
  <c r="AU391" i="2"/>
  <c r="AS391" i="2"/>
  <c r="AV391" i="2" s="1"/>
  <c r="AR391" i="2"/>
  <c r="AO391" i="2"/>
  <c r="AN391" i="2"/>
  <c r="AM391" i="2"/>
  <c r="AL391" i="2"/>
  <c r="AP391" i="2" s="1"/>
  <c r="AK391" i="2"/>
  <c r="AJ391" i="2" a="1"/>
  <c r="AJ391" i="2" s="1"/>
  <c r="AI391" i="2"/>
  <c r="AF391" i="2"/>
  <c r="AB391" i="2"/>
  <c r="Y391" i="2"/>
  <c r="H391" i="2"/>
  <c r="A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O390" i="2"/>
  <c r="AN390" i="2"/>
  <c r="AM390" i="2"/>
  <c r="AL390" i="2"/>
  <c r="AP390" i="2" s="1"/>
  <c r="AJ390" i="2" a="1"/>
  <c r="AJ390" i="2" s="1"/>
  <c r="AK390" i="2" s="1"/>
  <c r="AI390" i="2"/>
  <c r="AF390" i="2"/>
  <c r="AB390" i="2"/>
  <c r="Y390" i="2"/>
  <c r="H390" i="2"/>
  <c r="A390" i="2"/>
  <c r="AS389" i="2"/>
  <c r="AR389" i="2" s="1"/>
  <c r="AO389" i="2"/>
  <c r="AN389" i="2"/>
  <c r="AM389" i="2"/>
  <c r="AL389" i="2"/>
  <c r="AJ389" i="2" a="1"/>
  <c r="AJ389" i="2"/>
  <c r="AK389" i="2" s="1"/>
  <c r="AI389" i="2"/>
  <c r="AF389" i="2"/>
  <c r="AB389" i="2"/>
  <c r="Y389" i="2"/>
  <c r="H389" i="2"/>
  <c r="A389" i="2"/>
  <c r="BB388" i="2"/>
  <c r="BA388" i="2"/>
  <c r="AV388" i="2"/>
  <c r="AS388" i="2"/>
  <c r="AR388" i="2" s="1"/>
  <c r="AO388" i="2"/>
  <c r="AN388" i="2"/>
  <c r="AM388" i="2"/>
  <c r="AP388" i="2" s="1"/>
  <c r="AL388" i="2"/>
  <c r="AJ388" i="2" a="1"/>
  <c r="AJ388" i="2"/>
  <c r="AK388" i="2" s="1"/>
  <c r="AI388" i="2"/>
  <c r="AF388" i="2"/>
  <c r="AB388" i="2"/>
  <c r="Y388" i="2"/>
  <c r="H388" i="2"/>
  <c r="A388" i="2"/>
  <c r="AS387" i="2"/>
  <c r="AR387" i="2" s="1"/>
  <c r="AO387" i="2"/>
  <c r="AN387" i="2"/>
  <c r="AM387" i="2"/>
  <c r="AP387" i="2" s="1"/>
  <c r="AL387" i="2"/>
  <c r="AK387" i="2"/>
  <c r="AJ387" i="2" a="1"/>
  <c r="AJ387" i="2" s="1"/>
  <c r="AI387" i="2"/>
  <c r="AF387" i="2"/>
  <c r="AB387" i="2"/>
  <c r="Y387" i="2"/>
  <c r="H387" i="2"/>
  <c r="A387" i="2"/>
  <c r="BE386" i="2"/>
  <c r="BD386" i="2"/>
  <c r="BC386" i="2"/>
  <c r="BB386" i="2"/>
  <c r="BA386" i="2"/>
  <c r="AZ386" i="2"/>
  <c r="AY386" i="2"/>
  <c r="AV386" i="2"/>
  <c r="AS386" i="2"/>
  <c r="AR386" i="2"/>
  <c r="AO386" i="2"/>
  <c r="AN386" i="2"/>
  <c r="AM386" i="2"/>
  <c r="AP386" i="2" s="1"/>
  <c r="AL386" i="2"/>
  <c r="AJ386" i="2" a="1"/>
  <c r="AJ386" i="2" s="1"/>
  <c r="AK386" i="2" s="1"/>
  <c r="AI386" i="2"/>
  <c r="AF386" i="2"/>
  <c r="AB386" i="2"/>
  <c r="Y386" i="2"/>
  <c r="H386" i="2"/>
  <c r="A386" i="2"/>
  <c r="BE385" i="2"/>
  <c r="BD385" i="2"/>
  <c r="BA385" i="2"/>
  <c r="AY385" i="2"/>
  <c r="AX385" i="2"/>
  <c r="AW385" i="2"/>
  <c r="AV385" i="2"/>
  <c r="AS385" i="2"/>
  <c r="BF385" i="2" s="1"/>
  <c r="AR385" i="2"/>
  <c r="AO385" i="2"/>
  <c r="AN385" i="2"/>
  <c r="AP385" i="2" s="1"/>
  <c r="AM385" i="2"/>
  <c r="AL385" i="2"/>
  <c r="AJ385" i="2" a="1"/>
  <c r="AJ385" i="2"/>
  <c r="AK385" i="2" s="1"/>
  <c r="AI385" i="2"/>
  <c r="AF385" i="2"/>
  <c r="AB385" i="2"/>
  <c r="Y385" i="2"/>
  <c r="H385" i="2"/>
  <c r="A385" i="2"/>
  <c r="BD384" i="2"/>
  <c r="AS384" i="2"/>
  <c r="AR384" i="2" s="1"/>
  <c r="AO384" i="2"/>
  <c r="AN384" i="2"/>
  <c r="AM384" i="2"/>
  <c r="AL384" i="2"/>
  <c r="AJ384" i="2" a="1"/>
  <c r="AJ384" i="2" s="1"/>
  <c r="AK384" i="2" s="1"/>
  <c r="AI384" i="2"/>
  <c r="AF384" i="2"/>
  <c r="AB384" i="2"/>
  <c r="Y384" i="2"/>
  <c r="H384" i="2"/>
  <c r="A384" i="2"/>
  <c r="BF383" i="2"/>
  <c r="BE383" i="2"/>
  <c r="BC383" i="2"/>
  <c r="BB383" i="2"/>
  <c r="BA383" i="2"/>
  <c r="AZ383" i="2"/>
  <c r="AY383" i="2"/>
  <c r="AW383" i="2"/>
  <c r="AV383" i="2"/>
  <c r="AU383" i="2"/>
  <c r="AS383" i="2"/>
  <c r="BD383" i="2" s="1"/>
  <c r="AR383" i="2"/>
  <c r="AO383" i="2"/>
  <c r="AN383" i="2"/>
  <c r="AM383" i="2"/>
  <c r="AL383" i="2"/>
  <c r="AP383" i="2" s="1"/>
  <c r="AJ383" i="2" a="1"/>
  <c r="AJ383" i="2" s="1"/>
  <c r="AK383" i="2" s="1"/>
  <c r="AI383" i="2"/>
  <c r="AF383" i="2"/>
  <c r="AB383" i="2"/>
  <c r="Y383" i="2"/>
  <c r="H383" i="2"/>
  <c r="A383" i="2"/>
  <c r="BE382" i="2"/>
  <c r="BD382" i="2"/>
  <c r="BB382" i="2"/>
  <c r="AV382" i="2"/>
  <c r="AS382" i="2"/>
  <c r="AR382" i="2" s="1"/>
  <c r="AP382" i="2"/>
  <c r="AO382" i="2"/>
  <c r="AN382" i="2"/>
  <c r="AM382" i="2"/>
  <c r="AL382" i="2"/>
  <c r="AJ382" i="2" a="1"/>
  <c r="AJ382" i="2"/>
  <c r="AK382" i="2" s="1"/>
  <c r="AI382" i="2"/>
  <c r="AF382" i="2"/>
  <c r="AB382" i="2"/>
  <c r="Y382" i="2"/>
  <c r="H382" i="2"/>
  <c r="A382" i="2"/>
  <c r="BF381" i="2"/>
  <c r="BE381" i="2"/>
  <c r="BD381" i="2"/>
  <c r="BA381" i="2"/>
  <c r="AZ381" i="2"/>
  <c r="AY381" i="2"/>
  <c r="AW381" i="2"/>
  <c r="AV381" i="2"/>
  <c r="AT381" i="2"/>
  <c r="AS381" i="2"/>
  <c r="AR381" i="2" s="1"/>
  <c r="AO381" i="2"/>
  <c r="AN381" i="2"/>
  <c r="AM381" i="2"/>
  <c r="AL381" i="2"/>
  <c r="AP381" i="2" s="1"/>
  <c r="AJ381" i="2" a="1"/>
  <c r="AJ381" i="2"/>
  <c r="AK381" i="2" s="1"/>
  <c r="AI381" i="2"/>
  <c r="AF381" i="2"/>
  <c r="AB381" i="2"/>
  <c r="Y381" i="2"/>
  <c r="H381" i="2"/>
  <c r="A381" i="2"/>
  <c r="AS380" i="2"/>
  <c r="AR380" i="2"/>
  <c r="AO380" i="2"/>
  <c r="AN380" i="2"/>
  <c r="AM380" i="2"/>
  <c r="AP380" i="2" s="1"/>
  <c r="AL380" i="2"/>
  <c r="AJ380" i="2" a="1"/>
  <c r="AJ380" i="2" s="1"/>
  <c r="AK380" i="2" s="1"/>
  <c r="AI380" i="2"/>
  <c r="AF380" i="2"/>
  <c r="AB380" i="2"/>
  <c r="Y380" i="2"/>
  <c r="H380" i="2"/>
  <c r="A380" i="2"/>
  <c r="BF379" i="2"/>
  <c r="BE379" i="2"/>
  <c r="BD379" i="2"/>
  <c r="BC379" i="2"/>
  <c r="BB379" i="2"/>
  <c r="BA379" i="2"/>
  <c r="AZ379" i="2"/>
  <c r="AW379" i="2"/>
  <c r="AS379" i="2"/>
  <c r="AO379" i="2"/>
  <c r="AN379" i="2"/>
  <c r="AM379" i="2"/>
  <c r="AL379" i="2"/>
  <c r="AP379" i="2" s="1"/>
  <c r="AJ379" i="2" a="1"/>
  <c r="AJ379" i="2"/>
  <c r="AK379" i="2" s="1"/>
  <c r="AI379" i="2"/>
  <c r="AF379" i="2"/>
  <c r="AB379" i="2"/>
  <c r="Y379" i="2"/>
  <c r="H379" i="2"/>
  <c r="A379" i="2"/>
  <c r="BB378" i="2"/>
  <c r="BA378" i="2"/>
  <c r="AZ378" i="2"/>
  <c r="AX378" i="2"/>
  <c r="AW378" i="2"/>
  <c r="AV378" i="2"/>
  <c r="AU378" i="2"/>
  <c r="AS378" i="2"/>
  <c r="BD378" i="2" s="1"/>
  <c r="AR378" i="2"/>
  <c r="AP378" i="2"/>
  <c r="AO378" i="2"/>
  <c r="AN378" i="2"/>
  <c r="AM378" i="2"/>
  <c r="AL378" i="2"/>
  <c r="AJ378" i="2" a="1"/>
  <c r="AJ378" i="2" s="1"/>
  <c r="AK378" i="2" s="1"/>
  <c r="AI378" i="2"/>
  <c r="AF378" i="2"/>
  <c r="AB378" i="2"/>
  <c r="Y378" i="2"/>
  <c r="H378" i="2"/>
  <c r="A378" i="2"/>
  <c r="BD377" i="2"/>
  <c r="AS377" i="2"/>
  <c r="AR377" i="2" s="1"/>
  <c r="AO377" i="2"/>
  <c r="AN377" i="2"/>
  <c r="AM377" i="2"/>
  <c r="AP377" i="2" s="1"/>
  <c r="AL377" i="2"/>
  <c r="AJ377" i="2" a="1"/>
  <c r="AJ377" i="2"/>
  <c r="AK377" i="2" s="1"/>
  <c r="AI377" i="2"/>
  <c r="AF377" i="2"/>
  <c r="AB377" i="2"/>
  <c r="Y377" i="2"/>
  <c r="H377" i="2"/>
  <c r="A377" i="2"/>
  <c r="AZ376" i="2"/>
  <c r="AX376" i="2"/>
  <c r="AS376" i="2"/>
  <c r="AR376" i="2" s="1"/>
  <c r="AO376" i="2"/>
  <c r="AN376" i="2"/>
  <c r="AM376" i="2"/>
  <c r="AL376" i="2"/>
  <c r="AP376" i="2" s="1"/>
  <c r="AK376" i="2"/>
  <c r="AJ376" i="2" a="1"/>
  <c r="AJ376" i="2"/>
  <c r="AI376" i="2"/>
  <c r="AF376" i="2"/>
  <c r="AB376" i="2"/>
  <c r="Y376" i="2"/>
  <c r="H376" i="2"/>
  <c r="A376" i="2"/>
  <c r="BF375" i="2"/>
  <c r="BE375" i="2"/>
  <c r="BD375" i="2"/>
  <c r="BC375" i="2"/>
  <c r="BB375" i="2"/>
  <c r="BA375" i="2"/>
  <c r="AZ375" i="2"/>
  <c r="AY375" i="2"/>
  <c r="AW375" i="2"/>
  <c r="AU375" i="2"/>
  <c r="AT375" i="2"/>
  <c r="AS375" i="2"/>
  <c r="AV375" i="2" s="1"/>
  <c r="AR375" i="2"/>
  <c r="AP375" i="2"/>
  <c r="AO375" i="2"/>
  <c r="AN375" i="2"/>
  <c r="AM375" i="2"/>
  <c r="AL375" i="2"/>
  <c r="AJ375" i="2" a="1"/>
  <c r="AJ375" i="2" s="1"/>
  <c r="AK375" i="2" s="1"/>
  <c r="AI375" i="2"/>
  <c r="AF375" i="2"/>
  <c r="AB375" i="2"/>
  <c r="Y375" i="2"/>
  <c r="H375" i="2"/>
  <c r="A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O374" i="2"/>
  <c r="AN374" i="2"/>
  <c r="AM374" i="2"/>
  <c r="AL374" i="2"/>
  <c r="AJ374" i="2" a="1"/>
  <c r="AJ374" i="2" s="1"/>
  <c r="AK374" i="2" s="1"/>
  <c r="AI374" i="2"/>
  <c r="AF374" i="2"/>
  <c r="AB374" i="2"/>
  <c r="Y374" i="2"/>
  <c r="H374" i="2"/>
  <c r="A374" i="2"/>
  <c r="AZ373" i="2"/>
  <c r="AY373" i="2"/>
  <c r="AV373" i="2"/>
  <c r="AS373" i="2"/>
  <c r="AR373" i="2" s="1"/>
  <c r="AO373" i="2"/>
  <c r="AN373" i="2"/>
  <c r="AM373" i="2"/>
  <c r="AP373" i="2" s="1"/>
  <c r="AL373" i="2"/>
  <c r="AJ373" i="2" a="1"/>
  <c r="AJ373" i="2" s="1"/>
  <c r="AK373" i="2" s="1"/>
  <c r="AI373" i="2"/>
  <c r="AF373" i="2"/>
  <c r="AB373" i="2"/>
  <c r="Y373" i="2"/>
  <c r="H373" i="2"/>
  <c r="A373" i="2"/>
  <c r="AS372" i="2"/>
  <c r="AR372" i="2" s="1"/>
  <c r="AO372" i="2"/>
  <c r="AN372" i="2"/>
  <c r="AM372" i="2"/>
  <c r="AP372" i="2" s="1"/>
  <c r="AL372" i="2"/>
  <c r="AJ372" i="2" a="1"/>
  <c r="AJ372" i="2" s="1"/>
  <c r="AK372" i="2" s="1"/>
  <c r="AI372" i="2"/>
  <c r="AF372" i="2"/>
  <c r="AB372" i="2"/>
  <c r="Y372" i="2"/>
  <c r="H372" i="2"/>
  <c r="A372" i="2"/>
  <c r="BF371" i="2"/>
  <c r="BE371" i="2"/>
  <c r="BD371" i="2"/>
  <c r="BC371" i="2"/>
  <c r="BB371" i="2"/>
  <c r="BA371" i="2"/>
  <c r="AY371" i="2"/>
  <c r="AV371" i="2"/>
  <c r="AS371" i="2"/>
  <c r="AR371" i="2"/>
  <c r="AO371" i="2"/>
  <c r="AN371" i="2"/>
  <c r="AM371" i="2"/>
  <c r="AP371" i="2" s="1"/>
  <c r="AL371" i="2"/>
  <c r="AJ371" i="2" a="1"/>
  <c r="AJ371" i="2" s="1"/>
  <c r="AK371" i="2" s="1"/>
  <c r="AI371" i="2"/>
  <c r="AF371" i="2"/>
  <c r="AB371" i="2"/>
  <c r="Y371" i="2"/>
  <c r="H371" i="2"/>
  <c r="A371" i="2"/>
  <c r="BF370" i="2"/>
  <c r="BE370" i="2"/>
  <c r="BD370" i="2"/>
  <c r="BC370" i="2"/>
  <c r="BB370" i="2"/>
  <c r="BA370" i="2"/>
  <c r="AZ370" i="2"/>
  <c r="AY370" i="2"/>
  <c r="AX370" i="2"/>
  <c r="AV370" i="2"/>
  <c r="AU370" i="2"/>
  <c r="AT370" i="2"/>
  <c r="AS370" i="2"/>
  <c r="AW370" i="2" s="1"/>
  <c r="AR370" i="2"/>
  <c r="AO370" i="2"/>
  <c r="AN370" i="2"/>
  <c r="AM370" i="2"/>
  <c r="AL370" i="2"/>
  <c r="AP370" i="2" s="1"/>
  <c r="AJ370" i="2" a="1"/>
  <c r="AJ370" i="2" s="1"/>
  <c r="AK370" i="2" s="1"/>
  <c r="AI370" i="2"/>
  <c r="AF370" i="2"/>
  <c r="AB370" i="2"/>
  <c r="Y370" i="2"/>
  <c r="H370" i="2"/>
  <c r="A370" i="2"/>
  <c r="BE369" i="2"/>
  <c r="BD369" i="2"/>
  <c r="BA369" i="2"/>
  <c r="AV369" i="2"/>
  <c r="AS369" i="2"/>
  <c r="AR369" i="2" s="1"/>
  <c r="AP369" i="2"/>
  <c r="AO369" i="2"/>
  <c r="AN369" i="2"/>
  <c r="AM369" i="2"/>
  <c r="AL369" i="2"/>
  <c r="AK369" i="2"/>
  <c r="AJ369" i="2" a="1"/>
  <c r="AJ369" i="2"/>
  <c r="AI369" i="2"/>
  <c r="AF369" i="2"/>
  <c r="AB369" i="2"/>
  <c r="Y369" i="2"/>
  <c r="H369" i="2"/>
  <c r="A369" i="2"/>
  <c r="BF368" i="2"/>
  <c r="BE368" i="2"/>
  <c r="BD368" i="2"/>
  <c r="BC368" i="2"/>
  <c r="BA368" i="2"/>
  <c r="AZ368" i="2"/>
  <c r="AY368" i="2"/>
  <c r="AW368" i="2"/>
  <c r="AU368" i="2"/>
  <c r="AS368" i="2"/>
  <c r="AR368" i="2"/>
  <c r="AO368" i="2"/>
  <c r="AN368" i="2"/>
  <c r="AM368" i="2"/>
  <c r="AL368" i="2"/>
  <c r="AJ368" i="2" a="1"/>
  <c r="AJ368" i="2"/>
  <c r="AK368" i="2" s="1"/>
  <c r="AI368" i="2"/>
  <c r="AF368" i="2"/>
  <c r="AB368" i="2"/>
  <c r="Y368" i="2"/>
  <c r="H368" i="2"/>
  <c r="A368" i="2"/>
  <c r="BF367" i="2"/>
  <c r="BE367" i="2"/>
  <c r="BC367" i="2"/>
  <c r="BB367" i="2"/>
  <c r="BA367" i="2"/>
  <c r="AZ367" i="2"/>
  <c r="AY367" i="2"/>
  <c r="AX367" i="2"/>
  <c r="AV367" i="2"/>
  <c r="AU367" i="2"/>
  <c r="AT367" i="2"/>
  <c r="AS367" i="2"/>
  <c r="BD367" i="2" s="1"/>
  <c r="AR367" i="2"/>
  <c r="AP367" i="2"/>
  <c r="AO367" i="2"/>
  <c r="AN367" i="2"/>
  <c r="AM367" i="2"/>
  <c r="AL367" i="2"/>
  <c r="AJ367" i="2" a="1"/>
  <c r="AJ367" i="2"/>
  <c r="AK367" i="2" s="1"/>
  <c r="AI367" i="2"/>
  <c r="AF367" i="2"/>
  <c r="AB367" i="2"/>
  <c r="Y367" i="2"/>
  <c r="H367" i="2"/>
  <c r="A367" i="2"/>
  <c r="BF366" i="2"/>
  <c r="BE366" i="2"/>
  <c r="BD366" i="2"/>
  <c r="BC366" i="2"/>
  <c r="BB366" i="2"/>
  <c r="AZ366" i="2"/>
  <c r="AY366" i="2"/>
  <c r="AX366" i="2"/>
  <c r="AW366" i="2"/>
  <c r="AV366" i="2"/>
  <c r="AU366" i="2"/>
  <c r="AT366" i="2"/>
  <c r="AS366" i="2"/>
  <c r="BA366" i="2" s="1"/>
  <c r="AR366" i="2"/>
  <c r="AO366" i="2"/>
  <c r="AN366" i="2"/>
  <c r="AM366" i="2"/>
  <c r="AL366" i="2"/>
  <c r="AP366" i="2" s="1"/>
  <c r="AJ366" i="2" a="1"/>
  <c r="AJ366" i="2"/>
  <c r="AK366" i="2" s="1"/>
  <c r="AI366" i="2"/>
  <c r="AF366" i="2"/>
  <c r="AB366" i="2"/>
  <c r="Y366" i="2"/>
  <c r="H366" i="2"/>
  <c r="A366" i="2"/>
  <c r="BD365" i="2"/>
  <c r="BC365" i="2"/>
  <c r="BA365" i="2"/>
  <c r="AZ365" i="2"/>
  <c r="AY365" i="2"/>
  <c r="AW365" i="2"/>
  <c r="AU365" i="2"/>
  <c r="AS365" i="2"/>
  <c r="BE365" i="2" s="1"/>
  <c r="AR365" i="2"/>
  <c r="AO365" i="2"/>
  <c r="AN365" i="2"/>
  <c r="AM365" i="2"/>
  <c r="AP365" i="2" s="1"/>
  <c r="AL365" i="2"/>
  <c r="AK365" i="2"/>
  <c r="AJ365" i="2" a="1"/>
  <c r="AJ365" i="2"/>
  <c r="AI365" i="2"/>
  <c r="AF365" i="2"/>
  <c r="AB365" i="2"/>
  <c r="Y365" i="2"/>
  <c r="H365" i="2"/>
  <c r="A365" i="2"/>
  <c r="BE364" i="2"/>
  <c r="BD364" i="2"/>
  <c r="BC364" i="2"/>
  <c r="AZ364" i="2"/>
  <c r="AW364" i="2"/>
  <c r="AV364" i="2"/>
  <c r="AT364" i="2"/>
  <c r="AS364" i="2"/>
  <c r="BF364" i="2" s="1"/>
  <c r="AR364" i="2"/>
  <c r="AP364" i="2"/>
  <c r="AO364" i="2"/>
  <c r="AN364" i="2"/>
  <c r="AM364" i="2"/>
  <c r="AL364" i="2"/>
  <c r="AJ364" i="2" a="1"/>
  <c r="AJ364" i="2"/>
  <c r="AK364" i="2" s="1"/>
  <c r="AI364" i="2"/>
  <c r="AF364" i="2"/>
  <c r="AB364" i="2"/>
  <c r="Y364" i="2"/>
  <c r="H364" i="2"/>
  <c r="A364" i="2"/>
  <c r="BE363" i="2"/>
  <c r="BD363" i="2"/>
  <c r="BB363" i="2"/>
  <c r="AV363" i="2"/>
  <c r="AS363" i="2"/>
  <c r="AO363" i="2"/>
  <c r="AN363" i="2"/>
  <c r="AM363" i="2"/>
  <c r="AL363" i="2"/>
  <c r="AJ363" i="2" a="1"/>
  <c r="AJ363" i="2" s="1"/>
  <c r="AK363" i="2" s="1"/>
  <c r="AI363" i="2"/>
  <c r="AF363" i="2"/>
  <c r="AB363" i="2"/>
  <c r="Y363" i="2"/>
  <c r="H363" i="2"/>
  <c r="A363" i="2"/>
  <c r="BF362" i="2"/>
  <c r="BD362" i="2"/>
  <c r="BC362" i="2"/>
  <c r="BB362" i="2"/>
  <c r="BA362" i="2"/>
  <c r="AZ362" i="2"/>
  <c r="AY362" i="2"/>
  <c r="AX362" i="2"/>
  <c r="AW362" i="2"/>
  <c r="AV362" i="2"/>
  <c r="AU362" i="2"/>
  <c r="AT362" i="2"/>
  <c r="AS362" i="2"/>
  <c r="BE362" i="2" s="1"/>
  <c r="AR362" i="2"/>
  <c r="AO362" i="2"/>
  <c r="AN362" i="2"/>
  <c r="AM362" i="2"/>
  <c r="AP362" i="2" s="1"/>
  <c r="AL362" i="2"/>
  <c r="AJ362" i="2" a="1"/>
  <c r="AJ362" i="2" s="1"/>
  <c r="AK362" i="2" s="1"/>
  <c r="AI362" i="2"/>
  <c r="AF362" i="2"/>
  <c r="AB362" i="2"/>
  <c r="Y362" i="2"/>
  <c r="H362" i="2"/>
  <c r="A362" i="2"/>
  <c r="BD361" i="2"/>
  <c r="BC361" i="2"/>
  <c r="AZ361" i="2"/>
  <c r="AX361" i="2"/>
  <c r="AV361" i="2"/>
  <c r="AU361" i="2"/>
  <c r="AT361" i="2"/>
  <c r="AS361" i="2"/>
  <c r="BE361" i="2" s="1"/>
  <c r="AR361" i="2"/>
  <c r="AP361" i="2"/>
  <c r="AO361" i="2"/>
  <c r="AN361" i="2"/>
  <c r="AM361" i="2"/>
  <c r="AL361" i="2"/>
  <c r="AJ361" i="2" a="1"/>
  <c r="AJ361" i="2" s="1"/>
  <c r="AK361" i="2" s="1"/>
  <c r="AI361" i="2"/>
  <c r="AF361" i="2"/>
  <c r="AB361" i="2"/>
  <c r="Y361" i="2"/>
  <c r="H361" i="2"/>
  <c r="A361" i="2"/>
  <c r="BF360" i="2"/>
  <c r="BC360" i="2"/>
  <c r="BB360" i="2"/>
  <c r="AX360" i="2"/>
  <c r="AS360" i="2"/>
  <c r="AR360" i="2"/>
  <c r="AO360" i="2"/>
  <c r="AN360" i="2"/>
  <c r="AM360" i="2"/>
  <c r="AL360" i="2"/>
  <c r="AP360" i="2" s="1"/>
  <c r="AK360" i="2"/>
  <c r="AJ360" i="2" a="1"/>
  <c r="AJ360" i="2" s="1"/>
  <c r="AI360" i="2"/>
  <c r="AF360" i="2"/>
  <c r="AB360" i="2"/>
  <c r="Y360" i="2"/>
  <c r="H360" i="2"/>
  <c r="A360" i="2"/>
  <c r="AS359" i="2"/>
  <c r="AO359" i="2"/>
  <c r="AN359" i="2"/>
  <c r="AM359" i="2"/>
  <c r="AL359" i="2"/>
  <c r="AP359" i="2" s="1"/>
  <c r="AJ359" i="2" a="1"/>
  <c r="AJ359" i="2" s="1"/>
  <c r="AK359" i="2" s="1"/>
  <c r="AI359" i="2"/>
  <c r="AF359" i="2"/>
  <c r="AB359" i="2"/>
  <c r="Y359" i="2"/>
  <c r="H359" i="2"/>
  <c r="A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O358" i="2"/>
  <c r="AN358" i="2"/>
  <c r="AM358" i="2"/>
  <c r="AL358" i="2"/>
  <c r="AP358" i="2" s="1"/>
  <c r="AJ358" i="2" a="1"/>
  <c r="AJ358" i="2"/>
  <c r="AK358" i="2" s="1"/>
  <c r="AI358" i="2"/>
  <c r="AF358" i="2"/>
  <c r="AB358" i="2"/>
  <c r="Y358" i="2"/>
  <c r="H358" i="2"/>
  <c r="A358" i="2"/>
  <c r="BD357" i="2"/>
  <c r="AZ357" i="2"/>
  <c r="AY357" i="2"/>
  <c r="AW357" i="2"/>
  <c r="AS357" i="2"/>
  <c r="AR357" i="2"/>
  <c r="AO357" i="2"/>
  <c r="AN357" i="2"/>
  <c r="AM357" i="2"/>
  <c r="AL357" i="2"/>
  <c r="AP357" i="2" s="1"/>
  <c r="AJ357" i="2" a="1"/>
  <c r="AJ357" i="2"/>
  <c r="AK357" i="2" s="1"/>
  <c r="AI357" i="2"/>
  <c r="AF357" i="2"/>
  <c r="AB357" i="2"/>
  <c r="Y357" i="2"/>
  <c r="H357" i="2"/>
  <c r="A357" i="2"/>
  <c r="AY356" i="2"/>
  <c r="AX356" i="2"/>
  <c r="AS356" i="2"/>
  <c r="AP356" i="2"/>
  <c r="AO356" i="2"/>
  <c r="AN356" i="2"/>
  <c r="AM356" i="2"/>
  <c r="AL356" i="2"/>
  <c r="AK356" i="2"/>
  <c r="AJ356" i="2" a="1"/>
  <c r="AJ356" i="2"/>
  <c r="AI356" i="2"/>
  <c r="AF356" i="2"/>
  <c r="AB356" i="2"/>
  <c r="Y356" i="2"/>
  <c r="H356" i="2"/>
  <c r="A356" i="2"/>
  <c r="BF355" i="2"/>
  <c r="BE355" i="2"/>
  <c r="BD355" i="2"/>
  <c r="BC355" i="2"/>
  <c r="BB355" i="2"/>
  <c r="BA355" i="2"/>
  <c r="AY355" i="2"/>
  <c r="AX355" i="2"/>
  <c r="AV355" i="2"/>
  <c r="AU355" i="2"/>
  <c r="AT355" i="2"/>
  <c r="AS355" i="2"/>
  <c r="AZ355" i="2" s="1"/>
  <c r="AR355" i="2"/>
  <c r="AO355" i="2"/>
  <c r="AN355" i="2"/>
  <c r="AM355" i="2"/>
  <c r="AP355" i="2" s="1"/>
  <c r="AL355" i="2"/>
  <c r="AK355" i="2"/>
  <c r="AJ355" i="2" a="1"/>
  <c r="AJ355" i="2" s="1"/>
  <c r="AI355" i="2"/>
  <c r="AF355" i="2"/>
  <c r="AB355" i="2"/>
  <c r="Y355" i="2"/>
  <c r="H355" i="2"/>
  <c r="A355" i="2"/>
  <c r="BD354" i="2"/>
  <c r="BC354" i="2"/>
  <c r="AZ354" i="2"/>
  <c r="AY354" i="2"/>
  <c r="AV354" i="2"/>
  <c r="AS354" i="2"/>
  <c r="BF354" i="2" s="1"/>
  <c r="AO354" i="2"/>
  <c r="AP354" i="2" s="1"/>
  <c r="AN354" i="2"/>
  <c r="AM354" i="2"/>
  <c r="AL354" i="2"/>
  <c r="AJ354" i="2" a="1"/>
  <c r="AJ354" i="2" s="1"/>
  <c r="AK354" i="2" s="1"/>
  <c r="AI354" i="2"/>
  <c r="AF354" i="2"/>
  <c r="AB354" i="2"/>
  <c r="Y354" i="2"/>
  <c r="H354" i="2"/>
  <c r="A354" i="2"/>
  <c r="BF353" i="2"/>
  <c r="BD353" i="2"/>
  <c r="BC353" i="2"/>
  <c r="BB353" i="2"/>
  <c r="AY353" i="2"/>
  <c r="AW353" i="2"/>
  <c r="AV353" i="2"/>
  <c r="AS353" i="2"/>
  <c r="AZ353" i="2" s="1"/>
  <c r="AR353" i="2"/>
  <c r="AP353" i="2"/>
  <c r="AO353" i="2"/>
  <c r="AN353" i="2"/>
  <c r="AM353" i="2"/>
  <c r="AL353" i="2"/>
  <c r="AK353" i="2"/>
  <c r="AJ353" i="2" a="1"/>
  <c r="AJ353" i="2" s="1"/>
  <c r="AI353" i="2"/>
  <c r="AF353" i="2"/>
  <c r="AB353" i="2"/>
  <c r="Y353" i="2"/>
  <c r="H353" i="2"/>
  <c r="A353" i="2"/>
  <c r="BF352" i="2"/>
  <c r="BE352" i="2"/>
  <c r="BD352" i="2"/>
  <c r="BC352" i="2"/>
  <c r="BB352" i="2"/>
  <c r="AZ352" i="2"/>
  <c r="AY352" i="2"/>
  <c r="AX352" i="2"/>
  <c r="AV352" i="2"/>
  <c r="AU352" i="2"/>
  <c r="AT352" i="2"/>
  <c r="AS352" i="2"/>
  <c r="AR352" i="2"/>
  <c r="AO352" i="2"/>
  <c r="AN352" i="2"/>
  <c r="AM352" i="2"/>
  <c r="AL352" i="2"/>
  <c r="AJ352" i="2" a="1"/>
  <c r="AJ352" i="2" s="1"/>
  <c r="AK352" i="2" s="1"/>
  <c r="AI352" i="2"/>
  <c r="AF352" i="2"/>
  <c r="AB352" i="2"/>
  <c r="Y352" i="2"/>
  <c r="H352" i="2"/>
  <c r="A352" i="2"/>
  <c r="BF351" i="2"/>
  <c r="BE351" i="2"/>
  <c r="BB351" i="2"/>
  <c r="BA351" i="2"/>
  <c r="AZ351" i="2"/>
  <c r="AY351" i="2"/>
  <c r="AX351" i="2"/>
  <c r="AW351" i="2"/>
  <c r="AU351" i="2"/>
  <c r="AT351" i="2"/>
  <c r="AS351" i="2"/>
  <c r="BC351" i="2" s="1"/>
  <c r="AP351" i="2"/>
  <c r="AO351" i="2"/>
  <c r="AN351" i="2"/>
  <c r="AM351" i="2"/>
  <c r="AL351" i="2"/>
  <c r="AK351" i="2"/>
  <c r="AJ351" i="2" a="1"/>
  <c r="AJ351" i="2"/>
  <c r="AI351" i="2"/>
  <c r="AF351" i="2"/>
  <c r="AB351" i="2"/>
  <c r="Y351" i="2"/>
  <c r="H351" i="2"/>
  <c r="A351" i="2"/>
  <c r="BF350" i="2"/>
  <c r="AS350" i="2"/>
  <c r="AO350" i="2"/>
  <c r="AN350" i="2"/>
  <c r="AM350" i="2"/>
  <c r="AL350" i="2"/>
  <c r="AP350" i="2" s="1"/>
  <c r="AJ350" i="2" a="1"/>
  <c r="AJ350" i="2"/>
  <c r="AK350" i="2" s="1"/>
  <c r="AI350" i="2"/>
  <c r="AF350" i="2"/>
  <c r="AB350" i="2"/>
  <c r="Y350" i="2"/>
  <c r="H350" i="2"/>
  <c r="A350" i="2"/>
  <c r="BD349" i="2"/>
  <c r="BC349" i="2"/>
  <c r="AY349" i="2"/>
  <c r="AW349" i="2"/>
  <c r="AU349" i="2"/>
  <c r="AS349" i="2"/>
  <c r="BF349" i="2" s="1"/>
  <c r="AR349" i="2"/>
  <c r="AO349" i="2"/>
  <c r="AP349" i="2" s="1"/>
  <c r="AN349" i="2"/>
  <c r="AM349" i="2"/>
  <c r="AL349" i="2"/>
  <c r="AK349" i="2"/>
  <c r="AJ349" i="2" a="1"/>
  <c r="AJ349" i="2" s="1"/>
  <c r="AI349" i="2"/>
  <c r="AF349" i="2"/>
  <c r="AB349" i="2"/>
  <c r="Y349" i="2"/>
  <c r="H349" i="2"/>
  <c r="A349" i="2"/>
  <c r="BE348" i="2"/>
  <c r="BD348" i="2"/>
  <c r="BC348" i="2"/>
  <c r="BB348" i="2"/>
  <c r="AY348" i="2"/>
  <c r="AV348" i="2"/>
  <c r="AT348" i="2"/>
  <c r="AS348" i="2"/>
  <c r="AR348" i="2" s="1"/>
  <c r="AO348" i="2"/>
  <c r="AP348" i="2" s="1"/>
  <c r="AN348" i="2"/>
  <c r="AM348" i="2"/>
  <c r="AL348" i="2"/>
  <c r="AJ348" i="2" a="1"/>
  <c r="AJ348" i="2" s="1"/>
  <c r="AK348" i="2" s="1"/>
  <c r="AI348" i="2"/>
  <c r="AF348" i="2"/>
  <c r="AB348" i="2"/>
  <c r="Y348" i="2"/>
  <c r="H348" i="2"/>
  <c r="A348" i="2"/>
  <c r="BF347" i="2"/>
  <c r="BE347" i="2"/>
  <c r="BD347" i="2"/>
  <c r="BC347" i="2"/>
  <c r="BB347" i="2"/>
  <c r="BA347" i="2"/>
  <c r="AZ347" i="2"/>
  <c r="AY347" i="2"/>
  <c r="AX347" i="2"/>
  <c r="AV347" i="2"/>
  <c r="AU347" i="2"/>
  <c r="AT347" i="2"/>
  <c r="AS347" i="2"/>
  <c r="AR347" i="2" s="1"/>
  <c r="AO347" i="2"/>
  <c r="AN347" i="2"/>
  <c r="AM347" i="2"/>
  <c r="AP347" i="2" s="1"/>
  <c r="AL347" i="2"/>
  <c r="AJ347" i="2" a="1"/>
  <c r="AJ347" i="2"/>
  <c r="AK347" i="2" s="1"/>
  <c r="AI347" i="2"/>
  <c r="AF347" i="2"/>
  <c r="AB347" i="2"/>
  <c r="Y347" i="2"/>
  <c r="H347" i="2"/>
  <c r="A347" i="2"/>
  <c r="AZ346" i="2"/>
  <c r="AY346" i="2"/>
  <c r="AV346" i="2"/>
  <c r="AU346" i="2"/>
  <c r="AS346" i="2"/>
  <c r="BF346" i="2" s="1"/>
  <c r="AO346" i="2"/>
  <c r="AN346" i="2"/>
  <c r="AM346" i="2"/>
  <c r="AL346" i="2"/>
  <c r="AP346" i="2" s="1"/>
  <c r="AJ346" i="2" a="1"/>
  <c r="AJ346" i="2" s="1"/>
  <c r="AK346" i="2" s="1"/>
  <c r="AI346" i="2"/>
  <c r="AF346" i="2"/>
  <c r="AB346" i="2"/>
  <c r="Y346" i="2"/>
  <c r="H346" i="2"/>
  <c r="A346" i="2"/>
  <c r="AT345" i="2"/>
  <c r="AS345" i="2"/>
  <c r="AO345" i="2"/>
  <c r="AN345" i="2"/>
  <c r="AM345" i="2"/>
  <c r="AL345" i="2"/>
  <c r="AJ345" i="2" a="1"/>
  <c r="AJ345" i="2"/>
  <c r="AK345" i="2" s="1"/>
  <c r="AI345" i="2"/>
  <c r="AF345" i="2"/>
  <c r="AB345" i="2"/>
  <c r="Y345" i="2"/>
  <c r="H345" i="2"/>
  <c r="A345" i="2"/>
  <c r="BF344" i="2"/>
  <c r="BE344" i="2"/>
  <c r="BB344" i="2"/>
  <c r="BA344" i="2"/>
  <c r="AW344" i="2"/>
  <c r="AT344" i="2"/>
  <c r="AS344" i="2"/>
  <c r="AR344" i="2"/>
  <c r="AO344" i="2"/>
  <c r="AN344" i="2"/>
  <c r="AM344" i="2"/>
  <c r="AL344" i="2"/>
  <c r="AJ344" i="2" a="1"/>
  <c r="AJ344" i="2"/>
  <c r="AK344" i="2" s="1"/>
  <c r="AI344" i="2"/>
  <c r="AF344" i="2"/>
  <c r="AB344" i="2"/>
  <c r="Y344" i="2"/>
  <c r="H344" i="2"/>
  <c r="A344" i="2"/>
  <c r="BF343" i="2"/>
  <c r="BE343" i="2"/>
  <c r="BC343" i="2"/>
  <c r="BA343" i="2"/>
  <c r="AZ343" i="2"/>
  <c r="AW343" i="2"/>
  <c r="AT343" i="2"/>
  <c r="AS343" i="2"/>
  <c r="BD343" i="2" s="1"/>
  <c r="AR343" i="2"/>
  <c r="AO343" i="2"/>
  <c r="AN343" i="2"/>
  <c r="AM343" i="2"/>
  <c r="AL343" i="2"/>
  <c r="AP343" i="2" s="1"/>
  <c r="AJ343" i="2" a="1"/>
  <c r="AJ343" i="2" s="1"/>
  <c r="AK343" i="2" s="1"/>
  <c r="AI343" i="2"/>
  <c r="AF343" i="2"/>
  <c r="AB343" i="2"/>
  <c r="Y343" i="2"/>
  <c r="H343" i="2"/>
  <c r="A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P342" i="2"/>
  <c r="AO342" i="2"/>
  <c r="AN342" i="2"/>
  <c r="AM342" i="2"/>
  <c r="AL342" i="2"/>
  <c r="AJ342" i="2" a="1"/>
  <c r="AJ342" i="2"/>
  <c r="AK342" i="2" s="1"/>
  <c r="AI342" i="2"/>
  <c r="AF342" i="2"/>
  <c r="AB342" i="2"/>
  <c r="Y342" i="2"/>
  <c r="H342" i="2"/>
  <c r="A342" i="2"/>
  <c r="BC341" i="2"/>
  <c r="BB341" i="2"/>
  <c r="AZ341" i="2"/>
  <c r="AU341" i="2"/>
  <c r="AS341" i="2"/>
  <c r="AR341" i="2" s="1"/>
  <c r="AP341" i="2"/>
  <c r="AO341" i="2"/>
  <c r="AN341" i="2"/>
  <c r="AM341" i="2"/>
  <c r="AL341" i="2"/>
  <c r="AK341" i="2"/>
  <c r="AJ341" i="2" a="1"/>
  <c r="AJ341" i="2"/>
  <c r="AI341" i="2"/>
  <c r="AF341" i="2"/>
  <c r="AB341" i="2"/>
  <c r="Y341" i="2"/>
  <c r="H341" i="2"/>
  <c r="A341" i="2"/>
  <c r="BF340" i="2"/>
  <c r="BD340" i="2"/>
  <c r="BB340" i="2"/>
  <c r="AX340" i="2"/>
  <c r="AW340" i="2"/>
  <c r="AV340" i="2"/>
  <c r="AU340" i="2"/>
  <c r="AS340" i="2"/>
  <c r="BE340" i="2" s="1"/>
  <c r="AR340" i="2"/>
  <c r="AO340" i="2"/>
  <c r="AN340" i="2"/>
  <c r="AM340" i="2"/>
  <c r="AP340" i="2" s="1"/>
  <c r="AL340" i="2"/>
  <c r="AK340" i="2"/>
  <c r="AJ340" i="2" a="1"/>
  <c r="AJ340" i="2" s="1"/>
  <c r="AI340" i="2"/>
  <c r="AF340" i="2"/>
  <c r="AB340" i="2"/>
  <c r="Y340" i="2"/>
  <c r="H340" i="2"/>
  <c r="A340" i="2"/>
  <c r="BE339" i="2"/>
  <c r="BD339" i="2"/>
  <c r="BC339" i="2"/>
  <c r="BB339" i="2"/>
  <c r="AY339" i="2"/>
  <c r="AW339" i="2"/>
  <c r="AU339" i="2"/>
  <c r="AT339" i="2"/>
  <c r="AS339" i="2"/>
  <c r="BF339" i="2" s="1"/>
  <c r="AR339" i="2"/>
  <c r="AP339" i="2"/>
  <c r="AO339" i="2"/>
  <c r="AN339" i="2"/>
  <c r="AM339" i="2"/>
  <c r="AL339" i="2"/>
  <c r="AK339" i="2"/>
  <c r="AJ339" i="2" a="1"/>
  <c r="AJ339" i="2" s="1"/>
  <c r="AI339" i="2"/>
  <c r="AF339" i="2"/>
  <c r="AB339" i="2"/>
  <c r="Y339" i="2"/>
  <c r="H339" i="2"/>
  <c r="A339" i="2"/>
  <c r="BD338" i="2"/>
  <c r="BC338" i="2"/>
  <c r="BA338" i="2"/>
  <c r="AU338" i="2"/>
  <c r="AS338" i="2"/>
  <c r="AW338" i="2" s="1"/>
  <c r="AO338" i="2"/>
  <c r="AN338" i="2"/>
  <c r="AM338" i="2"/>
  <c r="AL338" i="2"/>
  <c r="AJ338" i="2" a="1"/>
  <c r="AJ338" i="2" s="1"/>
  <c r="AK338" i="2" s="1"/>
  <c r="AI338" i="2"/>
  <c r="AF338" i="2"/>
  <c r="AB338" i="2"/>
  <c r="Y338" i="2"/>
  <c r="H338" i="2"/>
  <c r="A338" i="2"/>
  <c r="BE337" i="2"/>
  <c r="BC337" i="2"/>
  <c r="BB337" i="2"/>
  <c r="BA337" i="2"/>
  <c r="AZ337" i="2"/>
  <c r="AY337" i="2"/>
  <c r="AX337" i="2"/>
  <c r="AW337" i="2"/>
  <c r="AV337" i="2"/>
  <c r="AU337" i="2"/>
  <c r="AS337" i="2"/>
  <c r="BF337" i="2" s="1"/>
  <c r="AR337" i="2"/>
  <c r="AO337" i="2"/>
  <c r="AN337" i="2"/>
  <c r="AP337" i="2" s="1"/>
  <c r="AM337" i="2"/>
  <c r="AL337" i="2"/>
  <c r="AJ337" i="2" a="1"/>
  <c r="AJ337" i="2" s="1"/>
  <c r="AK337" i="2" s="1"/>
  <c r="AI337" i="2"/>
  <c r="AF337" i="2"/>
  <c r="AB337" i="2"/>
  <c r="Y337" i="2"/>
  <c r="H337" i="2"/>
  <c r="A337" i="2"/>
  <c r="AW336" i="2"/>
  <c r="AV336" i="2"/>
  <c r="AS336" i="2"/>
  <c r="AZ336" i="2" s="1"/>
  <c r="AR336" i="2"/>
  <c r="AO336" i="2"/>
  <c r="AN336" i="2"/>
  <c r="AM336" i="2"/>
  <c r="AL336" i="2"/>
  <c r="AJ336" i="2" a="1"/>
  <c r="AJ336" i="2"/>
  <c r="AK336" i="2" s="1"/>
  <c r="AI336" i="2"/>
  <c r="AF336" i="2"/>
  <c r="AB336" i="2"/>
  <c r="Y336" i="2"/>
  <c r="H336" i="2"/>
  <c r="A336" i="2"/>
  <c r="BE335" i="2"/>
  <c r="BC335" i="2"/>
  <c r="BA335" i="2"/>
  <c r="AV335" i="2"/>
  <c r="AS335" i="2"/>
  <c r="AR335" i="2"/>
  <c r="AO335" i="2"/>
  <c r="AP335" i="2" s="1"/>
  <c r="AN335" i="2"/>
  <c r="AM335" i="2"/>
  <c r="AL335" i="2"/>
  <c r="AK335" i="2"/>
  <c r="AJ335" i="2" a="1"/>
  <c r="AJ335" i="2"/>
  <c r="AI335" i="2"/>
  <c r="AF335" i="2"/>
  <c r="AB335" i="2"/>
  <c r="Y335" i="2"/>
  <c r="H335" i="2"/>
  <c r="A335" i="2"/>
  <c r="BF334" i="2"/>
  <c r="BE334" i="2"/>
  <c r="BD334" i="2"/>
  <c r="BC334" i="2"/>
  <c r="AY334" i="2"/>
  <c r="AX334" i="2"/>
  <c r="AV334" i="2"/>
  <c r="AS334" i="2"/>
  <c r="BA334" i="2" s="1"/>
  <c r="AR334" i="2"/>
  <c r="AO334" i="2"/>
  <c r="AN334" i="2"/>
  <c r="AM334" i="2"/>
  <c r="AL334" i="2"/>
  <c r="AP334" i="2" s="1"/>
  <c r="AK334" i="2"/>
  <c r="AJ334" i="2" a="1"/>
  <c r="AJ334" i="2"/>
  <c r="AI334" i="2"/>
  <c r="AF334" i="2"/>
  <c r="AB334" i="2"/>
  <c r="Y334" i="2"/>
  <c r="H334" i="2"/>
  <c r="A334" i="2"/>
  <c r="AW333" i="2"/>
  <c r="AV333" i="2"/>
  <c r="AS333" i="2"/>
  <c r="BF333" i="2" s="1"/>
  <c r="AR333" i="2"/>
  <c r="AO333" i="2"/>
  <c r="AP333" i="2" s="1"/>
  <c r="AN333" i="2"/>
  <c r="AM333" i="2"/>
  <c r="AL333" i="2"/>
  <c r="AJ333" i="2" a="1"/>
  <c r="AJ333" i="2" s="1"/>
  <c r="AK333" i="2" s="1"/>
  <c r="AI333" i="2"/>
  <c r="AF333" i="2"/>
  <c r="AB333" i="2"/>
  <c r="Y333" i="2"/>
  <c r="H333" i="2"/>
  <c r="A333" i="2"/>
  <c r="BF332" i="2"/>
  <c r="BE332" i="2"/>
  <c r="BC332" i="2"/>
  <c r="AW332" i="2"/>
  <c r="AS332" i="2"/>
  <c r="AR332" i="2"/>
  <c r="AP332" i="2"/>
  <c r="AO332" i="2"/>
  <c r="AN332" i="2"/>
  <c r="AM332" i="2"/>
  <c r="AL332" i="2"/>
  <c r="AJ332" i="2" a="1"/>
  <c r="AJ332" i="2" s="1"/>
  <c r="AK332" i="2" s="1"/>
  <c r="AI332" i="2"/>
  <c r="AF332" i="2"/>
  <c r="AB332" i="2"/>
  <c r="Y332" i="2"/>
  <c r="H332" i="2"/>
  <c r="A332" i="2"/>
  <c r="BF331" i="2"/>
  <c r="BE331" i="2"/>
  <c r="BD331" i="2"/>
  <c r="BA331" i="2"/>
  <c r="AZ331" i="2"/>
  <c r="AX331" i="2"/>
  <c r="AT331" i="2"/>
  <c r="AS331" i="2"/>
  <c r="AO331" i="2"/>
  <c r="AN331" i="2"/>
  <c r="AM331" i="2"/>
  <c r="AL331" i="2"/>
  <c r="AP331" i="2" s="1"/>
  <c r="AK331" i="2"/>
  <c r="AJ331" i="2" a="1"/>
  <c r="AJ331" i="2" s="1"/>
  <c r="AI331" i="2"/>
  <c r="AF331" i="2"/>
  <c r="AB331" i="2"/>
  <c r="Y331" i="2"/>
  <c r="H331" i="2"/>
  <c r="A331" i="2"/>
  <c r="AZ330" i="2"/>
  <c r="AY330" i="2"/>
  <c r="AV330" i="2"/>
  <c r="AU330" i="2"/>
  <c r="AS330" i="2"/>
  <c r="AR330" i="2" s="1"/>
  <c r="AO330" i="2"/>
  <c r="AN330" i="2"/>
  <c r="AM330" i="2"/>
  <c r="AL330" i="2"/>
  <c r="AP330" i="2" s="1"/>
  <c r="AJ330" i="2" a="1"/>
  <c r="AJ330" i="2"/>
  <c r="AK330" i="2" s="1"/>
  <c r="AI330" i="2"/>
  <c r="AF330" i="2"/>
  <c r="AB330" i="2"/>
  <c r="Y330" i="2"/>
  <c r="H330" i="2"/>
  <c r="A330" i="2"/>
  <c r="BF329" i="2"/>
  <c r="BD329" i="2"/>
  <c r="BA329" i="2"/>
  <c r="AZ329" i="2"/>
  <c r="AY329" i="2"/>
  <c r="AW329" i="2"/>
  <c r="AV329" i="2"/>
  <c r="AU329" i="2"/>
  <c r="AT329" i="2"/>
  <c r="AS329" i="2"/>
  <c r="BE329" i="2" s="1"/>
  <c r="AO329" i="2"/>
  <c r="AP329" i="2" s="1"/>
  <c r="AN329" i="2"/>
  <c r="AM329" i="2"/>
  <c r="AL329" i="2"/>
  <c r="AJ329" i="2" a="1"/>
  <c r="AJ329" i="2" s="1"/>
  <c r="AK329" i="2" s="1"/>
  <c r="AI329" i="2"/>
  <c r="AF329" i="2"/>
  <c r="AB329" i="2"/>
  <c r="Y329" i="2"/>
  <c r="H329" i="2"/>
  <c r="A329" i="2"/>
  <c r="BD328" i="2"/>
  <c r="BC328" i="2"/>
  <c r="AZ328" i="2"/>
  <c r="AU328" i="2"/>
  <c r="AS328" i="2"/>
  <c r="BB328" i="2" s="1"/>
  <c r="AR328" i="2"/>
  <c r="AP328" i="2"/>
  <c r="AO328" i="2"/>
  <c r="AN328" i="2"/>
  <c r="AM328" i="2"/>
  <c r="AL328" i="2"/>
  <c r="AJ328" i="2" a="1"/>
  <c r="AJ328" i="2" s="1"/>
  <c r="AK328" i="2" s="1"/>
  <c r="AI328" i="2"/>
  <c r="AF328" i="2"/>
  <c r="AB328" i="2"/>
  <c r="Y328" i="2"/>
  <c r="H328" i="2"/>
  <c r="A328" i="2"/>
  <c r="BE327" i="2"/>
  <c r="BD327" i="2"/>
  <c r="BC327" i="2"/>
  <c r="BB327" i="2"/>
  <c r="BA327" i="2"/>
  <c r="AX327" i="2"/>
  <c r="AW327" i="2"/>
  <c r="AV327" i="2"/>
  <c r="AU327" i="2"/>
  <c r="AS327" i="2"/>
  <c r="AY327" i="2" s="1"/>
  <c r="AR327" i="2"/>
  <c r="AO327" i="2"/>
  <c r="AN327" i="2"/>
  <c r="AM327" i="2"/>
  <c r="AL327" i="2"/>
  <c r="AP327" i="2" s="1"/>
  <c r="AJ327" i="2" a="1"/>
  <c r="AJ327" i="2" s="1"/>
  <c r="AK327" i="2" s="1"/>
  <c r="AI327" i="2"/>
  <c r="AF327" i="2"/>
  <c r="AB327" i="2"/>
  <c r="Y327" i="2"/>
  <c r="H327" i="2"/>
  <c r="A327" i="2"/>
  <c r="AX326" i="2"/>
  <c r="AS326" i="2"/>
  <c r="AP326" i="2"/>
  <c r="AO326" i="2"/>
  <c r="AN326" i="2"/>
  <c r="AM326" i="2"/>
  <c r="AL326" i="2"/>
  <c r="AK326" i="2"/>
  <c r="AJ326" i="2" a="1"/>
  <c r="AJ326" i="2"/>
  <c r="AI326" i="2"/>
  <c r="AF326" i="2"/>
  <c r="AB326" i="2"/>
  <c r="Y326" i="2"/>
  <c r="H326" i="2"/>
  <c r="A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O325" i="2"/>
  <c r="AP325" i="2" s="1"/>
  <c r="AN325" i="2"/>
  <c r="AM325" i="2"/>
  <c r="AL325" i="2"/>
  <c r="AJ325" i="2" a="1"/>
  <c r="AJ325" i="2" s="1"/>
  <c r="AK325" i="2" s="1"/>
  <c r="AI325" i="2"/>
  <c r="AF325" i="2"/>
  <c r="AB325" i="2"/>
  <c r="Y325" i="2"/>
  <c r="H325" i="2"/>
  <c r="A325" i="2"/>
  <c r="BC324" i="2"/>
  <c r="BB324" i="2"/>
  <c r="AZ324" i="2"/>
  <c r="AU324" i="2"/>
  <c r="AS324" i="2"/>
  <c r="BF324" i="2" s="1"/>
  <c r="AR324" i="2"/>
  <c r="AP324" i="2"/>
  <c r="AO324" i="2"/>
  <c r="AN324" i="2"/>
  <c r="AM324" i="2"/>
  <c r="AL324" i="2"/>
  <c r="AK324" i="2"/>
  <c r="AJ324" i="2" a="1"/>
  <c r="AJ324" i="2"/>
  <c r="AI324" i="2"/>
  <c r="AF324" i="2"/>
  <c r="AB324" i="2"/>
  <c r="Y324" i="2"/>
  <c r="H324" i="2"/>
  <c r="A324" i="2"/>
  <c r="BF323" i="2"/>
  <c r="BE323" i="2"/>
  <c r="BD323" i="2"/>
  <c r="BB323" i="2"/>
  <c r="AY323" i="2"/>
  <c r="AX323" i="2"/>
  <c r="AV323" i="2"/>
  <c r="AS323" i="2"/>
  <c r="BC323" i="2" s="1"/>
  <c r="AP323" i="2"/>
  <c r="AO323" i="2"/>
  <c r="AN323" i="2"/>
  <c r="AM323" i="2"/>
  <c r="AL323" i="2"/>
  <c r="AK323" i="2"/>
  <c r="AJ323" i="2" a="1"/>
  <c r="AJ323" i="2" s="1"/>
  <c r="AI323" i="2"/>
  <c r="AF323" i="2"/>
  <c r="AB323" i="2"/>
  <c r="Y323" i="2"/>
  <c r="H323" i="2"/>
  <c r="A323" i="2"/>
  <c r="BF322" i="2"/>
  <c r="BE322" i="2"/>
  <c r="BD322" i="2"/>
  <c r="BB322" i="2"/>
  <c r="BA322" i="2"/>
  <c r="AY322" i="2"/>
  <c r="AX322" i="2"/>
  <c r="AU322" i="2"/>
  <c r="AT322" i="2"/>
  <c r="AS322" i="2"/>
  <c r="AZ322" i="2" s="1"/>
  <c r="AR322" i="2"/>
  <c r="AO322" i="2"/>
  <c r="AN322" i="2"/>
  <c r="AM322" i="2"/>
  <c r="AL322" i="2"/>
  <c r="AP322" i="2" s="1"/>
  <c r="AJ322" i="2" a="1"/>
  <c r="AJ322" i="2" s="1"/>
  <c r="AK322" i="2" s="1"/>
  <c r="AI322" i="2"/>
  <c r="AF322" i="2"/>
  <c r="AB322" i="2"/>
  <c r="Y322" i="2"/>
  <c r="H322" i="2"/>
  <c r="A322" i="2"/>
  <c r="BF321" i="2"/>
  <c r="AS321" i="2"/>
  <c r="AO321" i="2"/>
  <c r="AN321" i="2"/>
  <c r="AM321" i="2"/>
  <c r="AL321" i="2"/>
  <c r="AJ321" i="2" a="1"/>
  <c r="AJ321" i="2"/>
  <c r="AK321" i="2" s="1"/>
  <c r="AI321" i="2"/>
  <c r="AF321" i="2"/>
  <c r="AB321" i="2"/>
  <c r="Y321" i="2"/>
  <c r="H321" i="2"/>
  <c r="A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S320" i="2"/>
  <c r="AT320" i="2" s="1"/>
  <c r="AR320" i="2"/>
  <c r="AO320" i="2"/>
  <c r="AN320" i="2"/>
  <c r="AP320" i="2" s="1"/>
  <c r="AM320" i="2"/>
  <c r="AL320" i="2"/>
  <c r="AJ320" i="2" a="1"/>
  <c r="AJ320" i="2" s="1"/>
  <c r="AK320" i="2" s="1"/>
  <c r="AI320" i="2"/>
  <c r="AF320" i="2"/>
  <c r="AB320" i="2"/>
  <c r="Y320" i="2"/>
  <c r="H320" i="2"/>
  <c r="A320" i="2"/>
  <c r="BE319" i="2"/>
  <c r="BD319" i="2"/>
  <c r="BC319" i="2"/>
  <c r="BB319" i="2"/>
  <c r="AY319" i="2"/>
  <c r="AX319" i="2"/>
  <c r="AV319" i="2"/>
  <c r="AS319" i="2"/>
  <c r="BA319" i="2" s="1"/>
  <c r="AO319" i="2"/>
  <c r="AN319" i="2"/>
  <c r="AM319" i="2"/>
  <c r="AL319" i="2"/>
  <c r="AJ319" i="2" a="1"/>
  <c r="AJ319" i="2" s="1"/>
  <c r="AK319" i="2" s="1"/>
  <c r="AI319" i="2"/>
  <c r="AF319" i="2"/>
  <c r="AB319" i="2"/>
  <c r="Y319" i="2"/>
  <c r="H319" i="2"/>
  <c r="A319" i="2"/>
  <c r="AX318" i="2"/>
  <c r="AW318" i="2"/>
  <c r="AS318" i="2"/>
  <c r="AP318" i="2"/>
  <c r="AO318" i="2"/>
  <c r="AN318" i="2"/>
  <c r="AM318" i="2"/>
  <c r="AL318" i="2"/>
  <c r="AK318" i="2"/>
  <c r="AJ318" i="2" a="1"/>
  <c r="AJ318" i="2"/>
  <c r="AI318" i="2"/>
  <c r="AF318" i="2"/>
  <c r="AB318" i="2"/>
  <c r="Y318" i="2"/>
  <c r="H318" i="2"/>
  <c r="A318" i="2"/>
  <c r="BF317" i="2"/>
  <c r="AT317" i="2"/>
  <c r="AS317" i="2"/>
  <c r="AO317" i="2"/>
  <c r="AN317" i="2"/>
  <c r="AM317" i="2"/>
  <c r="AL317" i="2"/>
  <c r="AJ317" i="2" a="1"/>
  <c r="AJ317" i="2"/>
  <c r="AK317" i="2" s="1"/>
  <c r="AI317" i="2"/>
  <c r="AF317" i="2"/>
  <c r="AB317" i="2"/>
  <c r="Y317" i="2"/>
  <c r="H317" i="2"/>
  <c r="A317" i="2"/>
  <c r="BF316" i="2"/>
  <c r="BE316" i="2"/>
  <c r="BD316" i="2"/>
  <c r="BC316" i="2"/>
  <c r="BB316" i="2"/>
  <c r="BA316" i="2"/>
  <c r="AZ316" i="2"/>
  <c r="AY316" i="2"/>
  <c r="AW316" i="2"/>
  <c r="AV316" i="2"/>
  <c r="AU316" i="2"/>
  <c r="AT316" i="2"/>
  <c r="AS316" i="2"/>
  <c r="AX316" i="2" s="1"/>
  <c r="AR316" i="2"/>
  <c r="AO316" i="2"/>
  <c r="AN316" i="2"/>
  <c r="AP316" i="2" s="1"/>
  <c r="AM316" i="2"/>
  <c r="AL316" i="2"/>
  <c r="AK316" i="2"/>
  <c r="AJ316" i="2" a="1"/>
  <c r="AJ316" i="2" s="1"/>
  <c r="AI316" i="2"/>
  <c r="AF316" i="2"/>
  <c r="AB316" i="2"/>
  <c r="Y316" i="2"/>
  <c r="H316" i="2"/>
  <c r="A316" i="2"/>
  <c r="BE315" i="2"/>
  <c r="BD315" i="2"/>
  <c r="BC315" i="2"/>
  <c r="BB315" i="2"/>
  <c r="BA315" i="2"/>
  <c r="AY315" i="2"/>
  <c r="AX315" i="2"/>
  <c r="AW315" i="2"/>
  <c r="AV315" i="2"/>
  <c r="AS315" i="2"/>
  <c r="AU315" i="2" s="1"/>
  <c r="AR315" i="2"/>
  <c r="AO315" i="2"/>
  <c r="AN315" i="2"/>
  <c r="AM315" i="2"/>
  <c r="AL315" i="2"/>
  <c r="AP315" i="2" s="1"/>
  <c r="AK315" i="2"/>
  <c r="AJ315" i="2" a="1"/>
  <c r="AJ315" i="2" s="1"/>
  <c r="AI315" i="2"/>
  <c r="AF315" i="2"/>
  <c r="AB315" i="2"/>
  <c r="Y315" i="2"/>
  <c r="H315" i="2"/>
  <c r="A315" i="2"/>
  <c r="BE314" i="2"/>
  <c r="BD314" i="2"/>
  <c r="BC314" i="2"/>
  <c r="BA314" i="2"/>
  <c r="AZ314" i="2"/>
  <c r="AY314" i="2"/>
  <c r="AX314" i="2"/>
  <c r="AU314" i="2"/>
  <c r="AT314" i="2"/>
  <c r="AS314" i="2"/>
  <c r="AR314" i="2" s="1"/>
  <c r="AP314" i="2"/>
  <c r="AO314" i="2"/>
  <c r="AN314" i="2"/>
  <c r="AM314" i="2"/>
  <c r="AL314" i="2"/>
  <c r="AK314" i="2"/>
  <c r="AJ314" i="2" a="1"/>
  <c r="AJ314" i="2"/>
  <c r="AI314" i="2"/>
  <c r="AF314" i="2"/>
  <c r="AB314" i="2"/>
  <c r="Y314" i="2"/>
  <c r="H314" i="2"/>
  <c r="A314" i="2"/>
  <c r="BF313" i="2"/>
  <c r="AS313" i="2"/>
  <c r="AO313" i="2"/>
  <c r="AN313" i="2"/>
  <c r="AM313" i="2"/>
  <c r="AL313" i="2"/>
  <c r="AP313" i="2" s="1"/>
  <c r="AJ313" i="2" a="1"/>
  <c r="AJ313" i="2"/>
  <c r="AK313" i="2" s="1"/>
  <c r="AI313" i="2"/>
  <c r="AF313" i="2"/>
  <c r="AB313" i="2"/>
  <c r="Y313" i="2"/>
  <c r="H313" i="2"/>
  <c r="A313" i="2"/>
  <c r="BF312" i="2"/>
  <c r="BE312" i="2"/>
  <c r="BD312" i="2"/>
  <c r="BC312" i="2"/>
  <c r="BA312" i="2"/>
  <c r="AZ312" i="2"/>
  <c r="AY312" i="2"/>
  <c r="AX312" i="2"/>
  <c r="AW312" i="2"/>
  <c r="AV312" i="2"/>
  <c r="AU312" i="2"/>
  <c r="AT312" i="2"/>
  <c r="AS312" i="2"/>
  <c r="BB312" i="2" s="1"/>
  <c r="AR312" i="2"/>
  <c r="AO312" i="2"/>
  <c r="AN312" i="2"/>
  <c r="AP312" i="2" s="1"/>
  <c r="AM312" i="2"/>
  <c r="AL312" i="2"/>
  <c r="AJ312" i="2" a="1"/>
  <c r="AJ312" i="2"/>
  <c r="AK312" i="2" s="1"/>
  <c r="AI312" i="2"/>
  <c r="AF312" i="2"/>
  <c r="AB312" i="2"/>
  <c r="Y312" i="2"/>
  <c r="H312" i="2"/>
  <c r="A312" i="2"/>
  <c r="BF311" i="2"/>
  <c r="BD311" i="2"/>
  <c r="BC311" i="2"/>
  <c r="BB311" i="2"/>
  <c r="BA311" i="2"/>
  <c r="AZ311" i="2"/>
  <c r="AX311" i="2"/>
  <c r="AW311" i="2"/>
  <c r="AV311" i="2"/>
  <c r="AU311" i="2"/>
  <c r="AT311" i="2"/>
  <c r="AS311" i="2"/>
  <c r="AY311" i="2" s="1"/>
  <c r="AR311" i="2"/>
  <c r="AO311" i="2"/>
  <c r="AN311" i="2"/>
  <c r="AM311" i="2"/>
  <c r="AL311" i="2"/>
  <c r="AP311" i="2" s="1"/>
  <c r="AJ311" i="2" a="1"/>
  <c r="AJ311" i="2" s="1"/>
  <c r="AK311" i="2" s="1"/>
  <c r="AI311" i="2"/>
  <c r="AF311" i="2"/>
  <c r="AB311" i="2"/>
  <c r="Y311" i="2"/>
  <c r="H311" i="2"/>
  <c r="A311" i="2"/>
  <c r="AS310" i="2"/>
  <c r="AR310" i="2"/>
  <c r="AO310" i="2"/>
  <c r="AN310" i="2"/>
  <c r="AM310" i="2"/>
  <c r="AL310" i="2"/>
  <c r="AJ310" i="2" a="1"/>
  <c r="AJ310" i="2" s="1"/>
  <c r="AK310" i="2" s="1"/>
  <c r="AI310" i="2"/>
  <c r="AF310" i="2"/>
  <c r="AB310" i="2"/>
  <c r="Y310" i="2"/>
  <c r="H310" i="2"/>
  <c r="A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O309" i="2"/>
  <c r="AN309" i="2"/>
  <c r="AM309" i="2"/>
  <c r="AL309" i="2"/>
  <c r="AJ309" i="2" a="1"/>
  <c r="AJ309" i="2"/>
  <c r="AK309" i="2" s="1"/>
  <c r="AI309" i="2"/>
  <c r="AF309" i="2"/>
  <c r="AB309" i="2"/>
  <c r="Y309" i="2"/>
  <c r="H309" i="2"/>
  <c r="A309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BF308" i="2" s="1"/>
  <c r="AR308" i="2"/>
  <c r="AO308" i="2"/>
  <c r="AN308" i="2"/>
  <c r="AP308" i="2" s="1"/>
  <c r="AM308" i="2"/>
  <c r="AL308" i="2"/>
  <c r="AK308" i="2"/>
  <c r="AJ308" i="2" a="1"/>
  <c r="AJ308" i="2" s="1"/>
  <c r="AI308" i="2"/>
  <c r="AF308" i="2"/>
  <c r="AB308" i="2"/>
  <c r="Y308" i="2"/>
  <c r="H308" i="2"/>
  <c r="A308" i="2"/>
  <c r="BE307" i="2"/>
  <c r="BD307" i="2"/>
  <c r="BB307" i="2"/>
  <c r="BA307" i="2"/>
  <c r="AX307" i="2"/>
  <c r="AW307" i="2"/>
  <c r="AV307" i="2"/>
  <c r="AU307" i="2"/>
  <c r="AS307" i="2"/>
  <c r="BC307" i="2" s="1"/>
  <c r="AR307" i="2"/>
  <c r="AO307" i="2"/>
  <c r="AN307" i="2"/>
  <c r="AM307" i="2"/>
  <c r="AL307" i="2"/>
  <c r="AJ307" i="2" a="1"/>
  <c r="AJ307" i="2" s="1"/>
  <c r="AK307" i="2" s="1"/>
  <c r="AI307" i="2"/>
  <c r="AF307" i="2"/>
  <c r="AB307" i="2"/>
  <c r="Y307" i="2"/>
  <c r="H307" i="2"/>
  <c r="A307" i="2"/>
  <c r="AX306" i="2"/>
  <c r="AW306" i="2"/>
  <c r="AS306" i="2"/>
  <c r="AP306" i="2"/>
  <c r="AO306" i="2"/>
  <c r="AN306" i="2"/>
  <c r="AM306" i="2"/>
  <c r="AL306" i="2"/>
  <c r="AK306" i="2"/>
  <c r="AJ306" i="2" a="1"/>
  <c r="AJ306" i="2" s="1"/>
  <c r="AI306" i="2"/>
  <c r="AF306" i="2"/>
  <c r="AB306" i="2"/>
  <c r="Y306" i="2"/>
  <c r="H306" i="2"/>
  <c r="A306" i="2"/>
  <c r="BF305" i="2"/>
  <c r="BC305" i="2"/>
  <c r="AX305" i="2"/>
  <c r="AS305" i="2"/>
  <c r="AR305" i="2" s="1"/>
  <c r="AO305" i="2"/>
  <c r="AN305" i="2"/>
  <c r="AM305" i="2"/>
  <c r="AL305" i="2"/>
  <c r="AK305" i="2"/>
  <c r="AJ305" i="2" a="1"/>
  <c r="AJ305" i="2"/>
  <c r="AI305" i="2"/>
  <c r="AF305" i="2"/>
  <c r="AB305" i="2"/>
  <c r="Y305" i="2"/>
  <c r="H305" i="2"/>
  <c r="A305" i="2"/>
  <c r="BA304" i="2"/>
  <c r="AY304" i="2"/>
  <c r="AS304" i="2"/>
  <c r="AO304" i="2"/>
  <c r="AN304" i="2"/>
  <c r="AM304" i="2"/>
  <c r="AL304" i="2"/>
  <c r="AJ304" i="2" a="1"/>
  <c r="AJ304" i="2" s="1"/>
  <c r="AK304" i="2" s="1"/>
  <c r="AI304" i="2"/>
  <c r="AF304" i="2"/>
  <c r="AB304" i="2"/>
  <c r="Y304" i="2"/>
  <c r="H304" i="2"/>
  <c r="A304" i="2"/>
  <c r="BF303" i="2"/>
  <c r="BD303" i="2"/>
  <c r="BC303" i="2"/>
  <c r="BB303" i="2"/>
  <c r="BA303" i="2"/>
  <c r="AX303" i="2"/>
  <c r="AW303" i="2"/>
  <c r="AV303" i="2"/>
  <c r="AU303" i="2"/>
  <c r="AS303" i="2"/>
  <c r="AZ303" i="2" s="1"/>
  <c r="AR303" i="2"/>
  <c r="AO303" i="2"/>
  <c r="AN303" i="2"/>
  <c r="AM303" i="2"/>
  <c r="AL303" i="2"/>
  <c r="AJ303" i="2" a="1"/>
  <c r="AJ303" i="2"/>
  <c r="AK303" i="2" s="1"/>
  <c r="AI303" i="2"/>
  <c r="AF303" i="2"/>
  <c r="AB303" i="2"/>
  <c r="Y303" i="2"/>
  <c r="H303" i="2"/>
  <c r="A303" i="2"/>
  <c r="BA302" i="2"/>
  <c r="AW302" i="2"/>
  <c r="AV302" i="2"/>
  <c r="AS302" i="2"/>
  <c r="AR302" i="2"/>
  <c r="AO302" i="2"/>
  <c r="AN302" i="2"/>
  <c r="AM302" i="2"/>
  <c r="AL302" i="2"/>
  <c r="AP302" i="2" s="1"/>
  <c r="AJ302" i="2" a="1"/>
  <c r="AJ302" i="2" s="1"/>
  <c r="AK302" i="2" s="1"/>
  <c r="AI302" i="2"/>
  <c r="AF302" i="2"/>
  <c r="AB302" i="2"/>
  <c r="Y302" i="2"/>
  <c r="H302" i="2"/>
  <c r="A302" i="2"/>
  <c r="BE301" i="2"/>
  <c r="BC301" i="2"/>
  <c r="AS301" i="2"/>
  <c r="AR301" i="2" s="1"/>
  <c r="AO301" i="2"/>
  <c r="AN301" i="2"/>
  <c r="AM301" i="2"/>
  <c r="AL301" i="2"/>
  <c r="AK301" i="2"/>
  <c r="AJ301" i="2" a="1"/>
  <c r="AJ301" i="2"/>
  <c r="AI301" i="2"/>
  <c r="AF301" i="2"/>
  <c r="AB301" i="2"/>
  <c r="Y301" i="2"/>
  <c r="H301" i="2"/>
  <c r="A301" i="2"/>
  <c r="AS300" i="2"/>
  <c r="AO300" i="2"/>
  <c r="AN300" i="2"/>
  <c r="AM300" i="2"/>
  <c r="AL300" i="2"/>
  <c r="AJ300" i="2" a="1"/>
  <c r="AJ300" i="2"/>
  <c r="AK300" i="2" s="1"/>
  <c r="AI300" i="2"/>
  <c r="AF300" i="2"/>
  <c r="AB300" i="2"/>
  <c r="Y300" i="2"/>
  <c r="H300" i="2"/>
  <c r="A300" i="2"/>
  <c r="BF299" i="2"/>
  <c r="BD299" i="2"/>
  <c r="BC299" i="2"/>
  <c r="BB299" i="2"/>
  <c r="BA299" i="2"/>
  <c r="AZ299" i="2"/>
  <c r="AY299" i="2"/>
  <c r="AX299" i="2"/>
  <c r="AW299" i="2"/>
  <c r="AV299" i="2"/>
  <c r="AT299" i="2"/>
  <c r="AS299" i="2"/>
  <c r="AU299" i="2" s="1"/>
  <c r="AR299" i="2"/>
  <c r="AO299" i="2"/>
  <c r="AN299" i="2"/>
  <c r="AM299" i="2"/>
  <c r="AL299" i="2"/>
  <c r="AJ299" i="2" a="1"/>
  <c r="AJ299" i="2"/>
  <c r="AK299" i="2" s="1"/>
  <c r="AI299" i="2"/>
  <c r="AF299" i="2"/>
  <c r="AB299" i="2"/>
  <c r="Y299" i="2"/>
  <c r="H299" i="2"/>
  <c r="A299" i="2"/>
  <c r="AZ298" i="2"/>
  <c r="AY298" i="2"/>
  <c r="AW298" i="2"/>
  <c r="AT298" i="2"/>
  <c r="AS298" i="2"/>
  <c r="AO298" i="2"/>
  <c r="AN298" i="2"/>
  <c r="AM298" i="2"/>
  <c r="AL298" i="2"/>
  <c r="AP298" i="2" s="1"/>
  <c r="AJ298" i="2" a="1"/>
  <c r="AJ298" i="2" s="1"/>
  <c r="AK298" i="2" s="1"/>
  <c r="AI298" i="2"/>
  <c r="AF298" i="2"/>
  <c r="AB298" i="2"/>
  <c r="Y298" i="2"/>
  <c r="H298" i="2"/>
  <c r="A298" i="2"/>
  <c r="AS297" i="2"/>
  <c r="AR297" i="2"/>
  <c r="AO297" i="2"/>
  <c r="AN297" i="2"/>
  <c r="AM297" i="2"/>
  <c r="AL297" i="2"/>
  <c r="AP297" i="2" s="1"/>
  <c r="AK297" i="2"/>
  <c r="AJ297" i="2" a="1"/>
  <c r="AJ297" i="2"/>
  <c r="AI297" i="2"/>
  <c r="AF297" i="2"/>
  <c r="AB297" i="2"/>
  <c r="Y297" i="2"/>
  <c r="H297" i="2"/>
  <c r="A297" i="2"/>
  <c r="BE296" i="2"/>
  <c r="BA296" i="2"/>
  <c r="AZ296" i="2"/>
  <c r="AX296" i="2"/>
  <c r="AS296" i="2"/>
  <c r="AO296" i="2"/>
  <c r="AN296" i="2"/>
  <c r="AP296" i="2" s="1"/>
  <c r="AM296" i="2"/>
  <c r="AL296" i="2"/>
  <c r="AJ296" i="2" a="1"/>
  <c r="AJ296" i="2"/>
  <c r="AK296" i="2" s="1"/>
  <c r="AI296" i="2"/>
  <c r="AF296" i="2"/>
  <c r="AB296" i="2"/>
  <c r="Y296" i="2"/>
  <c r="H296" i="2"/>
  <c r="A296" i="2"/>
  <c r="BC295" i="2"/>
  <c r="AV295" i="2"/>
  <c r="AS295" i="2"/>
  <c r="BE295" i="2" s="1"/>
  <c r="AO295" i="2"/>
  <c r="AN295" i="2"/>
  <c r="AM295" i="2"/>
  <c r="AP295" i="2" s="1"/>
  <c r="AL295" i="2"/>
  <c r="AJ295" i="2" a="1"/>
  <c r="AJ295" i="2"/>
  <c r="AK295" i="2" s="1"/>
  <c r="AI295" i="2"/>
  <c r="AF295" i="2"/>
  <c r="AB295" i="2"/>
  <c r="Y295" i="2"/>
  <c r="H295" i="2"/>
  <c r="A295" i="2"/>
  <c r="BF294" i="2"/>
  <c r="BD294" i="2"/>
  <c r="BC294" i="2"/>
  <c r="BB294" i="2"/>
  <c r="BA294" i="2"/>
  <c r="AY294" i="2"/>
  <c r="AX294" i="2"/>
  <c r="AW294" i="2"/>
  <c r="AU294" i="2"/>
  <c r="AT294" i="2"/>
  <c r="AS294" i="2"/>
  <c r="AV294" i="2" s="1"/>
  <c r="AR294" i="2"/>
  <c r="AP294" i="2"/>
  <c r="AO294" i="2"/>
  <c r="AN294" i="2"/>
  <c r="AM294" i="2"/>
  <c r="AL294" i="2"/>
  <c r="AJ294" i="2" a="1"/>
  <c r="AJ294" i="2"/>
  <c r="AK294" i="2" s="1"/>
  <c r="AI294" i="2"/>
  <c r="AF294" i="2"/>
  <c r="AB294" i="2"/>
  <c r="Y294" i="2"/>
  <c r="H294" i="2"/>
  <c r="A294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O293" i="2"/>
  <c r="AN293" i="2"/>
  <c r="AM293" i="2"/>
  <c r="AL293" i="2"/>
  <c r="AK293" i="2"/>
  <c r="AJ293" i="2" a="1"/>
  <c r="AJ293" i="2"/>
  <c r="AI293" i="2"/>
  <c r="AF293" i="2"/>
  <c r="AB293" i="2"/>
  <c r="Y293" i="2"/>
  <c r="H293" i="2"/>
  <c r="A293" i="2"/>
  <c r="AS292" i="2"/>
  <c r="AO292" i="2"/>
  <c r="AN292" i="2"/>
  <c r="AM292" i="2"/>
  <c r="AP292" i="2" s="1"/>
  <c r="AL292" i="2"/>
  <c r="AJ292" i="2" a="1"/>
  <c r="AJ292" i="2" s="1"/>
  <c r="AK292" i="2" s="1"/>
  <c r="AI292" i="2"/>
  <c r="AF292" i="2"/>
  <c r="AB292" i="2"/>
  <c r="Y292" i="2"/>
  <c r="H292" i="2"/>
  <c r="A292" i="2"/>
  <c r="BF291" i="2"/>
  <c r="BD291" i="2"/>
  <c r="BB291" i="2"/>
  <c r="BA291" i="2"/>
  <c r="AZ291" i="2"/>
  <c r="AY291" i="2"/>
  <c r="AX291" i="2"/>
  <c r="AW291" i="2"/>
  <c r="AV291" i="2"/>
  <c r="AU291" i="2"/>
  <c r="AT291" i="2"/>
  <c r="AS291" i="2"/>
  <c r="BC291" i="2" s="1"/>
  <c r="AR291" i="2"/>
  <c r="AO291" i="2"/>
  <c r="AN291" i="2"/>
  <c r="AP291" i="2" s="1"/>
  <c r="AM291" i="2"/>
  <c r="AL291" i="2"/>
  <c r="AJ291" i="2" a="1"/>
  <c r="AJ291" i="2" s="1"/>
  <c r="AK291" i="2" s="1"/>
  <c r="AI291" i="2"/>
  <c r="AF291" i="2"/>
  <c r="AB291" i="2"/>
  <c r="Y291" i="2"/>
  <c r="H291" i="2"/>
  <c r="A291" i="2"/>
  <c r="BB290" i="2"/>
  <c r="AY290" i="2"/>
  <c r="AW290" i="2"/>
  <c r="AV290" i="2"/>
  <c r="AS290" i="2"/>
  <c r="AR290" i="2" s="1"/>
  <c r="AO290" i="2"/>
  <c r="AN290" i="2"/>
  <c r="AM290" i="2"/>
  <c r="AL290" i="2"/>
  <c r="AP290" i="2" s="1"/>
  <c r="AJ290" i="2" a="1"/>
  <c r="AJ290" i="2" s="1"/>
  <c r="AK290" i="2" s="1"/>
  <c r="AI290" i="2"/>
  <c r="AF290" i="2"/>
  <c r="AB290" i="2"/>
  <c r="Y290" i="2"/>
  <c r="H290" i="2"/>
  <c r="A290" i="2"/>
  <c r="AS289" i="2"/>
  <c r="AR289" i="2"/>
  <c r="AO289" i="2"/>
  <c r="AN289" i="2"/>
  <c r="AM289" i="2"/>
  <c r="AP289" i="2" s="1"/>
  <c r="AL289" i="2"/>
  <c r="AJ289" i="2" a="1"/>
  <c r="AJ289" i="2" s="1"/>
  <c r="AK289" i="2" s="1"/>
  <c r="AI289" i="2"/>
  <c r="AF289" i="2"/>
  <c r="AB289" i="2"/>
  <c r="Y289" i="2"/>
  <c r="H289" i="2"/>
  <c r="A289" i="2"/>
  <c r="BF288" i="2"/>
  <c r="BE288" i="2"/>
  <c r="BD288" i="2"/>
  <c r="BA288" i="2"/>
  <c r="AZ288" i="2"/>
  <c r="AX288" i="2"/>
  <c r="AS288" i="2"/>
  <c r="AT288" i="2" s="1"/>
  <c r="AR288" i="2"/>
  <c r="AO288" i="2"/>
  <c r="AN288" i="2"/>
  <c r="AM288" i="2"/>
  <c r="AL288" i="2"/>
  <c r="AJ288" i="2" a="1"/>
  <c r="AJ288" i="2"/>
  <c r="AK288" i="2" s="1"/>
  <c r="AI288" i="2"/>
  <c r="AF288" i="2"/>
  <c r="AB288" i="2"/>
  <c r="Y288" i="2"/>
  <c r="H288" i="2"/>
  <c r="A288" i="2"/>
  <c r="BF287" i="2"/>
  <c r="BE287" i="2"/>
  <c r="BC287" i="2"/>
  <c r="BB287" i="2"/>
  <c r="BA287" i="2"/>
  <c r="AZ287" i="2"/>
  <c r="AY287" i="2"/>
  <c r="AX287" i="2"/>
  <c r="AW287" i="2"/>
  <c r="AV287" i="2"/>
  <c r="AU287" i="2"/>
  <c r="AT287" i="2"/>
  <c r="AS287" i="2"/>
  <c r="BD287" i="2" s="1"/>
  <c r="AR287" i="2"/>
  <c r="AO287" i="2"/>
  <c r="AN287" i="2"/>
  <c r="AM287" i="2"/>
  <c r="AL287" i="2"/>
  <c r="AJ287" i="2" a="1"/>
  <c r="AJ287" i="2" s="1"/>
  <c r="AK287" i="2" s="1"/>
  <c r="AI287" i="2"/>
  <c r="AF287" i="2"/>
  <c r="AB287" i="2"/>
  <c r="Y287" i="2"/>
  <c r="H287" i="2"/>
  <c r="A287" i="2"/>
  <c r="BF286" i="2"/>
  <c r="BC286" i="2"/>
  <c r="BB286" i="2"/>
  <c r="BA286" i="2"/>
  <c r="AZ286" i="2"/>
  <c r="AX286" i="2"/>
  <c r="AW286" i="2"/>
  <c r="AV286" i="2"/>
  <c r="AU286" i="2"/>
  <c r="AT286" i="2"/>
  <c r="AS286" i="2"/>
  <c r="BD286" i="2" s="1"/>
  <c r="AR286" i="2"/>
  <c r="AP286" i="2"/>
  <c r="AO286" i="2"/>
  <c r="AN286" i="2"/>
  <c r="AM286" i="2"/>
  <c r="AL286" i="2"/>
  <c r="AJ286" i="2" a="1"/>
  <c r="AJ286" i="2"/>
  <c r="AK286" i="2" s="1"/>
  <c r="AI286" i="2"/>
  <c r="AF286" i="2"/>
  <c r="AB286" i="2"/>
  <c r="Y286" i="2"/>
  <c r="H286" i="2"/>
  <c r="A286" i="2"/>
  <c r="BE285" i="2"/>
  <c r="BD285" i="2"/>
  <c r="AV285" i="2"/>
  <c r="AT285" i="2"/>
  <c r="AS285" i="2"/>
  <c r="AR285" i="2"/>
  <c r="AO285" i="2"/>
  <c r="AN285" i="2"/>
  <c r="AM285" i="2"/>
  <c r="AL285" i="2"/>
  <c r="AP285" i="2" s="1"/>
  <c r="AK285" i="2"/>
  <c r="AJ285" i="2" a="1"/>
  <c r="AJ285" i="2"/>
  <c r="AI285" i="2"/>
  <c r="AF285" i="2"/>
  <c r="AB285" i="2"/>
  <c r="Y285" i="2"/>
  <c r="H285" i="2"/>
  <c r="A285" i="2"/>
  <c r="BF284" i="2"/>
  <c r="BE284" i="2"/>
  <c r="BD284" i="2"/>
  <c r="BA284" i="2"/>
  <c r="AZ284" i="2"/>
  <c r="AW284" i="2"/>
  <c r="AS284" i="2"/>
  <c r="AX284" i="2" s="1"/>
  <c r="AR284" i="2"/>
  <c r="AO284" i="2"/>
  <c r="AN284" i="2"/>
  <c r="AM284" i="2"/>
  <c r="AL284" i="2"/>
  <c r="AJ284" i="2" a="1"/>
  <c r="AJ284" i="2"/>
  <c r="AK284" i="2" s="1"/>
  <c r="AI284" i="2"/>
  <c r="AF284" i="2"/>
  <c r="AB284" i="2"/>
  <c r="Y284" i="2"/>
  <c r="H284" i="2"/>
  <c r="A284" i="2"/>
  <c r="BC283" i="2"/>
  <c r="BB283" i="2"/>
  <c r="BA283" i="2"/>
  <c r="AZ283" i="2"/>
  <c r="AW283" i="2"/>
  <c r="AV283" i="2"/>
  <c r="AS283" i="2"/>
  <c r="AO283" i="2"/>
  <c r="AN283" i="2"/>
  <c r="AM283" i="2"/>
  <c r="AP283" i="2" s="1"/>
  <c r="AL283" i="2"/>
  <c r="AJ283" i="2" a="1"/>
  <c r="AJ283" i="2"/>
  <c r="AK283" i="2" s="1"/>
  <c r="AI283" i="2"/>
  <c r="AF283" i="2"/>
  <c r="AB283" i="2"/>
  <c r="Y283" i="2"/>
  <c r="H283" i="2"/>
  <c r="A283" i="2"/>
  <c r="BF282" i="2"/>
  <c r="BA282" i="2"/>
  <c r="AX282" i="2"/>
  <c r="AV282" i="2"/>
  <c r="AS282" i="2"/>
  <c r="AY282" i="2" s="1"/>
  <c r="AO282" i="2"/>
  <c r="AN282" i="2"/>
  <c r="AP282" i="2" s="1"/>
  <c r="AM282" i="2"/>
  <c r="AL282" i="2"/>
  <c r="AJ282" i="2" a="1"/>
  <c r="AJ282" i="2"/>
  <c r="AK282" i="2" s="1"/>
  <c r="AI282" i="2"/>
  <c r="AF282" i="2"/>
  <c r="AB282" i="2"/>
  <c r="Y282" i="2"/>
  <c r="H282" i="2"/>
  <c r="A282" i="2"/>
  <c r="BC281" i="2"/>
  <c r="AS281" i="2"/>
  <c r="AR281" i="2" s="1"/>
  <c r="AO281" i="2"/>
  <c r="AN281" i="2"/>
  <c r="AM281" i="2"/>
  <c r="AL281" i="2"/>
  <c r="AP281" i="2" s="1"/>
  <c r="AJ281" i="2" a="1"/>
  <c r="AJ281" i="2" s="1"/>
  <c r="AK281" i="2" s="1"/>
  <c r="AI281" i="2"/>
  <c r="AF281" i="2"/>
  <c r="AB281" i="2"/>
  <c r="Y281" i="2"/>
  <c r="H281" i="2"/>
  <c r="A281" i="2"/>
  <c r="AS280" i="2"/>
  <c r="AR280" i="2" s="1"/>
  <c r="AO280" i="2"/>
  <c r="AN280" i="2"/>
  <c r="AM280" i="2"/>
  <c r="AL280" i="2"/>
  <c r="AJ280" i="2" a="1"/>
  <c r="AJ280" i="2" s="1"/>
  <c r="AK280" i="2" s="1"/>
  <c r="AI280" i="2"/>
  <c r="AF280" i="2"/>
  <c r="AB280" i="2"/>
  <c r="Y280" i="2"/>
  <c r="H280" i="2"/>
  <c r="A280" i="2"/>
  <c r="BF279" i="2"/>
  <c r="BE279" i="2"/>
  <c r="BD279" i="2"/>
  <c r="BB279" i="2"/>
  <c r="BA279" i="2"/>
  <c r="AZ279" i="2"/>
  <c r="AX279" i="2"/>
  <c r="AU279" i="2"/>
  <c r="AT279" i="2"/>
  <c r="AS279" i="2"/>
  <c r="AY279" i="2" s="1"/>
  <c r="AR279" i="2"/>
  <c r="AO279" i="2"/>
  <c r="AN279" i="2"/>
  <c r="AM279" i="2"/>
  <c r="AL279" i="2"/>
  <c r="AP279" i="2" s="1"/>
  <c r="AJ279" i="2" a="1"/>
  <c r="AJ279" i="2" s="1"/>
  <c r="AK279" i="2" s="1"/>
  <c r="AI279" i="2"/>
  <c r="AF279" i="2"/>
  <c r="AB279" i="2"/>
  <c r="Y279" i="2"/>
  <c r="H279" i="2"/>
  <c r="A279" i="2"/>
  <c r="BF278" i="2"/>
  <c r="BE278" i="2"/>
  <c r="BC278" i="2"/>
  <c r="BB278" i="2"/>
  <c r="BA278" i="2"/>
  <c r="AZ278" i="2"/>
  <c r="AX278" i="2"/>
  <c r="AW278" i="2"/>
  <c r="AU278" i="2"/>
  <c r="AT278" i="2"/>
  <c r="AS278" i="2"/>
  <c r="AV278" i="2" s="1"/>
  <c r="AO278" i="2"/>
  <c r="AN278" i="2"/>
  <c r="AM278" i="2"/>
  <c r="AP278" i="2" s="1"/>
  <c r="AL278" i="2"/>
  <c r="AJ278" i="2" a="1"/>
  <c r="AJ278" i="2"/>
  <c r="AK278" i="2" s="1"/>
  <c r="AI278" i="2"/>
  <c r="AF278" i="2"/>
  <c r="AB278" i="2"/>
  <c r="Y278" i="2"/>
  <c r="H278" i="2"/>
  <c r="A278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O277" i="2"/>
  <c r="AN277" i="2"/>
  <c r="AM277" i="2"/>
  <c r="AL277" i="2"/>
  <c r="AP277" i="2" s="1"/>
  <c r="AJ277" i="2" a="1"/>
  <c r="AJ277" i="2" s="1"/>
  <c r="AK277" i="2" s="1"/>
  <c r="AI277" i="2"/>
  <c r="AF277" i="2"/>
  <c r="AB277" i="2"/>
  <c r="Y277" i="2"/>
  <c r="H277" i="2"/>
  <c r="A277" i="2"/>
  <c r="BD276" i="2"/>
  <c r="BC276" i="2"/>
  <c r="AZ276" i="2"/>
  <c r="AY276" i="2"/>
  <c r="AW276" i="2"/>
  <c r="AS276" i="2"/>
  <c r="AR276" i="2" s="1"/>
  <c r="AO276" i="2"/>
  <c r="AN276" i="2"/>
  <c r="AM276" i="2"/>
  <c r="AL276" i="2"/>
  <c r="AJ276" i="2" a="1"/>
  <c r="AJ276" i="2"/>
  <c r="AK276" i="2" s="1"/>
  <c r="AI276" i="2"/>
  <c r="AF276" i="2"/>
  <c r="AB276" i="2"/>
  <c r="Y276" i="2"/>
  <c r="H276" i="2"/>
  <c r="A276" i="2"/>
  <c r="AZ275" i="2"/>
  <c r="AY275" i="2"/>
  <c r="AU275" i="2"/>
  <c r="AS275" i="2"/>
  <c r="AO275" i="2"/>
  <c r="AN275" i="2"/>
  <c r="AM275" i="2"/>
  <c r="AP275" i="2" s="1"/>
  <c r="AL275" i="2"/>
  <c r="AJ275" i="2" a="1"/>
  <c r="AJ275" i="2" s="1"/>
  <c r="AK275" i="2" s="1"/>
  <c r="AI275" i="2"/>
  <c r="AF275" i="2"/>
  <c r="AB275" i="2"/>
  <c r="Y275" i="2"/>
  <c r="H275" i="2"/>
  <c r="A275" i="2"/>
  <c r="BF274" i="2"/>
  <c r="BD274" i="2"/>
  <c r="BC274" i="2"/>
  <c r="BB274" i="2"/>
  <c r="BA274" i="2"/>
  <c r="AX274" i="2"/>
  <c r="AW274" i="2"/>
  <c r="AV274" i="2"/>
  <c r="AU274" i="2"/>
  <c r="AT274" i="2"/>
  <c r="AS274" i="2"/>
  <c r="AZ274" i="2" s="1"/>
  <c r="AR274" i="2"/>
  <c r="AO274" i="2"/>
  <c r="AN274" i="2"/>
  <c r="AP274" i="2" s="1"/>
  <c r="AM274" i="2"/>
  <c r="AL274" i="2"/>
  <c r="AK274" i="2"/>
  <c r="AJ274" i="2" a="1"/>
  <c r="AJ274" i="2" s="1"/>
  <c r="AI274" i="2"/>
  <c r="AF274" i="2"/>
  <c r="AB274" i="2"/>
  <c r="Y274" i="2"/>
  <c r="H274" i="2"/>
  <c r="A274" i="2"/>
  <c r="AS273" i="2"/>
  <c r="AR273" i="2" s="1"/>
  <c r="AO273" i="2"/>
  <c r="AN273" i="2"/>
  <c r="AM273" i="2"/>
  <c r="AL273" i="2"/>
  <c r="AP273" i="2" s="1"/>
  <c r="AJ273" i="2" a="1"/>
  <c r="AJ273" i="2"/>
  <c r="AK273" i="2" s="1"/>
  <c r="AI273" i="2"/>
  <c r="AF273" i="2"/>
  <c r="AB273" i="2"/>
  <c r="Y273" i="2"/>
  <c r="H273" i="2"/>
  <c r="A273" i="2"/>
  <c r="BF272" i="2"/>
  <c r="BE272" i="2"/>
  <c r="BD272" i="2"/>
  <c r="BC272" i="2"/>
  <c r="AZ272" i="2"/>
  <c r="AY272" i="2"/>
  <c r="AW272" i="2"/>
  <c r="AS272" i="2"/>
  <c r="AR272" i="2"/>
  <c r="AO272" i="2"/>
  <c r="AN272" i="2"/>
  <c r="AM272" i="2"/>
  <c r="AP272" i="2" s="1"/>
  <c r="AL272" i="2"/>
  <c r="AJ272" i="2" a="1"/>
  <c r="AJ272" i="2" s="1"/>
  <c r="AK272" i="2" s="1"/>
  <c r="AI272" i="2"/>
  <c r="AF272" i="2"/>
  <c r="AB272" i="2"/>
  <c r="Y272" i="2"/>
  <c r="H272" i="2"/>
  <c r="A272" i="2"/>
  <c r="BF271" i="2"/>
  <c r="BD271" i="2"/>
  <c r="AS271" i="2"/>
  <c r="AO271" i="2"/>
  <c r="AN271" i="2"/>
  <c r="AM271" i="2"/>
  <c r="AL271" i="2"/>
  <c r="AJ271" i="2" a="1"/>
  <c r="AJ271" i="2" s="1"/>
  <c r="AK271" i="2" s="1"/>
  <c r="AI271" i="2"/>
  <c r="AF271" i="2"/>
  <c r="AB271" i="2"/>
  <c r="Y271" i="2"/>
  <c r="H271" i="2"/>
  <c r="A271" i="2"/>
  <c r="BF270" i="2"/>
  <c r="BE270" i="2"/>
  <c r="BA270" i="2"/>
  <c r="AZ270" i="2"/>
  <c r="AY270" i="2"/>
  <c r="AW270" i="2"/>
  <c r="AV270" i="2"/>
  <c r="AU270" i="2"/>
  <c r="AT270" i="2"/>
  <c r="AS270" i="2"/>
  <c r="BD270" i="2" s="1"/>
  <c r="AP270" i="2"/>
  <c r="AO270" i="2"/>
  <c r="AN270" i="2"/>
  <c r="AM270" i="2"/>
  <c r="AL270" i="2"/>
  <c r="AJ270" i="2" a="1"/>
  <c r="AJ270" i="2"/>
  <c r="AK270" i="2" s="1"/>
  <c r="AI270" i="2"/>
  <c r="AF270" i="2"/>
  <c r="AB270" i="2"/>
  <c r="Y270" i="2"/>
  <c r="H270" i="2"/>
  <c r="A270" i="2"/>
  <c r="BD269" i="2"/>
  <c r="BC269" i="2"/>
  <c r="AW269" i="2"/>
  <c r="AU269" i="2"/>
  <c r="AS269" i="2"/>
  <c r="AR269" i="2" s="1"/>
  <c r="AO269" i="2"/>
  <c r="AN269" i="2"/>
  <c r="AM269" i="2"/>
  <c r="AL269" i="2"/>
  <c r="AP269" i="2" s="1"/>
  <c r="AK269" i="2"/>
  <c r="AJ269" i="2" a="1"/>
  <c r="AJ269" i="2"/>
  <c r="AI269" i="2"/>
  <c r="AF269" i="2"/>
  <c r="AB269" i="2"/>
  <c r="Y269" i="2"/>
  <c r="H269" i="2"/>
  <c r="A269" i="2"/>
  <c r="AS268" i="2"/>
  <c r="AR268" i="2" s="1"/>
  <c r="AO268" i="2"/>
  <c r="AN268" i="2"/>
  <c r="AM268" i="2"/>
  <c r="AL268" i="2"/>
  <c r="AP268" i="2" s="1"/>
  <c r="AJ268" i="2" a="1"/>
  <c r="AJ268" i="2" s="1"/>
  <c r="AK268" i="2" s="1"/>
  <c r="AI268" i="2"/>
  <c r="AF268" i="2"/>
  <c r="AB268" i="2"/>
  <c r="Y268" i="2"/>
  <c r="H268" i="2"/>
  <c r="A268" i="2"/>
  <c r="BF267" i="2"/>
  <c r="BE267" i="2"/>
  <c r="BD267" i="2"/>
  <c r="BB267" i="2"/>
  <c r="BA267" i="2"/>
  <c r="AZ267" i="2"/>
  <c r="AY267" i="2"/>
  <c r="AV267" i="2"/>
  <c r="AT267" i="2"/>
  <c r="AS267" i="2"/>
  <c r="AU267" i="2" s="1"/>
  <c r="AR267" i="2"/>
  <c r="AO267" i="2"/>
  <c r="AN267" i="2"/>
  <c r="AM267" i="2"/>
  <c r="AL267" i="2"/>
  <c r="AJ267" i="2" a="1"/>
  <c r="AJ267" i="2"/>
  <c r="AK267" i="2" s="1"/>
  <c r="AI267" i="2"/>
  <c r="AF267" i="2"/>
  <c r="AB267" i="2"/>
  <c r="Y267" i="2"/>
  <c r="H267" i="2"/>
  <c r="A267" i="2"/>
  <c r="BF266" i="2"/>
  <c r="BE266" i="2"/>
  <c r="BC266" i="2"/>
  <c r="BB266" i="2"/>
  <c r="BA266" i="2"/>
  <c r="AZ266" i="2"/>
  <c r="AX266" i="2"/>
  <c r="AW266" i="2"/>
  <c r="AV266" i="2"/>
  <c r="AU266" i="2"/>
  <c r="AT266" i="2"/>
  <c r="AS266" i="2"/>
  <c r="AR266" i="2" s="1"/>
  <c r="AP266" i="2"/>
  <c r="AO266" i="2"/>
  <c r="AN266" i="2"/>
  <c r="AM266" i="2"/>
  <c r="AL266" i="2"/>
  <c r="AJ266" i="2" a="1"/>
  <c r="AJ266" i="2"/>
  <c r="AK266" i="2" s="1"/>
  <c r="AI266" i="2"/>
  <c r="AF266" i="2"/>
  <c r="AB266" i="2"/>
  <c r="Y266" i="2"/>
  <c r="H266" i="2"/>
  <c r="A266" i="2"/>
  <c r="AS265" i="2"/>
  <c r="AP265" i="2"/>
  <c r="AO265" i="2"/>
  <c r="AN265" i="2"/>
  <c r="AM265" i="2"/>
  <c r="AL265" i="2"/>
  <c r="AJ265" i="2" a="1"/>
  <c r="AJ265" i="2"/>
  <c r="AK265" i="2" s="1"/>
  <c r="AI265" i="2"/>
  <c r="AF265" i="2"/>
  <c r="AB265" i="2"/>
  <c r="Y265" i="2"/>
  <c r="H265" i="2"/>
  <c r="A265" i="2"/>
  <c r="BF264" i="2"/>
  <c r="BD264" i="2"/>
  <c r="BC264" i="2"/>
  <c r="AX264" i="2"/>
  <c r="AW264" i="2"/>
  <c r="AV264" i="2"/>
  <c r="AS264" i="2"/>
  <c r="AR264" i="2"/>
  <c r="AP264" i="2"/>
  <c r="AO264" i="2"/>
  <c r="AN264" i="2"/>
  <c r="AM264" i="2"/>
  <c r="AL264" i="2"/>
  <c r="AJ264" i="2" a="1"/>
  <c r="AJ264" i="2" s="1"/>
  <c r="AK264" i="2" s="1"/>
  <c r="AI264" i="2"/>
  <c r="AF264" i="2"/>
  <c r="AB264" i="2"/>
  <c r="Y264" i="2"/>
  <c r="H264" i="2"/>
  <c r="A264" i="2"/>
  <c r="AZ263" i="2"/>
  <c r="AW263" i="2"/>
  <c r="AS263" i="2"/>
  <c r="AR263" i="2" s="1"/>
  <c r="AP263" i="2"/>
  <c r="AO263" i="2"/>
  <c r="AN263" i="2"/>
  <c r="AM263" i="2"/>
  <c r="AL263" i="2"/>
  <c r="AK263" i="2"/>
  <c r="AJ263" i="2" a="1"/>
  <c r="AJ263" i="2"/>
  <c r="AI263" i="2"/>
  <c r="AF263" i="2"/>
  <c r="AB263" i="2"/>
  <c r="Y263" i="2"/>
  <c r="H263" i="2"/>
  <c r="A263" i="2"/>
  <c r="BF262" i="2"/>
  <c r="BE262" i="2"/>
  <c r="BD262" i="2"/>
  <c r="AZ262" i="2"/>
  <c r="AY262" i="2"/>
  <c r="AU262" i="2"/>
  <c r="AT262" i="2"/>
  <c r="AS262" i="2"/>
  <c r="AO262" i="2"/>
  <c r="AN262" i="2"/>
  <c r="AM262" i="2"/>
  <c r="AL262" i="2"/>
  <c r="AJ262" i="2" a="1"/>
  <c r="AJ262" i="2"/>
  <c r="AK262" i="2" s="1"/>
  <c r="AI262" i="2"/>
  <c r="AF262" i="2"/>
  <c r="AB262" i="2"/>
  <c r="Y262" i="2"/>
  <c r="H262" i="2"/>
  <c r="A262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P261" i="2"/>
  <c r="AO261" i="2"/>
  <c r="AN261" i="2"/>
  <c r="AM261" i="2"/>
  <c r="AL261" i="2"/>
  <c r="AJ261" i="2" a="1"/>
  <c r="AJ261" i="2"/>
  <c r="AK261" i="2" s="1"/>
  <c r="AI261" i="2"/>
  <c r="AF261" i="2"/>
  <c r="AB261" i="2"/>
  <c r="Y261" i="2"/>
  <c r="H261" i="2"/>
  <c r="A261" i="2"/>
  <c r="AS260" i="2"/>
  <c r="AR260" i="2"/>
  <c r="AO260" i="2"/>
  <c r="AN260" i="2"/>
  <c r="AM260" i="2"/>
  <c r="AP260" i="2" s="1"/>
  <c r="AL260" i="2"/>
  <c r="AK260" i="2"/>
  <c r="AJ260" i="2" a="1"/>
  <c r="AJ260" i="2" s="1"/>
  <c r="AI260" i="2"/>
  <c r="AF260" i="2"/>
  <c r="AB260" i="2"/>
  <c r="Y260" i="2"/>
  <c r="H260" i="2"/>
  <c r="A260" i="2"/>
  <c r="BF259" i="2"/>
  <c r="BE259" i="2"/>
  <c r="BD259" i="2"/>
  <c r="BA259" i="2"/>
  <c r="AZ259" i="2"/>
  <c r="AY259" i="2"/>
  <c r="AX259" i="2"/>
  <c r="AU259" i="2"/>
  <c r="AT259" i="2"/>
  <c r="AS259" i="2"/>
  <c r="AR259" i="2"/>
  <c r="AO259" i="2"/>
  <c r="AN259" i="2"/>
  <c r="AM259" i="2"/>
  <c r="AP259" i="2" s="1"/>
  <c r="AL259" i="2"/>
  <c r="AJ259" i="2" a="1"/>
  <c r="AJ259" i="2" s="1"/>
  <c r="AK259" i="2" s="1"/>
  <c r="AI259" i="2"/>
  <c r="AF259" i="2"/>
  <c r="AB259" i="2"/>
  <c r="Y259" i="2"/>
  <c r="H259" i="2"/>
  <c r="A259" i="2"/>
  <c r="BF258" i="2"/>
  <c r="BE258" i="2"/>
  <c r="BB258" i="2"/>
  <c r="BA258" i="2"/>
  <c r="AY258" i="2"/>
  <c r="AW258" i="2"/>
  <c r="AV258" i="2"/>
  <c r="AU258" i="2"/>
  <c r="AT258" i="2"/>
  <c r="AS258" i="2"/>
  <c r="AZ258" i="2" s="1"/>
  <c r="AO258" i="2"/>
  <c r="AN258" i="2"/>
  <c r="AM258" i="2"/>
  <c r="AP258" i="2" s="1"/>
  <c r="AL258" i="2"/>
  <c r="AJ258" i="2" a="1"/>
  <c r="AJ258" i="2" s="1"/>
  <c r="AK258" i="2" s="1"/>
  <c r="AI258" i="2"/>
  <c r="AF258" i="2"/>
  <c r="AB258" i="2"/>
  <c r="Y258" i="2"/>
  <c r="H258" i="2"/>
  <c r="A258" i="2"/>
  <c r="BF257" i="2"/>
  <c r="BE257" i="2"/>
  <c r="BD257" i="2"/>
  <c r="BC257" i="2"/>
  <c r="BB257" i="2"/>
  <c r="BA257" i="2"/>
  <c r="AZ257" i="2"/>
  <c r="AX257" i="2"/>
  <c r="AV257" i="2"/>
  <c r="AU257" i="2"/>
  <c r="AT257" i="2"/>
  <c r="AS257" i="2"/>
  <c r="AW257" i="2" s="1"/>
  <c r="AR257" i="2"/>
  <c r="AP257" i="2"/>
  <c r="AO257" i="2"/>
  <c r="AN257" i="2"/>
  <c r="AM257" i="2"/>
  <c r="AL257" i="2"/>
  <c r="AJ257" i="2" a="1"/>
  <c r="AJ257" i="2"/>
  <c r="AK257" i="2" s="1"/>
  <c r="AI257" i="2"/>
  <c r="AF257" i="2"/>
  <c r="AB257" i="2"/>
  <c r="Y257" i="2"/>
  <c r="H257" i="2"/>
  <c r="A257" i="2"/>
  <c r="BE256" i="2"/>
  <c r="BD256" i="2"/>
  <c r="BC256" i="2"/>
  <c r="BB256" i="2"/>
  <c r="BA256" i="2"/>
  <c r="AY256" i="2"/>
  <c r="AX256" i="2"/>
  <c r="AW256" i="2"/>
  <c r="AV256" i="2"/>
  <c r="AS256" i="2"/>
  <c r="AT256" i="2" s="1"/>
  <c r="AR256" i="2"/>
  <c r="AO256" i="2"/>
  <c r="AN256" i="2"/>
  <c r="AM256" i="2"/>
  <c r="AP256" i="2" s="1"/>
  <c r="AL256" i="2"/>
  <c r="AK256" i="2"/>
  <c r="AJ256" i="2" a="1"/>
  <c r="AJ256" i="2" s="1"/>
  <c r="AI256" i="2"/>
  <c r="AF256" i="2"/>
  <c r="AB256" i="2"/>
  <c r="Y256" i="2"/>
  <c r="H256" i="2"/>
  <c r="A256" i="2"/>
  <c r="BE255" i="2"/>
  <c r="BD255" i="2"/>
  <c r="BC255" i="2"/>
  <c r="BA255" i="2"/>
  <c r="AZ255" i="2"/>
  <c r="AY255" i="2"/>
  <c r="AX255" i="2"/>
  <c r="AU255" i="2"/>
  <c r="AT255" i="2"/>
  <c r="AS255" i="2"/>
  <c r="AR255" i="2"/>
  <c r="AO255" i="2"/>
  <c r="AN255" i="2"/>
  <c r="AM255" i="2"/>
  <c r="AL255" i="2"/>
  <c r="AJ255" i="2" a="1"/>
  <c r="AJ255" i="2"/>
  <c r="AK255" i="2" s="1"/>
  <c r="AI255" i="2"/>
  <c r="AF255" i="2"/>
  <c r="AB255" i="2"/>
  <c r="Y255" i="2"/>
  <c r="H255" i="2"/>
  <c r="A255" i="2"/>
  <c r="BF254" i="2"/>
  <c r="AS254" i="2"/>
  <c r="AO254" i="2"/>
  <c r="AN254" i="2"/>
  <c r="AM254" i="2"/>
  <c r="AL254" i="2"/>
  <c r="AJ254" i="2" a="1"/>
  <c r="AJ254" i="2"/>
  <c r="AK254" i="2" s="1"/>
  <c r="AI254" i="2"/>
  <c r="AF254" i="2"/>
  <c r="AB254" i="2"/>
  <c r="Y254" i="2"/>
  <c r="H254" i="2"/>
  <c r="A254" i="2"/>
  <c r="BF253" i="2"/>
  <c r="BE253" i="2"/>
  <c r="BD253" i="2"/>
  <c r="BC253" i="2"/>
  <c r="BB253" i="2"/>
  <c r="AZ253" i="2"/>
  <c r="AY253" i="2"/>
  <c r="AW253" i="2"/>
  <c r="AV253" i="2"/>
  <c r="AU253" i="2"/>
  <c r="AT253" i="2"/>
  <c r="AS253" i="2"/>
  <c r="BA253" i="2" s="1"/>
  <c r="AR253" i="2"/>
  <c r="AP253" i="2"/>
  <c r="AO253" i="2"/>
  <c r="AN253" i="2"/>
  <c r="AM253" i="2"/>
  <c r="AL253" i="2"/>
  <c r="AJ253" i="2" a="1"/>
  <c r="AJ253" i="2"/>
  <c r="AK253" i="2" s="1"/>
  <c r="AI253" i="2"/>
  <c r="AF253" i="2"/>
  <c r="AB253" i="2"/>
  <c r="Y253" i="2"/>
  <c r="H253" i="2"/>
  <c r="A253" i="2"/>
  <c r="BE252" i="2"/>
  <c r="BD252" i="2"/>
  <c r="BC252" i="2"/>
  <c r="BB252" i="2"/>
  <c r="BA252" i="2"/>
  <c r="AY252" i="2"/>
  <c r="AW252" i="2"/>
  <c r="AV252" i="2"/>
  <c r="AU252" i="2"/>
  <c r="AS252" i="2"/>
  <c r="AX252" i="2" s="1"/>
  <c r="AR252" i="2"/>
  <c r="AO252" i="2"/>
  <c r="AN252" i="2"/>
  <c r="AM252" i="2"/>
  <c r="AL252" i="2"/>
  <c r="AP252" i="2" s="1"/>
  <c r="AJ252" i="2" a="1"/>
  <c r="AJ252" i="2" s="1"/>
  <c r="AK252" i="2" s="1"/>
  <c r="AI252" i="2"/>
  <c r="AF252" i="2"/>
  <c r="AB252" i="2"/>
  <c r="Y252" i="2"/>
  <c r="H252" i="2"/>
  <c r="A252" i="2"/>
  <c r="BE251" i="2"/>
  <c r="BD251" i="2"/>
  <c r="BC251" i="2"/>
  <c r="BA251" i="2"/>
  <c r="AZ251" i="2"/>
  <c r="AY251" i="2"/>
  <c r="AX251" i="2"/>
  <c r="AT251" i="2"/>
  <c r="AS251" i="2"/>
  <c r="AR251" i="2" s="1"/>
  <c r="AO251" i="2"/>
  <c r="AN251" i="2"/>
  <c r="AM251" i="2"/>
  <c r="AL251" i="2"/>
  <c r="AP251" i="2" s="1"/>
  <c r="AK251" i="2"/>
  <c r="AJ251" i="2" a="1"/>
  <c r="AJ251" i="2"/>
  <c r="AI251" i="2"/>
  <c r="AF251" i="2"/>
  <c r="AB251" i="2"/>
  <c r="Y251" i="2"/>
  <c r="H251" i="2"/>
  <c r="A251" i="2"/>
  <c r="AW250" i="2"/>
  <c r="AS250" i="2"/>
  <c r="AO250" i="2"/>
  <c r="AN250" i="2"/>
  <c r="AM250" i="2"/>
  <c r="AL250" i="2"/>
  <c r="AJ250" i="2" a="1"/>
  <c r="AJ250" i="2" s="1"/>
  <c r="AK250" i="2" s="1"/>
  <c r="AI250" i="2"/>
  <c r="AF250" i="2"/>
  <c r="AB250" i="2"/>
  <c r="Y250" i="2"/>
  <c r="H250" i="2"/>
  <c r="A250" i="2"/>
  <c r="BF249" i="2"/>
  <c r="BD249" i="2"/>
  <c r="BC249" i="2"/>
  <c r="BB249" i="2"/>
  <c r="BA249" i="2"/>
  <c r="AZ249" i="2"/>
  <c r="AY249" i="2"/>
  <c r="AW249" i="2"/>
  <c r="AV249" i="2"/>
  <c r="AU249" i="2"/>
  <c r="AT249" i="2"/>
  <c r="AS249" i="2"/>
  <c r="BE249" i="2" s="1"/>
  <c r="AR249" i="2"/>
  <c r="AO249" i="2"/>
  <c r="AN249" i="2"/>
  <c r="AM249" i="2"/>
  <c r="AP249" i="2" s="1"/>
  <c r="AL249" i="2"/>
  <c r="AJ249" i="2" a="1"/>
  <c r="AJ249" i="2" s="1"/>
  <c r="AK249" i="2" s="1"/>
  <c r="AI249" i="2"/>
  <c r="AF249" i="2"/>
  <c r="AB249" i="2"/>
  <c r="Y249" i="2"/>
  <c r="H249" i="2"/>
  <c r="A249" i="2"/>
  <c r="BA248" i="2"/>
  <c r="AZ248" i="2"/>
  <c r="AX248" i="2"/>
  <c r="AW248" i="2"/>
  <c r="AV248" i="2"/>
  <c r="AU248" i="2"/>
  <c r="AS248" i="2"/>
  <c r="AR248" i="2"/>
  <c r="AO248" i="2"/>
  <c r="AN248" i="2"/>
  <c r="AM248" i="2"/>
  <c r="AL248" i="2"/>
  <c r="AP248" i="2" s="1"/>
  <c r="AJ248" i="2" a="1"/>
  <c r="AJ248" i="2" s="1"/>
  <c r="AK248" i="2" s="1"/>
  <c r="AI248" i="2"/>
  <c r="AF248" i="2"/>
  <c r="AB248" i="2"/>
  <c r="Y248" i="2"/>
  <c r="H248" i="2"/>
  <c r="A248" i="2"/>
  <c r="BE247" i="2"/>
  <c r="BD247" i="2"/>
  <c r="BC247" i="2"/>
  <c r="AZ247" i="2"/>
  <c r="AX247" i="2"/>
  <c r="AW247" i="2"/>
  <c r="AV247" i="2"/>
  <c r="AU247" i="2"/>
  <c r="AS247" i="2"/>
  <c r="AR247" i="2" s="1"/>
  <c r="AO247" i="2"/>
  <c r="AN247" i="2"/>
  <c r="AM247" i="2"/>
  <c r="AL247" i="2"/>
  <c r="AP247" i="2" s="1"/>
  <c r="AK247" i="2"/>
  <c r="AJ247" i="2" a="1"/>
  <c r="AJ247" i="2" s="1"/>
  <c r="AI247" i="2"/>
  <c r="AF247" i="2"/>
  <c r="AB247" i="2"/>
  <c r="Y247" i="2"/>
  <c r="H247" i="2"/>
  <c r="A247" i="2"/>
  <c r="AS246" i="2"/>
  <c r="AP246" i="2"/>
  <c r="AO246" i="2"/>
  <c r="AN246" i="2"/>
  <c r="AM246" i="2"/>
  <c r="AL246" i="2"/>
  <c r="AJ246" i="2" a="1"/>
  <c r="AJ246" i="2"/>
  <c r="AK246" i="2" s="1"/>
  <c r="AI246" i="2"/>
  <c r="AF246" i="2"/>
  <c r="AB246" i="2"/>
  <c r="Y246" i="2"/>
  <c r="H246" i="2"/>
  <c r="A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O245" i="2"/>
  <c r="AN245" i="2"/>
  <c r="AM245" i="2"/>
  <c r="AP245" i="2" s="1"/>
  <c r="AL245" i="2"/>
  <c r="AJ245" i="2" a="1"/>
  <c r="AJ245" i="2" s="1"/>
  <c r="AK245" i="2" s="1"/>
  <c r="AI245" i="2"/>
  <c r="AF245" i="2"/>
  <c r="AB245" i="2"/>
  <c r="Y245" i="2"/>
  <c r="H245" i="2"/>
  <c r="A245" i="2"/>
  <c r="BD244" i="2"/>
  <c r="BC244" i="2"/>
  <c r="BB244" i="2"/>
  <c r="BA244" i="2"/>
  <c r="AY244" i="2"/>
  <c r="AX244" i="2"/>
  <c r="AW244" i="2"/>
  <c r="AV244" i="2"/>
  <c r="AU244" i="2"/>
  <c r="AS244" i="2"/>
  <c r="AR244" i="2" s="1"/>
  <c r="AO244" i="2"/>
  <c r="AN244" i="2"/>
  <c r="AM244" i="2"/>
  <c r="AL244" i="2"/>
  <c r="AP244" i="2" s="1"/>
  <c r="AJ244" i="2" a="1"/>
  <c r="AJ244" i="2"/>
  <c r="AK244" i="2" s="1"/>
  <c r="AI244" i="2"/>
  <c r="AF244" i="2"/>
  <c r="AB244" i="2"/>
  <c r="Y244" i="2"/>
  <c r="H244" i="2"/>
  <c r="A244" i="2"/>
  <c r="BB243" i="2"/>
  <c r="AW243" i="2"/>
  <c r="AU243" i="2"/>
  <c r="AS243" i="2"/>
  <c r="AR243" i="2" s="1"/>
  <c r="AO243" i="2"/>
  <c r="AN243" i="2"/>
  <c r="AP243" i="2" s="1"/>
  <c r="AM243" i="2"/>
  <c r="AL243" i="2"/>
  <c r="AK243" i="2"/>
  <c r="AJ243" i="2" a="1"/>
  <c r="AJ243" i="2"/>
  <c r="AI243" i="2"/>
  <c r="AF243" i="2"/>
  <c r="AB243" i="2"/>
  <c r="Y243" i="2"/>
  <c r="H243" i="2"/>
  <c r="A243" i="2"/>
  <c r="BF242" i="2"/>
  <c r="AU242" i="2"/>
  <c r="AS242" i="2"/>
  <c r="AR242" i="2" s="1"/>
  <c r="AO242" i="2"/>
  <c r="AN242" i="2"/>
  <c r="AP242" i="2" s="1"/>
  <c r="AM242" i="2"/>
  <c r="AL242" i="2"/>
  <c r="AJ242" i="2" a="1"/>
  <c r="AJ242" i="2" s="1"/>
  <c r="AK242" i="2" s="1"/>
  <c r="AI242" i="2"/>
  <c r="AF242" i="2"/>
  <c r="AB242" i="2"/>
  <c r="Y242" i="2"/>
  <c r="H242" i="2"/>
  <c r="A242" i="2"/>
  <c r="BF241" i="2"/>
  <c r="BE241" i="2"/>
  <c r="BD241" i="2"/>
  <c r="BC241" i="2"/>
  <c r="BB241" i="2"/>
  <c r="BA241" i="2"/>
  <c r="AZ241" i="2"/>
  <c r="AV241" i="2"/>
  <c r="AS241" i="2"/>
  <c r="AO241" i="2"/>
  <c r="AN241" i="2"/>
  <c r="AM241" i="2"/>
  <c r="AL241" i="2"/>
  <c r="AP241" i="2" s="1"/>
  <c r="AJ241" i="2" a="1"/>
  <c r="AJ241" i="2" s="1"/>
  <c r="AK241" i="2" s="1"/>
  <c r="AI241" i="2"/>
  <c r="AF241" i="2"/>
  <c r="AB241" i="2"/>
  <c r="Y241" i="2"/>
  <c r="H241" i="2"/>
  <c r="A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S240" i="2"/>
  <c r="AT240" i="2" s="1"/>
  <c r="AR240" i="2"/>
  <c r="AP240" i="2"/>
  <c r="AO240" i="2"/>
  <c r="AN240" i="2"/>
  <c r="AM240" i="2"/>
  <c r="AL240" i="2"/>
  <c r="AJ240" i="2" a="1"/>
  <c r="AJ240" i="2"/>
  <c r="AK240" i="2" s="1"/>
  <c r="AI240" i="2"/>
  <c r="AF240" i="2"/>
  <c r="AB240" i="2"/>
  <c r="Y240" i="2"/>
  <c r="H240" i="2"/>
  <c r="A240" i="2"/>
  <c r="BE239" i="2"/>
  <c r="BC239" i="2"/>
  <c r="AU239" i="2"/>
  <c r="AT239" i="2"/>
  <c r="AS239" i="2"/>
  <c r="AR239" i="2"/>
  <c r="AO239" i="2"/>
  <c r="AN239" i="2"/>
  <c r="AM239" i="2"/>
  <c r="AL239" i="2"/>
  <c r="AP239" i="2" s="1"/>
  <c r="AJ239" i="2" a="1"/>
  <c r="AJ239" i="2" s="1"/>
  <c r="AK239" i="2" s="1"/>
  <c r="AI239" i="2"/>
  <c r="AF239" i="2"/>
  <c r="AB239" i="2"/>
  <c r="Y239" i="2"/>
  <c r="H239" i="2"/>
  <c r="A239" i="2"/>
  <c r="BF238" i="2"/>
  <c r="BE238" i="2"/>
  <c r="BC238" i="2"/>
  <c r="BB238" i="2"/>
  <c r="AZ238" i="2"/>
  <c r="AY238" i="2"/>
  <c r="AX238" i="2"/>
  <c r="AW238" i="2"/>
  <c r="AT238" i="2"/>
  <c r="AS238" i="2"/>
  <c r="AR238" i="2" s="1"/>
  <c r="AO238" i="2"/>
  <c r="AN238" i="2"/>
  <c r="AM238" i="2"/>
  <c r="AL238" i="2"/>
  <c r="AP238" i="2" s="1"/>
  <c r="AK238" i="2"/>
  <c r="AJ238" i="2" a="1"/>
  <c r="AJ238" i="2"/>
  <c r="AI238" i="2"/>
  <c r="AF238" i="2"/>
  <c r="AB238" i="2"/>
  <c r="Y238" i="2"/>
  <c r="H238" i="2"/>
  <c r="A238" i="2"/>
  <c r="AX237" i="2"/>
  <c r="AS237" i="2"/>
  <c r="AO237" i="2"/>
  <c r="AN237" i="2"/>
  <c r="AM237" i="2"/>
  <c r="AL237" i="2"/>
  <c r="AJ237" i="2" a="1"/>
  <c r="AJ237" i="2"/>
  <c r="AK237" i="2" s="1"/>
  <c r="AI237" i="2"/>
  <c r="AF237" i="2"/>
  <c r="AB237" i="2"/>
  <c r="Y237" i="2"/>
  <c r="H237" i="2"/>
  <c r="A237" i="2"/>
  <c r="BF236" i="2"/>
  <c r="BE236" i="2"/>
  <c r="BD236" i="2"/>
  <c r="BC236" i="2"/>
  <c r="BB236" i="2"/>
  <c r="BA236" i="2"/>
  <c r="AZ236" i="2"/>
  <c r="AY236" i="2"/>
  <c r="AW236" i="2"/>
  <c r="AV236" i="2"/>
  <c r="AU236" i="2"/>
  <c r="AT236" i="2"/>
  <c r="AS236" i="2"/>
  <c r="AX236" i="2" s="1"/>
  <c r="AR236" i="2"/>
  <c r="AO236" i="2"/>
  <c r="AN236" i="2"/>
  <c r="AM236" i="2"/>
  <c r="AL236" i="2"/>
  <c r="AP236" i="2" s="1"/>
  <c r="AK236" i="2"/>
  <c r="AJ236" i="2" a="1"/>
  <c r="AJ236" i="2"/>
  <c r="AI236" i="2"/>
  <c r="AF236" i="2"/>
  <c r="AB236" i="2"/>
  <c r="Y236" i="2"/>
  <c r="H236" i="2"/>
  <c r="A236" i="2"/>
  <c r="BE235" i="2"/>
  <c r="BD235" i="2"/>
  <c r="BC235" i="2"/>
  <c r="BB235" i="2"/>
  <c r="AZ235" i="2"/>
  <c r="AY235" i="2"/>
  <c r="AX235" i="2"/>
  <c r="AW235" i="2"/>
  <c r="AT235" i="2"/>
  <c r="AS235" i="2"/>
  <c r="AR235" i="2" s="1"/>
  <c r="AO235" i="2"/>
  <c r="AN235" i="2"/>
  <c r="AM235" i="2"/>
  <c r="AL235" i="2"/>
  <c r="AP235" i="2" s="1"/>
  <c r="AK235" i="2"/>
  <c r="AJ235" i="2" a="1"/>
  <c r="AJ235" i="2" s="1"/>
  <c r="AI235" i="2"/>
  <c r="AF235" i="2"/>
  <c r="AB235" i="2"/>
  <c r="Y235" i="2"/>
  <c r="H235" i="2"/>
  <c r="A235" i="2"/>
  <c r="BF234" i="2"/>
  <c r="AV234" i="2"/>
  <c r="AS234" i="2"/>
  <c r="AO234" i="2"/>
  <c r="AN234" i="2"/>
  <c r="AM234" i="2"/>
  <c r="AL234" i="2"/>
  <c r="AK234" i="2"/>
  <c r="AJ234" i="2" a="1"/>
  <c r="AJ234" i="2"/>
  <c r="AI234" i="2"/>
  <c r="AF234" i="2"/>
  <c r="AB234" i="2"/>
  <c r="Y234" i="2"/>
  <c r="H234" i="2"/>
  <c r="A234" i="2"/>
  <c r="BF233" i="2"/>
  <c r="BD233" i="2"/>
  <c r="BC233" i="2"/>
  <c r="BB233" i="2"/>
  <c r="BA233" i="2"/>
  <c r="AY233" i="2"/>
  <c r="AX233" i="2"/>
  <c r="AV233" i="2"/>
  <c r="AU233" i="2"/>
  <c r="AT233" i="2"/>
  <c r="AS233" i="2"/>
  <c r="AO233" i="2"/>
  <c r="AN233" i="2"/>
  <c r="AM233" i="2"/>
  <c r="AL233" i="2"/>
  <c r="AP233" i="2" s="1"/>
  <c r="AJ233" i="2" a="1"/>
  <c r="AJ233" i="2" s="1"/>
  <c r="AK233" i="2" s="1"/>
  <c r="AI233" i="2"/>
  <c r="AF233" i="2"/>
  <c r="AB233" i="2"/>
  <c r="Y233" i="2"/>
  <c r="H233" i="2"/>
  <c r="A233" i="2"/>
  <c r="BF232" i="2"/>
  <c r="BE232" i="2"/>
  <c r="BD232" i="2"/>
  <c r="BC232" i="2"/>
  <c r="BA232" i="2"/>
  <c r="AZ232" i="2"/>
  <c r="AY232" i="2"/>
  <c r="AX232" i="2"/>
  <c r="AW232" i="2"/>
  <c r="AV232" i="2"/>
  <c r="AU232" i="2"/>
  <c r="AT232" i="2"/>
  <c r="AS232" i="2"/>
  <c r="BB232" i="2" s="1"/>
  <c r="AR232" i="2"/>
  <c r="AO232" i="2"/>
  <c r="AN232" i="2"/>
  <c r="AP232" i="2" s="1"/>
  <c r="AM232" i="2"/>
  <c r="AL232" i="2"/>
  <c r="AJ232" i="2" a="1"/>
  <c r="AJ232" i="2"/>
  <c r="AK232" i="2" s="1"/>
  <c r="AI232" i="2"/>
  <c r="AF232" i="2"/>
  <c r="AB232" i="2"/>
  <c r="Y232" i="2"/>
  <c r="H232" i="2"/>
  <c r="A232" i="2"/>
  <c r="BD231" i="2"/>
  <c r="AU231" i="2"/>
  <c r="AT231" i="2"/>
  <c r="AS231" i="2"/>
  <c r="AR231" i="2"/>
  <c r="AO231" i="2"/>
  <c r="AP231" i="2" s="1"/>
  <c r="AN231" i="2"/>
  <c r="AM231" i="2"/>
  <c r="AL231" i="2"/>
  <c r="AJ231" i="2" a="1"/>
  <c r="AJ231" i="2" s="1"/>
  <c r="AK231" i="2" s="1"/>
  <c r="AI231" i="2"/>
  <c r="AF231" i="2"/>
  <c r="AB231" i="2"/>
  <c r="Y231" i="2"/>
  <c r="H231" i="2"/>
  <c r="A231" i="2"/>
  <c r="BF230" i="2"/>
  <c r="BE230" i="2"/>
  <c r="BD230" i="2"/>
  <c r="BC230" i="2"/>
  <c r="BB230" i="2"/>
  <c r="AZ230" i="2"/>
  <c r="AX230" i="2"/>
  <c r="AW230" i="2"/>
  <c r="AS230" i="2"/>
  <c r="AR230" i="2"/>
  <c r="AO230" i="2"/>
  <c r="AN230" i="2"/>
  <c r="AM230" i="2"/>
  <c r="AL230" i="2"/>
  <c r="AP230" i="2" s="1"/>
  <c r="AJ230" i="2" a="1"/>
  <c r="AJ230" i="2" s="1"/>
  <c r="AK230" i="2" s="1"/>
  <c r="AI230" i="2"/>
  <c r="AF230" i="2"/>
  <c r="AB230" i="2"/>
  <c r="Y230" i="2"/>
  <c r="H230" i="2"/>
  <c r="A230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O229" i="2"/>
  <c r="AN229" i="2"/>
  <c r="AM229" i="2"/>
  <c r="AP229" i="2" s="1"/>
  <c r="AL229" i="2"/>
  <c r="AJ229" i="2" a="1"/>
  <c r="AJ229" i="2"/>
  <c r="AK229" i="2" s="1"/>
  <c r="AI229" i="2"/>
  <c r="AF229" i="2"/>
  <c r="AB229" i="2"/>
  <c r="Y229" i="2"/>
  <c r="H229" i="2"/>
  <c r="A229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BF228" i="2" s="1"/>
  <c r="AR228" i="2"/>
  <c r="AO228" i="2"/>
  <c r="AN228" i="2"/>
  <c r="AM228" i="2"/>
  <c r="AP228" i="2" s="1"/>
  <c r="AL228" i="2"/>
  <c r="AJ228" i="2" a="1"/>
  <c r="AJ228" i="2"/>
  <c r="AK228" i="2" s="1"/>
  <c r="AI228" i="2"/>
  <c r="AF228" i="2"/>
  <c r="AB228" i="2"/>
  <c r="Y228" i="2"/>
  <c r="H228" i="2"/>
  <c r="A228" i="2"/>
  <c r="BE227" i="2"/>
  <c r="BB227" i="2"/>
  <c r="AZ227" i="2"/>
  <c r="AS227" i="2"/>
  <c r="BC227" i="2" s="1"/>
  <c r="AR227" i="2"/>
  <c r="AO227" i="2"/>
  <c r="AN227" i="2"/>
  <c r="AM227" i="2"/>
  <c r="AP227" i="2" s="1"/>
  <c r="AL227" i="2"/>
  <c r="AK227" i="2"/>
  <c r="AJ227" i="2" a="1"/>
  <c r="AJ227" i="2"/>
  <c r="AI227" i="2"/>
  <c r="AF227" i="2"/>
  <c r="AB227" i="2"/>
  <c r="Y227" i="2"/>
  <c r="H227" i="2"/>
  <c r="A227" i="2"/>
  <c r="BF226" i="2"/>
  <c r="BE226" i="2"/>
  <c r="BD226" i="2"/>
  <c r="BC226" i="2"/>
  <c r="BB226" i="2"/>
  <c r="BA226" i="2"/>
  <c r="AY226" i="2"/>
  <c r="AX226" i="2"/>
  <c r="AV226" i="2"/>
  <c r="AU226" i="2"/>
  <c r="AS226" i="2"/>
  <c r="AZ226" i="2" s="1"/>
  <c r="AO226" i="2"/>
  <c r="AN226" i="2"/>
  <c r="AM226" i="2"/>
  <c r="AL226" i="2"/>
  <c r="AP226" i="2" s="1"/>
  <c r="AK226" i="2"/>
  <c r="AJ226" i="2" a="1"/>
  <c r="AJ226" i="2" s="1"/>
  <c r="AI226" i="2"/>
  <c r="AF226" i="2"/>
  <c r="AB226" i="2"/>
  <c r="Y226" i="2"/>
  <c r="H226" i="2"/>
  <c r="A226" i="2"/>
  <c r="AS225" i="2"/>
  <c r="AP225" i="2"/>
  <c r="AO225" i="2"/>
  <c r="AN225" i="2"/>
  <c r="AM225" i="2"/>
  <c r="AL225" i="2"/>
  <c r="AJ225" i="2" a="1"/>
  <c r="AJ225" i="2"/>
  <c r="AK225" i="2" s="1"/>
  <c r="AI225" i="2"/>
  <c r="AF225" i="2"/>
  <c r="AB225" i="2"/>
  <c r="Y225" i="2"/>
  <c r="H225" i="2"/>
  <c r="A225" i="2"/>
  <c r="BF224" i="2"/>
  <c r="BD224" i="2"/>
  <c r="AW224" i="2"/>
  <c r="AV224" i="2"/>
  <c r="AS224" i="2"/>
  <c r="AT224" i="2" s="1"/>
  <c r="AO224" i="2"/>
  <c r="AN224" i="2"/>
  <c r="AP224" i="2" s="1"/>
  <c r="AM224" i="2"/>
  <c r="AL224" i="2"/>
  <c r="AK224" i="2"/>
  <c r="AJ224" i="2" a="1"/>
  <c r="AJ224" i="2"/>
  <c r="AI224" i="2"/>
  <c r="AF224" i="2"/>
  <c r="AB224" i="2"/>
  <c r="Y224" i="2"/>
  <c r="H224" i="2"/>
  <c r="A224" i="2"/>
  <c r="BD223" i="2"/>
  <c r="BB223" i="2"/>
  <c r="AZ223" i="2"/>
  <c r="AS223" i="2"/>
  <c r="BA223" i="2" s="1"/>
  <c r="AR223" i="2"/>
  <c r="AO223" i="2"/>
  <c r="AN223" i="2"/>
  <c r="AM223" i="2"/>
  <c r="AL223" i="2"/>
  <c r="AP223" i="2" s="1"/>
  <c r="AJ223" i="2" a="1"/>
  <c r="AJ223" i="2" s="1"/>
  <c r="AK223" i="2" s="1"/>
  <c r="AI223" i="2"/>
  <c r="AF223" i="2"/>
  <c r="AB223" i="2"/>
  <c r="Y223" i="2"/>
  <c r="H223" i="2"/>
  <c r="A223" i="2"/>
  <c r="BE222" i="2"/>
  <c r="BC222" i="2"/>
  <c r="BB222" i="2"/>
  <c r="BA222" i="2"/>
  <c r="AZ222" i="2"/>
  <c r="AY222" i="2"/>
  <c r="AX222" i="2"/>
  <c r="AW222" i="2"/>
  <c r="AU222" i="2"/>
  <c r="AT222" i="2"/>
  <c r="AS222" i="2"/>
  <c r="BD222" i="2" s="1"/>
  <c r="AR222" i="2"/>
  <c r="AO222" i="2"/>
  <c r="AN222" i="2"/>
  <c r="AM222" i="2"/>
  <c r="AL222" i="2"/>
  <c r="AP222" i="2" s="1"/>
  <c r="AJ222" i="2" a="1"/>
  <c r="AJ222" i="2" s="1"/>
  <c r="AK222" i="2" s="1"/>
  <c r="AI222" i="2"/>
  <c r="AF222" i="2"/>
  <c r="AB222" i="2"/>
  <c r="Y222" i="2"/>
  <c r="H222" i="2"/>
  <c r="A222" i="2"/>
  <c r="AS221" i="2"/>
  <c r="AP221" i="2"/>
  <c r="AO221" i="2"/>
  <c r="AN221" i="2"/>
  <c r="AM221" i="2"/>
  <c r="AL221" i="2"/>
  <c r="AJ221" i="2" a="1"/>
  <c r="AJ221" i="2"/>
  <c r="AK221" i="2" s="1"/>
  <c r="AI221" i="2"/>
  <c r="AF221" i="2"/>
  <c r="AB221" i="2"/>
  <c r="Y221" i="2"/>
  <c r="H221" i="2"/>
  <c r="A221" i="2"/>
  <c r="BF220" i="2"/>
  <c r="BD220" i="2"/>
  <c r="AU220" i="2"/>
  <c r="AS220" i="2"/>
  <c r="AX220" i="2" s="1"/>
  <c r="AO220" i="2"/>
  <c r="AN220" i="2"/>
  <c r="AP220" i="2" s="1"/>
  <c r="AM220" i="2"/>
  <c r="AL220" i="2"/>
  <c r="AK220" i="2"/>
  <c r="AJ220" i="2" a="1"/>
  <c r="AJ220" i="2"/>
  <c r="AI220" i="2"/>
  <c r="AF220" i="2"/>
  <c r="AB220" i="2"/>
  <c r="Y220" i="2"/>
  <c r="H220" i="2"/>
  <c r="A220" i="2"/>
  <c r="BF219" i="2"/>
  <c r="BE219" i="2"/>
  <c r="BD219" i="2"/>
  <c r="BC219" i="2"/>
  <c r="BB219" i="2"/>
  <c r="AZ219" i="2"/>
  <c r="AY219" i="2"/>
  <c r="AX219" i="2"/>
  <c r="AW219" i="2"/>
  <c r="AV219" i="2"/>
  <c r="AS219" i="2"/>
  <c r="AU219" i="2" s="1"/>
  <c r="AR219" i="2"/>
  <c r="AP219" i="2"/>
  <c r="AO219" i="2"/>
  <c r="AN219" i="2"/>
  <c r="AM219" i="2"/>
  <c r="AL219" i="2"/>
  <c r="AJ219" i="2" a="1"/>
  <c r="AJ219" i="2" s="1"/>
  <c r="AK219" i="2" s="1"/>
  <c r="AI219" i="2"/>
  <c r="AF219" i="2"/>
  <c r="AB219" i="2"/>
  <c r="Y219" i="2"/>
  <c r="H219" i="2"/>
  <c r="A219" i="2"/>
  <c r="BE218" i="2"/>
  <c r="BD218" i="2"/>
  <c r="BC218" i="2"/>
  <c r="BB218" i="2"/>
  <c r="BA218" i="2"/>
  <c r="AZ218" i="2"/>
  <c r="AY218" i="2"/>
  <c r="AX218" i="2"/>
  <c r="AV218" i="2"/>
  <c r="AU218" i="2"/>
  <c r="AS218" i="2"/>
  <c r="AR218" i="2" s="1"/>
  <c r="AO218" i="2"/>
  <c r="AN218" i="2"/>
  <c r="AM218" i="2"/>
  <c r="AL218" i="2"/>
  <c r="AP218" i="2" s="1"/>
  <c r="AJ218" i="2" a="1"/>
  <c r="AJ218" i="2" s="1"/>
  <c r="AK218" i="2" s="1"/>
  <c r="AI218" i="2"/>
  <c r="AF218" i="2"/>
  <c r="AB218" i="2"/>
  <c r="Y218" i="2"/>
  <c r="H218" i="2"/>
  <c r="A218" i="2"/>
  <c r="AS217" i="2"/>
  <c r="AP217" i="2"/>
  <c r="AO217" i="2"/>
  <c r="AN217" i="2"/>
  <c r="AM217" i="2"/>
  <c r="AL217" i="2"/>
  <c r="AJ217" i="2" a="1"/>
  <c r="AJ217" i="2"/>
  <c r="AK217" i="2" s="1"/>
  <c r="AI217" i="2"/>
  <c r="AF217" i="2"/>
  <c r="AB217" i="2"/>
  <c r="Y217" i="2"/>
  <c r="H217" i="2"/>
  <c r="A217" i="2"/>
  <c r="BF216" i="2"/>
  <c r="BD216" i="2"/>
  <c r="AU216" i="2"/>
  <c r="AS216" i="2"/>
  <c r="BB216" i="2" s="1"/>
  <c r="AO216" i="2"/>
  <c r="AN216" i="2"/>
  <c r="AP216" i="2" s="1"/>
  <c r="AM216" i="2"/>
  <c r="AL216" i="2"/>
  <c r="AJ216" i="2" a="1"/>
  <c r="AJ216" i="2" s="1"/>
  <c r="AK216" i="2" s="1"/>
  <c r="AI216" i="2"/>
  <c r="AF216" i="2"/>
  <c r="AB216" i="2"/>
  <c r="Y216" i="2"/>
  <c r="H216" i="2"/>
  <c r="A216" i="2"/>
  <c r="BF215" i="2"/>
  <c r="BE215" i="2"/>
  <c r="BD215" i="2"/>
  <c r="BC215" i="2"/>
  <c r="BB215" i="2"/>
  <c r="BA215" i="2"/>
  <c r="AZ215" i="2"/>
  <c r="AX215" i="2"/>
  <c r="AW215" i="2"/>
  <c r="AV215" i="2"/>
  <c r="AU215" i="2"/>
  <c r="AT215" i="2"/>
  <c r="AS215" i="2"/>
  <c r="AY215" i="2" s="1"/>
  <c r="AR215" i="2"/>
  <c r="AO215" i="2"/>
  <c r="AN215" i="2"/>
  <c r="AM215" i="2"/>
  <c r="AP215" i="2" s="1"/>
  <c r="AL215" i="2"/>
  <c r="AJ215" i="2" a="1"/>
  <c r="AJ215" i="2"/>
  <c r="AK215" i="2" s="1"/>
  <c r="AI215" i="2"/>
  <c r="AF215" i="2"/>
  <c r="AB215" i="2"/>
  <c r="Y215" i="2"/>
  <c r="H215" i="2"/>
  <c r="A215" i="2"/>
  <c r="BD214" i="2"/>
  <c r="BC214" i="2"/>
  <c r="BB214" i="2"/>
  <c r="BA214" i="2"/>
  <c r="AZ214" i="2"/>
  <c r="AY214" i="2"/>
  <c r="AX214" i="2"/>
  <c r="AW214" i="2"/>
  <c r="AT214" i="2"/>
  <c r="AS214" i="2"/>
  <c r="AV214" i="2" s="1"/>
  <c r="AO214" i="2"/>
  <c r="AN214" i="2"/>
  <c r="AM214" i="2"/>
  <c r="AL214" i="2"/>
  <c r="AP214" i="2" s="1"/>
  <c r="AK214" i="2"/>
  <c r="AJ214" i="2" a="1"/>
  <c r="AJ214" i="2"/>
  <c r="AI214" i="2"/>
  <c r="AF214" i="2"/>
  <c r="AB214" i="2"/>
  <c r="Y214" i="2"/>
  <c r="H214" i="2"/>
  <c r="A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P213" i="2"/>
  <c r="AO213" i="2"/>
  <c r="AN213" i="2"/>
  <c r="AM213" i="2"/>
  <c r="AL213" i="2"/>
  <c r="AJ213" i="2" a="1"/>
  <c r="AJ213" i="2"/>
  <c r="AK213" i="2" s="1"/>
  <c r="AI213" i="2"/>
  <c r="AF213" i="2"/>
  <c r="AB213" i="2"/>
  <c r="Y213" i="2"/>
  <c r="H213" i="2"/>
  <c r="A213" i="2"/>
  <c r="BE212" i="2"/>
  <c r="AU212" i="2"/>
  <c r="AS212" i="2"/>
  <c r="BF212" i="2" s="1"/>
  <c r="AO212" i="2"/>
  <c r="AN212" i="2"/>
  <c r="AP212" i="2" s="1"/>
  <c r="AM212" i="2"/>
  <c r="AL212" i="2"/>
  <c r="AK212" i="2"/>
  <c r="AJ212" i="2" a="1"/>
  <c r="AJ212" i="2"/>
  <c r="AI212" i="2"/>
  <c r="AF212" i="2"/>
  <c r="AB212" i="2"/>
  <c r="Y212" i="2"/>
  <c r="H212" i="2"/>
  <c r="A212" i="2"/>
  <c r="BF211" i="2"/>
  <c r="BE211" i="2"/>
  <c r="BD211" i="2"/>
  <c r="BB211" i="2"/>
  <c r="BA211" i="2"/>
  <c r="AY211" i="2"/>
  <c r="AX211" i="2"/>
  <c r="AW211" i="2"/>
  <c r="AV211" i="2"/>
  <c r="AU211" i="2"/>
  <c r="AS211" i="2"/>
  <c r="BC211" i="2" s="1"/>
  <c r="AR211" i="2"/>
  <c r="AP211" i="2"/>
  <c r="AO211" i="2"/>
  <c r="AN211" i="2"/>
  <c r="AM211" i="2"/>
  <c r="AL211" i="2"/>
  <c r="AJ211" i="2" a="1"/>
  <c r="AJ211" i="2" s="1"/>
  <c r="AK211" i="2" s="1"/>
  <c r="AI211" i="2"/>
  <c r="AF211" i="2"/>
  <c r="AB211" i="2"/>
  <c r="Y211" i="2"/>
  <c r="H211" i="2"/>
  <c r="A211" i="2"/>
  <c r="BE210" i="2"/>
  <c r="BD210" i="2"/>
  <c r="BC210" i="2"/>
  <c r="BB210" i="2"/>
  <c r="BA210" i="2"/>
  <c r="AY210" i="2"/>
  <c r="AX210" i="2"/>
  <c r="AW210" i="2"/>
  <c r="AU210" i="2"/>
  <c r="AT210" i="2"/>
  <c r="AS210" i="2"/>
  <c r="AZ210" i="2" s="1"/>
  <c r="AR210" i="2"/>
  <c r="AO210" i="2"/>
  <c r="AN210" i="2"/>
  <c r="AM210" i="2"/>
  <c r="AL210" i="2"/>
  <c r="AP210" i="2" s="1"/>
  <c r="AJ210" i="2" a="1"/>
  <c r="AJ210" i="2" s="1"/>
  <c r="AK210" i="2" s="1"/>
  <c r="AI210" i="2"/>
  <c r="AF210" i="2"/>
  <c r="AB210" i="2"/>
  <c r="Y210" i="2"/>
  <c r="H210" i="2"/>
  <c r="A210" i="2"/>
  <c r="AZ209" i="2"/>
  <c r="AY209" i="2"/>
  <c r="AV209" i="2"/>
  <c r="AT209" i="2"/>
  <c r="AS209" i="2"/>
  <c r="AW209" i="2" s="1"/>
  <c r="AR209" i="2"/>
  <c r="AO209" i="2"/>
  <c r="AN209" i="2"/>
  <c r="AM209" i="2"/>
  <c r="AL209" i="2"/>
  <c r="AP209" i="2" s="1"/>
  <c r="AK209" i="2"/>
  <c r="AJ209" i="2" a="1"/>
  <c r="AJ209" i="2"/>
  <c r="AI209" i="2"/>
  <c r="AF209" i="2"/>
  <c r="AB209" i="2"/>
  <c r="Y209" i="2"/>
  <c r="H209" i="2"/>
  <c r="A209" i="2"/>
  <c r="BF208" i="2"/>
  <c r="BE208" i="2"/>
  <c r="BC208" i="2"/>
  <c r="BB208" i="2"/>
  <c r="AV208" i="2"/>
  <c r="AU208" i="2"/>
  <c r="AS208" i="2"/>
  <c r="AT208" i="2" s="1"/>
  <c r="AR208" i="2"/>
  <c r="AO208" i="2"/>
  <c r="AN208" i="2"/>
  <c r="AM208" i="2"/>
  <c r="AP208" i="2" s="1"/>
  <c r="AL208" i="2"/>
  <c r="AJ208" i="2" a="1"/>
  <c r="AJ208" i="2" s="1"/>
  <c r="AK208" i="2" s="1"/>
  <c r="AI208" i="2"/>
  <c r="AF208" i="2"/>
  <c r="AB208" i="2"/>
  <c r="Y208" i="2"/>
  <c r="H208" i="2"/>
  <c r="A208" i="2"/>
  <c r="BF207" i="2"/>
  <c r="BE207" i="2"/>
  <c r="BD207" i="2"/>
  <c r="BC207" i="2"/>
  <c r="BB207" i="2"/>
  <c r="BA207" i="2"/>
  <c r="AY207" i="2"/>
  <c r="AX207" i="2"/>
  <c r="AW207" i="2"/>
  <c r="AV207" i="2"/>
  <c r="AU207" i="2"/>
  <c r="AS207" i="2"/>
  <c r="AZ207" i="2" s="1"/>
  <c r="AR207" i="2"/>
  <c r="AO207" i="2"/>
  <c r="AN207" i="2"/>
  <c r="AM207" i="2"/>
  <c r="AL207" i="2"/>
  <c r="AJ207" i="2" a="1"/>
  <c r="AJ207" i="2"/>
  <c r="AK207" i="2" s="1"/>
  <c r="AI207" i="2"/>
  <c r="AF207" i="2"/>
  <c r="AB207" i="2"/>
  <c r="Y207" i="2"/>
  <c r="H207" i="2"/>
  <c r="A207" i="2"/>
  <c r="BC206" i="2"/>
  <c r="BB206" i="2"/>
  <c r="AZ206" i="2"/>
  <c r="AY206" i="2"/>
  <c r="AX206" i="2"/>
  <c r="AW206" i="2"/>
  <c r="AV206" i="2"/>
  <c r="AT206" i="2"/>
  <c r="AS206" i="2"/>
  <c r="BD206" i="2" s="1"/>
  <c r="AO206" i="2"/>
  <c r="AN206" i="2"/>
  <c r="AM206" i="2"/>
  <c r="AL206" i="2"/>
  <c r="AP206" i="2" s="1"/>
  <c r="AK206" i="2"/>
  <c r="AJ206" i="2" a="1"/>
  <c r="AJ206" i="2"/>
  <c r="AI206" i="2"/>
  <c r="AF206" i="2"/>
  <c r="AB206" i="2"/>
  <c r="Y206" i="2"/>
  <c r="H206" i="2"/>
  <c r="A206" i="2"/>
  <c r="AY205" i="2"/>
  <c r="AX205" i="2"/>
  <c r="AV205" i="2"/>
  <c r="AT205" i="2"/>
  <c r="AS205" i="2"/>
  <c r="BA205" i="2" s="1"/>
  <c r="AR205" i="2"/>
  <c r="AO205" i="2"/>
  <c r="AN205" i="2"/>
  <c r="AM205" i="2"/>
  <c r="AL205" i="2"/>
  <c r="AP205" i="2" s="1"/>
  <c r="AK205" i="2"/>
  <c r="AJ205" i="2" a="1"/>
  <c r="AJ205" i="2"/>
  <c r="AI205" i="2"/>
  <c r="AF205" i="2"/>
  <c r="AB205" i="2"/>
  <c r="Y205" i="2"/>
  <c r="H205" i="2"/>
  <c r="A205" i="2"/>
  <c r="BF204" i="2"/>
  <c r="BE204" i="2"/>
  <c r="BC204" i="2"/>
  <c r="BB204" i="2"/>
  <c r="AU204" i="2"/>
  <c r="AT204" i="2"/>
  <c r="AS204" i="2"/>
  <c r="AX204" i="2" s="1"/>
  <c r="AR204" i="2"/>
  <c r="AO204" i="2"/>
  <c r="AN204" i="2"/>
  <c r="AM204" i="2"/>
  <c r="AP204" i="2" s="1"/>
  <c r="AL204" i="2"/>
  <c r="AJ204" i="2" a="1"/>
  <c r="AJ204" i="2" s="1"/>
  <c r="AK204" i="2" s="1"/>
  <c r="AI204" i="2"/>
  <c r="AF204" i="2"/>
  <c r="AB204" i="2"/>
  <c r="Y204" i="2"/>
  <c r="H204" i="2"/>
  <c r="A204" i="2"/>
  <c r="BF203" i="2"/>
  <c r="BE203" i="2"/>
  <c r="BD203" i="2"/>
  <c r="BC203" i="2"/>
  <c r="BB203" i="2"/>
  <c r="BA203" i="2"/>
  <c r="AY203" i="2"/>
  <c r="AX203" i="2"/>
  <c r="AW203" i="2"/>
  <c r="AV203" i="2"/>
  <c r="AT203" i="2"/>
  <c r="AS203" i="2"/>
  <c r="AU203" i="2" s="1"/>
  <c r="AR203" i="2"/>
  <c r="AO203" i="2"/>
  <c r="AN203" i="2"/>
  <c r="AM203" i="2"/>
  <c r="AP203" i="2" s="1"/>
  <c r="AL203" i="2"/>
  <c r="AJ203" i="2" a="1"/>
  <c r="AJ203" i="2"/>
  <c r="AK203" i="2" s="1"/>
  <c r="AI203" i="2"/>
  <c r="AF203" i="2"/>
  <c r="AB203" i="2"/>
  <c r="Y203" i="2"/>
  <c r="H203" i="2"/>
  <c r="A203" i="2"/>
  <c r="BD202" i="2"/>
  <c r="BC202" i="2"/>
  <c r="BB202" i="2"/>
  <c r="BA202" i="2"/>
  <c r="AZ202" i="2"/>
  <c r="AY202" i="2"/>
  <c r="AX202" i="2"/>
  <c r="AW202" i="2"/>
  <c r="AU202" i="2"/>
  <c r="AT202" i="2"/>
  <c r="AS202" i="2"/>
  <c r="AR202" i="2" s="1"/>
  <c r="AO202" i="2"/>
  <c r="AN202" i="2"/>
  <c r="AM202" i="2"/>
  <c r="AL202" i="2"/>
  <c r="AP202" i="2" s="1"/>
  <c r="AK202" i="2"/>
  <c r="AJ202" i="2" a="1"/>
  <c r="AJ202" i="2"/>
  <c r="AI202" i="2"/>
  <c r="AF202" i="2"/>
  <c r="AB202" i="2"/>
  <c r="Y202" i="2"/>
  <c r="H202" i="2"/>
  <c r="A202" i="2"/>
  <c r="AX201" i="2"/>
  <c r="AV201" i="2"/>
  <c r="AT201" i="2"/>
  <c r="AS201" i="2"/>
  <c r="BE201" i="2" s="1"/>
  <c r="AR201" i="2"/>
  <c r="AO201" i="2"/>
  <c r="AN201" i="2"/>
  <c r="AM201" i="2"/>
  <c r="AL201" i="2"/>
  <c r="AP201" i="2" s="1"/>
  <c r="AJ201" i="2" a="1"/>
  <c r="AJ201" i="2" s="1"/>
  <c r="AK201" i="2" s="1"/>
  <c r="AI201" i="2"/>
  <c r="AF201" i="2"/>
  <c r="AB201" i="2"/>
  <c r="Y201" i="2"/>
  <c r="H201" i="2"/>
  <c r="A201" i="2"/>
  <c r="BF200" i="2"/>
  <c r="BE200" i="2"/>
  <c r="BC200" i="2"/>
  <c r="BA200" i="2"/>
  <c r="AU200" i="2"/>
  <c r="AT200" i="2"/>
  <c r="AS200" i="2"/>
  <c r="BB200" i="2" s="1"/>
  <c r="AR200" i="2"/>
  <c r="AO200" i="2"/>
  <c r="AN200" i="2"/>
  <c r="AM200" i="2"/>
  <c r="AP200" i="2" s="1"/>
  <c r="AL200" i="2"/>
  <c r="AJ200" i="2" a="1"/>
  <c r="AJ200" i="2" s="1"/>
  <c r="AK200" i="2" s="1"/>
  <c r="AI200" i="2"/>
  <c r="AF200" i="2"/>
  <c r="AB200" i="2"/>
  <c r="Y200" i="2"/>
  <c r="H200" i="2"/>
  <c r="A200" i="2"/>
  <c r="BF199" i="2"/>
  <c r="BE199" i="2"/>
  <c r="BD199" i="2"/>
  <c r="BC199" i="2"/>
  <c r="BB199" i="2"/>
  <c r="BA199" i="2"/>
  <c r="AZ199" i="2"/>
  <c r="AW199" i="2"/>
  <c r="AV199" i="2"/>
  <c r="AT199" i="2"/>
  <c r="AS199" i="2"/>
  <c r="AY199" i="2" s="1"/>
  <c r="AO199" i="2"/>
  <c r="AN199" i="2"/>
  <c r="AM199" i="2"/>
  <c r="AL199" i="2"/>
  <c r="AP199" i="2" s="1"/>
  <c r="AJ199" i="2" a="1"/>
  <c r="AJ199" i="2" s="1"/>
  <c r="AK199" i="2" s="1"/>
  <c r="AI199" i="2"/>
  <c r="AF199" i="2"/>
  <c r="AB199" i="2"/>
  <c r="Y199" i="2"/>
  <c r="H199" i="2"/>
  <c r="A199" i="2"/>
  <c r="BB198" i="2"/>
  <c r="AZ198" i="2"/>
  <c r="AX198" i="2"/>
  <c r="AU198" i="2"/>
  <c r="AS198" i="2"/>
  <c r="AV198" i="2" s="1"/>
  <c r="AO198" i="2"/>
  <c r="AN198" i="2"/>
  <c r="AP198" i="2" s="1"/>
  <c r="AM198" i="2"/>
  <c r="AL198" i="2"/>
  <c r="AJ198" i="2" a="1"/>
  <c r="AJ198" i="2" s="1"/>
  <c r="AK198" i="2" s="1"/>
  <c r="AI198" i="2"/>
  <c r="AF198" i="2"/>
  <c r="AB198" i="2"/>
  <c r="Y198" i="2"/>
  <c r="H198" i="2"/>
  <c r="A198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AT197" i="2"/>
  <c r="AS197" i="2"/>
  <c r="AR197" i="2"/>
  <c r="AO197" i="2"/>
  <c r="AN197" i="2"/>
  <c r="AM197" i="2"/>
  <c r="AL197" i="2"/>
  <c r="AP197" i="2" s="1"/>
  <c r="AJ197" i="2" a="1"/>
  <c r="AJ197" i="2" s="1"/>
  <c r="AK197" i="2" s="1"/>
  <c r="AI197" i="2"/>
  <c r="AF197" i="2"/>
  <c r="AB197" i="2"/>
  <c r="Y197" i="2"/>
  <c r="H197" i="2"/>
  <c r="A197" i="2"/>
  <c r="BE196" i="2"/>
  <c r="BD196" i="2"/>
  <c r="BB196" i="2"/>
  <c r="BA196" i="2"/>
  <c r="AU196" i="2"/>
  <c r="AT196" i="2"/>
  <c r="AS196" i="2"/>
  <c r="BF196" i="2" s="1"/>
  <c r="AR196" i="2"/>
  <c r="AO196" i="2"/>
  <c r="AN196" i="2"/>
  <c r="AM196" i="2"/>
  <c r="AP196" i="2" s="1"/>
  <c r="AL196" i="2"/>
  <c r="AJ196" i="2" a="1"/>
  <c r="AJ196" i="2" s="1"/>
  <c r="AK196" i="2" s="1"/>
  <c r="AI196" i="2"/>
  <c r="AF196" i="2"/>
  <c r="AB196" i="2"/>
  <c r="Y196" i="2"/>
  <c r="H196" i="2"/>
  <c r="A196" i="2"/>
  <c r="BF195" i="2"/>
  <c r="BE195" i="2"/>
  <c r="BD195" i="2"/>
  <c r="BB195" i="2"/>
  <c r="BA195" i="2"/>
  <c r="AZ195" i="2"/>
  <c r="AX195" i="2"/>
  <c r="AW195" i="2"/>
  <c r="AV195" i="2"/>
  <c r="AU195" i="2"/>
  <c r="AT195" i="2"/>
  <c r="AS195" i="2"/>
  <c r="BC195" i="2" s="1"/>
  <c r="AO195" i="2"/>
  <c r="AN195" i="2"/>
  <c r="AM195" i="2"/>
  <c r="AP195" i="2" s="1"/>
  <c r="AL195" i="2"/>
  <c r="AJ195" i="2" a="1"/>
  <c r="AJ195" i="2"/>
  <c r="AK195" i="2" s="1"/>
  <c r="AI195" i="2"/>
  <c r="AF195" i="2"/>
  <c r="AB195" i="2"/>
  <c r="Y195" i="2"/>
  <c r="H195" i="2"/>
  <c r="A195" i="2"/>
  <c r="BD194" i="2"/>
  <c r="BC194" i="2"/>
  <c r="BA194" i="2"/>
  <c r="AX194" i="2"/>
  <c r="AW194" i="2"/>
  <c r="AV194" i="2"/>
  <c r="AT194" i="2"/>
  <c r="AS194" i="2"/>
  <c r="AZ194" i="2" s="1"/>
  <c r="AO194" i="2"/>
  <c r="AN194" i="2"/>
  <c r="AM194" i="2"/>
  <c r="AL194" i="2"/>
  <c r="AP194" i="2" s="1"/>
  <c r="AK194" i="2"/>
  <c r="AJ194" i="2" a="1"/>
  <c r="AJ194" i="2" s="1"/>
  <c r="AI194" i="2"/>
  <c r="AF194" i="2"/>
  <c r="AB194" i="2"/>
  <c r="Y194" i="2"/>
  <c r="H194" i="2"/>
  <c r="A194" i="2"/>
  <c r="AX193" i="2"/>
  <c r="AU193" i="2"/>
  <c r="AS193" i="2"/>
  <c r="AW193" i="2" s="1"/>
  <c r="AP193" i="2"/>
  <c r="AO193" i="2"/>
  <c r="AN193" i="2"/>
  <c r="AM193" i="2"/>
  <c r="AL193" i="2"/>
  <c r="AJ193" i="2" a="1"/>
  <c r="AJ193" i="2" s="1"/>
  <c r="AK193" i="2" s="1"/>
  <c r="AI193" i="2"/>
  <c r="AF193" i="2"/>
  <c r="AB193" i="2"/>
  <c r="Y193" i="2"/>
  <c r="H193" i="2"/>
  <c r="A193" i="2"/>
  <c r="BD192" i="2"/>
  <c r="AS192" i="2"/>
  <c r="AT192" i="2" s="1"/>
  <c r="AO192" i="2"/>
  <c r="AN192" i="2"/>
  <c r="AM192" i="2"/>
  <c r="AL192" i="2"/>
  <c r="AP192" i="2" s="1"/>
  <c r="AJ192" i="2" a="1"/>
  <c r="AJ192" i="2" s="1"/>
  <c r="AK192" i="2" s="1"/>
  <c r="AI192" i="2"/>
  <c r="AF192" i="2"/>
  <c r="AB192" i="2"/>
  <c r="Y192" i="2"/>
  <c r="H192" i="2"/>
  <c r="A192" i="2"/>
  <c r="BF191" i="2"/>
  <c r="BE191" i="2"/>
  <c r="BD191" i="2"/>
  <c r="BC191" i="2"/>
  <c r="BB191" i="2"/>
  <c r="BA191" i="2"/>
  <c r="AZ191" i="2"/>
  <c r="AX191" i="2"/>
  <c r="AW191" i="2"/>
  <c r="AV191" i="2"/>
  <c r="AU191" i="2"/>
  <c r="AT191" i="2"/>
  <c r="AS191" i="2"/>
  <c r="AY191" i="2" s="1"/>
  <c r="AO191" i="2"/>
  <c r="AN191" i="2"/>
  <c r="AM191" i="2"/>
  <c r="AL191" i="2"/>
  <c r="AJ191" i="2" a="1"/>
  <c r="AJ191" i="2" s="1"/>
  <c r="AK191" i="2" s="1"/>
  <c r="AI191" i="2"/>
  <c r="AF191" i="2"/>
  <c r="AB191" i="2"/>
  <c r="Y191" i="2"/>
  <c r="H191" i="2"/>
  <c r="A191" i="2"/>
  <c r="BA190" i="2"/>
  <c r="AY190" i="2"/>
  <c r="AW190" i="2"/>
  <c r="AU190" i="2"/>
  <c r="AS190" i="2"/>
  <c r="BD190" i="2" s="1"/>
  <c r="AO190" i="2"/>
  <c r="AN190" i="2"/>
  <c r="AP190" i="2" s="1"/>
  <c r="AM190" i="2"/>
  <c r="AL190" i="2"/>
  <c r="AJ190" i="2" a="1"/>
  <c r="AJ190" i="2" s="1"/>
  <c r="AK190" i="2" s="1"/>
  <c r="AI190" i="2"/>
  <c r="AF190" i="2"/>
  <c r="AB190" i="2"/>
  <c r="Y190" i="2"/>
  <c r="H190" i="2"/>
  <c r="A190" i="2"/>
  <c r="AW189" i="2"/>
  <c r="AU189" i="2"/>
  <c r="AS189" i="2"/>
  <c r="BA189" i="2" s="1"/>
  <c r="AP189" i="2"/>
  <c r="AO189" i="2"/>
  <c r="AN189" i="2"/>
  <c r="AM189" i="2"/>
  <c r="AL189" i="2"/>
  <c r="AK189" i="2"/>
  <c r="AJ189" i="2" a="1"/>
  <c r="AJ189" i="2"/>
  <c r="AI189" i="2"/>
  <c r="AF189" i="2"/>
  <c r="AB189" i="2"/>
  <c r="Y189" i="2"/>
  <c r="H189" i="2"/>
  <c r="A189" i="2"/>
  <c r="BD188" i="2"/>
  <c r="AS188" i="2"/>
  <c r="AX188" i="2" s="1"/>
  <c r="AO188" i="2"/>
  <c r="AN188" i="2"/>
  <c r="AM188" i="2"/>
  <c r="AL188" i="2"/>
  <c r="AP188" i="2" s="1"/>
  <c r="AJ188" i="2" a="1"/>
  <c r="AJ188" i="2" s="1"/>
  <c r="AK188" i="2" s="1"/>
  <c r="AI188" i="2"/>
  <c r="AF188" i="2"/>
  <c r="AB188" i="2"/>
  <c r="Y188" i="2"/>
  <c r="H188" i="2"/>
  <c r="A188" i="2"/>
  <c r="BF187" i="2"/>
  <c r="BE187" i="2"/>
  <c r="BD187" i="2"/>
  <c r="BC187" i="2"/>
  <c r="BB187" i="2"/>
  <c r="BA187" i="2"/>
  <c r="AZ187" i="2"/>
  <c r="AX187" i="2"/>
  <c r="AW187" i="2"/>
  <c r="AT187" i="2"/>
  <c r="AS187" i="2"/>
  <c r="AU187" i="2" s="1"/>
  <c r="AO187" i="2"/>
  <c r="AN187" i="2"/>
  <c r="AM187" i="2"/>
  <c r="AL187" i="2"/>
  <c r="AP187" i="2" s="1"/>
  <c r="AJ187" i="2" a="1"/>
  <c r="AJ187" i="2" s="1"/>
  <c r="AK187" i="2" s="1"/>
  <c r="AI187" i="2"/>
  <c r="AF187" i="2"/>
  <c r="AB187" i="2"/>
  <c r="Y187" i="2"/>
  <c r="H187" i="2"/>
  <c r="A187" i="2"/>
  <c r="BB186" i="2"/>
  <c r="AZ186" i="2"/>
  <c r="AX186" i="2"/>
  <c r="AW186" i="2"/>
  <c r="AV186" i="2"/>
  <c r="AT186" i="2"/>
  <c r="AS186" i="2"/>
  <c r="AR186" i="2" s="1"/>
  <c r="AO186" i="2"/>
  <c r="AN186" i="2"/>
  <c r="AP186" i="2" s="1"/>
  <c r="AM186" i="2"/>
  <c r="AL186" i="2"/>
  <c r="AJ186" i="2" a="1"/>
  <c r="AJ186" i="2" s="1"/>
  <c r="AK186" i="2" s="1"/>
  <c r="AI186" i="2"/>
  <c r="AF186" i="2"/>
  <c r="AB186" i="2"/>
  <c r="Y186" i="2"/>
  <c r="H186" i="2"/>
  <c r="A186" i="2"/>
  <c r="AW185" i="2"/>
  <c r="AU185" i="2"/>
  <c r="AS185" i="2"/>
  <c r="BE185" i="2" s="1"/>
  <c r="AP185" i="2"/>
  <c r="AO185" i="2"/>
  <c r="AN185" i="2"/>
  <c r="AM185" i="2"/>
  <c r="AL185" i="2"/>
  <c r="AJ185" i="2" a="1"/>
  <c r="AJ185" i="2" s="1"/>
  <c r="AK185" i="2" s="1"/>
  <c r="AI185" i="2"/>
  <c r="AF185" i="2"/>
  <c r="AB185" i="2"/>
  <c r="Y185" i="2"/>
  <c r="H185" i="2"/>
  <c r="A185" i="2"/>
  <c r="BD184" i="2"/>
  <c r="AS184" i="2"/>
  <c r="BB184" i="2" s="1"/>
  <c r="AO184" i="2"/>
  <c r="AN184" i="2"/>
  <c r="AM184" i="2"/>
  <c r="AL184" i="2"/>
  <c r="AP184" i="2" s="1"/>
  <c r="AJ184" i="2" a="1"/>
  <c r="AJ184" i="2"/>
  <c r="AK184" i="2" s="1"/>
  <c r="AI184" i="2"/>
  <c r="AF184" i="2"/>
  <c r="AB184" i="2"/>
  <c r="Y184" i="2"/>
  <c r="H184" i="2"/>
  <c r="A184" i="2"/>
  <c r="BF183" i="2"/>
  <c r="BE183" i="2"/>
  <c r="BD183" i="2"/>
  <c r="BC183" i="2"/>
  <c r="BB183" i="2"/>
  <c r="BA183" i="2"/>
  <c r="AZ183" i="2"/>
  <c r="AX183" i="2"/>
  <c r="AV183" i="2"/>
  <c r="AU183" i="2"/>
  <c r="AS183" i="2"/>
  <c r="AY183" i="2" s="1"/>
  <c r="AO183" i="2"/>
  <c r="AN183" i="2"/>
  <c r="AM183" i="2"/>
  <c r="AL183" i="2"/>
  <c r="AP183" i="2" s="1"/>
  <c r="AJ183" i="2" a="1"/>
  <c r="AJ183" i="2"/>
  <c r="AK183" i="2" s="1"/>
  <c r="AI183" i="2"/>
  <c r="AF183" i="2"/>
  <c r="AB183" i="2"/>
  <c r="Y183" i="2"/>
  <c r="H183" i="2"/>
  <c r="A183" i="2"/>
  <c r="BF182" i="2"/>
  <c r="BE182" i="2"/>
  <c r="BD182" i="2"/>
  <c r="BB182" i="2"/>
  <c r="BA182" i="2"/>
  <c r="AZ182" i="2"/>
  <c r="AY182" i="2"/>
  <c r="AX182" i="2"/>
  <c r="AW182" i="2"/>
  <c r="AU182" i="2"/>
  <c r="AT182" i="2"/>
  <c r="AS182" i="2"/>
  <c r="AV182" i="2" s="1"/>
  <c r="AR182" i="2"/>
  <c r="AP182" i="2"/>
  <c r="AO182" i="2"/>
  <c r="AN182" i="2"/>
  <c r="AM182" i="2"/>
  <c r="AL182" i="2"/>
  <c r="AJ182" i="2" a="1"/>
  <c r="AJ182" i="2"/>
  <c r="AK182" i="2" s="1"/>
  <c r="AI182" i="2"/>
  <c r="AF182" i="2"/>
  <c r="AB182" i="2"/>
  <c r="Y182" i="2"/>
  <c r="H182" i="2"/>
  <c r="A182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P181" i="2"/>
  <c r="AO181" i="2"/>
  <c r="AN181" i="2"/>
  <c r="AM181" i="2"/>
  <c r="AL181" i="2"/>
  <c r="AJ181" i="2" a="1"/>
  <c r="AJ181" i="2" s="1"/>
  <c r="AK181" i="2" s="1"/>
  <c r="AI181" i="2"/>
  <c r="AF181" i="2"/>
  <c r="AB181" i="2"/>
  <c r="Y181" i="2"/>
  <c r="H181" i="2"/>
  <c r="A181" i="2"/>
  <c r="BC180" i="2"/>
  <c r="AS180" i="2"/>
  <c r="BF180" i="2" s="1"/>
  <c r="AO180" i="2"/>
  <c r="AN180" i="2"/>
  <c r="AM180" i="2"/>
  <c r="AL180" i="2"/>
  <c r="AP180" i="2" s="1"/>
  <c r="AJ180" i="2" a="1"/>
  <c r="AJ180" i="2" s="1"/>
  <c r="AK180" i="2" s="1"/>
  <c r="AI180" i="2"/>
  <c r="AF180" i="2"/>
  <c r="AB180" i="2"/>
  <c r="Y180" i="2"/>
  <c r="H180" i="2"/>
  <c r="A180" i="2"/>
  <c r="BF179" i="2"/>
  <c r="BE179" i="2"/>
  <c r="BD179" i="2"/>
  <c r="BB179" i="2"/>
  <c r="BA179" i="2"/>
  <c r="AZ179" i="2"/>
  <c r="AY179" i="2"/>
  <c r="AW179" i="2"/>
  <c r="AV179" i="2"/>
  <c r="AT179" i="2"/>
  <c r="AS179" i="2"/>
  <c r="BC179" i="2" s="1"/>
  <c r="AO179" i="2"/>
  <c r="AN179" i="2"/>
  <c r="AM179" i="2"/>
  <c r="AP179" i="2" s="1"/>
  <c r="AL179" i="2"/>
  <c r="AJ179" i="2" a="1"/>
  <c r="AJ179" i="2" s="1"/>
  <c r="AK179" i="2" s="1"/>
  <c r="AI179" i="2"/>
  <c r="AF179" i="2"/>
  <c r="AB179" i="2"/>
  <c r="Y179" i="2"/>
  <c r="H179" i="2"/>
  <c r="A179" i="2"/>
  <c r="BB178" i="2"/>
  <c r="AY178" i="2"/>
  <c r="AW178" i="2"/>
  <c r="AU178" i="2"/>
  <c r="AS178" i="2"/>
  <c r="AZ178" i="2" s="1"/>
  <c r="AO178" i="2"/>
  <c r="AN178" i="2"/>
  <c r="AP178" i="2" s="1"/>
  <c r="AM178" i="2"/>
  <c r="AL178" i="2"/>
  <c r="AJ178" i="2" a="1"/>
  <c r="AJ178" i="2" s="1"/>
  <c r="AK178" i="2" s="1"/>
  <c r="AI178" i="2"/>
  <c r="AF178" i="2"/>
  <c r="AB178" i="2"/>
  <c r="Y178" i="2"/>
  <c r="H178" i="2"/>
  <c r="A178" i="2"/>
  <c r="BE177" i="2"/>
  <c r="BD177" i="2"/>
  <c r="AX177" i="2"/>
  <c r="AV177" i="2"/>
  <c r="AU177" i="2"/>
  <c r="AT177" i="2"/>
  <c r="AS177" i="2"/>
  <c r="AW177" i="2" s="1"/>
  <c r="AR177" i="2"/>
  <c r="AO177" i="2"/>
  <c r="AN177" i="2"/>
  <c r="AM177" i="2"/>
  <c r="AL177" i="2"/>
  <c r="AJ177" i="2" a="1"/>
  <c r="AJ177" i="2" s="1"/>
  <c r="AK177" i="2" s="1"/>
  <c r="AI177" i="2"/>
  <c r="AF177" i="2"/>
  <c r="AB177" i="2"/>
  <c r="Y177" i="2"/>
  <c r="H177" i="2"/>
  <c r="A177" i="2"/>
  <c r="BE176" i="2"/>
  <c r="BD176" i="2"/>
  <c r="BC176" i="2"/>
  <c r="BA176" i="2"/>
  <c r="AZ176" i="2"/>
  <c r="AS176" i="2"/>
  <c r="AT176" i="2" s="1"/>
  <c r="AR176" i="2"/>
  <c r="AO176" i="2"/>
  <c r="AN176" i="2"/>
  <c r="AM176" i="2"/>
  <c r="AL176" i="2"/>
  <c r="AP176" i="2" s="1"/>
  <c r="AK176" i="2"/>
  <c r="AJ176" i="2" a="1"/>
  <c r="AJ176" i="2"/>
  <c r="AI176" i="2"/>
  <c r="AF176" i="2"/>
  <c r="AB176" i="2"/>
  <c r="Y176" i="2"/>
  <c r="H176" i="2"/>
  <c r="A176" i="2"/>
  <c r="BF175" i="2"/>
  <c r="BE175" i="2"/>
  <c r="BD175" i="2"/>
  <c r="BC175" i="2"/>
  <c r="BB175" i="2"/>
  <c r="BA175" i="2"/>
  <c r="AZ175" i="2"/>
  <c r="AY175" i="2"/>
  <c r="AW175" i="2"/>
  <c r="AV175" i="2"/>
  <c r="AT175" i="2"/>
  <c r="AS175" i="2"/>
  <c r="AX175" i="2" s="1"/>
  <c r="AO175" i="2"/>
  <c r="AN175" i="2"/>
  <c r="AM175" i="2"/>
  <c r="AL175" i="2"/>
  <c r="AJ175" i="2" a="1"/>
  <c r="AJ175" i="2"/>
  <c r="AK175" i="2" s="1"/>
  <c r="AI175" i="2"/>
  <c r="AF175" i="2"/>
  <c r="AB175" i="2"/>
  <c r="Y175" i="2"/>
  <c r="H175" i="2"/>
  <c r="A175" i="2"/>
  <c r="BF174" i="2"/>
  <c r="BE174" i="2"/>
  <c r="BC174" i="2"/>
  <c r="BA174" i="2"/>
  <c r="AZ174" i="2"/>
  <c r="AY174" i="2"/>
  <c r="AX174" i="2"/>
  <c r="AW174" i="2"/>
  <c r="AV174" i="2"/>
  <c r="AU174" i="2"/>
  <c r="AT174" i="2"/>
  <c r="AS174" i="2"/>
  <c r="BD174" i="2" s="1"/>
  <c r="AR174" i="2"/>
  <c r="AP174" i="2"/>
  <c r="AO174" i="2"/>
  <c r="AN174" i="2"/>
  <c r="AM174" i="2"/>
  <c r="AL174" i="2"/>
  <c r="AJ174" i="2" a="1"/>
  <c r="AJ174" i="2"/>
  <c r="AK174" i="2" s="1"/>
  <c r="AI174" i="2"/>
  <c r="AF174" i="2"/>
  <c r="AB174" i="2"/>
  <c r="Y174" i="2"/>
  <c r="H174" i="2"/>
  <c r="A174" i="2"/>
  <c r="BE173" i="2"/>
  <c r="BD173" i="2"/>
  <c r="AW173" i="2"/>
  <c r="AV173" i="2"/>
  <c r="AU173" i="2"/>
  <c r="AT173" i="2"/>
  <c r="AS173" i="2"/>
  <c r="BA173" i="2" s="1"/>
  <c r="AR173" i="2"/>
  <c r="AO173" i="2"/>
  <c r="AN173" i="2"/>
  <c r="AM173" i="2"/>
  <c r="AL173" i="2"/>
  <c r="AJ173" i="2" a="1"/>
  <c r="AJ173" i="2"/>
  <c r="AK173" i="2" s="1"/>
  <c r="AI173" i="2"/>
  <c r="AF173" i="2"/>
  <c r="AB173" i="2"/>
  <c r="Y173" i="2"/>
  <c r="H173" i="2"/>
  <c r="A173" i="2"/>
  <c r="BE172" i="2"/>
  <c r="BD172" i="2"/>
  <c r="BC172" i="2"/>
  <c r="BA172" i="2"/>
  <c r="AS172" i="2"/>
  <c r="AX172" i="2" s="1"/>
  <c r="AR172" i="2"/>
  <c r="AO172" i="2"/>
  <c r="AN172" i="2"/>
  <c r="AM172" i="2"/>
  <c r="AL172" i="2"/>
  <c r="AP172" i="2" s="1"/>
  <c r="AK172" i="2"/>
  <c r="AJ172" i="2" a="1"/>
  <c r="AJ172" i="2"/>
  <c r="AI172" i="2"/>
  <c r="AF172" i="2"/>
  <c r="AB172" i="2"/>
  <c r="Y172" i="2"/>
  <c r="H172" i="2"/>
  <c r="A172" i="2"/>
  <c r="BF171" i="2"/>
  <c r="BE171" i="2"/>
  <c r="BD171" i="2"/>
  <c r="BC171" i="2"/>
  <c r="BB171" i="2"/>
  <c r="BA171" i="2"/>
  <c r="AZ171" i="2"/>
  <c r="AY171" i="2"/>
  <c r="AW171" i="2"/>
  <c r="AV171" i="2"/>
  <c r="AS171" i="2"/>
  <c r="AU171" i="2" s="1"/>
  <c r="AO171" i="2"/>
  <c r="AN171" i="2"/>
  <c r="AM171" i="2"/>
  <c r="AL171" i="2"/>
  <c r="AP171" i="2" s="1"/>
  <c r="AJ171" i="2" a="1"/>
  <c r="AJ171" i="2"/>
  <c r="AK171" i="2" s="1"/>
  <c r="AI171" i="2"/>
  <c r="AF171" i="2"/>
  <c r="AB171" i="2"/>
  <c r="Y171" i="2"/>
  <c r="H171" i="2"/>
  <c r="A171" i="2"/>
  <c r="BA170" i="2"/>
  <c r="AY170" i="2"/>
  <c r="AW170" i="2"/>
  <c r="AU170" i="2"/>
  <c r="AS170" i="2"/>
  <c r="AR170" i="2" s="1"/>
  <c r="AP170" i="2"/>
  <c r="AO170" i="2"/>
  <c r="AN170" i="2"/>
  <c r="AM170" i="2"/>
  <c r="AL170" i="2"/>
  <c r="AJ170" i="2" a="1"/>
  <c r="AJ170" i="2"/>
  <c r="AK170" i="2" s="1"/>
  <c r="AI170" i="2"/>
  <c r="AF170" i="2"/>
  <c r="AB170" i="2"/>
  <c r="Y170" i="2"/>
  <c r="H170" i="2"/>
  <c r="A170" i="2"/>
  <c r="BD169" i="2"/>
  <c r="BC169" i="2"/>
  <c r="AW169" i="2"/>
  <c r="AV169" i="2"/>
  <c r="AT169" i="2"/>
  <c r="AS169" i="2"/>
  <c r="BE169" i="2" s="1"/>
  <c r="AR169" i="2"/>
  <c r="AO169" i="2"/>
  <c r="AN169" i="2"/>
  <c r="AM169" i="2"/>
  <c r="AL169" i="2"/>
  <c r="AJ169" i="2" a="1"/>
  <c r="AJ169" i="2" s="1"/>
  <c r="AK169" i="2" s="1"/>
  <c r="AI169" i="2"/>
  <c r="AF169" i="2"/>
  <c r="AB169" i="2"/>
  <c r="Y169" i="2"/>
  <c r="H169" i="2"/>
  <c r="A169" i="2"/>
  <c r="BE168" i="2"/>
  <c r="BD168" i="2"/>
  <c r="BC168" i="2"/>
  <c r="AZ168" i="2"/>
  <c r="AS168" i="2"/>
  <c r="BB168" i="2" s="1"/>
  <c r="AR168" i="2"/>
  <c r="AO168" i="2"/>
  <c r="AN168" i="2"/>
  <c r="AM168" i="2"/>
  <c r="AL168" i="2"/>
  <c r="AP168" i="2" s="1"/>
  <c r="AJ168" i="2" a="1"/>
  <c r="AJ168" i="2" s="1"/>
  <c r="AK168" i="2" s="1"/>
  <c r="AI168" i="2"/>
  <c r="AF168" i="2"/>
  <c r="AB168" i="2"/>
  <c r="Y168" i="2"/>
  <c r="H168" i="2"/>
  <c r="A168" i="2"/>
  <c r="BE167" i="2"/>
  <c r="BD167" i="2"/>
  <c r="BC167" i="2"/>
  <c r="BB167" i="2"/>
  <c r="BA167" i="2"/>
  <c r="AZ167" i="2"/>
  <c r="AX167" i="2"/>
  <c r="AW167" i="2"/>
  <c r="AU167" i="2"/>
  <c r="AT167" i="2"/>
  <c r="AS167" i="2"/>
  <c r="AY167" i="2" s="1"/>
  <c r="AR167" i="2"/>
  <c r="AO167" i="2"/>
  <c r="AN167" i="2"/>
  <c r="AM167" i="2"/>
  <c r="AL167" i="2"/>
  <c r="AP167" i="2" s="1"/>
  <c r="AJ167" i="2" a="1"/>
  <c r="AJ167" i="2" s="1"/>
  <c r="AK167" i="2" s="1"/>
  <c r="AI167" i="2"/>
  <c r="AF167" i="2"/>
  <c r="AB167" i="2"/>
  <c r="Y167" i="2"/>
  <c r="H167" i="2"/>
  <c r="A167" i="2"/>
  <c r="AS166" i="2"/>
  <c r="AP166" i="2"/>
  <c r="AO166" i="2"/>
  <c r="AN166" i="2"/>
  <c r="AM166" i="2"/>
  <c r="AL166" i="2"/>
  <c r="AJ166" i="2" a="1"/>
  <c r="AJ166" i="2"/>
  <c r="AK166" i="2" s="1"/>
  <c r="AI166" i="2"/>
  <c r="AF166" i="2"/>
  <c r="AB166" i="2"/>
  <c r="Y166" i="2"/>
  <c r="H166" i="2"/>
  <c r="A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O165" i="2"/>
  <c r="AN165" i="2"/>
  <c r="AM165" i="2"/>
  <c r="AL165" i="2"/>
  <c r="AJ165" i="2" a="1"/>
  <c r="AJ165" i="2" s="1"/>
  <c r="AK165" i="2" s="1"/>
  <c r="AI165" i="2"/>
  <c r="AF165" i="2"/>
  <c r="AB165" i="2"/>
  <c r="Y165" i="2"/>
  <c r="H165" i="2"/>
  <c r="A165" i="2"/>
  <c r="BD164" i="2"/>
  <c r="BC164" i="2"/>
  <c r="BB164" i="2"/>
  <c r="AZ164" i="2"/>
  <c r="AS164" i="2"/>
  <c r="BF164" i="2" s="1"/>
  <c r="AR164" i="2"/>
  <c r="AO164" i="2"/>
  <c r="AN164" i="2"/>
  <c r="AM164" i="2"/>
  <c r="AL164" i="2"/>
  <c r="AP164" i="2" s="1"/>
  <c r="AK164" i="2"/>
  <c r="AJ164" i="2" a="1"/>
  <c r="AJ164" i="2"/>
  <c r="AI164" i="2"/>
  <c r="AF164" i="2"/>
  <c r="AB164" i="2"/>
  <c r="Y164" i="2"/>
  <c r="H164" i="2"/>
  <c r="A164" i="2"/>
  <c r="BF163" i="2"/>
  <c r="BE163" i="2"/>
  <c r="BD163" i="2"/>
  <c r="BB163" i="2"/>
  <c r="BA163" i="2"/>
  <c r="AZ163" i="2"/>
  <c r="AY163" i="2"/>
  <c r="AX163" i="2"/>
  <c r="AV163" i="2"/>
  <c r="AU163" i="2"/>
  <c r="AS163" i="2"/>
  <c r="BC163" i="2" s="1"/>
  <c r="AO163" i="2"/>
  <c r="AN163" i="2"/>
  <c r="AM163" i="2"/>
  <c r="AP163" i="2" s="1"/>
  <c r="AL163" i="2"/>
  <c r="AK163" i="2"/>
  <c r="AJ163" i="2" a="1"/>
  <c r="AJ163" i="2"/>
  <c r="AI163" i="2"/>
  <c r="AF163" i="2"/>
  <c r="AB163" i="2"/>
  <c r="Y163" i="2"/>
  <c r="H163" i="2"/>
  <c r="A163" i="2"/>
  <c r="BF162" i="2"/>
  <c r="BE162" i="2"/>
  <c r="BD162" i="2"/>
  <c r="BB162" i="2"/>
  <c r="BA162" i="2"/>
  <c r="AY162" i="2"/>
  <c r="AX162" i="2"/>
  <c r="AW162" i="2"/>
  <c r="AV162" i="2"/>
  <c r="AU162" i="2"/>
  <c r="AT162" i="2"/>
  <c r="AS162" i="2"/>
  <c r="AZ162" i="2" s="1"/>
  <c r="AR162" i="2"/>
  <c r="AP162" i="2"/>
  <c r="AO162" i="2"/>
  <c r="AN162" i="2"/>
  <c r="AM162" i="2"/>
  <c r="AL162" i="2"/>
  <c r="AJ162" i="2" a="1"/>
  <c r="AJ162" i="2" s="1"/>
  <c r="AK162" i="2" s="1"/>
  <c r="AI162" i="2"/>
  <c r="AF162" i="2"/>
  <c r="AB162" i="2"/>
  <c r="Y162" i="2"/>
  <c r="H162" i="2"/>
  <c r="A162" i="2"/>
  <c r="BF161" i="2"/>
  <c r="AU161" i="2"/>
  <c r="AS161" i="2"/>
  <c r="AW161" i="2" s="1"/>
  <c r="AO161" i="2"/>
  <c r="AN161" i="2"/>
  <c r="AM161" i="2"/>
  <c r="AL161" i="2"/>
  <c r="AP161" i="2" s="1"/>
  <c r="AK161" i="2"/>
  <c r="AJ161" i="2" a="1"/>
  <c r="AJ161" i="2"/>
  <c r="AI161" i="2"/>
  <c r="AF161" i="2"/>
  <c r="AB161" i="2"/>
  <c r="Y161" i="2"/>
  <c r="H161" i="2"/>
  <c r="A161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S160" i="2"/>
  <c r="AT160" i="2" s="1"/>
  <c r="AR160" i="2"/>
  <c r="AP160" i="2"/>
  <c r="AO160" i="2"/>
  <c r="AN160" i="2"/>
  <c r="AM160" i="2"/>
  <c r="AL160" i="2"/>
  <c r="AJ160" i="2" a="1"/>
  <c r="AJ160" i="2" s="1"/>
  <c r="AK160" i="2" s="1"/>
  <c r="AI160" i="2"/>
  <c r="AF160" i="2"/>
  <c r="AB160" i="2"/>
  <c r="Y160" i="2"/>
  <c r="H160" i="2"/>
  <c r="A160" i="2"/>
  <c r="BE159" i="2"/>
  <c r="BD159" i="2"/>
  <c r="BC159" i="2"/>
  <c r="BB159" i="2"/>
  <c r="BA159" i="2"/>
  <c r="AZ159" i="2"/>
  <c r="AY159" i="2"/>
  <c r="AX159" i="2"/>
  <c r="AV159" i="2"/>
  <c r="AU159" i="2"/>
  <c r="AS159" i="2"/>
  <c r="AW159" i="2" s="1"/>
  <c r="AO159" i="2"/>
  <c r="AN159" i="2"/>
  <c r="AM159" i="2"/>
  <c r="AL159" i="2"/>
  <c r="AP159" i="2" s="1"/>
  <c r="AJ159" i="2" a="1"/>
  <c r="AJ159" i="2" s="1"/>
  <c r="AK159" i="2" s="1"/>
  <c r="AI159" i="2"/>
  <c r="AF159" i="2"/>
  <c r="AB159" i="2"/>
  <c r="Y159" i="2"/>
  <c r="H159" i="2"/>
  <c r="A159" i="2"/>
  <c r="AS158" i="2"/>
  <c r="AP158" i="2"/>
  <c r="AO158" i="2"/>
  <c r="AN158" i="2"/>
  <c r="AM158" i="2"/>
  <c r="AL158" i="2"/>
  <c r="AJ158" i="2" a="1"/>
  <c r="AJ158" i="2"/>
  <c r="AK158" i="2" s="1"/>
  <c r="AI158" i="2"/>
  <c r="AF158" i="2"/>
  <c r="AB158" i="2"/>
  <c r="Y158" i="2"/>
  <c r="H158" i="2"/>
  <c r="A158" i="2"/>
  <c r="BF157" i="2"/>
  <c r="AU157" i="2"/>
  <c r="AS157" i="2"/>
  <c r="BA157" i="2" s="1"/>
  <c r="AO157" i="2"/>
  <c r="AN157" i="2"/>
  <c r="AM157" i="2"/>
  <c r="AL157" i="2"/>
  <c r="AK157" i="2"/>
  <c r="AJ157" i="2" a="1"/>
  <c r="AJ157" i="2"/>
  <c r="AI157" i="2"/>
  <c r="AF157" i="2"/>
  <c r="AB157" i="2"/>
  <c r="Y157" i="2"/>
  <c r="H157" i="2"/>
  <c r="A157" i="2"/>
  <c r="BF156" i="2"/>
  <c r="BD156" i="2"/>
  <c r="BC156" i="2"/>
  <c r="BB156" i="2"/>
  <c r="AZ156" i="2"/>
  <c r="AS156" i="2"/>
  <c r="BA156" i="2" s="1"/>
  <c r="AR156" i="2"/>
  <c r="AO156" i="2"/>
  <c r="AN156" i="2"/>
  <c r="AM156" i="2"/>
  <c r="AL156" i="2"/>
  <c r="AP156" i="2" s="1"/>
  <c r="AK156" i="2"/>
  <c r="AJ156" i="2" a="1"/>
  <c r="AJ156" i="2"/>
  <c r="AI156" i="2"/>
  <c r="AF156" i="2"/>
  <c r="AB156" i="2"/>
  <c r="Y156" i="2"/>
  <c r="H156" i="2"/>
  <c r="A156" i="2"/>
  <c r="BF155" i="2"/>
  <c r="BE155" i="2"/>
  <c r="BD155" i="2"/>
  <c r="BC155" i="2"/>
  <c r="BB155" i="2"/>
  <c r="BA155" i="2"/>
  <c r="AZ155" i="2"/>
  <c r="AY155" i="2"/>
  <c r="AW155" i="2"/>
  <c r="AV155" i="2"/>
  <c r="AT155" i="2"/>
  <c r="AS155" i="2"/>
  <c r="AX155" i="2" s="1"/>
  <c r="AO155" i="2"/>
  <c r="AN155" i="2"/>
  <c r="AM155" i="2"/>
  <c r="AL155" i="2"/>
  <c r="AP155" i="2" s="1"/>
  <c r="AJ155" i="2" a="1"/>
  <c r="AJ155" i="2" s="1"/>
  <c r="AK155" i="2" s="1"/>
  <c r="AI155" i="2"/>
  <c r="AF155" i="2"/>
  <c r="AB155" i="2"/>
  <c r="Y155" i="2"/>
  <c r="H155" i="2"/>
  <c r="A155" i="2"/>
  <c r="BC154" i="2"/>
  <c r="BB154" i="2"/>
  <c r="AZ154" i="2"/>
  <c r="AX154" i="2"/>
  <c r="AW154" i="2"/>
  <c r="AV154" i="2"/>
  <c r="AT154" i="2"/>
  <c r="AS154" i="2"/>
  <c r="AU154" i="2" s="1"/>
  <c r="AO154" i="2"/>
  <c r="AN154" i="2"/>
  <c r="AM154" i="2"/>
  <c r="AL154" i="2"/>
  <c r="AP154" i="2" s="1"/>
  <c r="AK154" i="2"/>
  <c r="AJ154" i="2" a="1"/>
  <c r="AJ154" i="2"/>
  <c r="AI154" i="2"/>
  <c r="AF154" i="2"/>
  <c r="AB154" i="2"/>
  <c r="Y154" i="2"/>
  <c r="H154" i="2"/>
  <c r="A154" i="2"/>
  <c r="AS153" i="2"/>
  <c r="AP153" i="2"/>
  <c r="AO153" i="2"/>
  <c r="AN153" i="2"/>
  <c r="AM153" i="2"/>
  <c r="AL153" i="2"/>
  <c r="AJ153" i="2" a="1"/>
  <c r="AJ153" i="2"/>
  <c r="AK153" i="2" s="1"/>
  <c r="AI153" i="2"/>
  <c r="AF153" i="2"/>
  <c r="AB153" i="2"/>
  <c r="Y153" i="2"/>
  <c r="H153" i="2"/>
  <c r="A153" i="2"/>
  <c r="BF152" i="2"/>
  <c r="BD152" i="2"/>
  <c r="BC152" i="2"/>
  <c r="AW152" i="2"/>
  <c r="AV152" i="2"/>
  <c r="AT152" i="2"/>
  <c r="AS152" i="2"/>
  <c r="BE152" i="2" s="1"/>
  <c r="AR152" i="2"/>
  <c r="AO152" i="2"/>
  <c r="AN152" i="2"/>
  <c r="AM152" i="2"/>
  <c r="AL152" i="2"/>
  <c r="AJ152" i="2" a="1"/>
  <c r="AJ152" i="2" s="1"/>
  <c r="AK152" i="2" s="1"/>
  <c r="AI152" i="2"/>
  <c r="AF152" i="2"/>
  <c r="AB152" i="2"/>
  <c r="Y152" i="2"/>
  <c r="H152" i="2"/>
  <c r="A152" i="2"/>
  <c r="BC151" i="2"/>
  <c r="AS151" i="2"/>
  <c r="BB151" i="2" s="1"/>
  <c r="AO151" i="2"/>
  <c r="AN151" i="2"/>
  <c r="AM151" i="2"/>
  <c r="AL151" i="2"/>
  <c r="AP151" i="2" s="1"/>
  <c r="AJ151" i="2" a="1"/>
  <c r="AJ151" i="2" s="1"/>
  <c r="AK151" i="2" s="1"/>
  <c r="AI151" i="2"/>
  <c r="AF151" i="2"/>
  <c r="AB151" i="2"/>
  <c r="Y151" i="2"/>
  <c r="H151" i="2"/>
  <c r="A151" i="2"/>
  <c r="BF150" i="2"/>
  <c r="BE150" i="2"/>
  <c r="BD150" i="2"/>
  <c r="BC150" i="2"/>
  <c r="BB150" i="2"/>
  <c r="BA150" i="2"/>
  <c r="AZ150" i="2"/>
  <c r="AX150" i="2"/>
  <c r="AW150" i="2"/>
  <c r="AV150" i="2"/>
  <c r="AU150" i="2"/>
  <c r="AT150" i="2"/>
  <c r="AS150" i="2"/>
  <c r="AY150" i="2" s="1"/>
  <c r="AO150" i="2"/>
  <c r="AN150" i="2"/>
  <c r="AM150" i="2"/>
  <c r="AP150" i="2" s="1"/>
  <c r="AL150" i="2"/>
  <c r="AJ150" i="2" a="1"/>
  <c r="AJ150" i="2"/>
  <c r="AK150" i="2" s="1"/>
  <c r="AI150" i="2"/>
  <c r="AF150" i="2"/>
  <c r="AB150" i="2"/>
  <c r="Y150" i="2"/>
  <c r="H150" i="2"/>
  <c r="A150" i="2"/>
  <c r="BD149" i="2"/>
  <c r="BC149" i="2"/>
  <c r="BB149" i="2"/>
  <c r="BA149" i="2"/>
  <c r="AZ149" i="2"/>
  <c r="AY149" i="2"/>
  <c r="AX149" i="2"/>
  <c r="AW149" i="2"/>
  <c r="AU149" i="2"/>
  <c r="AT149" i="2"/>
  <c r="AS149" i="2"/>
  <c r="AV149" i="2" s="1"/>
  <c r="AR149" i="2"/>
  <c r="AO149" i="2"/>
  <c r="AN149" i="2"/>
  <c r="AM149" i="2"/>
  <c r="AL149" i="2"/>
  <c r="AP149" i="2" s="1"/>
  <c r="AJ149" i="2" a="1"/>
  <c r="AJ149" i="2" s="1"/>
  <c r="AK149" i="2" s="1"/>
  <c r="AI149" i="2"/>
  <c r="AF149" i="2"/>
  <c r="AB149" i="2"/>
  <c r="Y149" i="2"/>
  <c r="H149" i="2"/>
  <c r="A149" i="2"/>
  <c r="BF148" i="2"/>
  <c r="BE148" i="2"/>
  <c r="BD148" i="2"/>
  <c r="BC148" i="2"/>
  <c r="BA148" i="2"/>
  <c r="AZ148" i="2"/>
  <c r="AY148" i="2"/>
  <c r="AX148" i="2"/>
  <c r="AW148" i="2"/>
  <c r="AV148" i="2"/>
  <c r="AU148" i="2"/>
  <c r="AT148" i="2"/>
  <c r="AS148" i="2"/>
  <c r="BB148" i="2" s="1"/>
  <c r="AR148" i="2"/>
  <c r="AP148" i="2"/>
  <c r="AO148" i="2"/>
  <c r="AN148" i="2"/>
  <c r="AM148" i="2"/>
  <c r="AL148" i="2"/>
  <c r="AJ148" i="2" a="1"/>
  <c r="AJ148" i="2"/>
  <c r="AK148" i="2" s="1"/>
  <c r="AI148" i="2"/>
  <c r="AF148" i="2"/>
  <c r="AB148" i="2"/>
  <c r="Y148" i="2"/>
  <c r="H148" i="2"/>
  <c r="A148" i="2"/>
  <c r="AW147" i="2"/>
  <c r="AU147" i="2"/>
  <c r="AS147" i="2"/>
  <c r="BF147" i="2" s="1"/>
  <c r="AP147" i="2"/>
  <c r="AO147" i="2"/>
  <c r="AN147" i="2"/>
  <c r="AM147" i="2"/>
  <c r="AL147" i="2"/>
  <c r="AJ147" i="2" a="1"/>
  <c r="AJ147" i="2" s="1"/>
  <c r="AK147" i="2" s="1"/>
  <c r="AI147" i="2"/>
  <c r="AF147" i="2"/>
  <c r="AB147" i="2"/>
  <c r="Y147" i="2"/>
  <c r="H147" i="2"/>
  <c r="A147" i="2"/>
  <c r="BF146" i="2"/>
  <c r="BE146" i="2"/>
  <c r="BD146" i="2"/>
  <c r="BB146" i="2"/>
  <c r="BA146" i="2"/>
  <c r="AU146" i="2"/>
  <c r="AT146" i="2"/>
  <c r="AS146" i="2"/>
  <c r="BC146" i="2" s="1"/>
  <c r="AR146" i="2"/>
  <c r="AO146" i="2"/>
  <c r="AN146" i="2"/>
  <c r="AM146" i="2"/>
  <c r="AP146" i="2" s="1"/>
  <c r="AL146" i="2"/>
  <c r="AJ146" i="2" a="1"/>
  <c r="AJ146" i="2" s="1"/>
  <c r="AK146" i="2" s="1"/>
  <c r="AI146" i="2"/>
  <c r="AF146" i="2"/>
  <c r="AB146" i="2"/>
  <c r="Y146" i="2"/>
  <c r="H146" i="2"/>
  <c r="A146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P145" i="2"/>
  <c r="AO145" i="2"/>
  <c r="AN145" i="2"/>
  <c r="AM145" i="2"/>
  <c r="AL145" i="2"/>
  <c r="AJ145" i="2" a="1"/>
  <c r="AJ145" i="2" s="1"/>
  <c r="AK145" i="2" s="1"/>
  <c r="AI145" i="2"/>
  <c r="AF145" i="2"/>
  <c r="AB145" i="2"/>
  <c r="Y145" i="2"/>
  <c r="H145" i="2"/>
  <c r="A145" i="2"/>
  <c r="BE144" i="2"/>
  <c r="BD144" i="2"/>
  <c r="BC144" i="2"/>
  <c r="BB144" i="2"/>
  <c r="BA144" i="2"/>
  <c r="AZ144" i="2"/>
  <c r="AY144" i="2"/>
  <c r="AX144" i="2"/>
  <c r="AV144" i="2"/>
  <c r="AU144" i="2"/>
  <c r="AS144" i="2"/>
  <c r="AW144" i="2" s="1"/>
  <c r="AO144" i="2"/>
  <c r="AN144" i="2"/>
  <c r="AM144" i="2"/>
  <c r="AL144" i="2"/>
  <c r="AP144" i="2" s="1"/>
  <c r="AK144" i="2"/>
  <c r="AJ144" i="2" a="1"/>
  <c r="AJ144" i="2"/>
  <c r="AI144" i="2"/>
  <c r="AF144" i="2"/>
  <c r="AB144" i="2"/>
  <c r="Y144" i="2"/>
  <c r="H144" i="2"/>
  <c r="A144" i="2"/>
  <c r="BA143" i="2"/>
  <c r="AY143" i="2"/>
  <c r="AW143" i="2"/>
  <c r="AU143" i="2"/>
  <c r="AS143" i="2"/>
  <c r="AT143" i="2" s="1"/>
  <c r="AO143" i="2"/>
  <c r="AN143" i="2"/>
  <c r="AP143" i="2" s="1"/>
  <c r="AM143" i="2"/>
  <c r="AL143" i="2"/>
  <c r="AJ143" i="2" a="1"/>
  <c r="AJ143" i="2" s="1"/>
  <c r="AK143" i="2" s="1"/>
  <c r="AI143" i="2"/>
  <c r="AF143" i="2"/>
  <c r="AB143" i="2"/>
  <c r="Y143" i="2"/>
  <c r="H143" i="2"/>
  <c r="A143" i="2"/>
  <c r="BF142" i="2"/>
  <c r="AX142" i="2"/>
  <c r="AV142" i="2"/>
  <c r="AT142" i="2"/>
  <c r="AS142" i="2"/>
  <c r="BE142" i="2" s="1"/>
  <c r="AR142" i="2"/>
  <c r="AO142" i="2"/>
  <c r="AN142" i="2"/>
  <c r="AM142" i="2"/>
  <c r="AL142" i="2"/>
  <c r="AP142" i="2" s="1"/>
  <c r="AJ142" i="2" a="1"/>
  <c r="AJ142" i="2" s="1"/>
  <c r="AK142" i="2" s="1"/>
  <c r="AI142" i="2"/>
  <c r="AF142" i="2"/>
  <c r="AB142" i="2"/>
  <c r="Y142" i="2"/>
  <c r="H142" i="2"/>
  <c r="A142" i="2"/>
  <c r="BE141" i="2"/>
  <c r="AU141" i="2"/>
  <c r="AS141" i="2"/>
  <c r="BD141" i="2" s="1"/>
  <c r="AO141" i="2"/>
  <c r="AN141" i="2"/>
  <c r="AP141" i="2" s="1"/>
  <c r="AM141" i="2"/>
  <c r="AL141" i="2"/>
  <c r="AK141" i="2"/>
  <c r="AJ141" i="2" a="1"/>
  <c r="AJ141" i="2"/>
  <c r="AI141" i="2"/>
  <c r="AF141" i="2"/>
  <c r="AB141" i="2"/>
  <c r="Y141" i="2"/>
  <c r="H141" i="2"/>
  <c r="A141" i="2"/>
  <c r="BF140" i="2"/>
  <c r="BD140" i="2"/>
  <c r="BC140" i="2"/>
  <c r="BB140" i="2"/>
  <c r="AZ140" i="2"/>
  <c r="AS140" i="2"/>
  <c r="BA140" i="2" s="1"/>
  <c r="AR140" i="2"/>
  <c r="AO140" i="2"/>
  <c r="AN140" i="2"/>
  <c r="AM140" i="2"/>
  <c r="AL140" i="2"/>
  <c r="AP140" i="2" s="1"/>
  <c r="AK140" i="2"/>
  <c r="AJ140" i="2" a="1"/>
  <c r="AJ140" i="2"/>
  <c r="AI140" i="2"/>
  <c r="AF140" i="2"/>
  <c r="AB140" i="2"/>
  <c r="Y140" i="2"/>
  <c r="H140" i="2"/>
  <c r="A140" i="2"/>
  <c r="BF139" i="2"/>
  <c r="BE139" i="2"/>
  <c r="BD139" i="2"/>
  <c r="BC139" i="2"/>
  <c r="BB139" i="2"/>
  <c r="BA139" i="2"/>
  <c r="AZ139" i="2"/>
  <c r="AY139" i="2"/>
  <c r="AW139" i="2"/>
  <c r="AV139" i="2"/>
  <c r="AT139" i="2"/>
  <c r="AS139" i="2"/>
  <c r="AX139" i="2" s="1"/>
  <c r="AO139" i="2"/>
  <c r="AN139" i="2"/>
  <c r="AM139" i="2"/>
  <c r="AL139" i="2"/>
  <c r="AP139" i="2" s="1"/>
  <c r="AJ139" i="2" a="1"/>
  <c r="AJ139" i="2" s="1"/>
  <c r="AK139" i="2" s="1"/>
  <c r="AI139" i="2"/>
  <c r="AF139" i="2"/>
  <c r="AB139" i="2"/>
  <c r="Y139" i="2"/>
  <c r="H139" i="2"/>
  <c r="A139" i="2"/>
  <c r="BC138" i="2"/>
  <c r="BB138" i="2"/>
  <c r="AZ138" i="2"/>
  <c r="AX138" i="2"/>
  <c r="AW138" i="2"/>
  <c r="AV138" i="2"/>
  <c r="AT138" i="2"/>
  <c r="AS138" i="2"/>
  <c r="AU138" i="2" s="1"/>
  <c r="AO138" i="2"/>
  <c r="AN138" i="2"/>
  <c r="AM138" i="2"/>
  <c r="AL138" i="2"/>
  <c r="AP138" i="2" s="1"/>
  <c r="AK138" i="2"/>
  <c r="AJ138" i="2" a="1"/>
  <c r="AJ138" i="2"/>
  <c r="AI138" i="2"/>
  <c r="AF138" i="2"/>
  <c r="AB138" i="2"/>
  <c r="Y138" i="2"/>
  <c r="H138" i="2"/>
  <c r="A138" i="2"/>
  <c r="AS137" i="2"/>
  <c r="AP137" i="2"/>
  <c r="AO137" i="2"/>
  <c r="AN137" i="2"/>
  <c r="AM137" i="2"/>
  <c r="AL137" i="2"/>
  <c r="AJ137" i="2" a="1"/>
  <c r="AJ137" i="2"/>
  <c r="AK137" i="2" s="1"/>
  <c r="AI137" i="2"/>
  <c r="AF137" i="2"/>
  <c r="AB137" i="2"/>
  <c r="Y137" i="2"/>
  <c r="H137" i="2"/>
  <c r="A137" i="2"/>
  <c r="BF136" i="2"/>
  <c r="BD136" i="2"/>
  <c r="BC136" i="2"/>
  <c r="AW136" i="2"/>
  <c r="AV136" i="2"/>
  <c r="AT136" i="2"/>
  <c r="AS136" i="2"/>
  <c r="BE136" i="2" s="1"/>
  <c r="AR136" i="2"/>
  <c r="AO136" i="2"/>
  <c r="AN136" i="2"/>
  <c r="AM136" i="2"/>
  <c r="AL136" i="2"/>
  <c r="AJ136" i="2" a="1"/>
  <c r="AJ136" i="2" s="1"/>
  <c r="AK136" i="2" s="1"/>
  <c r="AI136" i="2"/>
  <c r="AF136" i="2"/>
  <c r="AB136" i="2"/>
  <c r="Y136" i="2"/>
  <c r="H136" i="2"/>
  <c r="A136" i="2"/>
  <c r="BC135" i="2"/>
  <c r="AS135" i="2"/>
  <c r="BB135" i="2" s="1"/>
  <c r="AO135" i="2"/>
  <c r="AN135" i="2"/>
  <c r="AM135" i="2"/>
  <c r="AL135" i="2"/>
  <c r="AP135" i="2" s="1"/>
  <c r="AJ135" i="2" a="1"/>
  <c r="AJ135" i="2" s="1"/>
  <c r="AK135" i="2" s="1"/>
  <c r="AI135" i="2"/>
  <c r="AF135" i="2"/>
  <c r="AB135" i="2"/>
  <c r="Y135" i="2"/>
  <c r="H135" i="2"/>
  <c r="A135" i="2"/>
  <c r="BF134" i="2"/>
  <c r="BE134" i="2"/>
  <c r="BD134" i="2"/>
  <c r="BC134" i="2"/>
  <c r="BB134" i="2"/>
  <c r="BA134" i="2"/>
  <c r="AZ134" i="2"/>
  <c r="AX134" i="2"/>
  <c r="AW134" i="2"/>
  <c r="AV134" i="2"/>
  <c r="AU134" i="2"/>
  <c r="AT134" i="2"/>
  <c r="AS134" i="2"/>
  <c r="AY134" i="2" s="1"/>
  <c r="AO134" i="2"/>
  <c r="AN134" i="2"/>
  <c r="AM134" i="2"/>
  <c r="AP134" i="2" s="1"/>
  <c r="AL134" i="2"/>
  <c r="AJ134" i="2" a="1"/>
  <c r="AJ134" i="2"/>
  <c r="AK134" i="2" s="1"/>
  <c r="AI134" i="2"/>
  <c r="AF134" i="2"/>
  <c r="AB134" i="2"/>
  <c r="Y134" i="2"/>
  <c r="H134" i="2"/>
  <c r="A134" i="2"/>
  <c r="BD133" i="2"/>
  <c r="BC133" i="2"/>
  <c r="BB133" i="2"/>
  <c r="BA133" i="2"/>
  <c r="AZ133" i="2"/>
  <c r="AY133" i="2"/>
  <c r="AX133" i="2"/>
  <c r="AW133" i="2"/>
  <c r="AU133" i="2"/>
  <c r="AT133" i="2"/>
  <c r="AS133" i="2"/>
  <c r="AV133" i="2" s="1"/>
  <c r="AR133" i="2"/>
  <c r="AO133" i="2"/>
  <c r="AN133" i="2"/>
  <c r="AM133" i="2"/>
  <c r="AL133" i="2"/>
  <c r="AP133" i="2" s="1"/>
  <c r="AJ133" i="2" a="1"/>
  <c r="AJ133" i="2" s="1"/>
  <c r="AK133" i="2" s="1"/>
  <c r="AI133" i="2"/>
  <c r="AF133" i="2"/>
  <c r="AB133" i="2"/>
  <c r="Y133" i="2"/>
  <c r="H133" i="2"/>
  <c r="A133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P132" i="2"/>
  <c r="AO132" i="2"/>
  <c r="AN132" i="2"/>
  <c r="AM132" i="2"/>
  <c r="AL132" i="2"/>
  <c r="AJ132" i="2" a="1"/>
  <c r="AJ132" i="2"/>
  <c r="AK132" i="2" s="1"/>
  <c r="AI132" i="2"/>
  <c r="AF132" i="2"/>
  <c r="AB132" i="2"/>
  <c r="Y132" i="2"/>
  <c r="H132" i="2"/>
  <c r="A132" i="2"/>
  <c r="AW131" i="2"/>
  <c r="AU131" i="2"/>
  <c r="AS131" i="2"/>
  <c r="BF131" i="2" s="1"/>
  <c r="AP131" i="2"/>
  <c r="AO131" i="2"/>
  <c r="AN131" i="2"/>
  <c r="AM131" i="2"/>
  <c r="AL131" i="2"/>
  <c r="AJ131" i="2" a="1"/>
  <c r="AJ131" i="2" s="1"/>
  <c r="AK131" i="2" s="1"/>
  <c r="AI131" i="2"/>
  <c r="AF131" i="2"/>
  <c r="AB131" i="2"/>
  <c r="Y131" i="2"/>
  <c r="H131" i="2"/>
  <c r="A131" i="2"/>
  <c r="BF130" i="2"/>
  <c r="BE130" i="2"/>
  <c r="BD130" i="2"/>
  <c r="BB130" i="2"/>
  <c r="BA130" i="2"/>
  <c r="AU130" i="2"/>
  <c r="AT130" i="2"/>
  <c r="AS130" i="2"/>
  <c r="BC130" i="2" s="1"/>
  <c r="AR130" i="2"/>
  <c r="AO130" i="2"/>
  <c r="AN130" i="2"/>
  <c r="AM130" i="2"/>
  <c r="AP130" i="2" s="1"/>
  <c r="AL130" i="2"/>
  <c r="AJ130" i="2" a="1"/>
  <c r="AJ130" i="2" s="1"/>
  <c r="AK130" i="2" s="1"/>
  <c r="AI130" i="2"/>
  <c r="AF130" i="2"/>
  <c r="AB130" i="2"/>
  <c r="Y130" i="2"/>
  <c r="H130" i="2"/>
  <c r="A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P129" i="2"/>
  <c r="AO129" i="2"/>
  <c r="AN129" i="2"/>
  <c r="AM129" i="2"/>
  <c r="AL129" i="2"/>
  <c r="AJ129" i="2" a="1"/>
  <c r="AJ129" i="2" s="1"/>
  <c r="AK129" i="2" s="1"/>
  <c r="AI129" i="2"/>
  <c r="AF129" i="2"/>
  <c r="AB129" i="2"/>
  <c r="Y129" i="2"/>
  <c r="H129" i="2"/>
  <c r="A129" i="2"/>
  <c r="BE128" i="2"/>
  <c r="BD128" i="2"/>
  <c r="BC128" i="2"/>
  <c r="BB128" i="2"/>
  <c r="BA128" i="2"/>
  <c r="AZ128" i="2"/>
  <c r="AY128" i="2"/>
  <c r="AX128" i="2"/>
  <c r="AV128" i="2"/>
  <c r="AU128" i="2"/>
  <c r="AS128" i="2"/>
  <c r="AW128" i="2" s="1"/>
  <c r="AO128" i="2"/>
  <c r="AN128" i="2"/>
  <c r="AM128" i="2"/>
  <c r="AL128" i="2"/>
  <c r="AP128" i="2" s="1"/>
  <c r="AK128" i="2"/>
  <c r="AJ128" i="2" a="1"/>
  <c r="AJ128" i="2"/>
  <c r="AI128" i="2"/>
  <c r="AF128" i="2"/>
  <c r="AB128" i="2"/>
  <c r="Y128" i="2"/>
  <c r="H128" i="2"/>
  <c r="A128" i="2"/>
  <c r="BA127" i="2"/>
  <c r="AY127" i="2"/>
  <c r="AW127" i="2"/>
  <c r="AU127" i="2"/>
  <c r="AS127" i="2"/>
  <c r="AT127" i="2" s="1"/>
  <c r="AO127" i="2"/>
  <c r="AN127" i="2"/>
  <c r="AP127" i="2" s="1"/>
  <c r="AM127" i="2"/>
  <c r="AL127" i="2"/>
  <c r="AJ127" i="2" a="1"/>
  <c r="AJ127" i="2" s="1"/>
  <c r="AK127" i="2" s="1"/>
  <c r="AI127" i="2"/>
  <c r="AF127" i="2"/>
  <c r="AB127" i="2"/>
  <c r="Y127" i="2"/>
  <c r="H127" i="2"/>
  <c r="A127" i="2"/>
  <c r="BF126" i="2"/>
  <c r="AX126" i="2"/>
  <c r="AV126" i="2"/>
  <c r="AT126" i="2"/>
  <c r="AS126" i="2"/>
  <c r="BE126" i="2" s="1"/>
  <c r="AR126" i="2"/>
  <c r="AO126" i="2"/>
  <c r="AN126" i="2"/>
  <c r="AM126" i="2"/>
  <c r="AL126" i="2"/>
  <c r="AP126" i="2" s="1"/>
  <c r="AJ126" i="2" a="1"/>
  <c r="AJ126" i="2" s="1"/>
  <c r="AK126" i="2" s="1"/>
  <c r="AI126" i="2"/>
  <c r="AF126" i="2"/>
  <c r="AB126" i="2"/>
  <c r="Y126" i="2"/>
  <c r="H126" i="2"/>
  <c r="A126" i="2"/>
  <c r="BE125" i="2"/>
  <c r="AU125" i="2"/>
  <c r="AS125" i="2"/>
  <c r="BD125" i="2" s="1"/>
  <c r="AO125" i="2"/>
  <c r="AN125" i="2"/>
  <c r="AP125" i="2" s="1"/>
  <c r="AM125" i="2"/>
  <c r="AL125" i="2"/>
  <c r="AK125" i="2"/>
  <c r="AJ125" i="2" a="1"/>
  <c r="AJ125" i="2"/>
  <c r="AI125" i="2"/>
  <c r="AF125" i="2"/>
  <c r="AB125" i="2"/>
  <c r="Y125" i="2"/>
  <c r="H125" i="2"/>
  <c r="A125" i="2"/>
  <c r="BF124" i="2"/>
  <c r="BD124" i="2"/>
  <c r="BC124" i="2"/>
  <c r="BB124" i="2"/>
  <c r="AZ124" i="2"/>
  <c r="AS124" i="2"/>
  <c r="BA124" i="2" s="1"/>
  <c r="AR124" i="2"/>
  <c r="AO124" i="2"/>
  <c r="AN124" i="2"/>
  <c r="AM124" i="2"/>
  <c r="AL124" i="2"/>
  <c r="AP124" i="2" s="1"/>
  <c r="AK124" i="2"/>
  <c r="AJ124" i="2" a="1"/>
  <c r="AJ124" i="2"/>
  <c r="AI124" i="2"/>
  <c r="AF124" i="2"/>
  <c r="AB124" i="2"/>
  <c r="Y124" i="2"/>
  <c r="H124" i="2"/>
  <c r="A124" i="2"/>
  <c r="BF123" i="2"/>
  <c r="BE123" i="2"/>
  <c r="BD123" i="2"/>
  <c r="BC123" i="2"/>
  <c r="BB123" i="2"/>
  <c r="BA123" i="2"/>
  <c r="AZ123" i="2"/>
  <c r="AY123" i="2"/>
  <c r="AW123" i="2"/>
  <c r="AV123" i="2"/>
  <c r="AT123" i="2"/>
  <c r="AS123" i="2"/>
  <c r="AX123" i="2" s="1"/>
  <c r="AO123" i="2"/>
  <c r="AN123" i="2"/>
  <c r="AM123" i="2"/>
  <c r="AL123" i="2"/>
  <c r="AP123" i="2" s="1"/>
  <c r="AJ123" i="2" a="1"/>
  <c r="AJ123" i="2" s="1"/>
  <c r="AK123" i="2" s="1"/>
  <c r="AI123" i="2"/>
  <c r="AF123" i="2"/>
  <c r="AB123" i="2"/>
  <c r="Y123" i="2"/>
  <c r="H123" i="2"/>
  <c r="A123" i="2"/>
  <c r="BC122" i="2"/>
  <c r="BB122" i="2"/>
  <c r="AZ122" i="2"/>
  <c r="AX122" i="2"/>
  <c r="AW122" i="2"/>
  <c r="AV122" i="2"/>
  <c r="AT122" i="2"/>
  <c r="AS122" i="2"/>
  <c r="AU122" i="2" s="1"/>
  <c r="AO122" i="2"/>
  <c r="AN122" i="2"/>
  <c r="AM122" i="2"/>
  <c r="AL122" i="2"/>
  <c r="AP122" i="2" s="1"/>
  <c r="AK122" i="2"/>
  <c r="AJ122" i="2" a="1"/>
  <c r="AJ122" i="2"/>
  <c r="AI122" i="2"/>
  <c r="AF122" i="2"/>
  <c r="AB122" i="2"/>
  <c r="Y122" i="2"/>
  <c r="H122" i="2"/>
  <c r="A122" i="2"/>
  <c r="AS121" i="2"/>
  <c r="AP121" i="2"/>
  <c r="AO121" i="2"/>
  <c r="AN121" i="2"/>
  <c r="AM121" i="2"/>
  <c r="AL121" i="2"/>
  <c r="AJ121" i="2" a="1"/>
  <c r="AJ121" i="2"/>
  <c r="AK121" i="2" s="1"/>
  <c r="AI121" i="2"/>
  <c r="AF121" i="2"/>
  <c r="AB121" i="2"/>
  <c r="Y121" i="2"/>
  <c r="H121" i="2"/>
  <c r="A121" i="2"/>
  <c r="BF120" i="2"/>
  <c r="BD120" i="2"/>
  <c r="BC120" i="2"/>
  <c r="AW120" i="2"/>
  <c r="AV120" i="2"/>
  <c r="AU120" i="2"/>
  <c r="AT120" i="2"/>
  <c r="AS120" i="2"/>
  <c r="BE120" i="2" s="1"/>
  <c r="AR120" i="2"/>
  <c r="AO120" i="2"/>
  <c r="AN120" i="2"/>
  <c r="AM120" i="2"/>
  <c r="AP120" i="2" s="1"/>
  <c r="AL120" i="2"/>
  <c r="AJ120" i="2" a="1"/>
  <c r="AJ120" i="2" s="1"/>
  <c r="AK120" i="2" s="1"/>
  <c r="AI120" i="2"/>
  <c r="AF120" i="2"/>
  <c r="AB120" i="2"/>
  <c r="Y120" i="2"/>
  <c r="H120" i="2"/>
  <c r="A120" i="2"/>
  <c r="BC119" i="2"/>
  <c r="AS119" i="2"/>
  <c r="BB119" i="2" s="1"/>
  <c r="AO119" i="2"/>
  <c r="AN119" i="2"/>
  <c r="AM119" i="2"/>
  <c r="AL119" i="2"/>
  <c r="AP119" i="2" s="1"/>
  <c r="AJ119" i="2" a="1"/>
  <c r="AJ119" i="2" s="1"/>
  <c r="AK119" i="2" s="1"/>
  <c r="AI119" i="2"/>
  <c r="AF119" i="2"/>
  <c r="AB119" i="2"/>
  <c r="Y119" i="2"/>
  <c r="H119" i="2"/>
  <c r="A119" i="2"/>
  <c r="BF118" i="2"/>
  <c r="BE118" i="2"/>
  <c r="BD118" i="2"/>
  <c r="BC118" i="2"/>
  <c r="BB118" i="2"/>
  <c r="BA118" i="2"/>
  <c r="AZ118" i="2"/>
  <c r="AX118" i="2"/>
  <c r="AW118" i="2"/>
  <c r="AV118" i="2"/>
  <c r="AU118" i="2"/>
  <c r="AT118" i="2"/>
  <c r="AS118" i="2"/>
  <c r="AY118" i="2" s="1"/>
  <c r="AO118" i="2"/>
  <c r="AN118" i="2"/>
  <c r="AM118" i="2"/>
  <c r="AP118" i="2" s="1"/>
  <c r="AL118" i="2"/>
  <c r="AJ118" i="2" a="1"/>
  <c r="AJ118" i="2"/>
  <c r="AK118" i="2" s="1"/>
  <c r="AI118" i="2"/>
  <c r="AF118" i="2"/>
  <c r="AB118" i="2"/>
  <c r="Y118" i="2"/>
  <c r="H118" i="2"/>
  <c r="A118" i="2"/>
  <c r="BD117" i="2"/>
  <c r="BC117" i="2"/>
  <c r="BB117" i="2"/>
  <c r="BA117" i="2"/>
  <c r="AZ117" i="2"/>
  <c r="AY117" i="2"/>
  <c r="AX117" i="2"/>
  <c r="AW117" i="2"/>
  <c r="AU117" i="2"/>
  <c r="AT117" i="2"/>
  <c r="AS117" i="2"/>
  <c r="AV117" i="2" s="1"/>
  <c r="AR117" i="2"/>
  <c r="AO117" i="2"/>
  <c r="AN117" i="2"/>
  <c r="AM117" i="2"/>
  <c r="AL117" i="2"/>
  <c r="AP117" i="2" s="1"/>
  <c r="AJ117" i="2" a="1"/>
  <c r="AJ117" i="2" s="1"/>
  <c r="AK117" i="2" s="1"/>
  <c r="AI117" i="2"/>
  <c r="AF117" i="2"/>
  <c r="AB117" i="2"/>
  <c r="Y117" i="2"/>
  <c r="H117" i="2"/>
  <c r="A117" i="2"/>
  <c r="BF116" i="2"/>
  <c r="BE116" i="2"/>
  <c r="BD116" i="2"/>
  <c r="BC116" i="2"/>
  <c r="BA116" i="2"/>
  <c r="AZ116" i="2"/>
  <c r="AY116" i="2"/>
  <c r="AX116" i="2"/>
  <c r="AW116" i="2"/>
  <c r="AV116" i="2"/>
  <c r="AU116" i="2"/>
  <c r="AT116" i="2"/>
  <c r="AS116" i="2"/>
  <c r="BB116" i="2" s="1"/>
  <c r="AR116" i="2"/>
  <c r="AP116" i="2"/>
  <c r="AO116" i="2"/>
  <c r="AN116" i="2"/>
  <c r="AM116" i="2"/>
  <c r="AL116" i="2"/>
  <c r="AJ116" i="2" a="1"/>
  <c r="AJ116" i="2"/>
  <c r="AK116" i="2" s="1"/>
  <c r="AI116" i="2"/>
  <c r="AF116" i="2"/>
  <c r="AB116" i="2"/>
  <c r="Y116" i="2"/>
  <c r="H116" i="2"/>
  <c r="A116" i="2"/>
  <c r="AW115" i="2"/>
  <c r="AU115" i="2"/>
  <c r="AS115" i="2"/>
  <c r="BF115" i="2" s="1"/>
  <c r="AP115" i="2"/>
  <c r="AO115" i="2"/>
  <c r="AN115" i="2"/>
  <c r="AM115" i="2"/>
  <c r="AL115" i="2"/>
  <c r="AJ115" i="2" a="1"/>
  <c r="AJ115" i="2" s="1"/>
  <c r="AK115" i="2" s="1"/>
  <c r="AI115" i="2"/>
  <c r="AF115" i="2"/>
  <c r="AB115" i="2"/>
  <c r="Y115" i="2"/>
  <c r="H115" i="2"/>
  <c r="A115" i="2"/>
  <c r="BF114" i="2"/>
  <c r="BE114" i="2"/>
  <c r="BD114" i="2"/>
  <c r="BB114" i="2"/>
  <c r="BA114" i="2"/>
  <c r="AU114" i="2"/>
  <c r="AT114" i="2"/>
  <c r="AS114" i="2"/>
  <c r="BC114" i="2" s="1"/>
  <c r="AR114" i="2"/>
  <c r="AO114" i="2"/>
  <c r="AN114" i="2"/>
  <c r="AM114" i="2"/>
  <c r="AP114" i="2" s="1"/>
  <c r="AL114" i="2"/>
  <c r="AJ114" i="2" a="1"/>
  <c r="AJ114" i="2" s="1"/>
  <c r="AK114" i="2" s="1"/>
  <c r="AI114" i="2"/>
  <c r="AF114" i="2"/>
  <c r="AB114" i="2"/>
  <c r="Y114" i="2"/>
  <c r="H114" i="2"/>
  <c r="A114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P113" i="2"/>
  <c r="AO113" i="2"/>
  <c r="AN113" i="2"/>
  <c r="AM113" i="2"/>
  <c r="AL113" i="2"/>
  <c r="AJ113" i="2" a="1"/>
  <c r="AJ113" i="2" s="1"/>
  <c r="AK113" i="2" s="1"/>
  <c r="AI113" i="2"/>
  <c r="AF113" i="2"/>
  <c r="AB113" i="2"/>
  <c r="Y113" i="2"/>
  <c r="H113" i="2"/>
  <c r="A113" i="2"/>
  <c r="BE112" i="2"/>
  <c r="BD112" i="2"/>
  <c r="BC112" i="2"/>
  <c r="BB112" i="2"/>
  <c r="BA112" i="2"/>
  <c r="AZ112" i="2"/>
  <c r="AY112" i="2"/>
  <c r="AX112" i="2"/>
  <c r="AV112" i="2"/>
  <c r="AU112" i="2"/>
  <c r="AS112" i="2"/>
  <c r="AW112" i="2" s="1"/>
  <c r="AO112" i="2"/>
  <c r="AN112" i="2"/>
  <c r="AM112" i="2"/>
  <c r="AL112" i="2"/>
  <c r="AK112" i="2"/>
  <c r="AJ112" i="2" a="1"/>
  <c r="AJ112" i="2"/>
  <c r="AI112" i="2"/>
  <c r="AF112" i="2"/>
  <c r="AB112" i="2"/>
  <c r="Y112" i="2"/>
  <c r="H112" i="2"/>
  <c r="A112" i="2"/>
  <c r="BA111" i="2"/>
  <c r="AY111" i="2"/>
  <c r="AW111" i="2"/>
  <c r="AU111" i="2"/>
  <c r="AS111" i="2"/>
  <c r="AT111" i="2" s="1"/>
  <c r="AO111" i="2"/>
  <c r="AN111" i="2"/>
  <c r="AP111" i="2" s="1"/>
  <c r="AM111" i="2"/>
  <c r="AL111" i="2"/>
  <c r="AJ111" i="2" a="1"/>
  <c r="AJ111" i="2" s="1"/>
  <c r="AK111" i="2" s="1"/>
  <c r="AI111" i="2"/>
  <c r="AF111" i="2"/>
  <c r="AB111" i="2"/>
  <c r="Y111" i="2"/>
  <c r="H111" i="2"/>
  <c r="A111" i="2"/>
  <c r="BF110" i="2"/>
  <c r="AX110" i="2"/>
  <c r="AV110" i="2"/>
  <c r="AT110" i="2"/>
  <c r="AS110" i="2"/>
  <c r="BE110" i="2" s="1"/>
  <c r="AR110" i="2"/>
  <c r="AO110" i="2"/>
  <c r="AN110" i="2"/>
  <c r="AM110" i="2"/>
  <c r="AL110" i="2"/>
  <c r="AP110" i="2" s="1"/>
  <c r="AJ110" i="2" a="1"/>
  <c r="AJ110" i="2" s="1"/>
  <c r="AK110" i="2" s="1"/>
  <c r="AI110" i="2"/>
  <c r="AF110" i="2"/>
  <c r="AB110" i="2"/>
  <c r="Y110" i="2"/>
  <c r="H110" i="2"/>
  <c r="A110" i="2"/>
  <c r="AS109" i="2"/>
  <c r="AO109" i="2"/>
  <c r="AN109" i="2"/>
  <c r="AP109" i="2" s="1"/>
  <c r="AM109" i="2"/>
  <c r="AL109" i="2"/>
  <c r="AK109" i="2"/>
  <c r="AJ109" i="2" a="1"/>
  <c r="AJ109" i="2"/>
  <c r="AI109" i="2"/>
  <c r="AF109" i="2"/>
  <c r="AB109" i="2"/>
  <c r="Y109" i="2"/>
  <c r="H109" i="2"/>
  <c r="A109" i="2"/>
  <c r="BF108" i="2"/>
  <c r="BD108" i="2"/>
  <c r="BC108" i="2"/>
  <c r="BB108" i="2"/>
  <c r="AZ108" i="2"/>
  <c r="AS108" i="2"/>
  <c r="BA108" i="2" s="1"/>
  <c r="AR108" i="2"/>
  <c r="AO108" i="2"/>
  <c r="AN108" i="2"/>
  <c r="AM108" i="2"/>
  <c r="AL108" i="2"/>
  <c r="AP108" i="2" s="1"/>
  <c r="AK108" i="2"/>
  <c r="AJ108" i="2" a="1"/>
  <c r="AJ108" i="2"/>
  <c r="AI108" i="2"/>
  <c r="AF108" i="2"/>
  <c r="AB108" i="2"/>
  <c r="Y108" i="2"/>
  <c r="H108" i="2"/>
  <c r="A108" i="2"/>
  <c r="BF107" i="2"/>
  <c r="BE107" i="2"/>
  <c r="BD107" i="2"/>
  <c r="BC107" i="2"/>
  <c r="BB107" i="2"/>
  <c r="BA107" i="2"/>
  <c r="AZ107" i="2"/>
  <c r="AY107" i="2"/>
  <c r="AW107" i="2"/>
  <c r="AV107" i="2"/>
  <c r="AT107" i="2"/>
  <c r="AS107" i="2"/>
  <c r="AX107" i="2" s="1"/>
  <c r="AO107" i="2"/>
  <c r="AN107" i="2"/>
  <c r="AM107" i="2"/>
  <c r="AL107" i="2"/>
  <c r="AJ107" i="2" a="1"/>
  <c r="AJ107" i="2" s="1"/>
  <c r="AK107" i="2" s="1"/>
  <c r="AI107" i="2"/>
  <c r="AF107" i="2"/>
  <c r="AB107" i="2"/>
  <c r="Y107" i="2"/>
  <c r="H107" i="2"/>
  <c r="A107" i="2"/>
  <c r="BC106" i="2"/>
  <c r="BB106" i="2"/>
  <c r="AZ106" i="2"/>
  <c r="AX106" i="2"/>
  <c r="AW106" i="2"/>
  <c r="AV106" i="2"/>
  <c r="AT106" i="2"/>
  <c r="AS106" i="2"/>
  <c r="AU106" i="2" s="1"/>
  <c r="AO106" i="2"/>
  <c r="AN106" i="2"/>
  <c r="AM106" i="2"/>
  <c r="AL106" i="2"/>
  <c r="AP106" i="2" s="1"/>
  <c r="AJ106" i="2" a="1"/>
  <c r="AJ106" i="2"/>
  <c r="AK106" i="2" s="1"/>
  <c r="AI106" i="2"/>
  <c r="AF106" i="2"/>
  <c r="AB106" i="2"/>
  <c r="Y106" i="2"/>
  <c r="H106" i="2"/>
  <c r="A106" i="2"/>
  <c r="AS105" i="2"/>
  <c r="AP105" i="2"/>
  <c r="AO105" i="2"/>
  <c r="AN105" i="2"/>
  <c r="AM105" i="2"/>
  <c r="AL105" i="2"/>
  <c r="AJ105" i="2" a="1"/>
  <c r="AJ105" i="2"/>
  <c r="AK105" i="2" s="1"/>
  <c r="AI105" i="2"/>
  <c r="AF105" i="2"/>
  <c r="AB105" i="2"/>
  <c r="Y105" i="2"/>
  <c r="H105" i="2"/>
  <c r="A105" i="2"/>
  <c r="BF104" i="2"/>
  <c r="BD104" i="2"/>
  <c r="BC104" i="2"/>
  <c r="AW104" i="2"/>
  <c r="AV104" i="2"/>
  <c r="AU104" i="2"/>
  <c r="AT104" i="2"/>
  <c r="AS104" i="2"/>
  <c r="BE104" i="2" s="1"/>
  <c r="AR104" i="2"/>
  <c r="AO104" i="2"/>
  <c r="AN104" i="2"/>
  <c r="AM104" i="2"/>
  <c r="AL104" i="2"/>
  <c r="AJ104" i="2" a="1"/>
  <c r="AJ104" i="2" s="1"/>
  <c r="AK104" i="2" s="1"/>
  <c r="AI104" i="2"/>
  <c r="AF104" i="2"/>
  <c r="AB104" i="2"/>
  <c r="Y104" i="2"/>
  <c r="H104" i="2"/>
  <c r="A104" i="2"/>
  <c r="BC103" i="2"/>
  <c r="AS103" i="2"/>
  <c r="AO103" i="2"/>
  <c r="AN103" i="2"/>
  <c r="AM103" i="2"/>
  <c r="AL103" i="2"/>
  <c r="AP103" i="2" s="1"/>
  <c r="AJ103" i="2" a="1"/>
  <c r="AJ103" i="2" s="1"/>
  <c r="AK103" i="2" s="1"/>
  <c r="AI103" i="2"/>
  <c r="AF103" i="2"/>
  <c r="AB103" i="2"/>
  <c r="Y103" i="2"/>
  <c r="H103" i="2"/>
  <c r="A103" i="2"/>
  <c r="BF102" i="2"/>
  <c r="BE102" i="2"/>
  <c r="BD102" i="2"/>
  <c r="BC102" i="2"/>
  <c r="BB102" i="2"/>
  <c r="BA102" i="2"/>
  <c r="AZ102" i="2"/>
  <c r="AX102" i="2"/>
  <c r="AW102" i="2"/>
  <c r="AV102" i="2"/>
  <c r="AU102" i="2"/>
  <c r="AT102" i="2"/>
  <c r="AS102" i="2"/>
  <c r="AY102" i="2" s="1"/>
  <c r="AO102" i="2"/>
  <c r="AN102" i="2"/>
  <c r="AM102" i="2"/>
  <c r="AP102" i="2" s="1"/>
  <c r="AL102" i="2"/>
  <c r="AJ102" i="2" a="1"/>
  <c r="AJ102" i="2"/>
  <c r="AK102" i="2" s="1"/>
  <c r="AI102" i="2"/>
  <c r="AF102" i="2"/>
  <c r="AB102" i="2"/>
  <c r="Y102" i="2"/>
  <c r="H102" i="2"/>
  <c r="A102" i="2"/>
  <c r="BD101" i="2"/>
  <c r="BC101" i="2"/>
  <c r="BB101" i="2"/>
  <c r="BA101" i="2"/>
  <c r="AZ101" i="2"/>
  <c r="AY101" i="2"/>
  <c r="AX101" i="2"/>
  <c r="AW101" i="2"/>
  <c r="AU101" i="2"/>
  <c r="AT101" i="2"/>
  <c r="AS101" i="2"/>
  <c r="AV101" i="2" s="1"/>
  <c r="AR101" i="2"/>
  <c r="AO101" i="2"/>
  <c r="AN101" i="2"/>
  <c r="AM101" i="2"/>
  <c r="AL101" i="2"/>
  <c r="AP101" i="2" s="1"/>
  <c r="AJ101" i="2" a="1"/>
  <c r="AJ101" i="2" s="1"/>
  <c r="AK101" i="2" s="1"/>
  <c r="AI101" i="2"/>
  <c r="AF101" i="2"/>
  <c r="AB101" i="2"/>
  <c r="Y101" i="2"/>
  <c r="H101" i="2"/>
  <c r="A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P100" i="2"/>
  <c r="AO100" i="2"/>
  <c r="AN100" i="2"/>
  <c r="AM100" i="2"/>
  <c r="AL100" i="2"/>
  <c r="AJ100" i="2" a="1"/>
  <c r="AJ100" i="2"/>
  <c r="AK100" i="2" s="1"/>
  <c r="AI100" i="2"/>
  <c r="AF100" i="2"/>
  <c r="AB100" i="2"/>
  <c r="Y100" i="2"/>
  <c r="H100" i="2"/>
  <c r="A100" i="2"/>
  <c r="AW99" i="2"/>
  <c r="AU99" i="2"/>
  <c r="AS99" i="2"/>
  <c r="BF99" i="2" s="1"/>
  <c r="AP99" i="2"/>
  <c r="AO99" i="2"/>
  <c r="AN99" i="2"/>
  <c r="AM99" i="2"/>
  <c r="AL99" i="2"/>
  <c r="AJ99" i="2" a="1"/>
  <c r="AJ99" i="2" s="1"/>
  <c r="AK99" i="2" s="1"/>
  <c r="AI99" i="2"/>
  <c r="AF99" i="2"/>
  <c r="AB99" i="2"/>
  <c r="Y99" i="2"/>
  <c r="H99" i="2"/>
  <c r="A99" i="2"/>
  <c r="BF98" i="2"/>
  <c r="BE98" i="2"/>
  <c r="BD98" i="2"/>
  <c r="BB98" i="2"/>
  <c r="BA98" i="2"/>
  <c r="AU98" i="2"/>
  <c r="AT98" i="2"/>
  <c r="AS98" i="2"/>
  <c r="BC98" i="2" s="1"/>
  <c r="AR98" i="2"/>
  <c r="AO98" i="2"/>
  <c r="AN98" i="2"/>
  <c r="AM98" i="2"/>
  <c r="AP98" i="2" s="1"/>
  <c r="AL98" i="2"/>
  <c r="AJ98" i="2" a="1"/>
  <c r="AJ98" i="2" s="1"/>
  <c r="AK98" i="2" s="1"/>
  <c r="AI98" i="2"/>
  <c r="AF98" i="2"/>
  <c r="AB98" i="2"/>
  <c r="Y98" i="2"/>
  <c r="H98" i="2"/>
  <c r="A98" i="2"/>
  <c r="BF97" i="2"/>
  <c r="BE97" i="2"/>
  <c r="BD97" i="2"/>
  <c r="BC97" i="2"/>
  <c r="BB97" i="2"/>
  <c r="BA97" i="2"/>
  <c r="AY97" i="2"/>
  <c r="AX97" i="2"/>
  <c r="AW97" i="2"/>
  <c r="AV97" i="2"/>
  <c r="AU97" i="2"/>
  <c r="AT97" i="2"/>
  <c r="AS97" i="2"/>
  <c r="AZ97" i="2" s="1"/>
  <c r="AR97" i="2"/>
  <c r="AO97" i="2"/>
  <c r="AN97" i="2"/>
  <c r="AP97" i="2" s="1"/>
  <c r="AM97" i="2"/>
  <c r="AL97" i="2"/>
  <c r="AJ97" i="2" a="1"/>
  <c r="AJ97" i="2" s="1"/>
  <c r="AK97" i="2" s="1"/>
  <c r="AI97" i="2"/>
  <c r="AF97" i="2"/>
  <c r="AB97" i="2"/>
  <c r="Y97" i="2"/>
  <c r="H97" i="2"/>
  <c r="A97" i="2"/>
  <c r="BE96" i="2"/>
  <c r="BD96" i="2"/>
  <c r="BC96" i="2"/>
  <c r="BB96" i="2"/>
  <c r="BA96" i="2"/>
  <c r="AZ96" i="2"/>
  <c r="AY96" i="2"/>
  <c r="AX96" i="2"/>
  <c r="AV96" i="2"/>
  <c r="AU96" i="2"/>
  <c r="AS96" i="2"/>
  <c r="AW96" i="2" s="1"/>
  <c r="AO96" i="2"/>
  <c r="AN96" i="2"/>
  <c r="AM96" i="2"/>
  <c r="AL96" i="2"/>
  <c r="AK96" i="2"/>
  <c r="AJ96" i="2" a="1"/>
  <c r="AJ96" i="2"/>
  <c r="AI96" i="2"/>
  <c r="AF96" i="2"/>
  <c r="AB96" i="2"/>
  <c r="Y96" i="2"/>
  <c r="H96" i="2"/>
  <c r="A96" i="2"/>
  <c r="BA95" i="2"/>
  <c r="AY95" i="2"/>
  <c r="AW95" i="2"/>
  <c r="AU95" i="2"/>
  <c r="AS95" i="2"/>
  <c r="AT95" i="2" s="1"/>
  <c r="AO95" i="2"/>
  <c r="AN95" i="2"/>
  <c r="AP95" i="2" s="1"/>
  <c r="AM95" i="2"/>
  <c r="AL95" i="2"/>
  <c r="AJ95" i="2" a="1"/>
  <c r="AJ95" i="2" s="1"/>
  <c r="AK95" i="2" s="1"/>
  <c r="AI95" i="2"/>
  <c r="AF95" i="2"/>
  <c r="AB95" i="2"/>
  <c r="Y95" i="2"/>
  <c r="H95" i="2"/>
  <c r="A95" i="2"/>
  <c r="BF94" i="2"/>
  <c r="AX94" i="2"/>
  <c r="AV94" i="2"/>
  <c r="AT94" i="2"/>
  <c r="AS94" i="2"/>
  <c r="BE94" i="2" s="1"/>
  <c r="AR94" i="2"/>
  <c r="AO94" i="2"/>
  <c r="AN94" i="2"/>
  <c r="AM94" i="2"/>
  <c r="AL94" i="2"/>
  <c r="AJ94" i="2" a="1"/>
  <c r="AJ94" i="2" s="1"/>
  <c r="AK94" i="2" s="1"/>
  <c r="AI94" i="2"/>
  <c r="AF94" i="2"/>
  <c r="AB94" i="2"/>
  <c r="Y94" i="2"/>
  <c r="H94" i="2"/>
  <c r="A94" i="2"/>
  <c r="BE93" i="2"/>
  <c r="AU93" i="2"/>
  <c r="AS93" i="2"/>
  <c r="AP93" i="2"/>
  <c r="AO93" i="2"/>
  <c r="AN93" i="2"/>
  <c r="AM93" i="2"/>
  <c r="AL93" i="2"/>
  <c r="AK93" i="2"/>
  <c r="AJ93" i="2" a="1"/>
  <c r="AJ93" i="2"/>
  <c r="AI93" i="2"/>
  <c r="AF93" i="2"/>
  <c r="AB93" i="2"/>
  <c r="Y93" i="2"/>
  <c r="H93" i="2"/>
  <c r="A93" i="2"/>
  <c r="BF92" i="2"/>
  <c r="BD92" i="2"/>
  <c r="BC92" i="2"/>
  <c r="BB92" i="2"/>
  <c r="AZ92" i="2"/>
  <c r="AS92" i="2"/>
  <c r="BA92" i="2" s="1"/>
  <c r="AR92" i="2"/>
  <c r="AO92" i="2"/>
  <c r="AN92" i="2"/>
  <c r="AM92" i="2"/>
  <c r="AL92" i="2"/>
  <c r="AK92" i="2"/>
  <c r="AJ92" i="2" a="1"/>
  <c r="AJ92" i="2"/>
  <c r="AI92" i="2"/>
  <c r="AF92" i="2"/>
  <c r="AB92" i="2"/>
  <c r="Y92" i="2"/>
  <c r="H92" i="2"/>
  <c r="A92" i="2"/>
  <c r="BF91" i="2"/>
  <c r="BE91" i="2"/>
  <c r="BD91" i="2"/>
  <c r="BC91" i="2"/>
  <c r="BB91" i="2"/>
  <c r="BA91" i="2"/>
  <c r="AZ91" i="2"/>
  <c r="AY91" i="2"/>
  <c r="AW91" i="2"/>
  <c r="AV91" i="2"/>
  <c r="AT91" i="2"/>
  <c r="AS91" i="2"/>
  <c r="AX91" i="2" s="1"/>
  <c r="AO91" i="2"/>
  <c r="AN91" i="2"/>
  <c r="AM91" i="2"/>
  <c r="AL91" i="2"/>
  <c r="AP91" i="2" s="1"/>
  <c r="AJ91" i="2" a="1"/>
  <c r="AJ91" i="2" s="1"/>
  <c r="AK91" i="2" s="1"/>
  <c r="AI91" i="2"/>
  <c r="AF91" i="2"/>
  <c r="AB91" i="2"/>
  <c r="Y91" i="2"/>
  <c r="H91" i="2"/>
  <c r="A91" i="2"/>
  <c r="BC90" i="2"/>
  <c r="BB90" i="2"/>
  <c r="AZ90" i="2"/>
  <c r="AX90" i="2"/>
  <c r="AW90" i="2"/>
  <c r="AV90" i="2"/>
  <c r="AT90" i="2"/>
  <c r="AS90" i="2"/>
  <c r="AU90" i="2" s="1"/>
  <c r="AO90" i="2"/>
  <c r="AN90" i="2"/>
  <c r="AM90" i="2"/>
  <c r="AL90" i="2"/>
  <c r="AP90" i="2" s="1"/>
  <c r="AJ90" i="2" a="1"/>
  <c r="AJ90" i="2"/>
  <c r="AK90" i="2" s="1"/>
  <c r="AI90" i="2"/>
  <c r="AF90" i="2"/>
  <c r="AB90" i="2"/>
  <c r="Y90" i="2"/>
  <c r="H90" i="2"/>
  <c r="A90" i="2"/>
  <c r="AS89" i="2"/>
  <c r="AP89" i="2"/>
  <c r="AO89" i="2"/>
  <c r="AN89" i="2"/>
  <c r="AM89" i="2"/>
  <c r="AL89" i="2"/>
  <c r="AJ89" i="2" a="1"/>
  <c r="AJ89" i="2"/>
  <c r="AK89" i="2" s="1"/>
  <c r="AI89" i="2"/>
  <c r="AF89" i="2"/>
  <c r="AB89" i="2"/>
  <c r="Y89" i="2"/>
  <c r="H89" i="2"/>
  <c r="A89" i="2"/>
  <c r="BF88" i="2"/>
  <c r="BD88" i="2"/>
  <c r="BC88" i="2"/>
  <c r="AW88" i="2"/>
  <c r="AV88" i="2"/>
  <c r="AU88" i="2"/>
  <c r="AT88" i="2"/>
  <c r="AS88" i="2"/>
  <c r="BE88" i="2" s="1"/>
  <c r="AR88" i="2"/>
  <c r="AO88" i="2"/>
  <c r="AN88" i="2"/>
  <c r="AM88" i="2"/>
  <c r="AP88" i="2" s="1"/>
  <c r="AL88" i="2"/>
  <c r="AJ88" i="2" a="1"/>
  <c r="AJ88" i="2" s="1"/>
  <c r="AK88" i="2" s="1"/>
  <c r="AI88" i="2"/>
  <c r="AF88" i="2"/>
  <c r="AB88" i="2"/>
  <c r="Y88" i="2"/>
  <c r="H88" i="2"/>
  <c r="A88" i="2"/>
  <c r="AS87" i="2"/>
  <c r="AO87" i="2"/>
  <c r="AN87" i="2"/>
  <c r="AP87" i="2" s="1"/>
  <c r="AM87" i="2"/>
  <c r="AL87" i="2"/>
  <c r="AJ87" i="2" a="1"/>
  <c r="AJ87" i="2" s="1"/>
  <c r="AK87" i="2" s="1"/>
  <c r="AI87" i="2"/>
  <c r="AF87" i="2"/>
  <c r="AB87" i="2"/>
  <c r="Y87" i="2"/>
  <c r="H87" i="2"/>
  <c r="A87" i="2"/>
  <c r="BF86" i="2"/>
  <c r="BE86" i="2"/>
  <c r="BD86" i="2"/>
  <c r="BC86" i="2"/>
  <c r="BB86" i="2"/>
  <c r="BA86" i="2"/>
  <c r="AZ86" i="2"/>
  <c r="AX86" i="2"/>
  <c r="AW86" i="2"/>
  <c r="AV86" i="2"/>
  <c r="AU86" i="2"/>
  <c r="AT86" i="2"/>
  <c r="AS86" i="2"/>
  <c r="AY86" i="2" s="1"/>
  <c r="AO86" i="2"/>
  <c r="AN86" i="2"/>
  <c r="AM86" i="2"/>
  <c r="AP86" i="2" s="1"/>
  <c r="AL86" i="2"/>
  <c r="AJ86" i="2" a="1"/>
  <c r="AJ86" i="2"/>
  <c r="AK86" i="2" s="1"/>
  <c r="AI86" i="2"/>
  <c r="AF86" i="2"/>
  <c r="AB86" i="2"/>
  <c r="Y86" i="2"/>
  <c r="H86" i="2"/>
  <c r="A86" i="2"/>
  <c r="BD85" i="2"/>
  <c r="BC85" i="2"/>
  <c r="BB85" i="2"/>
  <c r="BA85" i="2"/>
  <c r="AZ85" i="2"/>
  <c r="AY85" i="2"/>
  <c r="AX85" i="2"/>
  <c r="AW85" i="2"/>
  <c r="AU85" i="2"/>
  <c r="AT85" i="2"/>
  <c r="AS85" i="2"/>
  <c r="AV85" i="2" s="1"/>
  <c r="AR85" i="2"/>
  <c r="AO85" i="2"/>
  <c r="AN85" i="2"/>
  <c r="AM85" i="2"/>
  <c r="AL85" i="2"/>
  <c r="AP85" i="2" s="1"/>
  <c r="AJ85" i="2" a="1"/>
  <c r="AJ85" i="2" s="1"/>
  <c r="AK85" i="2" s="1"/>
  <c r="AI85" i="2"/>
  <c r="AF85" i="2"/>
  <c r="AB85" i="2"/>
  <c r="Y85" i="2"/>
  <c r="H85" i="2"/>
  <c r="A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P84" i="2"/>
  <c r="AO84" i="2"/>
  <c r="AN84" i="2"/>
  <c r="AM84" i="2"/>
  <c r="AL84" i="2"/>
  <c r="AJ84" i="2" a="1"/>
  <c r="AJ84" i="2"/>
  <c r="AK84" i="2" s="1"/>
  <c r="AI84" i="2"/>
  <c r="AF84" i="2"/>
  <c r="AB84" i="2"/>
  <c r="Y84" i="2"/>
  <c r="H84" i="2"/>
  <c r="A84" i="2"/>
  <c r="AU83" i="2"/>
  <c r="AS83" i="2"/>
  <c r="AR83" i="2" s="1"/>
  <c r="AP83" i="2"/>
  <c r="AO83" i="2"/>
  <c r="AN83" i="2"/>
  <c r="AM83" i="2"/>
  <c r="AL83" i="2"/>
  <c r="AJ83" i="2" a="1"/>
  <c r="AJ83" i="2" s="1"/>
  <c r="AK83" i="2" s="1"/>
  <c r="AI83" i="2"/>
  <c r="AF83" i="2"/>
  <c r="AB83" i="2"/>
  <c r="Y83" i="2"/>
  <c r="H83" i="2"/>
  <c r="A83" i="2"/>
  <c r="BF82" i="2"/>
  <c r="BE82" i="2"/>
  <c r="BD82" i="2"/>
  <c r="BB82" i="2"/>
  <c r="BA82" i="2"/>
  <c r="AU82" i="2"/>
  <c r="AT82" i="2"/>
  <c r="AS82" i="2"/>
  <c r="BC82" i="2" s="1"/>
  <c r="AR82" i="2"/>
  <c r="AO82" i="2"/>
  <c r="AN82" i="2"/>
  <c r="AM82" i="2"/>
  <c r="AP82" i="2" s="1"/>
  <c r="AL82" i="2"/>
  <c r="AK82" i="2"/>
  <c r="AJ82" i="2" a="1"/>
  <c r="AJ82" i="2" s="1"/>
  <c r="AI82" i="2"/>
  <c r="AF82" i="2"/>
  <c r="AB82" i="2"/>
  <c r="Y82" i="2"/>
  <c r="H82" i="2"/>
  <c r="A82" i="2"/>
  <c r="BF81" i="2"/>
  <c r="BE81" i="2"/>
  <c r="BD81" i="2"/>
  <c r="BC81" i="2"/>
  <c r="BB81" i="2"/>
  <c r="BA81" i="2"/>
  <c r="AY81" i="2"/>
  <c r="AX81" i="2"/>
  <c r="AW81" i="2"/>
  <c r="AV81" i="2"/>
  <c r="AU81" i="2"/>
  <c r="AT81" i="2"/>
  <c r="AS81" i="2"/>
  <c r="AZ81" i="2" s="1"/>
  <c r="AR81" i="2"/>
  <c r="AO81" i="2"/>
  <c r="AN81" i="2"/>
  <c r="AM81" i="2"/>
  <c r="AL81" i="2"/>
  <c r="AP81" i="2" s="1"/>
  <c r="AJ81" i="2" a="1"/>
  <c r="AJ81" i="2" s="1"/>
  <c r="AK81" i="2" s="1"/>
  <c r="AI81" i="2"/>
  <c r="AF81" i="2"/>
  <c r="AB81" i="2"/>
  <c r="Y81" i="2"/>
  <c r="H81" i="2"/>
  <c r="A81" i="2"/>
  <c r="BE80" i="2"/>
  <c r="BD80" i="2"/>
  <c r="BC80" i="2"/>
  <c r="BB80" i="2"/>
  <c r="BA80" i="2"/>
  <c r="AZ80" i="2"/>
  <c r="AY80" i="2"/>
  <c r="AX80" i="2"/>
  <c r="AV80" i="2"/>
  <c r="AU80" i="2"/>
  <c r="AS80" i="2"/>
  <c r="AW80" i="2" s="1"/>
  <c r="AO80" i="2"/>
  <c r="AN80" i="2"/>
  <c r="AM80" i="2"/>
  <c r="AL80" i="2"/>
  <c r="AJ80" i="2" a="1"/>
  <c r="AJ80" i="2"/>
  <c r="AK80" i="2" s="1"/>
  <c r="AI80" i="2"/>
  <c r="AF80" i="2"/>
  <c r="AB80" i="2"/>
  <c r="Y80" i="2"/>
  <c r="H80" i="2"/>
  <c r="A80" i="2"/>
  <c r="BB79" i="2"/>
  <c r="BA79" i="2"/>
  <c r="AY79" i="2"/>
  <c r="AW79" i="2"/>
  <c r="AV79" i="2"/>
  <c r="AU79" i="2"/>
  <c r="AS79" i="2"/>
  <c r="AO79" i="2"/>
  <c r="AN79" i="2"/>
  <c r="AP79" i="2" s="1"/>
  <c r="AM79" i="2"/>
  <c r="AL79" i="2"/>
  <c r="AJ79" i="2" a="1"/>
  <c r="AJ79" i="2" s="1"/>
  <c r="AK79" i="2" s="1"/>
  <c r="AI79" i="2"/>
  <c r="AF79" i="2"/>
  <c r="AB79" i="2"/>
  <c r="Y79" i="2"/>
  <c r="H79" i="2"/>
  <c r="A79" i="2"/>
  <c r="BF78" i="2"/>
  <c r="AX78" i="2"/>
  <c r="AS78" i="2"/>
  <c r="AR78" i="2"/>
  <c r="AO78" i="2"/>
  <c r="AN78" i="2"/>
  <c r="AM78" i="2"/>
  <c r="AL78" i="2"/>
  <c r="AP78" i="2" s="1"/>
  <c r="AJ78" i="2" a="1"/>
  <c r="AJ78" i="2" s="1"/>
  <c r="AK78" i="2" s="1"/>
  <c r="AI78" i="2"/>
  <c r="AF78" i="2"/>
  <c r="AB78" i="2"/>
  <c r="Y78" i="2"/>
  <c r="H78" i="2"/>
  <c r="A78" i="2"/>
  <c r="BF77" i="2"/>
  <c r="BE77" i="2"/>
  <c r="BB77" i="2"/>
  <c r="AV77" i="2"/>
  <c r="AU77" i="2"/>
  <c r="AS77" i="2"/>
  <c r="AO77" i="2"/>
  <c r="AP77" i="2" s="1"/>
  <c r="AN77" i="2"/>
  <c r="AM77" i="2"/>
  <c r="AL77" i="2"/>
  <c r="AK77" i="2"/>
  <c r="AJ77" i="2" a="1"/>
  <c r="AJ77" i="2"/>
  <c r="AI77" i="2"/>
  <c r="AF77" i="2"/>
  <c r="AB77" i="2"/>
  <c r="Y77" i="2"/>
  <c r="H77" i="2"/>
  <c r="A77" i="2"/>
  <c r="BF76" i="2"/>
  <c r="BC76" i="2"/>
  <c r="BB76" i="2"/>
  <c r="AY76" i="2"/>
  <c r="AS76" i="2"/>
  <c r="BD76" i="2" s="1"/>
  <c r="AR76" i="2"/>
  <c r="AO76" i="2"/>
  <c r="AN76" i="2"/>
  <c r="AM76" i="2"/>
  <c r="AL76" i="2"/>
  <c r="AP76" i="2" s="1"/>
  <c r="AJ76" i="2" a="1"/>
  <c r="AJ76" i="2"/>
  <c r="AK76" i="2" s="1"/>
  <c r="AI76" i="2"/>
  <c r="AF76" i="2"/>
  <c r="AB76" i="2"/>
  <c r="Y76" i="2"/>
  <c r="H76" i="2"/>
  <c r="A76" i="2"/>
  <c r="BF75" i="2"/>
  <c r="BE75" i="2"/>
  <c r="BD75" i="2"/>
  <c r="BC75" i="2"/>
  <c r="BB75" i="2"/>
  <c r="BA75" i="2"/>
  <c r="AZ75" i="2"/>
  <c r="AY75" i="2"/>
  <c r="AW75" i="2"/>
  <c r="AV75" i="2"/>
  <c r="AT75" i="2"/>
  <c r="AS75" i="2"/>
  <c r="AX75" i="2" s="1"/>
  <c r="AO75" i="2"/>
  <c r="AN75" i="2"/>
  <c r="AM75" i="2"/>
  <c r="AL75" i="2"/>
  <c r="AJ75" i="2" a="1"/>
  <c r="AJ75" i="2" s="1"/>
  <c r="AK75" i="2" s="1"/>
  <c r="AI75" i="2"/>
  <c r="AF75" i="2"/>
  <c r="AB75" i="2"/>
  <c r="Y75" i="2"/>
  <c r="H75" i="2"/>
  <c r="A75" i="2"/>
  <c r="BB74" i="2"/>
  <c r="AZ74" i="2"/>
  <c r="AX74" i="2"/>
  <c r="AV74" i="2"/>
  <c r="AT74" i="2"/>
  <c r="AS74" i="2"/>
  <c r="AO74" i="2"/>
  <c r="AN74" i="2"/>
  <c r="AM74" i="2"/>
  <c r="AL74" i="2"/>
  <c r="AP74" i="2" s="1"/>
  <c r="AJ74" i="2" a="1"/>
  <c r="AJ74" i="2"/>
  <c r="AK74" i="2" s="1"/>
  <c r="AI74" i="2"/>
  <c r="AF74" i="2"/>
  <c r="AB74" i="2"/>
  <c r="Y74" i="2"/>
  <c r="H74" i="2"/>
  <c r="A74" i="2"/>
  <c r="BF73" i="2"/>
  <c r="AZ73" i="2"/>
  <c r="AW73" i="2"/>
  <c r="AT73" i="2"/>
  <c r="AS73" i="2"/>
  <c r="AY73" i="2" s="1"/>
  <c r="AO73" i="2"/>
  <c r="AP73" i="2" s="1"/>
  <c r="AN73" i="2"/>
  <c r="AM73" i="2"/>
  <c r="AL73" i="2"/>
  <c r="AJ73" i="2" a="1"/>
  <c r="AJ73" i="2"/>
  <c r="AK73" i="2" s="1"/>
  <c r="AI73" i="2"/>
  <c r="AF73" i="2"/>
  <c r="AB73" i="2"/>
  <c r="Y73" i="2"/>
  <c r="H73" i="2"/>
  <c r="A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R72" i="2"/>
  <c r="AO72" i="2"/>
  <c r="AN72" i="2"/>
  <c r="AM72" i="2"/>
  <c r="AL72" i="2"/>
  <c r="AP72" i="2" s="1"/>
  <c r="AK72" i="2"/>
  <c r="AJ72" i="2" a="1"/>
  <c r="AJ72" i="2"/>
  <c r="AI72" i="2"/>
  <c r="AF72" i="2"/>
  <c r="AB72" i="2"/>
  <c r="Y72" i="2"/>
  <c r="H72" i="2"/>
  <c r="A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R71" i="2"/>
  <c r="AO71" i="2"/>
  <c r="AN71" i="2"/>
  <c r="AM71" i="2"/>
  <c r="AP71" i="2" s="1"/>
  <c r="AL71" i="2"/>
  <c r="AK71" i="2"/>
  <c r="AJ71" i="2" a="1"/>
  <c r="AJ71" i="2" s="1"/>
  <c r="AI71" i="2"/>
  <c r="AF71" i="2"/>
  <c r="AB71" i="2"/>
  <c r="Y71" i="2"/>
  <c r="H71" i="2"/>
  <c r="A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R70" i="2"/>
  <c r="AO70" i="2"/>
  <c r="AN70" i="2"/>
  <c r="AM70" i="2"/>
  <c r="AL70" i="2"/>
  <c r="AP70" i="2" s="1"/>
  <c r="AJ70" i="2" a="1"/>
  <c r="AJ70" i="2" s="1"/>
  <c r="AK70" i="2" s="1"/>
  <c r="AI70" i="2"/>
  <c r="AF70" i="2"/>
  <c r="AB70" i="2"/>
  <c r="Y70" i="2"/>
  <c r="H70" i="2"/>
  <c r="A70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R69" i="2"/>
  <c r="AP69" i="2"/>
  <c r="AO69" i="2"/>
  <c r="AN69" i="2"/>
  <c r="AM69" i="2"/>
  <c r="AL69" i="2"/>
  <c r="AJ69" i="2" a="1"/>
  <c r="AJ69" i="2"/>
  <c r="AK69" i="2" s="1"/>
  <c r="AI69" i="2"/>
  <c r="AF69" i="2"/>
  <c r="AB69" i="2"/>
  <c r="Y69" i="2"/>
  <c r="H69" i="2"/>
  <c r="A69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R68" i="2"/>
  <c r="AO68" i="2"/>
  <c r="AN68" i="2"/>
  <c r="AM68" i="2"/>
  <c r="AL68" i="2"/>
  <c r="AP68" i="2" s="1"/>
  <c r="AK68" i="2"/>
  <c r="AJ68" i="2" a="1"/>
  <c r="AJ68" i="2"/>
  <c r="AI68" i="2"/>
  <c r="AF68" i="2"/>
  <c r="AB68" i="2"/>
  <c r="Y68" i="2"/>
  <c r="H68" i="2"/>
  <c r="A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R67" i="2"/>
  <c r="AO67" i="2"/>
  <c r="AN67" i="2"/>
  <c r="AM67" i="2"/>
  <c r="AP67" i="2" s="1"/>
  <c r="AL67" i="2"/>
  <c r="AJ67" i="2" a="1"/>
  <c r="AJ67" i="2" s="1"/>
  <c r="AK67" i="2" s="1"/>
  <c r="AI67" i="2"/>
  <c r="AF67" i="2"/>
  <c r="AB67" i="2"/>
  <c r="Y67" i="2"/>
  <c r="H67" i="2"/>
  <c r="A67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R66" i="2"/>
  <c r="AO66" i="2"/>
  <c r="AN66" i="2"/>
  <c r="AM66" i="2"/>
  <c r="AL66" i="2"/>
  <c r="AP66" i="2" s="1"/>
  <c r="AJ66" i="2" a="1"/>
  <c r="AJ66" i="2"/>
  <c r="AK66" i="2" s="1"/>
  <c r="AI66" i="2"/>
  <c r="AF66" i="2"/>
  <c r="AB66" i="2"/>
  <c r="Y66" i="2"/>
  <c r="H66" i="2"/>
  <c r="A66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R65" i="2"/>
  <c r="AP65" i="2"/>
  <c r="AO65" i="2"/>
  <c r="AN65" i="2"/>
  <c r="AM65" i="2"/>
  <c r="AL65" i="2"/>
  <c r="AJ65" i="2" a="1"/>
  <c r="AJ65" i="2"/>
  <c r="AK65" i="2" s="1"/>
  <c r="AI65" i="2"/>
  <c r="AF65" i="2"/>
  <c r="AB65" i="2"/>
  <c r="Y65" i="2"/>
  <c r="H65" i="2"/>
  <c r="A65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R64" i="2"/>
  <c r="AO64" i="2"/>
  <c r="AN64" i="2"/>
  <c r="AM64" i="2"/>
  <c r="AL64" i="2"/>
  <c r="AP64" i="2" s="1"/>
  <c r="AK64" i="2"/>
  <c r="AJ64" i="2" a="1"/>
  <c r="AJ64" i="2"/>
  <c r="AI64" i="2"/>
  <c r="AF64" i="2"/>
  <c r="AB64" i="2"/>
  <c r="Y64" i="2"/>
  <c r="H64" i="2"/>
  <c r="A64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R63" i="2"/>
  <c r="AO63" i="2"/>
  <c r="AN63" i="2"/>
  <c r="AM63" i="2"/>
  <c r="AL63" i="2"/>
  <c r="AP63" i="2" s="1"/>
  <c r="AK63" i="2"/>
  <c r="AJ63" i="2" a="1"/>
  <c r="AJ63" i="2" s="1"/>
  <c r="AI63" i="2"/>
  <c r="AF63" i="2"/>
  <c r="AB63" i="2"/>
  <c r="Y63" i="2"/>
  <c r="H63" i="2"/>
  <c r="A63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R62" i="2"/>
  <c r="AO62" i="2"/>
  <c r="AN62" i="2"/>
  <c r="AM62" i="2"/>
  <c r="AL62" i="2"/>
  <c r="AP62" i="2" s="1"/>
  <c r="AJ62" i="2" a="1"/>
  <c r="AJ62" i="2"/>
  <c r="AK62" i="2" s="1"/>
  <c r="AI62" i="2"/>
  <c r="AF62" i="2"/>
  <c r="AB62" i="2"/>
  <c r="Y62" i="2"/>
  <c r="H62" i="2"/>
  <c r="A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R61" i="2"/>
  <c r="AP61" i="2"/>
  <c r="AO61" i="2"/>
  <c r="AN61" i="2"/>
  <c r="AM61" i="2"/>
  <c r="AL61" i="2"/>
  <c r="AJ61" i="2" a="1"/>
  <c r="AJ61" i="2"/>
  <c r="AK61" i="2" s="1"/>
  <c r="AI61" i="2"/>
  <c r="AF61" i="2"/>
  <c r="AB61" i="2"/>
  <c r="Y61" i="2"/>
  <c r="H61" i="2"/>
  <c r="A61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R60" i="2"/>
  <c r="AO60" i="2"/>
  <c r="AN60" i="2"/>
  <c r="AM60" i="2"/>
  <c r="AL60" i="2"/>
  <c r="AP60" i="2" s="1"/>
  <c r="AK60" i="2"/>
  <c r="AJ60" i="2" a="1"/>
  <c r="AJ60" i="2"/>
  <c r="AI60" i="2"/>
  <c r="AF60" i="2"/>
  <c r="AB60" i="2"/>
  <c r="Y60" i="2"/>
  <c r="H60" i="2"/>
  <c r="A60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R59" i="2"/>
  <c r="AO59" i="2"/>
  <c r="AN59" i="2"/>
  <c r="AM59" i="2"/>
  <c r="AL59" i="2"/>
  <c r="AP59" i="2" s="1"/>
  <c r="AJ59" i="2" a="1"/>
  <c r="AJ59" i="2" s="1"/>
  <c r="AK59" i="2" s="1"/>
  <c r="AI59" i="2"/>
  <c r="AF59" i="2"/>
  <c r="AB59" i="2"/>
  <c r="Y59" i="2"/>
  <c r="H59" i="2"/>
  <c r="A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R58" i="2"/>
  <c r="AO58" i="2"/>
  <c r="AN58" i="2"/>
  <c r="AM58" i="2"/>
  <c r="AL58" i="2"/>
  <c r="AP58" i="2" s="1"/>
  <c r="AJ58" i="2" a="1"/>
  <c r="AJ58" i="2"/>
  <c r="AK58" i="2" s="1"/>
  <c r="AI58" i="2"/>
  <c r="AF58" i="2"/>
  <c r="AB58" i="2"/>
  <c r="Y58" i="2"/>
  <c r="H58" i="2"/>
  <c r="A58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R57" i="2"/>
  <c r="AO57" i="2"/>
  <c r="AN57" i="2"/>
  <c r="AM57" i="2"/>
  <c r="AP57" i="2" s="1"/>
  <c r="AL57" i="2"/>
  <c r="AJ57" i="2" a="1"/>
  <c r="AJ57" i="2"/>
  <c r="AK57" i="2" s="1"/>
  <c r="AI57" i="2"/>
  <c r="AF57" i="2"/>
  <c r="AB57" i="2"/>
  <c r="Y57" i="2"/>
  <c r="H57" i="2"/>
  <c r="A57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R56" i="2"/>
  <c r="AO56" i="2"/>
  <c r="AN56" i="2"/>
  <c r="AP56" i="2" s="1"/>
  <c r="AM56" i="2"/>
  <c r="AL56" i="2"/>
  <c r="AJ56" i="2" a="1"/>
  <c r="AJ56" i="2"/>
  <c r="AK56" i="2" s="1"/>
  <c r="AI56" i="2"/>
  <c r="AF56" i="2"/>
  <c r="AB56" i="2"/>
  <c r="Y56" i="2"/>
  <c r="H56" i="2"/>
  <c r="A56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R55" i="2"/>
  <c r="AO55" i="2"/>
  <c r="AN55" i="2"/>
  <c r="AM55" i="2"/>
  <c r="AL55" i="2"/>
  <c r="AP55" i="2" s="1"/>
  <c r="AJ55" i="2" a="1"/>
  <c r="AJ55" i="2" s="1"/>
  <c r="AK55" i="2" s="1"/>
  <c r="AI55" i="2"/>
  <c r="AF55" i="2"/>
  <c r="AB55" i="2"/>
  <c r="Y55" i="2"/>
  <c r="H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R54" i="2"/>
  <c r="AO54" i="2"/>
  <c r="AN54" i="2"/>
  <c r="AM54" i="2"/>
  <c r="AL54" i="2"/>
  <c r="AP54" i="2" s="1"/>
  <c r="AK54" i="2"/>
  <c r="AJ54" i="2" a="1"/>
  <c r="AJ54" i="2"/>
  <c r="AI54" i="2"/>
  <c r="AF54" i="2"/>
  <c r="AB54" i="2"/>
  <c r="Y54" i="2"/>
  <c r="H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R53" i="2"/>
  <c r="AO53" i="2"/>
  <c r="AP53" i="2" s="1"/>
  <c r="AN53" i="2"/>
  <c r="AM53" i="2"/>
  <c r="AL53" i="2"/>
  <c r="AJ53" i="2" a="1"/>
  <c r="AJ53" i="2"/>
  <c r="AK53" i="2" s="1"/>
  <c r="AI53" i="2"/>
  <c r="AF53" i="2"/>
  <c r="AB53" i="2"/>
  <c r="Y53" i="2"/>
  <c r="H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R52" i="2"/>
  <c r="AP52" i="2"/>
  <c r="AO52" i="2"/>
  <c r="AN52" i="2"/>
  <c r="AM52" i="2"/>
  <c r="AL52" i="2"/>
  <c r="AK52" i="2"/>
  <c r="AJ52" i="2" a="1"/>
  <c r="AJ52" i="2"/>
  <c r="AI52" i="2"/>
  <c r="AF52" i="2"/>
  <c r="AB52" i="2"/>
  <c r="Y52" i="2"/>
  <c r="H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R51" i="2"/>
  <c r="AO51" i="2"/>
  <c r="AN51" i="2"/>
  <c r="AM51" i="2"/>
  <c r="AL51" i="2"/>
  <c r="AP51" i="2" s="1"/>
  <c r="AJ51" i="2" a="1"/>
  <c r="AJ51" i="2" s="1"/>
  <c r="AK51" i="2" s="1"/>
  <c r="AI51" i="2"/>
  <c r="AF51" i="2"/>
  <c r="AB51" i="2"/>
  <c r="Y51" i="2"/>
  <c r="H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R50" i="2"/>
  <c r="AO50" i="2"/>
  <c r="AN50" i="2"/>
  <c r="AM50" i="2"/>
  <c r="AL50" i="2"/>
  <c r="AP50" i="2" s="1"/>
  <c r="AK50" i="2"/>
  <c r="AJ50" i="2" a="1"/>
  <c r="AJ50" i="2"/>
  <c r="AI50" i="2"/>
  <c r="AF50" i="2"/>
  <c r="AB50" i="2"/>
  <c r="Y50" i="2"/>
  <c r="H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R49" i="2"/>
  <c r="AO49" i="2"/>
  <c r="AN49" i="2"/>
  <c r="AM49" i="2"/>
  <c r="AP49" i="2" s="1"/>
  <c r="AL49" i="2"/>
  <c r="AJ49" i="2" a="1"/>
  <c r="AJ49" i="2"/>
  <c r="AK49" i="2" s="1"/>
  <c r="AI49" i="2"/>
  <c r="AF49" i="2"/>
  <c r="AB49" i="2"/>
  <c r="Y49" i="2"/>
  <c r="H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R48" i="2"/>
  <c r="AO48" i="2"/>
  <c r="AP48" i="2" s="1"/>
  <c r="AN48" i="2"/>
  <c r="AM48" i="2"/>
  <c r="AL48" i="2"/>
  <c r="AJ48" i="2" a="1"/>
  <c r="AJ48" i="2"/>
  <c r="AK48" i="2" s="1"/>
  <c r="AI48" i="2"/>
  <c r="AF48" i="2"/>
  <c r="AB48" i="2"/>
  <c r="Y48" i="2"/>
  <c r="H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R47" i="2"/>
  <c r="AO47" i="2"/>
  <c r="AN47" i="2"/>
  <c r="AM47" i="2"/>
  <c r="AL47" i="2"/>
  <c r="AP47" i="2" s="1"/>
  <c r="AK47" i="2"/>
  <c r="AJ47" i="2" a="1"/>
  <c r="AJ47" i="2" s="1"/>
  <c r="AI47" i="2"/>
  <c r="AF47" i="2"/>
  <c r="AB47" i="2"/>
  <c r="Y47" i="2"/>
  <c r="H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R46" i="2"/>
  <c r="AO46" i="2"/>
  <c r="AN46" i="2"/>
  <c r="AM46" i="2"/>
  <c r="AL46" i="2"/>
  <c r="AJ46" i="2" a="1"/>
  <c r="AJ46" i="2"/>
  <c r="AK46" i="2" s="1"/>
  <c r="AI46" i="2"/>
  <c r="AF46" i="2"/>
  <c r="AB46" i="2"/>
  <c r="Y46" i="2"/>
  <c r="H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R45" i="2"/>
  <c r="AO45" i="2"/>
  <c r="AN45" i="2"/>
  <c r="AM45" i="2"/>
  <c r="AP45" i="2" s="1"/>
  <c r="AL45" i="2"/>
  <c r="AJ45" i="2" a="1"/>
  <c r="AJ45" i="2"/>
  <c r="AK45" i="2" s="1"/>
  <c r="AI45" i="2"/>
  <c r="AF45" i="2"/>
  <c r="AB45" i="2"/>
  <c r="Y45" i="2"/>
  <c r="H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R44" i="2"/>
  <c r="AO44" i="2"/>
  <c r="AN44" i="2"/>
  <c r="AM44" i="2"/>
  <c r="AL44" i="2"/>
  <c r="AP44" i="2" s="1"/>
  <c r="AJ44" i="2" a="1"/>
  <c r="AJ44" i="2"/>
  <c r="AK44" i="2" s="1"/>
  <c r="AI44" i="2"/>
  <c r="AF44" i="2"/>
  <c r="AB44" i="2"/>
  <c r="Y44" i="2"/>
  <c r="H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R43" i="2"/>
  <c r="AO43" i="2"/>
  <c r="AN43" i="2"/>
  <c r="AM43" i="2"/>
  <c r="AL43" i="2"/>
  <c r="AP43" i="2" s="1"/>
  <c r="AK43" i="2"/>
  <c r="AJ43" i="2" a="1"/>
  <c r="AJ43" i="2" s="1"/>
  <c r="AI43" i="2"/>
  <c r="AF43" i="2"/>
  <c r="AB43" i="2"/>
  <c r="Y43" i="2"/>
  <c r="H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R42" i="2"/>
  <c r="AO42" i="2"/>
  <c r="AN42" i="2"/>
  <c r="AM42" i="2"/>
  <c r="AL42" i="2"/>
  <c r="AP42" i="2" s="1"/>
  <c r="AJ42" i="2" a="1"/>
  <c r="AJ42" i="2" s="1"/>
  <c r="AK42" i="2" s="1"/>
  <c r="AI42" i="2"/>
  <c r="AF42" i="2"/>
  <c r="AB42" i="2"/>
  <c r="Y42" i="2"/>
  <c r="H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R41" i="2"/>
  <c r="AO41" i="2"/>
  <c r="AN41" i="2"/>
  <c r="AM41" i="2"/>
  <c r="AP41" i="2" s="1"/>
  <c r="AL41" i="2"/>
  <c r="AJ41" i="2" a="1"/>
  <c r="AJ41" i="2"/>
  <c r="AK41" i="2" s="1"/>
  <c r="AI41" i="2"/>
  <c r="AF41" i="2"/>
  <c r="AB41" i="2"/>
  <c r="Y41" i="2"/>
  <c r="H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R40" i="2"/>
  <c r="AO40" i="2"/>
  <c r="AN40" i="2"/>
  <c r="AM40" i="2"/>
  <c r="AL40" i="2"/>
  <c r="AP40" i="2" s="1"/>
  <c r="AJ40" i="2" a="1"/>
  <c r="AJ40" i="2"/>
  <c r="AK40" i="2" s="1"/>
  <c r="AI40" i="2"/>
  <c r="AF40" i="2"/>
  <c r="AB40" i="2"/>
  <c r="Y40" i="2"/>
  <c r="H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R39" i="2"/>
  <c r="AO39" i="2"/>
  <c r="AN39" i="2"/>
  <c r="AM39" i="2"/>
  <c r="AP39" i="2" s="1"/>
  <c r="AL39" i="2"/>
  <c r="AJ39" i="2" a="1"/>
  <c r="AJ39" i="2" s="1"/>
  <c r="AK39" i="2" s="1"/>
  <c r="AI39" i="2"/>
  <c r="AF39" i="2"/>
  <c r="AB39" i="2"/>
  <c r="Y39" i="2"/>
  <c r="H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R38" i="2"/>
  <c r="AO38" i="2"/>
  <c r="AN38" i="2"/>
  <c r="AM38" i="2"/>
  <c r="AL38" i="2"/>
  <c r="AJ38" i="2" a="1"/>
  <c r="AJ38" i="2"/>
  <c r="AK38" i="2" s="1"/>
  <c r="AI38" i="2"/>
  <c r="AF38" i="2"/>
  <c r="AB38" i="2"/>
  <c r="Y38" i="2"/>
  <c r="H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R37" i="2"/>
  <c r="AO37" i="2"/>
  <c r="AN37" i="2"/>
  <c r="AP37" i="2" s="1"/>
  <c r="AM37" i="2"/>
  <c r="AL37" i="2"/>
  <c r="AJ37" i="2" a="1"/>
  <c r="AJ37" i="2"/>
  <c r="AK37" i="2" s="1"/>
  <c r="AI37" i="2"/>
  <c r="AF37" i="2"/>
  <c r="AB37" i="2"/>
  <c r="Y37" i="2"/>
  <c r="H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R36" i="2"/>
  <c r="AP36" i="2"/>
  <c r="AO36" i="2"/>
  <c r="AN36" i="2"/>
  <c r="AM36" i="2"/>
  <c r="AL36" i="2"/>
  <c r="AJ36" i="2" a="1"/>
  <c r="AJ36" i="2" s="1"/>
  <c r="AK36" i="2" s="1"/>
  <c r="AI36" i="2"/>
  <c r="AF36" i="2"/>
  <c r="AB36" i="2"/>
  <c r="Y36" i="2"/>
  <c r="H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R35" i="2"/>
  <c r="AO35" i="2"/>
  <c r="AN35" i="2"/>
  <c r="AM35" i="2"/>
  <c r="AL35" i="2"/>
  <c r="AP35" i="2" s="1"/>
  <c r="AJ35" i="2" a="1"/>
  <c r="AJ35" i="2" s="1"/>
  <c r="AK35" i="2" s="1"/>
  <c r="AI35" i="2"/>
  <c r="AF35" i="2"/>
  <c r="AB35" i="2"/>
  <c r="Y35" i="2"/>
  <c r="H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R34" i="2"/>
  <c r="AO34" i="2"/>
  <c r="AN34" i="2"/>
  <c r="AM34" i="2"/>
  <c r="AP34" i="2" s="1"/>
  <c r="AL34" i="2"/>
  <c r="AJ34" i="2" a="1"/>
  <c r="AJ34" i="2" s="1"/>
  <c r="AK34" i="2" s="1"/>
  <c r="AI34" i="2"/>
  <c r="AF34" i="2"/>
  <c r="AB34" i="2"/>
  <c r="Y34" i="2"/>
  <c r="H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R33" i="2"/>
  <c r="AO33" i="2"/>
  <c r="AN33" i="2"/>
  <c r="AM33" i="2"/>
  <c r="AL33" i="2"/>
  <c r="AP33" i="2" s="1"/>
  <c r="AJ33" i="2" a="1"/>
  <c r="AJ33" i="2"/>
  <c r="AK33" i="2" s="1"/>
  <c r="AI33" i="2"/>
  <c r="AF33" i="2"/>
  <c r="AB33" i="2"/>
  <c r="Y33" i="2"/>
  <c r="H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R32" i="2"/>
  <c r="AO32" i="2"/>
  <c r="AN32" i="2"/>
  <c r="AP32" i="2" s="1"/>
  <c r="AM32" i="2"/>
  <c r="AL32" i="2"/>
  <c r="AJ32" i="2" a="1"/>
  <c r="AJ32" i="2"/>
  <c r="AK32" i="2" s="1"/>
  <c r="AI32" i="2"/>
  <c r="AF32" i="2"/>
  <c r="AB32" i="2"/>
  <c r="Y32" i="2"/>
  <c r="H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R31" i="2"/>
  <c r="AP31" i="2"/>
  <c r="AO31" i="2"/>
  <c r="AN31" i="2"/>
  <c r="AM31" i="2"/>
  <c r="AL31" i="2"/>
  <c r="AJ31" i="2" a="1"/>
  <c r="AJ31" i="2" s="1"/>
  <c r="AK31" i="2" s="1"/>
  <c r="AI31" i="2"/>
  <c r="AF31" i="2"/>
  <c r="AB31" i="2"/>
  <c r="Y31" i="2"/>
  <c r="H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R30" i="2"/>
  <c r="AO30" i="2"/>
  <c r="AN30" i="2"/>
  <c r="AP30" i="2" s="1"/>
  <c r="AM30" i="2"/>
  <c r="AL30" i="2"/>
  <c r="AK30" i="2"/>
  <c r="AJ30" i="2" a="1"/>
  <c r="AJ30" i="2"/>
  <c r="AI30" i="2"/>
  <c r="AF30" i="2"/>
  <c r="AB30" i="2"/>
  <c r="Y30" i="2"/>
  <c r="H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R29" i="2"/>
  <c r="AO29" i="2"/>
  <c r="AN29" i="2"/>
  <c r="AM29" i="2"/>
  <c r="AL29" i="2"/>
  <c r="AP29" i="2" s="1"/>
  <c r="AJ29" i="2" a="1"/>
  <c r="AJ29" i="2" s="1"/>
  <c r="AK29" i="2" s="1"/>
  <c r="AI29" i="2"/>
  <c r="AF29" i="2"/>
  <c r="AB29" i="2"/>
  <c r="Y29" i="2"/>
  <c r="H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R28" i="2"/>
  <c r="AP28" i="2"/>
  <c r="AO28" i="2"/>
  <c r="AN28" i="2"/>
  <c r="AM28" i="2"/>
  <c r="AL28" i="2"/>
  <c r="AK28" i="2"/>
  <c r="AJ28" i="2" a="1"/>
  <c r="AJ28" i="2"/>
  <c r="AI28" i="2"/>
  <c r="AF28" i="2"/>
  <c r="AB28" i="2"/>
  <c r="Y28" i="2"/>
  <c r="H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R27" i="2"/>
  <c r="AO27" i="2"/>
  <c r="AN27" i="2"/>
  <c r="AM27" i="2"/>
  <c r="AL27" i="2"/>
  <c r="AP27" i="2" s="1"/>
  <c r="AK27" i="2"/>
  <c r="AJ27" i="2" a="1"/>
  <c r="AJ27" i="2" s="1"/>
  <c r="AI27" i="2"/>
  <c r="AF27" i="2"/>
  <c r="AB27" i="2"/>
  <c r="Y27" i="2"/>
  <c r="H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R26" i="2"/>
  <c r="AO26" i="2"/>
  <c r="AN26" i="2"/>
  <c r="AM26" i="2"/>
  <c r="AP26" i="2" s="1"/>
  <c r="AL26" i="2"/>
  <c r="AJ26" i="2" a="1"/>
  <c r="AJ26" i="2" s="1"/>
  <c r="AK26" i="2" s="1"/>
  <c r="AI26" i="2"/>
  <c r="AF26" i="2"/>
  <c r="AB26" i="2"/>
  <c r="Y26" i="2"/>
  <c r="H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R25" i="2"/>
  <c r="AP25" i="2"/>
  <c r="AO25" i="2"/>
  <c r="AN25" i="2"/>
  <c r="AM25" i="2"/>
  <c r="AL25" i="2"/>
  <c r="AJ25" i="2" a="1"/>
  <c r="AJ25" i="2" s="1"/>
  <c r="AK25" i="2" s="1"/>
  <c r="AI25" i="2"/>
  <c r="AF25" i="2"/>
  <c r="AB25" i="2"/>
  <c r="Y25" i="2"/>
  <c r="H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R24" i="2"/>
  <c r="AO24" i="2"/>
  <c r="AN24" i="2"/>
  <c r="AM24" i="2"/>
  <c r="AL24" i="2"/>
  <c r="AP24" i="2" s="1"/>
  <c r="AJ24" i="2" a="1"/>
  <c r="AJ24" i="2" s="1"/>
  <c r="AK24" i="2" s="1"/>
  <c r="AI24" i="2"/>
  <c r="AF24" i="2"/>
  <c r="AB24" i="2"/>
  <c r="Y24" i="2"/>
  <c r="H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R23" i="2"/>
  <c r="AO23" i="2"/>
  <c r="AN23" i="2"/>
  <c r="AM23" i="2"/>
  <c r="AL23" i="2"/>
  <c r="AP23" i="2" s="1"/>
  <c r="AJ23" i="2" a="1"/>
  <c r="AJ23" i="2" s="1"/>
  <c r="AK23" i="2" s="1"/>
  <c r="AI23" i="2"/>
  <c r="AF23" i="2"/>
  <c r="AB23" i="2"/>
  <c r="Y23" i="2"/>
  <c r="H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R22" i="2"/>
  <c r="AO22" i="2"/>
  <c r="AN22" i="2"/>
  <c r="AM22" i="2"/>
  <c r="AP22" i="2" s="1"/>
  <c r="AL22" i="2"/>
  <c r="AJ22" i="2" a="1"/>
  <c r="AJ22" i="2" s="1"/>
  <c r="AK22" i="2" s="1"/>
  <c r="AI22" i="2"/>
  <c r="AF22" i="2"/>
  <c r="AB22" i="2"/>
  <c r="Y22" i="2"/>
  <c r="H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R21" i="2"/>
  <c r="AP21" i="2"/>
  <c r="AO21" i="2"/>
  <c r="AN21" i="2"/>
  <c r="AM21" i="2"/>
  <c r="AL21" i="2"/>
  <c r="AJ21" i="2" a="1"/>
  <c r="AJ21" i="2" s="1"/>
  <c r="AK21" i="2" s="1"/>
  <c r="AI21" i="2"/>
  <c r="AF21" i="2"/>
  <c r="AB21" i="2"/>
  <c r="Y21" i="2"/>
  <c r="H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R20" i="2"/>
  <c r="AO20" i="2"/>
  <c r="AN20" i="2"/>
  <c r="AM20" i="2"/>
  <c r="AL20" i="2"/>
  <c r="AP20" i="2" s="1"/>
  <c r="AJ20" i="2" a="1"/>
  <c r="AJ20" i="2" s="1"/>
  <c r="AK20" i="2" s="1"/>
  <c r="AI20" i="2"/>
  <c r="AF20" i="2"/>
  <c r="AB20" i="2"/>
  <c r="Y20" i="2"/>
  <c r="H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R19" i="2"/>
  <c r="AO19" i="2"/>
  <c r="AN19" i="2"/>
  <c r="AM19" i="2"/>
  <c r="AL19" i="2"/>
  <c r="AP19" i="2" s="1"/>
  <c r="AJ19" i="2" a="1"/>
  <c r="AJ19" i="2" s="1"/>
  <c r="AK19" i="2" s="1"/>
  <c r="AI19" i="2"/>
  <c r="AF19" i="2"/>
  <c r="AB19" i="2"/>
  <c r="Y19" i="2"/>
  <c r="H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R18" i="2"/>
  <c r="AO18" i="2"/>
  <c r="AN18" i="2"/>
  <c r="AM18" i="2"/>
  <c r="AP18" i="2" s="1"/>
  <c r="AL18" i="2"/>
  <c r="AJ18" i="2" a="1"/>
  <c r="AJ18" i="2" s="1"/>
  <c r="AK18" i="2" s="1"/>
  <c r="AI18" i="2"/>
  <c r="AF18" i="2"/>
  <c r="AB18" i="2"/>
  <c r="Y18" i="2"/>
  <c r="H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R17" i="2"/>
  <c r="AP17" i="2"/>
  <c r="AO17" i="2"/>
  <c r="AN17" i="2"/>
  <c r="AM17" i="2"/>
  <c r="AL17" i="2"/>
  <c r="AJ17" i="2" a="1"/>
  <c r="AJ17" i="2" s="1"/>
  <c r="AK17" i="2" s="1"/>
  <c r="AI17" i="2"/>
  <c r="AF17" i="2"/>
  <c r="AB17" i="2"/>
  <c r="Y17" i="2"/>
  <c r="H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R16" i="2"/>
  <c r="AO16" i="2"/>
  <c r="AN16" i="2"/>
  <c r="AM16" i="2"/>
  <c r="AL16" i="2"/>
  <c r="AP16" i="2" s="1"/>
  <c r="AJ16" i="2" a="1"/>
  <c r="AJ16" i="2" s="1"/>
  <c r="AK16" i="2" s="1"/>
  <c r="AI16" i="2"/>
  <c r="AF16" i="2"/>
  <c r="AB16" i="2"/>
  <c r="Y16" i="2"/>
  <c r="H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R15" i="2"/>
  <c r="AO15" i="2"/>
  <c r="AN15" i="2"/>
  <c r="AM15" i="2"/>
  <c r="AL15" i="2"/>
  <c r="AP15" i="2" s="1"/>
  <c r="AJ15" i="2" a="1"/>
  <c r="AJ15" i="2" s="1"/>
  <c r="AK15" i="2" s="1"/>
  <c r="AI15" i="2"/>
  <c r="AF15" i="2"/>
  <c r="AB15" i="2"/>
  <c r="Y15" i="2"/>
  <c r="H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R14" i="2"/>
  <c r="AO14" i="2"/>
  <c r="AN14" i="2"/>
  <c r="AM14" i="2"/>
  <c r="AP14" i="2" s="1"/>
  <c r="AL14" i="2"/>
  <c r="AJ14" i="2" a="1"/>
  <c r="AJ14" i="2" s="1"/>
  <c r="AK14" i="2" s="1"/>
  <c r="AI14" i="2"/>
  <c r="AF14" i="2"/>
  <c r="AB14" i="2"/>
  <c r="Y14" i="2"/>
  <c r="H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R13" i="2"/>
  <c r="AP13" i="2"/>
  <c r="AO13" i="2"/>
  <c r="AN13" i="2"/>
  <c r="AM13" i="2"/>
  <c r="AL13" i="2"/>
  <c r="AJ13" i="2" a="1"/>
  <c r="AJ13" i="2" s="1"/>
  <c r="AK13" i="2" s="1"/>
  <c r="AI13" i="2"/>
  <c r="AF13" i="2"/>
  <c r="AB13" i="2"/>
  <c r="Y13" i="2"/>
  <c r="H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R12" i="2"/>
  <c r="AO12" i="2"/>
  <c r="AN12" i="2"/>
  <c r="AM12" i="2"/>
  <c r="AL12" i="2"/>
  <c r="AP12" i="2" s="1"/>
  <c r="AJ12" i="2" a="1"/>
  <c r="AJ12" i="2" s="1"/>
  <c r="AK12" i="2" s="1"/>
  <c r="AI12" i="2"/>
  <c r="AF12" i="2"/>
  <c r="AB12" i="2"/>
  <c r="Y12" i="2"/>
  <c r="H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R11" i="2"/>
  <c r="AO11" i="2"/>
  <c r="AN11" i="2"/>
  <c r="AM11" i="2"/>
  <c r="AL11" i="2"/>
  <c r="AP11" i="2" s="1"/>
  <c r="AJ11" i="2" a="1"/>
  <c r="AJ11" i="2" s="1"/>
  <c r="AK11" i="2" s="1"/>
  <c r="AI11" i="2"/>
  <c r="AF11" i="2"/>
  <c r="AB11" i="2"/>
  <c r="Y11" i="2"/>
  <c r="H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R10" i="2"/>
  <c r="AO10" i="2"/>
  <c r="AN10" i="2"/>
  <c r="AM10" i="2"/>
  <c r="AP10" i="2" s="1"/>
  <c r="AL10" i="2"/>
  <c r="AJ10" i="2" a="1"/>
  <c r="AJ10" i="2" s="1"/>
  <c r="AK10" i="2" s="1"/>
  <c r="AI10" i="2"/>
  <c r="AF10" i="2"/>
  <c r="AB10" i="2"/>
  <c r="Y10" i="2"/>
  <c r="H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R9" i="2"/>
  <c r="AP9" i="2"/>
  <c r="AO9" i="2"/>
  <c r="AN9" i="2"/>
  <c r="AM9" i="2"/>
  <c r="AL9" i="2"/>
  <c r="AJ9" i="2" a="1"/>
  <c r="AJ9" i="2" s="1"/>
  <c r="AK9" i="2" s="1"/>
  <c r="AI9" i="2"/>
  <c r="AF9" i="2"/>
  <c r="AB9" i="2"/>
  <c r="Y9" i="2"/>
  <c r="H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R8" i="2"/>
  <c r="AO8" i="2"/>
  <c r="AN8" i="2"/>
  <c r="AM8" i="2"/>
  <c r="AL8" i="2"/>
  <c r="AP8" i="2" s="1"/>
  <c r="AJ8" i="2" a="1"/>
  <c r="AJ8" i="2" s="1"/>
  <c r="AK8" i="2" s="1"/>
  <c r="AI8" i="2"/>
  <c r="AF8" i="2"/>
  <c r="AB8" i="2"/>
  <c r="Y8" i="2"/>
  <c r="H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R7" i="2"/>
  <c r="AO7" i="2"/>
  <c r="AN7" i="2"/>
  <c r="AM7" i="2"/>
  <c r="AL7" i="2"/>
  <c r="AJ7" i="2" a="1"/>
  <c r="AJ7" i="2" s="1"/>
  <c r="AK7" i="2" s="1"/>
  <c r="AI7" i="2"/>
  <c r="AF7" i="2"/>
  <c r="AB7" i="2"/>
  <c r="Y7" i="2"/>
  <c r="H7" i="2"/>
  <c r="A7" i="2"/>
  <c r="BK6" i="2"/>
  <c r="BJ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R6" i="2"/>
  <c r="AO6" i="2"/>
  <c r="AN6" i="2"/>
  <c r="AM6" i="2"/>
  <c r="AP6" i="2" s="1"/>
  <c r="AL6" i="2"/>
  <c r="AJ6" i="2" a="1"/>
  <c r="AJ6" i="2"/>
  <c r="AK6" i="2" s="1"/>
  <c r="AI6" i="2"/>
  <c r="AF6" i="2"/>
  <c r="AB6" i="2"/>
  <c r="Y6" i="2"/>
  <c r="H6" i="2"/>
  <c r="A6" i="2"/>
  <c r="BK5" i="2"/>
  <c r="BJ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R5" i="2"/>
  <c r="AO5" i="2"/>
  <c r="AN5" i="2"/>
  <c r="AM5" i="2"/>
  <c r="AL5" i="2"/>
  <c r="AP5" i="2" s="1"/>
  <c r="AJ5" i="2" a="1"/>
  <c r="AJ5" i="2"/>
  <c r="AK5" i="2" s="1"/>
  <c r="AI5" i="2"/>
  <c r="AF5" i="2"/>
  <c r="AB5" i="2"/>
  <c r="Y5" i="2"/>
  <c r="H5" i="2"/>
  <c r="A5" i="2"/>
  <c r="BK4" i="2"/>
  <c r="BJ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R4" i="2"/>
  <c r="AO4" i="2"/>
  <c r="AN4" i="2"/>
  <c r="AM4" i="2"/>
  <c r="AL4" i="2"/>
  <c r="AK4" i="2"/>
  <c r="AJ4" i="2" a="1"/>
  <c r="AJ4" i="2"/>
  <c r="AI4" i="2"/>
  <c r="AF4" i="2"/>
  <c r="AB4" i="2"/>
  <c r="Y4" i="2"/>
  <c r="H4" i="2"/>
  <c r="A4" i="2"/>
  <c r="BK3" i="2"/>
  <c r="BJ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R3" i="2"/>
  <c r="AO3" i="2"/>
  <c r="AN3" i="2"/>
  <c r="AM3" i="2"/>
  <c r="AP3" i="2" s="1"/>
  <c r="AL3" i="2"/>
  <c r="AJ3" i="2" a="1"/>
  <c r="AJ3" i="2" s="1"/>
  <c r="AK3" i="2" s="1"/>
  <c r="AI3" i="2"/>
  <c r="AF3" i="2"/>
  <c r="AB3" i="2"/>
  <c r="Y3" i="2"/>
  <c r="H3" i="2"/>
  <c r="A3" i="2"/>
  <c r="BB2" i="2" a="1"/>
  <c r="BB2" i="2" s="1"/>
  <c r="BE514" i="1"/>
  <c r="BD514" i="1"/>
  <c r="BC514" i="1"/>
  <c r="AZ514" i="1"/>
  <c r="AX514" i="1"/>
  <c r="AW514" i="1"/>
  <c r="AV514" i="1"/>
  <c r="AU514" i="1"/>
  <c r="AT514" i="1"/>
  <c r="AS514" i="1"/>
  <c r="BF514" i="1" s="1"/>
  <c r="AR514" i="1"/>
  <c r="AO514" i="1"/>
  <c r="AN514" i="1"/>
  <c r="AM514" i="1"/>
  <c r="AL514" i="1"/>
  <c r="AJ514" i="1" a="1"/>
  <c r="AJ514" i="1"/>
  <c r="AK514" i="1" s="1"/>
  <c r="AI514" i="1"/>
  <c r="AF514" i="1"/>
  <c r="AB514" i="1"/>
  <c r="Y514" i="1"/>
  <c r="H514" i="1"/>
  <c r="A514" i="1"/>
  <c r="BA513" i="1"/>
  <c r="AZ513" i="1"/>
  <c r="AW513" i="1"/>
  <c r="AS513" i="1"/>
  <c r="AP513" i="1"/>
  <c r="AO513" i="1"/>
  <c r="AN513" i="1"/>
  <c r="AM513" i="1"/>
  <c r="AL513" i="1"/>
  <c r="AJ513" i="1" a="1"/>
  <c r="AJ513" i="1"/>
  <c r="AK513" i="1" s="1"/>
  <c r="AI513" i="1"/>
  <c r="AF513" i="1"/>
  <c r="AB513" i="1"/>
  <c r="Y513" i="1"/>
  <c r="H513" i="1"/>
  <c r="A513" i="1"/>
  <c r="BF512" i="1"/>
  <c r="BE512" i="1"/>
  <c r="BD512" i="1"/>
  <c r="BC512" i="1"/>
  <c r="BB512" i="1"/>
  <c r="BA512" i="1"/>
  <c r="AZ512" i="1"/>
  <c r="AY512" i="1"/>
  <c r="AX512" i="1"/>
  <c r="AW512" i="1"/>
  <c r="AU512" i="1"/>
  <c r="AT512" i="1"/>
  <c r="AS512" i="1"/>
  <c r="AV512" i="1" s="1"/>
  <c r="AR512" i="1"/>
  <c r="AO512" i="1"/>
  <c r="AN512" i="1"/>
  <c r="AM512" i="1"/>
  <c r="AP512" i="1" s="1"/>
  <c r="AL512" i="1"/>
  <c r="AK512" i="1"/>
  <c r="AJ512" i="1" a="1"/>
  <c r="AJ512" i="1"/>
  <c r="AI512" i="1"/>
  <c r="AF512" i="1"/>
  <c r="AB512" i="1"/>
  <c r="Y512" i="1"/>
  <c r="H512" i="1"/>
  <c r="A512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BF511" i="1" s="1"/>
  <c r="AR511" i="1"/>
  <c r="AP511" i="1"/>
  <c r="AO511" i="1"/>
  <c r="AN511" i="1"/>
  <c r="AM511" i="1"/>
  <c r="AL511" i="1"/>
  <c r="AJ511" i="1" a="1"/>
  <c r="AJ511" i="1" s="1"/>
  <c r="AK511" i="1" s="1"/>
  <c r="AI511" i="1"/>
  <c r="AF511" i="1"/>
  <c r="AB511" i="1"/>
  <c r="Y511" i="1"/>
  <c r="H511" i="1"/>
  <c r="A511" i="1"/>
  <c r="BA510" i="1"/>
  <c r="AY510" i="1"/>
  <c r="AX510" i="1"/>
  <c r="AS510" i="1"/>
  <c r="AR510" i="1" s="1"/>
  <c r="AO510" i="1"/>
  <c r="AN510" i="1"/>
  <c r="AM510" i="1"/>
  <c r="AP510" i="1" s="1"/>
  <c r="AL510" i="1"/>
  <c r="AJ510" i="1" a="1"/>
  <c r="AJ510" i="1" s="1"/>
  <c r="AK510" i="1" s="1"/>
  <c r="AI510" i="1"/>
  <c r="AF510" i="1"/>
  <c r="AB510" i="1"/>
  <c r="Y510" i="1"/>
  <c r="H510" i="1"/>
  <c r="A510" i="1"/>
  <c r="BF509" i="1"/>
  <c r="BE509" i="1"/>
  <c r="BD509" i="1"/>
  <c r="BA509" i="1"/>
  <c r="AX509" i="1"/>
  <c r="AW509" i="1"/>
  <c r="AV509" i="1"/>
  <c r="AU509" i="1"/>
  <c r="AS509" i="1"/>
  <c r="AY509" i="1" s="1"/>
  <c r="AO509" i="1"/>
  <c r="AN509" i="1"/>
  <c r="AM509" i="1"/>
  <c r="AP509" i="1" s="1"/>
  <c r="AL509" i="1"/>
  <c r="AJ509" i="1" a="1"/>
  <c r="AJ509" i="1" s="1"/>
  <c r="AK509" i="1" s="1"/>
  <c r="AI509" i="1"/>
  <c r="AF509" i="1"/>
  <c r="AB509" i="1"/>
  <c r="Y509" i="1"/>
  <c r="H509" i="1"/>
  <c r="A509" i="1"/>
  <c r="BB508" i="1"/>
  <c r="BA508" i="1"/>
  <c r="AX508" i="1"/>
  <c r="AS508" i="1"/>
  <c r="AR508" i="1"/>
  <c r="AO508" i="1"/>
  <c r="AN508" i="1"/>
  <c r="AM508" i="1"/>
  <c r="AL508" i="1"/>
  <c r="AP508" i="1" s="1"/>
  <c r="AK508" i="1"/>
  <c r="AJ508" i="1" a="1"/>
  <c r="AJ508" i="1" s="1"/>
  <c r="AI508" i="1"/>
  <c r="AF508" i="1"/>
  <c r="AB508" i="1"/>
  <c r="Y508" i="1"/>
  <c r="H508" i="1"/>
  <c r="A508" i="1"/>
  <c r="BF507" i="1"/>
  <c r="BE507" i="1"/>
  <c r="BC507" i="1"/>
  <c r="AZ507" i="1"/>
  <c r="AY507" i="1"/>
  <c r="AX507" i="1"/>
  <c r="AU507" i="1"/>
  <c r="AS507" i="1"/>
  <c r="BD507" i="1" s="1"/>
  <c r="AR507" i="1"/>
  <c r="AO507" i="1"/>
  <c r="AN507" i="1"/>
  <c r="AM507" i="1"/>
  <c r="AL507" i="1"/>
  <c r="AP507" i="1" s="1"/>
  <c r="AJ507" i="1" a="1"/>
  <c r="AJ507" i="1"/>
  <c r="AK507" i="1" s="1"/>
  <c r="AI507" i="1"/>
  <c r="AF507" i="1"/>
  <c r="AB507" i="1"/>
  <c r="Y507" i="1"/>
  <c r="H507" i="1"/>
  <c r="A507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S506" i="1"/>
  <c r="AT506" i="1" s="1"/>
  <c r="AR506" i="1"/>
  <c r="AO506" i="1"/>
  <c r="AN506" i="1"/>
  <c r="AM506" i="1"/>
  <c r="AL506" i="1"/>
  <c r="AP506" i="1" s="1"/>
  <c r="AK506" i="1"/>
  <c r="AJ506" i="1" a="1"/>
  <c r="AJ506" i="1"/>
  <c r="AI506" i="1"/>
  <c r="AF506" i="1"/>
  <c r="AB506" i="1"/>
  <c r="Y506" i="1"/>
  <c r="H506" i="1"/>
  <c r="A506" i="1"/>
  <c r="BC505" i="1"/>
  <c r="BB505" i="1"/>
  <c r="AZ505" i="1"/>
  <c r="AW505" i="1"/>
  <c r="AT505" i="1"/>
  <c r="AS505" i="1"/>
  <c r="AR505" i="1" s="1"/>
  <c r="AO505" i="1"/>
  <c r="AN505" i="1"/>
  <c r="AM505" i="1"/>
  <c r="AL505" i="1"/>
  <c r="AP505" i="1" s="1"/>
  <c r="AJ505" i="1" a="1"/>
  <c r="AJ505" i="1" s="1"/>
  <c r="AK505" i="1" s="1"/>
  <c r="AI505" i="1"/>
  <c r="AF505" i="1"/>
  <c r="AB505" i="1"/>
  <c r="Y505" i="1"/>
  <c r="H505" i="1"/>
  <c r="A505" i="1"/>
  <c r="BF504" i="1"/>
  <c r="BE504" i="1"/>
  <c r="BB504" i="1"/>
  <c r="AZ504" i="1"/>
  <c r="AY504" i="1"/>
  <c r="AX504" i="1"/>
  <c r="AW504" i="1"/>
  <c r="AV504" i="1"/>
  <c r="AU504" i="1"/>
  <c r="AT504" i="1"/>
  <c r="AS504" i="1"/>
  <c r="BD504" i="1" s="1"/>
  <c r="AR504" i="1"/>
  <c r="AO504" i="1"/>
  <c r="AN504" i="1"/>
  <c r="AP504" i="1" s="1"/>
  <c r="AM504" i="1"/>
  <c r="AL504" i="1"/>
  <c r="AK504" i="1"/>
  <c r="AJ504" i="1" a="1"/>
  <c r="AJ504" i="1"/>
  <c r="AI504" i="1"/>
  <c r="AF504" i="1"/>
  <c r="AB504" i="1"/>
  <c r="Y504" i="1"/>
  <c r="H504" i="1"/>
  <c r="A504" i="1"/>
  <c r="BD503" i="1"/>
  <c r="BC503" i="1"/>
  <c r="AY503" i="1"/>
  <c r="AV503" i="1"/>
  <c r="AU503" i="1"/>
  <c r="AT503" i="1"/>
  <c r="AS503" i="1"/>
  <c r="AR503" i="1" s="1"/>
  <c r="AO503" i="1"/>
  <c r="AN503" i="1"/>
  <c r="AM503" i="1"/>
  <c r="AL503" i="1"/>
  <c r="AP503" i="1" s="1"/>
  <c r="AK503" i="1"/>
  <c r="AJ503" i="1" a="1"/>
  <c r="AJ503" i="1"/>
  <c r="AI503" i="1"/>
  <c r="AF503" i="1"/>
  <c r="AB503" i="1"/>
  <c r="Y503" i="1"/>
  <c r="H503" i="1"/>
  <c r="A503" i="1"/>
  <c r="AZ502" i="1"/>
  <c r="AS502" i="1"/>
  <c r="AO502" i="1"/>
  <c r="AN502" i="1"/>
  <c r="AM502" i="1"/>
  <c r="AP502" i="1" s="1"/>
  <c r="AL502" i="1"/>
  <c r="AJ502" i="1" a="1"/>
  <c r="AJ502" i="1"/>
  <c r="AK502" i="1" s="1"/>
  <c r="AI502" i="1"/>
  <c r="AF502" i="1"/>
  <c r="AB502" i="1"/>
  <c r="Y502" i="1"/>
  <c r="H502" i="1"/>
  <c r="A502" i="1"/>
  <c r="BF501" i="1"/>
  <c r="BB501" i="1"/>
  <c r="AS501" i="1"/>
  <c r="AO501" i="1"/>
  <c r="AN501" i="1"/>
  <c r="AM501" i="1"/>
  <c r="AL501" i="1"/>
  <c r="AP501" i="1" s="1"/>
  <c r="AK501" i="1"/>
  <c r="AJ501" i="1" a="1"/>
  <c r="AJ501" i="1" s="1"/>
  <c r="AI501" i="1"/>
  <c r="AF501" i="1"/>
  <c r="AB501" i="1"/>
  <c r="Y501" i="1"/>
  <c r="H501" i="1"/>
  <c r="A501" i="1"/>
  <c r="BF500" i="1"/>
  <c r="BD500" i="1"/>
  <c r="BC500" i="1"/>
  <c r="BB500" i="1"/>
  <c r="BA500" i="1"/>
  <c r="AZ500" i="1"/>
  <c r="AY500" i="1"/>
  <c r="AX500" i="1"/>
  <c r="AV500" i="1"/>
  <c r="AT500" i="1"/>
  <c r="AS500" i="1"/>
  <c r="AO500" i="1"/>
  <c r="AN500" i="1"/>
  <c r="AM500" i="1"/>
  <c r="AL500" i="1"/>
  <c r="AJ500" i="1" a="1"/>
  <c r="AJ500" i="1"/>
  <c r="AK500" i="1" s="1"/>
  <c r="AI500" i="1"/>
  <c r="AF500" i="1"/>
  <c r="AB500" i="1"/>
  <c r="Y500" i="1"/>
  <c r="H500" i="1"/>
  <c r="A500" i="1"/>
  <c r="AZ499" i="1"/>
  <c r="AS499" i="1"/>
  <c r="AR499" i="1"/>
  <c r="AP499" i="1"/>
  <c r="AO499" i="1"/>
  <c r="AN499" i="1"/>
  <c r="AM499" i="1"/>
  <c r="AL499" i="1"/>
  <c r="AJ499" i="1" a="1"/>
  <c r="AJ499" i="1"/>
  <c r="AK499" i="1" s="1"/>
  <c r="AI499" i="1"/>
  <c r="AF499" i="1"/>
  <c r="AB499" i="1"/>
  <c r="Y499" i="1"/>
  <c r="H499" i="1"/>
  <c r="A499" i="1"/>
  <c r="BF498" i="1"/>
  <c r="BE498" i="1"/>
  <c r="BD498" i="1"/>
  <c r="BC498" i="1"/>
  <c r="AZ498" i="1"/>
  <c r="AX498" i="1"/>
  <c r="AW498" i="1"/>
  <c r="AV498" i="1"/>
  <c r="AT498" i="1"/>
  <c r="AS498" i="1"/>
  <c r="AR498" i="1"/>
  <c r="AO498" i="1"/>
  <c r="AN498" i="1"/>
  <c r="AM498" i="1"/>
  <c r="AL498" i="1"/>
  <c r="AJ498" i="1" a="1"/>
  <c r="AJ498" i="1"/>
  <c r="AK498" i="1" s="1"/>
  <c r="AI498" i="1"/>
  <c r="AF498" i="1"/>
  <c r="AB498" i="1"/>
  <c r="Y498" i="1"/>
  <c r="H498" i="1"/>
  <c r="A498" i="1"/>
  <c r="BB497" i="1"/>
  <c r="AS497" i="1"/>
  <c r="AR497" i="1" s="1"/>
  <c r="AP497" i="1"/>
  <c r="AO497" i="1"/>
  <c r="AN497" i="1"/>
  <c r="AM497" i="1"/>
  <c r="AL497" i="1"/>
  <c r="AJ497" i="1" a="1"/>
  <c r="AJ497" i="1" s="1"/>
  <c r="AK497" i="1" s="1"/>
  <c r="AI497" i="1"/>
  <c r="AF497" i="1"/>
  <c r="AB497" i="1"/>
  <c r="Y497" i="1"/>
  <c r="H497" i="1"/>
  <c r="A497" i="1"/>
  <c r="BF496" i="1"/>
  <c r="BE496" i="1"/>
  <c r="BD496" i="1"/>
  <c r="BC496" i="1"/>
  <c r="BB496" i="1"/>
  <c r="BA496" i="1"/>
  <c r="AZ496" i="1"/>
  <c r="AY496" i="1"/>
  <c r="AX496" i="1"/>
  <c r="AW496" i="1"/>
  <c r="AU496" i="1"/>
  <c r="AT496" i="1"/>
  <c r="AS496" i="1"/>
  <c r="AV496" i="1" s="1"/>
  <c r="AR496" i="1"/>
  <c r="AO496" i="1"/>
  <c r="AN496" i="1"/>
  <c r="AM496" i="1"/>
  <c r="AL496" i="1"/>
  <c r="AP496" i="1" s="1"/>
  <c r="AJ496" i="1" a="1"/>
  <c r="AJ496" i="1"/>
  <c r="AK496" i="1" s="1"/>
  <c r="AI496" i="1"/>
  <c r="AF496" i="1"/>
  <c r="AB496" i="1"/>
  <c r="Y496" i="1"/>
  <c r="H496" i="1"/>
  <c r="A496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BF495" i="1" s="1"/>
  <c r="AR495" i="1"/>
  <c r="AP495" i="1"/>
  <c r="AO495" i="1"/>
  <c r="AN495" i="1"/>
  <c r="AM495" i="1"/>
  <c r="AL495" i="1"/>
  <c r="AJ495" i="1" a="1"/>
  <c r="AJ495" i="1" s="1"/>
  <c r="AK495" i="1" s="1"/>
  <c r="AI495" i="1"/>
  <c r="AF495" i="1"/>
  <c r="AB495" i="1"/>
  <c r="Y495" i="1"/>
  <c r="H495" i="1"/>
  <c r="A495" i="1"/>
  <c r="BE494" i="1"/>
  <c r="BB494" i="1"/>
  <c r="BA494" i="1"/>
  <c r="AV494" i="1"/>
  <c r="AU494" i="1"/>
  <c r="AT494" i="1"/>
  <c r="AS494" i="1"/>
  <c r="AR494" i="1" s="1"/>
  <c r="AP494" i="1"/>
  <c r="AO494" i="1"/>
  <c r="AN494" i="1"/>
  <c r="AM494" i="1"/>
  <c r="AL494" i="1"/>
  <c r="AJ494" i="1" a="1"/>
  <c r="AJ494" i="1" s="1"/>
  <c r="AK494" i="1" s="1"/>
  <c r="AI494" i="1"/>
  <c r="AF494" i="1"/>
  <c r="AB494" i="1"/>
  <c r="Y494" i="1"/>
  <c r="H494" i="1"/>
  <c r="A494" i="1"/>
  <c r="BF493" i="1"/>
  <c r="BE493" i="1"/>
  <c r="BD493" i="1"/>
  <c r="BB493" i="1"/>
  <c r="AY493" i="1"/>
  <c r="AW493" i="1"/>
  <c r="AV493" i="1"/>
  <c r="AU493" i="1"/>
  <c r="AT493" i="1"/>
  <c r="AS493" i="1"/>
  <c r="AR493" i="1"/>
  <c r="AO493" i="1"/>
  <c r="AN493" i="1"/>
  <c r="AP493" i="1" s="1"/>
  <c r="AM493" i="1"/>
  <c r="AL493" i="1"/>
  <c r="AJ493" i="1" a="1"/>
  <c r="AJ493" i="1" s="1"/>
  <c r="AK493" i="1" s="1"/>
  <c r="AI493" i="1"/>
  <c r="AF493" i="1"/>
  <c r="AB493" i="1"/>
  <c r="Y493" i="1"/>
  <c r="H493" i="1"/>
  <c r="A493" i="1"/>
  <c r="BC492" i="1"/>
  <c r="BB492" i="1"/>
  <c r="BA492" i="1"/>
  <c r="AV492" i="1"/>
  <c r="AU492" i="1"/>
  <c r="AS492" i="1"/>
  <c r="AR492" i="1" s="1"/>
  <c r="AP492" i="1"/>
  <c r="AO492" i="1"/>
  <c r="AN492" i="1"/>
  <c r="AM492" i="1"/>
  <c r="AL492" i="1"/>
  <c r="AJ492" i="1" a="1"/>
  <c r="AJ492" i="1" s="1"/>
  <c r="AK492" i="1" s="1"/>
  <c r="AI492" i="1"/>
  <c r="AF492" i="1"/>
  <c r="AB492" i="1"/>
  <c r="Y492" i="1"/>
  <c r="H492" i="1"/>
  <c r="A492" i="1"/>
  <c r="AS491" i="1"/>
  <c r="AR491" i="1" s="1"/>
  <c r="AO491" i="1"/>
  <c r="AN491" i="1"/>
  <c r="AM491" i="1"/>
  <c r="AL491" i="1"/>
  <c r="AP491" i="1" s="1"/>
  <c r="AJ491" i="1" a="1"/>
  <c r="AJ491" i="1" s="1"/>
  <c r="AK491" i="1" s="1"/>
  <c r="AI491" i="1"/>
  <c r="AF491" i="1"/>
  <c r="AB491" i="1"/>
  <c r="Y491" i="1"/>
  <c r="H491" i="1"/>
  <c r="A491" i="1"/>
  <c r="BF490" i="1"/>
  <c r="BE490" i="1"/>
  <c r="BD490" i="1"/>
  <c r="BC490" i="1"/>
  <c r="BB490" i="1"/>
  <c r="AZ490" i="1"/>
  <c r="AX490" i="1"/>
  <c r="AW490" i="1"/>
  <c r="AV490" i="1"/>
  <c r="AU490" i="1"/>
  <c r="AS490" i="1"/>
  <c r="AT490" i="1" s="1"/>
  <c r="AR490" i="1"/>
  <c r="AO490" i="1"/>
  <c r="AN490" i="1"/>
  <c r="AM490" i="1"/>
  <c r="AL490" i="1"/>
  <c r="AJ490" i="1" a="1"/>
  <c r="AJ490" i="1"/>
  <c r="AK490" i="1" s="1"/>
  <c r="AI490" i="1"/>
  <c r="AF490" i="1"/>
  <c r="AB490" i="1"/>
  <c r="Y490" i="1"/>
  <c r="H490" i="1"/>
  <c r="A490" i="1"/>
  <c r="BF489" i="1"/>
  <c r="BE489" i="1"/>
  <c r="BC489" i="1"/>
  <c r="BB489" i="1"/>
  <c r="BA489" i="1"/>
  <c r="AZ489" i="1"/>
  <c r="AY489" i="1"/>
  <c r="AX489" i="1"/>
  <c r="AW489" i="1"/>
  <c r="AV489" i="1"/>
  <c r="AU489" i="1"/>
  <c r="AT489" i="1"/>
  <c r="AS489" i="1"/>
  <c r="BD489" i="1" s="1"/>
  <c r="AR489" i="1"/>
  <c r="AO489" i="1"/>
  <c r="AN489" i="1"/>
  <c r="AM489" i="1"/>
  <c r="AL489" i="1"/>
  <c r="AJ489" i="1" a="1"/>
  <c r="AJ489" i="1" s="1"/>
  <c r="AK489" i="1" s="1"/>
  <c r="AI489" i="1"/>
  <c r="AF489" i="1"/>
  <c r="AB489" i="1"/>
  <c r="Y489" i="1"/>
  <c r="H489" i="1"/>
  <c r="A489" i="1"/>
  <c r="BF488" i="1"/>
  <c r="BC488" i="1"/>
  <c r="BB488" i="1"/>
  <c r="AV488" i="1"/>
  <c r="AU488" i="1"/>
  <c r="AT488" i="1"/>
  <c r="AS488" i="1"/>
  <c r="AR488" i="1" s="1"/>
  <c r="AO488" i="1"/>
  <c r="AP488" i="1" s="1"/>
  <c r="AN488" i="1"/>
  <c r="AM488" i="1"/>
  <c r="AL488" i="1"/>
  <c r="AK488" i="1"/>
  <c r="AJ488" i="1" a="1"/>
  <c r="AJ488" i="1"/>
  <c r="AI488" i="1"/>
  <c r="AF488" i="1"/>
  <c r="AB488" i="1"/>
  <c r="Y488" i="1"/>
  <c r="H488" i="1"/>
  <c r="A488" i="1"/>
  <c r="BF487" i="1"/>
  <c r="BE487" i="1"/>
  <c r="BD487" i="1"/>
  <c r="BC487" i="1"/>
  <c r="AZ487" i="1"/>
  <c r="AW487" i="1"/>
  <c r="AV487" i="1"/>
  <c r="AU487" i="1"/>
  <c r="AT487" i="1"/>
  <c r="AS487" i="1"/>
  <c r="AR487" i="1"/>
  <c r="AO487" i="1"/>
  <c r="AN487" i="1"/>
  <c r="AP487" i="1" s="1"/>
  <c r="AM487" i="1"/>
  <c r="AL487" i="1"/>
  <c r="AK487" i="1"/>
  <c r="AJ487" i="1" a="1"/>
  <c r="AJ487" i="1"/>
  <c r="AI487" i="1"/>
  <c r="AF487" i="1"/>
  <c r="AB487" i="1"/>
  <c r="Y487" i="1"/>
  <c r="H487" i="1"/>
  <c r="A487" i="1"/>
  <c r="BF486" i="1"/>
  <c r="BE486" i="1"/>
  <c r="BD486" i="1"/>
  <c r="BC486" i="1"/>
  <c r="BB486" i="1"/>
  <c r="BA486" i="1"/>
  <c r="AZ486" i="1"/>
  <c r="AY486" i="1"/>
  <c r="AW486" i="1"/>
  <c r="AV486" i="1"/>
  <c r="AT486" i="1"/>
  <c r="AS486" i="1"/>
  <c r="AR486" i="1"/>
  <c r="AP486" i="1"/>
  <c r="AO486" i="1"/>
  <c r="AN486" i="1"/>
  <c r="AM486" i="1"/>
  <c r="AL486" i="1"/>
  <c r="AJ486" i="1" a="1"/>
  <c r="AJ486" i="1"/>
  <c r="AK486" i="1" s="1"/>
  <c r="AI486" i="1"/>
  <c r="AF486" i="1"/>
  <c r="AB486" i="1"/>
  <c r="Y486" i="1"/>
  <c r="H486" i="1"/>
  <c r="A486" i="1"/>
  <c r="BE485" i="1"/>
  <c r="AY485" i="1"/>
  <c r="AW485" i="1"/>
  <c r="AS485" i="1"/>
  <c r="AO485" i="1"/>
  <c r="AN485" i="1"/>
  <c r="AM485" i="1"/>
  <c r="AL485" i="1"/>
  <c r="AJ485" i="1" a="1"/>
  <c r="AJ485" i="1" s="1"/>
  <c r="AK485" i="1" s="1"/>
  <c r="AI485" i="1"/>
  <c r="AF485" i="1"/>
  <c r="AB485" i="1"/>
  <c r="Y485" i="1"/>
  <c r="H485" i="1"/>
  <c r="A485" i="1"/>
  <c r="AS484" i="1"/>
  <c r="AO484" i="1"/>
  <c r="AN484" i="1"/>
  <c r="AM484" i="1"/>
  <c r="AL484" i="1"/>
  <c r="AJ484" i="1" a="1"/>
  <c r="AJ484" i="1"/>
  <c r="AK484" i="1" s="1"/>
  <c r="AI484" i="1"/>
  <c r="AF484" i="1"/>
  <c r="AB484" i="1"/>
  <c r="Y484" i="1"/>
  <c r="H484" i="1"/>
  <c r="A484" i="1"/>
  <c r="AU483" i="1"/>
  <c r="AS483" i="1"/>
  <c r="AO483" i="1"/>
  <c r="AN483" i="1"/>
  <c r="AM483" i="1"/>
  <c r="AL483" i="1"/>
  <c r="AP483" i="1" s="1"/>
  <c r="AJ483" i="1" a="1"/>
  <c r="AJ483" i="1"/>
  <c r="AK483" i="1" s="1"/>
  <c r="AI483" i="1"/>
  <c r="AF483" i="1"/>
  <c r="AB483" i="1"/>
  <c r="Y483" i="1"/>
  <c r="H483" i="1"/>
  <c r="A483" i="1"/>
  <c r="BE482" i="1"/>
  <c r="BD482" i="1"/>
  <c r="AW482" i="1"/>
  <c r="AV482" i="1"/>
  <c r="AU482" i="1"/>
  <c r="AT482" i="1"/>
  <c r="AS482" i="1"/>
  <c r="AR482" i="1"/>
  <c r="AO482" i="1"/>
  <c r="AN482" i="1"/>
  <c r="AM482" i="1"/>
  <c r="AL482" i="1"/>
  <c r="AP482" i="1" s="1"/>
  <c r="AJ482" i="1" a="1"/>
  <c r="AJ482" i="1" s="1"/>
  <c r="AK482" i="1" s="1"/>
  <c r="AI482" i="1"/>
  <c r="AF482" i="1"/>
  <c r="AB482" i="1"/>
  <c r="Y482" i="1"/>
  <c r="H482" i="1"/>
  <c r="A482" i="1"/>
  <c r="BF481" i="1"/>
  <c r="BE481" i="1"/>
  <c r="BD481" i="1"/>
  <c r="BC481" i="1"/>
  <c r="BA481" i="1"/>
  <c r="AX481" i="1"/>
  <c r="AW481" i="1"/>
  <c r="AU481" i="1"/>
  <c r="AT481" i="1"/>
  <c r="AS481" i="1"/>
  <c r="AR481" i="1"/>
  <c r="AO481" i="1"/>
  <c r="AN481" i="1"/>
  <c r="AM481" i="1"/>
  <c r="AP481" i="1" s="1"/>
  <c r="AL481" i="1"/>
  <c r="AJ481" i="1" a="1"/>
  <c r="AJ481" i="1" s="1"/>
  <c r="AK481" i="1" s="1"/>
  <c r="AI481" i="1"/>
  <c r="AF481" i="1"/>
  <c r="AB481" i="1"/>
  <c r="Y481" i="1"/>
  <c r="H481" i="1"/>
  <c r="A481" i="1"/>
  <c r="BF480" i="1"/>
  <c r="BE480" i="1"/>
  <c r="BD480" i="1"/>
  <c r="BC480" i="1"/>
  <c r="BB480" i="1"/>
  <c r="BA480" i="1"/>
  <c r="AZ480" i="1"/>
  <c r="AY480" i="1"/>
  <c r="AX480" i="1"/>
  <c r="AW480" i="1"/>
  <c r="AU480" i="1"/>
  <c r="AT480" i="1"/>
  <c r="AS480" i="1"/>
  <c r="AV480" i="1" s="1"/>
  <c r="AR480" i="1"/>
  <c r="AO480" i="1"/>
  <c r="AN480" i="1"/>
  <c r="AM480" i="1"/>
  <c r="AL480" i="1"/>
  <c r="AP480" i="1" s="1"/>
  <c r="AJ480" i="1" a="1"/>
  <c r="AJ480" i="1" s="1"/>
  <c r="AK480" i="1" s="1"/>
  <c r="AI480" i="1"/>
  <c r="AF480" i="1"/>
  <c r="AB480" i="1"/>
  <c r="Y480" i="1"/>
  <c r="H480" i="1"/>
  <c r="A480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BF479" i="1" s="1"/>
  <c r="AR479" i="1"/>
  <c r="AP479" i="1"/>
  <c r="AO479" i="1"/>
  <c r="AN479" i="1"/>
  <c r="AM479" i="1"/>
  <c r="AL479" i="1"/>
  <c r="AJ479" i="1" a="1"/>
  <c r="AJ479" i="1"/>
  <c r="AK479" i="1" s="1"/>
  <c r="AI479" i="1"/>
  <c r="AF479" i="1"/>
  <c r="AB479" i="1"/>
  <c r="Y479" i="1"/>
  <c r="H479" i="1"/>
  <c r="A479" i="1"/>
  <c r="AY478" i="1"/>
  <c r="AS478" i="1"/>
  <c r="AR478" i="1" s="1"/>
  <c r="AO478" i="1"/>
  <c r="AN478" i="1"/>
  <c r="AM478" i="1"/>
  <c r="AP478" i="1" s="1"/>
  <c r="AL478" i="1"/>
  <c r="AJ478" i="1" a="1"/>
  <c r="AJ478" i="1"/>
  <c r="AK478" i="1" s="1"/>
  <c r="AI478" i="1"/>
  <c r="AF478" i="1"/>
  <c r="AB478" i="1"/>
  <c r="Y478" i="1"/>
  <c r="H478" i="1"/>
  <c r="A478" i="1"/>
  <c r="BF477" i="1"/>
  <c r="BE477" i="1"/>
  <c r="AS477" i="1"/>
  <c r="AO477" i="1"/>
  <c r="AN477" i="1"/>
  <c r="AM477" i="1"/>
  <c r="AL477" i="1"/>
  <c r="AJ477" i="1" a="1"/>
  <c r="AJ477" i="1" s="1"/>
  <c r="AK477" i="1" s="1"/>
  <c r="AI477" i="1"/>
  <c r="AF477" i="1"/>
  <c r="AB477" i="1"/>
  <c r="Y477" i="1"/>
  <c r="H477" i="1"/>
  <c r="A477" i="1"/>
  <c r="BE476" i="1"/>
  <c r="BA476" i="1"/>
  <c r="AY476" i="1"/>
  <c r="AX476" i="1"/>
  <c r="AV476" i="1"/>
  <c r="AU476" i="1"/>
  <c r="AT476" i="1"/>
  <c r="AS476" i="1"/>
  <c r="AO476" i="1"/>
  <c r="AN476" i="1"/>
  <c r="AP476" i="1" s="1"/>
  <c r="AM476" i="1"/>
  <c r="AL476" i="1"/>
  <c r="AK476" i="1"/>
  <c r="AJ476" i="1" a="1"/>
  <c r="AJ476" i="1" s="1"/>
  <c r="AI476" i="1"/>
  <c r="AF476" i="1"/>
  <c r="AB476" i="1"/>
  <c r="Y476" i="1"/>
  <c r="H476" i="1"/>
  <c r="A476" i="1"/>
  <c r="BF475" i="1"/>
  <c r="BE475" i="1"/>
  <c r="BA475" i="1"/>
  <c r="AZ475" i="1"/>
  <c r="AY475" i="1"/>
  <c r="AS475" i="1"/>
  <c r="AR475" i="1" s="1"/>
  <c r="AO475" i="1"/>
  <c r="AN475" i="1"/>
  <c r="AM475" i="1"/>
  <c r="AL475" i="1"/>
  <c r="AP475" i="1" s="1"/>
  <c r="AJ475" i="1" a="1"/>
  <c r="AJ475" i="1" s="1"/>
  <c r="AK475" i="1" s="1"/>
  <c r="AI475" i="1"/>
  <c r="AF475" i="1"/>
  <c r="AB475" i="1"/>
  <c r="Y475" i="1"/>
  <c r="H475" i="1"/>
  <c r="A475" i="1"/>
  <c r="BF474" i="1"/>
  <c r="BE474" i="1"/>
  <c r="AU474" i="1"/>
  <c r="AS474" i="1"/>
  <c r="AO474" i="1"/>
  <c r="AN474" i="1"/>
  <c r="AM474" i="1"/>
  <c r="AL474" i="1"/>
  <c r="AJ474" i="1" a="1"/>
  <c r="AJ474" i="1"/>
  <c r="AK474" i="1" s="1"/>
  <c r="AI474" i="1"/>
  <c r="AF474" i="1"/>
  <c r="AB474" i="1"/>
  <c r="Y474" i="1"/>
  <c r="H474" i="1"/>
  <c r="A474" i="1"/>
  <c r="BF473" i="1"/>
  <c r="BE473" i="1"/>
  <c r="BC473" i="1"/>
  <c r="BB473" i="1"/>
  <c r="BA473" i="1"/>
  <c r="AZ473" i="1"/>
  <c r="AY473" i="1"/>
  <c r="AX473" i="1"/>
  <c r="AW473" i="1"/>
  <c r="AV473" i="1"/>
  <c r="AU473" i="1"/>
  <c r="AT473" i="1"/>
  <c r="AS473" i="1"/>
  <c r="BD473" i="1" s="1"/>
  <c r="AR473" i="1"/>
  <c r="AO473" i="1"/>
  <c r="AN473" i="1"/>
  <c r="AM473" i="1"/>
  <c r="AL473" i="1"/>
  <c r="AP473" i="1" s="1"/>
  <c r="AJ473" i="1" a="1"/>
  <c r="AJ473" i="1"/>
  <c r="AK473" i="1" s="1"/>
  <c r="AI473" i="1"/>
  <c r="AF473" i="1"/>
  <c r="AB473" i="1"/>
  <c r="Y473" i="1"/>
  <c r="H473" i="1"/>
  <c r="A473" i="1"/>
  <c r="AT472" i="1"/>
  <c r="AS472" i="1"/>
  <c r="AR472" i="1"/>
  <c r="AO472" i="1"/>
  <c r="AN472" i="1"/>
  <c r="AP472" i="1" s="1"/>
  <c r="AM472" i="1"/>
  <c r="AL472" i="1"/>
  <c r="AJ472" i="1" a="1"/>
  <c r="AJ472" i="1"/>
  <c r="AK472" i="1" s="1"/>
  <c r="AI472" i="1"/>
  <c r="AF472" i="1"/>
  <c r="AB472" i="1"/>
  <c r="Y472" i="1"/>
  <c r="H472" i="1"/>
  <c r="A472" i="1"/>
  <c r="AZ471" i="1"/>
  <c r="AS471" i="1"/>
  <c r="BF471" i="1" s="1"/>
  <c r="AO471" i="1"/>
  <c r="AN471" i="1"/>
  <c r="AM471" i="1"/>
  <c r="AL471" i="1"/>
  <c r="AJ471" i="1" a="1"/>
  <c r="AJ471" i="1"/>
  <c r="AK471" i="1" s="1"/>
  <c r="AI471" i="1"/>
  <c r="AF471" i="1"/>
  <c r="AB471" i="1"/>
  <c r="Y471" i="1"/>
  <c r="H471" i="1"/>
  <c r="A471" i="1"/>
  <c r="BF470" i="1"/>
  <c r="BE470" i="1"/>
  <c r="BD470" i="1"/>
  <c r="BC470" i="1"/>
  <c r="BB470" i="1"/>
  <c r="BA470" i="1"/>
  <c r="AZ470" i="1"/>
  <c r="AY470" i="1"/>
  <c r="AW470" i="1"/>
  <c r="AV470" i="1"/>
  <c r="AT470" i="1"/>
  <c r="AS470" i="1"/>
  <c r="AR470" i="1"/>
  <c r="AO470" i="1"/>
  <c r="AN470" i="1"/>
  <c r="AM470" i="1"/>
  <c r="AL470" i="1"/>
  <c r="AJ470" i="1" a="1"/>
  <c r="AJ470" i="1"/>
  <c r="AK470" i="1" s="1"/>
  <c r="AI470" i="1"/>
  <c r="AF470" i="1"/>
  <c r="AB470" i="1"/>
  <c r="Y470" i="1"/>
  <c r="H470" i="1"/>
  <c r="A470" i="1"/>
  <c r="AX469" i="1"/>
  <c r="AS469" i="1"/>
  <c r="BE469" i="1" s="1"/>
  <c r="AO469" i="1"/>
  <c r="AN469" i="1"/>
  <c r="AP469" i="1" s="1"/>
  <c r="AM469" i="1"/>
  <c r="AL469" i="1"/>
  <c r="AJ469" i="1" a="1"/>
  <c r="AJ469" i="1" s="1"/>
  <c r="AK469" i="1" s="1"/>
  <c r="AI469" i="1"/>
  <c r="AF469" i="1"/>
  <c r="AB469" i="1"/>
  <c r="Y469" i="1"/>
  <c r="H469" i="1"/>
  <c r="A469" i="1"/>
  <c r="BF468" i="1"/>
  <c r="BD468" i="1"/>
  <c r="BC468" i="1"/>
  <c r="BB468" i="1"/>
  <c r="BA468" i="1"/>
  <c r="AY468" i="1"/>
  <c r="AW468" i="1"/>
  <c r="AV468" i="1"/>
  <c r="AU468" i="1"/>
  <c r="AT468" i="1"/>
  <c r="AS468" i="1"/>
  <c r="AO468" i="1"/>
  <c r="AN468" i="1"/>
  <c r="AM468" i="1"/>
  <c r="AL468" i="1"/>
  <c r="AJ468" i="1" a="1"/>
  <c r="AJ468" i="1"/>
  <c r="AK468" i="1" s="1"/>
  <c r="AI468" i="1"/>
  <c r="AF468" i="1"/>
  <c r="AB468" i="1"/>
  <c r="Y468" i="1"/>
  <c r="H468" i="1"/>
  <c r="A468" i="1"/>
  <c r="AX467" i="1"/>
  <c r="AS467" i="1"/>
  <c r="BF467" i="1" s="1"/>
  <c r="AO467" i="1"/>
  <c r="AN467" i="1"/>
  <c r="AM467" i="1"/>
  <c r="AP467" i="1" s="1"/>
  <c r="AL467" i="1"/>
  <c r="AJ467" i="1" a="1"/>
  <c r="AJ467" i="1" s="1"/>
  <c r="AK467" i="1" s="1"/>
  <c r="AI467" i="1"/>
  <c r="AF467" i="1"/>
  <c r="AB467" i="1"/>
  <c r="Y467" i="1"/>
  <c r="H467" i="1"/>
  <c r="A467" i="1"/>
  <c r="BC466" i="1"/>
  <c r="BA466" i="1"/>
  <c r="AS466" i="1"/>
  <c r="AR466" i="1" s="1"/>
  <c r="AO466" i="1"/>
  <c r="AN466" i="1"/>
  <c r="AM466" i="1"/>
  <c r="AL466" i="1"/>
  <c r="AP466" i="1" s="1"/>
  <c r="AJ466" i="1" a="1"/>
  <c r="AJ466" i="1"/>
  <c r="AK466" i="1" s="1"/>
  <c r="AI466" i="1"/>
  <c r="AF466" i="1"/>
  <c r="AB466" i="1"/>
  <c r="Y466" i="1"/>
  <c r="H466" i="1"/>
  <c r="A466" i="1"/>
  <c r="BE465" i="1"/>
  <c r="BC465" i="1"/>
  <c r="BA465" i="1"/>
  <c r="AX465" i="1"/>
  <c r="AU465" i="1"/>
  <c r="AT465" i="1"/>
  <c r="AS465" i="1"/>
  <c r="BF465" i="1" s="1"/>
  <c r="AR465" i="1"/>
  <c r="AO465" i="1"/>
  <c r="AN465" i="1"/>
  <c r="AM465" i="1"/>
  <c r="AL465" i="1"/>
  <c r="AJ465" i="1" a="1"/>
  <c r="AJ465" i="1"/>
  <c r="AK465" i="1" s="1"/>
  <c r="AI465" i="1"/>
  <c r="AF465" i="1"/>
  <c r="AB465" i="1"/>
  <c r="Y465" i="1"/>
  <c r="H465" i="1"/>
  <c r="A465" i="1"/>
  <c r="BF464" i="1"/>
  <c r="BE464" i="1"/>
  <c r="BD464" i="1"/>
  <c r="BC464" i="1"/>
  <c r="BB464" i="1"/>
  <c r="BA464" i="1"/>
  <c r="AZ464" i="1"/>
  <c r="AY464" i="1"/>
  <c r="AX464" i="1"/>
  <c r="AW464" i="1"/>
  <c r="AU464" i="1"/>
  <c r="AT464" i="1"/>
  <c r="AS464" i="1"/>
  <c r="AV464" i="1" s="1"/>
  <c r="AR464" i="1"/>
  <c r="AO464" i="1"/>
  <c r="AN464" i="1"/>
  <c r="AM464" i="1"/>
  <c r="AL464" i="1"/>
  <c r="AP464" i="1" s="1"/>
  <c r="AK464" i="1"/>
  <c r="AJ464" i="1" a="1"/>
  <c r="AJ464" i="1"/>
  <c r="AI464" i="1"/>
  <c r="AF464" i="1"/>
  <c r="AB464" i="1"/>
  <c r="Y464" i="1"/>
  <c r="H464" i="1"/>
  <c r="A464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BF463" i="1" s="1"/>
  <c r="AR463" i="1"/>
  <c r="AO463" i="1"/>
  <c r="AN463" i="1"/>
  <c r="AM463" i="1"/>
  <c r="AL463" i="1"/>
  <c r="AP463" i="1" s="1"/>
  <c r="AJ463" i="1" a="1"/>
  <c r="AJ463" i="1" s="1"/>
  <c r="AK463" i="1" s="1"/>
  <c r="AI463" i="1"/>
  <c r="AF463" i="1"/>
  <c r="AB463" i="1"/>
  <c r="Y463" i="1"/>
  <c r="H463" i="1"/>
  <c r="A463" i="1"/>
  <c r="BD462" i="1"/>
  <c r="AZ462" i="1"/>
  <c r="AW462" i="1"/>
  <c r="AV462" i="1"/>
  <c r="AU462" i="1"/>
  <c r="AT462" i="1"/>
  <c r="AS462" i="1"/>
  <c r="BE462" i="1" s="1"/>
  <c r="AR462" i="1"/>
  <c r="AP462" i="1"/>
  <c r="AO462" i="1"/>
  <c r="AN462" i="1"/>
  <c r="AM462" i="1"/>
  <c r="AL462" i="1"/>
  <c r="AJ462" i="1" a="1"/>
  <c r="AJ462" i="1"/>
  <c r="AK462" i="1" s="1"/>
  <c r="AI462" i="1"/>
  <c r="AF462" i="1"/>
  <c r="AB462" i="1"/>
  <c r="Y462" i="1"/>
  <c r="H462" i="1"/>
  <c r="A462" i="1"/>
  <c r="BF461" i="1"/>
  <c r="BE461" i="1"/>
  <c r="BD461" i="1"/>
  <c r="BB461" i="1"/>
  <c r="BA461" i="1"/>
  <c r="AY461" i="1"/>
  <c r="AX461" i="1"/>
  <c r="AU461" i="1"/>
  <c r="AS461" i="1"/>
  <c r="AR461" i="1"/>
  <c r="AO461" i="1"/>
  <c r="AN461" i="1"/>
  <c r="AM461" i="1"/>
  <c r="AP461" i="1" s="1"/>
  <c r="AL461" i="1"/>
  <c r="AJ461" i="1" a="1"/>
  <c r="AJ461" i="1" s="1"/>
  <c r="AK461" i="1" s="1"/>
  <c r="AI461" i="1"/>
  <c r="AF461" i="1"/>
  <c r="AB461" i="1"/>
  <c r="Y461" i="1"/>
  <c r="H461" i="1"/>
  <c r="A461" i="1"/>
  <c r="AS460" i="1"/>
  <c r="AO460" i="1"/>
  <c r="AN460" i="1"/>
  <c r="AM460" i="1"/>
  <c r="AL460" i="1"/>
  <c r="AP460" i="1" s="1"/>
  <c r="AJ460" i="1" a="1"/>
  <c r="AJ460" i="1" s="1"/>
  <c r="AK460" i="1" s="1"/>
  <c r="AI460" i="1"/>
  <c r="AF460" i="1"/>
  <c r="AB460" i="1"/>
  <c r="Y460" i="1"/>
  <c r="H460" i="1"/>
  <c r="A460" i="1"/>
  <c r="BF459" i="1"/>
  <c r="BE459" i="1"/>
  <c r="AS459" i="1"/>
  <c r="AR459" i="1" s="1"/>
  <c r="AO459" i="1"/>
  <c r="AN459" i="1"/>
  <c r="AM459" i="1"/>
  <c r="AL459" i="1"/>
  <c r="AJ459" i="1" a="1"/>
  <c r="AJ459" i="1" s="1"/>
  <c r="AK459" i="1" s="1"/>
  <c r="AI459" i="1"/>
  <c r="AF459" i="1"/>
  <c r="AB459" i="1"/>
  <c r="Y459" i="1"/>
  <c r="H459" i="1"/>
  <c r="A459" i="1"/>
  <c r="BE458" i="1"/>
  <c r="BD458" i="1"/>
  <c r="BC458" i="1"/>
  <c r="BB458" i="1"/>
  <c r="BA458" i="1"/>
  <c r="AZ458" i="1"/>
  <c r="AY458" i="1"/>
  <c r="AX458" i="1"/>
  <c r="AV458" i="1"/>
  <c r="AS458" i="1"/>
  <c r="BF458" i="1" s="1"/>
  <c r="AR458" i="1"/>
  <c r="AO458" i="1"/>
  <c r="AN458" i="1"/>
  <c r="AM458" i="1"/>
  <c r="AL458" i="1"/>
  <c r="AP458" i="1" s="1"/>
  <c r="AJ458" i="1" a="1"/>
  <c r="AJ458" i="1" s="1"/>
  <c r="AK458" i="1" s="1"/>
  <c r="AI458" i="1"/>
  <c r="AF458" i="1"/>
  <c r="AB458" i="1"/>
  <c r="Y458" i="1"/>
  <c r="H458" i="1"/>
  <c r="A458" i="1"/>
  <c r="BE457" i="1"/>
  <c r="AX457" i="1"/>
  <c r="AV457" i="1"/>
  <c r="AT457" i="1"/>
  <c r="AS457" i="1"/>
  <c r="AR457" i="1"/>
  <c r="AO457" i="1"/>
  <c r="AN457" i="1"/>
  <c r="AM457" i="1"/>
  <c r="AL457" i="1"/>
  <c r="AP457" i="1" s="1"/>
  <c r="AJ457" i="1" a="1"/>
  <c r="AJ457" i="1"/>
  <c r="AK457" i="1" s="1"/>
  <c r="AI457" i="1"/>
  <c r="AF457" i="1"/>
  <c r="AB457" i="1"/>
  <c r="Y457" i="1"/>
  <c r="H457" i="1"/>
  <c r="A457" i="1"/>
  <c r="BF456" i="1"/>
  <c r="BE456" i="1"/>
  <c r="BC456" i="1"/>
  <c r="AZ456" i="1"/>
  <c r="AW456" i="1"/>
  <c r="AV456" i="1"/>
  <c r="AS456" i="1"/>
  <c r="AR456" i="1" s="1"/>
  <c r="AO456" i="1"/>
  <c r="AN456" i="1"/>
  <c r="AM456" i="1"/>
  <c r="AL456" i="1"/>
  <c r="AP456" i="1" s="1"/>
  <c r="AJ456" i="1" a="1"/>
  <c r="AJ456" i="1"/>
  <c r="AK456" i="1" s="1"/>
  <c r="AI456" i="1"/>
  <c r="AF456" i="1"/>
  <c r="AB456" i="1"/>
  <c r="Y456" i="1"/>
  <c r="H456" i="1"/>
  <c r="A456" i="1"/>
  <c r="AS455" i="1"/>
  <c r="AO455" i="1"/>
  <c r="AN455" i="1"/>
  <c r="AM455" i="1"/>
  <c r="AL455" i="1"/>
  <c r="AP455" i="1" s="1"/>
  <c r="AK455" i="1"/>
  <c r="AJ455" i="1" a="1"/>
  <c r="AJ455" i="1"/>
  <c r="AI455" i="1"/>
  <c r="AF455" i="1"/>
  <c r="AB455" i="1"/>
  <c r="Y455" i="1"/>
  <c r="H455" i="1"/>
  <c r="A455" i="1"/>
  <c r="BF454" i="1"/>
  <c r="BE454" i="1"/>
  <c r="BD454" i="1"/>
  <c r="BC454" i="1"/>
  <c r="BB454" i="1"/>
  <c r="BA454" i="1"/>
  <c r="AZ454" i="1"/>
  <c r="AY454" i="1"/>
  <c r="AW454" i="1"/>
  <c r="AT454" i="1"/>
  <c r="AS454" i="1"/>
  <c r="AR454" i="1"/>
  <c r="AO454" i="1"/>
  <c r="AN454" i="1"/>
  <c r="AM454" i="1"/>
  <c r="AL454" i="1"/>
  <c r="AP454" i="1" s="1"/>
  <c r="AJ454" i="1" a="1"/>
  <c r="AJ454" i="1"/>
  <c r="AK454" i="1" s="1"/>
  <c r="AI454" i="1"/>
  <c r="AF454" i="1"/>
  <c r="AB454" i="1"/>
  <c r="Y454" i="1"/>
  <c r="H454" i="1"/>
  <c r="A454" i="1"/>
  <c r="AS453" i="1"/>
  <c r="AO453" i="1"/>
  <c r="AN453" i="1"/>
  <c r="AM453" i="1"/>
  <c r="AP453" i="1" s="1"/>
  <c r="AL453" i="1"/>
  <c r="AJ453" i="1" a="1"/>
  <c r="AJ453" i="1" s="1"/>
  <c r="AK453" i="1" s="1"/>
  <c r="AI453" i="1"/>
  <c r="AF453" i="1"/>
  <c r="AB453" i="1"/>
  <c r="Y453" i="1"/>
  <c r="H453" i="1"/>
  <c r="A453" i="1"/>
  <c r="BF452" i="1"/>
  <c r="BD452" i="1"/>
  <c r="BC452" i="1"/>
  <c r="BB452" i="1"/>
  <c r="BA452" i="1"/>
  <c r="AZ452" i="1"/>
  <c r="AY452" i="1"/>
  <c r="AW452" i="1"/>
  <c r="AU452" i="1"/>
  <c r="AT452" i="1"/>
  <c r="AS452" i="1"/>
  <c r="AO452" i="1"/>
  <c r="AN452" i="1"/>
  <c r="AM452" i="1"/>
  <c r="AL452" i="1"/>
  <c r="AP452" i="1" s="1"/>
  <c r="AJ452" i="1" a="1"/>
  <c r="AJ452" i="1"/>
  <c r="AK452" i="1" s="1"/>
  <c r="AI452" i="1"/>
  <c r="AF452" i="1"/>
  <c r="AB452" i="1"/>
  <c r="Y452" i="1"/>
  <c r="H452" i="1"/>
  <c r="A452" i="1"/>
  <c r="BF451" i="1"/>
  <c r="BC451" i="1"/>
  <c r="BA451" i="1"/>
  <c r="AZ451" i="1"/>
  <c r="AY451" i="1"/>
  <c r="AX451" i="1"/>
  <c r="AW451" i="1"/>
  <c r="AV451" i="1"/>
  <c r="AU451" i="1"/>
  <c r="AT451" i="1"/>
  <c r="AS451" i="1"/>
  <c r="BD451" i="1" s="1"/>
  <c r="AO451" i="1"/>
  <c r="AN451" i="1"/>
  <c r="AM451" i="1"/>
  <c r="AL451" i="1"/>
  <c r="AP451" i="1" s="1"/>
  <c r="AJ451" i="1" a="1"/>
  <c r="AJ451" i="1" s="1"/>
  <c r="AK451" i="1" s="1"/>
  <c r="AI451" i="1"/>
  <c r="AF451" i="1"/>
  <c r="AB451" i="1"/>
  <c r="Y451" i="1"/>
  <c r="H451" i="1"/>
  <c r="A451" i="1"/>
  <c r="BF450" i="1"/>
  <c r="AX450" i="1"/>
  <c r="AV450" i="1"/>
  <c r="AS450" i="1"/>
  <c r="AR450" i="1"/>
  <c r="AO450" i="1"/>
  <c r="AN450" i="1"/>
  <c r="AM450" i="1"/>
  <c r="AP450" i="1" s="1"/>
  <c r="AL450" i="1"/>
  <c r="AJ450" i="1" a="1"/>
  <c r="AJ450" i="1" s="1"/>
  <c r="AK450" i="1" s="1"/>
  <c r="AI450" i="1"/>
  <c r="AF450" i="1"/>
  <c r="AB450" i="1"/>
  <c r="Y450" i="1"/>
  <c r="H450" i="1"/>
  <c r="A450" i="1"/>
  <c r="BE449" i="1"/>
  <c r="BD449" i="1"/>
  <c r="BA449" i="1"/>
  <c r="AY449" i="1"/>
  <c r="AS449" i="1"/>
  <c r="AR449" i="1" s="1"/>
  <c r="AO449" i="1"/>
  <c r="AN449" i="1"/>
  <c r="AM449" i="1"/>
  <c r="AL449" i="1"/>
  <c r="AP449" i="1" s="1"/>
  <c r="AJ449" i="1" a="1"/>
  <c r="AJ449" i="1" s="1"/>
  <c r="AK449" i="1" s="1"/>
  <c r="AI449" i="1"/>
  <c r="AF449" i="1"/>
  <c r="AB449" i="1"/>
  <c r="Y449" i="1"/>
  <c r="H449" i="1"/>
  <c r="A449" i="1"/>
  <c r="AV448" i="1"/>
  <c r="AS448" i="1"/>
  <c r="BF448" i="1" s="1"/>
  <c r="AR448" i="1"/>
  <c r="AO448" i="1"/>
  <c r="AN448" i="1"/>
  <c r="AM448" i="1"/>
  <c r="AL448" i="1"/>
  <c r="AP448" i="1" s="1"/>
  <c r="AK448" i="1"/>
  <c r="AJ448" i="1" a="1"/>
  <c r="AJ448" i="1"/>
  <c r="AI448" i="1"/>
  <c r="AF448" i="1"/>
  <c r="AB448" i="1"/>
  <c r="Y448" i="1"/>
  <c r="H448" i="1"/>
  <c r="A448" i="1"/>
  <c r="BF447" i="1"/>
  <c r="BE447" i="1"/>
  <c r="BB447" i="1"/>
  <c r="AY447" i="1"/>
  <c r="AW447" i="1"/>
  <c r="AS447" i="1"/>
  <c r="AR447" i="1" s="1"/>
  <c r="AO447" i="1"/>
  <c r="AN447" i="1"/>
  <c r="AM447" i="1"/>
  <c r="AL447" i="1"/>
  <c r="AP447" i="1" s="1"/>
  <c r="AJ447" i="1" a="1"/>
  <c r="AJ447" i="1"/>
  <c r="AK447" i="1" s="1"/>
  <c r="AI447" i="1"/>
  <c r="AF447" i="1"/>
  <c r="AB447" i="1"/>
  <c r="Y447" i="1"/>
  <c r="H447" i="1"/>
  <c r="A447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O446" i="1"/>
  <c r="AN446" i="1"/>
  <c r="AM446" i="1"/>
  <c r="AL446" i="1"/>
  <c r="AP446" i="1" s="1"/>
  <c r="AJ446" i="1" a="1"/>
  <c r="AJ446" i="1"/>
  <c r="AK446" i="1" s="1"/>
  <c r="AI446" i="1"/>
  <c r="AF446" i="1"/>
  <c r="AB446" i="1"/>
  <c r="Y446" i="1"/>
  <c r="H446" i="1"/>
  <c r="A446" i="1"/>
  <c r="BE445" i="1"/>
  <c r="BB445" i="1"/>
  <c r="BA445" i="1"/>
  <c r="AZ445" i="1"/>
  <c r="AY445" i="1"/>
  <c r="AX445" i="1"/>
  <c r="AW445" i="1"/>
  <c r="AV445" i="1"/>
  <c r="AU445" i="1"/>
  <c r="AT445" i="1"/>
  <c r="AS445" i="1"/>
  <c r="BC445" i="1" s="1"/>
  <c r="AR445" i="1"/>
  <c r="AP445" i="1"/>
  <c r="AO445" i="1"/>
  <c r="AN445" i="1"/>
  <c r="AM445" i="1"/>
  <c r="AL445" i="1"/>
  <c r="AK445" i="1"/>
  <c r="AJ445" i="1" a="1"/>
  <c r="AJ445" i="1"/>
  <c r="AI445" i="1"/>
  <c r="AF445" i="1"/>
  <c r="AB445" i="1"/>
  <c r="Y445" i="1"/>
  <c r="H445" i="1"/>
  <c r="A445" i="1"/>
  <c r="AS444" i="1"/>
  <c r="AO444" i="1"/>
  <c r="AN444" i="1"/>
  <c r="AP444" i="1" s="1"/>
  <c r="AM444" i="1"/>
  <c r="AL444" i="1"/>
  <c r="AK444" i="1"/>
  <c r="AJ444" i="1" a="1"/>
  <c r="AJ444" i="1"/>
  <c r="AI444" i="1"/>
  <c r="AF444" i="1"/>
  <c r="AB444" i="1"/>
  <c r="Y444" i="1"/>
  <c r="H444" i="1"/>
  <c r="A444" i="1"/>
  <c r="BF443" i="1"/>
  <c r="BE443" i="1"/>
  <c r="BD443" i="1"/>
  <c r="BC443" i="1"/>
  <c r="BB443" i="1"/>
  <c r="BA443" i="1"/>
  <c r="AY443" i="1"/>
  <c r="AW443" i="1"/>
  <c r="AV443" i="1"/>
  <c r="AU443" i="1"/>
  <c r="AT443" i="1"/>
  <c r="AS443" i="1"/>
  <c r="AR443" i="1"/>
  <c r="AO443" i="1"/>
  <c r="AN443" i="1"/>
  <c r="AM443" i="1"/>
  <c r="AL443" i="1"/>
  <c r="AJ443" i="1" a="1"/>
  <c r="AJ443" i="1" s="1"/>
  <c r="AK443" i="1" s="1"/>
  <c r="AI443" i="1"/>
  <c r="AF443" i="1"/>
  <c r="AB443" i="1"/>
  <c r="Y443" i="1"/>
  <c r="H443" i="1"/>
  <c r="A443" i="1"/>
  <c r="BF442" i="1"/>
  <c r="BD442" i="1"/>
  <c r="BC442" i="1"/>
  <c r="BB442" i="1"/>
  <c r="BA442" i="1"/>
  <c r="AZ442" i="1"/>
  <c r="AY442" i="1"/>
  <c r="AX442" i="1"/>
  <c r="AV442" i="1"/>
  <c r="AT442" i="1"/>
  <c r="AS442" i="1"/>
  <c r="BE442" i="1" s="1"/>
  <c r="AR442" i="1"/>
  <c r="AO442" i="1"/>
  <c r="AN442" i="1"/>
  <c r="AM442" i="1"/>
  <c r="AP442" i="1" s="1"/>
  <c r="AL442" i="1"/>
  <c r="AK442" i="1"/>
  <c r="AJ442" i="1" a="1"/>
  <c r="AJ442" i="1"/>
  <c r="AI442" i="1"/>
  <c r="AF442" i="1"/>
  <c r="AB442" i="1"/>
  <c r="Y442" i="1"/>
  <c r="H442" i="1"/>
  <c r="A442" i="1"/>
  <c r="AU441" i="1"/>
  <c r="AS441" i="1"/>
  <c r="AO441" i="1"/>
  <c r="AN441" i="1"/>
  <c r="AP441" i="1" s="1"/>
  <c r="AM441" i="1"/>
  <c r="AL441" i="1"/>
  <c r="AJ441" i="1" a="1"/>
  <c r="AJ441" i="1" s="1"/>
  <c r="AK441" i="1" s="1"/>
  <c r="AI441" i="1"/>
  <c r="AF441" i="1"/>
  <c r="AB441" i="1"/>
  <c r="Y441" i="1"/>
  <c r="H441" i="1"/>
  <c r="A441" i="1"/>
  <c r="BF440" i="1"/>
  <c r="BD440" i="1"/>
  <c r="BC440" i="1"/>
  <c r="BB440" i="1"/>
  <c r="BA440" i="1"/>
  <c r="AU440" i="1"/>
  <c r="AS440" i="1"/>
  <c r="BE440" i="1" s="1"/>
  <c r="AO440" i="1"/>
  <c r="AN440" i="1"/>
  <c r="AM440" i="1"/>
  <c r="AL440" i="1"/>
  <c r="AJ440" i="1" a="1"/>
  <c r="AJ440" i="1"/>
  <c r="AK440" i="1" s="1"/>
  <c r="AI440" i="1"/>
  <c r="AF440" i="1"/>
  <c r="AB440" i="1"/>
  <c r="Y440" i="1"/>
  <c r="H440" i="1"/>
  <c r="A440" i="1"/>
  <c r="BE439" i="1"/>
  <c r="BA439" i="1"/>
  <c r="AZ439" i="1"/>
  <c r="AY439" i="1"/>
  <c r="AX439" i="1"/>
  <c r="AW439" i="1"/>
  <c r="AV439" i="1"/>
  <c r="AU439" i="1"/>
  <c r="AS439" i="1"/>
  <c r="BF439" i="1" s="1"/>
  <c r="AR439" i="1"/>
  <c r="AO439" i="1"/>
  <c r="AN439" i="1"/>
  <c r="AM439" i="1"/>
  <c r="AL439" i="1"/>
  <c r="AP439" i="1" s="1"/>
  <c r="AJ439" i="1" a="1"/>
  <c r="AJ439" i="1"/>
  <c r="AK439" i="1" s="1"/>
  <c r="AI439" i="1"/>
  <c r="AF439" i="1"/>
  <c r="AB439" i="1"/>
  <c r="Y439" i="1"/>
  <c r="H439" i="1"/>
  <c r="A439" i="1"/>
  <c r="AS438" i="1"/>
  <c r="AO438" i="1"/>
  <c r="AN438" i="1"/>
  <c r="AP438" i="1" s="1"/>
  <c r="AM438" i="1"/>
  <c r="AL438" i="1"/>
  <c r="AK438" i="1"/>
  <c r="AJ438" i="1" a="1"/>
  <c r="AJ438" i="1"/>
  <c r="AI438" i="1"/>
  <c r="AF438" i="1"/>
  <c r="AB438" i="1"/>
  <c r="Y438" i="1"/>
  <c r="H438" i="1"/>
  <c r="A438" i="1"/>
  <c r="BF437" i="1"/>
  <c r="BE437" i="1"/>
  <c r="BD437" i="1"/>
  <c r="BC437" i="1"/>
  <c r="BB437" i="1"/>
  <c r="BA437" i="1"/>
  <c r="AZ437" i="1"/>
  <c r="AY437" i="1"/>
  <c r="AW437" i="1"/>
  <c r="AU437" i="1"/>
  <c r="AT437" i="1"/>
  <c r="AS437" i="1"/>
  <c r="AR437" i="1"/>
  <c r="AO437" i="1"/>
  <c r="AN437" i="1"/>
  <c r="AM437" i="1"/>
  <c r="AL437" i="1"/>
  <c r="AJ437" i="1" a="1"/>
  <c r="AJ437" i="1"/>
  <c r="AK437" i="1" s="1"/>
  <c r="AI437" i="1"/>
  <c r="AF437" i="1"/>
  <c r="AB437" i="1"/>
  <c r="Y437" i="1"/>
  <c r="H437" i="1"/>
  <c r="A437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P436" i="1"/>
  <c r="AO436" i="1"/>
  <c r="AN436" i="1"/>
  <c r="AM436" i="1"/>
  <c r="AL436" i="1"/>
  <c r="AJ436" i="1" a="1"/>
  <c r="AJ436" i="1" s="1"/>
  <c r="AK436" i="1" s="1"/>
  <c r="AI436" i="1"/>
  <c r="AF436" i="1"/>
  <c r="AB436" i="1"/>
  <c r="Y436" i="1"/>
  <c r="H436" i="1"/>
  <c r="A436" i="1"/>
  <c r="AW435" i="1"/>
  <c r="AS435" i="1"/>
  <c r="AO435" i="1"/>
  <c r="AN435" i="1"/>
  <c r="AM435" i="1"/>
  <c r="AL435" i="1"/>
  <c r="AP435" i="1" s="1"/>
  <c r="AK435" i="1"/>
  <c r="AJ435" i="1" a="1"/>
  <c r="AJ435" i="1"/>
  <c r="AI435" i="1"/>
  <c r="AF435" i="1"/>
  <c r="AB435" i="1"/>
  <c r="Y435" i="1"/>
  <c r="H435" i="1"/>
  <c r="A435" i="1"/>
  <c r="BF434" i="1"/>
  <c r="BD434" i="1"/>
  <c r="AW434" i="1"/>
  <c r="AU434" i="1"/>
  <c r="AS434" i="1"/>
  <c r="AR434" i="1" s="1"/>
  <c r="AP434" i="1"/>
  <c r="AO434" i="1"/>
  <c r="AN434" i="1"/>
  <c r="AM434" i="1"/>
  <c r="AL434" i="1"/>
  <c r="AJ434" i="1" a="1"/>
  <c r="AJ434" i="1"/>
  <c r="AK434" i="1" s="1"/>
  <c r="AI434" i="1"/>
  <c r="AF434" i="1"/>
  <c r="AB434" i="1"/>
  <c r="Y434" i="1"/>
  <c r="H434" i="1"/>
  <c r="A434" i="1"/>
  <c r="BF433" i="1"/>
  <c r="BE433" i="1"/>
  <c r="BD433" i="1"/>
  <c r="BC433" i="1"/>
  <c r="BA433" i="1"/>
  <c r="AY433" i="1"/>
  <c r="AX433" i="1"/>
  <c r="AV433" i="1"/>
  <c r="AU433" i="1"/>
  <c r="AT433" i="1"/>
  <c r="AS433" i="1"/>
  <c r="AR433" i="1"/>
  <c r="AO433" i="1"/>
  <c r="AN433" i="1"/>
  <c r="AM433" i="1"/>
  <c r="AL433" i="1"/>
  <c r="AP433" i="1" s="1"/>
  <c r="AJ433" i="1" a="1"/>
  <c r="AJ433" i="1" s="1"/>
  <c r="AK433" i="1" s="1"/>
  <c r="AI433" i="1"/>
  <c r="AF433" i="1"/>
  <c r="AB433" i="1"/>
  <c r="Y433" i="1"/>
  <c r="H433" i="1"/>
  <c r="A433" i="1"/>
  <c r="BC432" i="1"/>
  <c r="BA432" i="1"/>
  <c r="AU432" i="1"/>
  <c r="AT432" i="1"/>
  <c r="AS432" i="1"/>
  <c r="BF432" i="1" s="1"/>
  <c r="AR432" i="1"/>
  <c r="AP432" i="1"/>
  <c r="AO432" i="1"/>
  <c r="AN432" i="1"/>
  <c r="AM432" i="1"/>
  <c r="AL432" i="1"/>
  <c r="AJ432" i="1" a="1"/>
  <c r="AJ432" i="1" s="1"/>
  <c r="AK432" i="1" s="1"/>
  <c r="AI432" i="1"/>
  <c r="AF432" i="1"/>
  <c r="AB432" i="1"/>
  <c r="Y432" i="1"/>
  <c r="H432" i="1"/>
  <c r="A432" i="1"/>
  <c r="BF431" i="1"/>
  <c r="BE431" i="1"/>
  <c r="BD431" i="1"/>
  <c r="BA431" i="1"/>
  <c r="AX431" i="1"/>
  <c r="AU431" i="1"/>
  <c r="AS431" i="1"/>
  <c r="AR431" i="1"/>
  <c r="AO431" i="1"/>
  <c r="AN431" i="1"/>
  <c r="AM431" i="1"/>
  <c r="AL431" i="1"/>
  <c r="AP431" i="1" s="1"/>
  <c r="AK431" i="1"/>
  <c r="AJ431" i="1" a="1"/>
  <c r="AJ431" i="1"/>
  <c r="AI431" i="1"/>
  <c r="AF431" i="1"/>
  <c r="AB431" i="1"/>
  <c r="Y431" i="1"/>
  <c r="H431" i="1"/>
  <c r="A431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O430" i="1"/>
  <c r="AN430" i="1"/>
  <c r="AM430" i="1"/>
  <c r="AL430" i="1"/>
  <c r="AK430" i="1"/>
  <c r="AJ430" i="1" a="1"/>
  <c r="AJ430" i="1" s="1"/>
  <c r="AI430" i="1"/>
  <c r="AF430" i="1"/>
  <c r="AB430" i="1"/>
  <c r="Y430" i="1"/>
  <c r="H430" i="1"/>
  <c r="A430" i="1"/>
  <c r="AS429" i="1"/>
  <c r="AO429" i="1"/>
  <c r="AN429" i="1"/>
  <c r="AM429" i="1"/>
  <c r="AL429" i="1"/>
  <c r="AP429" i="1" s="1"/>
  <c r="AJ429" i="1" a="1"/>
  <c r="AJ429" i="1" s="1"/>
  <c r="AK429" i="1" s="1"/>
  <c r="AI429" i="1"/>
  <c r="AF429" i="1"/>
  <c r="AB429" i="1"/>
  <c r="Y429" i="1"/>
  <c r="H429" i="1"/>
  <c r="A429" i="1"/>
  <c r="BF428" i="1"/>
  <c r="BB428" i="1"/>
  <c r="AX428" i="1"/>
  <c r="AV428" i="1"/>
  <c r="AT428" i="1"/>
  <c r="AS428" i="1"/>
  <c r="AR428" i="1"/>
  <c r="AO428" i="1"/>
  <c r="AN428" i="1"/>
  <c r="AM428" i="1"/>
  <c r="AP428" i="1" s="1"/>
  <c r="AL428" i="1"/>
  <c r="AK428" i="1"/>
  <c r="AJ428" i="1" a="1"/>
  <c r="AJ428" i="1"/>
  <c r="AI428" i="1"/>
  <c r="AF428" i="1"/>
  <c r="AB428" i="1"/>
  <c r="Y428" i="1"/>
  <c r="H428" i="1"/>
  <c r="A428" i="1"/>
  <c r="BE427" i="1"/>
  <c r="BD427" i="1"/>
  <c r="BB427" i="1"/>
  <c r="BA427" i="1"/>
  <c r="AS427" i="1"/>
  <c r="AR427" i="1" s="1"/>
  <c r="AO427" i="1"/>
  <c r="AN427" i="1"/>
  <c r="AM427" i="1"/>
  <c r="AL427" i="1"/>
  <c r="AP427" i="1" s="1"/>
  <c r="AK427" i="1"/>
  <c r="AJ427" i="1" a="1"/>
  <c r="AJ427" i="1" s="1"/>
  <c r="AI427" i="1"/>
  <c r="AF427" i="1"/>
  <c r="AB427" i="1"/>
  <c r="Y427" i="1"/>
  <c r="H427" i="1"/>
  <c r="A427" i="1"/>
  <c r="AY426" i="1"/>
  <c r="AS426" i="1"/>
  <c r="AO426" i="1"/>
  <c r="AN426" i="1"/>
  <c r="AM426" i="1"/>
  <c r="AL426" i="1"/>
  <c r="AP426" i="1" s="1"/>
  <c r="AJ426" i="1" a="1"/>
  <c r="AJ426" i="1" s="1"/>
  <c r="AK426" i="1" s="1"/>
  <c r="AI426" i="1"/>
  <c r="AF426" i="1"/>
  <c r="AB426" i="1"/>
  <c r="Y426" i="1"/>
  <c r="H426" i="1"/>
  <c r="A426" i="1"/>
  <c r="BF425" i="1"/>
  <c r="AS425" i="1"/>
  <c r="AO425" i="1"/>
  <c r="AN425" i="1"/>
  <c r="AM425" i="1"/>
  <c r="AP425" i="1" s="1"/>
  <c r="AL425" i="1"/>
  <c r="AJ425" i="1" a="1"/>
  <c r="AJ425" i="1" s="1"/>
  <c r="AK425" i="1" s="1"/>
  <c r="AI425" i="1"/>
  <c r="AF425" i="1"/>
  <c r="AB425" i="1"/>
  <c r="Y425" i="1"/>
  <c r="H425" i="1"/>
  <c r="A425" i="1"/>
  <c r="BF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BE424" i="1" s="1"/>
  <c r="AR424" i="1"/>
  <c r="AO424" i="1"/>
  <c r="AN424" i="1"/>
  <c r="AM424" i="1"/>
  <c r="AL424" i="1"/>
  <c r="AP424" i="1" s="1"/>
  <c r="AJ424" i="1" a="1"/>
  <c r="AJ424" i="1"/>
  <c r="AK424" i="1" s="1"/>
  <c r="AI424" i="1"/>
  <c r="AF424" i="1"/>
  <c r="AB424" i="1"/>
  <c r="Y424" i="1"/>
  <c r="H424" i="1"/>
  <c r="A424" i="1"/>
  <c r="BF423" i="1"/>
  <c r="BC423" i="1"/>
  <c r="BA423" i="1"/>
  <c r="AZ423" i="1"/>
  <c r="AY423" i="1"/>
  <c r="AX423" i="1"/>
  <c r="AW423" i="1"/>
  <c r="AV423" i="1"/>
  <c r="AU423" i="1"/>
  <c r="AT423" i="1"/>
  <c r="AS423" i="1"/>
  <c r="BE423" i="1" s="1"/>
  <c r="AR423" i="1"/>
  <c r="AP423" i="1"/>
  <c r="AO423" i="1"/>
  <c r="AN423" i="1"/>
  <c r="AM423" i="1"/>
  <c r="AL423" i="1"/>
  <c r="AJ423" i="1" a="1"/>
  <c r="AJ423" i="1" s="1"/>
  <c r="AK423" i="1" s="1"/>
  <c r="AI423" i="1"/>
  <c r="AF423" i="1"/>
  <c r="AB423" i="1"/>
  <c r="Y423" i="1"/>
  <c r="H423" i="1"/>
  <c r="A423" i="1"/>
  <c r="BF422" i="1"/>
  <c r="BC422" i="1"/>
  <c r="AX422" i="1"/>
  <c r="AV422" i="1"/>
  <c r="AT422" i="1"/>
  <c r="AS422" i="1"/>
  <c r="AR422" i="1"/>
  <c r="AO422" i="1"/>
  <c r="AN422" i="1"/>
  <c r="AM422" i="1"/>
  <c r="AP422" i="1" s="1"/>
  <c r="AL422" i="1"/>
  <c r="AJ422" i="1" a="1"/>
  <c r="AJ422" i="1"/>
  <c r="AK422" i="1" s="1"/>
  <c r="AI422" i="1"/>
  <c r="AF422" i="1"/>
  <c r="AB422" i="1"/>
  <c r="Y422" i="1"/>
  <c r="H422" i="1"/>
  <c r="A422" i="1"/>
  <c r="BE421" i="1"/>
  <c r="BD421" i="1"/>
  <c r="BB421" i="1"/>
  <c r="BA421" i="1"/>
  <c r="AS421" i="1"/>
  <c r="AR421" i="1" s="1"/>
  <c r="AO421" i="1"/>
  <c r="AN421" i="1"/>
  <c r="AM421" i="1"/>
  <c r="AL421" i="1"/>
  <c r="AP421" i="1" s="1"/>
  <c r="AJ421" i="1" a="1"/>
  <c r="AJ421" i="1"/>
  <c r="AK421" i="1" s="1"/>
  <c r="AI421" i="1"/>
  <c r="AF421" i="1"/>
  <c r="AB421" i="1"/>
  <c r="Y421" i="1"/>
  <c r="H421" i="1"/>
  <c r="A421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O420" i="1"/>
  <c r="AN420" i="1"/>
  <c r="AM420" i="1"/>
  <c r="AL420" i="1"/>
  <c r="AP420" i="1" s="1"/>
  <c r="AJ420" i="1" a="1"/>
  <c r="AJ420" i="1"/>
  <c r="AK420" i="1" s="1"/>
  <c r="AI420" i="1"/>
  <c r="AF420" i="1"/>
  <c r="AB420" i="1"/>
  <c r="Y420" i="1"/>
  <c r="H420" i="1"/>
  <c r="A420" i="1"/>
  <c r="AV419" i="1"/>
  <c r="AS419" i="1"/>
  <c r="BE419" i="1" s="1"/>
  <c r="AP419" i="1"/>
  <c r="AO419" i="1"/>
  <c r="AN419" i="1"/>
  <c r="AM419" i="1"/>
  <c r="AL419" i="1"/>
  <c r="AJ419" i="1" a="1"/>
  <c r="AJ419" i="1" s="1"/>
  <c r="AK419" i="1" s="1"/>
  <c r="AI419" i="1"/>
  <c r="AF419" i="1"/>
  <c r="AB419" i="1"/>
  <c r="Y419" i="1"/>
  <c r="H419" i="1"/>
  <c r="A419" i="1"/>
  <c r="BF418" i="1"/>
  <c r="BD418" i="1"/>
  <c r="BB418" i="1"/>
  <c r="AY418" i="1"/>
  <c r="AV418" i="1"/>
  <c r="AT418" i="1"/>
  <c r="AS418" i="1"/>
  <c r="AR418" i="1"/>
  <c r="AO418" i="1"/>
  <c r="AN418" i="1"/>
  <c r="AM418" i="1"/>
  <c r="AP418" i="1" s="1"/>
  <c r="AL418" i="1"/>
  <c r="AK418" i="1"/>
  <c r="AJ418" i="1" a="1"/>
  <c r="AJ418" i="1"/>
  <c r="AI418" i="1"/>
  <c r="AF418" i="1"/>
  <c r="AB418" i="1"/>
  <c r="Y418" i="1"/>
  <c r="H418" i="1"/>
  <c r="A418" i="1"/>
  <c r="BF417" i="1"/>
  <c r="BE417" i="1"/>
  <c r="BD417" i="1"/>
  <c r="BC417" i="1"/>
  <c r="BA417" i="1"/>
  <c r="AY417" i="1"/>
  <c r="AX417" i="1"/>
  <c r="AW417" i="1"/>
  <c r="AU417" i="1"/>
  <c r="AT417" i="1"/>
  <c r="AS417" i="1"/>
  <c r="AR417" i="1" s="1"/>
  <c r="AP417" i="1"/>
  <c r="AO417" i="1"/>
  <c r="AN417" i="1"/>
  <c r="AM417" i="1"/>
  <c r="AL417" i="1"/>
  <c r="AJ417" i="1" a="1"/>
  <c r="AJ417" i="1" s="1"/>
  <c r="AK417" i="1" s="1"/>
  <c r="AI417" i="1"/>
  <c r="AF417" i="1"/>
  <c r="AB417" i="1"/>
  <c r="Y417" i="1"/>
  <c r="H417" i="1"/>
  <c r="A417" i="1"/>
  <c r="AT416" i="1"/>
  <c r="AS416" i="1"/>
  <c r="AO416" i="1"/>
  <c r="AP416" i="1" s="1"/>
  <c r="AN416" i="1"/>
  <c r="AM416" i="1"/>
  <c r="AL416" i="1"/>
  <c r="AJ416" i="1" a="1"/>
  <c r="AJ416" i="1"/>
  <c r="AK416" i="1" s="1"/>
  <c r="AI416" i="1"/>
  <c r="AF416" i="1"/>
  <c r="AB416" i="1"/>
  <c r="Y416" i="1"/>
  <c r="H416" i="1"/>
  <c r="A416" i="1"/>
  <c r="BF415" i="1"/>
  <c r="BD415" i="1"/>
  <c r="BC415" i="1"/>
  <c r="AW415" i="1"/>
  <c r="AS415" i="1"/>
  <c r="AR415" i="1" s="1"/>
  <c r="AO415" i="1"/>
  <c r="AN415" i="1"/>
  <c r="AM415" i="1"/>
  <c r="AL415" i="1"/>
  <c r="AJ415" i="1" a="1"/>
  <c r="AJ415" i="1" s="1"/>
  <c r="AK415" i="1" s="1"/>
  <c r="AI415" i="1"/>
  <c r="AF415" i="1"/>
  <c r="AB415" i="1"/>
  <c r="Y415" i="1"/>
  <c r="H415" i="1"/>
  <c r="A415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O414" i="1"/>
  <c r="AN414" i="1"/>
  <c r="AM414" i="1"/>
  <c r="AL414" i="1"/>
  <c r="AJ414" i="1" a="1"/>
  <c r="AJ414" i="1" s="1"/>
  <c r="AK414" i="1" s="1"/>
  <c r="AI414" i="1"/>
  <c r="AF414" i="1"/>
  <c r="AB414" i="1"/>
  <c r="Y414" i="1"/>
  <c r="H414" i="1"/>
  <c r="A414" i="1"/>
  <c r="AV413" i="1"/>
  <c r="AS413" i="1"/>
  <c r="BE413" i="1" s="1"/>
  <c r="AR413" i="1"/>
  <c r="AO413" i="1"/>
  <c r="AN413" i="1"/>
  <c r="AP413" i="1" s="1"/>
  <c r="AM413" i="1"/>
  <c r="AL413" i="1"/>
  <c r="AJ413" i="1" a="1"/>
  <c r="AJ413" i="1"/>
  <c r="AK413" i="1" s="1"/>
  <c r="AI413" i="1"/>
  <c r="AF413" i="1"/>
  <c r="AB413" i="1"/>
  <c r="Y413" i="1"/>
  <c r="H413" i="1"/>
  <c r="A413" i="1"/>
  <c r="BF412" i="1"/>
  <c r="BE412" i="1"/>
  <c r="AW412" i="1"/>
  <c r="AU412" i="1"/>
  <c r="AS412" i="1"/>
  <c r="AR412" i="1"/>
  <c r="AP412" i="1"/>
  <c r="AO412" i="1"/>
  <c r="AN412" i="1"/>
  <c r="AM412" i="1"/>
  <c r="AL412" i="1"/>
  <c r="AJ412" i="1" a="1"/>
  <c r="AJ412" i="1"/>
  <c r="AK412" i="1" s="1"/>
  <c r="AI412" i="1"/>
  <c r="AF412" i="1"/>
  <c r="AB412" i="1"/>
  <c r="Y412" i="1"/>
  <c r="H412" i="1"/>
  <c r="A412" i="1"/>
  <c r="BF411" i="1"/>
  <c r="BE411" i="1"/>
  <c r="BD411" i="1"/>
  <c r="BC411" i="1"/>
  <c r="BB411" i="1"/>
  <c r="BA411" i="1"/>
  <c r="AY411" i="1"/>
  <c r="AW411" i="1"/>
  <c r="AV411" i="1"/>
  <c r="AU411" i="1"/>
  <c r="AT411" i="1"/>
  <c r="AS411" i="1"/>
  <c r="AR411" i="1"/>
  <c r="AO411" i="1"/>
  <c r="AN411" i="1"/>
  <c r="AM411" i="1"/>
  <c r="AL411" i="1"/>
  <c r="AP411" i="1" s="1"/>
  <c r="AK411" i="1"/>
  <c r="AJ411" i="1" a="1"/>
  <c r="AJ411" i="1" s="1"/>
  <c r="AI411" i="1"/>
  <c r="AF411" i="1"/>
  <c r="AB411" i="1"/>
  <c r="Y411" i="1"/>
  <c r="H411" i="1"/>
  <c r="A411" i="1"/>
  <c r="AX410" i="1"/>
  <c r="AV410" i="1"/>
  <c r="AS410" i="1"/>
  <c r="BF410" i="1" s="1"/>
  <c r="AR410" i="1"/>
  <c r="AO410" i="1"/>
  <c r="AN410" i="1"/>
  <c r="AM410" i="1"/>
  <c r="AP410" i="1" s="1"/>
  <c r="AL410" i="1"/>
  <c r="AJ410" i="1" a="1"/>
  <c r="AJ410" i="1"/>
  <c r="AK410" i="1" s="1"/>
  <c r="AI410" i="1"/>
  <c r="AF410" i="1"/>
  <c r="AB410" i="1"/>
  <c r="Y410" i="1"/>
  <c r="H410" i="1"/>
  <c r="A410" i="1"/>
  <c r="BF409" i="1"/>
  <c r="BE409" i="1"/>
  <c r="AY409" i="1"/>
  <c r="AW409" i="1"/>
  <c r="AS409" i="1"/>
  <c r="AO409" i="1"/>
  <c r="AN409" i="1"/>
  <c r="AM409" i="1"/>
  <c r="AL409" i="1"/>
  <c r="AP409" i="1" s="1"/>
  <c r="AJ409" i="1" a="1"/>
  <c r="AJ409" i="1"/>
  <c r="AK409" i="1" s="1"/>
  <c r="AI409" i="1"/>
  <c r="AF409" i="1"/>
  <c r="AB409" i="1"/>
  <c r="Y409" i="1"/>
  <c r="H409" i="1"/>
  <c r="A409" i="1"/>
  <c r="BC408" i="1"/>
  <c r="BB408" i="1"/>
  <c r="BA408" i="1"/>
  <c r="AZ408" i="1"/>
  <c r="AY408" i="1"/>
  <c r="AS408" i="1"/>
  <c r="BE408" i="1" s="1"/>
  <c r="AO408" i="1"/>
  <c r="AN408" i="1"/>
  <c r="AM408" i="1"/>
  <c r="AL408" i="1"/>
  <c r="AJ408" i="1" a="1"/>
  <c r="AJ408" i="1" s="1"/>
  <c r="AK408" i="1" s="1"/>
  <c r="AI408" i="1"/>
  <c r="AF408" i="1"/>
  <c r="AB408" i="1"/>
  <c r="Y408" i="1"/>
  <c r="H408" i="1"/>
  <c r="A408" i="1"/>
  <c r="AS407" i="1"/>
  <c r="AO407" i="1"/>
  <c r="AN407" i="1"/>
  <c r="AM407" i="1"/>
  <c r="AL407" i="1"/>
  <c r="AP407" i="1" s="1"/>
  <c r="AJ407" i="1" a="1"/>
  <c r="AJ407" i="1"/>
  <c r="AK407" i="1" s="1"/>
  <c r="AI407" i="1"/>
  <c r="AF407" i="1"/>
  <c r="AB407" i="1"/>
  <c r="Y407" i="1"/>
  <c r="H407" i="1"/>
  <c r="A407" i="1"/>
  <c r="BF406" i="1"/>
  <c r="BE406" i="1"/>
  <c r="AW406" i="1"/>
  <c r="AU406" i="1"/>
  <c r="AS406" i="1"/>
  <c r="AR406" i="1"/>
  <c r="AP406" i="1"/>
  <c r="AO406" i="1"/>
  <c r="AN406" i="1"/>
  <c r="AM406" i="1"/>
  <c r="AL406" i="1"/>
  <c r="AJ406" i="1" a="1"/>
  <c r="AJ406" i="1"/>
  <c r="AK406" i="1" s="1"/>
  <c r="AI406" i="1"/>
  <c r="AF406" i="1"/>
  <c r="AB406" i="1"/>
  <c r="Y406" i="1"/>
  <c r="H406" i="1"/>
  <c r="A406" i="1"/>
  <c r="BF405" i="1"/>
  <c r="BE405" i="1"/>
  <c r="BD405" i="1"/>
  <c r="BC405" i="1"/>
  <c r="BB405" i="1"/>
  <c r="BA405" i="1"/>
  <c r="AZ405" i="1"/>
  <c r="AY405" i="1"/>
  <c r="AW405" i="1"/>
  <c r="AU405" i="1"/>
  <c r="AT405" i="1"/>
  <c r="AS405" i="1"/>
  <c r="AR405" i="1"/>
  <c r="AO405" i="1"/>
  <c r="AN405" i="1"/>
  <c r="AM405" i="1"/>
  <c r="AL405" i="1"/>
  <c r="AP405" i="1" s="1"/>
  <c r="AJ405" i="1" a="1"/>
  <c r="AJ405" i="1" s="1"/>
  <c r="AK405" i="1" s="1"/>
  <c r="AI405" i="1"/>
  <c r="AF405" i="1"/>
  <c r="AB405" i="1"/>
  <c r="Y405" i="1"/>
  <c r="H405" i="1"/>
  <c r="A405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O404" i="1"/>
  <c r="AN404" i="1"/>
  <c r="AM404" i="1"/>
  <c r="AL404" i="1"/>
  <c r="AP404" i="1" s="1"/>
  <c r="AJ404" i="1" a="1"/>
  <c r="AJ404" i="1"/>
  <c r="AK404" i="1" s="1"/>
  <c r="AI404" i="1"/>
  <c r="AF404" i="1"/>
  <c r="AB404" i="1"/>
  <c r="Y404" i="1"/>
  <c r="H404" i="1"/>
  <c r="A404" i="1"/>
  <c r="BA403" i="1"/>
  <c r="AY403" i="1"/>
  <c r="AU403" i="1"/>
  <c r="AT403" i="1"/>
  <c r="AS403" i="1"/>
  <c r="BE403" i="1" s="1"/>
  <c r="AP403" i="1"/>
  <c r="AO403" i="1"/>
  <c r="AN403" i="1"/>
  <c r="AM403" i="1"/>
  <c r="AL403" i="1"/>
  <c r="AJ403" i="1" a="1"/>
  <c r="AJ403" i="1"/>
  <c r="AK403" i="1" s="1"/>
  <c r="AI403" i="1"/>
  <c r="AF403" i="1"/>
  <c r="AB403" i="1"/>
  <c r="Y403" i="1"/>
  <c r="H403" i="1"/>
  <c r="A403" i="1"/>
  <c r="BF402" i="1"/>
  <c r="BB402" i="1"/>
  <c r="BA402" i="1"/>
  <c r="AS402" i="1"/>
  <c r="AR402" i="1" s="1"/>
  <c r="AO402" i="1"/>
  <c r="AN402" i="1"/>
  <c r="AM402" i="1"/>
  <c r="AP402" i="1" s="1"/>
  <c r="AL402" i="1"/>
  <c r="AJ402" i="1" a="1"/>
  <c r="AJ402" i="1" s="1"/>
  <c r="AK402" i="1" s="1"/>
  <c r="AI402" i="1"/>
  <c r="AF402" i="1"/>
  <c r="AB402" i="1"/>
  <c r="Y402" i="1"/>
  <c r="H402" i="1"/>
  <c r="A402" i="1"/>
  <c r="BF401" i="1"/>
  <c r="BD401" i="1"/>
  <c r="BC401" i="1"/>
  <c r="BA401" i="1"/>
  <c r="AY401" i="1"/>
  <c r="AX401" i="1"/>
  <c r="AW401" i="1"/>
  <c r="AV401" i="1"/>
  <c r="AS401" i="1"/>
  <c r="AR401" i="1" s="1"/>
  <c r="AO401" i="1"/>
  <c r="AN401" i="1"/>
  <c r="AM401" i="1"/>
  <c r="AL401" i="1"/>
  <c r="AP401" i="1" s="1"/>
  <c r="AJ401" i="1" a="1"/>
  <c r="AJ401" i="1" s="1"/>
  <c r="AK401" i="1" s="1"/>
  <c r="AI401" i="1"/>
  <c r="AF401" i="1"/>
  <c r="AB401" i="1"/>
  <c r="Y401" i="1"/>
  <c r="H401" i="1"/>
  <c r="A401" i="1"/>
  <c r="AS400" i="1"/>
  <c r="AO400" i="1"/>
  <c r="AN400" i="1"/>
  <c r="AP400" i="1" s="1"/>
  <c r="AM400" i="1"/>
  <c r="AL400" i="1"/>
  <c r="AJ400" i="1" a="1"/>
  <c r="AJ400" i="1" s="1"/>
  <c r="AK400" i="1" s="1"/>
  <c r="AI400" i="1"/>
  <c r="AF400" i="1"/>
  <c r="AB400" i="1"/>
  <c r="Y400" i="1"/>
  <c r="H400" i="1"/>
  <c r="A400" i="1"/>
  <c r="BF399" i="1"/>
  <c r="BE399" i="1"/>
  <c r="BD399" i="1"/>
  <c r="BC399" i="1"/>
  <c r="BB399" i="1"/>
  <c r="BA399" i="1"/>
  <c r="AZ399" i="1"/>
  <c r="AY399" i="1"/>
  <c r="AX399" i="1"/>
  <c r="AU399" i="1"/>
  <c r="AS399" i="1"/>
  <c r="AR399" i="1"/>
  <c r="AO399" i="1"/>
  <c r="AN399" i="1"/>
  <c r="AM399" i="1"/>
  <c r="AL399" i="1"/>
  <c r="AP399" i="1" s="1"/>
  <c r="AJ399" i="1" a="1"/>
  <c r="AJ399" i="1"/>
  <c r="AK399" i="1" s="1"/>
  <c r="AI399" i="1"/>
  <c r="AF399" i="1"/>
  <c r="AB399" i="1"/>
  <c r="Y399" i="1"/>
  <c r="H399" i="1"/>
  <c r="A399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O398" i="1"/>
  <c r="AN398" i="1"/>
  <c r="AM398" i="1"/>
  <c r="AL398" i="1"/>
  <c r="AJ398" i="1" a="1"/>
  <c r="AJ398" i="1"/>
  <c r="AK398" i="1" s="1"/>
  <c r="AI398" i="1"/>
  <c r="AF398" i="1"/>
  <c r="AB398" i="1"/>
  <c r="Y398" i="1"/>
  <c r="H398" i="1"/>
  <c r="A398" i="1"/>
  <c r="BA397" i="1"/>
  <c r="AY397" i="1"/>
  <c r="AU397" i="1"/>
  <c r="AT397" i="1"/>
  <c r="AS397" i="1"/>
  <c r="BE397" i="1" s="1"/>
  <c r="AR397" i="1"/>
  <c r="AP397" i="1"/>
  <c r="AO397" i="1"/>
  <c r="AN397" i="1"/>
  <c r="AM397" i="1"/>
  <c r="AL397" i="1"/>
  <c r="AJ397" i="1" a="1"/>
  <c r="AJ397" i="1" s="1"/>
  <c r="AK397" i="1" s="1"/>
  <c r="AI397" i="1"/>
  <c r="AF397" i="1"/>
  <c r="AB397" i="1"/>
  <c r="Y397" i="1"/>
  <c r="H397" i="1"/>
  <c r="A397" i="1"/>
  <c r="BF396" i="1"/>
  <c r="BE396" i="1"/>
  <c r="BD396" i="1"/>
  <c r="AZ396" i="1"/>
  <c r="AY396" i="1"/>
  <c r="AV396" i="1"/>
  <c r="AT396" i="1"/>
  <c r="AS396" i="1"/>
  <c r="AR396" i="1"/>
  <c r="AO396" i="1"/>
  <c r="AN396" i="1"/>
  <c r="AM396" i="1"/>
  <c r="AP396" i="1" s="1"/>
  <c r="AL396" i="1"/>
  <c r="AK396" i="1"/>
  <c r="AJ396" i="1" a="1"/>
  <c r="AJ396" i="1"/>
  <c r="AI396" i="1"/>
  <c r="AF396" i="1"/>
  <c r="AB396" i="1"/>
  <c r="Y396" i="1"/>
  <c r="H396" i="1"/>
  <c r="A396" i="1"/>
  <c r="BF395" i="1"/>
  <c r="BE395" i="1"/>
  <c r="BD395" i="1"/>
  <c r="BC395" i="1"/>
  <c r="BB395" i="1"/>
  <c r="BA395" i="1"/>
  <c r="AY395" i="1"/>
  <c r="AW395" i="1"/>
  <c r="AU395" i="1"/>
  <c r="AT395" i="1"/>
  <c r="AS395" i="1"/>
  <c r="AR395" i="1" s="1"/>
  <c r="AO395" i="1"/>
  <c r="AN395" i="1"/>
  <c r="AP395" i="1" s="1"/>
  <c r="AM395" i="1"/>
  <c r="AL395" i="1"/>
  <c r="AJ395" i="1" a="1"/>
  <c r="AJ395" i="1" s="1"/>
  <c r="AK395" i="1" s="1"/>
  <c r="AI395" i="1"/>
  <c r="AF395" i="1"/>
  <c r="AB395" i="1"/>
  <c r="Y395" i="1"/>
  <c r="H395" i="1"/>
  <c r="A395" i="1"/>
  <c r="BC394" i="1"/>
  <c r="BA394" i="1"/>
  <c r="AV394" i="1"/>
  <c r="AT394" i="1"/>
  <c r="AS394" i="1"/>
  <c r="BF394" i="1" s="1"/>
  <c r="AR394" i="1"/>
  <c r="AP394" i="1"/>
  <c r="AO394" i="1"/>
  <c r="AN394" i="1"/>
  <c r="AM394" i="1"/>
  <c r="AL394" i="1"/>
  <c r="AJ394" i="1" a="1"/>
  <c r="AJ394" i="1" s="1"/>
  <c r="AK394" i="1" s="1"/>
  <c r="AI394" i="1"/>
  <c r="AF394" i="1"/>
  <c r="AB394" i="1"/>
  <c r="Y394" i="1"/>
  <c r="H394" i="1"/>
  <c r="A394" i="1"/>
  <c r="BF393" i="1"/>
  <c r="BE393" i="1"/>
  <c r="BD393" i="1"/>
  <c r="AX393" i="1"/>
  <c r="AV393" i="1"/>
  <c r="AS393" i="1"/>
  <c r="AO393" i="1"/>
  <c r="AN393" i="1"/>
  <c r="AM393" i="1"/>
  <c r="AL393" i="1"/>
  <c r="AK393" i="1"/>
  <c r="AJ393" i="1" a="1"/>
  <c r="AJ393" i="1"/>
  <c r="AI393" i="1"/>
  <c r="AF393" i="1"/>
  <c r="AB393" i="1"/>
  <c r="Y393" i="1"/>
  <c r="H393" i="1"/>
  <c r="A393" i="1"/>
  <c r="BF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BE392" i="1" s="1"/>
  <c r="AR392" i="1"/>
  <c r="AO392" i="1"/>
  <c r="AN392" i="1"/>
  <c r="AM392" i="1"/>
  <c r="AL392" i="1"/>
  <c r="AP392" i="1" s="1"/>
  <c r="AJ392" i="1" a="1"/>
  <c r="AJ392" i="1" s="1"/>
  <c r="AK392" i="1" s="1"/>
  <c r="AI392" i="1"/>
  <c r="AF392" i="1"/>
  <c r="AB392" i="1"/>
  <c r="Y392" i="1"/>
  <c r="H392" i="1"/>
  <c r="A392" i="1"/>
  <c r="AV391" i="1"/>
  <c r="AU391" i="1"/>
  <c r="AS391" i="1"/>
  <c r="BF391" i="1" s="1"/>
  <c r="AR391" i="1"/>
  <c r="AO391" i="1"/>
  <c r="AN391" i="1"/>
  <c r="AP391" i="1" s="1"/>
  <c r="AM391" i="1"/>
  <c r="AL391" i="1"/>
  <c r="AJ391" i="1" a="1"/>
  <c r="AJ391" i="1" s="1"/>
  <c r="AK391" i="1" s="1"/>
  <c r="AI391" i="1"/>
  <c r="AF391" i="1"/>
  <c r="AB391" i="1"/>
  <c r="Y391" i="1"/>
  <c r="H391" i="1"/>
  <c r="A391" i="1"/>
  <c r="BF390" i="1"/>
  <c r="BE390" i="1"/>
  <c r="BD390" i="1"/>
  <c r="BB390" i="1"/>
  <c r="AZ390" i="1"/>
  <c r="AV390" i="1"/>
  <c r="AT390" i="1"/>
  <c r="AS390" i="1"/>
  <c r="AR390" i="1"/>
  <c r="AO390" i="1"/>
  <c r="AN390" i="1"/>
  <c r="AM390" i="1"/>
  <c r="AL390" i="1"/>
  <c r="AK390" i="1"/>
  <c r="AJ390" i="1" a="1"/>
  <c r="AJ390" i="1"/>
  <c r="AI390" i="1"/>
  <c r="AF390" i="1"/>
  <c r="AB390" i="1"/>
  <c r="Y390" i="1"/>
  <c r="H390" i="1"/>
  <c r="A390" i="1"/>
  <c r="BF389" i="1"/>
  <c r="BE389" i="1"/>
  <c r="BD389" i="1"/>
  <c r="BC389" i="1"/>
  <c r="BB389" i="1"/>
  <c r="BA389" i="1"/>
  <c r="AZ389" i="1"/>
  <c r="AY389" i="1"/>
  <c r="AU389" i="1"/>
  <c r="AT389" i="1"/>
  <c r="AS389" i="1"/>
  <c r="AR389" i="1" s="1"/>
  <c r="AO389" i="1"/>
  <c r="AN389" i="1"/>
  <c r="AP389" i="1" s="1"/>
  <c r="AM389" i="1"/>
  <c r="AL389" i="1"/>
  <c r="AJ389" i="1" a="1"/>
  <c r="AJ389" i="1" s="1"/>
  <c r="AK389" i="1" s="1"/>
  <c r="AI389" i="1"/>
  <c r="AF389" i="1"/>
  <c r="AB389" i="1"/>
  <c r="Y389" i="1"/>
  <c r="H389" i="1"/>
  <c r="A389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O388" i="1"/>
  <c r="AN388" i="1"/>
  <c r="AM388" i="1"/>
  <c r="AP388" i="1" s="1"/>
  <c r="AL388" i="1"/>
  <c r="AK388" i="1"/>
  <c r="AJ388" i="1" a="1"/>
  <c r="AJ388" i="1"/>
  <c r="AI388" i="1"/>
  <c r="AF388" i="1"/>
  <c r="AB388" i="1"/>
  <c r="Y388" i="1"/>
  <c r="H388" i="1"/>
  <c r="A388" i="1"/>
  <c r="AT387" i="1"/>
  <c r="AS387" i="1"/>
  <c r="BF387" i="1" s="1"/>
  <c r="AP387" i="1"/>
  <c r="AO387" i="1"/>
  <c r="AN387" i="1"/>
  <c r="AM387" i="1"/>
  <c r="AL387" i="1"/>
  <c r="AJ387" i="1" a="1"/>
  <c r="AJ387" i="1"/>
  <c r="AK387" i="1" s="1"/>
  <c r="AI387" i="1"/>
  <c r="AF387" i="1"/>
  <c r="AB387" i="1"/>
  <c r="Y387" i="1"/>
  <c r="H387" i="1"/>
  <c r="A387" i="1"/>
  <c r="BF386" i="1"/>
  <c r="BE386" i="1"/>
  <c r="BD386" i="1"/>
  <c r="BB386" i="1"/>
  <c r="AZ386" i="1"/>
  <c r="AY386" i="1"/>
  <c r="AV386" i="1"/>
  <c r="AT386" i="1"/>
  <c r="AS386" i="1"/>
  <c r="BC386" i="1" s="1"/>
  <c r="AR386" i="1"/>
  <c r="AO386" i="1"/>
  <c r="AN386" i="1"/>
  <c r="AM386" i="1"/>
  <c r="AP386" i="1" s="1"/>
  <c r="AL386" i="1"/>
  <c r="AK386" i="1"/>
  <c r="AJ386" i="1" a="1"/>
  <c r="AJ386" i="1"/>
  <c r="AI386" i="1"/>
  <c r="AF386" i="1"/>
  <c r="AB386" i="1"/>
  <c r="Y386" i="1"/>
  <c r="H386" i="1"/>
  <c r="A386" i="1"/>
  <c r="BF385" i="1"/>
  <c r="BE385" i="1"/>
  <c r="BD385" i="1"/>
  <c r="BC385" i="1"/>
  <c r="BB385" i="1"/>
  <c r="BA385" i="1"/>
  <c r="AY385" i="1"/>
  <c r="AX385" i="1"/>
  <c r="AW385" i="1"/>
  <c r="AV385" i="1"/>
  <c r="AU385" i="1"/>
  <c r="AT385" i="1"/>
  <c r="AS385" i="1"/>
  <c r="AZ385" i="1" s="1"/>
  <c r="AR385" i="1"/>
  <c r="AO385" i="1"/>
  <c r="AN385" i="1"/>
  <c r="AM385" i="1"/>
  <c r="AL385" i="1"/>
  <c r="AP385" i="1" s="1"/>
  <c r="AK385" i="1"/>
  <c r="AJ385" i="1" a="1"/>
  <c r="AJ385" i="1" s="1"/>
  <c r="AI385" i="1"/>
  <c r="AF385" i="1"/>
  <c r="AB385" i="1"/>
  <c r="Y385" i="1"/>
  <c r="H385" i="1"/>
  <c r="A385" i="1"/>
  <c r="AS384" i="1"/>
  <c r="AX384" i="1" s="1"/>
  <c r="AO384" i="1"/>
  <c r="AN384" i="1"/>
  <c r="AM384" i="1"/>
  <c r="AL384" i="1"/>
  <c r="AP384" i="1" s="1"/>
  <c r="AJ384" i="1" a="1"/>
  <c r="AJ384" i="1" s="1"/>
  <c r="AK384" i="1" s="1"/>
  <c r="AI384" i="1"/>
  <c r="AF384" i="1"/>
  <c r="AB384" i="1"/>
  <c r="Y384" i="1"/>
  <c r="H384" i="1"/>
  <c r="A384" i="1"/>
  <c r="BF383" i="1"/>
  <c r="AS383" i="1"/>
  <c r="AO383" i="1"/>
  <c r="AN383" i="1"/>
  <c r="AP383" i="1" s="1"/>
  <c r="AM383" i="1"/>
  <c r="AL383" i="1"/>
  <c r="AJ383" i="1" a="1"/>
  <c r="AJ383" i="1" s="1"/>
  <c r="AK383" i="1" s="1"/>
  <c r="AI383" i="1"/>
  <c r="AF383" i="1"/>
  <c r="AB383" i="1"/>
  <c r="Y383" i="1"/>
  <c r="H383" i="1"/>
  <c r="A383" i="1"/>
  <c r="BF382" i="1"/>
  <c r="BE382" i="1"/>
  <c r="BD382" i="1"/>
  <c r="BC382" i="1"/>
  <c r="BB382" i="1"/>
  <c r="AZ382" i="1"/>
  <c r="AY382" i="1"/>
  <c r="AV382" i="1"/>
  <c r="AT382" i="1"/>
  <c r="AS382" i="1"/>
  <c r="BA382" i="1" s="1"/>
  <c r="AR382" i="1"/>
  <c r="AO382" i="1"/>
  <c r="AN382" i="1"/>
  <c r="AM382" i="1"/>
  <c r="AL382" i="1"/>
  <c r="AJ382" i="1" a="1"/>
  <c r="AJ382" i="1" s="1"/>
  <c r="AK382" i="1" s="1"/>
  <c r="AI382" i="1"/>
  <c r="AF382" i="1"/>
  <c r="AB382" i="1"/>
  <c r="Y382" i="1"/>
  <c r="H382" i="1"/>
  <c r="A382" i="1"/>
  <c r="BF381" i="1"/>
  <c r="BE381" i="1"/>
  <c r="BC381" i="1"/>
  <c r="BB381" i="1"/>
  <c r="BA381" i="1"/>
  <c r="AZ381" i="1"/>
  <c r="AY381" i="1"/>
  <c r="AX381" i="1"/>
  <c r="AW381" i="1"/>
  <c r="AU381" i="1"/>
  <c r="AT381" i="1"/>
  <c r="AS381" i="1"/>
  <c r="BD381" i="1" s="1"/>
  <c r="AO381" i="1"/>
  <c r="AN381" i="1"/>
  <c r="AP381" i="1" s="1"/>
  <c r="AM381" i="1"/>
  <c r="AL381" i="1"/>
  <c r="AJ381" i="1" a="1"/>
  <c r="AJ381" i="1" s="1"/>
  <c r="AK381" i="1" s="1"/>
  <c r="AI381" i="1"/>
  <c r="AF381" i="1"/>
  <c r="AB381" i="1"/>
  <c r="Y381" i="1"/>
  <c r="H381" i="1"/>
  <c r="A381" i="1"/>
  <c r="AW380" i="1"/>
  <c r="AS380" i="1"/>
  <c r="AO380" i="1"/>
  <c r="AN380" i="1"/>
  <c r="AM380" i="1"/>
  <c r="AL380" i="1"/>
  <c r="AP380" i="1" s="1"/>
  <c r="AJ380" i="1" a="1"/>
  <c r="AJ380" i="1"/>
  <c r="AK380" i="1" s="1"/>
  <c r="AI380" i="1"/>
  <c r="AF380" i="1"/>
  <c r="AB380" i="1"/>
  <c r="Y380" i="1"/>
  <c r="H380" i="1"/>
  <c r="A380" i="1"/>
  <c r="BF379" i="1"/>
  <c r="AS379" i="1"/>
  <c r="AO379" i="1"/>
  <c r="AN379" i="1"/>
  <c r="AP379" i="1" s="1"/>
  <c r="AM379" i="1"/>
  <c r="AL379" i="1"/>
  <c r="AJ379" i="1" a="1"/>
  <c r="AJ379" i="1" s="1"/>
  <c r="AK379" i="1" s="1"/>
  <c r="AI379" i="1"/>
  <c r="AF379" i="1"/>
  <c r="AB379" i="1"/>
  <c r="Y379" i="1"/>
  <c r="H379" i="1"/>
  <c r="A379" i="1"/>
  <c r="BF378" i="1"/>
  <c r="BE378" i="1"/>
  <c r="BC378" i="1"/>
  <c r="BB378" i="1"/>
  <c r="AS378" i="1"/>
  <c r="AU378" i="1" s="1"/>
  <c r="AO378" i="1"/>
  <c r="AN378" i="1"/>
  <c r="AM378" i="1"/>
  <c r="AL378" i="1"/>
  <c r="AP378" i="1" s="1"/>
  <c r="AJ378" i="1" a="1"/>
  <c r="AJ378" i="1" s="1"/>
  <c r="AK378" i="1" s="1"/>
  <c r="AI378" i="1"/>
  <c r="AF378" i="1"/>
  <c r="AB378" i="1"/>
  <c r="Y378" i="1"/>
  <c r="H378" i="1"/>
  <c r="A378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 s="1"/>
  <c r="AO377" i="1"/>
  <c r="AN377" i="1"/>
  <c r="AP377" i="1" s="1"/>
  <c r="AM377" i="1"/>
  <c r="AL377" i="1"/>
  <c r="AJ377" i="1" a="1"/>
  <c r="AJ377" i="1" s="1"/>
  <c r="AK377" i="1" s="1"/>
  <c r="AI377" i="1"/>
  <c r="AF377" i="1"/>
  <c r="AB377" i="1"/>
  <c r="Y377" i="1"/>
  <c r="H377" i="1"/>
  <c r="A377" i="1"/>
  <c r="AW376" i="1"/>
  <c r="AS376" i="1"/>
  <c r="AO376" i="1"/>
  <c r="AN376" i="1"/>
  <c r="AM376" i="1"/>
  <c r="AL376" i="1"/>
  <c r="AP376" i="1" s="1"/>
  <c r="AJ376" i="1" a="1"/>
  <c r="AJ376" i="1" s="1"/>
  <c r="AK376" i="1" s="1"/>
  <c r="AI376" i="1"/>
  <c r="AF376" i="1"/>
  <c r="AB376" i="1"/>
  <c r="Y376" i="1"/>
  <c r="H376" i="1"/>
  <c r="A376" i="1"/>
  <c r="AS375" i="1"/>
  <c r="AO375" i="1"/>
  <c r="AN375" i="1"/>
  <c r="AP375" i="1" s="1"/>
  <c r="AM375" i="1"/>
  <c r="AL375" i="1"/>
  <c r="AJ375" i="1" a="1"/>
  <c r="AJ375" i="1" s="1"/>
  <c r="AK375" i="1" s="1"/>
  <c r="AI375" i="1"/>
  <c r="AF375" i="1"/>
  <c r="AB375" i="1"/>
  <c r="Y375" i="1"/>
  <c r="H375" i="1"/>
  <c r="A375" i="1"/>
  <c r="BF374" i="1"/>
  <c r="BE374" i="1"/>
  <c r="BD374" i="1"/>
  <c r="BC374" i="1"/>
  <c r="BB374" i="1"/>
  <c r="BA374" i="1"/>
  <c r="AZ374" i="1"/>
  <c r="AX374" i="1"/>
  <c r="AW374" i="1"/>
  <c r="AV374" i="1"/>
  <c r="AU374" i="1"/>
  <c r="AT374" i="1"/>
  <c r="AS374" i="1"/>
  <c r="AY374" i="1" s="1"/>
  <c r="AR374" i="1"/>
  <c r="AO374" i="1"/>
  <c r="AN374" i="1"/>
  <c r="AM374" i="1"/>
  <c r="AL374" i="1"/>
  <c r="AJ374" i="1" a="1"/>
  <c r="AJ374" i="1"/>
  <c r="AK374" i="1" s="1"/>
  <c r="AI374" i="1"/>
  <c r="AF374" i="1"/>
  <c r="AB374" i="1"/>
  <c r="Y374" i="1"/>
  <c r="H374" i="1"/>
  <c r="A374" i="1"/>
  <c r="BE373" i="1"/>
  <c r="BC373" i="1"/>
  <c r="BA373" i="1"/>
  <c r="AZ373" i="1"/>
  <c r="AY373" i="1"/>
  <c r="AX373" i="1"/>
  <c r="AW373" i="1"/>
  <c r="AS373" i="1"/>
  <c r="AV373" i="1" s="1"/>
  <c r="AO373" i="1"/>
  <c r="AN373" i="1"/>
  <c r="AM373" i="1"/>
  <c r="AL373" i="1"/>
  <c r="AP373" i="1" s="1"/>
  <c r="AJ373" i="1" a="1"/>
  <c r="AJ373" i="1"/>
  <c r="AK373" i="1" s="1"/>
  <c r="AI373" i="1"/>
  <c r="AF373" i="1"/>
  <c r="AB373" i="1"/>
  <c r="Y373" i="1"/>
  <c r="H373" i="1"/>
  <c r="A373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O372" i="1"/>
  <c r="AN372" i="1"/>
  <c r="AM372" i="1"/>
  <c r="AL372" i="1"/>
  <c r="AP372" i="1" s="1"/>
  <c r="AJ372" i="1" a="1"/>
  <c r="AJ372" i="1" s="1"/>
  <c r="AK372" i="1" s="1"/>
  <c r="AI372" i="1"/>
  <c r="AF372" i="1"/>
  <c r="AB372" i="1"/>
  <c r="Y372" i="1"/>
  <c r="H372" i="1"/>
  <c r="A372" i="1"/>
  <c r="BE371" i="1"/>
  <c r="AS371" i="1"/>
  <c r="AO371" i="1"/>
  <c r="AN371" i="1"/>
  <c r="AP371" i="1" s="1"/>
  <c r="AM371" i="1"/>
  <c r="AL371" i="1"/>
  <c r="AJ371" i="1" a="1"/>
  <c r="AJ371" i="1" s="1"/>
  <c r="AK371" i="1" s="1"/>
  <c r="AI371" i="1"/>
  <c r="AF371" i="1"/>
  <c r="AB371" i="1"/>
  <c r="Y371" i="1"/>
  <c r="H371" i="1"/>
  <c r="A371" i="1"/>
  <c r="BF370" i="1"/>
  <c r="BE370" i="1"/>
  <c r="BB370" i="1"/>
  <c r="BA370" i="1"/>
  <c r="AS370" i="1"/>
  <c r="BC370" i="1" s="1"/>
  <c r="AO370" i="1"/>
  <c r="AN370" i="1"/>
  <c r="AM370" i="1"/>
  <c r="AP370" i="1" s="1"/>
  <c r="AL370" i="1"/>
  <c r="AJ370" i="1" a="1"/>
  <c r="AJ370" i="1" s="1"/>
  <c r="AK370" i="1" s="1"/>
  <c r="AI370" i="1"/>
  <c r="AF370" i="1"/>
  <c r="AB370" i="1"/>
  <c r="Y370" i="1"/>
  <c r="H370" i="1"/>
  <c r="A370" i="1"/>
  <c r="BF369" i="1"/>
  <c r="BE369" i="1"/>
  <c r="BD369" i="1"/>
  <c r="BC369" i="1"/>
  <c r="BB369" i="1"/>
  <c r="BA369" i="1"/>
  <c r="AY369" i="1"/>
  <c r="AX369" i="1"/>
  <c r="AW369" i="1"/>
  <c r="AU369" i="1"/>
  <c r="AT369" i="1"/>
  <c r="AS369" i="1"/>
  <c r="AZ369" i="1" s="1"/>
  <c r="AO369" i="1"/>
  <c r="AN369" i="1"/>
  <c r="AP369" i="1" s="1"/>
  <c r="AM369" i="1"/>
  <c r="AL369" i="1"/>
  <c r="AJ369" i="1" a="1"/>
  <c r="AJ369" i="1" s="1"/>
  <c r="AK369" i="1" s="1"/>
  <c r="AI369" i="1"/>
  <c r="AF369" i="1"/>
  <c r="AB369" i="1"/>
  <c r="Y369" i="1"/>
  <c r="H369" i="1"/>
  <c r="A369" i="1"/>
  <c r="AV368" i="1"/>
  <c r="AU368" i="1"/>
  <c r="AS368" i="1"/>
  <c r="AW368" i="1" s="1"/>
  <c r="AR368" i="1"/>
  <c r="AO368" i="1"/>
  <c r="AN368" i="1"/>
  <c r="AM368" i="1"/>
  <c r="AL368" i="1"/>
  <c r="AP368" i="1" s="1"/>
  <c r="AJ368" i="1" a="1"/>
  <c r="AJ368" i="1"/>
  <c r="AK368" i="1" s="1"/>
  <c r="AI368" i="1"/>
  <c r="AF368" i="1"/>
  <c r="AB368" i="1"/>
  <c r="Y368" i="1"/>
  <c r="H368" i="1"/>
  <c r="A368" i="1"/>
  <c r="BF367" i="1"/>
  <c r="BE367" i="1"/>
  <c r="BB367" i="1"/>
  <c r="AY367" i="1"/>
  <c r="AW367" i="1"/>
  <c r="AU367" i="1"/>
  <c r="AS367" i="1"/>
  <c r="AT367" i="1" s="1"/>
  <c r="AR367" i="1"/>
  <c r="AO367" i="1"/>
  <c r="AN367" i="1"/>
  <c r="AM367" i="1"/>
  <c r="AP367" i="1" s="1"/>
  <c r="AL367" i="1"/>
  <c r="AJ367" i="1" a="1"/>
  <c r="AJ367" i="1" s="1"/>
  <c r="AK367" i="1" s="1"/>
  <c r="AI367" i="1"/>
  <c r="AF367" i="1"/>
  <c r="AB367" i="1"/>
  <c r="Y367" i="1"/>
  <c r="H367" i="1"/>
  <c r="A367" i="1"/>
  <c r="BE366" i="1"/>
  <c r="BD366" i="1"/>
  <c r="BB366" i="1"/>
  <c r="BA366" i="1"/>
  <c r="AS366" i="1"/>
  <c r="BC366" i="1" s="1"/>
  <c r="AO366" i="1"/>
  <c r="AN366" i="1"/>
  <c r="AM366" i="1"/>
  <c r="AL366" i="1"/>
  <c r="AJ366" i="1" a="1"/>
  <c r="AJ366" i="1"/>
  <c r="AK366" i="1" s="1"/>
  <c r="AI366" i="1"/>
  <c r="AF366" i="1"/>
  <c r="AB366" i="1"/>
  <c r="Y366" i="1"/>
  <c r="H366" i="1"/>
  <c r="A366" i="1"/>
  <c r="BE365" i="1"/>
  <c r="AZ365" i="1"/>
  <c r="AY365" i="1"/>
  <c r="AX365" i="1"/>
  <c r="AW365" i="1"/>
  <c r="AV365" i="1"/>
  <c r="AS365" i="1"/>
  <c r="BD365" i="1" s="1"/>
  <c r="AO365" i="1"/>
  <c r="AN365" i="1"/>
  <c r="AM365" i="1"/>
  <c r="AL365" i="1"/>
  <c r="AP365" i="1" s="1"/>
  <c r="AJ365" i="1" a="1"/>
  <c r="AJ365" i="1"/>
  <c r="AK365" i="1" s="1"/>
  <c r="AI365" i="1"/>
  <c r="AF365" i="1"/>
  <c r="AB365" i="1"/>
  <c r="Y365" i="1"/>
  <c r="H365" i="1"/>
  <c r="A365" i="1"/>
  <c r="AV364" i="1"/>
  <c r="AU364" i="1"/>
  <c r="AS364" i="1"/>
  <c r="BA364" i="1" s="1"/>
  <c r="AR364" i="1"/>
  <c r="AO364" i="1"/>
  <c r="AN364" i="1"/>
  <c r="AM364" i="1"/>
  <c r="AL364" i="1"/>
  <c r="AP364" i="1" s="1"/>
  <c r="AJ364" i="1" a="1"/>
  <c r="AJ364" i="1"/>
  <c r="AK364" i="1" s="1"/>
  <c r="AI364" i="1"/>
  <c r="AF364" i="1"/>
  <c r="AB364" i="1"/>
  <c r="Y364" i="1"/>
  <c r="H364" i="1"/>
  <c r="A364" i="1"/>
  <c r="BF363" i="1"/>
  <c r="BE363" i="1"/>
  <c r="BB363" i="1"/>
  <c r="AY363" i="1"/>
  <c r="AV363" i="1"/>
  <c r="AS363" i="1"/>
  <c r="AX363" i="1" s="1"/>
  <c r="AR363" i="1"/>
  <c r="AO363" i="1"/>
  <c r="AN363" i="1"/>
  <c r="AM363" i="1"/>
  <c r="AP363" i="1" s="1"/>
  <c r="AL363" i="1"/>
  <c r="AJ363" i="1" a="1"/>
  <c r="AJ363" i="1" s="1"/>
  <c r="AK363" i="1" s="1"/>
  <c r="AI363" i="1"/>
  <c r="AF363" i="1"/>
  <c r="AB363" i="1"/>
  <c r="Y363" i="1"/>
  <c r="H363" i="1"/>
  <c r="A363" i="1"/>
  <c r="BF362" i="1"/>
  <c r="BE362" i="1"/>
  <c r="BD362" i="1"/>
  <c r="BC362" i="1"/>
  <c r="BB362" i="1"/>
  <c r="BA362" i="1"/>
  <c r="AZ362" i="1"/>
  <c r="AY362" i="1"/>
  <c r="AX362" i="1"/>
  <c r="AW362" i="1"/>
  <c r="AV362" i="1"/>
  <c r="AT362" i="1"/>
  <c r="AS362" i="1"/>
  <c r="AU362" i="1" s="1"/>
  <c r="AR362" i="1"/>
  <c r="AO362" i="1"/>
  <c r="AN362" i="1"/>
  <c r="AM362" i="1"/>
  <c r="AL362" i="1"/>
  <c r="AP362" i="1" s="1"/>
  <c r="AJ362" i="1" a="1"/>
  <c r="AJ362" i="1"/>
  <c r="AK362" i="1" s="1"/>
  <c r="AI362" i="1"/>
  <c r="AF362" i="1"/>
  <c r="AB362" i="1"/>
  <c r="Y362" i="1"/>
  <c r="H362" i="1"/>
  <c r="A362" i="1"/>
  <c r="BE361" i="1"/>
  <c r="BD361" i="1"/>
  <c r="BC361" i="1"/>
  <c r="BB361" i="1"/>
  <c r="BA361" i="1"/>
  <c r="AZ361" i="1"/>
  <c r="AY361" i="1"/>
  <c r="AX361" i="1"/>
  <c r="AW361" i="1"/>
  <c r="AU361" i="1"/>
  <c r="AT361" i="1"/>
  <c r="AS361" i="1"/>
  <c r="AR361" i="1" s="1"/>
  <c r="AO361" i="1"/>
  <c r="AN361" i="1"/>
  <c r="AM361" i="1"/>
  <c r="AL361" i="1"/>
  <c r="AP361" i="1" s="1"/>
  <c r="AJ361" i="1" a="1"/>
  <c r="AJ361" i="1"/>
  <c r="AK361" i="1" s="1"/>
  <c r="AI361" i="1"/>
  <c r="AF361" i="1"/>
  <c r="AB361" i="1"/>
  <c r="Y361" i="1"/>
  <c r="H361" i="1"/>
  <c r="A361" i="1"/>
  <c r="AV360" i="1"/>
  <c r="AU360" i="1"/>
  <c r="AS360" i="1"/>
  <c r="BE360" i="1" s="1"/>
  <c r="AR360" i="1"/>
  <c r="AO360" i="1"/>
  <c r="AN360" i="1"/>
  <c r="AM360" i="1"/>
  <c r="AL360" i="1"/>
  <c r="AP360" i="1" s="1"/>
  <c r="AJ360" i="1" a="1"/>
  <c r="AJ360" i="1"/>
  <c r="AK360" i="1" s="1"/>
  <c r="AI360" i="1"/>
  <c r="AF360" i="1"/>
  <c r="AB360" i="1"/>
  <c r="Y360" i="1"/>
  <c r="H360" i="1"/>
  <c r="A360" i="1"/>
  <c r="BF359" i="1"/>
  <c r="BE359" i="1"/>
  <c r="AX359" i="1"/>
  <c r="AV359" i="1"/>
  <c r="AS359" i="1"/>
  <c r="BB359" i="1" s="1"/>
  <c r="AR359" i="1"/>
  <c r="AO359" i="1"/>
  <c r="AN359" i="1"/>
  <c r="AM359" i="1"/>
  <c r="AP359" i="1" s="1"/>
  <c r="AL359" i="1"/>
  <c r="AJ359" i="1" a="1"/>
  <c r="AJ359" i="1"/>
  <c r="AK359" i="1" s="1"/>
  <c r="AI359" i="1"/>
  <c r="AF359" i="1"/>
  <c r="AB359" i="1"/>
  <c r="Y359" i="1"/>
  <c r="H359" i="1"/>
  <c r="A359" i="1"/>
  <c r="BD358" i="1"/>
  <c r="BC358" i="1"/>
  <c r="BB358" i="1"/>
  <c r="BA358" i="1"/>
  <c r="AZ358" i="1"/>
  <c r="AS358" i="1"/>
  <c r="AY358" i="1" s="1"/>
  <c r="AO358" i="1"/>
  <c r="AN358" i="1"/>
  <c r="AM358" i="1"/>
  <c r="AL358" i="1"/>
  <c r="AP358" i="1" s="1"/>
  <c r="AK358" i="1"/>
  <c r="AJ358" i="1" a="1"/>
  <c r="AJ358" i="1"/>
  <c r="AI358" i="1"/>
  <c r="AF358" i="1"/>
  <c r="AB358" i="1"/>
  <c r="Y358" i="1"/>
  <c r="H358" i="1"/>
  <c r="A358" i="1"/>
  <c r="BF357" i="1"/>
  <c r="BD357" i="1"/>
  <c r="BB357" i="1"/>
  <c r="BA357" i="1"/>
  <c r="AZ357" i="1"/>
  <c r="AY357" i="1"/>
  <c r="AX357" i="1"/>
  <c r="AW357" i="1"/>
  <c r="AU357" i="1"/>
  <c r="AS357" i="1"/>
  <c r="AV357" i="1" s="1"/>
  <c r="AR357" i="1"/>
  <c r="AO357" i="1"/>
  <c r="AN357" i="1"/>
  <c r="AM357" i="1"/>
  <c r="AL357" i="1"/>
  <c r="AP357" i="1" s="1"/>
  <c r="AJ357" i="1" a="1"/>
  <c r="AJ357" i="1"/>
  <c r="AK357" i="1" s="1"/>
  <c r="AI357" i="1"/>
  <c r="AF357" i="1"/>
  <c r="AB357" i="1"/>
  <c r="Y357" i="1"/>
  <c r="H357" i="1"/>
  <c r="A357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O356" i="1"/>
  <c r="AN356" i="1"/>
  <c r="AM356" i="1"/>
  <c r="AL356" i="1"/>
  <c r="AP356" i="1" s="1"/>
  <c r="AJ356" i="1" a="1"/>
  <c r="AJ356" i="1"/>
  <c r="AK356" i="1" s="1"/>
  <c r="AI356" i="1"/>
  <c r="AF356" i="1"/>
  <c r="AB356" i="1"/>
  <c r="Y356" i="1"/>
  <c r="H356" i="1"/>
  <c r="A356" i="1"/>
  <c r="BE355" i="1"/>
  <c r="BD355" i="1"/>
  <c r="AX355" i="1"/>
  <c r="AV355" i="1"/>
  <c r="AS355" i="1"/>
  <c r="BF355" i="1" s="1"/>
  <c r="AR355" i="1"/>
  <c r="AO355" i="1"/>
  <c r="AN355" i="1"/>
  <c r="AM355" i="1"/>
  <c r="AP355" i="1" s="1"/>
  <c r="AL355" i="1"/>
  <c r="AJ355" i="1" a="1"/>
  <c r="AJ355" i="1" s="1"/>
  <c r="AK355" i="1" s="1"/>
  <c r="AI355" i="1"/>
  <c r="AF355" i="1"/>
  <c r="AB355" i="1"/>
  <c r="Y355" i="1"/>
  <c r="H355" i="1"/>
  <c r="A355" i="1"/>
  <c r="BF354" i="1"/>
  <c r="BE354" i="1"/>
  <c r="BD354" i="1"/>
  <c r="BB354" i="1"/>
  <c r="BA354" i="1"/>
  <c r="AZ354" i="1"/>
  <c r="AX354" i="1"/>
  <c r="AW354" i="1"/>
  <c r="AV354" i="1"/>
  <c r="AT354" i="1"/>
  <c r="AS354" i="1"/>
  <c r="BC354" i="1" s="1"/>
  <c r="AR354" i="1"/>
  <c r="AO354" i="1"/>
  <c r="AN354" i="1"/>
  <c r="AM354" i="1"/>
  <c r="AP354" i="1" s="1"/>
  <c r="AL354" i="1"/>
  <c r="AJ354" i="1" a="1"/>
  <c r="AJ354" i="1"/>
  <c r="AK354" i="1" s="1"/>
  <c r="AI354" i="1"/>
  <c r="AF354" i="1"/>
  <c r="AB354" i="1"/>
  <c r="Y354" i="1"/>
  <c r="H354" i="1"/>
  <c r="A354" i="1"/>
  <c r="BE353" i="1"/>
  <c r="BB353" i="1"/>
  <c r="BA353" i="1"/>
  <c r="AY353" i="1"/>
  <c r="AX353" i="1"/>
  <c r="AW353" i="1"/>
  <c r="AV353" i="1"/>
  <c r="AS353" i="1"/>
  <c r="AZ353" i="1" s="1"/>
  <c r="AO353" i="1"/>
  <c r="AN353" i="1"/>
  <c r="AM353" i="1"/>
  <c r="AL353" i="1"/>
  <c r="AP353" i="1" s="1"/>
  <c r="AJ353" i="1" a="1"/>
  <c r="AJ353" i="1" s="1"/>
  <c r="AK353" i="1" s="1"/>
  <c r="AI353" i="1"/>
  <c r="AF353" i="1"/>
  <c r="AB353" i="1"/>
  <c r="Y353" i="1"/>
  <c r="H353" i="1"/>
  <c r="A353" i="1"/>
  <c r="AZ352" i="1"/>
  <c r="AU352" i="1"/>
  <c r="AT352" i="1"/>
  <c r="AS352" i="1"/>
  <c r="AW352" i="1" s="1"/>
  <c r="AR352" i="1"/>
  <c r="AP352" i="1"/>
  <c r="AO352" i="1"/>
  <c r="AN352" i="1"/>
  <c r="AM352" i="1"/>
  <c r="AL352" i="1"/>
  <c r="AJ352" i="1" a="1"/>
  <c r="AJ352" i="1" s="1"/>
  <c r="AK352" i="1" s="1"/>
  <c r="AI352" i="1"/>
  <c r="AF352" i="1"/>
  <c r="AB352" i="1"/>
  <c r="Y352" i="1"/>
  <c r="H352" i="1"/>
  <c r="A352" i="1"/>
  <c r="BF351" i="1"/>
  <c r="BE351" i="1"/>
  <c r="BD351" i="1"/>
  <c r="BA351" i="1"/>
  <c r="AX351" i="1"/>
  <c r="AV351" i="1"/>
  <c r="AS351" i="1"/>
  <c r="AT351" i="1" s="1"/>
  <c r="AR351" i="1"/>
  <c r="AP351" i="1"/>
  <c r="AO351" i="1"/>
  <c r="AN351" i="1"/>
  <c r="AM351" i="1"/>
  <c r="AL351" i="1"/>
  <c r="AJ351" i="1" a="1"/>
  <c r="AJ351" i="1"/>
  <c r="AK351" i="1" s="1"/>
  <c r="AI351" i="1"/>
  <c r="AF351" i="1"/>
  <c r="AB351" i="1"/>
  <c r="Y351" i="1"/>
  <c r="H351" i="1"/>
  <c r="A351" i="1"/>
  <c r="BF350" i="1"/>
  <c r="BE350" i="1"/>
  <c r="BD350" i="1"/>
  <c r="BC350" i="1"/>
  <c r="BB350" i="1"/>
  <c r="BA350" i="1"/>
  <c r="AZ350" i="1"/>
  <c r="AX350" i="1"/>
  <c r="AW350" i="1"/>
  <c r="AV350" i="1"/>
  <c r="AT350" i="1"/>
  <c r="AS350" i="1"/>
  <c r="AY350" i="1" s="1"/>
  <c r="AR350" i="1"/>
  <c r="AO350" i="1"/>
  <c r="AN350" i="1"/>
  <c r="AM350" i="1"/>
  <c r="AL350" i="1"/>
  <c r="AP350" i="1" s="1"/>
  <c r="AK350" i="1"/>
  <c r="AJ350" i="1" a="1"/>
  <c r="AJ350" i="1"/>
  <c r="AI350" i="1"/>
  <c r="AF350" i="1"/>
  <c r="AB350" i="1"/>
  <c r="Y350" i="1"/>
  <c r="H350" i="1"/>
  <c r="A350" i="1"/>
  <c r="BF349" i="1"/>
  <c r="BC349" i="1"/>
  <c r="BA349" i="1"/>
  <c r="AZ349" i="1"/>
  <c r="AY349" i="1"/>
  <c r="AX349" i="1"/>
  <c r="AW349" i="1"/>
  <c r="AV349" i="1"/>
  <c r="AU349" i="1"/>
  <c r="AS349" i="1"/>
  <c r="BD349" i="1" s="1"/>
  <c r="AR349" i="1"/>
  <c r="AO349" i="1"/>
  <c r="AN349" i="1"/>
  <c r="AM349" i="1"/>
  <c r="AL349" i="1"/>
  <c r="AP349" i="1" s="1"/>
  <c r="AJ349" i="1" a="1"/>
  <c r="AJ349" i="1"/>
  <c r="AK349" i="1" s="1"/>
  <c r="AI349" i="1"/>
  <c r="AF349" i="1"/>
  <c r="AB349" i="1"/>
  <c r="Y349" i="1"/>
  <c r="H349" i="1"/>
  <c r="A349" i="1"/>
  <c r="AY348" i="1"/>
  <c r="AU348" i="1"/>
  <c r="AT348" i="1"/>
  <c r="AS348" i="1"/>
  <c r="BA348" i="1" s="1"/>
  <c r="AR348" i="1"/>
  <c r="AP348" i="1"/>
  <c r="AO348" i="1"/>
  <c r="AN348" i="1"/>
  <c r="AM348" i="1"/>
  <c r="AL348" i="1"/>
  <c r="AJ348" i="1" a="1"/>
  <c r="AJ348" i="1"/>
  <c r="AK348" i="1" s="1"/>
  <c r="AI348" i="1"/>
  <c r="AF348" i="1"/>
  <c r="AB348" i="1"/>
  <c r="Y348" i="1"/>
  <c r="H348" i="1"/>
  <c r="A348" i="1"/>
  <c r="BF347" i="1"/>
  <c r="BE347" i="1"/>
  <c r="BD347" i="1"/>
  <c r="BA347" i="1"/>
  <c r="AW347" i="1"/>
  <c r="AU347" i="1"/>
  <c r="AS347" i="1"/>
  <c r="AX347" i="1" s="1"/>
  <c r="AR347" i="1"/>
  <c r="AO347" i="1"/>
  <c r="AN347" i="1"/>
  <c r="AM347" i="1"/>
  <c r="AL347" i="1"/>
  <c r="AP347" i="1" s="1"/>
  <c r="AJ347" i="1" a="1"/>
  <c r="AJ347" i="1"/>
  <c r="AK347" i="1" s="1"/>
  <c r="AI347" i="1"/>
  <c r="AF347" i="1"/>
  <c r="AB347" i="1"/>
  <c r="Y347" i="1"/>
  <c r="H347" i="1"/>
  <c r="A347" i="1"/>
  <c r="BD346" i="1"/>
  <c r="BC346" i="1"/>
  <c r="BB346" i="1"/>
  <c r="BA346" i="1"/>
  <c r="AZ346" i="1"/>
  <c r="AS346" i="1"/>
  <c r="AU346" i="1" s="1"/>
  <c r="AO346" i="1"/>
  <c r="AN346" i="1"/>
  <c r="AM346" i="1"/>
  <c r="AL346" i="1"/>
  <c r="AP346" i="1" s="1"/>
  <c r="AK346" i="1"/>
  <c r="AJ346" i="1" a="1"/>
  <c r="AJ346" i="1"/>
  <c r="AI346" i="1"/>
  <c r="AF346" i="1"/>
  <c r="AB346" i="1"/>
  <c r="Y346" i="1"/>
  <c r="H346" i="1"/>
  <c r="A346" i="1"/>
  <c r="BF345" i="1"/>
  <c r="BD345" i="1"/>
  <c r="BA345" i="1"/>
  <c r="AZ345" i="1"/>
  <c r="AY345" i="1"/>
  <c r="AX345" i="1"/>
  <c r="AW345" i="1"/>
  <c r="AV345" i="1"/>
  <c r="AS345" i="1"/>
  <c r="AR345" i="1" s="1"/>
  <c r="AO345" i="1"/>
  <c r="AN345" i="1"/>
  <c r="AM345" i="1"/>
  <c r="AL345" i="1"/>
  <c r="AP345" i="1" s="1"/>
  <c r="AJ345" i="1" a="1"/>
  <c r="AJ345" i="1"/>
  <c r="AK345" i="1" s="1"/>
  <c r="AI345" i="1"/>
  <c r="AF345" i="1"/>
  <c r="AB345" i="1"/>
  <c r="Y345" i="1"/>
  <c r="H345" i="1"/>
  <c r="A345" i="1"/>
  <c r="AY344" i="1"/>
  <c r="AU344" i="1"/>
  <c r="AT344" i="1"/>
  <c r="AS344" i="1"/>
  <c r="BE344" i="1" s="1"/>
  <c r="AR344" i="1"/>
  <c r="AP344" i="1"/>
  <c r="AO344" i="1"/>
  <c r="AN344" i="1"/>
  <c r="AM344" i="1"/>
  <c r="AL344" i="1"/>
  <c r="AJ344" i="1" a="1"/>
  <c r="AJ344" i="1" s="1"/>
  <c r="AK344" i="1" s="1"/>
  <c r="AI344" i="1"/>
  <c r="AF344" i="1"/>
  <c r="AB344" i="1"/>
  <c r="Y344" i="1"/>
  <c r="H344" i="1"/>
  <c r="A344" i="1"/>
  <c r="BF343" i="1"/>
  <c r="BE343" i="1"/>
  <c r="BD343" i="1"/>
  <c r="AZ343" i="1"/>
  <c r="AW343" i="1"/>
  <c r="AU343" i="1"/>
  <c r="AS343" i="1"/>
  <c r="BB343" i="1" s="1"/>
  <c r="AR343" i="1"/>
  <c r="AO343" i="1"/>
  <c r="AN343" i="1"/>
  <c r="AM343" i="1"/>
  <c r="AL343" i="1"/>
  <c r="AP343" i="1" s="1"/>
  <c r="AJ343" i="1" a="1"/>
  <c r="AJ343" i="1"/>
  <c r="AK343" i="1" s="1"/>
  <c r="AI343" i="1"/>
  <c r="AF343" i="1"/>
  <c r="AB343" i="1"/>
  <c r="Y343" i="1"/>
  <c r="H343" i="1"/>
  <c r="A343" i="1"/>
  <c r="BF342" i="1"/>
  <c r="BE342" i="1"/>
  <c r="BD342" i="1"/>
  <c r="BC342" i="1"/>
  <c r="BB342" i="1"/>
  <c r="BA342" i="1"/>
  <c r="AZ342" i="1"/>
  <c r="AX342" i="1"/>
  <c r="AW342" i="1"/>
  <c r="AV342" i="1"/>
  <c r="AU342" i="1"/>
  <c r="AT342" i="1"/>
  <c r="AS342" i="1"/>
  <c r="AY342" i="1" s="1"/>
  <c r="AR342" i="1"/>
  <c r="AO342" i="1"/>
  <c r="AN342" i="1"/>
  <c r="AM342" i="1"/>
  <c r="AL342" i="1"/>
  <c r="AP342" i="1" s="1"/>
  <c r="AK342" i="1"/>
  <c r="AJ342" i="1" a="1"/>
  <c r="AJ342" i="1" s="1"/>
  <c r="AI342" i="1"/>
  <c r="AF342" i="1"/>
  <c r="AB342" i="1"/>
  <c r="Y342" i="1"/>
  <c r="H342" i="1"/>
  <c r="A342" i="1"/>
  <c r="BE341" i="1"/>
  <c r="BC341" i="1"/>
  <c r="BB341" i="1"/>
  <c r="BA341" i="1"/>
  <c r="AZ341" i="1"/>
  <c r="AY341" i="1"/>
  <c r="AX341" i="1"/>
  <c r="AW341" i="1"/>
  <c r="AU341" i="1"/>
  <c r="AT341" i="1"/>
  <c r="AS341" i="1"/>
  <c r="AV341" i="1" s="1"/>
  <c r="AR341" i="1"/>
  <c r="AO341" i="1"/>
  <c r="AN341" i="1"/>
  <c r="AM341" i="1"/>
  <c r="AP341" i="1" s="1"/>
  <c r="AL341" i="1"/>
  <c r="AK341" i="1"/>
  <c r="AJ341" i="1" a="1"/>
  <c r="AJ341" i="1"/>
  <c r="AI341" i="1"/>
  <c r="AF341" i="1"/>
  <c r="AB341" i="1"/>
  <c r="Y341" i="1"/>
  <c r="H341" i="1"/>
  <c r="A341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P340" i="1"/>
  <c r="AO340" i="1"/>
  <c r="AN340" i="1"/>
  <c r="AM340" i="1"/>
  <c r="AL340" i="1"/>
  <c r="AJ340" i="1" a="1"/>
  <c r="AJ340" i="1" s="1"/>
  <c r="AK340" i="1" s="1"/>
  <c r="AI340" i="1"/>
  <c r="AF340" i="1"/>
  <c r="AB340" i="1"/>
  <c r="Y340" i="1"/>
  <c r="H340" i="1"/>
  <c r="A340" i="1"/>
  <c r="BE339" i="1"/>
  <c r="BD339" i="1"/>
  <c r="BC339" i="1"/>
  <c r="AW339" i="1"/>
  <c r="AU339" i="1"/>
  <c r="AS339" i="1"/>
  <c r="BF339" i="1" s="1"/>
  <c r="AR339" i="1"/>
  <c r="AO339" i="1"/>
  <c r="AN339" i="1"/>
  <c r="AM339" i="1"/>
  <c r="AL339" i="1"/>
  <c r="AP339" i="1" s="1"/>
  <c r="AJ339" i="1" a="1"/>
  <c r="AJ339" i="1"/>
  <c r="AK339" i="1" s="1"/>
  <c r="AI339" i="1"/>
  <c r="AF339" i="1"/>
  <c r="AB339" i="1"/>
  <c r="Y339" i="1"/>
  <c r="H339" i="1"/>
  <c r="A339" i="1"/>
  <c r="BD338" i="1"/>
  <c r="BB338" i="1"/>
  <c r="BA338" i="1"/>
  <c r="AZ338" i="1"/>
  <c r="AY338" i="1"/>
  <c r="AS338" i="1"/>
  <c r="BC338" i="1" s="1"/>
  <c r="AP338" i="1"/>
  <c r="AO338" i="1"/>
  <c r="AN338" i="1"/>
  <c r="AM338" i="1"/>
  <c r="AL338" i="1"/>
  <c r="AK338" i="1"/>
  <c r="AJ338" i="1" a="1"/>
  <c r="AJ338" i="1"/>
  <c r="AI338" i="1"/>
  <c r="AF338" i="1"/>
  <c r="AB338" i="1"/>
  <c r="Y338" i="1"/>
  <c r="H338" i="1"/>
  <c r="A338" i="1"/>
  <c r="BF337" i="1"/>
  <c r="BD337" i="1"/>
  <c r="BB337" i="1"/>
  <c r="BA337" i="1"/>
  <c r="AY337" i="1"/>
  <c r="AX337" i="1"/>
  <c r="AW337" i="1"/>
  <c r="AV337" i="1"/>
  <c r="AU337" i="1"/>
  <c r="AS337" i="1"/>
  <c r="AZ337" i="1" s="1"/>
  <c r="AR337" i="1"/>
  <c r="AO337" i="1"/>
  <c r="AN337" i="1"/>
  <c r="AM337" i="1"/>
  <c r="AL337" i="1"/>
  <c r="AP337" i="1" s="1"/>
  <c r="AJ337" i="1" a="1"/>
  <c r="AJ337" i="1" s="1"/>
  <c r="AK337" i="1" s="1"/>
  <c r="AI337" i="1"/>
  <c r="AF337" i="1"/>
  <c r="AB337" i="1"/>
  <c r="Y337" i="1"/>
  <c r="H337" i="1"/>
  <c r="A337" i="1"/>
  <c r="AT336" i="1"/>
  <c r="AS336" i="1"/>
  <c r="AW336" i="1" s="1"/>
  <c r="AO336" i="1"/>
  <c r="AP336" i="1" s="1"/>
  <c r="AN336" i="1"/>
  <c r="AM336" i="1"/>
  <c r="AL336" i="1"/>
  <c r="AJ336" i="1" a="1"/>
  <c r="AJ336" i="1"/>
  <c r="AK336" i="1" s="1"/>
  <c r="AI336" i="1"/>
  <c r="AF336" i="1"/>
  <c r="AB336" i="1"/>
  <c r="Y336" i="1"/>
  <c r="H336" i="1"/>
  <c r="A336" i="1"/>
  <c r="BF335" i="1"/>
  <c r="BE335" i="1"/>
  <c r="BD335" i="1"/>
  <c r="BC335" i="1"/>
  <c r="BA335" i="1"/>
  <c r="AZ335" i="1"/>
  <c r="AY335" i="1"/>
  <c r="AW335" i="1"/>
  <c r="AU335" i="1"/>
  <c r="AS335" i="1"/>
  <c r="AT335" i="1" s="1"/>
  <c r="AR335" i="1"/>
  <c r="AO335" i="1"/>
  <c r="AN335" i="1"/>
  <c r="AM335" i="1"/>
  <c r="AL335" i="1"/>
  <c r="AP335" i="1" s="1"/>
  <c r="AK335" i="1"/>
  <c r="AJ335" i="1" a="1"/>
  <c r="AJ335" i="1"/>
  <c r="AI335" i="1"/>
  <c r="AF335" i="1"/>
  <c r="AB335" i="1"/>
  <c r="Y335" i="1"/>
  <c r="H335" i="1"/>
  <c r="A335" i="1"/>
  <c r="BC334" i="1"/>
  <c r="BB334" i="1"/>
  <c r="BA334" i="1"/>
  <c r="AZ334" i="1"/>
  <c r="AY334" i="1"/>
  <c r="AS334" i="1"/>
  <c r="AX334" i="1" s="1"/>
  <c r="AO334" i="1"/>
  <c r="AN334" i="1"/>
  <c r="AM334" i="1"/>
  <c r="AL334" i="1"/>
  <c r="AK334" i="1"/>
  <c r="AJ334" i="1" a="1"/>
  <c r="AJ334" i="1" s="1"/>
  <c r="AI334" i="1"/>
  <c r="AF334" i="1"/>
  <c r="AB334" i="1"/>
  <c r="Y334" i="1"/>
  <c r="H334" i="1"/>
  <c r="A334" i="1"/>
  <c r="BE333" i="1"/>
  <c r="BB333" i="1"/>
  <c r="BA333" i="1"/>
  <c r="AZ333" i="1"/>
  <c r="AY333" i="1"/>
  <c r="AX333" i="1"/>
  <c r="AW333" i="1"/>
  <c r="AV333" i="1"/>
  <c r="AU333" i="1"/>
  <c r="AT333" i="1"/>
  <c r="AS333" i="1"/>
  <c r="BD333" i="1" s="1"/>
  <c r="AR333" i="1"/>
  <c r="AP333" i="1"/>
  <c r="AO333" i="1"/>
  <c r="AN333" i="1"/>
  <c r="AM333" i="1"/>
  <c r="AL333" i="1"/>
  <c r="AK333" i="1"/>
  <c r="AJ333" i="1" a="1"/>
  <c r="AJ333" i="1"/>
  <c r="AI333" i="1"/>
  <c r="AF333" i="1"/>
  <c r="AB333" i="1"/>
  <c r="Y333" i="1"/>
  <c r="H333" i="1"/>
  <c r="A333" i="1"/>
  <c r="AT332" i="1"/>
  <c r="AS332" i="1"/>
  <c r="BA332" i="1" s="1"/>
  <c r="AO332" i="1"/>
  <c r="AP332" i="1" s="1"/>
  <c r="AN332" i="1"/>
  <c r="AM332" i="1"/>
  <c r="AL332" i="1"/>
  <c r="AJ332" i="1" a="1"/>
  <c r="AJ332" i="1"/>
  <c r="AK332" i="1" s="1"/>
  <c r="AI332" i="1"/>
  <c r="AF332" i="1"/>
  <c r="AB332" i="1"/>
  <c r="Y332" i="1"/>
  <c r="H332" i="1"/>
  <c r="A332" i="1"/>
  <c r="BF331" i="1"/>
  <c r="BE331" i="1"/>
  <c r="BD331" i="1"/>
  <c r="BC331" i="1"/>
  <c r="BA331" i="1"/>
  <c r="AZ331" i="1"/>
  <c r="AV331" i="1"/>
  <c r="AT331" i="1"/>
  <c r="AS331" i="1"/>
  <c r="AX331" i="1" s="1"/>
  <c r="AR331" i="1"/>
  <c r="AO331" i="1"/>
  <c r="AN331" i="1"/>
  <c r="AM331" i="1"/>
  <c r="AL331" i="1"/>
  <c r="AK331" i="1"/>
  <c r="AJ331" i="1" a="1"/>
  <c r="AJ331" i="1"/>
  <c r="AI331" i="1"/>
  <c r="AF331" i="1"/>
  <c r="AB331" i="1"/>
  <c r="Y331" i="1"/>
  <c r="H331" i="1"/>
  <c r="A331" i="1"/>
  <c r="BF330" i="1"/>
  <c r="BE330" i="1"/>
  <c r="BD330" i="1"/>
  <c r="BC330" i="1"/>
  <c r="BB330" i="1"/>
  <c r="BA330" i="1"/>
  <c r="AZ330" i="1"/>
  <c r="AY330" i="1"/>
  <c r="AX330" i="1"/>
  <c r="AW330" i="1"/>
  <c r="AV330" i="1"/>
  <c r="AT330" i="1"/>
  <c r="AS330" i="1"/>
  <c r="AU330" i="1" s="1"/>
  <c r="AR330" i="1"/>
  <c r="AO330" i="1"/>
  <c r="AN330" i="1"/>
  <c r="AM330" i="1"/>
  <c r="AL330" i="1"/>
  <c r="AP330" i="1" s="1"/>
  <c r="AJ330" i="1" a="1"/>
  <c r="AJ330" i="1" s="1"/>
  <c r="AK330" i="1" s="1"/>
  <c r="AI330" i="1"/>
  <c r="AF330" i="1"/>
  <c r="AB330" i="1"/>
  <c r="Y330" i="1"/>
  <c r="H330" i="1"/>
  <c r="A330" i="1"/>
  <c r="BE329" i="1"/>
  <c r="BC329" i="1"/>
  <c r="BA329" i="1"/>
  <c r="AZ329" i="1"/>
  <c r="AY329" i="1"/>
  <c r="AX329" i="1"/>
  <c r="AW329" i="1"/>
  <c r="AV329" i="1"/>
  <c r="AU329" i="1"/>
  <c r="AS329" i="1"/>
  <c r="AR329" i="1" s="1"/>
  <c r="AO329" i="1"/>
  <c r="AN329" i="1"/>
  <c r="AM329" i="1"/>
  <c r="AP329" i="1" s="1"/>
  <c r="AL329" i="1"/>
  <c r="AK329" i="1"/>
  <c r="AJ329" i="1" a="1"/>
  <c r="AJ329" i="1"/>
  <c r="AI329" i="1"/>
  <c r="AF329" i="1"/>
  <c r="AB329" i="1"/>
  <c r="Y329" i="1"/>
  <c r="H329" i="1"/>
  <c r="A329" i="1"/>
  <c r="AT328" i="1"/>
  <c r="AS328" i="1"/>
  <c r="BE328" i="1" s="1"/>
  <c r="AO328" i="1"/>
  <c r="AP328" i="1" s="1"/>
  <c r="AN328" i="1"/>
  <c r="AM328" i="1"/>
  <c r="AL328" i="1"/>
  <c r="AJ328" i="1" a="1"/>
  <c r="AJ328" i="1"/>
  <c r="AK328" i="1" s="1"/>
  <c r="AI328" i="1"/>
  <c r="AF328" i="1"/>
  <c r="AB328" i="1"/>
  <c r="Y328" i="1"/>
  <c r="H328" i="1"/>
  <c r="A328" i="1"/>
  <c r="BF327" i="1"/>
  <c r="BE327" i="1"/>
  <c r="BD327" i="1"/>
  <c r="BC327" i="1"/>
  <c r="AZ327" i="1"/>
  <c r="AY327" i="1"/>
  <c r="AV327" i="1"/>
  <c r="AT327" i="1"/>
  <c r="AS327" i="1"/>
  <c r="BB327" i="1" s="1"/>
  <c r="AR327" i="1"/>
  <c r="AO327" i="1"/>
  <c r="AN327" i="1"/>
  <c r="AM327" i="1"/>
  <c r="AL327" i="1"/>
  <c r="AP327" i="1" s="1"/>
  <c r="AJ327" i="1" a="1"/>
  <c r="AJ327" i="1" s="1"/>
  <c r="AK327" i="1" s="1"/>
  <c r="AI327" i="1"/>
  <c r="AF327" i="1"/>
  <c r="AB327" i="1"/>
  <c r="Y327" i="1"/>
  <c r="H327" i="1"/>
  <c r="A327" i="1"/>
  <c r="BF326" i="1"/>
  <c r="BE326" i="1"/>
  <c r="BD326" i="1"/>
  <c r="BC326" i="1"/>
  <c r="BB326" i="1"/>
  <c r="BA326" i="1"/>
  <c r="AZ326" i="1"/>
  <c r="AX326" i="1"/>
  <c r="AW326" i="1"/>
  <c r="AU326" i="1"/>
  <c r="AT326" i="1"/>
  <c r="AS326" i="1"/>
  <c r="AY326" i="1" s="1"/>
  <c r="AO326" i="1"/>
  <c r="AN326" i="1"/>
  <c r="AP326" i="1" s="1"/>
  <c r="AM326" i="1"/>
  <c r="AL326" i="1"/>
  <c r="AJ326" i="1" a="1"/>
  <c r="AJ326" i="1" s="1"/>
  <c r="AK326" i="1" s="1"/>
  <c r="AI326" i="1"/>
  <c r="AF326" i="1"/>
  <c r="AB326" i="1"/>
  <c r="Y326" i="1"/>
  <c r="H326" i="1"/>
  <c r="A326" i="1"/>
  <c r="AS325" i="1"/>
  <c r="AO325" i="1"/>
  <c r="AN325" i="1"/>
  <c r="AM325" i="1"/>
  <c r="AL325" i="1"/>
  <c r="AP325" i="1" s="1"/>
  <c r="AJ325" i="1" a="1"/>
  <c r="AJ325" i="1" s="1"/>
  <c r="AK325" i="1" s="1"/>
  <c r="AI325" i="1"/>
  <c r="AF325" i="1"/>
  <c r="AB325" i="1"/>
  <c r="Y325" i="1"/>
  <c r="H325" i="1"/>
  <c r="A325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O324" i="1"/>
  <c r="AP324" i="1" s="1"/>
  <c r="AN324" i="1"/>
  <c r="AM324" i="1"/>
  <c r="AL324" i="1"/>
  <c r="AJ324" i="1" a="1"/>
  <c r="AJ324" i="1"/>
  <c r="AK324" i="1" s="1"/>
  <c r="AI324" i="1"/>
  <c r="AF324" i="1"/>
  <c r="AB324" i="1"/>
  <c r="Y324" i="1"/>
  <c r="H324" i="1"/>
  <c r="A324" i="1"/>
  <c r="BE323" i="1"/>
  <c r="BD323" i="1"/>
  <c r="BC323" i="1"/>
  <c r="BB323" i="1"/>
  <c r="AZ323" i="1"/>
  <c r="AY323" i="1"/>
  <c r="AV323" i="1"/>
  <c r="AT323" i="1"/>
  <c r="AS323" i="1"/>
  <c r="BF323" i="1" s="1"/>
  <c r="AR323" i="1"/>
  <c r="AO323" i="1"/>
  <c r="AN323" i="1"/>
  <c r="AM323" i="1"/>
  <c r="AL323" i="1"/>
  <c r="AP323" i="1" s="1"/>
  <c r="AK323" i="1"/>
  <c r="AJ323" i="1" a="1"/>
  <c r="AJ323" i="1"/>
  <c r="AI323" i="1"/>
  <c r="AF323" i="1"/>
  <c r="AB323" i="1"/>
  <c r="Y323" i="1"/>
  <c r="H323" i="1"/>
  <c r="A323" i="1"/>
  <c r="BF322" i="1"/>
  <c r="BE322" i="1"/>
  <c r="BD322" i="1"/>
  <c r="BB322" i="1"/>
  <c r="BA322" i="1"/>
  <c r="AZ322" i="1"/>
  <c r="AY322" i="1"/>
  <c r="AX322" i="1"/>
  <c r="AW322" i="1"/>
  <c r="AV322" i="1"/>
  <c r="AU322" i="1"/>
  <c r="AT322" i="1"/>
  <c r="AS322" i="1"/>
  <c r="BC322" i="1" s="1"/>
  <c r="AR322" i="1"/>
  <c r="AO322" i="1"/>
  <c r="AN322" i="1"/>
  <c r="AM322" i="1"/>
  <c r="AP322" i="1" s="1"/>
  <c r="AL322" i="1"/>
  <c r="AJ322" i="1" a="1"/>
  <c r="AJ322" i="1" s="1"/>
  <c r="AK322" i="1" s="1"/>
  <c r="AI322" i="1"/>
  <c r="AF322" i="1"/>
  <c r="AB322" i="1"/>
  <c r="Y322" i="1"/>
  <c r="H322" i="1"/>
  <c r="A322" i="1"/>
  <c r="BE321" i="1"/>
  <c r="BC321" i="1"/>
  <c r="BB321" i="1"/>
  <c r="BA321" i="1"/>
  <c r="AY321" i="1"/>
  <c r="AX321" i="1"/>
  <c r="AW321" i="1"/>
  <c r="AV321" i="1"/>
  <c r="AU321" i="1"/>
  <c r="AT321" i="1"/>
  <c r="AS321" i="1"/>
  <c r="AZ321" i="1" s="1"/>
  <c r="AR321" i="1"/>
  <c r="AO321" i="1"/>
  <c r="AN321" i="1"/>
  <c r="AM321" i="1"/>
  <c r="AP321" i="1" s="1"/>
  <c r="AL321" i="1"/>
  <c r="AK321" i="1"/>
  <c r="AJ321" i="1" a="1"/>
  <c r="AJ321" i="1" s="1"/>
  <c r="AI321" i="1"/>
  <c r="AF321" i="1"/>
  <c r="AB321" i="1"/>
  <c r="Y321" i="1"/>
  <c r="H321" i="1"/>
  <c r="A321" i="1"/>
  <c r="AS320" i="1"/>
  <c r="AO320" i="1"/>
  <c r="AN320" i="1"/>
  <c r="AP320" i="1" s="1"/>
  <c r="AM320" i="1"/>
  <c r="AL320" i="1"/>
  <c r="AJ320" i="1" a="1"/>
  <c r="AJ320" i="1" s="1"/>
  <c r="AK320" i="1" s="1"/>
  <c r="AI320" i="1"/>
  <c r="AF320" i="1"/>
  <c r="AB320" i="1"/>
  <c r="Y320" i="1"/>
  <c r="H320" i="1"/>
  <c r="A320" i="1"/>
  <c r="BF319" i="1"/>
  <c r="BE319" i="1"/>
  <c r="BC319" i="1"/>
  <c r="BB319" i="1"/>
  <c r="AS319" i="1"/>
  <c r="AT319" i="1" s="1"/>
  <c r="AO319" i="1"/>
  <c r="AN319" i="1"/>
  <c r="AM319" i="1"/>
  <c r="AL319" i="1"/>
  <c r="AJ319" i="1" a="1"/>
  <c r="AJ319" i="1" s="1"/>
  <c r="AK319" i="1" s="1"/>
  <c r="AI319" i="1"/>
  <c r="AF319" i="1"/>
  <c r="AB319" i="1"/>
  <c r="Y319" i="1"/>
  <c r="H319" i="1"/>
  <c r="A319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O318" i="1"/>
  <c r="AN318" i="1"/>
  <c r="AM318" i="1"/>
  <c r="AL318" i="1"/>
  <c r="AJ318" i="1" a="1"/>
  <c r="AJ318" i="1" s="1"/>
  <c r="AK318" i="1" s="1"/>
  <c r="AI318" i="1"/>
  <c r="AF318" i="1"/>
  <c r="AB318" i="1"/>
  <c r="Y318" i="1"/>
  <c r="H318" i="1"/>
  <c r="A318" i="1"/>
  <c r="AS317" i="1"/>
  <c r="AO317" i="1"/>
  <c r="AN317" i="1"/>
  <c r="AM317" i="1"/>
  <c r="AL317" i="1"/>
  <c r="AP317" i="1" s="1"/>
  <c r="AJ317" i="1" a="1"/>
  <c r="AJ317" i="1" s="1"/>
  <c r="AK317" i="1" s="1"/>
  <c r="AI317" i="1"/>
  <c r="AF317" i="1"/>
  <c r="AB317" i="1"/>
  <c r="Y317" i="1"/>
  <c r="H317" i="1"/>
  <c r="A317" i="1"/>
  <c r="AS316" i="1"/>
  <c r="AO316" i="1"/>
  <c r="AN316" i="1"/>
  <c r="AP316" i="1" s="1"/>
  <c r="AM316" i="1"/>
  <c r="AL316" i="1"/>
  <c r="AK316" i="1"/>
  <c r="AJ316" i="1" a="1"/>
  <c r="AJ316" i="1"/>
  <c r="AI316" i="1"/>
  <c r="AF316" i="1"/>
  <c r="AB316" i="1"/>
  <c r="Y316" i="1"/>
  <c r="H316" i="1"/>
  <c r="A316" i="1"/>
  <c r="BF315" i="1"/>
  <c r="BE315" i="1"/>
  <c r="BC315" i="1"/>
  <c r="BB315" i="1"/>
  <c r="AS315" i="1"/>
  <c r="AX315" i="1" s="1"/>
  <c r="AO315" i="1"/>
  <c r="AN315" i="1"/>
  <c r="AM315" i="1"/>
  <c r="AL315" i="1"/>
  <c r="AP315" i="1" s="1"/>
  <c r="AJ315" i="1" a="1"/>
  <c r="AJ315" i="1" s="1"/>
  <c r="AK315" i="1" s="1"/>
  <c r="AI315" i="1"/>
  <c r="AF315" i="1"/>
  <c r="AB315" i="1"/>
  <c r="Y315" i="1"/>
  <c r="H315" i="1"/>
  <c r="A315" i="1"/>
  <c r="BF314" i="1"/>
  <c r="BE314" i="1"/>
  <c r="BD314" i="1"/>
  <c r="BC314" i="1"/>
  <c r="BB314" i="1"/>
  <c r="BA314" i="1"/>
  <c r="AZ314" i="1"/>
  <c r="AY314" i="1"/>
  <c r="AX314" i="1"/>
  <c r="AV314" i="1"/>
  <c r="AT314" i="1"/>
  <c r="AS314" i="1"/>
  <c r="AU314" i="1" s="1"/>
  <c r="AO314" i="1"/>
  <c r="AN314" i="1"/>
  <c r="AP314" i="1" s="1"/>
  <c r="AM314" i="1"/>
  <c r="AL314" i="1"/>
  <c r="AJ314" i="1" a="1"/>
  <c r="AJ314" i="1" s="1"/>
  <c r="AK314" i="1" s="1"/>
  <c r="AI314" i="1"/>
  <c r="AF314" i="1"/>
  <c r="AB314" i="1"/>
  <c r="Y314" i="1"/>
  <c r="H314" i="1"/>
  <c r="A314" i="1"/>
  <c r="BF313" i="1"/>
  <c r="BD313" i="1"/>
  <c r="BB313" i="1"/>
  <c r="BA313" i="1"/>
  <c r="AZ313" i="1"/>
  <c r="AY313" i="1"/>
  <c r="AX313" i="1"/>
  <c r="AW313" i="1"/>
  <c r="AV313" i="1"/>
  <c r="AU313" i="1"/>
  <c r="AT313" i="1"/>
  <c r="AS313" i="1"/>
  <c r="AR313" i="1" s="1"/>
  <c r="AO313" i="1"/>
  <c r="AN313" i="1"/>
  <c r="AM313" i="1"/>
  <c r="AL313" i="1"/>
  <c r="AP313" i="1" s="1"/>
  <c r="AJ313" i="1" a="1"/>
  <c r="AJ313" i="1" s="1"/>
  <c r="AK313" i="1" s="1"/>
  <c r="AI313" i="1"/>
  <c r="AF313" i="1"/>
  <c r="AB313" i="1"/>
  <c r="Y313" i="1"/>
  <c r="H313" i="1"/>
  <c r="A313" i="1"/>
  <c r="BF312" i="1"/>
  <c r="AS312" i="1"/>
  <c r="AO312" i="1"/>
  <c r="AP312" i="1" s="1"/>
  <c r="AN312" i="1"/>
  <c r="AM312" i="1"/>
  <c r="AL312" i="1"/>
  <c r="AJ312" i="1" a="1"/>
  <c r="AJ312" i="1" s="1"/>
  <c r="AK312" i="1" s="1"/>
  <c r="AI312" i="1"/>
  <c r="AF312" i="1"/>
  <c r="AB312" i="1"/>
  <c r="Y312" i="1"/>
  <c r="H312" i="1"/>
  <c r="A312" i="1"/>
  <c r="BF311" i="1"/>
  <c r="BE311" i="1"/>
  <c r="BC311" i="1"/>
  <c r="BA311" i="1"/>
  <c r="AS311" i="1"/>
  <c r="BB311" i="1" s="1"/>
  <c r="AO311" i="1"/>
  <c r="AN311" i="1"/>
  <c r="AM311" i="1"/>
  <c r="AL311" i="1"/>
  <c r="AJ311" i="1" a="1"/>
  <c r="AJ311" i="1"/>
  <c r="AK311" i="1" s="1"/>
  <c r="AI311" i="1"/>
  <c r="AF311" i="1"/>
  <c r="AB311" i="1"/>
  <c r="Y311" i="1"/>
  <c r="H311" i="1"/>
  <c r="A311" i="1"/>
  <c r="BE310" i="1"/>
  <c r="BC310" i="1"/>
  <c r="BB310" i="1"/>
  <c r="BA310" i="1"/>
  <c r="AZ310" i="1"/>
  <c r="AX310" i="1"/>
  <c r="AW310" i="1"/>
  <c r="AV310" i="1"/>
  <c r="AS310" i="1"/>
  <c r="AY310" i="1" s="1"/>
  <c r="AO310" i="1"/>
  <c r="AN310" i="1"/>
  <c r="AM310" i="1"/>
  <c r="AL310" i="1"/>
  <c r="AP310" i="1" s="1"/>
  <c r="AJ310" i="1" a="1"/>
  <c r="AJ310" i="1"/>
  <c r="AK310" i="1" s="1"/>
  <c r="AI310" i="1"/>
  <c r="AF310" i="1"/>
  <c r="AB310" i="1"/>
  <c r="Y310" i="1"/>
  <c r="H310" i="1"/>
  <c r="A310" i="1"/>
  <c r="AW309" i="1"/>
  <c r="AU309" i="1"/>
  <c r="AS309" i="1"/>
  <c r="AV309" i="1" s="1"/>
  <c r="AR309" i="1"/>
  <c r="AO309" i="1"/>
  <c r="AN309" i="1"/>
  <c r="AM309" i="1"/>
  <c r="AP309" i="1" s="1"/>
  <c r="AL309" i="1"/>
  <c r="AJ309" i="1" a="1"/>
  <c r="AJ309" i="1"/>
  <c r="AK309" i="1" s="1"/>
  <c r="AI309" i="1"/>
  <c r="AF309" i="1"/>
  <c r="AB309" i="1"/>
  <c r="Y309" i="1"/>
  <c r="H309" i="1"/>
  <c r="A309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O308" i="1"/>
  <c r="AN308" i="1"/>
  <c r="AP308" i="1" s="1"/>
  <c r="AM308" i="1"/>
  <c r="AL308" i="1"/>
  <c r="AJ308" i="1" a="1"/>
  <c r="AJ308" i="1" s="1"/>
  <c r="AK308" i="1" s="1"/>
  <c r="AI308" i="1"/>
  <c r="AF308" i="1"/>
  <c r="AB308" i="1"/>
  <c r="Y308" i="1"/>
  <c r="H308" i="1"/>
  <c r="A308" i="1"/>
  <c r="BE307" i="1"/>
  <c r="BD307" i="1"/>
  <c r="BB307" i="1"/>
  <c r="BA307" i="1"/>
  <c r="AS307" i="1"/>
  <c r="BF307" i="1" s="1"/>
  <c r="AO307" i="1"/>
  <c r="AN307" i="1"/>
  <c r="AM307" i="1"/>
  <c r="AL307" i="1"/>
  <c r="AJ307" i="1" a="1"/>
  <c r="AJ307" i="1" s="1"/>
  <c r="AK307" i="1" s="1"/>
  <c r="AI307" i="1"/>
  <c r="AF307" i="1"/>
  <c r="AB307" i="1"/>
  <c r="Y307" i="1"/>
  <c r="H307" i="1"/>
  <c r="A307" i="1"/>
  <c r="BF306" i="1"/>
  <c r="BE306" i="1"/>
  <c r="BD306" i="1"/>
  <c r="BB306" i="1"/>
  <c r="BA306" i="1"/>
  <c r="AZ306" i="1"/>
  <c r="AY306" i="1"/>
  <c r="AX306" i="1"/>
  <c r="AW306" i="1"/>
  <c r="AU306" i="1"/>
  <c r="AT306" i="1"/>
  <c r="AS306" i="1"/>
  <c r="BC306" i="1" s="1"/>
  <c r="AO306" i="1"/>
  <c r="AN306" i="1"/>
  <c r="AP306" i="1" s="1"/>
  <c r="AM306" i="1"/>
  <c r="AL306" i="1"/>
  <c r="AJ306" i="1" a="1"/>
  <c r="AJ306" i="1" s="1"/>
  <c r="AK306" i="1" s="1"/>
  <c r="AI306" i="1"/>
  <c r="AF306" i="1"/>
  <c r="AB306" i="1"/>
  <c r="Y306" i="1"/>
  <c r="H306" i="1"/>
  <c r="A306" i="1"/>
  <c r="AS305" i="1"/>
  <c r="AO305" i="1"/>
  <c r="AN305" i="1"/>
  <c r="AM305" i="1"/>
  <c r="AL305" i="1"/>
  <c r="AP305" i="1" s="1"/>
  <c r="AJ305" i="1" a="1"/>
  <c r="AJ305" i="1" s="1"/>
  <c r="AK305" i="1" s="1"/>
  <c r="AI305" i="1"/>
  <c r="AF305" i="1"/>
  <c r="AB305" i="1"/>
  <c r="Y305" i="1"/>
  <c r="H305" i="1"/>
  <c r="A305" i="1"/>
  <c r="BF304" i="1"/>
  <c r="BE304" i="1"/>
  <c r="AY304" i="1"/>
  <c r="AV304" i="1"/>
  <c r="AS304" i="1"/>
  <c r="AW304" i="1" s="1"/>
  <c r="AR304" i="1"/>
  <c r="AO304" i="1"/>
  <c r="AN304" i="1"/>
  <c r="AM304" i="1"/>
  <c r="AP304" i="1" s="1"/>
  <c r="AL304" i="1"/>
  <c r="AJ304" i="1" a="1"/>
  <c r="AJ304" i="1" s="1"/>
  <c r="AK304" i="1" s="1"/>
  <c r="AI304" i="1"/>
  <c r="AF304" i="1"/>
  <c r="AB304" i="1"/>
  <c r="Y304" i="1"/>
  <c r="H304" i="1"/>
  <c r="A304" i="1"/>
  <c r="BF303" i="1"/>
  <c r="BE303" i="1"/>
  <c r="BD303" i="1"/>
  <c r="BC303" i="1"/>
  <c r="BB303" i="1"/>
  <c r="BA303" i="1"/>
  <c r="AZ303" i="1"/>
  <c r="AY303" i="1"/>
  <c r="AX303" i="1"/>
  <c r="AW303" i="1"/>
  <c r="AU303" i="1"/>
  <c r="AS303" i="1"/>
  <c r="AT303" i="1" s="1"/>
  <c r="AR303" i="1"/>
  <c r="AO303" i="1"/>
  <c r="AN303" i="1"/>
  <c r="AM303" i="1"/>
  <c r="AL303" i="1"/>
  <c r="AP303" i="1" s="1"/>
  <c r="AJ303" i="1" a="1"/>
  <c r="AJ303" i="1"/>
  <c r="AK303" i="1" s="1"/>
  <c r="AI303" i="1"/>
  <c r="AF303" i="1"/>
  <c r="AB303" i="1"/>
  <c r="Y303" i="1"/>
  <c r="H303" i="1"/>
  <c r="A303" i="1"/>
  <c r="BE302" i="1"/>
  <c r="BD302" i="1"/>
  <c r="BC302" i="1"/>
  <c r="BB302" i="1"/>
  <c r="BA302" i="1"/>
  <c r="AZ302" i="1"/>
  <c r="AY302" i="1"/>
  <c r="AX302" i="1"/>
  <c r="AW302" i="1"/>
  <c r="AU302" i="1"/>
  <c r="AT302" i="1"/>
  <c r="AS302" i="1"/>
  <c r="AV302" i="1" s="1"/>
  <c r="AO302" i="1"/>
  <c r="AN302" i="1"/>
  <c r="AM302" i="1"/>
  <c r="AL302" i="1"/>
  <c r="AJ302" i="1" a="1"/>
  <c r="AJ302" i="1"/>
  <c r="AK302" i="1" s="1"/>
  <c r="AI302" i="1"/>
  <c r="AF302" i="1"/>
  <c r="AB302" i="1"/>
  <c r="Y302" i="1"/>
  <c r="H302" i="1"/>
  <c r="A302" i="1"/>
  <c r="AV301" i="1"/>
  <c r="AU301" i="1"/>
  <c r="AS301" i="1"/>
  <c r="BD301" i="1" s="1"/>
  <c r="AR301" i="1"/>
  <c r="AO301" i="1"/>
  <c r="AN301" i="1"/>
  <c r="AP301" i="1" s="1"/>
  <c r="AM301" i="1"/>
  <c r="AL301" i="1"/>
  <c r="AJ301" i="1" a="1"/>
  <c r="AJ301" i="1"/>
  <c r="AK301" i="1" s="1"/>
  <c r="AI301" i="1"/>
  <c r="AF301" i="1"/>
  <c r="AB301" i="1"/>
  <c r="Y301" i="1"/>
  <c r="H301" i="1"/>
  <c r="A301" i="1"/>
  <c r="BF300" i="1"/>
  <c r="BE300" i="1"/>
  <c r="AX300" i="1"/>
  <c r="AV300" i="1"/>
  <c r="AS300" i="1"/>
  <c r="BA300" i="1" s="1"/>
  <c r="AR300" i="1"/>
  <c r="AO300" i="1"/>
  <c r="AN300" i="1"/>
  <c r="AM300" i="1"/>
  <c r="AP300" i="1" s="1"/>
  <c r="AL300" i="1"/>
  <c r="AK300" i="1"/>
  <c r="AJ300" i="1" a="1"/>
  <c r="AJ300" i="1"/>
  <c r="AI300" i="1"/>
  <c r="AF300" i="1"/>
  <c r="AB300" i="1"/>
  <c r="Y300" i="1"/>
  <c r="H300" i="1"/>
  <c r="A300" i="1"/>
  <c r="BF299" i="1"/>
  <c r="BE299" i="1"/>
  <c r="BD299" i="1"/>
  <c r="BC299" i="1"/>
  <c r="BB299" i="1"/>
  <c r="BA299" i="1"/>
  <c r="AZ299" i="1"/>
  <c r="AY299" i="1"/>
  <c r="AW299" i="1"/>
  <c r="AV299" i="1"/>
  <c r="AT299" i="1"/>
  <c r="AS299" i="1"/>
  <c r="AX299" i="1" s="1"/>
  <c r="AR299" i="1"/>
  <c r="AO299" i="1"/>
  <c r="AN299" i="1"/>
  <c r="AM299" i="1"/>
  <c r="AL299" i="1"/>
  <c r="AP299" i="1" s="1"/>
  <c r="AJ299" i="1" a="1"/>
  <c r="AJ299" i="1"/>
  <c r="AK299" i="1" s="1"/>
  <c r="AI299" i="1"/>
  <c r="AF299" i="1"/>
  <c r="AB299" i="1"/>
  <c r="Y299" i="1"/>
  <c r="H299" i="1"/>
  <c r="A299" i="1"/>
  <c r="BE298" i="1"/>
  <c r="BB298" i="1"/>
  <c r="BA298" i="1"/>
  <c r="AZ298" i="1"/>
  <c r="AY298" i="1"/>
  <c r="AX298" i="1"/>
  <c r="AW298" i="1"/>
  <c r="AS298" i="1"/>
  <c r="AU298" i="1" s="1"/>
  <c r="AO298" i="1"/>
  <c r="AN298" i="1"/>
  <c r="AM298" i="1"/>
  <c r="AL298" i="1"/>
  <c r="AP298" i="1" s="1"/>
  <c r="AJ298" i="1" a="1"/>
  <c r="AJ298" i="1"/>
  <c r="AK298" i="1" s="1"/>
  <c r="AI298" i="1"/>
  <c r="AF298" i="1"/>
  <c r="AB298" i="1"/>
  <c r="Y298" i="1"/>
  <c r="H298" i="1"/>
  <c r="A298" i="1"/>
  <c r="AW297" i="1"/>
  <c r="AS297" i="1"/>
  <c r="AO297" i="1"/>
  <c r="AN297" i="1"/>
  <c r="AM297" i="1"/>
  <c r="AP297" i="1" s="1"/>
  <c r="AL297" i="1"/>
  <c r="AJ297" i="1" a="1"/>
  <c r="AJ297" i="1"/>
  <c r="AK297" i="1" s="1"/>
  <c r="AI297" i="1"/>
  <c r="AF297" i="1"/>
  <c r="AB297" i="1"/>
  <c r="Y297" i="1"/>
  <c r="H297" i="1"/>
  <c r="A297" i="1"/>
  <c r="BF296" i="1"/>
  <c r="BD296" i="1"/>
  <c r="AV296" i="1"/>
  <c r="AS296" i="1"/>
  <c r="BE296" i="1" s="1"/>
  <c r="AR296" i="1"/>
  <c r="AO296" i="1"/>
  <c r="AN296" i="1"/>
  <c r="AM296" i="1"/>
  <c r="AP296" i="1" s="1"/>
  <c r="AL296" i="1"/>
  <c r="AJ296" i="1" a="1"/>
  <c r="AJ296" i="1" s="1"/>
  <c r="AK296" i="1" s="1"/>
  <c r="AI296" i="1"/>
  <c r="AF296" i="1"/>
  <c r="AB296" i="1"/>
  <c r="Y296" i="1"/>
  <c r="H296" i="1"/>
  <c r="A296" i="1"/>
  <c r="BF295" i="1"/>
  <c r="BE295" i="1"/>
  <c r="BD295" i="1"/>
  <c r="BC295" i="1"/>
  <c r="BA295" i="1"/>
  <c r="AZ295" i="1"/>
  <c r="AY295" i="1"/>
  <c r="AX295" i="1"/>
  <c r="AW295" i="1"/>
  <c r="AV295" i="1"/>
  <c r="AT295" i="1"/>
  <c r="AS295" i="1"/>
  <c r="BB295" i="1" s="1"/>
  <c r="AR295" i="1"/>
  <c r="AO295" i="1"/>
  <c r="AN295" i="1"/>
  <c r="AM295" i="1"/>
  <c r="AL295" i="1"/>
  <c r="AJ295" i="1" a="1"/>
  <c r="AJ295" i="1"/>
  <c r="AK295" i="1" s="1"/>
  <c r="AI295" i="1"/>
  <c r="AF295" i="1"/>
  <c r="AB295" i="1"/>
  <c r="Y295" i="1"/>
  <c r="H295" i="1"/>
  <c r="A295" i="1"/>
  <c r="BF294" i="1"/>
  <c r="BD294" i="1"/>
  <c r="BB294" i="1"/>
  <c r="BA294" i="1"/>
  <c r="AZ294" i="1"/>
  <c r="AX294" i="1"/>
  <c r="AW294" i="1"/>
  <c r="AV294" i="1"/>
  <c r="AU294" i="1"/>
  <c r="AS294" i="1"/>
  <c r="AY294" i="1" s="1"/>
  <c r="AR294" i="1"/>
  <c r="AO294" i="1"/>
  <c r="AN294" i="1"/>
  <c r="AM294" i="1"/>
  <c r="AL294" i="1"/>
  <c r="AP294" i="1" s="1"/>
  <c r="AJ294" i="1" a="1"/>
  <c r="AJ294" i="1"/>
  <c r="AK294" i="1" s="1"/>
  <c r="AI294" i="1"/>
  <c r="AF294" i="1"/>
  <c r="AB294" i="1"/>
  <c r="Y294" i="1"/>
  <c r="H294" i="1"/>
  <c r="A294" i="1"/>
  <c r="AZ293" i="1"/>
  <c r="AU293" i="1"/>
  <c r="AT293" i="1"/>
  <c r="AS293" i="1"/>
  <c r="AV293" i="1" s="1"/>
  <c r="AR293" i="1"/>
  <c r="AP293" i="1"/>
  <c r="AO293" i="1"/>
  <c r="AN293" i="1"/>
  <c r="AM293" i="1"/>
  <c r="AL293" i="1"/>
  <c r="AJ293" i="1" a="1"/>
  <c r="AJ293" i="1" s="1"/>
  <c r="AK293" i="1" s="1"/>
  <c r="AI293" i="1"/>
  <c r="AF293" i="1"/>
  <c r="AB293" i="1"/>
  <c r="Y293" i="1"/>
  <c r="H293" i="1"/>
  <c r="A293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O292" i="1"/>
  <c r="AN292" i="1"/>
  <c r="AM292" i="1"/>
  <c r="AP292" i="1" s="1"/>
  <c r="AL292" i="1"/>
  <c r="AJ292" i="1" a="1"/>
  <c r="AJ292" i="1" s="1"/>
  <c r="AK292" i="1" s="1"/>
  <c r="AI292" i="1"/>
  <c r="AF292" i="1"/>
  <c r="AB292" i="1"/>
  <c r="Y292" i="1"/>
  <c r="H292" i="1"/>
  <c r="A292" i="1"/>
  <c r="BE291" i="1"/>
  <c r="BD291" i="1"/>
  <c r="BC291" i="1"/>
  <c r="BB291" i="1"/>
  <c r="BA291" i="1"/>
  <c r="AZ291" i="1"/>
  <c r="AY291" i="1"/>
  <c r="AX291" i="1"/>
  <c r="AW291" i="1"/>
  <c r="AV291" i="1"/>
  <c r="AT291" i="1"/>
  <c r="AS291" i="1"/>
  <c r="BF291" i="1" s="1"/>
  <c r="AR291" i="1"/>
  <c r="AO291" i="1"/>
  <c r="AN291" i="1"/>
  <c r="AM291" i="1"/>
  <c r="AL291" i="1"/>
  <c r="AP291" i="1" s="1"/>
  <c r="AJ291" i="1" a="1"/>
  <c r="AJ291" i="1"/>
  <c r="AK291" i="1" s="1"/>
  <c r="AI291" i="1"/>
  <c r="AF291" i="1"/>
  <c r="AB291" i="1"/>
  <c r="Y291" i="1"/>
  <c r="H291" i="1"/>
  <c r="A291" i="1"/>
  <c r="BE290" i="1"/>
  <c r="BA290" i="1"/>
  <c r="AZ290" i="1"/>
  <c r="AY290" i="1"/>
  <c r="AX290" i="1"/>
  <c r="AW290" i="1"/>
  <c r="AV290" i="1"/>
  <c r="AS290" i="1"/>
  <c r="BC290" i="1" s="1"/>
  <c r="AO290" i="1"/>
  <c r="AN290" i="1"/>
  <c r="AM290" i="1"/>
  <c r="AP290" i="1" s="1"/>
  <c r="AL290" i="1"/>
  <c r="AJ290" i="1" a="1"/>
  <c r="AJ290" i="1"/>
  <c r="AK290" i="1" s="1"/>
  <c r="AI290" i="1"/>
  <c r="AF290" i="1"/>
  <c r="AB290" i="1"/>
  <c r="Y290" i="1"/>
  <c r="H290" i="1"/>
  <c r="A290" i="1"/>
  <c r="AV289" i="1"/>
  <c r="AU289" i="1"/>
  <c r="AS289" i="1"/>
  <c r="AZ289" i="1" s="1"/>
  <c r="AR289" i="1"/>
  <c r="AO289" i="1"/>
  <c r="AN289" i="1"/>
  <c r="AM289" i="1"/>
  <c r="AP289" i="1" s="1"/>
  <c r="AL289" i="1"/>
  <c r="AK289" i="1"/>
  <c r="AJ289" i="1" a="1"/>
  <c r="AJ289" i="1" s="1"/>
  <c r="AI289" i="1"/>
  <c r="AF289" i="1"/>
  <c r="AB289" i="1"/>
  <c r="Y289" i="1"/>
  <c r="H289" i="1"/>
  <c r="A289" i="1"/>
  <c r="BF288" i="1"/>
  <c r="BE288" i="1"/>
  <c r="BD288" i="1"/>
  <c r="BA288" i="1"/>
  <c r="AX288" i="1"/>
  <c r="AU288" i="1"/>
  <c r="AS288" i="1"/>
  <c r="AW288" i="1" s="1"/>
  <c r="AR288" i="1"/>
  <c r="AO288" i="1"/>
  <c r="AN288" i="1"/>
  <c r="AM288" i="1"/>
  <c r="AL288" i="1"/>
  <c r="AP288" i="1" s="1"/>
  <c r="AJ288" i="1" a="1"/>
  <c r="AJ288" i="1"/>
  <c r="AK288" i="1" s="1"/>
  <c r="AI288" i="1"/>
  <c r="AF288" i="1"/>
  <c r="AB288" i="1"/>
  <c r="Y288" i="1"/>
  <c r="H288" i="1"/>
  <c r="A288" i="1"/>
  <c r="BE287" i="1"/>
  <c r="BD287" i="1"/>
  <c r="BC287" i="1"/>
  <c r="BB287" i="1"/>
  <c r="BA287" i="1"/>
  <c r="AZ287" i="1"/>
  <c r="AS287" i="1"/>
  <c r="AT287" i="1" s="1"/>
  <c r="AO287" i="1"/>
  <c r="AN287" i="1"/>
  <c r="AM287" i="1"/>
  <c r="AL287" i="1"/>
  <c r="AP287" i="1" s="1"/>
  <c r="AK287" i="1"/>
  <c r="AJ287" i="1" a="1"/>
  <c r="AJ287" i="1"/>
  <c r="AI287" i="1"/>
  <c r="AF287" i="1"/>
  <c r="AB287" i="1"/>
  <c r="Y287" i="1"/>
  <c r="H287" i="1"/>
  <c r="A287" i="1"/>
  <c r="BF286" i="1"/>
  <c r="BD286" i="1"/>
  <c r="BA286" i="1"/>
  <c r="AZ286" i="1"/>
  <c r="AY286" i="1"/>
  <c r="AX286" i="1"/>
  <c r="AW286" i="1"/>
  <c r="AV286" i="1"/>
  <c r="AS286" i="1"/>
  <c r="AU286" i="1" s="1"/>
  <c r="AO286" i="1"/>
  <c r="AN286" i="1"/>
  <c r="AM286" i="1"/>
  <c r="AL286" i="1"/>
  <c r="AP286" i="1" s="1"/>
  <c r="AJ286" i="1" a="1"/>
  <c r="AJ286" i="1"/>
  <c r="AK286" i="1" s="1"/>
  <c r="AI286" i="1"/>
  <c r="AF286" i="1"/>
  <c r="AB286" i="1"/>
  <c r="Y286" i="1"/>
  <c r="H286" i="1"/>
  <c r="A286" i="1"/>
  <c r="AY285" i="1"/>
  <c r="AU285" i="1"/>
  <c r="AT285" i="1"/>
  <c r="AS285" i="1"/>
  <c r="BD285" i="1" s="1"/>
  <c r="AR285" i="1"/>
  <c r="AP285" i="1"/>
  <c r="AO285" i="1"/>
  <c r="AN285" i="1"/>
  <c r="AM285" i="1"/>
  <c r="AL285" i="1"/>
  <c r="AJ285" i="1" a="1"/>
  <c r="AJ285" i="1" s="1"/>
  <c r="AK285" i="1" s="1"/>
  <c r="AI285" i="1"/>
  <c r="AF285" i="1"/>
  <c r="AB285" i="1"/>
  <c r="Y285" i="1"/>
  <c r="H285" i="1"/>
  <c r="A285" i="1"/>
  <c r="BF284" i="1"/>
  <c r="BE284" i="1"/>
  <c r="BD284" i="1"/>
  <c r="AZ284" i="1"/>
  <c r="AW284" i="1"/>
  <c r="AU284" i="1"/>
  <c r="AS284" i="1"/>
  <c r="BA284" i="1" s="1"/>
  <c r="AR284" i="1"/>
  <c r="AP284" i="1"/>
  <c r="AO284" i="1"/>
  <c r="AN284" i="1"/>
  <c r="AM284" i="1"/>
  <c r="AL284" i="1"/>
  <c r="AJ284" i="1" a="1"/>
  <c r="AJ284" i="1"/>
  <c r="AK284" i="1" s="1"/>
  <c r="AI284" i="1"/>
  <c r="AF284" i="1"/>
  <c r="AB284" i="1"/>
  <c r="Y284" i="1"/>
  <c r="H284" i="1"/>
  <c r="A284" i="1"/>
  <c r="BD283" i="1"/>
  <c r="BC283" i="1"/>
  <c r="BB283" i="1"/>
  <c r="BA283" i="1"/>
  <c r="AZ283" i="1"/>
  <c r="AS283" i="1"/>
  <c r="AX283" i="1" s="1"/>
  <c r="AO283" i="1"/>
  <c r="AN283" i="1"/>
  <c r="AM283" i="1"/>
  <c r="AL283" i="1"/>
  <c r="AP283" i="1" s="1"/>
  <c r="AK283" i="1"/>
  <c r="AJ283" i="1" a="1"/>
  <c r="AJ283" i="1"/>
  <c r="AI283" i="1"/>
  <c r="AF283" i="1"/>
  <c r="AB283" i="1"/>
  <c r="Y283" i="1"/>
  <c r="H283" i="1"/>
  <c r="A283" i="1"/>
  <c r="BF282" i="1"/>
  <c r="BD282" i="1"/>
  <c r="BB282" i="1"/>
  <c r="BA282" i="1"/>
  <c r="AZ282" i="1"/>
  <c r="AY282" i="1"/>
  <c r="AX282" i="1"/>
  <c r="AW282" i="1"/>
  <c r="AV282" i="1"/>
  <c r="AS282" i="1"/>
  <c r="AU282" i="1" s="1"/>
  <c r="AR282" i="1"/>
  <c r="AO282" i="1"/>
  <c r="AN282" i="1"/>
  <c r="AM282" i="1"/>
  <c r="AL282" i="1"/>
  <c r="AP282" i="1" s="1"/>
  <c r="AJ282" i="1" a="1"/>
  <c r="AJ282" i="1"/>
  <c r="AK282" i="1" s="1"/>
  <c r="AI282" i="1"/>
  <c r="AF282" i="1"/>
  <c r="AB282" i="1"/>
  <c r="Y282" i="1"/>
  <c r="H282" i="1"/>
  <c r="A282" i="1"/>
  <c r="AV281" i="1"/>
  <c r="AU281" i="1"/>
  <c r="AS281" i="1"/>
  <c r="AR281" i="1" s="1"/>
  <c r="AP281" i="1"/>
  <c r="AO281" i="1"/>
  <c r="AN281" i="1"/>
  <c r="AM281" i="1"/>
  <c r="AL281" i="1"/>
  <c r="AJ281" i="1" a="1"/>
  <c r="AJ281" i="1" s="1"/>
  <c r="AK281" i="1" s="1"/>
  <c r="AI281" i="1"/>
  <c r="AF281" i="1"/>
  <c r="AB281" i="1"/>
  <c r="Y281" i="1"/>
  <c r="H281" i="1"/>
  <c r="A281" i="1"/>
  <c r="BF280" i="1"/>
  <c r="BD280" i="1"/>
  <c r="BC280" i="1"/>
  <c r="AZ280" i="1"/>
  <c r="AW280" i="1"/>
  <c r="AU280" i="1"/>
  <c r="AS280" i="1"/>
  <c r="BE280" i="1" s="1"/>
  <c r="AR280" i="1"/>
  <c r="AP280" i="1"/>
  <c r="AO280" i="1"/>
  <c r="AN280" i="1"/>
  <c r="AM280" i="1"/>
  <c r="AL280" i="1"/>
  <c r="AJ280" i="1" a="1"/>
  <c r="AJ280" i="1"/>
  <c r="AK280" i="1" s="1"/>
  <c r="AI280" i="1"/>
  <c r="AF280" i="1"/>
  <c r="AB280" i="1"/>
  <c r="Y280" i="1"/>
  <c r="H280" i="1"/>
  <c r="A280" i="1"/>
  <c r="BD279" i="1"/>
  <c r="BC279" i="1"/>
  <c r="BA279" i="1"/>
  <c r="AZ279" i="1"/>
  <c r="AY279" i="1"/>
  <c r="AS279" i="1"/>
  <c r="BB279" i="1" s="1"/>
  <c r="AO279" i="1"/>
  <c r="AN279" i="1"/>
  <c r="AM279" i="1"/>
  <c r="AL279" i="1"/>
  <c r="AP279" i="1" s="1"/>
  <c r="AJ279" i="1" a="1"/>
  <c r="AJ279" i="1" s="1"/>
  <c r="AK279" i="1" s="1"/>
  <c r="AI279" i="1"/>
  <c r="AF279" i="1"/>
  <c r="AB279" i="1"/>
  <c r="Y279" i="1"/>
  <c r="H279" i="1"/>
  <c r="A279" i="1"/>
  <c r="BE278" i="1"/>
  <c r="BC278" i="1"/>
  <c r="BB278" i="1"/>
  <c r="BA278" i="1"/>
  <c r="AZ278" i="1"/>
  <c r="AX278" i="1"/>
  <c r="AW278" i="1"/>
  <c r="AV278" i="1"/>
  <c r="AU278" i="1"/>
  <c r="AT278" i="1"/>
  <c r="AS278" i="1"/>
  <c r="AY278" i="1" s="1"/>
  <c r="AR278" i="1"/>
  <c r="AO278" i="1"/>
  <c r="AN278" i="1"/>
  <c r="AM278" i="1"/>
  <c r="AP278" i="1" s="1"/>
  <c r="AL278" i="1"/>
  <c r="AK278" i="1"/>
  <c r="AJ278" i="1" a="1"/>
  <c r="AJ278" i="1"/>
  <c r="AI278" i="1"/>
  <c r="AF278" i="1"/>
  <c r="AB278" i="1"/>
  <c r="Y278" i="1"/>
  <c r="H278" i="1"/>
  <c r="A278" i="1"/>
  <c r="AT277" i="1"/>
  <c r="AS277" i="1"/>
  <c r="AV277" i="1" s="1"/>
  <c r="AO277" i="1"/>
  <c r="AP277" i="1" s="1"/>
  <c r="AN277" i="1"/>
  <c r="AM277" i="1"/>
  <c r="AL277" i="1"/>
  <c r="AJ277" i="1" a="1"/>
  <c r="AJ277" i="1"/>
  <c r="AK277" i="1" s="1"/>
  <c r="AI277" i="1"/>
  <c r="AF277" i="1"/>
  <c r="AB277" i="1"/>
  <c r="Y277" i="1"/>
  <c r="H277" i="1"/>
  <c r="A277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O276" i="1"/>
  <c r="AN276" i="1"/>
  <c r="AM276" i="1"/>
  <c r="AL276" i="1"/>
  <c r="AP276" i="1" s="1"/>
  <c r="AJ276" i="1" a="1"/>
  <c r="AJ276" i="1"/>
  <c r="AK276" i="1" s="1"/>
  <c r="AI276" i="1"/>
  <c r="AF276" i="1"/>
  <c r="AB276" i="1"/>
  <c r="Y276" i="1"/>
  <c r="H276" i="1"/>
  <c r="A276" i="1"/>
  <c r="BC275" i="1"/>
  <c r="BB275" i="1"/>
  <c r="BA275" i="1"/>
  <c r="AZ275" i="1"/>
  <c r="AY275" i="1"/>
  <c r="AS275" i="1"/>
  <c r="BF275" i="1" s="1"/>
  <c r="AO275" i="1"/>
  <c r="AN275" i="1"/>
  <c r="AM275" i="1"/>
  <c r="AL275" i="1"/>
  <c r="AP275" i="1" s="1"/>
  <c r="AK275" i="1"/>
  <c r="AJ275" i="1" a="1"/>
  <c r="AJ275" i="1"/>
  <c r="AI275" i="1"/>
  <c r="AF275" i="1"/>
  <c r="AB275" i="1"/>
  <c r="Y275" i="1"/>
  <c r="H275" i="1"/>
  <c r="A275" i="1"/>
  <c r="BF274" i="1"/>
  <c r="BD274" i="1"/>
  <c r="BA274" i="1"/>
  <c r="AZ274" i="1"/>
  <c r="AY274" i="1"/>
  <c r="AX274" i="1"/>
  <c r="AW274" i="1"/>
  <c r="AV274" i="1"/>
  <c r="AU274" i="1"/>
  <c r="AS274" i="1"/>
  <c r="BC274" i="1" s="1"/>
  <c r="AR274" i="1"/>
  <c r="AO274" i="1"/>
  <c r="AN274" i="1"/>
  <c r="AP274" i="1" s="1"/>
  <c r="AM274" i="1"/>
  <c r="AL274" i="1"/>
  <c r="AJ274" i="1" a="1"/>
  <c r="AJ274" i="1"/>
  <c r="AK274" i="1" s="1"/>
  <c r="AI274" i="1"/>
  <c r="AF274" i="1"/>
  <c r="AB274" i="1"/>
  <c r="Y274" i="1"/>
  <c r="H274" i="1"/>
  <c r="A274" i="1"/>
  <c r="AY273" i="1"/>
  <c r="AU273" i="1"/>
  <c r="AT273" i="1"/>
  <c r="AS273" i="1"/>
  <c r="AZ273" i="1" s="1"/>
  <c r="AR273" i="1"/>
  <c r="AP273" i="1"/>
  <c r="AO273" i="1"/>
  <c r="AN273" i="1"/>
  <c r="AM273" i="1"/>
  <c r="AL273" i="1"/>
  <c r="AJ273" i="1" a="1"/>
  <c r="AJ273" i="1" s="1"/>
  <c r="AK273" i="1" s="1"/>
  <c r="AI273" i="1"/>
  <c r="AF273" i="1"/>
  <c r="AB273" i="1"/>
  <c r="Y273" i="1"/>
  <c r="H273" i="1"/>
  <c r="A273" i="1"/>
  <c r="BF272" i="1"/>
  <c r="BE272" i="1"/>
  <c r="BD272" i="1"/>
  <c r="BC272" i="1"/>
  <c r="BA272" i="1"/>
  <c r="AZ272" i="1"/>
  <c r="AY272" i="1"/>
  <c r="AV272" i="1"/>
  <c r="AT272" i="1"/>
  <c r="AS272" i="1"/>
  <c r="AW272" i="1" s="1"/>
  <c r="AR272" i="1"/>
  <c r="AO272" i="1"/>
  <c r="AN272" i="1"/>
  <c r="AM272" i="1"/>
  <c r="AL272" i="1"/>
  <c r="AP272" i="1" s="1"/>
  <c r="AK272" i="1"/>
  <c r="AJ272" i="1" a="1"/>
  <c r="AJ272" i="1"/>
  <c r="AI272" i="1"/>
  <c r="AF272" i="1"/>
  <c r="AB272" i="1"/>
  <c r="Y272" i="1"/>
  <c r="H272" i="1"/>
  <c r="A272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S271" i="1"/>
  <c r="AT271" i="1" s="1"/>
  <c r="AR271" i="1"/>
  <c r="AO271" i="1"/>
  <c r="AN271" i="1"/>
  <c r="AM271" i="1"/>
  <c r="AL271" i="1"/>
  <c r="AP271" i="1" s="1"/>
  <c r="AJ271" i="1" a="1"/>
  <c r="AJ271" i="1" s="1"/>
  <c r="AK271" i="1" s="1"/>
  <c r="AI271" i="1"/>
  <c r="AF271" i="1"/>
  <c r="AB271" i="1"/>
  <c r="Y271" i="1"/>
  <c r="H271" i="1"/>
  <c r="A271" i="1"/>
  <c r="BE270" i="1"/>
  <c r="BC270" i="1"/>
  <c r="BA270" i="1"/>
  <c r="AZ270" i="1"/>
  <c r="AY270" i="1"/>
  <c r="AX270" i="1"/>
  <c r="AW270" i="1"/>
  <c r="AV270" i="1"/>
  <c r="AU270" i="1"/>
  <c r="AS270" i="1"/>
  <c r="AT270" i="1" s="1"/>
  <c r="AR270" i="1"/>
  <c r="AO270" i="1"/>
  <c r="AN270" i="1"/>
  <c r="AM270" i="1"/>
  <c r="AL270" i="1"/>
  <c r="AK270" i="1"/>
  <c r="AJ270" i="1" a="1"/>
  <c r="AJ270" i="1"/>
  <c r="AI270" i="1"/>
  <c r="AF270" i="1"/>
  <c r="AB270" i="1"/>
  <c r="Y270" i="1"/>
  <c r="H270" i="1"/>
  <c r="A270" i="1"/>
  <c r="AT269" i="1"/>
  <c r="AS269" i="1"/>
  <c r="BD269" i="1" s="1"/>
  <c r="AO269" i="1"/>
  <c r="AP269" i="1" s="1"/>
  <c r="AN269" i="1"/>
  <c r="AM269" i="1"/>
  <c r="AL269" i="1"/>
  <c r="AJ269" i="1" a="1"/>
  <c r="AJ269" i="1"/>
  <c r="AK269" i="1" s="1"/>
  <c r="AI269" i="1"/>
  <c r="AF269" i="1"/>
  <c r="AB269" i="1"/>
  <c r="Y269" i="1"/>
  <c r="H269" i="1"/>
  <c r="A269" i="1"/>
  <c r="BF268" i="1"/>
  <c r="BE268" i="1"/>
  <c r="BD268" i="1"/>
  <c r="BC268" i="1"/>
  <c r="AZ268" i="1"/>
  <c r="AY268" i="1"/>
  <c r="AX268" i="1"/>
  <c r="AV268" i="1"/>
  <c r="AT268" i="1"/>
  <c r="AS268" i="1"/>
  <c r="BA268" i="1" s="1"/>
  <c r="AR268" i="1"/>
  <c r="AO268" i="1"/>
  <c r="AN268" i="1"/>
  <c r="AM268" i="1"/>
  <c r="AL268" i="1"/>
  <c r="AP268" i="1" s="1"/>
  <c r="AK268" i="1"/>
  <c r="AJ268" i="1" a="1"/>
  <c r="AJ268" i="1"/>
  <c r="AI268" i="1"/>
  <c r="AF268" i="1"/>
  <c r="AB268" i="1"/>
  <c r="Y268" i="1"/>
  <c r="H268" i="1"/>
  <c r="A268" i="1"/>
  <c r="BF267" i="1"/>
  <c r="BE267" i="1"/>
  <c r="BD267" i="1"/>
  <c r="BC267" i="1"/>
  <c r="BB267" i="1"/>
  <c r="BA267" i="1"/>
  <c r="AZ267" i="1"/>
  <c r="AY267" i="1"/>
  <c r="AW267" i="1"/>
  <c r="AV267" i="1"/>
  <c r="AU267" i="1"/>
  <c r="AT267" i="1"/>
  <c r="AS267" i="1"/>
  <c r="AX267" i="1" s="1"/>
  <c r="AR267" i="1"/>
  <c r="AO267" i="1"/>
  <c r="AN267" i="1"/>
  <c r="AM267" i="1"/>
  <c r="AL267" i="1"/>
  <c r="AP267" i="1" s="1"/>
  <c r="AK267" i="1"/>
  <c r="AJ267" i="1" a="1"/>
  <c r="AJ267" i="1" s="1"/>
  <c r="AI267" i="1"/>
  <c r="AF267" i="1"/>
  <c r="AB267" i="1"/>
  <c r="Y267" i="1"/>
  <c r="H267" i="1"/>
  <c r="A267" i="1"/>
  <c r="BE266" i="1"/>
  <c r="BC266" i="1"/>
  <c r="BB266" i="1"/>
  <c r="BA266" i="1"/>
  <c r="AZ266" i="1"/>
  <c r="AY266" i="1"/>
  <c r="AX266" i="1"/>
  <c r="AW266" i="1"/>
  <c r="AV266" i="1"/>
  <c r="AT266" i="1"/>
  <c r="AS266" i="1"/>
  <c r="AU266" i="1" s="1"/>
  <c r="AR266" i="1"/>
  <c r="AO266" i="1"/>
  <c r="AN266" i="1"/>
  <c r="AM266" i="1"/>
  <c r="AP266" i="1" s="1"/>
  <c r="AL266" i="1"/>
  <c r="AK266" i="1"/>
  <c r="AJ266" i="1" a="1"/>
  <c r="AJ266" i="1"/>
  <c r="AI266" i="1"/>
  <c r="AF266" i="1"/>
  <c r="AB266" i="1"/>
  <c r="Y266" i="1"/>
  <c r="H266" i="1"/>
  <c r="A266" i="1"/>
  <c r="AU265" i="1"/>
  <c r="AT265" i="1"/>
  <c r="AS265" i="1"/>
  <c r="AR265" i="1" s="1"/>
  <c r="AO265" i="1"/>
  <c r="AP265" i="1" s="1"/>
  <c r="AN265" i="1"/>
  <c r="AM265" i="1"/>
  <c r="AL265" i="1"/>
  <c r="AJ265" i="1" a="1"/>
  <c r="AJ265" i="1"/>
  <c r="AK265" i="1" s="1"/>
  <c r="AI265" i="1"/>
  <c r="AF265" i="1"/>
  <c r="AB265" i="1"/>
  <c r="Y265" i="1"/>
  <c r="H265" i="1"/>
  <c r="A265" i="1"/>
  <c r="BF264" i="1"/>
  <c r="BD264" i="1"/>
  <c r="BC264" i="1"/>
  <c r="BB264" i="1"/>
  <c r="AZ264" i="1"/>
  <c r="AY264" i="1"/>
  <c r="AV264" i="1"/>
  <c r="AT264" i="1"/>
  <c r="AS264" i="1"/>
  <c r="BE264" i="1" s="1"/>
  <c r="AR264" i="1"/>
  <c r="AO264" i="1"/>
  <c r="AN264" i="1"/>
  <c r="AM264" i="1"/>
  <c r="AL264" i="1"/>
  <c r="AK264" i="1"/>
  <c r="AJ264" i="1" a="1"/>
  <c r="AJ264" i="1"/>
  <c r="AI264" i="1"/>
  <c r="AF264" i="1"/>
  <c r="AB264" i="1"/>
  <c r="Y264" i="1"/>
  <c r="H264" i="1"/>
  <c r="A264" i="1"/>
  <c r="BF263" i="1"/>
  <c r="BE263" i="1"/>
  <c r="BD263" i="1"/>
  <c r="BC263" i="1"/>
  <c r="BA263" i="1"/>
  <c r="AZ263" i="1"/>
  <c r="AY263" i="1"/>
  <c r="AX263" i="1"/>
  <c r="AW263" i="1"/>
  <c r="AV263" i="1"/>
  <c r="AU263" i="1"/>
  <c r="AT263" i="1"/>
  <c r="AS263" i="1"/>
  <c r="BB263" i="1" s="1"/>
  <c r="AR263" i="1"/>
  <c r="AO263" i="1"/>
  <c r="AN263" i="1"/>
  <c r="AM263" i="1"/>
  <c r="AL263" i="1"/>
  <c r="AP263" i="1" s="1"/>
  <c r="AJ263" i="1" a="1"/>
  <c r="AJ263" i="1" s="1"/>
  <c r="AK263" i="1" s="1"/>
  <c r="AI263" i="1"/>
  <c r="AF263" i="1"/>
  <c r="AB263" i="1"/>
  <c r="Y263" i="1"/>
  <c r="H263" i="1"/>
  <c r="A263" i="1"/>
  <c r="AW262" i="1"/>
  <c r="AS262" i="1"/>
  <c r="AO262" i="1"/>
  <c r="AN262" i="1"/>
  <c r="AM262" i="1"/>
  <c r="AL262" i="1"/>
  <c r="AP262" i="1" s="1"/>
  <c r="AJ262" i="1" a="1"/>
  <c r="AJ262" i="1" s="1"/>
  <c r="AK262" i="1" s="1"/>
  <c r="AI262" i="1"/>
  <c r="AF262" i="1"/>
  <c r="AB262" i="1"/>
  <c r="Y262" i="1"/>
  <c r="H262" i="1"/>
  <c r="A262" i="1"/>
  <c r="AS261" i="1"/>
  <c r="AO261" i="1"/>
  <c r="AN261" i="1"/>
  <c r="AP261" i="1" s="1"/>
  <c r="AM261" i="1"/>
  <c r="AL261" i="1"/>
  <c r="AJ261" i="1" a="1"/>
  <c r="AJ261" i="1" s="1"/>
  <c r="AK261" i="1" s="1"/>
  <c r="AI261" i="1"/>
  <c r="AF261" i="1"/>
  <c r="AB261" i="1"/>
  <c r="Y261" i="1"/>
  <c r="H261" i="1"/>
  <c r="A261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O260" i="1"/>
  <c r="AN260" i="1"/>
  <c r="AM260" i="1"/>
  <c r="AL260" i="1"/>
  <c r="AK260" i="1"/>
  <c r="AJ260" i="1" a="1"/>
  <c r="AJ260" i="1"/>
  <c r="AI260" i="1"/>
  <c r="AF260" i="1"/>
  <c r="AB260" i="1"/>
  <c r="Y260" i="1"/>
  <c r="H260" i="1"/>
  <c r="A260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BF259" i="1" s="1"/>
  <c r="AR259" i="1"/>
  <c r="AO259" i="1"/>
  <c r="AN259" i="1"/>
  <c r="AM259" i="1"/>
  <c r="AL259" i="1"/>
  <c r="AP259" i="1" s="1"/>
  <c r="AJ259" i="1" a="1"/>
  <c r="AJ259" i="1" s="1"/>
  <c r="AK259" i="1" s="1"/>
  <c r="AI259" i="1"/>
  <c r="AF259" i="1"/>
  <c r="AB259" i="1"/>
  <c r="Y259" i="1"/>
  <c r="H259" i="1"/>
  <c r="A259" i="1"/>
  <c r="BE258" i="1"/>
  <c r="BB258" i="1"/>
  <c r="BA258" i="1"/>
  <c r="AZ258" i="1"/>
  <c r="AY258" i="1"/>
  <c r="AX258" i="1"/>
  <c r="AW258" i="1"/>
  <c r="AV258" i="1"/>
  <c r="AU258" i="1"/>
  <c r="AT258" i="1"/>
  <c r="AS258" i="1"/>
  <c r="BC258" i="1" s="1"/>
  <c r="AR258" i="1"/>
  <c r="AO258" i="1"/>
  <c r="AN258" i="1"/>
  <c r="AM258" i="1"/>
  <c r="AP258" i="1" s="1"/>
  <c r="AL258" i="1"/>
  <c r="AK258" i="1"/>
  <c r="AJ258" i="1" a="1"/>
  <c r="AJ258" i="1"/>
  <c r="AI258" i="1"/>
  <c r="AF258" i="1"/>
  <c r="AB258" i="1"/>
  <c r="Y258" i="1"/>
  <c r="H258" i="1"/>
  <c r="A258" i="1"/>
  <c r="AT257" i="1"/>
  <c r="AS257" i="1"/>
  <c r="AZ257" i="1" s="1"/>
  <c r="AO257" i="1"/>
  <c r="AP257" i="1" s="1"/>
  <c r="AN257" i="1"/>
  <c r="AM257" i="1"/>
  <c r="AL257" i="1"/>
  <c r="AK257" i="1"/>
  <c r="AJ257" i="1" a="1"/>
  <c r="AJ257" i="1" s="1"/>
  <c r="AI257" i="1"/>
  <c r="AF257" i="1"/>
  <c r="AB257" i="1"/>
  <c r="Y257" i="1"/>
  <c r="H257" i="1"/>
  <c r="A257" i="1"/>
  <c r="BF256" i="1"/>
  <c r="BE256" i="1"/>
  <c r="BD256" i="1"/>
  <c r="BC256" i="1"/>
  <c r="BB256" i="1"/>
  <c r="AS256" i="1"/>
  <c r="AW256" i="1" s="1"/>
  <c r="AO256" i="1"/>
  <c r="AN256" i="1"/>
  <c r="AM256" i="1"/>
  <c r="AL256" i="1"/>
  <c r="AP256" i="1" s="1"/>
  <c r="AJ256" i="1" a="1"/>
  <c r="AJ256" i="1" s="1"/>
  <c r="AK256" i="1" s="1"/>
  <c r="AI256" i="1"/>
  <c r="AF256" i="1"/>
  <c r="AB256" i="1"/>
  <c r="Y256" i="1"/>
  <c r="H256" i="1"/>
  <c r="A256" i="1"/>
  <c r="BF255" i="1"/>
  <c r="BD255" i="1"/>
  <c r="BC255" i="1"/>
  <c r="BB255" i="1"/>
  <c r="BA255" i="1"/>
  <c r="AZ255" i="1"/>
  <c r="AY255" i="1"/>
  <c r="AX255" i="1"/>
  <c r="AV255" i="1"/>
  <c r="AU255" i="1"/>
  <c r="AS255" i="1"/>
  <c r="AT255" i="1" s="1"/>
  <c r="AO255" i="1"/>
  <c r="AN255" i="1"/>
  <c r="AP255" i="1" s="1"/>
  <c r="AM255" i="1"/>
  <c r="AL255" i="1"/>
  <c r="AJ255" i="1" a="1"/>
  <c r="AJ255" i="1" s="1"/>
  <c r="AK255" i="1" s="1"/>
  <c r="AI255" i="1"/>
  <c r="AF255" i="1"/>
  <c r="AB255" i="1"/>
  <c r="Y255" i="1"/>
  <c r="H255" i="1"/>
  <c r="A255" i="1"/>
  <c r="BF254" i="1"/>
  <c r="BD254" i="1"/>
  <c r="BB254" i="1"/>
  <c r="BA254" i="1"/>
  <c r="AZ254" i="1"/>
  <c r="AY254" i="1"/>
  <c r="AX254" i="1"/>
  <c r="AW254" i="1"/>
  <c r="AV254" i="1"/>
  <c r="AU254" i="1"/>
  <c r="AT254" i="1"/>
  <c r="AS254" i="1"/>
  <c r="BE254" i="1" s="1"/>
  <c r="AR254" i="1"/>
  <c r="AO254" i="1"/>
  <c r="AN254" i="1"/>
  <c r="AM254" i="1"/>
  <c r="AL254" i="1"/>
  <c r="AP254" i="1" s="1"/>
  <c r="AJ254" i="1" a="1"/>
  <c r="AJ254" i="1" s="1"/>
  <c r="AK254" i="1" s="1"/>
  <c r="AI254" i="1"/>
  <c r="AF254" i="1"/>
  <c r="AB254" i="1"/>
  <c r="Y254" i="1"/>
  <c r="H254" i="1"/>
  <c r="A254" i="1"/>
  <c r="BF253" i="1"/>
  <c r="AS253" i="1"/>
  <c r="AO253" i="1"/>
  <c r="AN253" i="1"/>
  <c r="AP253" i="1" s="1"/>
  <c r="AM253" i="1"/>
  <c r="AL253" i="1"/>
  <c r="AJ253" i="1" a="1"/>
  <c r="AJ253" i="1" s="1"/>
  <c r="AK253" i="1" s="1"/>
  <c r="AI253" i="1"/>
  <c r="AF253" i="1"/>
  <c r="AB253" i="1"/>
  <c r="Y253" i="1"/>
  <c r="H253" i="1"/>
  <c r="A253" i="1"/>
  <c r="BF252" i="1"/>
  <c r="BE252" i="1"/>
  <c r="BD252" i="1"/>
  <c r="BC252" i="1"/>
  <c r="BB252" i="1"/>
  <c r="AS252" i="1"/>
  <c r="BA252" i="1" s="1"/>
  <c r="AO252" i="1"/>
  <c r="AN252" i="1"/>
  <c r="AM252" i="1"/>
  <c r="AL252" i="1"/>
  <c r="AK252" i="1"/>
  <c r="AJ252" i="1" a="1"/>
  <c r="AJ252" i="1"/>
  <c r="AI252" i="1"/>
  <c r="AF252" i="1"/>
  <c r="AB252" i="1"/>
  <c r="Y252" i="1"/>
  <c r="H252" i="1"/>
  <c r="A252" i="1"/>
  <c r="BF251" i="1"/>
  <c r="BD251" i="1"/>
  <c r="BC251" i="1"/>
  <c r="BB251" i="1"/>
  <c r="BA251" i="1"/>
  <c r="AZ251" i="1"/>
  <c r="AY251" i="1"/>
  <c r="AW251" i="1"/>
  <c r="AU251" i="1"/>
  <c r="AT251" i="1"/>
  <c r="AS251" i="1"/>
  <c r="AX251" i="1" s="1"/>
  <c r="AO251" i="1"/>
  <c r="AN251" i="1"/>
  <c r="AP251" i="1" s="1"/>
  <c r="AM251" i="1"/>
  <c r="AL251" i="1"/>
  <c r="AJ251" i="1" a="1"/>
  <c r="AJ251" i="1" s="1"/>
  <c r="AK251" i="1" s="1"/>
  <c r="AI251" i="1"/>
  <c r="AF251" i="1"/>
  <c r="AB251" i="1"/>
  <c r="Y251" i="1"/>
  <c r="H251" i="1"/>
  <c r="A251" i="1"/>
  <c r="AS250" i="1"/>
  <c r="AO250" i="1"/>
  <c r="AN250" i="1"/>
  <c r="AM250" i="1"/>
  <c r="AL250" i="1"/>
  <c r="AP250" i="1" s="1"/>
  <c r="AJ250" i="1" a="1"/>
  <c r="AJ250" i="1" s="1"/>
  <c r="AK250" i="1" s="1"/>
  <c r="AI250" i="1"/>
  <c r="AF250" i="1"/>
  <c r="AB250" i="1"/>
  <c r="Y250" i="1"/>
  <c r="H250" i="1"/>
  <c r="A250" i="1"/>
  <c r="BF249" i="1"/>
  <c r="AT249" i="1"/>
  <c r="AS249" i="1"/>
  <c r="AR249" i="1" s="1"/>
  <c r="AO249" i="1"/>
  <c r="AN249" i="1"/>
  <c r="AP249" i="1" s="1"/>
  <c r="AM249" i="1"/>
  <c r="AL249" i="1"/>
  <c r="AJ249" i="1" a="1"/>
  <c r="AJ249" i="1" s="1"/>
  <c r="AK249" i="1" s="1"/>
  <c r="AI249" i="1"/>
  <c r="AF249" i="1"/>
  <c r="AB249" i="1"/>
  <c r="Y249" i="1"/>
  <c r="H249" i="1"/>
  <c r="A249" i="1"/>
  <c r="BF248" i="1"/>
  <c r="BD248" i="1"/>
  <c r="BB248" i="1"/>
  <c r="BA248" i="1"/>
  <c r="AS248" i="1"/>
  <c r="BE248" i="1" s="1"/>
  <c r="AO248" i="1"/>
  <c r="AN248" i="1"/>
  <c r="AM248" i="1"/>
  <c r="AL248" i="1"/>
  <c r="AP248" i="1" s="1"/>
  <c r="AJ248" i="1" a="1"/>
  <c r="AJ248" i="1" s="1"/>
  <c r="AK248" i="1" s="1"/>
  <c r="AI248" i="1"/>
  <c r="AF248" i="1"/>
  <c r="AB248" i="1"/>
  <c r="Y248" i="1"/>
  <c r="H248" i="1"/>
  <c r="A248" i="1"/>
  <c r="BF247" i="1"/>
  <c r="BD247" i="1"/>
  <c r="BC247" i="1"/>
  <c r="BA247" i="1"/>
  <c r="AZ247" i="1"/>
  <c r="AY247" i="1"/>
  <c r="AX247" i="1"/>
  <c r="AW247" i="1"/>
  <c r="AU247" i="1"/>
  <c r="AT247" i="1"/>
  <c r="AS247" i="1"/>
  <c r="BB247" i="1" s="1"/>
  <c r="AO247" i="1"/>
  <c r="AN247" i="1"/>
  <c r="AP247" i="1" s="1"/>
  <c r="AM247" i="1"/>
  <c r="AL247" i="1"/>
  <c r="AJ247" i="1" a="1"/>
  <c r="AJ247" i="1"/>
  <c r="AK247" i="1" s="1"/>
  <c r="AI247" i="1"/>
  <c r="AF247" i="1"/>
  <c r="AB247" i="1"/>
  <c r="Y247" i="1"/>
  <c r="H247" i="1"/>
  <c r="A247" i="1"/>
  <c r="AV246" i="1"/>
  <c r="AU246" i="1"/>
  <c r="AS246" i="1"/>
  <c r="AY246" i="1" s="1"/>
  <c r="AR246" i="1"/>
  <c r="AO246" i="1"/>
  <c r="AN246" i="1"/>
  <c r="AM246" i="1"/>
  <c r="AP246" i="1" s="1"/>
  <c r="AL246" i="1"/>
  <c r="AJ246" i="1" a="1"/>
  <c r="AJ246" i="1"/>
  <c r="AK246" i="1" s="1"/>
  <c r="AI246" i="1"/>
  <c r="AF246" i="1"/>
  <c r="AB246" i="1"/>
  <c r="Y246" i="1"/>
  <c r="H246" i="1"/>
  <c r="A246" i="1"/>
  <c r="BF245" i="1"/>
  <c r="BE245" i="1"/>
  <c r="AY245" i="1"/>
  <c r="AW245" i="1"/>
  <c r="AS245" i="1"/>
  <c r="AV245" i="1" s="1"/>
  <c r="AR245" i="1"/>
  <c r="AO245" i="1"/>
  <c r="AN245" i="1"/>
  <c r="AM245" i="1"/>
  <c r="AP245" i="1" s="1"/>
  <c r="AL245" i="1"/>
  <c r="AJ245" i="1" a="1"/>
  <c r="AJ245" i="1" s="1"/>
  <c r="AK245" i="1" s="1"/>
  <c r="AI245" i="1"/>
  <c r="AF245" i="1"/>
  <c r="AB245" i="1"/>
  <c r="Y245" i="1"/>
  <c r="H245" i="1"/>
  <c r="A245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O244" i="1"/>
  <c r="AN244" i="1"/>
  <c r="AM244" i="1"/>
  <c r="AL244" i="1"/>
  <c r="AJ244" i="1" a="1"/>
  <c r="AJ244" i="1" s="1"/>
  <c r="AK244" i="1" s="1"/>
  <c r="AI244" i="1"/>
  <c r="AF244" i="1"/>
  <c r="AB244" i="1"/>
  <c r="Y244" i="1"/>
  <c r="H244" i="1"/>
  <c r="A244" i="1"/>
  <c r="BE243" i="1"/>
  <c r="BC243" i="1"/>
  <c r="BB243" i="1"/>
  <c r="BA243" i="1"/>
  <c r="AZ243" i="1"/>
  <c r="AY243" i="1"/>
  <c r="AX243" i="1"/>
  <c r="AW243" i="1"/>
  <c r="AU243" i="1"/>
  <c r="AT243" i="1"/>
  <c r="AS243" i="1"/>
  <c r="BF243" i="1" s="1"/>
  <c r="AO243" i="1"/>
  <c r="AN243" i="1"/>
  <c r="AP243" i="1" s="1"/>
  <c r="AM243" i="1"/>
  <c r="AL243" i="1"/>
  <c r="AJ243" i="1" a="1"/>
  <c r="AJ243" i="1" s="1"/>
  <c r="AK243" i="1" s="1"/>
  <c r="AI243" i="1"/>
  <c r="AF243" i="1"/>
  <c r="AB243" i="1"/>
  <c r="Y243" i="1"/>
  <c r="H243" i="1"/>
  <c r="A243" i="1"/>
  <c r="AS242" i="1"/>
  <c r="AO242" i="1"/>
  <c r="AP242" i="1" s="1"/>
  <c r="AN242" i="1"/>
  <c r="AM242" i="1"/>
  <c r="AL242" i="1"/>
  <c r="AJ242" i="1" a="1"/>
  <c r="AJ242" i="1" s="1"/>
  <c r="AK242" i="1" s="1"/>
  <c r="AI242" i="1"/>
  <c r="AF242" i="1"/>
  <c r="AB242" i="1"/>
  <c r="Y242" i="1"/>
  <c r="H242" i="1"/>
  <c r="A242" i="1"/>
  <c r="AS241" i="1"/>
  <c r="AO241" i="1"/>
  <c r="AN241" i="1"/>
  <c r="AP241" i="1" s="1"/>
  <c r="AM241" i="1"/>
  <c r="AL241" i="1"/>
  <c r="AK241" i="1"/>
  <c r="AJ241" i="1" a="1"/>
  <c r="AJ241" i="1" s="1"/>
  <c r="AI241" i="1"/>
  <c r="AF241" i="1"/>
  <c r="AB241" i="1"/>
  <c r="Y241" i="1"/>
  <c r="H241" i="1"/>
  <c r="A241" i="1"/>
  <c r="BF240" i="1"/>
  <c r="BE240" i="1"/>
  <c r="BD240" i="1"/>
  <c r="BC240" i="1"/>
  <c r="BB240" i="1"/>
  <c r="BA240" i="1"/>
  <c r="AZ240" i="1"/>
  <c r="AY240" i="1"/>
  <c r="AX240" i="1"/>
  <c r="AV240" i="1"/>
  <c r="AU240" i="1"/>
  <c r="AT240" i="1"/>
  <c r="AS240" i="1"/>
  <c r="AW240" i="1" s="1"/>
  <c r="AR240" i="1"/>
  <c r="AO240" i="1"/>
  <c r="AN240" i="1"/>
  <c r="AM240" i="1"/>
  <c r="AL240" i="1"/>
  <c r="AP240" i="1" s="1"/>
  <c r="AJ240" i="1" a="1"/>
  <c r="AJ240" i="1"/>
  <c r="AK240" i="1" s="1"/>
  <c r="AI240" i="1"/>
  <c r="AF240" i="1"/>
  <c r="AB240" i="1"/>
  <c r="Y240" i="1"/>
  <c r="H240" i="1"/>
  <c r="A240" i="1"/>
  <c r="BE239" i="1"/>
  <c r="BB239" i="1"/>
  <c r="BA239" i="1"/>
  <c r="AZ239" i="1"/>
  <c r="AY239" i="1"/>
  <c r="AX239" i="1"/>
  <c r="AW239" i="1"/>
  <c r="AS239" i="1"/>
  <c r="AT239" i="1" s="1"/>
  <c r="AO239" i="1"/>
  <c r="AN239" i="1"/>
  <c r="AM239" i="1"/>
  <c r="AL239" i="1"/>
  <c r="AP239" i="1" s="1"/>
  <c r="AJ239" i="1" a="1"/>
  <c r="AJ239" i="1"/>
  <c r="AK239" i="1" s="1"/>
  <c r="AI239" i="1"/>
  <c r="AF239" i="1"/>
  <c r="AB239" i="1"/>
  <c r="Y239" i="1"/>
  <c r="H239" i="1"/>
  <c r="A239" i="1"/>
  <c r="AS238" i="1"/>
  <c r="AW238" i="1" s="1"/>
  <c r="AO238" i="1"/>
  <c r="AN238" i="1"/>
  <c r="AM238" i="1"/>
  <c r="AL238" i="1"/>
  <c r="AJ238" i="1" a="1"/>
  <c r="AJ238" i="1"/>
  <c r="AK238" i="1" s="1"/>
  <c r="AI238" i="1"/>
  <c r="AF238" i="1"/>
  <c r="AB238" i="1"/>
  <c r="Y238" i="1"/>
  <c r="H238" i="1"/>
  <c r="A238" i="1"/>
  <c r="BF237" i="1"/>
  <c r="BE237" i="1"/>
  <c r="AV237" i="1"/>
  <c r="AS237" i="1"/>
  <c r="BD237" i="1" s="1"/>
  <c r="AR237" i="1"/>
  <c r="AP237" i="1"/>
  <c r="AO237" i="1"/>
  <c r="AN237" i="1"/>
  <c r="AM237" i="1"/>
  <c r="AL237" i="1"/>
  <c r="AJ237" i="1" a="1"/>
  <c r="AJ237" i="1" s="1"/>
  <c r="AK237" i="1" s="1"/>
  <c r="AI237" i="1"/>
  <c r="AF237" i="1"/>
  <c r="AB237" i="1"/>
  <c r="Y237" i="1"/>
  <c r="H237" i="1"/>
  <c r="A237" i="1"/>
  <c r="BF236" i="1"/>
  <c r="BE236" i="1"/>
  <c r="BD236" i="1"/>
  <c r="BC236" i="1"/>
  <c r="BB236" i="1"/>
  <c r="AZ236" i="1"/>
  <c r="AY236" i="1"/>
  <c r="AX236" i="1"/>
  <c r="AW236" i="1"/>
  <c r="AV236" i="1"/>
  <c r="AU236" i="1"/>
  <c r="AT236" i="1"/>
  <c r="AS236" i="1"/>
  <c r="BA236" i="1" s="1"/>
  <c r="AR236" i="1"/>
  <c r="AO236" i="1"/>
  <c r="AN236" i="1"/>
  <c r="AM236" i="1"/>
  <c r="AL236" i="1"/>
  <c r="AP236" i="1" s="1"/>
  <c r="AJ236" i="1" a="1"/>
  <c r="AJ236" i="1"/>
  <c r="AK236" i="1" s="1"/>
  <c r="AI236" i="1"/>
  <c r="AF236" i="1"/>
  <c r="AB236" i="1"/>
  <c r="Y236" i="1"/>
  <c r="H236" i="1"/>
  <c r="A236" i="1"/>
  <c r="BE235" i="1"/>
  <c r="BB235" i="1"/>
  <c r="BA235" i="1"/>
  <c r="AZ235" i="1"/>
  <c r="AY235" i="1"/>
  <c r="AW235" i="1"/>
  <c r="AV235" i="1"/>
  <c r="AS235" i="1"/>
  <c r="AX235" i="1" s="1"/>
  <c r="AO235" i="1"/>
  <c r="AN235" i="1"/>
  <c r="AM235" i="1"/>
  <c r="AL235" i="1"/>
  <c r="AP235" i="1" s="1"/>
  <c r="AJ235" i="1" a="1"/>
  <c r="AJ235" i="1"/>
  <c r="AK235" i="1" s="1"/>
  <c r="AI235" i="1"/>
  <c r="AF235" i="1"/>
  <c r="AB235" i="1"/>
  <c r="Y235" i="1"/>
  <c r="H235" i="1"/>
  <c r="A235" i="1"/>
  <c r="AS234" i="1"/>
  <c r="AR234" i="1"/>
  <c r="AO234" i="1"/>
  <c r="AN234" i="1"/>
  <c r="AM234" i="1"/>
  <c r="AP234" i="1" s="1"/>
  <c r="AL234" i="1"/>
  <c r="AJ234" i="1" a="1"/>
  <c r="AJ234" i="1"/>
  <c r="AK234" i="1" s="1"/>
  <c r="AI234" i="1"/>
  <c r="AF234" i="1"/>
  <c r="AB234" i="1"/>
  <c r="Y234" i="1"/>
  <c r="H234" i="1"/>
  <c r="A234" i="1"/>
  <c r="AS233" i="1"/>
  <c r="AO233" i="1"/>
  <c r="AN233" i="1"/>
  <c r="AP233" i="1" s="1"/>
  <c r="AM233" i="1"/>
  <c r="AL233" i="1"/>
  <c r="AJ233" i="1" a="1"/>
  <c r="AJ233" i="1" s="1"/>
  <c r="AK233" i="1" s="1"/>
  <c r="AI233" i="1"/>
  <c r="AF233" i="1"/>
  <c r="AB233" i="1"/>
  <c r="Y233" i="1"/>
  <c r="H233" i="1"/>
  <c r="A233" i="1"/>
  <c r="BF232" i="1"/>
  <c r="BD232" i="1"/>
  <c r="BC232" i="1"/>
  <c r="BB232" i="1"/>
  <c r="BA232" i="1"/>
  <c r="AZ232" i="1"/>
  <c r="AY232" i="1"/>
  <c r="AX232" i="1"/>
  <c r="AW232" i="1"/>
  <c r="AV232" i="1"/>
  <c r="AT232" i="1"/>
  <c r="AS232" i="1"/>
  <c r="BE232" i="1" s="1"/>
  <c r="AR232" i="1"/>
  <c r="AO232" i="1"/>
  <c r="AN232" i="1"/>
  <c r="AM232" i="1"/>
  <c r="AL232" i="1"/>
  <c r="AJ232" i="1" a="1"/>
  <c r="AJ232" i="1" s="1"/>
  <c r="AK232" i="1" s="1"/>
  <c r="AI232" i="1"/>
  <c r="AF232" i="1"/>
  <c r="AB232" i="1"/>
  <c r="Y232" i="1"/>
  <c r="H232" i="1"/>
  <c r="A232" i="1"/>
  <c r="BE231" i="1"/>
  <c r="BA231" i="1"/>
  <c r="AZ231" i="1"/>
  <c r="AY231" i="1"/>
  <c r="AX231" i="1"/>
  <c r="AW231" i="1"/>
  <c r="AV231" i="1"/>
  <c r="AS231" i="1"/>
  <c r="BB231" i="1" s="1"/>
  <c r="AO231" i="1"/>
  <c r="AN231" i="1"/>
  <c r="AM231" i="1"/>
  <c r="AL231" i="1"/>
  <c r="AP231" i="1" s="1"/>
  <c r="AJ231" i="1" a="1"/>
  <c r="AJ231" i="1"/>
  <c r="AK231" i="1" s="1"/>
  <c r="AI231" i="1"/>
  <c r="AF231" i="1"/>
  <c r="AB231" i="1"/>
  <c r="Y231" i="1"/>
  <c r="H231" i="1"/>
  <c r="A231" i="1"/>
  <c r="AU230" i="1"/>
  <c r="AT230" i="1"/>
  <c r="AS230" i="1"/>
  <c r="AY230" i="1" s="1"/>
  <c r="AR230" i="1"/>
  <c r="AP230" i="1"/>
  <c r="AO230" i="1"/>
  <c r="AN230" i="1"/>
  <c r="AM230" i="1"/>
  <c r="AL230" i="1"/>
  <c r="AJ230" i="1" a="1"/>
  <c r="AJ230" i="1" s="1"/>
  <c r="AK230" i="1" s="1"/>
  <c r="AI230" i="1"/>
  <c r="AF230" i="1"/>
  <c r="AB230" i="1"/>
  <c r="Y230" i="1"/>
  <c r="H230" i="1"/>
  <c r="A230" i="1"/>
  <c r="BF229" i="1"/>
  <c r="BE229" i="1"/>
  <c r="BD229" i="1"/>
  <c r="BA229" i="1"/>
  <c r="AX229" i="1"/>
  <c r="AU229" i="1"/>
  <c r="AS229" i="1"/>
  <c r="AV229" i="1" s="1"/>
  <c r="AR229" i="1"/>
  <c r="AO229" i="1"/>
  <c r="AP229" i="1" s="1"/>
  <c r="AN229" i="1"/>
  <c r="AM229" i="1"/>
  <c r="AL229" i="1"/>
  <c r="AJ229" i="1" a="1"/>
  <c r="AJ229" i="1"/>
  <c r="AK229" i="1" s="1"/>
  <c r="AI229" i="1"/>
  <c r="AF229" i="1"/>
  <c r="AB229" i="1"/>
  <c r="Y229" i="1"/>
  <c r="H229" i="1"/>
  <c r="A229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O228" i="1"/>
  <c r="AN228" i="1"/>
  <c r="AM228" i="1"/>
  <c r="AL228" i="1"/>
  <c r="AP228" i="1" s="1"/>
  <c r="AJ228" i="1" a="1"/>
  <c r="AJ228" i="1"/>
  <c r="AK228" i="1" s="1"/>
  <c r="AI228" i="1"/>
  <c r="AF228" i="1"/>
  <c r="AB228" i="1"/>
  <c r="Y228" i="1"/>
  <c r="H228" i="1"/>
  <c r="A228" i="1"/>
  <c r="BD227" i="1"/>
  <c r="BA227" i="1"/>
  <c r="AZ227" i="1"/>
  <c r="AY227" i="1"/>
  <c r="AX227" i="1"/>
  <c r="AW227" i="1"/>
  <c r="AV227" i="1"/>
  <c r="AS227" i="1"/>
  <c r="BF227" i="1" s="1"/>
  <c r="AO227" i="1"/>
  <c r="AN227" i="1"/>
  <c r="AM227" i="1"/>
  <c r="AL227" i="1"/>
  <c r="AP227" i="1" s="1"/>
  <c r="AJ227" i="1" a="1"/>
  <c r="AJ227" i="1"/>
  <c r="AK227" i="1" s="1"/>
  <c r="AI227" i="1"/>
  <c r="AF227" i="1"/>
  <c r="AB227" i="1"/>
  <c r="Y227" i="1"/>
  <c r="H227" i="1"/>
  <c r="A227" i="1"/>
  <c r="AS226" i="1"/>
  <c r="AR226" i="1"/>
  <c r="AO226" i="1"/>
  <c r="AN226" i="1"/>
  <c r="AM226" i="1"/>
  <c r="AP226" i="1" s="1"/>
  <c r="AL226" i="1"/>
  <c r="AJ226" i="1" a="1"/>
  <c r="AJ226" i="1"/>
  <c r="AK226" i="1" s="1"/>
  <c r="AI226" i="1"/>
  <c r="AF226" i="1"/>
  <c r="AB226" i="1"/>
  <c r="Y226" i="1"/>
  <c r="H226" i="1"/>
  <c r="A226" i="1"/>
  <c r="BF225" i="1"/>
  <c r="BE225" i="1"/>
  <c r="AV225" i="1"/>
  <c r="AS225" i="1"/>
  <c r="AZ225" i="1" s="1"/>
  <c r="AR225" i="1"/>
  <c r="AP225" i="1"/>
  <c r="AO225" i="1"/>
  <c r="AN225" i="1"/>
  <c r="AM225" i="1"/>
  <c r="AL225" i="1"/>
  <c r="AJ225" i="1" a="1"/>
  <c r="AJ225" i="1" s="1"/>
  <c r="AK225" i="1" s="1"/>
  <c r="AI225" i="1"/>
  <c r="AF225" i="1"/>
  <c r="AB225" i="1"/>
  <c r="Y225" i="1"/>
  <c r="H225" i="1"/>
  <c r="A225" i="1"/>
  <c r="BE224" i="1"/>
  <c r="BD224" i="1"/>
  <c r="BC224" i="1"/>
  <c r="BB224" i="1"/>
  <c r="BA224" i="1"/>
  <c r="AZ224" i="1"/>
  <c r="AS224" i="1"/>
  <c r="AW224" i="1" s="1"/>
  <c r="AO224" i="1"/>
  <c r="AN224" i="1"/>
  <c r="AM224" i="1"/>
  <c r="AL224" i="1"/>
  <c r="AP224" i="1" s="1"/>
  <c r="AJ224" i="1" a="1"/>
  <c r="AJ224" i="1"/>
  <c r="AK224" i="1" s="1"/>
  <c r="AI224" i="1"/>
  <c r="AF224" i="1"/>
  <c r="AB224" i="1"/>
  <c r="Y224" i="1"/>
  <c r="H224" i="1"/>
  <c r="A224" i="1"/>
  <c r="BF223" i="1"/>
  <c r="BD223" i="1"/>
  <c r="BB223" i="1"/>
  <c r="BA223" i="1"/>
  <c r="AZ223" i="1"/>
  <c r="AY223" i="1"/>
  <c r="AX223" i="1"/>
  <c r="AW223" i="1"/>
  <c r="AV223" i="1"/>
  <c r="AS223" i="1"/>
  <c r="AT223" i="1" s="1"/>
  <c r="AR223" i="1"/>
  <c r="AO223" i="1"/>
  <c r="AN223" i="1"/>
  <c r="AM223" i="1"/>
  <c r="AL223" i="1"/>
  <c r="AP223" i="1" s="1"/>
  <c r="AJ223" i="1" a="1"/>
  <c r="AJ223" i="1"/>
  <c r="AK223" i="1" s="1"/>
  <c r="AI223" i="1"/>
  <c r="AF223" i="1"/>
  <c r="AB223" i="1"/>
  <c r="Y223" i="1"/>
  <c r="H223" i="1"/>
  <c r="A223" i="1"/>
  <c r="AS222" i="1"/>
  <c r="AR222" i="1" s="1"/>
  <c r="AO222" i="1"/>
  <c r="AN222" i="1"/>
  <c r="AM222" i="1"/>
  <c r="AL222" i="1"/>
  <c r="AJ222" i="1" a="1"/>
  <c r="AJ222" i="1" s="1"/>
  <c r="AK222" i="1" s="1"/>
  <c r="AI222" i="1"/>
  <c r="AF222" i="1"/>
  <c r="AB222" i="1"/>
  <c r="Y222" i="1"/>
  <c r="H222" i="1"/>
  <c r="A222" i="1"/>
  <c r="BF221" i="1"/>
  <c r="BE221" i="1"/>
  <c r="BC221" i="1"/>
  <c r="AZ221" i="1"/>
  <c r="AW221" i="1"/>
  <c r="AU221" i="1"/>
  <c r="AS221" i="1"/>
  <c r="BD221" i="1" s="1"/>
  <c r="AR221" i="1"/>
  <c r="AO221" i="1"/>
  <c r="AP221" i="1" s="1"/>
  <c r="AN221" i="1"/>
  <c r="AM221" i="1"/>
  <c r="AL221" i="1"/>
  <c r="AJ221" i="1" a="1"/>
  <c r="AJ221" i="1"/>
  <c r="AK221" i="1" s="1"/>
  <c r="AI221" i="1"/>
  <c r="AF221" i="1"/>
  <c r="AB221" i="1"/>
  <c r="Y221" i="1"/>
  <c r="H221" i="1"/>
  <c r="A221" i="1"/>
  <c r="BE220" i="1"/>
  <c r="BD220" i="1"/>
  <c r="BC220" i="1"/>
  <c r="BB220" i="1"/>
  <c r="AZ220" i="1"/>
  <c r="AY220" i="1"/>
  <c r="AS220" i="1"/>
  <c r="BA220" i="1" s="1"/>
  <c r="AO220" i="1"/>
  <c r="AN220" i="1"/>
  <c r="AM220" i="1"/>
  <c r="AL220" i="1"/>
  <c r="AP220" i="1" s="1"/>
  <c r="AJ220" i="1" a="1"/>
  <c r="AJ220" i="1"/>
  <c r="AK220" i="1" s="1"/>
  <c r="AI220" i="1"/>
  <c r="AF220" i="1"/>
  <c r="AB220" i="1"/>
  <c r="Y220" i="1"/>
  <c r="H220" i="1"/>
  <c r="A220" i="1"/>
  <c r="BF219" i="1"/>
  <c r="BD219" i="1"/>
  <c r="BB219" i="1"/>
  <c r="BA219" i="1"/>
  <c r="AZ219" i="1"/>
  <c r="AY219" i="1"/>
  <c r="AW219" i="1"/>
  <c r="AV219" i="1"/>
  <c r="AU219" i="1"/>
  <c r="AS219" i="1"/>
  <c r="AX219" i="1" s="1"/>
  <c r="AR219" i="1"/>
  <c r="AO219" i="1"/>
  <c r="AN219" i="1"/>
  <c r="AM219" i="1"/>
  <c r="AL219" i="1"/>
  <c r="AP219" i="1" s="1"/>
  <c r="AJ219" i="1" a="1"/>
  <c r="AJ219" i="1"/>
  <c r="AK219" i="1" s="1"/>
  <c r="AI219" i="1"/>
  <c r="AF219" i="1"/>
  <c r="AB219" i="1"/>
  <c r="Y219" i="1"/>
  <c r="H219" i="1"/>
  <c r="A219" i="1"/>
  <c r="AV218" i="1"/>
  <c r="AT218" i="1"/>
  <c r="AS218" i="1"/>
  <c r="AU218" i="1" s="1"/>
  <c r="AR218" i="1"/>
  <c r="AP218" i="1"/>
  <c r="AO218" i="1"/>
  <c r="AN218" i="1"/>
  <c r="AM218" i="1"/>
  <c r="AL218" i="1"/>
  <c r="AJ218" i="1" a="1"/>
  <c r="AJ218" i="1" s="1"/>
  <c r="AK218" i="1" s="1"/>
  <c r="AI218" i="1"/>
  <c r="AF218" i="1"/>
  <c r="AB218" i="1"/>
  <c r="Y218" i="1"/>
  <c r="H218" i="1"/>
  <c r="A218" i="1"/>
  <c r="BF217" i="1"/>
  <c r="BE217" i="1"/>
  <c r="BD217" i="1"/>
  <c r="AV217" i="1"/>
  <c r="AS217" i="1"/>
  <c r="AR217" i="1" s="1"/>
  <c r="AO217" i="1"/>
  <c r="AN217" i="1"/>
  <c r="AM217" i="1"/>
  <c r="AL217" i="1"/>
  <c r="AP217" i="1" s="1"/>
  <c r="AJ217" i="1" a="1"/>
  <c r="AJ217" i="1"/>
  <c r="AK217" i="1" s="1"/>
  <c r="AI217" i="1"/>
  <c r="AF217" i="1"/>
  <c r="AB217" i="1"/>
  <c r="Y217" i="1"/>
  <c r="H217" i="1"/>
  <c r="A217" i="1"/>
  <c r="BD216" i="1"/>
  <c r="BC216" i="1"/>
  <c r="BB216" i="1"/>
  <c r="BA216" i="1"/>
  <c r="AZ216" i="1"/>
  <c r="AY216" i="1"/>
  <c r="AS216" i="1"/>
  <c r="BE216" i="1" s="1"/>
  <c r="AO216" i="1"/>
  <c r="AN216" i="1"/>
  <c r="AM216" i="1"/>
  <c r="AL216" i="1"/>
  <c r="AP216" i="1" s="1"/>
  <c r="AJ216" i="1" a="1"/>
  <c r="AJ216" i="1"/>
  <c r="AK216" i="1" s="1"/>
  <c r="AI216" i="1"/>
  <c r="AF216" i="1"/>
  <c r="AB216" i="1"/>
  <c r="Y216" i="1"/>
  <c r="H216" i="1"/>
  <c r="A216" i="1"/>
  <c r="BF215" i="1"/>
  <c r="BD215" i="1"/>
  <c r="BA215" i="1"/>
  <c r="AZ215" i="1"/>
  <c r="AY215" i="1"/>
  <c r="AX215" i="1"/>
  <c r="AW215" i="1"/>
  <c r="AV215" i="1"/>
  <c r="AU215" i="1"/>
  <c r="AS215" i="1"/>
  <c r="BB215" i="1" s="1"/>
  <c r="AR215" i="1"/>
  <c r="AO215" i="1"/>
  <c r="AN215" i="1"/>
  <c r="AM215" i="1"/>
  <c r="AL215" i="1"/>
  <c r="AP215" i="1" s="1"/>
  <c r="AJ215" i="1" a="1"/>
  <c r="AJ215" i="1"/>
  <c r="AK215" i="1" s="1"/>
  <c r="AI215" i="1"/>
  <c r="AF215" i="1"/>
  <c r="AB215" i="1"/>
  <c r="Y215" i="1"/>
  <c r="H215" i="1"/>
  <c r="A215" i="1"/>
  <c r="AT214" i="1"/>
  <c r="AS214" i="1"/>
  <c r="AP214" i="1"/>
  <c r="AO214" i="1"/>
  <c r="AN214" i="1"/>
  <c r="AM214" i="1"/>
  <c r="AL214" i="1"/>
  <c r="AJ214" i="1" a="1"/>
  <c r="AJ214" i="1"/>
  <c r="AK214" i="1" s="1"/>
  <c r="AI214" i="1"/>
  <c r="AF214" i="1"/>
  <c r="AB214" i="1"/>
  <c r="Y214" i="1"/>
  <c r="H214" i="1"/>
  <c r="A214" i="1"/>
  <c r="BF213" i="1"/>
  <c r="BE213" i="1"/>
  <c r="BD213" i="1"/>
  <c r="BC213" i="1"/>
  <c r="BA213" i="1"/>
  <c r="AZ213" i="1"/>
  <c r="AY213" i="1"/>
  <c r="AW213" i="1"/>
  <c r="AT213" i="1"/>
  <c r="AS213" i="1"/>
  <c r="AV213" i="1" s="1"/>
  <c r="AR213" i="1"/>
  <c r="AO213" i="1"/>
  <c r="AN213" i="1"/>
  <c r="AM213" i="1"/>
  <c r="AL213" i="1"/>
  <c r="AP213" i="1" s="1"/>
  <c r="AK213" i="1"/>
  <c r="AJ213" i="1" a="1"/>
  <c r="AJ213" i="1"/>
  <c r="AI213" i="1"/>
  <c r="AF213" i="1"/>
  <c r="AB213" i="1"/>
  <c r="Y213" i="1"/>
  <c r="H213" i="1"/>
  <c r="A213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O212" i="1"/>
  <c r="AN212" i="1"/>
  <c r="AM212" i="1"/>
  <c r="AL212" i="1"/>
  <c r="AP212" i="1" s="1"/>
  <c r="AJ212" i="1" a="1"/>
  <c r="AJ212" i="1"/>
  <c r="AK212" i="1" s="1"/>
  <c r="AI212" i="1"/>
  <c r="AF212" i="1"/>
  <c r="AB212" i="1"/>
  <c r="Y212" i="1"/>
  <c r="H212" i="1"/>
  <c r="A212" i="1"/>
  <c r="BE211" i="1"/>
  <c r="BC211" i="1"/>
  <c r="BA211" i="1"/>
  <c r="AZ211" i="1"/>
  <c r="AY211" i="1"/>
  <c r="AX211" i="1"/>
  <c r="AW211" i="1"/>
  <c r="AV211" i="1"/>
  <c r="AU211" i="1"/>
  <c r="AS211" i="1"/>
  <c r="BF211" i="1" s="1"/>
  <c r="AR211" i="1"/>
  <c r="AO211" i="1"/>
  <c r="AN211" i="1"/>
  <c r="AM211" i="1"/>
  <c r="AL211" i="1"/>
  <c r="AP211" i="1" s="1"/>
  <c r="AJ211" i="1" a="1"/>
  <c r="AJ211" i="1"/>
  <c r="AK211" i="1" s="1"/>
  <c r="AI211" i="1"/>
  <c r="AF211" i="1"/>
  <c r="AB211" i="1"/>
  <c r="Y211" i="1"/>
  <c r="H211" i="1"/>
  <c r="A211" i="1"/>
  <c r="AU210" i="1"/>
  <c r="AT210" i="1"/>
  <c r="AS210" i="1"/>
  <c r="BC210" i="1" s="1"/>
  <c r="AR210" i="1"/>
  <c r="AP210" i="1"/>
  <c r="AO210" i="1"/>
  <c r="AN210" i="1"/>
  <c r="AM210" i="1"/>
  <c r="AL210" i="1"/>
  <c r="AJ210" i="1" a="1"/>
  <c r="AJ210" i="1" s="1"/>
  <c r="AK210" i="1" s="1"/>
  <c r="AI210" i="1"/>
  <c r="AF210" i="1"/>
  <c r="AB210" i="1"/>
  <c r="Y210" i="1"/>
  <c r="H210" i="1"/>
  <c r="A210" i="1"/>
  <c r="BF209" i="1"/>
  <c r="BE209" i="1"/>
  <c r="BD209" i="1"/>
  <c r="BA209" i="1"/>
  <c r="AW209" i="1"/>
  <c r="AU209" i="1"/>
  <c r="AS209" i="1"/>
  <c r="AZ209" i="1" s="1"/>
  <c r="AR209" i="1"/>
  <c r="AO209" i="1"/>
  <c r="AN209" i="1"/>
  <c r="AM209" i="1"/>
  <c r="AL209" i="1"/>
  <c r="AP209" i="1" s="1"/>
  <c r="AJ209" i="1" a="1"/>
  <c r="AJ209" i="1" s="1"/>
  <c r="AK209" i="1" s="1"/>
  <c r="AI209" i="1"/>
  <c r="AF209" i="1"/>
  <c r="AB209" i="1"/>
  <c r="Y209" i="1"/>
  <c r="H209" i="1"/>
  <c r="A209" i="1"/>
  <c r="BF208" i="1"/>
  <c r="BE208" i="1"/>
  <c r="BD208" i="1"/>
  <c r="BC208" i="1"/>
  <c r="BB208" i="1"/>
  <c r="BA208" i="1"/>
  <c r="AZ208" i="1"/>
  <c r="AY208" i="1"/>
  <c r="AX208" i="1"/>
  <c r="AV208" i="1"/>
  <c r="AU208" i="1"/>
  <c r="AT208" i="1"/>
  <c r="AS208" i="1"/>
  <c r="AW208" i="1" s="1"/>
  <c r="AR208" i="1"/>
  <c r="AO208" i="1"/>
  <c r="AN208" i="1"/>
  <c r="AM208" i="1"/>
  <c r="AL208" i="1"/>
  <c r="AP208" i="1" s="1"/>
  <c r="AJ208" i="1" a="1"/>
  <c r="AJ208" i="1"/>
  <c r="AK208" i="1" s="1"/>
  <c r="AI208" i="1"/>
  <c r="AF208" i="1"/>
  <c r="AB208" i="1"/>
  <c r="Y208" i="1"/>
  <c r="H208" i="1"/>
  <c r="A208" i="1"/>
  <c r="BE207" i="1"/>
  <c r="BC207" i="1"/>
  <c r="BB207" i="1"/>
  <c r="BA207" i="1"/>
  <c r="AZ207" i="1"/>
  <c r="AY207" i="1"/>
  <c r="AX207" i="1"/>
  <c r="AW207" i="1"/>
  <c r="AV207" i="1"/>
  <c r="AU207" i="1"/>
  <c r="AS207" i="1"/>
  <c r="AT207" i="1" s="1"/>
  <c r="AR207" i="1"/>
  <c r="AO207" i="1"/>
  <c r="AN207" i="1"/>
  <c r="AM207" i="1"/>
  <c r="AP207" i="1" s="1"/>
  <c r="AL207" i="1"/>
  <c r="AK207" i="1"/>
  <c r="AJ207" i="1" a="1"/>
  <c r="AJ207" i="1"/>
  <c r="AI207" i="1"/>
  <c r="AF207" i="1"/>
  <c r="AB207" i="1"/>
  <c r="Y207" i="1"/>
  <c r="H207" i="1"/>
  <c r="A207" i="1"/>
  <c r="AU206" i="1"/>
  <c r="AS206" i="1"/>
  <c r="AR206" i="1"/>
  <c r="AO206" i="1"/>
  <c r="AN206" i="1"/>
  <c r="AM206" i="1"/>
  <c r="AL206" i="1"/>
  <c r="AJ206" i="1" a="1"/>
  <c r="AJ206" i="1"/>
  <c r="AK206" i="1" s="1"/>
  <c r="AI206" i="1"/>
  <c r="AF206" i="1"/>
  <c r="AB206" i="1"/>
  <c r="Y206" i="1"/>
  <c r="H206" i="1"/>
  <c r="A206" i="1"/>
  <c r="BF205" i="1"/>
  <c r="BE205" i="1"/>
  <c r="BC205" i="1"/>
  <c r="BB205" i="1"/>
  <c r="AZ205" i="1"/>
  <c r="AY205" i="1"/>
  <c r="AX205" i="1"/>
  <c r="AV205" i="1"/>
  <c r="AT205" i="1"/>
  <c r="AS205" i="1"/>
  <c r="BD205" i="1" s="1"/>
  <c r="AR205" i="1"/>
  <c r="AO205" i="1"/>
  <c r="AN205" i="1"/>
  <c r="AM205" i="1"/>
  <c r="AL205" i="1"/>
  <c r="AK205" i="1"/>
  <c r="AJ205" i="1" a="1"/>
  <c r="AJ205" i="1"/>
  <c r="AI205" i="1"/>
  <c r="AF205" i="1"/>
  <c r="AB205" i="1"/>
  <c r="Y205" i="1"/>
  <c r="H205" i="1"/>
  <c r="A205" i="1"/>
  <c r="BF204" i="1"/>
  <c r="BE204" i="1"/>
  <c r="BD204" i="1"/>
  <c r="BC204" i="1"/>
  <c r="BB204" i="1"/>
  <c r="AZ204" i="1"/>
  <c r="AY204" i="1"/>
  <c r="AX204" i="1"/>
  <c r="AW204" i="1"/>
  <c r="AV204" i="1"/>
  <c r="AU204" i="1"/>
  <c r="AT204" i="1"/>
  <c r="AS204" i="1"/>
  <c r="BA204" i="1" s="1"/>
  <c r="AR204" i="1"/>
  <c r="AO204" i="1"/>
  <c r="AN204" i="1"/>
  <c r="AM204" i="1"/>
  <c r="AL204" i="1"/>
  <c r="AP204" i="1" s="1"/>
  <c r="AK204" i="1"/>
  <c r="AJ204" i="1" a="1"/>
  <c r="AJ204" i="1"/>
  <c r="AI204" i="1"/>
  <c r="AF204" i="1"/>
  <c r="AB204" i="1"/>
  <c r="Y204" i="1"/>
  <c r="H204" i="1"/>
  <c r="A204" i="1"/>
  <c r="BE203" i="1"/>
  <c r="BC203" i="1"/>
  <c r="BB203" i="1"/>
  <c r="BA203" i="1"/>
  <c r="AZ203" i="1"/>
  <c r="AY203" i="1"/>
  <c r="AW203" i="1"/>
  <c r="AV203" i="1"/>
  <c r="AU203" i="1"/>
  <c r="AT203" i="1"/>
  <c r="AS203" i="1"/>
  <c r="AX203" i="1" s="1"/>
  <c r="AR203" i="1"/>
  <c r="AO203" i="1"/>
  <c r="AN203" i="1"/>
  <c r="AM203" i="1"/>
  <c r="AP203" i="1" s="1"/>
  <c r="AL203" i="1"/>
  <c r="AK203" i="1"/>
  <c r="AJ203" i="1" a="1"/>
  <c r="AJ203" i="1"/>
  <c r="AI203" i="1"/>
  <c r="AF203" i="1"/>
  <c r="AB203" i="1"/>
  <c r="Y203" i="1"/>
  <c r="H203" i="1"/>
  <c r="A203" i="1"/>
  <c r="AS202" i="1"/>
  <c r="AR202" i="1"/>
  <c r="AO202" i="1"/>
  <c r="AP202" i="1" s="1"/>
  <c r="AN202" i="1"/>
  <c r="AM202" i="1"/>
  <c r="AL202" i="1"/>
  <c r="AJ202" i="1" a="1"/>
  <c r="AJ202" i="1"/>
  <c r="AK202" i="1" s="1"/>
  <c r="AI202" i="1"/>
  <c r="AF202" i="1"/>
  <c r="AB202" i="1"/>
  <c r="Y202" i="1"/>
  <c r="H202" i="1"/>
  <c r="A202" i="1"/>
  <c r="BF201" i="1"/>
  <c r="BE201" i="1"/>
  <c r="BD201" i="1"/>
  <c r="BC201" i="1"/>
  <c r="AZ201" i="1"/>
  <c r="AW201" i="1"/>
  <c r="AU201" i="1"/>
  <c r="AS201" i="1"/>
  <c r="AR201" i="1" s="1"/>
  <c r="AO201" i="1"/>
  <c r="AN201" i="1"/>
  <c r="AM201" i="1"/>
  <c r="AL201" i="1"/>
  <c r="AK201" i="1"/>
  <c r="AJ201" i="1" a="1"/>
  <c r="AJ201" i="1"/>
  <c r="AI201" i="1"/>
  <c r="AF201" i="1"/>
  <c r="AB201" i="1"/>
  <c r="Y201" i="1"/>
  <c r="H201" i="1"/>
  <c r="A201" i="1"/>
  <c r="BF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BE200" i="1" s="1"/>
  <c r="AR200" i="1"/>
  <c r="AO200" i="1"/>
  <c r="AN200" i="1"/>
  <c r="AM200" i="1"/>
  <c r="AL200" i="1"/>
  <c r="AP200" i="1" s="1"/>
  <c r="AJ200" i="1" a="1"/>
  <c r="AJ200" i="1" s="1"/>
  <c r="AK200" i="1" s="1"/>
  <c r="AI200" i="1"/>
  <c r="AF200" i="1"/>
  <c r="AB200" i="1"/>
  <c r="Y200" i="1"/>
  <c r="H200" i="1"/>
  <c r="A200" i="1"/>
  <c r="BE199" i="1"/>
  <c r="BC199" i="1"/>
  <c r="BA199" i="1"/>
  <c r="AZ199" i="1"/>
  <c r="AY199" i="1"/>
  <c r="AX199" i="1"/>
  <c r="AW199" i="1"/>
  <c r="AV199" i="1"/>
  <c r="AU199" i="1"/>
  <c r="AT199" i="1"/>
  <c r="AS199" i="1"/>
  <c r="BB199" i="1" s="1"/>
  <c r="AR199" i="1"/>
  <c r="AO199" i="1"/>
  <c r="AN199" i="1"/>
  <c r="AM199" i="1"/>
  <c r="AP199" i="1" s="1"/>
  <c r="AL199" i="1"/>
  <c r="AJ199" i="1" a="1"/>
  <c r="AJ199" i="1" s="1"/>
  <c r="AK199" i="1" s="1"/>
  <c r="AI199" i="1"/>
  <c r="AF199" i="1"/>
  <c r="AB199" i="1"/>
  <c r="Y199" i="1"/>
  <c r="H199" i="1"/>
  <c r="A199" i="1"/>
  <c r="BF198" i="1"/>
  <c r="AW198" i="1"/>
  <c r="AS198" i="1"/>
  <c r="AR198" i="1"/>
  <c r="AO198" i="1"/>
  <c r="AN198" i="1"/>
  <c r="AP198" i="1" s="1"/>
  <c r="AM198" i="1"/>
  <c r="AL198" i="1"/>
  <c r="AJ198" i="1" a="1"/>
  <c r="AJ198" i="1" s="1"/>
  <c r="AK198" i="1" s="1"/>
  <c r="AI198" i="1"/>
  <c r="AF198" i="1"/>
  <c r="AB198" i="1"/>
  <c r="Y198" i="1"/>
  <c r="H198" i="1"/>
  <c r="A198" i="1"/>
  <c r="BF197" i="1"/>
  <c r="BE197" i="1"/>
  <c r="AS197" i="1"/>
  <c r="AO197" i="1"/>
  <c r="AN197" i="1"/>
  <c r="AM197" i="1"/>
  <c r="AL197" i="1"/>
  <c r="AJ197" i="1" a="1"/>
  <c r="AJ197" i="1" s="1"/>
  <c r="AK197" i="1" s="1"/>
  <c r="AI197" i="1"/>
  <c r="AF197" i="1"/>
  <c r="AB197" i="1"/>
  <c r="Y197" i="1"/>
  <c r="H197" i="1"/>
  <c r="A197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O196" i="1"/>
  <c r="AN196" i="1"/>
  <c r="AM196" i="1"/>
  <c r="AL196" i="1"/>
  <c r="AJ196" i="1" a="1"/>
  <c r="AJ196" i="1"/>
  <c r="AK196" i="1" s="1"/>
  <c r="AI196" i="1"/>
  <c r="AF196" i="1"/>
  <c r="AB196" i="1"/>
  <c r="Y196" i="1"/>
  <c r="H196" i="1"/>
  <c r="A196" i="1"/>
  <c r="BD195" i="1"/>
  <c r="BB195" i="1"/>
  <c r="BA195" i="1"/>
  <c r="AZ195" i="1"/>
  <c r="AY195" i="1"/>
  <c r="AX195" i="1"/>
  <c r="AW195" i="1"/>
  <c r="AV195" i="1"/>
  <c r="AU195" i="1"/>
  <c r="AT195" i="1"/>
  <c r="AS195" i="1"/>
  <c r="BF195" i="1" s="1"/>
  <c r="AR195" i="1"/>
  <c r="AO195" i="1"/>
  <c r="AN195" i="1"/>
  <c r="AM195" i="1"/>
  <c r="AP195" i="1" s="1"/>
  <c r="AL195" i="1"/>
  <c r="AK195" i="1"/>
  <c r="AJ195" i="1" a="1"/>
  <c r="AJ195" i="1"/>
  <c r="AI195" i="1"/>
  <c r="AF195" i="1"/>
  <c r="AB195" i="1"/>
  <c r="Y195" i="1"/>
  <c r="H195" i="1"/>
  <c r="A195" i="1"/>
  <c r="AX194" i="1"/>
  <c r="AT194" i="1"/>
  <c r="AS194" i="1"/>
  <c r="AR194" i="1" s="1"/>
  <c r="AO194" i="1"/>
  <c r="AP194" i="1" s="1"/>
  <c r="AN194" i="1"/>
  <c r="AM194" i="1"/>
  <c r="AL194" i="1"/>
  <c r="AJ194" i="1" a="1"/>
  <c r="AJ194" i="1"/>
  <c r="AK194" i="1" s="1"/>
  <c r="AI194" i="1"/>
  <c r="AF194" i="1"/>
  <c r="AB194" i="1"/>
  <c r="Y194" i="1"/>
  <c r="H194" i="1"/>
  <c r="A194" i="1"/>
  <c r="BF193" i="1"/>
  <c r="BE193" i="1"/>
  <c r="BD193" i="1"/>
  <c r="BC193" i="1"/>
  <c r="BA193" i="1"/>
  <c r="AY193" i="1"/>
  <c r="AX193" i="1"/>
  <c r="AV193" i="1"/>
  <c r="AT193" i="1"/>
  <c r="AS193" i="1"/>
  <c r="AZ193" i="1" s="1"/>
  <c r="AR193" i="1"/>
  <c r="AO193" i="1"/>
  <c r="AN193" i="1"/>
  <c r="AM193" i="1"/>
  <c r="AL193" i="1"/>
  <c r="AP193" i="1" s="1"/>
  <c r="AK193" i="1"/>
  <c r="AJ193" i="1" a="1"/>
  <c r="AJ193" i="1" s="1"/>
  <c r="AI193" i="1"/>
  <c r="AF193" i="1"/>
  <c r="AB193" i="1"/>
  <c r="Y193" i="1"/>
  <c r="H193" i="1"/>
  <c r="A193" i="1"/>
  <c r="BF192" i="1"/>
  <c r="BD192" i="1"/>
  <c r="BC192" i="1"/>
  <c r="BB192" i="1"/>
  <c r="BA192" i="1"/>
  <c r="AZ192" i="1"/>
  <c r="AY192" i="1"/>
  <c r="AX192" i="1"/>
  <c r="AU192" i="1"/>
  <c r="AT192" i="1"/>
  <c r="AS192" i="1"/>
  <c r="AW192" i="1" s="1"/>
  <c r="AO192" i="1"/>
  <c r="AN192" i="1"/>
  <c r="AP192" i="1" s="1"/>
  <c r="AM192" i="1"/>
  <c r="AL192" i="1"/>
  <c r="AJ192" i="1" a="1"/>
  <c r="AJ192" i="1"/>
  <c r="AK192" i="1" s="1"/>
  <c r="AI192" i="1"/>
  <c r="AF192" i="1"/>
  <c r="AB192" i="1"/>
  <c r="Y192" i="1"/>
  <c r="H192" i="1"/>
  <c r="A192" i="1"/>
  <c r="BB191" i="1"/>
  <c r="AX191" i="1"/>
  <c r="AW191" i="1"/>
  <c r="AS191" i="1"/>
  <c r="AO191" i="1"/>
  <c r="AN191" i="1"/>
  <c r="AM191" i="1"/>
  <c r="AL191" i="1"/>
  <c r="AP191" i="1" s="1"/>
  <c r="AJ191" i="1" a="1"/>
  <c r="AJ191" i="1" s="1"/>
  <c r="AK191" i="1" s="1"/>
  <c r="AI191" i="1"/>
  <c r="AF191" i="1"/>
  <c r="AB191" i="1"/>
  <c r="Y191" i="1"/>
  <c r="H191" i="1"/>
  <c r="A191" i="1"/>
  <c r="BF190" i="1"/>
  <c r="AX190" i="1"/>
  <c r="AT190" i="1"/>
  <c r="AS190" i="1"/>
  <c r="AR190" i="1"/>
  <c r="AO190" i="1"/>
  <c r="AN190" i="1"/>
  <c r="AM190" i="1"/>
  <c r="AL190" i="1"/>
  <c r="AJ190" i="1" a="1"/>
  <c r="AJ190" i="1" s="1"/>
  <c r="AK190" i="1" s="1"/>
  <c r="AI190" i="1"/>
  <c r="AF190" i="1"/>
  <c r="AB190" i="1"/>
  <c r="Y190" i="1"/>
  <c r="H190" i="1"/>
  <c r="A190" i="1"/>
  <c r="BF189" i="1"/>
  <c r="BE189" i="1"/>
  <c r="AS189" i="1"/>
  <c r="AO189" i="1"/>
  <c r="AN189" i="1"/>
  <c r="AM189" i="1"/>
  <c r="AL189" i="1"/>
  <c r="AP189" i="1" s="1"/>
  <c r="AK189" i="1"/>
  <c r="AJ189" i="1" a="1"/>
  <c r="AJ189" i="1" s="1"/>
  <c r="AI189" i="1"/>
  <c r="AF189" i="1"/>
  <c r="AB189" i="1"/>
  <c r="Y189" i="1"/>
  <c r="H189" i="1"/>
  <c r="A189" i="1"/>
  <c r="BF188" i="1"/>
  <c r="BD188" i="1"/>
  <c r="BC188" i="1"/>
  <c r="BB188" i="1"/>
  <c r="AZ188" i="1"/>
  <c r="AY188" i="1"/>
  <c r="AX188" i="1"/>
  <c r="AW188" i="1"/>
  <c r="AU188" i="1"/>
  <c r="AT188" i="1"/>
  <c r="AS188" i="1"/>
  <c r="BA188" i="1" s="1"/>
  <c r="AO188" i="1"/>
  <c r="AN188" i="1"/>
  <c r="AP188" i="1" s="1"/>
  <c r="AM188" i="1"/>
  <c r="AL188" i="1"/>
  <c r="AJ188" i="1" a="1"/>
  <c r="AJ188" i="1"/>
  <c r="AK188" i="1" s="1"/>
  <c r="AI188" i="1"/>
  <c r="AF188" i="1"/>
  <c r="AB188" i="1"/>
  <c r="Y188" i="1"/>
  <c r="H188" i="1"/>
  <c r="A188" i="1"/>
  <c r="BB187" i="1"/>
  <c r="AW187" i="1"/>
  <c r="AS187" i="1"/>
  <c r="AO187" i="1"/>
  <c r="AN187" i="1"/>
  <c r="AM187" i="1"/>
  <c r="AL187" i="1"/>
  <c r="AP187" i="1" s="1"/>
  <c r="AJ187" i="1" a="1"/>
  <c r="AJ187" i="1" s="1"/>
  <c r="AK187" i="1" s="1"/>
  <c r="AI187" i="1"/>
  <c r="AF187" i="1"/>
  <c r="AB187" i="1"/>
  <c r="Y187" i="1"/>
  <c r="H187" i="1"/>
  <c r="A187" i="1"/>
  <c r="BF186" i="1"/>
  <c r="AS186" i="1"/>
  <c r="AR186" i="1"/>
  <c r="AO186" i="1"/>
  <c r="AN186" i="1"/>
  <c r="AP186" i="1" s="1"/>
  <c r="AM186" i="1"/>
  <c r="AL186" i="1"/>
  <c r="AJ186" i="1" a="1"/>
  <c r="AJ186" i="1" s="1"/>
  <c r="AK186" i="1" s="1"/>
  <c r="AI186" i="1"/>
  <c r="AF186" i="1"/>
  <c r="AB186" i="1"/>
  <c r="Y186" i="1"/>
  <c r="H186" i="1"/>
  <c r="A186" i="1"/>
  <c r="BF185" i="1"/>
  <c r="BE185" i="1"/>
  <c r="BD185" i="1"/>
  <c r="BC185" i="1"/>
  <c r="BB185" i="1"/>
  <c r="AZ185" i="1"/>
  <c r="AY185" i="1"/>
  <c r="AX185" i="1"/>
  <c r="AV185" i="1"/>
  <c r="AT185" i="1"/>
  <c r="AS185" i="1"/>
  <c r="AR185" i="1" s="1"/>
  <c r="AO185" i="1"/>
  <c r="AN185" i="1"/>
  <c r="AM185" i="1"/>
  <c r="AL185" i="1"/>
  <c r="AJ185" i="1" a="1"/>
  <c r="AJ185" i="1" s="1"/>
  <c r="AK185" i="1" s="1"/>
  <c r="AI185" i="1"/>
  <c r="AF185" i="1"/>
  <c r="AB185" i="1"/>
  <c r="Y185" i="1"/>
  <c r="H185" i="1"/>
  <c r="A185" i="1"/>
  <c r="BF184" i="1"/>
  <c r="BC184" i="1"/>
  <c r="BB184" i="1"/>
  <c r="BA184" i="1"/>
  <c r="AZ184" i="1"/>
  <c r="AY184" i="1"/>
  <c r="AX184" i="1"/>
  <c r="AW184" i="1"/>
  <c r="AU184" i="1"/>
  <c r="AT184" i="1"/>
  <c r="AS184" i="1"/>
  <c r="BE184" i="1" s="1"/>
  <c r="AP184" i="1"/>
  <c r="AO184" i="1"/>
  <c r="AN184" i="1"/>
  <c r="AM184" i="1"/>
  <c r="AL184" i="1"/>
  <c r="AJ184" i="1" a="1"/>
  <c r="AJ184" i="1" s="1"/>
  <c r="AK184" i="1" s="1"/>
  <c r="AI184" i="1"/>
  <c r="AF184" i="1"/>
  <c r="AB184" i="1"/>
  <c r="Y184" i="1"/>
  <c r="H184" i="1"/>
  <c r="A184" i="1"/>
  <c r="BA183" i="1"/>
  <c r="AW183" i="1"/>
  <c r="AS183" i="1"/>
  <c r="AO183" i="1"/>
  <c r="AN183" i="1"/>
  <c r="AM183" i="1"/>
  <c r="AL183" i="1"/>
  <c r="AP183" i="1" s="1"/>
  <c r="AJ183" i="1" a="1"/>
  <c r="AJ183" i="1"/>
  <c r="AK183" i="1" s="1"/>
  <c r="AI183" i="1"/>
  <c r="AF183" i="1"/>
  <c r="AB183" i="1"/>
  <c r="Y183" i="1"/>
  <c r="H183" i="1"/>
  <c r="A183" i="1"/>
  <c r="BF182" i="1"/>
  <c r="BE182" i="1"/>
  <c r="AV182" i="1"/>
  <c r="AS182" i="1"/>
  <c r="AY182" i="1" s="1"/>
  <c r="AR182" i="1"/>
  <c r="AO182" i="1"/>
  <c r="AP182" i="1" s="1"/>
  <c r="AN182" i="1"/>
  <c r="AM182" i="1"/>
  <c r="AL182" i="1"/>
  <c r="AJ182" i="1" a="1"/>
  <c r="AJ182" i="1" s="1"/>
  <c r="AK182" i="1" s="1"/>
  <c r="AI182" i="1"/>
  <c r="AF182" i="1"/>
  <c r="AB182" i="1"/>
  <c r="Y182" i="1"/>
  <c r="H182" i="1"/>
  <c r="A182" i="1"/>
  <c r="BF181" i="1"/>
  <c r="BE181" i="1"/>
  <c r="BD181" i="1"/>
  <c r="BC181" i="1"/>
  <c r="BB181" i="1"/>
  <c r="BA181" i="1"/>
  <c r="AZ181" i="1"/>
  <c r="AY181" i="1"/>
  <c r="AX181" i="1"/>
  <c r="AW181" i="1"/>
  <c r="AU181" i="1"/>
  <c r="AT181" i="1"/>
  <c r="AS181" i="1"/>
  <c r="AV181" i="1" s="1"/>
  <c r="AR181" i="1"/>
  <c r="AO181" i="1"/>
  <c r="AN181" i="1"/>
  <c r="AM181" i="1"/>
  <c r="AL181" i="1"/>
  <c r="AP181" i="1" s="1"/>
  <c r="AJ181" i="1" a="1"/>
  <c r="AJ181" i="1"/>
  <c r="AK181" i="1" s="1"/>
  <c r="AI181" i="1"/>
  <c r="AF181" i="1"/>
  <c r="AB181" i="1"/>
  <c r="Y181" i="1"/>
  <c r="H181" i="1"/>
  <c r="A181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O180" i="1"/>
  <c r="AN180" i="1"/>
  <c r="AP180" i="1" s="1"/>
  <c r="AM180" i="1"/>
  <c r="AL180" i="1"/>
  <c r="AK180" i="1"/>
  <c r="AJ180" i="1" a="1"/>
  <c r="AJ180" i="1"/>
  <c r="AI180" i="1"/>
  <c r="AF180" i="1"/>
  <c r="AB180" i="1"/>
  <c r="Y180" i="1"/>
  <c r="H180" i="1"/>
  <c r="A180" i="1"/>
  <c r="AS179" i="1"/>
  <c r="AO179" i="1"/>
  <c r="AN179" i="1"/>
  <c r="AM179" i="1"/>
  <c r="AL179" i="1"/>
  <c r="AP179" i="1" s="1"/>
  <c r="AJ179" i="1" a="1"/>
  <c r="AJ179" i="1" s="1"/>
  <c r="AK179" i="1" s="1"/>
  <c r="AI179" i="1"/>
  <c r="AF179" i="1"/>
  <c r="AB179" i="1"/>
  <c r="Y179" i="1"/>
  <c r="H179" i="1"/>
  <c r="A179" i="1"/>
  <c r="AW178" i="1"/>
  <c r="AS178" i="1"/>
  <c r="AR178" i="1"/>
  <c r="AP178" i="1"/>
  <c r="AO178" i="1"/>
  <c r="AN178" i="1"/>
  <c r="AM178" i="1"/>
  <c r="AL178" i="1"/>
  <c r="AJ178" i="1" a="1"/>
  <c r="AJ178" i="1" s="1"/>
  <c r="AK178" i="1" s="1"/>
  <c r="AI178" i="1"/>
  <c r="AF178" i="1"/>
  <c r="AB178" i="1"/>
  <c r="Y178" i="1"/>
  <c r="H178" i="1"/>
  <c r="A178" i="1"/>
  <c r="BF177" i="1"/>
  <c r="BD177" i="1"/>
  <c r="BC177" i="1"/>
  <c r="BB177" i="1"/>
  <c r="AS177" i="1"/>
  <c r="AO177" i="1"/>
  <c r="AN177" i="1"/>
  <c r="AM177" i="1"/>
  <c r="AL177" i="1"/>
  <c r="AJ177" i="1" a="1"/>
  <c r="AJ177" i="1" s="1"/>
  <c r="AK177" i="1" s="1"/>
  <c r="AI177" i="1"/>
  <c r="AF177" i="1"/>
  <c r="AB177" i="1"/>
  <c r="Y177" i="1"/>
  <c r="H177" i="1"/>
  <c r="A177" i="1"/>
  <c r="BE176" i="1"/>
  <c r="BB176" i="1"/>
  <c r="BA176" i="1"/>
  <c r="AZ176" i="1"/>
  <c r="AY176" i="1"/>
  <c r="AX176" i="1"/>
  <c r="AV176" i="1"/>
  <c r="AS176" i="1"/>
  <c r="AW176" i="1" s="1"/>
  <c r="AO176" i="1"/>
  <c r="AN176" i="1"/>
  <c r="AM176" i="1"/>
  <c r="AL176" i="1"/>
  <c r="AJ176" i="1" a="1"/>
  <c r="AJ176" i="1" s="1"/>
  <c r="AK176" i="1" s="1"/>
  <c r="AI176" i="1"/>
  <c r="AF176" i="1"/>
  <c r="AB176" i="1"/>
  <c r="Y176" i="1"/>
  <c r="H176" i="1"/>
  <c r="A176" i="1"/>
  <c r="AS175" i="1"/>
  <c r="AR175" i="1" s="1"/>
  <c r="AO175" i="1"/>
  <c r="AN175" i="1"/>
  <c r="AM175" i="1"/>
  <c r="AP175" i="1" s="1"/>
  <c r="AL175" i="1"/>
  <c r="AJ175" i="1" a="1"/>
  <c r="AJ175" i="1"/>
  <c r="AK175" i="1" s="1"/>
  <c r="AI175" i="1"/>
  <c r="AF175" i="1"/>
  <c r="AB175" i="1"/>
  <c r="Y175" i="1"/>
  <c r="H175" i="1"/>
  <c r="A175" i="1"/>
  <c r="BF174" i="1"/>
  <c r="BE174" i="1"/>
  <c r="AW174" i="1"/>
  <c r="AT174" i="1"/>
  <c r="AS174" i="1"/>
  <c r="AR174" i="1"/>
  <c r="AO174" i="1"/>
  <c r="AN174" i="1"/>
  <c r="AM174" i="1"/>
  <c r="AL174" i="1"/>
  <c r="AJ174" i="1" a="1"/>
  <c r="AJ174" i="1" s="1"/>
  <c r="AK174" i="1" s="1"/>
  <c r="AI174" i="1"/>
  <c r="AF174" i="1"/>
  <c r="AB174" i="1"/>
  <c r="Y174" i="1"/>
  <c r="H174" i="1"/>
  <c r="A174" i="1"/>
  <c r="BF173" i="1"/>
  <c r="BE173" i="1"/>
  <c r="AS173" i="1"/>
  <c r="AO173" i="1"/>
  <c r="AN173" i="1"/>
  <c r="AM173" i="1"/>
  <c r="AL173" i="1"/>
  <c r="AP173" i="1" s="1"/>
  <c r="AJ173" i="1" a="1"/>
  <c r="AJ173" i="1" s="1"/>
  <c r="AK173" i="1" s="1"/>
  <c r="AI173" i="1"/>
  <c r="AF173" i="1"/>
  <c r="AB173" i="1"/>
  <c r="Y173" i="1"/>
  <c r="H173" i="1"/>
  <c r="A173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O172" i="1"/>
  <c r="AN172" i="1"/>
  <c r="AM172" i="1"/>
  <c r="AL172" i="1"/>
  <c r="AK172" i="1"/>
  <c r="AJ172" i="1" a="1"/>
  <c r="AJ172" i="1"/>
  <c r="AI172" i="1"/>
  <c r="AF172" i="1"/>
  <c r="AB172" i="1"/>
  <c r="Y172" i="1"/>
  <c r="H172" i="1"/>
  <c r="A172" i="1"/>
  <c r="BE171" i="1"/>
  <c r="BC171" i="1"/>
  <c r="BA171" i="1"/>
  <c r="AZ171" i="1"/>
  <c r="AY171" i="1"/>
  <c r="AX171" i="1"/>
  <c r="AW171" i="1"/>
  <c r="AV171" i="1"/>
  <c r="AU171" i="1"/>
  <c r="AS171" i="1"/>
  <c r="AT171" i="1" s="1"/>
  <c r="AR171" i="1"/>
  <c r="AO171" i="1"/>
  <c r="AN171" i="1"/>
  <c r="AM171" i="1"/>
  <c r="AL171" i="1"/>
  <c r="AP171" i="1" s="1"/>
  <c r="AJ171" i="1" a="1"/>
  <c r="AJ171" i="1"/>
  <c r="AK171" i="1" s="1"/>
  <c r="AI171" i="1"/>
  <c r="AF171" i="1"/>
  <c r="AB171" i="1"/>
  <c r="Y171" i="1"/>
  <c r="H171" i="1"/>
  <c r="A171" i="1"/>
  <c r="BB170" i="1"/>
  <c r="AW170" i="1"/>
  <c r="AV170" i="1"/>
  <c r="AU170" i="1"/>
  <c r="AS170" i="1"/>
  <c r="AR170" i="1"/>
  <c r="AO170" i="1"/>
  <c r="AN170" i="1"/>
  <c r="AM170" i="1"/>
  <c r="AP170" i="1" s="1"/>
  <c r="AL170" i="1"/>
  <c r="AK170" i="1"/>
  <c r="AJ170" i="1" a="1"/>
  <c r="AJ170" i="1"/>
  <c r="AI170" i="1"/>
  <c r="AF170" i="1"/>
  <c r="AB170" i="1"/>
  <c r="Y170" i="1"/>
  <c r="H170" i="1"/>
  <c r="A170" i="1"/>
  <c r="AS169" i="1"/>
  <c r="BF169" i="1" s="1"/>
  <c r="AR169" i="1"/>
  <c r="AP169" i="1"/>
  <c r="AO169" i="1"/>
  <c r="AN169" i="1"/>
  <c r="AM169" i="1"/>
  <c r="AL169" i="1"/>
  <c r="AJ169" i="1" a="1"/>
  <c r="AJ169" i="1" s="1"/>
  <c r="AK169" i="1" s="1"/>
  <c r="AI169" i="1"/>
  <c r="AF169" i="1"/>
  <c r="AB169" i="1"/>
  <c r="Y169" i="1"/>
  <c r="H169" i="1"/>
  <c r="A169" i="1"/>
  <c r="BF168" i="1"/>
  <c r="BE168" i="1"/>
  <c r="BD168" i="1"/>
  <c r="BC168" i="1"/>
  <c r="BB168" i="1"/>
  <c r="AZ168" i="1"/>
  <c r="AY168" i="1"/>
  <c r="AX168" i="1"/>
  <c r="AV168" i="1"/>
  <c r="AT168" i="1"/>
  <c r="AS168" i="1"/>
  <c r="BA168" i="1" s="1"/>
  <c r="AR168" i="1"/>
  <c r="AP168" i="1"/>
  <c r="AO168" i="1"/>
  <c r="AN168" i="1"/>
  <c r="AM168" i="1"/>
  <c r="AL168" i="1"/>
  <c r="AK168" i="1"/>
  <c r="AJ168" i="1" a="1"/>
  <c r="AJ168" i="1"/>
  <c r="AI168" i="1"/>
  <c r="AF168" i="1"/>
  <c r="AB168" i="1"/>
  <c r="Y168" i="1"/>
  <c r="H168" i="1"/>
  <c r="A168" i="1"/>
  <c r="BD167" i="1"/>
  <c r="BC167" i="1"/>
  <c r="BB167" i="1"/>
  <c r="AS167" i="1"/>
  <c r="AP167" i="1"/>
  <c r="AO167" i="1"/>
  <c r="AN167" i="1"/>
  <c r="AM167" i="1"/>
  <c r="AL167" i="1"/>
  <c r="AJ167" i="1" a="1"/>
  <c r="AJ167" i="1"/>
  <c r="AK167" i="1" s="1"/>
  <c r="AI167" i="1"/>
  <c r="AF167" i="1"/>
  <c r="AB167" i="1"/>
  <c r="Y167" i="1"/>
  <c r="H167" i="1"/>
  <c r="A167" i="1"/>
  <c r="BF166" i="1"/>
  <c r="BD166" i="1"/>
  <c r="BA166" i="1"/>
  <c r="AZ166" i="1"/>
  <c r="AY166" i="1"/>
  <c r="AX166" i="1"/>
  <c r="AW166" i="1"/>
  <c r="AV166" i="1"/>
  <c r="AS166" i="1"/>
  <c r="AU166" i="1" s="1"/>
  <c r="AO166" i="1"/>
  <c r="AN166" i="1"/>
  <c r="AM166" i="1"/>
  <c r="AL166" i="1"/>
  <c r="AP166" i="1" s="1"/>
  <c r="AJ166" i="1" a="1"/>
  <c r="AJ166" i="1" s="1"/>
  <c r="AK166" i="1" s="1"/>
  <c r="AI166" i="1"/>
  <c r="AF166" i="1"/>
  <c r="AB166" i="1"/>
  <c r="Y166" i="1"/>
  <c r="H166" i="1"/>
  <c r="A166" i="1"/>
  <c r="AS165" i="1"/>
  <c r="AO165" i="1"/>
  <c r="AN165" i="1"/>
  <c r="AM165" i="1"/>
  <c r="AL165" i="1"/>
  <c r="AP165" i="1" s="1"/>
  <c r="AJ165" i="1" a="1"/>
  <c r="AJ165" i="1" s="1"/>
  <c r="AK165" i="1" s="1"/>
  <c r="AI165" i="1"/>
  <c r="AF165" i="1"/>
  <c r="AB165" i="1"/>
  <c r="Y165" i="1"/>
  <c r="H165" i="1"/>
  <c r="A165" i="1"/>
  <c r="BF164" i="1"/>
  <c r="BC164" i="1"/>
  <c r="AX164" i="1"/>
  <c r="AU164" i="1"/>
  <c r="AT164" i="1"/>
  <c r="AS164" i="1"/>
  <c r="AR164" i="1"/>
  <c r="AO164" i="1"/>
  <c r="AN164" i="1"/>
  <c r="AM164" i="1"/>
  <c r="AL164" i="1"/>
  <c r="AP164" i="1" s="1"/>
  <c r="AJ164" i="1" a="1"/>
  <c r="AJ164" i="1"/>
  <c r="AK164" i="1" s="1"/>
  <c r="AI164" i="1"/>
  <c r="AF164" i="1"/>
  <c r="AB164" i="1"/>
  <c r="Y164" i="1"/>
  <c r="H164" i="1"/>
  <c r="A164" i="1"/>
  <c r="BF163" i="1"/>
  <c r="BE163" i="1"/>
  <c r="BD163" i="1"/>
  <c r="BC163" i="1"/>
  <c r="AZ163" i="1"/>
  <c r="AW163" i="1"/>
  <c r="AU163" i="1"/>
  <c r="AS163" i="1"/>
  <c r="BB163" i="1" s="1"/>
  <c r="AR163" i="1"/>
  <c r="AO163" i="1"/>
  <c r="AN163" i="1"/>
  <c r="AM163" i="1"/>
  <c r="AP163" i="1" s="1"/>
  <c r="AL163" i="1"/>
  <c r="AJ163" i="1" a="1"/>
  <c r="AJ163" i="1"/>
  <c r="AK163" i="1" s="1"/>
  <c r="AI163" i="1"/>
  <c r="AF163" i="1"/>
  <c r="AB163" i="1"/>
  <c r="Y163" i="1"/>
  <c r="H163" i="1"/>
  <c r="A163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O162" i="1"/>
  <c r="AN162" i="1"/>
  <c r="AM162" i="1"/>
  <c r="AL162" i="1"/>
  <c r="AJ162" i="1" a="1"/>
  <c r="AJ162" i="1"/>
  <c r="AK162" i="1" s="1"/>
  <c r="AI162" i="1"/>
  <c r="AF162" i="1"/>
  <c r="AB162" i="1"/>
  <c r="Y162" i="1"/>
  <c r="H162" i="1"/>
  <c r="A162" i="1"/>
  <c r="BE161" i="1"/>
  <c r="BC161" i="1"/>
  <c r="BB161" i="1"/>
  <c r="BA161" i="1"/>
  <c r="AZ161" i="1"/>
  <c r="AY161" i="1"/>
  <c r="AX161" i="1"/>
  <c r="AW161" i="1"/>
  <c r="AU161" i="1"/>
  <c r="AT161" i="1"/>
  <c r="AS161" i="1"/>
  <c r="AV161" i="1" s="1"/>
  <c r="AO161" i="1"/>
  <c r="AN161" i="1"/>
  <c r="AM161" i="1"/>
  <c r="AL161" i="1"/>
  <c r="AP161" i="1" s="1"/>
  <c r="AJ161" i="1" a="1"/>
  <c r="AJ161" i="1"/>
  <c r="AK161" i="1" s="1"/>
  <c r="AI161" i="1"/>
  <c r="AF161" i="1"/>
  <c r="AB161" i="1"/>
  <c r="Y161" i="1"/>
  <c r="H161" i="1"/>
  <c r="A161" i="1"/>
  <c r="BF160" i="1"/>
  <c r="BD160" i="1"/>
  <c r="BB160" i="1"/>
  <c r="BA160" i="1"/>
  <c r="AZ160" i="1"/>
  <c r="AY160" i="1"/>
  <c r="AX160" i="1"/>
  <c r="AW160" i="1"/>
  <c r="AV160" i="1"/>
  <c r="AU160" i="1"/>
  <c r="AT160" i="1"/>
  <c r="AS160" i="1"/>
  <c r="BE160" i="1" s="1"/>
  <c r="AR160" i="1"/>
  <c r="AP160" i="1"/>
  <c r="AO160" i="1"/>
  <c r="AN160" i="1"/>
  <c r="AM160" i="1"/>
  <c r="AL160" i="1"/>
  <c r="AJ160" i="1" a="1"/>
  <c r="AJ160" i="1"/>
  <c r="AK160" i="1" s="1"/>
  <c r="AI160" i="1"/>
  <c r="AF160" i="1"/>
  <c r="AB160" i="1"/>
  <c r="Y160" i="1"/>
  <c r="H160" i="1"/>
  <c r="A160" i="1"/>
  <c r="BD159" i="1"/>
  <c r="BA159" i="1"/>
  <c r="AY159" i="1"/>
  <c r="AW159" i="1"/>
  <c r="AV159" i="1"/>
  <c r="AU159" i="1"/>
  <c r="AT159" i="1"/>
  <c r="AS159" i="1"/>
  <c r="AR159" i="1"/>
  <c r="AP159" i="1"/>
  <c r="AO159" i="1"/>
  <c r="AN159" i="1"/>
  <c r="AM159" i="1"/>
  <c r="AL159" i="1"/>
  <c r="AJ159" i="1" a="1"/>
  <c r="AJ159" i="1" s="1"/>
  <c r="AK159" i="1" s="1"/>
  <c r="AI159" i="1"/>
  <c r="AF159" i="1"/>
  <c r="AB159" i="1"/>
  <c r="Y159" i="1"/>
  <c r="H159" i="1"/>
  <c r="A159" i="1"/>
  <c r="BF158" i="1"/>
  <c r="BE158" i="1"/>
  <c r="BA158" i="1"/>
  <c r="AX158" i="1"/>
  <c r="AV158" i="1"/>
  <c r="AS158" i="1"/>
  <c r="AR158" i="1"/>
  <c r="AO158" i="1"/>
  <c r="AN158" i="1"/>
  <c r="AM158" i="1"/>
  <c r="AP158" i="1" s="1"/>
  <c r="AL158" i="1"/>
  <c r="AJ158" i="1" a="1"/>
  <c r="AJ158" i="1" s="1"/>
  <c r="AK158" i="1" s="1"/>
  <c r="AI158" i="1"/>
  <c r="AF158" i="1"/>
  <c r="AB158" i="1"/>
  <c r="Y158" i="1"/>
  <c r="H158" i="1"/>
  <c r="A158" i="1"/>
  <c r="BF157" i="1"/>
  <c r="BC157" i="1"/>
  <c r="BB157" i="1"/>
  <c r="AX157" i="1"/>
  <c r="AU157" i="1"/>
  <c r="AS157" i="1"/>
  <c r="BE157" i="1" s="1"/>
  <c r="AO157" i="1"/>
  <c r="AN157" i="1"/>
  <c r="AM157" i="1"/>
  <c r="AP157" i="1" s="1"/>
  <c r="AL157" i="1"/>
  <c r="AJ157" i="1" a="1"/>
  <c r="AJ157" i="1" s="1"/>
  <c r="AK157" i="1" s="1"/>
  <c r="AI157" i="1"/>
  <c r="AF157" i="1"/>
  <c r="AB157" i="1"/>
  <c r="Y157" i="1"/>
  <c r="H157" i="1"/>
  <c r="A157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O156" i="1"/>
  <c r="AN156" i="1"/>
  <c r="AM156" i="1"/>
  <c r="AL156" i="1"/>
  <c r="AJ156" i="1" a="1"/>
  <c r="AJ156" i="1"/>
  <c r="AK156" i="1" s="1"/>
  <c r="AI156" i="1"/>
  <c r="AF156" i="1"/>
  <c r="AB156" i="1"/>
  <c r="Y156" i="1"/>
  <c r="H156" i="1"/>
  <c r="A156" i="1"/>
  <c r="BA155" i="1"/>
  <c r="AY155" i="1"/>
  <c r="AX155" i="1"/>
  <c r="AW155" i="1"/>
  <c r="AS155" i="1"/>
  <c r="BE155" i="1" s="1"/>
  <c r="AR155" i="1"/>
  <c r="AO155" i="1"/>
  <c r="AN155" i="1"/>
  <c r="AM155" i="1"/>
  <c r="AL155" i="1"/>
  <c r="AP155" i="1" s="1"/>
  <c r="AJ155" i="1" a="1"/>
  <c r="AJ155" i="1"/>
  <c r="AK155" i="1" s="1"/>
  <c r="AI155" i="1"/>
  <c r="AF155" i="1"/>
  <c r="AB155" i="1"/>
  <c r="Y155" i="1"/>
  <c r="H155" i="1"/>
  <c r="A155" i="1"/>
  <c r="BF154" i="1"/>
  <c r="BE154" i="1"/>
  <c r="BB154" i="1"/>
  <c r="AZ154" i="1"/>
  <c r="AW154" i="1"/>
  <c r="AV154" i="1"/>
  <c r="AU154" i="1"/>
  <c r="AS154" i="1"/>
  <c r="AR154" i="1"/>
  <c r="AO154" i="1"/>
  <c r="AN154" i="1"/>
  <c r="AM154" i="1"/>
  <c r="AP154" i="1" s="1"/>
  <c r="AL154" i="1"/>
  <c r="AK154" i="1"/>
  <c r="AJ154" i="1" a="1"/>
  <c r="AJ154" i="1"/>
  <c r="AI154" i="1"/>
  <c r="AF154" i="1"/>
  <c r="AB154" i="1"/>
  <c r="Y154" i="1"/>
  <c r="H154" i="1"/>
  <c r="A154" i="1"/>
  <c r="BC153" i="1"/>
  <c r="BB153" i="1"/>
  <c r="AY153" i="1"/>
  <c r="AW153" i="1"/>
  <c r="AU153" i="1"/>
  <c r="AT153" i="1"/>
  <c r="AS153" i="1"/>
  <c r="BF153" i="1" s="1"/>
  <c r="AR153" i="1"/>
  <c r="AO153" i="1"/>
  <c r="AN153" i="1"/>
  <c r="AM153" i="1"/>
  <c r="AL153" i="1"/>
  <c r="AP153" i="1" s="1"/>
  <c r="AK153" i="1"/>
  <c r="AJ153" i="1" a="1"/>
  <c r="AJ153" i="1" s="1"/>
  <c r="AI153" i="1"/>
  <c r="AF153" i="1"/>
  <c r="AB153" i="1"/>
  <c r="Y153" i="1"/>
  <c r="H153" i="1"/>
  <c r="A153" i="1"/>
  <c r="BF152" i="1"/>
  <c r="BE152" i="1"/>
  <c r="BD152" i="1"/>
  <c r="BC152" i="1"/>
  <c r="BB152" i="1"/>
  <c r="AZ152" i="1"/>
  <c r="AY152" i="1"/>
  <c r="AX152" i="1"/>
  <c r="AV152" i="1"/>
  <c r="AT152" i="1"/>
  <c r="AS152" i="1"/>
  <c r="BA152" i="1" s="1"/>
  <c r="AR152" i="1"/>
  <c r="AO152" i="1"/>
  <c r="AN152" i="1"/>
  <c r="AM152" i="1"/>
  <c r="AP152" i="1" s="1"/>
  <c r="AL152" i="1"/>
  <c r="AJ152" i="1" a="1"/>
  <c r="AJ152" i="1"/>
  <c r="AK152" i="1" s="1"/>
  <c r="AI152" i="1"/>
  <c r="AF152" i="1"/>
  <c r="AB152" i="1"/>
  <c r="Y152" i="1"/>
  <c r="H152" i="1"/>
  <c r="A152" i="1"/>
  <c r="BC151" i="1"/>
  <c r="BA151" i="1"/>
  <c r="AZ151" i="1"/>
  <c r="AY151" i="1"/>
  <c r="AS151" i="1"/>
  <c r="BE151" i="1" s="1"/>
  <c r="AO151" i="1"/>
  <c r="AN151" i="1"/>
  <c r="AM151" i="1"/>
  <c r="AL151" i="1"/>
  <c r="AP151" i="1" s="1"/>
  <c r="AJ151" i="1" a="1"/>
  <c r="AJ151" i="1"/>
  <c r="AK151" i="1" s="1"/>
  <c r="AI151" i="1"/>
  <c r="AF151" i="1"/>
  <c r="AB151" i="1"/>
  <c r="Y151" i="1"/>
  <c r="H151" i="1"/>
  <c r="A151" i="1"/>
  <c r="BB150" i="1"/>
  <c r="AZ150" i="1"/>
  <c r="AY150" i="1"/>
  <c r="AX150" i="1"/>
  <c r="AS150" i="1"/>
  <c r="AO150" i="1"/>
  <c r="AN150" i="1"/>
  <c r="AM150" i="1"/>
  <c r="AL150" i="1"/>
  <c r="AJ150" i="1" a="1"/>
  <c r="AJ150" i="1"/>
  <c r="AK150" i="1" s="1"/>
  <c r="AI150" i="1"/>
  <c r="AF150" i="1"/>
  <c r="AB150" i="1"/>
  <c r="Y150" i="1"/>
  <c r="H150" i="1"/>
  <c r="A150" i="1"/>
  <c r="BA149" i="1"/>
  <c r="AX149" i="1"/>
  <c r="AW149" i="1"/>
  <c r="AV149" i="1"/>
  <c r="AS149" i="1"/>
  <c r="BF149" i="1" s="1"/>
  <c r="AO149" i="1"/>
  <c r="AN149" i="1"/>
  <c r="AM149" i="1"/>
  <c r="AL149" i="1"/>
  <c r="AP149" i="1" s="1"/>
  <c r="AJ149" i="1" a="1"/>
  <c r="AJ149" i="1" s="1"/>
  <c r="AK149" i="1" s="1"/>
  <c r="AI149" i="1"/>
  <c r="AF149" i="1"/>
  <c r="AB149" i="1"/>
  <c r="Y149" i="1"/>
  <c r="H149" i="1"/>
  <c r="A149" i="1"/>
  <c r="AS148" i="1"/>
  <c r="AR148" i="1" s="1"/>
  <c r="AO148" i="1"/>
  <c r="AN148" i="1"/>
  <c r="AM148" i="1"/>
  <c r="AL148" i="1"/>
  <c r="AP148" i="1" s="1"/>
  <c r="AJ148" i="1" a="1"/>
  <c r="AJ148" i="1"/>
  <c r="AK148" i="1" s="1"/>
  <c r="AI148" i="1"/>
  <c r="AF148" i="1"/>
  <c r="AB148" i="1"/>
  <c r="Y148" i="1"/>
  <c r="H148" i="1"/>
  <c r="A148" i="1"/>
  <c r="BF147" i="1"/>
  <c r="BE147" i="1"/>
  <c r="AS147" i="1"/>
  <c r="AR147" i="1" s="1"/>
  <c r="AO147" i="1"/>
  <c r="AN147" i="1"/>
  <c r="AM147" i="1"/>
  <c r="AP147" i="1" s="1"/>
  <c r="AL147" i="1"/>
  <c r="AJ147" i="1" a="1"/>
  <c r="AJ147" i="1"/>
  <c r="AK147" i="1" s="1"/>
  <c r="AI147" i="1"/>
  <c r="AF147" i="1"/>
  <c r="AB147" i="1"/>
  <c r="Y147" i="1"/>
  <c r="H147" i="1"/>
  <c r="A147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O146" i="1"/>
  <c r="AN146" i="1"/>
  <c r="AM146" i="1"/>
  <c r="AL146" i="1"/>
  <c r="AJ146" i="1" a="1"/>
  <c r="AJ146" i="1" s="1"/>
  <c r="AK146" i="1" s="1"/>
  <c r="AI146" i="1"/>
  <c r="AF146" i="1"/>
  <c r="AB146" i="1"/>
  <c r="Y146" i="1"/>
  <c r="H146" i="1"/>
  <c r="A146" i="1"/>
  <c r="BE145" i="1"/>
  <c r="BC145" i="1"/>
  <c r="BB145" i="1"/>
  <c r="BA145" i="1"/>
  <c r="AZ145" i="1"/>
  <c r="AY145" i="1"/>
  <c r="AX145" i="1"/>
  <c r="AW145" i="1"/>
  <c r="AU145" i="1"/>
  <c r="AT145" i="1"/>
  <c r="AS145" i="1"/>
  <c r="AV145" i="1" s="1"/>
  <c r="AO145" i="1"/>
  <c r="AN145" i="1"/>
  <c r="AM145" i="1"/>
  <c r="AL145" i="1"/>
  <c r="AP145" i="1" s="1"/>
  <c r="AJ145" i="1" a="1"/>
  <c r="AJ145" i="1"/>
  <c r="AK145" i="1" s="1"/>
  <c r="AI145" i="1"/>
  <c r="AF145" i="1"/>
  <c r="AB145" i="1"/>
  <c r="Y145" i="1"/>
  <c r="H145" i="1"/>
  <c r="A145" i="1"/>
  <c r="BF144" i="1"/>
  <c r="BD144" i="1"/>
  <c r="BB144" i="1"/>
  <c r="BA144" i="1"/>
  <c r="AZ144" i="1"/>
  <c r="AY144" i="1"/>
  <c r="AX144" i="1"/>
  <c r="AW144" i="1"/>
  <c r="AV144" i="1"/>
  <c r="AU144" i="1"/>
  <c r="AT144" i="1"/>
  <c r="AS144" i="1"/>
  <c r="BE144" i="1" s="1"/>
  <c r="AR144" i="1"/>
  <c r="AP144" i="1"/>
  <c r="AO144" i="1"/>
  <c r="AN144" i="1"/>
  <c r="AM144" i="1"/>
  <c r="AL144" i="1"/>
  <c r="AJ144" i="1" a="1"/>
  <c r="AJ144" i="1"/>
  <c r="AK144" i="1" s="1"/>
  <c r="AI144" i="1"/>
  <c r="AF144" i="1"/>
  <c r="AB144" i="1"/>
  <c r="Y144" i="1"/>
  <c r="H144" i="1"/>
  <c r="A144" i="1"/>
  <c r="BE143" i="1"/>
  <c r="BD143" i="1"/>
  <c r="AU143" i="1"/>
  <c r="AS143" i="1"/>
  <c r="AR143" i="1"/>
  <c r="AP143" i="1"/>
  <c r="AO143" i="1"/>
  <c r="AN143" i="1"/>
  <c r="AM143" i="1"/>
  <c r="AL143" i="1"/>
  <c r="AJ143" i="1" a="1"/>
  <c r="AJ143" i="1" s="1"/>
  <c r="AK143" i="1" s="1"/>
  <c r="AI143" i="1"/>
  <c r="AF143" i="1"/>
  <c r="AB143" i="1"/>
  <c r="Y143" i="1"/>
  <c r="H143" i="1"/>
  <c r="A143" i="1"/>
  <c r="BF142" i="1"/>
  <c r="BD142" i="1"/>
  <c r="BB142" i="1"/>
  <c r="BA142" i="1"/>
  <c r="AS142" i="1"/>
  <c r="AR142" i="1" s="1"/>
  <c r="AO142" i="1"/>
  <c r="AP142" i="1" s="1"/>
  <c r="AN142" i="1"/>
  <c r="AM142" i="1"/>
  <c r="AL142" i="1"/>
  <c r="AJ142" i="1" a="1"/>
  <c r="AJ142" i="1" s="1"/>
  <c r="AK142" i="1" s="1"/>
  <c r="AI142" i="1"/>
  <c r="AF142" i="1"/>
  <c r="AB142" i="1"/>
  <c r="Y142" i="1"/>
  <c r="H142" i="1"/>
  <c r="A142" i="1"/>
  <c r="BB141" i="1"/>
  <c r="AS141" i="1"/>
  <c r="BF141" i="1" s="1"/>
  <c r="AO141" i="1"/>
  <c r="AN141" i="1"/>
  <c r="AM141" i="1"/>
  <c r="AL141" i="1"/>
  <c r="AP141" i="1" s="1"/>
  <c r="AJ141" i="1" a="1"/>
  <c r="AJ141" i="1" s="1"/>
  <c r="AK141" i="1" s="1"/>
  <c r="AI141" i="1"/>
  <c r="AF141" i="1"/>
  <c r="AB141" i="1"/>
  <c r="Y141" i="1"/>
  <c r="H141" i="1"/>
  <c r="A141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O140" i="1"/>
  <c r="AN140" i="1"/>
  <c r="AM140" i="1"/>
  <c r="AL140" i="1"/>
  <c r="AP140" i="1" s="1"/>
  <c r="AJ140" i="1" a="1"/>
  <c r="AJ140" i="1"/>
  <c r="AK140" i="1" s="1"/>
  <c r="AI140" i="1"/>
  <c r="AF140" i="1"/>
  <c r="AB140" i="1"/>
  <c r="Y140" i="1"/>
  <c r="H140" i="1"/>
  <c r="A140" i="1"/>
  <c r="AS139" i="1"/>
  <c r="AR139" i="1"/>
  <c r="AO139" i="1"/>
  <c r="AN139" i="1"/>
  <c r="AM139" i="1"/>
  <c r="AL139" i="1"/>
  <c r="AP139" i="1" s="1"/>
  <c r="AJ139" i="1" a="1"/>
  <c r="AJ139" i="1"/>
  <c r="AK139" i="1" s="1"/>
  <c r="AI139" i="1"/>
  <c r="AF139" i="1"/>
  <c r="AB139" i="1"/>
  <c r="Y139" i="1"/>
  <c r="H139" i="1"/>
  <c r="A139" i="1"/>
  <c r="BB138" i="1"/>
  <c r="AZ138" i="1"/>
  <c r="AS138" i="1"/>
  <c r="BF138" i="1" s="1"/>
  <c r="AR138" i="1"/>
  <c r="AO138" i="1"/>
  <c r="AN138" i="1"/>
  <c r="AM138" i="1"/>
  <c r="AL138" i="1"/>
  <c r="AK138" i="1"/>
  <c r="AJ138" i="1" a="1"/>
  <c r="AJ138" i="1"/>
  <c r="AI138" i="1"/>
  <c r="AF138" i="1"/>
  <c r="AB138" i="1"/>
  <c r="Y138" i="1"/>
  <c r="H138" i="1"/>
  <c r="A138" i="1"/>
  <c r="BF137" i="1"/>
  <c r="BE137" i="1"/>
  <c r="BC137" i="1"/>
  <c r="BB137" i="1"/>
  <c r="AY137" i="1"/>
  <c r="AW137" i="1"/>
  <c r="AU137" i="1"/>
  <c r="AT137" i="1"/>
  <c r="AS137" i="1"/>
  <c r="AR137" i="1"/>
  <c r="AO137" i="1"/>
  <c r="AP137" i="1" s="1"/>
  <c r="AN137" i="1"/>
  <c r="AM137" i="1"/>
  <c r="AL137" i="1"/>
  <c r="AK137" i="1"/>
  <c r="AJ137" i="1" a="1"/>
  <c r="AJ137" i="1" s="1"/>
  <c r="AI137" i="1"/>
  <c r="AF137" i="1"/>
  <c r="AB137" i="1"/>
  <c r="Y137" i="1"/>
  <c r="H137" i="1"/>
  <c r="A137" i="1"/>
  <c r="BF136" i="1"/>
  <c r="BE136" i="1"/>
  <c r="BD136" i="1"/>
  <c r="BC136" i="1"/>
  <c r="BB136" i="1"/>
  <c r="AZ136" i="1"/>
  <c r="AY136" i="1"/>
  <c r="AX136" i="1"/>
  <c r="AV136" i="1"/>
  <c r="AT136" i="1"/>
  <c r="AS136" i="1"/>
  <c r="BA136" i="1" s="1"/>
  <c r="AR136" i="1"/>
  <c r="AO136" i="1"/>
  <c r="AN136" i="1"/>
  <c r="AM136" i="1"/>
  <c r="AL136" i="1"/>
  <c r="AP136" i="1" s="1"/>
  <c r="AJ136" i="1" a="1"/>
  <c r="AJ136" i="1"/>
  <c r="AK136" i="1" s="1"/>
  <c r="AI136" i="1"/>
  <c r="AF136" i="1"/>
  <c r="AB136" i="1"/>
  <c r="Y136" i="1"/>
  <c r="H136" i="1"/>
  <c r="A136" i="1"/>
  <c r="AS135" i="1"/>
  <c r="AO135" i="1"/>
  <c r="AN135" i="1"/>
  <c r="AM135" i="1"/>
  <c r="AL135" i="1"/>
  <c r="AP135" i="1" s="1"/>
  <c r="AJ135" i="1" a="1"/>
  <c r="AJ135" i="1" s="1"/>
  <c r="AK135" i="1" s="1"/>
  <c r="AI135" i="1"/>
  <c r="AF135" i="1"/>
  <c r="AB135" i="1"/>
  <c r="Y135" i="1"/>
  <c r="H135" i="1"/>
  <c r="A135" i="1"/>
  <c r="BF134" i="1"/>
  <c r="BD134" i="1"/>
  <c r="AZ134" i="1"/>
  <c r="AY134" i="1"/>
  <c r="AX134" i="1"/>
  <c r="AW134" i="1"/>
  <c r="AV134" i="1"/>
  <c r="AT134" i="1"/>
  <c r="AS134" i="1"/>
  <c r="BB134" i="1" s="1"/>
  <c r="AR134" i="1"/>
  <c r="AO134" i="1"/>
  <c r="AN134" i="1"/>
  <c r="AM134" i="1"/>
  <c r="AL134" i="1"/>
  <c r="AP134" i="1" s="1"/>
  <c r="AJ134" i="1" a="1"/>
  <c r="AJ134" i="1" s="1"/>
  <c r="AK134" i="1" s="1"/>
  <c r="AI134" i="1"/>
  <c r="AF134" i="1"/>
  <c r="AB134" i="1"/>
  <c r="Y134" i="1"/>
  <c r="H134" i="1"/>
  <c r="A134" i="1"/>
  <c r="BF133" i="1"/>
  <c r="BC133" i="1"/>
  <c r="BA133" i="1"/>
  <c r="AY133" i="1"/>
  <c r="AW133" i="1"/>
  <c r="AV133" i="1"/>
  <c r="AU133" i="1"/>
  <c r="AS133" i="1"/>
  <c r="AO133" i="1"/>
  <c r="AN133" i="1"/>
  <c r="AM133" i="1"/>
  <c r="AL133" i="1"/>
  <c r="AP133" i="1" s="1"/>
  <c r="AJ133" i="1" a="1"/>
  <c r="AJ133" i="1" s="1"/>
  <c r="AK133" i="1" s="1"/>
  <c r="AI133" i="1"/>
  <c r="AF133" i="1"/>
  <c r="AB133" i="1"/>
  <c r="Y133" i="1"/>
  <c r="H133" i="1"/>
  <c r="A133" i="1"/>
  <c r="BF132" i="1"/>
  <c r="BD132" i="1"/>
  <c r="AX132" i="1"/>
  <c r="AU132" i="1"/>
  <c r="AT132" i="1"/>
  <c r="AS132" i="1"/>
  <c r="AR132" i="1" s="1"/>
  <c r="AO132" i="1"/>
  <c r="AN132" i="1"/>
  <c r="AM132" i="1"/>
  <c r="AL132" i="1"/>
  <c r="AP132" i="1" s="1"/>
  <c r="AK132" i="1"/>
  <c r="AJ132" i="1" a="1"/>
  <c r="AJ132" i="1"/>
  <c r="AI132" i="1"/>
  <c r="AF132" i="1"/>
  <c r="AB132" i="1"/>
  <c r="Y132" i="1"/>
  <c r="H132" i="1"/>
  <c r="A132" i="1"/>
  <c r="BF131" i="1"/>
  <c r="BE131" i="1"/>
  <c r="BD131" i="1"/>
  <c r="BC131" i="1"/>
  <c r="BA131" i="1"/>
  <c r="AY131" i="1"/>
  <c r="AW131" i="1"/>
  <c r="AU131" i="1"/>
  <c r="AS131" i="1"/>
  <c r="AR131" i="1"/>
  <c r="AO131" i="1"/>
  <c r="AN131" i="1"/>
  <c r="AM131" i="1"/>
  <c r="AL131" i="1"/>
  <c r="AP131" i="1" s="1"/>
  <c r="AJ131" i="1" a="1"/>
  <c r="AJ131" i="1" s="1"/>
  <c r="AK131" i="1" s="1"/>
  <c r="AI131" i="1"/>
  <c r="AF131" i="1"/>
  <c r="AB131" i="1"/>
  <c r="Y131" i="1"/>
  <c r="H131" i="1"/>
  <c r="A131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O130" i="1"/>
  <c r="AN130" i="1"/>
  <c r="AM130" i="1"/>
  <c r="AL130" i="1"/>
  <c r="AJ130" i="1" a="1"/>
  <c r="AJ130" i="1" s="1"/>
  <c r="AK130" i="1" s="1"/>
  <c r="AI130" i="1"/>
  <c r="AF130" i="1"/>
  <c r="AB130" i="1"/>
  <c r="Y130" i="1"/>
  <c r="H130" i="1"/>
  <c r="A130" i="1"/>
  <c r="BE129" i="1"/>
  <c r="BA129" i="1"/>
  <c r="AZ129" i="1"/>
  <c r="AS129" i="1"/>
  <c r="BC129" i="1" s="1"/>
  <c r="AP129" i="1"/>
  <c r="AO129" i="1"/>
  <c r="AN129" i="1"/>
  <c r="AM129" i="1"/>
  <c r="AL129" i="1"/>
  <c r="AK129" i="1"/>
  <c r="AJ129" i="1" a="1"/>
  <c r="AJ129" i="1"/>
  <c r="AI129" i="1"/>
  <c r="AF129" i="1"/>
  <c r="AB129" i="1"/>
  <c r="Y129" i="1"/>
  <c r="H129" i="1"/>
  <c r="A129" i="1"/>
  <c r="BF128" i="1"/>
  <c r="BD128" i="1"/>
  <c r="BB128" i="1"/>
  <c r="BA128" i="1"/>
  <c r="AZ128" i="1"/>
  <c r="AY128" i="1"/>
  <c r="AX128" i="1"/>
  <c r="AW128" i="1"/>
  <c r="AV128" i="1"/>
  <c r="AU128" i="1"/>
  <c r="AT128" i="1"/>
  <c r="AS128" i="1"/>
  <c r="BE128" i="1" s="1"/>
  <c r="AR128" i="1"/>
  <c r="AO128" i="1"/>
  <c r="AN128" i="1"/>
  <c r="AM128" i="1"/>
  <c r="AP128" i="1" s="1"/>
  <c r="AL128" i="1"/>
  <c r="AK128" i="1"/>
  <c r="AJ128" i="1" a="1"/>
  <c r="AJ128" i="1"/>
  <c r="AI128" i="1"/>
  <c r="AF128" i="1"/>
  <c r="AB128" i="1"/>
  <c r="Y128" i="1"/>
  <c r="H128" i="1"/>
  <c r="A128" i="1"/>
  <c r="BE127" i="1"/>
  <c r="BA127" i="1"/>
  <c r="AY127" i="1"/>
  <c r="AW127" i="1"/>
  <c r="AV127" i="1"/>
  <c r="AU127" i="1"/>
  <c r="AT127" i="1"/>
  <c r="AS127" i="1"/>
  <c r="BD127" i="1" s="1"/>
  <c r="AR127" i="1"/>
  <c r="AO127" i="1"/>
  <c r="AN127" i="1"/>
  <c r="AM127" i="1"/>
  <c r="AL127" i="1"/>
  <c r="AP127" i="1" s="1"/>
  <c r="AJ127" i="1" a="1"/>
  <c r="AJ127" i="1" s="1"/>
  <c r="AK127" i="1" s="1"/>
  <c r="AI127" i="1"/>
  <c r="AF127" i="1"/>
  <c r="AB127" i="1"/>
  <c r="Y127" i="1"/>
  <c r="H127" i="1"/>
  <c r="A127" i="1"/>
  <c r="AS126" i="1"/>
  <c r="AR126" i="1" s="1"/>
  <c r="AO126" i="1"/>
  <c r="AN126" i="1"/>
  <c r="AM126" i="1"/>
  <c r="AP126" i="1" s="1"/>
  <c r="AL126" i="1"/>
  <c r="AJ126" i="1" a="1"/>
  <c r="AJ126" i="1" s="1"/>
  <c r="AK126" i="1" s="1"/>
  <c r="AI126" i="1"/>
  <c r="AF126" i="1"/>
  <c r="AB126" i="1"/>
  <c r="Y126" i="1"/>
  <c r="H126" i="1"/>
  <c r="A126" i="1"/>
  <c r="BF125" i="1"/>
  <c r="BC125" i="1"/>
  <c r="BB125" i="1"/>
  <c r="BA125" i="1"/>
  <c r="AY125" i="1"/>
  <c r="AX125" i="1"/>
  <c r="AW125" i="1"/>
  <c r="AS125" i="1"/>
  <c r="BE125" i="1" s="1"/>
  <c r="AO125" i="1"/>
  <c r="AN125" i="1"/>
  <c r="AM125" i="1"/>
  <c r="AL125" i="1"/>
  <c r="AP125" i="1" s="1"/>
  <c r="AK125" i="1"/>
  <c r="AJ125" i="1" a="1"/>
  <c r="AJ125" i="1" s="1"/>
  <c r="AI125" i="1"/>
  <c r="AF125" i="1"/>
  <c r="AB125" i="1"/>
  <c r="Y125" i="1"/>
  <c r="H125" i="1"/>
  <c r="A125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O124" i="1"/>
  <c r="AN124" i="1"/>
  <c r="AM124" i="1"/>
  <c r="AL124" i="1"/>
  <c r="AJ124" i="1" a="1"/>
  <c r="AJ124" i="1" s="1"/>
  <c r="AK124" i="1" s="1"/>
  <c r="AI124" i="1"/>
  <c r="AF124" i="1"/>
  <c r="AB124" i="1"/>
  <c r="Y124" i="1"/>
  <c r="H124" i="1"/>
  <c r="A124" i="1"/>
  <c r="BE123" i="1"/>
  <c r="BC123" i="1"/>
  <c r="BA123" i="1"/>
  <c r="AZ123" i="1"/>
  <c r="AY123" i="1"/>
  <c r="AX123" i="1"/>
  <c r="AW123" i="1"/>
  <c r="AV123" i="1"/>
  <c r="AU123" i="1"/>
  <c r="AS123" i="1"/>
  <c r="AR123" i="1"/>
  <c r="AP123" i="1"/>
  <c r="AO123" i="1"/>
  <c r="AN123" i="1"/>
  <c r="AM123" i="1"/>
  <c r="AL123" i="1"/>
  <c r="AJ123" i="1" a="1"/>
  <c r="AJ123" i="1" s="1"/>
  <c r="AK123" i="1" s="1"/>
  <c r="AI123" i="1"/>
  <c r="AF123" i="1"/>
  <c r="AB123" i="1"/>
  <c r="Y123" i="1"/>
  <c r="H123" i="1"/>
  <c r="A123" i="1"/>
  <c r="BF122" i="1"/>
  <c r="BB122" i="1"/>
  <c r="AZ122" i="1"/>
  <c r="AS122" i="1"/>
  <c r="BE122" i="1" s="1"/>
  <c r="AR122" i="1"/>
  <c r="AO122" i="1"/>
  <c r="AN122" i="1"/>
  <c r="AM122" i="1"/>
  <c r="AL122" i="1"/>
  <c r="AK122" i="1"/>
  <c r="AJ122" i="1" a="1"/>
  <c r="AJ122" i="1"/>
  <c r="AI122" i="1"/>
  <c r="AF122" i="1"/>
  <c r="AB122" i="1"/>
  <c r="Y122" i="1"/>
  <c r="H122" i="1"/>
  <c r="A122" i="1"/>
  <c r="BE121" i="1"/>
  <c r="BC121" i="1"/>
  <c r="AU121" i="1"/>
  <c r="AS121" i="1"/>
  <c r="BF121" i="1" s="1"/>
  <c r="AR121" i="1"/>
  <c r="AP121" i="1"/>
  <c r="AO121" i="1"/>
  <c r="AN121" i="1"/>
  <c r="AM121" i="1"/>
  <c r="AL121" i="1"/>
  <c r="AJ121" i="1" a="1"/>
  <c r="AJ121" i="1" s="1"/>
  <c r="AK121" i="1" s="1"/>
  <c r="AI121" i="1"/>
  <c r="AF121" i="1"/>
  <c r="AB121" i="1"/>
  <c r="Y121" i="1"/>
  <c r="H121" i="1"/>
  <c r="A121" i="1"/>
  <c r="BF120" i="1"/>
  <c r="BE120" i="1"/>
  <c r="BD120" i="1"/>
  <c r="BC120" i="1"/>
  <c r="BB120" i="1"/>
  <c r="AZ120" i="1"/>
  <c r="AY120" i="1"/>
  <c r="AX120" i="1"/>
  <c r="AV120" i="1"/>
  <c r="AT120" i="1"/>
  <c r="AS120" i="1"/>
  <c r="BA120" i="1" s="1"/>
  <c r="AR120" i="1"/>
  <c r="AO120" i="1"/>
  <c r="AN120" i="1"/>
  <c r="AM120" i="1"/>
  <c r="AP120" i="1" s="1"/>
  <c r="AL120" i="1"/>
  <c r="AJ120" i="1" a="1"/>
  <c r="AJ120" i="1"/>
  <c r="AK120" i="1" s="1"/>
  <c r="AI120" i="1"/>
  <c r="AF120" i="1"/>
  <c r="AB120" i="1"/>
  <c r="Y120" i="1"/>
  <c r="H120" i="1"/>
  <c r="A120" i="1"/>
  <c r="BE119" i="1"/>
  <c r="BD119" i="1"/>
  <c r="BC119" i="1"/>
  <c r="BB119" i="1"/>
  <c r="BA119" i="1"/>
  <c r="AZ119" i="1"/>
  <c r="AW119" i="1"/>
  <c r="AV119" i="1"/>
  <c r="AU119" i="1"/>
  <c r="AS119" i="1"/>
  <c r="AO119" i="1"/>
  <c r="AN119" i="1"/>
  <c r="AM119" i="1"/>
  <c r="AL119" i="1"/>
  <c r="AP119" i="1" s="1"/>
  <c r="AJ119" i="1" a="1"/>
  <c r="AJ119" i="1" s="1"/>
  <c r="AK119" i="1" s="1"/>
  <c r="AI119" i="1"/>
  <c r="AF119" i="1"/>
  <c r="AB119" i="1"/>
  <c r="Y119" i="1"/>
  <c r="H119" i="1"/>
  <c r="A119" i="1"/>
  <c r="BF118" i="1"/>
  <c r="BA118" i="1"/>
  <c r="AZ118" i="1"/>
  <c r="AY118" i="1"/>
  <c r="AX118" i="1"/>
  <c r="AW118" i="1"/>
  <c r="AV118" i="1"/>
  <c r="AS118" i="1"/>
  <c r="AR118" i="1" s="1"/>
  <c r="AO118" i="1"/>
  <c r="AN118" i="1"/>
  <c r="AM118" i="1"/>
  <c r="AL118" i="1"/>
  <c r="AP118" i="1" s="1"/>
  <c r="AK118" i="1"/>
  <c r="AJ118" i="1" a="1"/>
  <c r="AJ118" i="1"/>
  <c r="AI118" i="1"/>
  <c r="AF118" i="1"/>
  <c r="AB118" i="1"/>
  <c r="Y118" i="1"/>
  <c r="H118" i="1"/>
  <c r="A118" i="1"/>
  <c r="BA117" i="1"/>
  <c r="AX117" i="1"/>
  <c r="AW117" i="1"/>
  <c r="AV117" i="1"/>
  <c r="AS117" i="1"/>
  <c r="AO117" i="1"/>
  <c r="AN117" i="1"/>
  <c r="AP117" i="1" s="1"/>
  <c r="AM117" i="1"/>
  <c r="AL117" i="1"/>
  <c r="AJ117" i="1" a="1"/>
  <c r="AJ117" i="1" s="1"/>
  <c r="AK117" i="1" s="1"/>
  <c r="AI117" i="1"/>
  <c r="AF117" i="1"/>
  <c r="AB117" i="1"/>
  <c r="Y117" i="1"/>
  <c r="H117" i="1"/>
  <c r="A117" i="1"/>
  <c r="BF116" i="1"/>
  <c r="BB116" i="1"/>
  <c r="AZ116" i="1"/>
  <c r="AX116" i="1"/>
  <c r="AV116" i="1"/>
  <c r="AU116" i="1"/>
  <c r="AT116" i="1"/>
  <c r="AS116" i="1"/>
  <c r="BD116" i="1" s="1"/>
  <c r="AR116" i="1"/>
  <c r="AO116" i="1"/>
  <c r="AN116" i="1"/>
  <c r="AM116" i="1"/>
  <c r="AL116" i="1"/>
  <c r="AP116" i="1" s="1"/>
  <c r="AK116" i="1"/>
  <c r="AJ116" i="1" a="1"/>
  <c r="AJ116" i="1"/>
  <c r="AI116" i="1"/>
  <c r="AF116" i="1"/>
  <c r="AB116" i="1"/>
  <c r="Y116" i="1"/>
  <c r="H116" i="1"/>
  <c r="A116" i="1"/>
  <c r="BF115" i="1"/>
  <c r="BE115" i="1"/>
  <c r="BD115" i="1"/>
  <c r="BC115" i="1"/>
  <c r="AZ115" i="1"/>
  <c r="AY115" i="1"/>
  <c r="AW115" i="1"/>
  <c r="AS115" i="1"/>
  <c r="AR115" i="1"/>
  <c r="AO115" i="1"/>
  <c r="AN115" i="1"/>
  <c r="AM115" i="1"/>
  <c r="AP115" i="1" s="1"/>
  <c r="AL115" i="1"/>
  <c r="AJ115" i="1" a="1"/>
  <c r="AJ115" i="1"/>
  <c r="AK115" i="1" s="1"/>
  <c r="AI115" i="1"/>
  <c r="AF115" i="1"/>
  <c r="AB115" i="1"/>
  <c r="Y115" i="1"/>
  <c r="H115" i="1"/>
  <c r="A115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O114" i="1"/>
  <c r="AN114" i="1"/>
  <c r="AM114" i="1"/>
  <c r="AL114" i="1"/>
  <c r="AJ114" i="1" a="1"/>
  <c r="AJ114" i="1"/>
  <c r="AK114" i="1" s="1"/>
  <c r="AI114" i="1"/>
  <c r="AF114" i="1"/>
  <c r="AB114" i="1"/>
  <c r="Y114" i="1"/>
  <c r="H114" i="1"/>
  <c r="A114" i="1"/>
  <c r="BB113" i="1"/>
  <c r="BA113" i="1"/>
  <c r="AS113" i="1"/>
  <c r="BE113" i="1" s="1"/>
  <c r="AO113" i="1"/>
  <c r="AN113" i="1"/>
  <c r="AM113" i="1"/>
  <c r="AL113" i="1"/>
  <c r="AP113" i="1" s="1"/>
  <c r="AJ113" i="1" a="1"/>
  <c r="AJ113" i="1"/>
  <c r="AK113" i="1" s="1"/>
  <c r="AI113" i="1"/>
  <c r="AF113" i="1"/>
  <c r="AB113" i="1"/>
  <c r="Y113" i="1"/>
  <c r="H113" i="1"/>
  <c r="A113" i="1"/>
  <c r="BF112" i="1"/>
  <c r="BD112" i="1"/>
  <c r="BB112" i="1"/>
  <c r="AZ112" i="1"/>
  <c r="AY112" i="1"/>
  <c r="AX112" i="1"/>
  <c r="AW112" i="1"/>
  <c r="AV112" i="1"/>
  <c r="AU112" i="1"/>
  <c r="AT112" i="1"/>
  <c r="AS112" i="1"/>
  <c r="BE112" i="1" s="1"/>
  <c r="AR112" i="1"/>
  <c r="AO112" i="1"/>
  <c r="AN112" i="1"/>
  <c r="AM112" i="1"/>
  <c r="AP112" i="1" s="1"/>
  <c r="AL112" i="1"/>
  <c r="AK112" i="1"/>
  <c r="AJ112" i="1" a="1"/>
  <c r="AJ112" i="1"/>
  <c r="AI112" i="1"/>
  <c r="AF112" i="1"/>
  <c r="AB112" i="1"/>
  <c r="Y112" i="1"/>
  <c r="H112" i="1"/>
  <c r="A112" i="1"/>
  <c r="BE111" i="1"/>
  <c r="BA111" i="1"/>
  <c r="AY111" i="1"/>
  <c r="AW111" i="1"/>
  <c r="AV111" i="1"/>
  <c r="AU111" i="1"/>
  <c r="AT111" i="1"/>
  <c r="AS111" i="1"/>
  <c r="BD111" i="1" s="1"/>
  <c r="AR111" i="1"/>
  <c r="AO111" i="1"/>
  <c r="AN111" i="1"/>
  <c r="AM111" i="1"/>
  <c r="AL111" i="1"/>
  <c r="AP111" i="1" s="1"/>
  <c r="AJ111" i="1" a="1"/>
  <c r="AJ111" i="1" s="1"/>
  <c r="AK111" i="1" s="1"/>
  <c r="AI111" i="1"/>
  <c r="AF111" i="1"/>
  <c r="AB111" i="1"/>
  <c r="Y111" i="1"/>
  <c r="H111" i="1"/>
  <c r="A111" i="1"/>
  <c r="AS110" i="1"/>
  <c r="AR110" i="1" s="1"/>
  <c r="AO110" i="1"/>
  <c r="AN110" i="1"/>
  <c r="AM110" i="1"/>
  <c r="AP110" i="1" s="1"/>
  <c r="AL110" i="1"/>
  <c r="AJ110" i="1" a="1"/>
  <c r="AJ110" i="1" s="1"/>
  <c r="AK110" i="1" s="1"/>
  <c r="AI110" i="1"/>
  <c r="AF110" i="1"/>
  <c r="AB110" i="1"/>
  <c r="Y110" i="1"/>
  <c r="H110" i="1"/>
  <c r="A110" i="1"/>
  <c r="BF109" i="1"/>
  <c r="BC109" i="1"/>
  <c r="BB109" i="1"/>
  <c r="BA109" i="1"/>
  <c r="AY109" i="1"/>
  <c r="AX109" i="1"/>
  <c r="AW109" i="1"/>
  <c r="AS109" i="1"/>
  <c r="BE109" i="1" s="1"/>
  <c r="AO109" i="1"/>
  <c r="AN109" i="1"/>
  <c r="AM109" i="1"/>
  <c r="AL109" i="1"/>
  <c r="AP109" i="1" s="1"/>
  <c r="AK109" i="1"/>
  <c r="AJ109" i="1" a="1"/>
  <c r="AJ109" i="1" s="1"/>
  <c r="AI109" i="1"/>
  <c r="AF109" i="1"/>
  <c r="AB109" i="1"/>
  <c r="Y109" i="1"/>
  <c r="H109" i="1"/>
  <c r="A109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O108" i="1"/>
  <c r="AN108" i="1"/>
  <c r="AM108" i="1"/>
  <c r="AL108" i="1"/>
  <c r="AJ108" i="1" a="1"/>
  <c r="AJ108" i="1" s="1"/>
  <c r="AK108" i="1" s="1"/>
  <c r="AI108" i="1"/>
  <c r="AF108" i="1"/>
  <c r="AB108" i="1"/>
  <c r="Y108" i="1"/>
  <c r="H108" i="1"/>
  <c r="A108" i="1"/>
  <c r="AS107" i="1"/>
  <c r="BE107" i="1" s="1"/>
  <c r="AR107" i="1"/>
  <c r="AO107" i="1"/>
  <c r="AN107" i="1"/>
  <c r="AM107" i="1"/>
  <c r="AL107" i="1"/>
  <c r="AP107" i="1" s="1"/>
  <c r="AJ107" i="1" a="1"/>
  <c r="AJ107" i="1" s="1"/>
  <c r="AK107" i="1" s="1"/>
  <c r="AI107" i="1"/>
  <c r="AF107" i="1"/>
  <c r="AB107" i="1"/>
  <c r="Y107" i="1"/>
  <c r="H107" i="1"/>
  <c r="A107" i="1"/>
  <c r="BF106" i="1"/>
  <c r="BE106" i="1"/>
  <c r="AZ106" i="1"/>
  <c r="AY106" i="1"/>
  <c r="AX106" i="1"/>
  <c r="AW106" i="1"/>
  <c r="AV106" i="1"/>
  <c r="AU106" i="1"/>
  <c r="AS106" i="1"/>
  <c r="AR106" i="1" s="1"/>
  <c r="AO106" i="1"/>
  <c r="AN106" i="1"/>
  <c r="AM106" i="1"/>
  <c r="AP106" i="1" s="1"/>
  <c r="AL106" i="1"/>
  <c r="AJ106" i="1" a="1"/>
  <c r="AJ106" i="1"/>
  <c r="AK106" i="1" s="1"/>
  <c r="AI106" i="1"/>
  <c r="AF106" i="1"/>
  <c r="AB106" i="1"/>
  <c r="Y106" i="1"/>
  <c r="H106" i="1"/>
  <c r="A106" i="1"/>
  <c r="BD105" i="1"/>
  <c r="BB105" i="1"/>
  <c r="BA105" i="1"/>
  <c r="AY105" i="1"/>
  <c r="AU105" i="1"/>
  <c r="AT105" i="1"/>
  <c r="AS105" i="1"/>
  <c r="AR105" i="1"/>
  <c r="AP105" i="1"/>
  <c r="AO105" i="1"/>
  <c r="AN105" i="1"/>
  <c r="AM105" i="1"/>
  <c r="AL105" i="1"/>
  <c r="AK105" i="1"/>
  <c r="AJ105" i="1" a="1"/>
  <c r="AJ105" i="1" s="1"/>
  <c r="AI105" i="1"/>
  <c r="AF105" i="1"/>
  <c r="AB105" i="1"/>
  <c r="Y105" i="1"/>
  <c r="H105" i="1"/>
  <c r="A105" i="1"/>
  <c r="AS104" i="1"/>
  <c r="BF104" i="1" s="1"/>
  <c r="AR104" i="1"/>
  <c r="AO104" i="1"/>
  <c r="AN104" i="1"/>
  <c r="AM104" i="1"/>
  <c r="AL104" i="1"/>
  <c r="AP104" i="1" s="1"/>
  <c r="AJ104" i="1" a="1"/>
  <c r="AJ104" i="1" s="1"/>
  <c r="AK104" i="1" s="1"/>
  <c r="AI104" i="1"/>
  <c r="AF104" i="1"/>
  <c r="AB104" i="1"/>
  <c r="Y104" i="1"/>
  <c r="H104" i="1"/>
  <c r="A104" i="1"/>
  <c r="BF103" i="1"/>
  <c r="BE103" i="1"/>
  <c r="BB103" i="1"/>
  <c r="BA103" i="1"/>
  <c r="AZ103" i="1"/>
  <c r="AY103" i="1"/>
  <c r="AX103" i="1"/>
  <c r="AW103" i="1"/>
  <c r="AU103" i="1"/>
  <c r="AS103" i="1"/>
  <c r="BD103" i="1" s="1"/>
  <c r="AO103" i="1"/>
  <c r="AN103" i="1"/>
  <c r="AM103" i="1"/>
  <c r="AL103" i="1"/>
  <c r="AP103" i="1" s="1"/>
  <c r="AJ103" i="1" a="1"/>
  <c r="AJ103" i="1"/>
  <c r="AK103" i="1" s="1"/>
  <c r="AI103" i="1"/>
  <c r="AF103" i="1"/>
  <c r="AB103" i="1"/>
  <c r="Y103" i="1"/>
  <c r="H103" i="1"/>
  <c r="A103" i="1"/>
  <c r="BC102" i="1"/>
  <c r="AZ102" i="1"/>
  <c r="AY102" i="1"/>
  <c r="AS102" i="1"/>
  <c r="BE102" i="1" s="1"/>
  <c r="AR102" i="1"/>
  <c r="AO102" i="1"/>
  <c r="AN102" i="1"/>
  <c r="AM102" i="1"/>
  <c r="AL102" i="1"/>
  <c r="AK102" i="1"/>
  <c r="AJ102" i="1" a="1"/>
  <c r="AJ102" i="1"/>
  <c r="AI102" i="1"/>
  <c r="AF102" i="1"/>
  <c r="AB102" i="1"/>
  <c r="Y102" i="1"/>
  <c r="H102" i="1"/>
  <c r="A102" i="1"/>
  <c r="AS101" i="1"/>
  <c r="AR101" i="1" s="1"/>
  <c r="AO101" i="1"/>
  <c r="AN101" i="1"/>
  <c r="AM101" i="1"/>
  <c r="AL101" i="1"/>
  <c r="AP101" i="1" s="1"/>
  <c r="AJ101" i="1" a="1"/>
  <c r="AJ101" i="1" s="1"/>
  <c r="AK101" i="1" s="1"/>
  <c r="AI101" i="1"/>
  <c r="AF101" i="1"/>
  <c r="AB101" i="1"/>
  <c r="Y101" i="1"/>
  <c r="H101" i="1"/>
  <c r="A101" i="1"/>
  <c r="BF100" i="1"/>
  <c r="BE100" i="1"/>
  <c r="BB100" i="1"/>
  <c r="AZ100" i="1"/>
  <c r="AW100" i="1"/>
  <c r="AV100" i="1"/>
  <c r="AU100" i="1"/>
  <c r="AS100" i="1"/>
  <c r="AR100" i="1" s="1"/>
  <c r="AO100" i="1"/>
  <c r="AN100" i="1"/>
  <c r="AM100" i="1"/>
  <c r="AL100" i="1"/>
  <c r="AP100" i="1" s="1"/>
  <c r="AJ100" i="1" a="1"/>
  <c r="AJ100" i="1"/>
  <c r="AK100" i="1" s="1"/>
  <c r="AI100" i="1"/>
  <c r="AF100" i="1"/>
  <c r="AB100" i="1"/>
  <c r="Y100" i="1"/>
  <c r="H100" i="1"/>
  <c r="A100" i="1"/>
  <c r="BF99" i="1"/>
  <c r="BD99" i="1"/>
  <c r="BB99" i="1"/>
  <c r="BA99" i="1"/>
  <c r="AZ99" i="1"/>
  <c r="AU99" i="1"/>
  <c r="AT99" i="1"/>
  <c r="AS99" i="1"/>
  <c r="AR99" i="1"/>
  <c r="AP99" i="1"/>
  <c r="AO99" i="1"/>
  <c r="AN99" i="1"/>
  <c r="AM99" i="1"/>
  <c r="AL99" i="1"/>
  <c r="AK99" i="1"/>
  <c r="AJ99" i="1" a="1"/>
  <c r="AJ99" i="1"/>
  <c r="AI99" i="1"/>
  <c r="AF99" i="1"/>
  <c r="AB99" i="1"/>
  <c r="Y99" i="1"/>
  <c r="H99" i="1"/>
  <c r="A99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O98" i="1"/>
  <c r="AN98" i="1"/>
  <c r="AM98" i="1"/>
  <c r="AP98" i="1" s="1"/>
  <c r="AL98" i="1"/>
  <c r="AJ98" i="1" a="1"/>
  <c r="AJ98" i="1" s="1"/>
  <c r="AK98" i="1" s="1"/>
  <c r="AI98" i="1"/>
  <c r="AF98" i="1"/>
  <c r="AB98" i="1"/>
  <c r="Y98" i="1"/>
  <c r="H98" i="1"/>
  <c r="A98" i="1"/>
  <c r="BC97" i="1"/>
  <c r="BA97" i="1"/>
  <c r="AZ97" i="1"/>
  <c r="AY97" i="1"/>
  <c r="AU97" i="1"/>
  <c r="AS97" i="1"/>
  <c r="BE97" i="1" s="1"/>
  <c r="AP97" i="1"/>
  <c r="AO97" i="1"/>
  <c r="AN97" i="1"/>
  <c r="AM97" i="1"/>
  <c r="AL97" i="1"/>
  <c r="AJ97" i="1" a="1"/>
  <c r="AJ97" i="1"/>
  <c r="AK97" i="1" s="1"/>
  <c r="AI97" i="1"/>
  <c r="AF97" i="1"/>
  <c r="AB97" i="1"/>
  <c r="Y97" i="1"/>
  <c r="H97" i="1"/>
  <c r="A97" i="1"/>
  <c r="BE96" i="1"/>
  <c r="BD96" i="1"/>
  <c r="BB96" i="1"/>
  <c r="AY96" i="1"/>
  <c r="AX96" i="1"/>
  <c r="AW96" i="1"/>
  <c r="AV96" i="1"/>
  <c r="AU96" i="1"/>
  <c r="AT96" i="1"/>
  <c r="AS96" i="1"/>
  <c r="BC96" i="1" s="1"/>
  <c r="AR96" i="1"/>
  <c r="AO96" i="1"/>
  <c r="AN96" i="1"/>
  <c r="AM96" i="1"/>
  <c r="AP96" i="1" s="1"/>
  <c r="AL96" i="1"/>
  <c r="AJ96" i="1" a="1"/>
  <c r="AJ96" i="1" s="1"/>
  <c r="AK96" i="1" s="1"/>
  <c r="AI96" i="1"/>
  <c r="AF96" i="1"/>
  <c r="AB96" i="1"/>
  <c r="Y96" i="1"/>
  <c r="H96" i="1"/>
  <c r="A96" i="1"/>
  <c r="BC95" i="1"/>
  <c r="AZ95" i="1"/>
  <c r="AY95" i="1"/>
  <c r="AS95" i="1"/>
  <c r="BF95" i="1" s="1"/>
  <c r="AR95" i="1"/>
  <c r="AO95" i="1"/>
  <c r="AN95" i="1"/>
  <c r="AM95" i="1"/>
  <c r="AL95" i="1"/>
  <c r="AP95" i="1" s="1"/>
  <c r="AJ95" i="1" a="1"/>
  <c r="AJ95" i="1"/>
  <c r="AK95" i="1" s="1"/>
  <c r="AI95" i="1"/>
  <c r="AF95" i="1"/>
  <c r="AB95" i="1"/>
  <c r="Y95" i="1"/>
  <c r="H95" i="1"/>
  <c r="A95" i="1"/>
  <c r="BF94" i="1"/>
  <c r="BE94" i="1"/>
  <c r="BD94" i="1"/>
  <c r="AZ94" i="1"/>
  <c r="AX94" i="1"/>
  <c r="AW94" i="1"/>
  <c r="AV94" i="1"/>
  <c r="AS94" i="1"/>
  <c r="BC94" i="1" s="1"/>
  <c r="AR94" i="1"/>
  <c r="AO94" i="1"/>
  <c r="AN94" i="1"/>
  <c r="AM94" i="1"/>
  <c r="AP94" i="1" s="1"/>
  <c r="AL94" i="1"/>
  <c r="AJ94" i="1" a="1"/>
  <c r="AJ94" i="1"/>
  <c r="AK94" i="1" s="1"/>
  <c r="AI94" i="1"/>
  <c r="AF94" i="1"/>
  <c r="AB94" i="1"/>
  <c r="Y94" i="1"/>
  <c r="H94" i="1"/>
  <c r="A94" i="1"/>
  <c r="AS93" i="1"/>
  <c r="BC93" i="1" s="1"/>
  <c r="AO93" i="1"/>
  <c r="AN93" i="1"/>
  <c r="AM93" i="1"/>
  <c r="AL93" i="1"/>
  <c r="AP93" i="1" s="1"/>
  <c r="AJ93" i="1" a="1"/>
  <c r="AJ93" i="1" s="1"/>
  <c r="AK93" i="1" s="1"/>
  <c r="AI93" i="1"/>
  <c r="AF93" i="1"/>
  <c r="AB93" i="1"/>
  <c r="Y93" i="1"/>
  <c r="H93" i="1"/>
  <c r="A93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O92" i="1"/>
  <c r="AP92" i="1" s="1"/>
  <c r="AN92" i="1"/>
  <c r="AM92" i="1"/>
  <c r="AL92" i="1"/>
  <c r="AJ92" i="1" a="1"/>
  <c r="AJ92" i="1"/>
  <c r="AK92" i="1" s="1"/>
  <c r="AI92" i="1"/>
  <c r="AF92" i="1"/>
  <c r="AB92" i="1"/>
  <c r="Y92" i="1"/>
  <c r="H92" i="1"/>
  <c r="A92" i="1"/>
  <c r="BE91" i="1"/>
  <c r="BD91" i="1"/>
  <c r="BC91" i="1"/>
  <c r="AZ91" i="1"/>
  <c r="AY91" i="1"/>
  <c r="AW91" i="1"/>
  <c r="AV91" i="1"/>
  <c r="AU91" i="1"/>
  <c r="AS91" i="1"/>
  <c r="AT91" i="1" s="1"/>
  <c r="AO91" i="1"/>
  <c r="AN91" i="1"/>
  <c r="AM91" i="1"/>
  <c r="AL91" i="1"/>
  <c r="AP91" i="1" s="1"/>
  <c r="AJ91" i="1" a="1"/>
  <c r="AJ91" i="1"/>
  <c r="AK91" i="1" s="1"/>
  <c r="AI91" i="1"/>
  <c r="AF91" i="1"/>
  <c r="AB91" i="1"/>
  <c r="Y91" i="1"/>
  <c r="H91" i="1"/>
  <c r="A91" i="1"/>
  <c r="BA90" i="1"/>
  <c r="AZ90" i="1"/>
  <c r="AS90" i="1"/>
  <c r="AT90" i="1" s="1"/>
  <c r="AO90" i="1"/>
  <c r="AN90" i="1"/>
  <c r="AM90" i="1"/>
  <c r="AP90" i="1" s="1"/>
  <c r="AL90" i="1"/>
  <c r="AJ90" i="1" a="1"/>
  <c r="AJ90" i="1"/>
  <c r="AK90" i="1" s="1"/>
  <c r="AI90" i="1"/>
  <c r="AF90" i="1"/>
  <c r="AB90" i="1"/>
  <c r="Y90" i="1"/>
  <c r="H90" i="1"/>
  <c r="A90" i="1"/>
  <c r="BF89" i="1"/>
  <c r="BA89" i="1"/>
  <c r="AX89" i="1"/>
  <c r="AW89" i="1"/>
  <c r="AS89" i="1"/>
  <c r="BE89" i="1" s="1"/>
  <c r="AO89" i="1"/>
  <c r="AP89" i="1" s="1"/>
  <c r="AN89" i="1"/>
  <c r="AM89" i="1"/>
  <c r="AL89" i="1"/>
  <c r="AJ89" i="1" a="1"/>
  <c r="AJ89" i="1" s="1"/>
  <c r="AK89" i="1" s="1"/>
  <c r="AI89" i="1"/>
  <c r="AF89" i="1"/>
  <c r="AB89" i="1"/>
  <c r="Y89" i="1"/>
  <c r="H89" i="1"/>
  <c r="A89" i="1"/>
  <c r="BF88" i="1"/>
  <c r="BE88" i="1"/>
  <c r="BD88" i="1"/>
  <c r="BC88" i="1"/>
  <c r="BB88" i="1"/>
  <c r="BA88" i="1"/>
  <c r="AZ88" i="1"/>
  <c r="AY88" i="1"/>
  <c r="AX88" i="1"/>
  <c r="AV88" i="1"/>
  <c r="AU88" i="1"/>
  <c r="AT88" i="1"/>
  <c r="AS88" i="1"/>
  <c r="AW88" i="1" s="1"/>
  <c r="AO88" i="1"/>
  <c r="AN88" i="1"/>
  <c r="AM88" i="1"/>
  <c r="AL88" i="1"/>
  <c r="AP88" i="1" s="1"/>
  <c r="AK88" i="1"/>
  <c r="AJ88" i="1" a="1"/>
  <c r="AJ88" i="1"/>
  <c r="AI88" i="1"/>
  <c r="AF88" i="1"/>
  <c r="AB88" i="1"/>
  <c r="Y88" i="1"/>
  <c r="H88" i="1"/>
  <c r="A88" i="1"/>
  <c r="BC87" i="1"/>
  <c r="BA87" i="1"/>
  <c r="AZ87" i="1"/>
  <c r="AY87" i="1"/>
  <c r="AU87" i="1"/>
  <c r="AS87" i="1"/>
  <c r="AX87" i="1" s="1"/>
  <c r="AR87" i="1"/>
  <c r="AP87" i="1"/>
  <c r="AO87" i="1"/>
  <c r="AN87" i="1"/>
  <c r="AM87" i="1"/>
  <c r="AL87" i="1"/>
  <c r="AJ87" i="1" a="1"/>
  <c r="AJ87" i="1"/>
  <c r="AK87" i="1" s="1"/>
  <c r="AI87" i="1"/>
  <c r="AF87" i="1"/>
  <c r="AB87" i="1"/>
  <c r="Y87" i="1"/>
  <c r="H87" i="1"/>
  <c r="A87" i="1"/>
  <c r="BF86" i="1"/>
  <c r="BE86" i="1"/>
  <c r="BD86" i="1"/>
  <c r="BA86" i="1"/>
  <c r="AZ86" i="1"/>
  <c r="AY86" i="1"/>
  <c r="AX86" i="1"/>
  <c r="AW86" i="1"/>
  <c r="AV86" i="1"/>
  <c r="AT86" i="1"/>
  <c r="AS86" i="1"/>
  <c r="AU86" i="1" s="1"/>
  <c r="AR86" i="1"/>
  <c r="AO86" i="1"/>
  <c r="AN86" i="1"/>
  <c r="AM86" i="1"/>
  <c r="AL86" i="1"/>
  <c r="AP86" i="1" s="1"/>
  <c r="AJ86" i="1" a="1"/>
  <c r="AJ86" i="1"/>
  <c r="AK86" i="1" s="1"/>
  <c r="AI86" i="1"/>
  <c r="AF86" i="1"/>
  <c r="AB86" i="1"/>
  <c r="Y86" i="1"/>
  <c r="H86" i="1"/>
  <c r="A86" i="1"/>
  <c r="BE85" i="1"/>
  <c r="BB85" i="1"/>
  <c r="BA85" i="1"/>
  <c r="AW85" i="1"/>
  <c r="AU85" i="1"/>
  <c r="AT85" i="1"/>
  <c r="AS85" i="1"/>
  <c r="AR85" i="1" s="1"/>
  <c r="AO85" i="1"/>
  <c r="AN85" i="1"/>
  <c r="AM85" i="1"/>
  <c r="AL85" i="1"/>
  <c r="AP85" i="1" s="1"/>
  <c r="AJ85" i="1" a="1"/>
  <c r="AJ85" i="1" s="1"/>
  <c r="AK85" i="1" s="1"/>
  <c r="AI85" i="1"/>
  <c r="AF85" i="1"/>
  <c r="AB85" i="1"/>
  <c r="Y85" i="1"/>
  <c r="H85" i="1"/>
  <c r="A85" i="1"/>
  <c r="BF84" i="1"/>
  <c r="BD84" i="1"/>
  <c r="BB84" i="1"/>
  <c r="AZ84" i="1"/>
  <c r="AY84" i="1"/>
  <c r="AX84" i="1"/>
  <c r="AU84" i="1"/>
  <c r="AT84" i="1"/>
  <c r="AS84" i="1"/>
  <c r="BE84" i="1" s="1"/>
  <c r="AR84" i="1"/>
  <c r="AP84" i="1"/>
  <c r="AO84" i="1"/>
  <c r="AN84" i="1"/>
  <c r="AM84" i="1"/>
  <c r="AL84" i="1"/>
  <c r="AK84" i="1"/>
  <c r="AJ84" i="1" a="1"/>
  <c r="AJ84" i="1"/>
  <c r="AI84" i="1"/>
  <c r="AF84" i="1"/>
  <c r="AB84" i="1"/>
  <c r="Y84" i="1"/>
  <c r="H84" i="1"/>
  <c r="A84" i="1"/>
  <c r="BF83" i="1"/>
  <c r="BE83" i="1"/>
  <c r="BD83" i="1"/>
  <c r="BC83" i="1"/>
  <c r="BB83" i="1"/>
  <c r="BA83" i="1"/>
  <c r="AZ83" i="1"/>
  <c r="AY83" i="1"/>
  <c r="AW83" i="1"/>
  <c r="AV83" i="1"/>
  <c r="AU83" i="1"/>
  <c r="AT83" i="1"/>
  <c r="AS83" i="1"/>
  <c r="AX83" i="1" s="1"/>
  <c r="AR83" i="1"/>
  <c r="AO83" i="1"/>
  <c r="AN83" i="1"/>
  <c r="AM83" i="1"/>
  <c r="AL83" i="1"/>
  <c r="AP83" i="1" s="1"/>
  <c r="AJ83" i="1" a="1"/>
  <c r="AJ83" i="1" s="1"/>
  <c r="AK83" i="1" s="1"/>
  <c r="AI83" i="1"/>
  <c r="AF83" i="1"/>
  <c r="AB83" i="1"/>
  <c r="Y83" i="1"/>
  <c r="H83" i="1"/>
  <c r="A83" i="1"/>
  <c r="AS82" i="1"/>
  <c r="BB82" i="1" s="1"/>
  <c r="AR82" i="1"/>
  <c r="AO82" i="1"/>
  <c r="AN82" i="1"/>
  <c r="AM82" i="1"/>
  <c r="AL82" i="1"/>
  <c r="AP82" i="1" s="1"/>
  <c r="AJ82" i="1" a="1"/>
  <c r="AJ82" i="1" s="1"/>
  <c r="AK82" i="1" s="1"/>
  <c r="AI82" i="1"/>
  <c r="AF82" i="1"/>
  <c r="AB82" i="1"/>
  <c r="Y82" i="1"/>
  <c r="H82" i="1"/>
  <c r="A82" i="1"/>
  <c r="BF81" i="1"/>
  <c r="BE81" i="1"/>
  <c r="AX81" i="1"/>
  <c r="AS81" i="1"/>
  <c r="AY81" i="1" s="1"/>
  <c r="AO81" i="1"/>
  <c r="AN81" i="1"/>
  <c r="AP81" i="1" s="1"/>
  <c r="AM81" i="1"/>
  <c r="AL81" i="1"/>
  <c r="AJ81" i="1" a="1"/>
  <c r="AJ81" i="1" s="1"/>
  <c r="AK81" i="1" s="1"/>
  <c r="AI81" i="1"/>
  <c r="AF81" i="1"/>
  <c r="AB81" i="1"/>
  <c r="Y81" i="1"/>
  <c r="H81" i="1"/>
  <c r="A81" i="1"/>
  <c r="BF80" i="1"/>
  <c r="BD80" i="1"/>
  <c r="BC80" i="1"/>
  <c r="BB80" i="1"/>
  <c r="AY80" i="1"/>
  <c r="AX80" i="1"/>
  <c r="AW80" i="1"/>
  <c r="AV80" i="1"/>
  <c r="AU80" i="1"/>
  <c r="AT80" i="1"/>
  <c r="AS80" i="1"/>
  <c r="BE80" i="1" s="1"/>
  <c r="AR80" i="1"/>
  <c r="AO80" i="1"/>
  <c r="AN80" i="1"/>
  <c r="AM80" i="1"/>
  <c r="AL80" i="1"/>
  <c r="AP80" i="1" s="1"/>
  <c r="AJ80" i="1" a="1"/>
  <c r="AJ80" i="1" s="1"/>
  <c r="AK80" i="1" s="1"/>
  <c r="AI80" i="1"/>
  <c r="AF80" i="1"/>
  <c r="AB80" i="1"/>
  <c r="Y80" i="1"/>
  <c r="H80" i="1"/>
  <c r="A80" i="1"/>
  <c r="BC79" i="1"/>
  <c r="AZ79" i="1"/>
  <c r="AY79" i="1"/>
  <c r="AS79" i="1"/>
  <c r="BF79" i="1" s="1"/>
  <c r="AR79" i="1"/>
  <c r="AO79" i="1"/>
  <c r="AN79" i="1"/>
  <c r="AM79" i="1"/>
  <c r="AL79" i="1"/>
  <c r="AP79" i="1" s="1"/>
  <c r="AJ79" i="1" a="1"/>
  <c r="AJ79" i="1"/>
  <c r="AK79" i="1" s="1"/>
  <c r="AI79" i="1"/>
  <c r="AF79" i="1"/>
  <c r="AB79" i="1"/>
  <c r="Y79" i="1"/>
  <c r="H79" i="1"/>
  <c r="A79" i="1"/>
  <c r="BF78" i="1"/>
  <c r="BE78" i="1"/>
  <c r="BD78" i="1"/>
  <c r="AZ78" i="1"/>
  <c r="AX78" i="1"/>
  <c r="AW78" i="1"/>
  <c r="AV78" i="1"/>
  <c r="AS78" i="1"/>
  <c r="BC78" i="1" s="1"/>
  <c r="AR78" i="1"/>
  <c r="AO78" i="1"/>
  <c r="AN78" i="1"/>
  <c r="AM78" i="1"/>
  <c r="AP78" i="1" s="1"/>
  <c r="AL78" i="1"/>
  <c r="AJ78" i="1" a="1"/>
  <c r="AJ78" i="1"/>
  <c r="AK78" i="1" s="1"/>
  <c r="AI78" i="1"/>
  <c r="AF78" i="1"/>
  <c r="AB78" i="1"/>
  <c r="Y78" i="1"/>
  <c r="H78" i="1"/>
  <c r="A78" i="1"/>
  <c r="AS77" i="1"/>
  <c r="BC77" i="1" s="1"/>
  <c r="AO77" i="1"/>
  <c r="AN77" i="1"/>
  <c r="AM77" i="1"/>
  <c r="AL77" i="1"/>
  <c r="AP77" i="1" s="1"/>
  <c r="AJ77" i="1" a="1"/>
  <c r="AJ77" i="1" s="1"/>
  <c r="AK77" i="1" s="1"/>
  <c r="AI77" i="1"/>
  <c r="AF77" i="1"/>
  <c r="AB77" i="1"/>
  <c r="Y77" i="1"/>
  <c r="H77" i="1"/>
  <c r="A77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O76" i="1"/>
  <c r="AP76" i="1" s="1"/>
  <c r="AN76" i="1"/>
  <c r="AM76" i="1"/>
  <c r="AL76" i="1"/>
  <c r="AJ76" i="1" a="1"/>
  <c r="AJ76" i="1"/>
  <c r="AK76" i="1" s="1"/>
  <c r="AI76" i="1"/>
  <c r="AF76" i="1"/>
  <c r="AB76" i="1"/>
  <c r="Y76" i="1"/>
  <c r="H76" i="1"/>
  <c r="A76" i="1"/>
  <c r="BE75" i="1"/>
  <c r="BD75" i="1"/>
  <c r="BC75" i="1"/>
  <c r="AZ75" i="1"/>
  <c r="AY75" i="1"/>
  <c r="AW75" i="1"/>
  <c r="AV75" i="1"/>
  <c r="AU75" i="1"/>
  <c r="AS75" i="1"/>
  <c r="AT75" i="1" s="1"/>
  <c r="AO75" i="1"/>
  <c r="AN75" i="1"/>
  <c r="AM75" i="1"/>
  <c r="AL75" i="1"/>
  <c r="AP75" i="1" s="1"/>
  <c r="AJ75" i="1" a="1"/>
  <c r="AJ75" i="1"/>
  <c r="AK75" i="1" s="1"/>
  <c r="AI75" i="1"/>
  <c r="AF75" i="1"/>
  <c r="AB75" i="1"/>
  <c r="Y75" i="1"/>
  <c r="H75" i="1"/>
  <c r="A75" i="1"/>
  <c r="BA74" i="1"/>
  <c r="AZ74" i="1"/>
  <c r="AS74" i="1"/>
  <c r="AT74" i="1" s="1"/>
  <c r="AO74" i="1"/>
  <c r="AN74" i="1"/>
  <c r="AM74" i="1"/>
  <c r="AP74" i="1" s="1"/>
  <c r="AL74" i="1"/>
  <c r="AJ74" i="1" a="1"/>
  <c r="AJ74" i="1"/>
  <c r="AK74" i="1" s="1"/>
  <c r="AI74" i="1"/>
  <c r="AF74" i="1"/>
  <c r="AB74" i="1"/>
  <c r="Y74" i="1"/>
  <c r="H74" i="1"/>
  <c r="A74" i="1"/>
  <c r="BF73" i="1"/>
  <c r="BE73" i="1"/>
  <c r="BA73" i="1"/>
  <c r="AX73" i="1"/>
  <c r="AW73" i="1"/>
  <c r="AS73" i="1"/>
  <c r="BD73" i="1" s="1"/>
  <c r="AO73" i="1"/>
  <c r="AP73" i="1" s="1"/>
  <c r="AN73" i="1"/>
  <c r="AM73" i="1"/>
  <c r="AL73" i="1"/>
  <c r="AJ73" i="1" a="1"/>
  <c r="AJ73" i="1" s="1"/>
  <c r="AK73" i="1" s="1"/>
  <c r="AI73" i="1"/>
  <c r="AF73" i="1"/>
  <c r="AB73" i="1"/>
  <c r="Y73" i="1"/>
  <c r="H73" i="1"/>
  <c r="A73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R72" i="1"/>
  <c r="AO72" i="1"/>
  <c r="AN72" i="1"/>
  <c r="AM72" i="1"/>
  <c r="AL72" i="1"/>
  <c r="AP72" i="1" s="1"/>
  <c r="AJ72" i="1" a="1"/>
  <c r="AJ72" i="1" s="1"/>
  <c r="AK72" i="1" s="1"/>
  <c r="AI72" i="1"/>
  <c r="AF72" i="1"/>
  <c r="AB72" i="1"/>
  <c r="Y72" i="1"/>
  <c r="H72" i="1"/>
  <c r="A72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R71" i="1"/>
  <c r="AO71" i="1"/>
  <c r="AN71" i="1"/>
  <c r="AP71" i="1" s="1"/>
  <c r="AM71" i="1"/>
  <c r="AL71" i="1"/>
  <c r="AJ71" i="1" a="1"/>
  <c r="AJ71" i="1" s="1"/>
  <c r="AK71" i="1" s="1"/>
  <c r="AI71" i="1"/>
  <c r="AF71" i="1"/>
  <c r="AB71" i="1"/>
  <c r="Y71" i="1"/>
  <c r="H71" i="1"/>
  <c r="A71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R70" i="1"/>
  <c r="AO70" i="1"/>
  <c r="AN70" i="1"/>
  <c r="AM70" i="1"/>
  <c r="AL70" i="1"/>
  <c r="AP70" i="1" s="1"/>
  <c r="AJ70" i="1" a="1"/>
  <c r="AJ70" i="1" s="1"/>
  <c r="AK70" i="1" s="1"/>
  <c r="AI70" i="1"/>
  <c r="AF70" i="1"/>
  <c r="AB70" i="1"/>
  <c r="Y70" i="1"/>
  <c r="H70" i="1"/>
  <c r="A70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R69" i="1"/>
  <c r="AO69" i="1"/>
  <c r="AP69" i="1" s="1"/>
  <c r="AN69" i="1"/>
  <c r="AM69" i="1"/>
  <c r="AL69" i="1"/>
  <c r="AJ69" i="1" a="1"/>
  <c r="AJ69" i="1" s="1"/>
  <c r="AK69" i="1" s="1"/>
  <c r="AI69" i="1"/>
  <c r="AF69" i="1"/>
  <c r="AB69" i="1"/>
  <c r="Y69" i="1"/>
  <c r="H69" i="1"/>
  <c r="A69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R68" i="1"/>
  <c r="AO68" i="1"/>
  <c r="AN68" i="1"/>
  <c r="AM68" i="1"/>
  <c r="AL68" i="1"/>
  <c r="AP68" i="1" s="1"/>
  <c r="AJ68" i="1" a="1"/>
  <c r="AJ68" i="1" s="1"/>
  <c r="AK68" i="1" s="1"/>
  <c r="AI68" i="1"/>
  <c r="AF68" i="1"/>
  <c r="AB68" i="1"/>
  <c r="Y68" i="1"/>
  <c r="H68" i="1"/>
  <c r="A68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R67" i="1"/>
  <c r="AO67" i="1"/>
  <c r="AN67" i="1"/>
  <c r="AP67" i="1" s="1"/>
  <c r="AM67" i="1"/>
  <c r="AL67" i="1"/>
  <c r="AJ67" i="1" a="1"/>
  <c r="AJ67" i="1" s="1"/>
  <c r="AK67" i="1" s="1"/>
  <c r="AI67" i="1"/>
  <c r="AF67" i="1"/>
  <c r="AB67" i="1"/>
  <c r="Y67" i="1"/>
  <c r="H67" i="1"/>
  <c r="A67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R66" i="1"/>
  <c r="AO66" i="1"/>
  <c r="AN66" i="1"/>
  <c r="AM66" i="1"/>
  <c r="AL66" i="1"/>
  <c r="AP66" i="1" s="1"/>
  <c r="AJ66" i="1" a="1"/>
  <c r="AJ66" i="1" s="1"/>
  <c r="AK66" i="1" s="1"/>
  <c r="AI66" i="1"/>
  <c r="AF66" i="1"/>
  <c r="AB66" i="1"/>
  <c r="Y66" i="1"/>
  <c r="H66" i="1"/>
  <c r="A66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R65" i="1"/>
  <c r="AO65" i="1"/>
  <c r="AP65" i="1" s="1"/>
  <c r="AN65" i="1"/>
  <c r="AM65" i="1"/>
  <c r="AL65" i="1"/>
  <c r="AJ65" i="1" a="1"/>
  <c r="AJ65" i="1" s="1"/>
  <c r="AK65" i="1" s="1"/>
  <c r="AI65" i="1"/>
  <c r="AF65" i="1"/>
  <c r="AB65" i="1"/>
  <c r="Y65" i="1"/>
  <c r="H65" i="1"/>
  <c r="A65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R64" i="1"/>
  <c r="AO64" i="1"/>
  <c r="AN64" i="1"/>
  <c r="AM64" i="1"/>
  <c r="AL64" i="1"/>
  <c r="AP64" i="1" s="1"/>
  <c r="AJ64" i="1" a="1"/>
  <c r="AJ64" i="1" s="1"/>
  <c r="AK64" i="1" s="1"/>
  <c r="AI64" i="1"/>
  <c r="AF64" i="1"/>
  <c r="AB64" i="1"/>
  <c r="Y64" i="1"/>
  <c r="H64" i="1"/>
  <c r="A64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R63" i="1"/>
  <c r="AO63" i="1"/>
  <c r="AN63" i="1"/>
  <c r="AP63" i="1" s="1"/>
  <c r="AM63" i="1"/>
  <c r="AL63" i="1"/>
  <c r="AJ63" i="1" a="1"/>
  <c r="AJ63" i="1" s="1"/>
  <c r="AK63" i="1" s="1"/>
  <c r="AI63" i="1"/>
  <c r="AF63" i="1"/>
  <c r="AB63" i="1"/>
  <c r="Y63" i="1"/>
  <c r="H63" i="1"/>
  <c r="A63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R62" i="1"/>
  <c r="AO62" i="1"/>
  <c r="AN62" i="1"/>
  <c r="AM62" i="1"/>
  <c r="AL62" i="1"/>
  <c r="AP62" i="1" s="1"/>
  <c r="AJ62" i="1" a="1"/>
  <c r="AJ62" i="1" s="1"/>
  <c r="AK62" i="1" s="1"/>
  <c r="AI62" i="1"/>
  <c r="AF62" i="1"/>
  <c r="AB62" i="1"/>
  <c r="Y62" i="1"/>
  <c r="H62" i="1"/>
  <c r="A62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R61" i="1"/>
  <c r="AO61" i="1"/>
  <c r="AP61" i="1" s="1"/>
  <c r="AN61" i="1"/>
  <c r="AM61" i="1"/>
  <c r="AL61" i="1"/>
  <c r="AJ61" i="1" a="1"/>
  <c r="AJ61" i="1" s="1"/>
  <c r="AK61" i="1" s="1"/>
  <c r="AI61" i="1"/>
  <c r="AF61" i="1"/>
  <c r="AB61" i="1"/>
  <c r="Y61" i="1"/>
  <c r="H61" i="1"/>
  <c r="A61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R60" i="1"/>
  <c r="AO60" i="1"/>
  <c r="AN60" i="1"/>
  <c r="AM60" i="1"/>
  <c r="AL60" i="1"/>
  <c r="AP60" i="1" s="1"/>
  <c r="AJ60" i="1" a="1"/>
  <c r="AJ60" i="1" s="1"/>
  <c r="AK60" i="1" s="1"/>
  <c r="AI60" i="1"/>
  <c r="AF60" i="1"/>
  <c r="AB60" i="1"/>
  <c r="Y60" i="1"/>
  <c r="H60" i="1"/>
  <c r="A60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R59" i="1"/>
  <c r="AO59" i="1"/>
  <c r="AN59" i="1"/>
  <c r="AP59" i="1" s="1"/>
  <c r="AM59" i="1"/>
  <c r="AL59" i="1"/>
  <c r="AJ59" i="1" a="1"/>
  <c r="AJ59" i="1" s="1"/>
  <c r="AK59" i="1" s="1"/>
  <c r="AI59" i="1"/>
  <c r="AF59" i="1"/>
  <c r="AB59" i="1"/>
  <c r="Y59" i="1"/>
  <c r="H59" i="1"/>
  <c r="A59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R58" i="1"/>
  <c r="AO58" i="1"/>
  <c r="AN58" i="1"/>
  <c r="AM58" i="1"/>
  <c r="AL58" i="1"/>
  <c r="AP58" i="1" s="1"/>
  <c r="AJ58" i="1" a="1"/>
  <c r="AJ58" i="1" s="1"/>
  <c r="AK58" i="1" s="1"/>
  <c r="AI58" i="1"/>
  <c r="AF58" i="1"/>
  <c r="AB58" i="1"/>
  <c r="Y58" i="1"/>
  <c r="H58" i="1"/>
  <c r="A58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R57" i="1"/>
  <c r="AO57" i="1"/>
  <c r="AP57" i="1" s="1"/>
  <c r="AN57" i="1"/>
  <c r="AM57" i="1"/>
  <c r="AL57" i="1"/>
  <c r="AJ57" i="1" a="1"/>
  <c r="AJ57" i="1" s="1"/>
  <c r="AK57" i="1" s="1"/>
  <c r="AI57" i="1"/>
  <c r="AF57" i="1"/>
  <c r="AB57" i="1"/>
  <c r="Y57" i="1"/>
  <c r="H57" i="1"/>
  <c r="A57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R56" i="1"/>
  <c r="AO56" i="1"/>
  <c r="AN56" i="1"/>
  <c r="AM56" i="1"/>
  <c r="AL56" i="1"/>
  <c r="AP56" i="1" s="1"/>
  <c r="AJ56" i="1" a="1"/>
  <c r="AJ56" i="1" s="1"/>
  <c r="AK56" i="1" s="1"/>
  <c r="AI56" i="1"/>
  <c r="AF56" i="1"/>
  <c r="AB56" i="1"/>
  <c r="Y56" i="1"/>
  <c r="H56" i="1"/>
  <c r="A56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R55" i="1"/>
  <c r="AO55" i="1"/>
  <c r="AN55" i="1"/>
  <c r="AP55" i="1" s="1"/>
  <c r="AM55" i="1"/>
  <c r="AL55" i="1"/>
  <c r="AJ55" i="1" a="1"/>
  <c r="AJ55" i="1" s="1"/>
  <c r="AK55" i="1" s="1"/>
  <c r="AI55" i="1"/>
  <c r="AF55" i="1"/>
  <c r="AB55" i="1"/>
  <c r="Y55" i="1"/>
  <c r="H55" i="1"/>
  <c r="A55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R54" i="1"/>
  <c r="AO54" i="1"/>
  <c r="AN54" i="1"/>
  <c r="AM54" i="1"/>
  <c r="AL54" i="1"/>
  <c r="AP54" i="1" s="1"/>
  <c r="AJ54" i="1" a="1"/>
  <c r="AJ54" i="1" s="1"/>
  <c r="AK54" i="1" s="1"/>
  <c r="AI54" i="1"/>
  <c r="AF54" i="1"/>
  <c r="AB54" i="1"/>
  <c r="Y54" i="1"/>
  <c r="H54" i="1"/>
  <c r="A54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R53" i="1"/>
  <c r="AO53" i="1"/>
  <c r="AP53" i="1" s="1"/>
  <c r="AN53" i="1"/>
  <c r="AM53" i="1"/>
  <c r="AL53" i="1"/>
  <c r="AJ53" i="1" a="1"/>
  <c r="AJ53" i="1" s="1"/>
  <c r="AK53" i="1" s="1"/>
  <c r="AI53" i="1"/>
  <c r="AF53" i="1"/>
  <c r="AB53" i="1"/>
  <c r="Y53" i="1"/>
  <c r="H53" i="1"/>
  <c r="A53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R52" i="1"/>
  <c r="AO52" i="1"/>
  <c r="AN52" i="1"/>
  <c r="AM52" i="1"/>
  <c r="AL52" i="1"/>
  <c r="AP52" i="1" s="1"/>
  <c r="AJ52" i="1" a="1"/>
  <c r="AJ52" i="1" s="1"/>
  <c r="AK52" i="1" s="1"/>
  <c r="AI52" i="1"/>
  <c r="AF52" i="1"/>
  <c r="AB52" i="1"/>
  <c r="Y52" i="1"/>
  <c r="H52" i="1"/>
  <c r="A52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R51" i="1"/>
  <c r="AO51" i="1"/>
  <c r="AN51" i="1"/>
  <c r="AP51" i="1" s="1"/>
  <c r="AM51" i="1"/>
  <c r="AL51" i="1"/>
  <c r="AJ51" i="1" a="1"/>
  <c r="AJ51" i="1" s="1"/>
  <c r="AK51" i="1" s="1"/>
  <c r="AI51" i="1"/>
  <c r="AF51" i="1"/>
  <c r="AB51" i="1"/>
  <c r="Y51" i="1"/>
  <c r="H51" i="1"/>
  <c r="A51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R50" i="1"/>
  <c r="AO50" i="1"/>
  <c r="AN50" i="1"/>
  <c r="AM50" i="1"/>
  <c r="AL50" i="1"/>
  <c r="AP50" i="1" s="1"/>
  <c r="AJ50" i="1" a="1"/>
  <c r="AJ50" i="1" s="1"/>
  <c r="AK50" i="1" s="1"/>
  <c r="AI50" i="1"/>
  <c r="AF50" i="1"/>
  <c r="AB50" i="1"/>
  <c r="Y50" i="1"/>
  <c r="H50" i="1"/>
  <c r="A50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R49" i="1"/>
  <c r="AO49" i="1"/>
  <c r="AN49" i="1"/>
  <c r="AP49" i="1" s="1"/>
  <c r="AM49" i="1"/>
  <c r="AL49" i="1"/>
  <c r="AJ49" i="1" a="1"/>
  <c r="AJ49" i="1" s="1"/>
  <c r="AK49" i="1" s="1"/>
  <c r="AI49" i="1"/>
  <c r="AF49" i="1"/>
  <c r="AB49" i="1"/>
  <c r="Y49" i="1"/>
  <c r="H49" i="1"/>
  <c r="A49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R48" i="1"/>
  <c r="AO48" i="1"/>
  <c r="AN48" i="1"/>
  <c r="AM48" i="1"/>
  <c r="AL48" i="1"/>
  <c r="AP48" i="1" s="1"/>
  <c r="AJ48" i="1" a="1"/>
  <c r="AJ48" i="1" s="1"/>
  <c r="AK48" i="1" s="1"/>
  <c r="AI48" i="1"/>
  <c r="AF48" i="1"/>
  <c r="AB48" i="1"/>
  <c r="Y48" i="1"/>
  <c r="H48" i="1"/>
  <c r="A48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R47" i="1"/>
  <c r="AO47" i="1"/>
  <c r="AN47" i="1"/>
  <c r="AP47" i="1" s="1"/>
  <c r="AM47" i="1"/>
  <c r="AL47" i="1"/>
  <c r="AJ47" i="1" a="1"/>
  <c r="AJ47" i="1" s="1"/>
  <c r="AK47" i="1" s="1"/>
  <c r="AI47" i="1"/>
  <c r="AF47" i="1"/>
  <c r="AB47" i="1"/>
  <c r="Y47" i="1"/>
  <c r="H47" i="1"/>
  <c r="A47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R46" i="1"/>
  <c r="AO46" i="1"/>
  <c r="AN46" i="1"/>
  <c r="AM46" i="1"/>
  <c r="AL46" i="1"/>
  <c r="AP46" i="1" s="1"/>
  <c r="AJ46" i="1" a="1"/>
  <c r="AJ46" i="1" s="1"/>
  <c r="AK46" i="1" s="1"/>
  <c r="AI46" i="1"/>
  <c r="AF46" i="1"/>
  <c r="AB46" i="1"/>
  <c r="Y46" i="1"/>
  <c r="H46" i="1"/>
  <c r="A46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R45" i="1"/>
  <c r="AO45" i="1"/>
  <c r="AN45" i="1"/>
  <c r="AP45" i="1" s="1"/>
  <c r="AM45" i="1"/>
  <c r="AL45" i="1"/>
  <c r="AJ45" i="1" a="1"/>
  <c r="AJ45" i="1" s="1"/>
  <c r="AK45" i="1" s="1"/>
  <c r="AI45" i="1"/>
  <c r="AF45" i="1"/>
  <c r="AB45" i="1"/>
  <c r="Y45" i="1"/>
  <c r="H45" i="1"/>
  <c r="A45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R44" i="1"/>
  <c r="AO44" i="1"/>
  <c r="AN44" i="1"/>
  <c r="AM44" i="1"/>
  <c r="AL44" i="1"/>
  <c r="AP44" i="1" s="1"/>
  <c r="AJ44" i="1" a="1"/>
  <c r="AJ44" i="1" s="1"/>
  <c r="AK44" i="1" s="1"/>
  <c r="AI44" i="1"/>
  <c r="AF44" i="1"/>
  <c r="AB44" i="1"/>
  <c r="Y44" i="1"/>
  <c r="H44" i="1"/>
  <c r="A44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R43" i="1"/>
  <c r="AO43" i="1"/>
  <c r="AN43" i="1"/>
  <c r="AP43" i="1" s="1"/>
  <c r="AM43" i="1"/>
  <c r="AL43" i="1"/>
  <c r="AJ43" i="1" a="1"/>
  <c r="AJ43" i="1" s="1"/>
  <c r="AK43" i="1" s="1"/>
  <c r="AI43" i="1"/>
  <c r="AF43" i="1"/>
  <c r="AB43" i="1"/>
  <c r="Y43" i="1"/>
  <c r="H43" i="1"/>
  <c r="A43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R42" i="1"/>
  <c r="AO42" i="1"/>
  <c r="AN42" i="1"/>
  <c r="AM42" i="1"/>
  <c r="AL42" i="1"/>
  <c r="AP42" i="1" s="1"/>
  <c r="AJ42" i="1" a="1"/>
  <c r="AJ42" i="1" s="1"/>
  <c r="AK42" i="1" s="1"/>
  <c r="AI42" i="1"/>
  <c r="AF42" i="1"/>
  <c r="AB42" i="1"/>
  <c r="Y42" i="1"/>
  <c r="H42" i="1"/>
  <c r="A42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R41" i="1"/>
  <c r="AO41" i="1"/>
  <c r="AN41" i="1"/>
  <c r="AP41" i="1" s="1"/>
  <c r="AM41" i="1"/>
  <c r="AL41" i="1"/>
  <c r="AJ41" i="1" a="1"/>
  <c r="AJ41" i="1" s="1"/>
  <c r="AK41" i="1" s="1"/>
  <c r="AI41" i="1"/>
  <c r="AF41" i="1"/>
  <c r="AB41" i="1"/>
  <c r="Y41" i="1"/>
  <c r="H41" i="1"/>
  <c r="A41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R40" i="1"/>
  <c r="AO40" i="1"/>
  <c r="AN40" i="1"/>
  <c r="AM40" i="1"/>
  <c r="AL40" i="1"/>
  <c r="AP40" i="1" s="1"/>
  <c r="AJ40" i="1" a="1"/>
  <c r="AJ40" i="1" s="1"/>
  <c r="AK40" i="1" s="1"/>
  <c r="AI40" i="1"/>
  <c r="AF40" i="1"/>
  <c r="AB40" i="1"/>
  <c r="Y40" i="1"/>
  <c r="H40" i="1"/>
  <c r="A40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R39" i="1"/>
  <c r="AO39" i="1"/>
  <c r="AN39" i="1"/>
  <c r="AP39" i="1" s="1"/>
  <c r="AM39" i="1"/>
  <c r="AL39" i="1"/>
  <c r="AJ39" i="1" a="1"/>
  <c r="AJ39" i="1" s="1"/>
  <c r="AK39" i="1" s="1"/>
  <c r="AI39" i="1"/>
  <c r="AF39" i="1"/>
  <c r="AB39" i="1"/>
  <c r="Y39" i="1"/>
  <c r="H39" i="1"/>
  <c r="A39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R38" i="1"/>
  <c r="AO38" i="1"/>
  <c r="AN38" i="1"/>
  <c r="AM38" i="1"/>
  <c r="AL38" i="1"/>
  <c r="AP38" i="1" s="1"/>
  <c r="AJ38" i="1" a="1"/>
  <c r="AJ38" i="1" s="1"/>
  <c r="AK38" i="1" s="1"/>
  <c r="AI38" i="1"/>
  <c r="AF38" i="1"/>
  <c r="AB38" i="1"/>
  <c r="Y38" i="1"/>
  <c r="H38" i="1"/>
  <c r="A38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R37" i="1"/>
  <c r="AO37" i="1"/>
  <c r="AN37" i="1"/>
  <c r="AP37" i="1" s="1"/>
  <c r="AM37" i="1"/>
  <c r="AL37" i="1"/>
  <c r="AJ37" i="1" a="1"/>
  <c r="AJ37" i="1" s="1"/>
  <c r="AK37" i="1" s="1"/>
  <c r="AI37" i="1"/>
  <c r="AF37" i="1"/>
  <c r="AB37" i="1"/>
  <c r="Y37" i="1"/>
  <c r="H37" i="1"/>
  <c r="A37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R36" i="1"/>
  <c r="AO36" i="1"/>
  <c r="AN36" i="1"/>
  <c r="AM36" i="1"/>
  <c r="AL36" i="1"/>
  <c r="AP36" i="1" s="1"/>
  <c r="AJ36" i="1" a="1"/>
  <c r="AJ36" i="1" s="1"/>
  <c r="AK36" i="1" s="1"/>
  <c r="AI36" i="1"/>
  <c r="AF36" i="1"/>
  <c r="AB36" i="1"/>
  <c r="Y36" i="1"/>
  <c r="H36" i="1"/>
  <c r="A36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R35" i="1"/>
  <c r="AO35" i="1"/>
  <c r="AN35" i="1"/>
  <c r="AP35" i="1" s="1"/>
  <c r="AM35" i="1"/>
  <c r="AL35" i="1"/>
  <c r="AJ35" i="1" a="1"/>
  <c r="AJ35" i="1" s="1"/>
  <c r="AK35" i="1" s="1"/>
  <c r="AI35" i="1"/>
  <c r="AF35" i="1"/>
  <c r="AB35" i="1"/>
  <c r="Y35" i="1"/>
  <c r="H35" i="1"/>
  <c r="A35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R34" i="1"/>
  <c r="AO34" i="1"/>
  <c r="AN34" i="1"/>
  <c r="AM34" i="1"/>
  <c r="AL34" i="1"/>
  <c r="AP34" i="1" s="1"/>
  <c r="AJ34" i="1" a="1"/>
  <c r="AJ34" i="1" s="1"/>
  <c r="AK34" i="1" s="1"/>
  <c r="AI34" i="1"/>
  <c r="AF34" i="1"/>
  <c r="AB34" i="1"/>
  <c r="Y34" i="1"/>
  <c r="H34" i="1"/>
  <c r="A34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R33" i="1"/>
  <c r="AO33" i="1"/>
  <c r="AN33" i="1"/>
  <c r="AP33" i="1" s="1"/>
  <c r="AM33" i="1"/>
  <c r="AL33" i="1"/>
  <c r="AJ33" i="1" a="1"/>
  <c r="AJ33" i="1" s="1"/>
  <c r="AK33" i="1" s="1"/>
  <c r="AI33" i="1"/>
  <c r="AF33" i="1"/>
  <c r="AB33" i="1"/>
  <c r="Y33" i="1"/>
  <c r="H33" i="1"/>
  <c r="A33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R32" i="1"/>
  <c r="AO32" i="1"/>
  <c r="AN32" i="1"/>
  <c r="AM32" i="1"/>
  <c r="AL32" i="1"/>
  <c r="AP32" i="1" s="1"/>
  <c r="AJ32" i="1" a="1"/>
  <c r="AJ32" i="1" s="1"/>
  <c r="AK32" i="1" s="1"/>
  <c r="AI32" i="1"/>
  <c r="AF32" i="1"/>
  <c r="AB32" i="1"/>
  <c r="Y32" i="1"/>
  <c r="H32" i="1"/>
  <c r="A32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R31" i="1"/>
  <c r="AO31" i="1"/>
  <c r="AN31" i="1"/>
  <c r="AP31" i="1" s="1"/>
  <c r="AM31" i="1"/>
  <c r="AL31" i="1"/>
  <c r="AJ31" i="1" a="1"/>
  <c r="AJ31" i="1" s="1"/>
  <c r="AK31" i="1" s="1"/>
  <c r="AI31" i="1"/>
  <c r="AF31" i="1"/>
  <c r="AB31" i="1"/>
  <c r="Y31" i="1"/>
  <c r="H31" i="1"/>
  <c r="A31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R30" i="1"/>
  <c r="AO30" i="1"/>
  <c r="AN30" i="1"/>
  <c r="AM30" i="1"/>
  <c r="AL30" i="1"/>
  <c r="AP30" i="1" s="1"/>
  <c r="AJ30" i="1" a="1"/>
  <c r="AJ30" i="1" s="1"/>
  <c r="AK30" i="1" s="1"/>
  <c r="AI30" i="1"/>
  <c r="AF30" i="1"/>
  <c r="AB30" i="1"/>
  <c r="Y30" i="1"/>
  <c r="H30" i="1"/>
  <c r="A30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R29" i="1"/>
  <c r="AO29" i="1"/>
  <c r="AN29" i="1"/>
  <c r="AP29" i="1" s="1"/>
  <c r="AM29" i="1"/>
  <c r="AL29" i="1"/>
  <c r="AJ29" i="1" a="1"/>
  <c r="AJ29" i="1" s="1"/>
  <c r="AK29" i="1" s="1"/>
  <c r="AI29" i="1"/>
  <c r="AF29" i="1"/>
  <c r="AB29" i="1"/>
  <c r="Y29" i="1"/>
  <c r="H29" i="1"/>
  <c r="A29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R28" i="1"/>
  <c r="AO28" i="1"/>
  <c r="AN28" i="1"/>
  <c r="AM28" i="1"/>
  <c r="AL28" i="1"/>
  <c r="AP28" i="1" s="1"/>
  <c r="AJ28" i="1" a="1"/>
  <c r="AJ28" i="1" s="1"/>
  <c r="AK28" i="1" s="1"/>
  <c r="AI28" i="1"/>
  <c r="AF28" i="1"/>
  <c r="AB28" i="1"/>
  <c r="Y28" i="1"/>
  <c r="H28" i="1"/>
  <c r="A28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R27" i="1"/>
  <c r="AO27" i="1"/>
  <c r="AN27" i="1"/>
  <c r="AP27" i="1" s="1"/>
  <c r="AM27" i="1"/>
  <c r="AL27" i="1"/>
  <c r="AJ27" i="1" a="1"/>
  <c r="AJ27" i="1" s="1"/>
  <c r="AK27" i="1" s="1"/>
  <c r="AI27" i="1"/>
  <c r="AF27" i="1"/>
  <c r="AB27" i="1"/>
  <c r="Y27" i="1"/>
  <c r="H27" i="1"/>
  <c r="A27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R26" i="1"/>
  <c r="AO26" i="1"/>
  <c r="AN26" i="1"/>
  <c r="AM26" i="1"/>
  <c r="AL26" i="1"/>
  <c r="AP26" i="1" s="1"/>
  <c r="AJ26" i="1" a="1"/>
  <c r="AJ26" i="1" s="1"/>
  <c r="AK26" i="1" s="1"/>
  <c r="AI26" i="1"/>
  <c r="AF26" i="1"/>
  <c r="AB26" i="1"/>
  <c r="Y26" i="1"/>
  <c r="H26" i="1"/>
  <c r="A26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R25" i="1"/>
  <c r="AO25" i="1"/>
  <c r="AN25" i="1"/>
  <c r="AP25" i="1" s="1"/>
  <c r="AM25" i="1"/>
  <c r="AL25" i="1"/>
  <c r="AJ25" i="1" a="1"/>
  <c r="AJ25" i="1" s="1"/>
  <c r="AK25" i="1" s="1"/>
  <c r="AI25" i="1"/>
  <c r="AF25" i="1"/>
  <c r="AB25" i="1"/>
  <c r="Y25" i="1"/>
  <c r="H25" i="1"/>
  <c r="A25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R24" i="1"/>
  <c r="AO24" i="1"/>
  <c r="AN24" i="1"/>
  <c r="AM24" i="1"/>
  <c r="AL24" i="1"/>
  <c r="AP24" i="1" s="1"/>
  <c r="AJ24" i="1" a="1"/>
  <c r="AJ24" i="1" s="1"/>
  <c r="AK24" i="1" s="1"/>
  <c r="AI24" i="1"/>
  <c r="AF24" i="1"/>
  <c r="AB24" i="1"/>
  <c r="Y24" i="1"/>
  <c r="H24" i="1"/>
  <c r="A24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R23" i="1"/>
  <c r="AO23" i="1"/>
  <c r="AN23" i="1"/>
  <c r="AP23" i="1" s="1"/>
  <c r="AM23" i="1"/>
  <c r="AL23" i="1"/>
  <c r="AJ23" i="1" a="1"/>
  <c r="AJ23" i="1" s="1"/>
  <c r="AK23" i="1" s="1"/>
  <c r="AI23" i="1"/>
  <c r="AF23" i="1"/>
  <c r="AB23" i="1"/>
  <c r="Y23" i="1"/>
  <c r="H23" i="1"/>
  <c r="A23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R22" i="1"/>
  <c r="AO22" i="1"/>
  <c r="AN22" i="1"/>
  <c r="AP22" i="1" s="1"/>
  <c r="AM22" i="1"/>
  <c r="AL22" i="1"/>
  <c r="AJ22" i="1" a="1"/>
  <c r="AJ22" i="1" s="1"/>
  <c r="AK22" i="1" s="1"/>
  <c r="AI22" i="1"/>
  <c r="AF22" i="1"/>
  <c r="AB22" i="1"/>
  <c r="Y22" i="1"/>
  <c r="H22" i="1"/>
  <c r="A22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R21" i="1"/>
  <c r="AO21" i="1"/>
  <c r="AN21" i="1"/>
  <c r="AP21" i="1" s="1"/>
  <c r="AM21" i="1"/>
  <c r="AL21" i="1"/>
  <c r="AJ21" i="1" a="1"/>
  <c r="AJ21" i="1" s="1"/>
  <c r="AK21" i="1" s="1"/>
  <c r="AI21" i="1"/>
  <c r="AF21" i="1"/>
  <c r="AB21" i="1"/>
  <c r="Y21" i="1"/>
  <c r="H21" i="1"/>
  <c r="A21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R20" i="1"/>
  <c r="AO20" i="1"/>
  <c r="AN20" i="1"/>
  <c r="AM20" i="1"/>
  <c r="AL20" i="1"/>
  <c r="AP20" i="1" s="1"/>
  <c r="AJ20" i="1" a="1"/>
  <c r="AJ20" i="1" s="1"/>
  <c r="AK20" i="1" s="1"/>
  <c r="AI20" i="1"/>
  <c r="AF20" i="1"/>
  <c r="AB20" i="1"/>
  <c r="Y20" i="1"/>
  <c r="H20" i="1"/>
  <c r="A20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R19" i="1"/>
  <c r="AO19" i="1"/>
  <c r="AN19" i="1"/>
  <c r="AP19" i="1" s="1"/>
  <c r="AM19" i="1"/>
  <c r="AL19" i="1"/>
  <c r="AJ19" i="1" a="1"/>
  <c r="AJ19" i="1" s="1"/>
  <c r="AK19" i="1" s="1"/>
  <c r="AI19" i="1"/>
  <c r="AF19" i="1"/>
  <c r="AB19" i="1"/>
  <c r="Y19" i="1"/>
  <c r="H19" i="1"/>
  <c r="A19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R18" i="1"/>
  <c r="AO18" i="1"/>
  <c r="AN18" i="1"/>
  <c r="AP18" i="1" s="1"/>
  <c r="AM18" i="1"/>
  <c r="AL18" i="1"/>
  <c r="AJ18" i="1" a="1"/>
  <c r="AJ18" i="1" s="1"/>
  <c r="AK18" i="1" s="1"/>
  <c r="AI18" i="1"/>
  <c r="AF18" i="1"/>
  <c r="AB18" i="1"/>
  <c r="Y18" i="1"/>
  <c r="H18" i="1"/>
  <c r="A18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R17" i="1"/>
  <c r="AO17" i="1"/>
  <c r="AN17" i="1"/>
  <c r="AP17" i="1" s="1"/>
  <c r="AM17" i="1"/>
  <c r="AL17" i="1"/>
  <c r="AJ17" i="1" a="1"/>
  <c r="AJ17" i="1" s="1"/>
  <c r="AK17" i="1" s="1"/>
  <c r="AI17" i="1"/>
  <c r="AF17" i="1"/>
  <c r="AB17" i="1"/>
  <c r="Y17" i="1"/>
  <c r="H17" i="1"/>
  <c r="A17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R16" i="1"/>
  <c r="AO16" i="1"/>
  <c r="AN16" i="1"/>
  <c r="AM16" i="1"/>
  <c r="AL16" i="1"/>
  <c r="AP16" i="1" s="1"/>
  <c r="AJ16" i="1" a="1"/>
  <c r="AJ16" i="1" s="1"/>
  <c r="AK16" i="1" s="1"/>
  <c r="AI16" i="1"/>
  <c r="AF16" i="1"/>
  <c r="AB16" i="1"/>
  <c r="Y16" i="1"/>
  <c r="H16" i="1"/>
  <c r="A16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R15" i="1"/>
  <c r="AO15" i="1"/>
  <c r="AN15" i="1"/>
  <c r="AP15" i="1" s="1"/>
  <c r="AM15" i="1"/>
  <c r="AL15" i="1"/>
  <c r="AJ15" i="1" a="1"/>
  <c r="AJ15" i="1" s="1"/>
  <c r="AK15" i="1" s="1"/>
  <c r="AI15" i="1"/>
  <c r="AF15" i="1"/>
  <c r="AB15" i="1"/>
  <c r="Y15" i="1"/>
  <c r="H15" i="1"/>
  <c r="A15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R14" i="1"/>
  <c r="AO14" i="1"/>
  <c r="AN14" i="1"/>
  <c r="AP14" i="1" s="1"/>
  <c r="AM14" i="1"/>
  <c r="AL14" i="1"/>
  <c r="AJ14" i="1" a="1"/>
  <c r="AJ14" i="1" s="1"/>
  <c r="AK14" i="1" s="1"/>
  <c r="AI14" i="1"/>
  <c r="AF14" i="1"/>
  <c r="AB14" i="1"/>
  <c r="Y14" i="1"/>
  <c r="H14" i="1"/>
  <c r="A14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R13" i="1"/>
  <c r="AO13" i="1"/>
  <c r="AN13" i="1"/>
  <c r="AP13" i="1" s="1"/>
  <c r="AM13" i="1"/>
  <c r="AL13" i="1"/>
  <c r="AJ13" i="1" a="1"/>
  <c r="AJ13" i="1" s="1"/>
  <c r="AK13" i="1" s="1"/>
  <c r="AI13" i="1"/>
  <c r="AF13" i="1"/>
  <c r="AB13" i="1"/>
  <c r="Y13" i="1"/>
  <c r="H13" i="1"/>
  <c r="A13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R12" i="1"/>
  <c r="AO12" i="1"/>
  <c r="AN12" i="1"/>
  <c r="AM12" i="1"/>
  <c r="AL12" i="1"/>
  <c r="AP12" i="1" s="1"/>
  <c r="AJ12" i="1" a="1"/>
  <c r="AJ12" i="1" s="1"/>
  <c r="AK12" i="1" s="1"/>
  <c r="AI12" i="1"/>
  <c r="AF12" i="1"/>
  <c r="AB12" i="1"/>
  <c r="Y12" i="1"/>
  <c r="H12" i="1"/>
  <c r="A12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R11" i="1"/>
  <c r="AO11" i="1"/>
  <c r="AN11" i="1"/>
  <c r="AP11" i="1" s="1"/>
  <c r="AM11" i="1"/>
  <c r="AL11" i="1"/>
  <c r="AJ11" i="1" a="1"/>
  <c r="AJ11" i="1" s="1"/>
  <c r="AK11" i="1" s="1"/>
  <c r="AI11" i="1"/>
  <c r="AF11" i="1"/>
  <c r="AB11" i="1"/>
  <c r="Y11" i="1"/>
  <c r="H11" i="1"/>
  <c r="A11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R10" i="1"/>
  <c r="AO10" i="1"/>
  <c r="AN10" i="1"/>
  <c r="AP10" i="1" s="1"/>
  <c r="AM10" i="1"/>
  <c r="AL10" i="1"/>
  <c r="AJ10" i="1" a="1"/>
  <c r="AJ10" i="1" s="1"/>
  <c r="AK10" i="1" s="1"/>
  <c r="AI10" i="1"/>
  <c r="AF10" i="1"/>
  <c r="AB10" i="1"/>
  <c r="Y10" i="1"/>
  <c r="H10" i="1"/>
  <c r="A10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R9" i="1"/>
  <c r="AO9" i="1"/>
  <c r="AN9" i="1"/>
  <c r="AM9" i="1"/>
  <c r="AL9" i="1"/>
  <c r="AP9" i="1" s="1"/>
  <c r="AJ9" i="1" a="1"/>
  <c r="AJ9" i="1" s="1"/>
  <c r="AK9" i="1" s="1"/>
  <c r="AI9" i="1"/>
  <c r="AF9" i="1"/>
  <c r="AB9" i="1"/>
  <c r="Y9" i="1"/>
  <c r="H9" i="1"/>
  <c r="A9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R8" i="1"/>
  <c r="AO8" i="1"/>
  <c r="AN8" i="1"/>
  <c r="AM8" i="1"/>
  <c r="AL8" i="1"/>
  <c r="AP8" i="1" s="1"/>
  <c r="AJ8" i="1" a="1"/>
  <c r="AJ8" i="1" s="1"/>
  <c r="AK8" i="1" s="1"/>
  <c r="AI8" i="1"/>
  <c r="AF8" i="1"/>
  <c r="AB8" i="1"/>
  <c r="Y8" i="1"/>
  <c r="H8" i="1"/>
  <c r="A8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R7" i="1"/>
  <c r="AO7" i="1"/>
  <c r="AN7" i="1"/>
  <c r="AP7" i="1" s="1"/>
  <c r="AM7" i="1"/>
  <c r="AL7" i="1"/>
  <c r="AJ7" i="1" a="1"/>
  <c r="AJ7" i="1" s="1"/>
  <c r="AK7" i="1" s="1"/>
  <c r="AI7" i="1"/>
  <c r="AF7" i="1"/>
  <c r="AB7" i="1"/>
  <c r="Y7" i="1"/>
  <c r="H7" i="1"/>
  <c r="A7" i="1"/>
  <c r="BK6" i="1"/>
  <c r="BJ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R6" i="1"/>
  <c r="AO6" i="1"/>
  <c r="AN6" i="1"/>
  <c r="AM6" i="1"/>
  <c r="AL6" i="1"/>
  <c r="AP6" i="1" s="1"/>
  <c r="AJ6" i="1" a="1"/>
  <c r="AJ6" i="1"/>
  <c r="AK6" i="1" s="1"/>
  <c r="AI6" i="1"/>
  <c r="AF6" i="1"/>
  <c r="AB6" i="1"/>
  <c r="Y6" i="1"/>
  <c r="H6" i="1"/>
  <c r="A6" i="1"/>
  <c r="BK5" i="1"/>
  <c r="BJ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R5" i="1"/>
  <c r="AO5" i="1"/>
  <c r="AN5" i="1"/>
  <c r="AM5" i="1"/>
  <c r="AL5" i="1"/>
  <c r="AP5" i="1" s="1"/>
  <c r="AJ5" i="1" a="1"/>
  <c r="AJ5" i="1"/>
  <c r="AK5" i="1" s="1"/>
  <c r="AI5" i="1"/>
  <c r="AF5" i="1"/>
  <c r="AB5" i="1"/>
  <c r="Y5" i="1"/>
  <c r="H5" i="1"/>
  <c r="A5" i="1"/>
  <c r="BK4" i="1"/>
  <c r="BJ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R4" i="1"/>
  <c r="AO4" i="1"/>
  <c r="AN4" i="1"/>
  <c r="AM4" i="1"/>
  <c r="AL4" i="1"/>
  <c r="AP4" i="1" s="1"/>
  <c r="AJ4" i="1" a="1"/>
  <c r="AJ4" i="1" s="1"/>
  <c r="AK4" i="1" s="1"/>
  <c r="AI4" i="1"/>
  <c r="AF4" i="1"/>
  <c r="AB4" i="1"/>
  <c r="Y4" i="1"/>
  <c r="H4" i="1"/>
  <c r="A4" i="1"/>
  <c r="BK3" i="1"/>
  <c r="BJ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R3" i="1"/>
  <c r="AO3" i="1"/>
  <c r="AN3" i="1"/>
  <c r="AP3" i="1" s="1"/>
  <c r="AM3" i="1"/>
  <c r="AL3" i="1"/>
  <c r="AJ3" i="1" a="1"/>
  <c r="AJ3" i="1" s="1"/>
  <c r="AK3" i="1" s="1"/>
  <c r="AI3" i="1"/>
  <c r="AF3" i="1"/>
  <c r="AB3" i="1"/>
  <c r="Y3" i="1"/>
  <c r="H3" i="1"/>
  <c r="A3" i="1"/>
  <c r="BB2" i="1" a="1"/>
  <c r="BB2" i="1" s="1"/>
  <c r="AQ58" i="7" l="1"/>
  <c r="AQ60" i="7"/>
  <c r="AX85" i="7"/>
  <c r="AU86" i="7"/>
  <c r="AZ101" i="7"/>
  <c r="BD102" i="7"/>
  <c r="AQ106" i="7"/>
  <c r="AV114" i="7"/>
  <c r="AX123" i="7"/>
  <c r="AQ127" i="7"/>
  <c r="AX133" i="7"/>
  <c r="AY172" i="7"/>
  <c r="AV173" i="7"/>
  <c r="AS181" i="7"/>
  <c r="AS198" i="7"/>
  <c r="BE214" i="7"/>
  <c r="AS219" i="7"/>
  <c r="AW220" i="7"/>
  <c r="AU227" i="7"/>
  <c r="AS242" i="7"/>
  <c r="AV249" i="7"/>
  <c r="BA264" i="7"/>
  <c r="BA324" i="7"/>
  <c r="BE392" i="7"/>
  <c r="BE430" i="7"/>
  <c r="BA487" i="7"/>
  <c r="AZ503" i="7"/>
  <c r="BA101" i="7"/>
  <c r="BF102" i="7"/>
  <c r="AZ123" i="7"/>
  <c r="AY133" i="7"/>
  <c r="BE255" i="7"/>
  <c r="AZ262" i="7"/>
  <c r="BC264" i="7"/>
  <c r="BB267" i="7"/>
  <c r="AV272" i="7"/>
  <c r="AU274" i="7"/>
  <c r="BG307" i="7"/>
  <c r="AU329" i="7"/>
  <c r="AZ379" i="7"/>
  <c r="AU384" i="7"/>
  <c r="BF392" i="7"/>
  <c r="BB421" i="7"/>
  <c r="AY427" i="7"/>
  <c r="AZ429" i="7"/>
  <c r="BF430" i="7"/>
  <c r="AV441" i="7"/>
  <c r="AW454" i="7"/>
  <c r="BC460" i="7"/>
  <c r="BC487" i="7"/>
  <c r="AV496" i="7"/>
  <c r="BA503" i="7"/>
  <c r="AZ504" i="7"/>
  <c r="AU508" i="7"/>
  <c r="AQ510" i="7"/>
  <c r="AZ85" i="7"/>
  <c r="AW86" i="7"/>
  <c r="AZ114" i="7"/>
  <c r="BA123" i="7"/>
  <c r="AZ133" i="7"/>
  <c r="BD172" i="7"/>
  <c r="AU198" i="7"/>
  <c r="AZ227" i="7"/>
  <c r="AX232" i="7"/>
  <c r="BD242" i="7"/>
  <c r="AZ249" i="7"/>
  <c r="BD262" i="7"/>
  <c r="BE264" i="7"/>
  <c r="BE266" i="7"/>
  <c r="AW272" i="7"/>
  <c r="AU273" i="7"/>
  <c r="AX329" i="7"/>
  <c r="BC379" i="7"/>
  <c r="AW384" i="7"/>
  <c r="BG430" i="7"/>
  <c r="BD487" i="7"/>
  <c r="BD488" i="7"/>
  <c r="AW496" i="7"/>
  <c r="BA501" i="7"/>
  <c r="BB503" i="7"/>
  <c r="BG504" i="7"/>
  <c r="AW505" i="7"/>
  <c r="AS507" i="7"/>
  <c r="AV508" i="7"/>
  <c r="AQ509" i="7"/>
  <c r="AS98" i="7"/>
  <c r="AS112" i="7"/>
  <c r="BA133" i="7"/>
  <c r="AS165" i="7"/>
  <c r="AQ230" i="7"/>
  <c r="BA249" i="7"/>
  <c r="BF264" i="7"/>
  <c r="BF266" i="7"/>
  <c r="AX272" i="7"/>
  <c r="AV273" i="7"/>
  <c r="AS282" i="7"/>
  <c r="AY285" i="7"/>
  <c r="AS317" i="7"/>
  <c r="AV322" i="7"/>
  <c r="BF328" i="7"/>
  <c r="BC329" i="7"/>
  <c r="AV362" i="7"/>
  <c r="AU378" i="7"/>
  <c r="AX384" i="7"/>
  <c r="AY407" i="7"/>
  <c r="BB408" i="7"/>
  <c r="BG421" i="7"/>
  <c r="AY426" i="7"/>
  <c r="BG428" i="7"/>
  <c r="AS458" i="7"/>
  <c r="BF476" i="7"/>
  <c r="BE487" i="7"/>
  <c r="AY496" i="7"/>
  <c r="BE503" i="7"/>
  <c r="AW508" i="7"/>
  <c r="BC231" i="7"/>
  <c r="BC249" i="7"/>
  <c r="BB272" i="7"/>
  <c r="AW362" i="7"/>
  <c r="AV378" i="7"/>
  <c r="AY384" i="7"/>
  <c r="AQ405" i="7"/>
  <c r="BF487" i="7"/>
  <c r="AQ69" i="7"/>
  <c r="AV82" i="7"/>
  <c r="BE86" i="7"/>
  <c r="AU87" i="7"/>
  <c r="AU118" i="7"/>
  <c r="AW149" i="7"/>
  <c r="AW165" i="7"/>
  <c r="AW186" i="7"/>
  <c r="BA187" i="7"/>
  <c r="AW188" i="7"/>
  <c r="AW190" i="7"/>
  <c r="BA198" i="7"/>
  <c r="AV213" i="7"/>
  <c r="AQ222" i="7"/>
  <c r="BF231" i="7"/>
  <c r="AX236" i="7"/>
  <c r="AY247" i="7"/>
  <c r="BF249" i="7"/>
  <c r="BC272" i="7"/>
  <c r="AU282" i="7"/>
  <c r="AY283" i="7"/>
  <c r="BB291" i="7"/>
  <c r="AV293" i="7"/>
  <c r="AU300" i="7"/>
  <c r="BB302" i="7"/>
  <c r="BF312" i="7"/>
  <c r="BG317" i="7"/>
  <c r="AV334" i="7"/>
  <c r="AW354" i="7"/>
  <c r="BE369" i="7"/>
  <c r="AW370" i="7"/>
  <c r="AV372" i="7"/>
  <c r="AZ384" i="7"/>
  <c r="BG435" i="7"/>
  <c r="BE458" i="7"/>
  <c r="AY468" i="7"/>
  <c r="BG470" i="7"/>
  <c r="BG471" i="7"/>
  <c r="BB472" i="7"/>
  <c r="BD473" i="7"/>
  <c r="AY475" i="7"/>
  <c r="BF480" i="7"/>
  <c r="BG487" i="7"/>
  <c r="BA496" i="7"/>
  <c r="BD505" i="7"/>
  <c r="AZ506" i="7"/>
  <c r="AY508" i="7"/>
  <c r="AQ38" i="7"/>
  <c r="BA82" i="7"/>
  <c r="AX87" i="7"/>
  <c r="AV118" i="7"/>
  <c r="AZ165" i="7"/>
  <c r="AZ188" i="7"/>
  <c r="AQ337" i="7"/>
  <c r="BB384" i="7"/>
  <c r="BC468" i="7"/>
  <c r="BD472" i="7"/>
  <c r="BE473" i="7"/>
  <c r="AZ475" i="7"/>
  <c r="BF493" i="7"/>
  <c r="BG494" i="7"/>
  <c r="BE505" i="7"/>
  <c r="BF506" i="7"/>
  <c r="AZ508" i="7"/>
  <c r="AQ59" i="7"/>
  <c r="AY75" i="7"/>
  <c r="AZ80" i="7"/>
  <c r="AW81" i="7"/>
  <c r="BB82" i="7"/>
  <c r="AZ87" i="7"/>
  <c r="AX118" i="7"/>
  <c r="AS130" i="7"/>
  <c r="AU142" i="7"/>
  <c r="AX156" i="7"/>
  <c r="BA165" i="7"/>
  <c r="AU184" i="7"/>
  <c r="BB188" i="7"/>
  <c r="AY190" i="7"/>
  <c r="BD198" i="7"/>
  <c r="AX213" i="7"/>
  <c r="AQ266" i="7"/>
  <c r="AY270" i="7"/>
  <c r="BA277" i="7"/>
  <c r="AV281" i="7"/>
  <c r="BB283" i="7"/>
  <c r="AU289" i="7"/>
  <c r="BD291" i="7"/>
  <c r="AX293" i="7"/>
  <c r="BB300" i="7"/>
  <c r="AU338" i="7"/>
  <c r="AY349" i="7"/>
  <c r="BA354" i="7"/>
  <c r="BA370" i="7"/>
  <c r="BC371" i="7"/>
  <c r="BA401" i="7"/>
  <c r="AV412" i="7"/>
  <c r="AZ413" i="7"/>
  <c r="AQ423" i="7"/>
  <c r="BC434" i="7"/>
  <c r="AS450" i="7"/>
  <c r="BE466" i="7"/>
  <c r="BD467" i="7"/>
  <c r="BE468" i="7"/>
  <c r="BF472" i="7"/>
  <c r="BF473" i="7"/>
  <c r="AS491" i="7"/>
  <c r="BG505" i="7"/>
  <c r="BA508" i="7"/>
  <c r="BC82" i="7"/>
  <c r="BA87" i="7"/>
  <c r="AZ118" i="7"/>
  <c r="BB165" i="7"/>
  <c r="BD188" i="7"/>
  <c r="BD508" i="7"/>
  <c r="AQ24" i="7"/>
  <c r="BF80" i="7"/>
  <c r="BF82" i="7"/>
  <c r="BB87" i="7"/>
  <c r="AQ101" i="7"/>
  <c r="BA118" i="7"/>
  <c r="AQ133" i="7"/>
  <c r="BC142" i="7"/>
  <c r="AV177" i="7"/>
  <c r="AY184" i="7"/>
  <c r="BD190" i="7"/>
  <c r="AX211" i="7"/>
  <c r="AZ213" i="7"/>
  <c r="AZ216" i="7"/>
  <c r="AU224" i="7"/>
  <c r="BF291" i="7"/>
  <c r="BG300" i="7"/>
  <c r="AQ331" i="7"/>
  <c r="BD338" i="7"/>
  <c r="BE400" i="7"/>
  <c r="AX450" i="7"/>
  <c r="AQ462" i="7"/>
  <c r="BG468" i="7"/>
  <c r="AY491" i="7"/>
  <c r="BF508" i="7"/>
  <c r="AQ512" i="7"/>
  <c r="AQ10" i="7"/>
  <c r="BG82" i="7"/>
  <c r="BC87" i="7"/>
  <c r="AS104" i="7"/>
  <c r="BB118" i="7"/>
  <c r="AQ122" i="7"/>
  <c r="AS146" i="7"/>
  <c r="AW177" i="7"/>
  <c r="AZ184" i="7"/>
  <c r="BF190" i="7"/>
  <c r="BC211" i="7"/>
  <c r="BA213" i="7"/>
  <c r="BA216" i="7"/>
  <c r="AS244" i="7"/>
  <c r="AQ263" i="7"/>
  <c r="BG291" i="7"/>
  <c r="BA347" i="7"/>
  <c r="AW359" i="7"/>
  <c r="AV396" i="7"/>
  <c r="BG400" i="7"/>
  <c r="AQ431" i="7"/>
  <c r="BB450" i="7"/>
  <c r="AY456" i="7"/>
  <c r="BA491" i="7"/>
  <c r="AQ498" i="7"/>
  <c r="AS503" i="7"/>
  <c r="BG508" i="7"/>
  <c r="AQ12" i="7"/>
  <c r="BE87" i="7"/>
  <c r="AQ114" i="7"/>
  <c r="BC118" i="7"/>
  <c r="BB216" i="7"/>
  <c r="AQ279" i="7"/>
  <c r="AS324" i="7"/>
  <c r="AQ330" i="7"/>
  <c r="AS365" i="7"/>
  <c r="BG456" i="7"/>
  <c r="AU264" i="7"/>
  <c r="AU297" i="7"/>
  <c r="AU324" i="7"/>
  <c r="AV365" i="7"/>
  <c r="BA392" i="7"/>
  <c r="AX397" i="7"/>
  <c r="AU398" i="7"/>
  <c r="AX443" i="7"/>
  <c r="AQ68" i="7"/>
  <c r="AZ108" i="7"/>
  <c r="AW207" i="7"/>
  <c r="BF78" i="7"/>
  <c r="AX101" i="7"/>
  <c r="AZ102" i="7"/>
  <c r="BD108" i="7"/>
  <c r="BC109" i="7"/>
  <c r="AV123" i="7"/>
  <c r="AV133" i="7"/>
  <c r="BF140" i="7"/>
  <c r="AU160" i="7"/>
  <c r="BD175" i="7"/>
  <c r="BD206" i="7"/>
  <c r="BD209" i="7"/>
  <c r="BF213" i="7"/>
  <c r="AX214" i="7"/>
  <c r="AU220" i="7"/>
  <c r="BB238" i="7"/>
  <c r="AW264" i="7"/>
  <c r="AX268" i="7"/>
  <c r="AW296" i="7"/>
  <c r="AV297" i="7"/>
  <c r="AW306" i="7"/>
  <c r="AX307" i="7"/>
  <c r="AV324" i="7"/>
  <c r="AU341" i="7"/>
  <c r="BF359" i="7"/>
  <c r="BB364" i="7"/>
  <c r="BF365" i="7"/>
  <c r="BC366" i="7"/>
  <c r="BC392" i="7"/>
  <c r="BD393" i="7"/>
  <c r="BD396" i="7"/>
  <c r="BC397" i="7"/>
  <c r="AV398" i="7"/>
  <c r="AX421" i="7"/>
  <c r="AU430" i="7"/>
  <c r="AY443" i="7"/>
  <c r="AY444" i="7"/>
  <c r="AX460" i="7"/>
  <c r="AX461" i="7"/>
  <c r="AV487" i="7"/>
  <c r="AQ495" i="7"/>
  <c r="AX503" i="7"/>
  <c r="AQ507" i="7"/>
  <c r="BE108" i="7"/>
  <c r="AW123" i="7"/>
  <c r="AW133" i="7"/>
  <c r="AQ187" i="7"/>
  <c r="AY214" i="7"/>
  <c r="AV220" i="7"/>
  <c r="AQ226" i="7"/>
  <c r="AQ294" i="7"/>
  <c r="BC296" i="7"/>
  <c r="AZ307" i="7"/>
  <c r="AY324" i="7"/>
  <c r="AZ341" i="7"/>
  <c r="BE364" i="7"/>
  <c r="BD392" i="7"/>
  <c r="BF396" i="7"/>
  <c r="BD397" i="7"/>
  <c r="BG398" i="7"/>
  <c r="AZ421" i="7"/>
  <c r="AV430" i="7"/>
  <c r="AQ447" i="7"/>
  <c r="AZ460" i="7"/>
  <c r="AW487" i="7"/>
  <c r="AY503" i="7"/>
  <c r="BF158" i="7"/>
  <c r="AX165" i="7"/>
  <c r="BG158" i="7"/>
  <c r="AY165" i="7"/>
  <c r="AX160" i="7"/>
  <c r="BC165" i="7"/>
  <c r="AY160" i="7"/>
  <c r="BD165" i="7"/>
  <c r="BF165" i="7"/>
  <c r="AU165" i="7"/>
  <c r="AV165" i="7"/>
  <c r="AQ6" i="7"/>
  <c r="BD81" i="7"/>
  <c r="BE89" i="7"/>
  <c r="BG115" i="7"/>
  <c r="AQ134" i="7"/>
  <c r="BG145" i="7"/>
  <c r="BA146" i="7"/>
  <c r="BC161" i="7"/>
  <c r="BE168" i="7"/>
  <c r="BF181" i="7"/>
  <c r="BA192" i="7"/>
  <c r="AQ233" i="7"/>
  <c r="BC234" i="7"/>
  <c r="BB236" i="7"/>
  <c r="BE238" i="7"/>
  <c r="BG253" i="7"/>
  <c r="BC253" i="7"/>
  <c r="AS292" i="7"/>
  <c r="BF292" i="7"/>
  <c r="BE294" i="7"/>
  <c r="AZ294" i="7"/>
  <c r="AV295" i="7"/>
  <c r="AX295" i="7"/>
  <c r="BB296" i="7"/>
  <c r="BB299" i="7"/>
  <c r="AQ329" i="7"/>
  <c r="BE337" i="7"/>
  <c r="AQ383" i="7"/>
  <c r="BF125" i="7"/>
  <c r="AQ174" i="7"/>
  <c r="AV197" i="7"/>
  <c r="AZ197" i="7"/>
  <c r="AQ15" i="7"/>
  <c r="BE97" i="7"/>
  <c r="AV98" i="7"/>
  <c r="AV113" i="7"/>
  <c r="AU154" i="7"/>
  <c r="BC197" i="7"/>
  <c r="AV226" i="7"/>
  <c r="BF229" i="7"/>
  <c r="BB229" i="7"/>
  <c r="BF98" i="7"/>
  <c r="BE141" i="7"/>
  <c r="AZ181" i="7"/>
  <c r="AS204" i="7"/>
  <c r="BE204" i="7"/>
  <c r="BA204" i="7"/>
  <c r="BB219" i="7"/>
  <c r="BG98" i="7"/>
  <c r="BE120" i="7"/>
  <c r="BF141" i="7"/>
  <c r="BC145" i="7"/>
  <c r="AW161" i="7"/>
  <c r="BE166" i="7"/>
  <c r="AV167" i="7"/>
  <c r="AU168" i="7"/>
  <c r="BA181" i="7"/>
  <c r="AU194" i="7"/>
  <c r="AQ202" i="7"/>
  <c r="BC203" i="7"/>
  <c r="BB203" i="7"/>
  <c r="AZ203" i="7"/>
  <c r="AW217" i="7"/>
  <c r="BD219" i="7"/>
  <c r="AV73" i="7"/>
  <c r="AV89" i="7"/>
  <c r="AU115" i="7"/>
  <c r="BF120" i="7"/>
  <c r="AX161" i="7"/>
  <c r="BF166" i="7"/>
  <c r="AW167" i="7"/>
  <c r="AV168" i="7"/>
  <c r="BA203" i="7"/>
  <c r="BF219" i="7"/>
  <c r="AQ28" i="7"/>
  <c r="BF81" i="7"/>
  <c r="AY82" i="7"/>
  <c r="AQ83" i="7"/>
  <c r="BG87" i="7"/>
  <c r="AQ92" i="7"/>
  <c r="AQ95" i="7"/>
  <c r="BG118" i="7"/>
  <c r="BE126" i="7"/>
  <c r="AQ131" i="7"/>
  <c r="BE146" i="7"/>
  <c r="BC156" i="7"/>
  <c r="BG161" i="7"/>
  <c r="AQ180" i="7"/>
  <c r="BG181" i="7"/>
  <c r="BG190" i="7"/>
  <c r="BB192" i="7"/>
  <c r="AQ212" i="7"/>
  <c r="AQ229" i="7"/>
  <c r="AU231" i="7"/>
  <c r="BC232" i="7"/>
  <c r="AY232" i="7"/>
  <c r="BD234" i="7"/>
  <c r="BC236" i="7"/>
  <c r="BA243" i="7"/>
  <c r="AS243" i="7"/>
  <c r="AW253" i="7"/>
  <c r="BC299" i="7"/>
  <c r="AQ361" i="7"/>
  <c r="AZ93" i="7"/>
  <c r="AQ173" i="7"/>
  <c r="BG93" i="7"/>
  <c r="BB145" i="7"/>
  <c r="AZ128" i="7"/>
  <c r="AQ26" i="7"/>
  <c r="AQ50" i="7"/>
  <c r="AQ65" i="7"/>
  <c r="AQ126" i="7"/>
  <c r="BG141" i="7"/>
  <c r="BD145" i="7"/>
  <c r="BB181" i="7"/>
  <c r="AZ194" i="7"/>
  <c r="BG202" i="7"/>
  <c r="BA202" i="7"/>
  <c r="AZ202" i="7"/>
  <c r="AW202" i="7"/>
  <c r="AQ5" i="7"/>
  <c r="AQ62" i="7"/>
  <c r="BG81" i="7"/>
  <c r="AZ82" i="7"/>
  <c r="AS93" i="7"/>
  <c r="AS105" i="7"/>
  <c r="AU133" i="7"/>
  <c r="BC135" i="7"/>
  <c r="BF136" i="7"/>
  <c r="BF146" i="7"/>
  <c r="AY231" i="7"/>
  <c r="AU232" i="7"/>
  <c r="BE234" i="7"/>
  <c r="BB252" i="7"/>
  <c r="AY253" i="7"/>
  <c r="AQ272" i="7"/>
  <c r="BG296" i="7"/>
  <c r="BF299" i="7"/>
  <c r="BA316" i="7"/>
  <c r="BC316" i="7"/>
  <c r="BG316" i="7"/>
  <c r="BF316" i="7"/>
  <c r="AV353" i="7"/>
  <c r="AZ353" i="7"/>
  <c r="AY353" i="7"/>
  <c r="BD353" i="7"/>
  <c r="BB353" i="7"/>
  <c r="BA353" i="7"/>
  <c r="AS226" i="7"/>
  <c r="BA231" i="7"/>
  <c r="AW232" i="7"/>
  <c r="AZ253" i="7"/>
  <c r="AS267" i="7"/>
  <c r="BD292" i="7"/>
  <c r="BB293" i="7"/>
  <c r="BG294" i="7"/>
  <c r="AQ309" i="7"/>
  <c r="BC310" i="7"/>
  <c r="AY310" i="7"/>
  <c r="AV316" i="7"/>
  <c r="AZ330" i="7"/>
  <c r="AY330" i="7"/>
  <c r="AX330" i="7"/>
  <c r="AU330" i="7"/>
  <c r="AS330" i="7"/>
  <c r="BC353" i="7"/>
  <c r="AQ376" i="7"/>
  <c r="AX316" i="7"/>
  <c r="BE353" i="7"/>
  <c r="BF275" i="7"/>
  <c r="BD275" i="7"/>
  <c r="BC275" i="7"/>
  <c r="BB275" i="7"/>
  <c r="BA275" i="7"/>
  <c r="AZ328" i="7"/>
  <c r="BB328" i="7"/>
  <c r="AW328" i="7"/>
  <c r="BG328" i="7"/>
  <c r="BE328" i="7"/>
  <c r="BD328" i="7"/>
  <c r="BG342" i="7"/>
  <c r="AQ74" i="7"/>
  <c r="BD82" i="7"/>
  <c r="BD83" i="7"/>
  <c r="BA93" i="7"/>
  <c r="AU95" i="7"/>
  <c r="BF97" i="7"/>
  <c r="AY98" i="7"/>
  <c r="AW113" i="7"/>
  <c r="BA130" i="7"/>
  <c r="BE131" i="7"/>
  <c r="AW141" i="7"/>
  <c r="AU145" i="7"/>
  <c r="AS151" i="7"/>
  <c r="AV154" i="7"/>
  <c r="AW171" i="7"/>
  <c r="AS172" i="7"/>
  <c r="AV174" i="7"/>
  <c r="AS175" i="7"/>
  <c r="AU180" i="7"/>
  <c r="AU181" i="7"/>
  <c r="AQ188" i="7"/>
  <c r="AQ195" i="7"/>
  <c r="BD197" i="7"/>
  <c r="AU219" i="7"/>
  <c r="AY226" i="7"/>
  <c r="AZ229" i="7"/>
  <c r="AY249" i="7"/>
  <c r="BE249" i="7"/>
  <c r="BD249" i="7"/>
  <c r="BB249" i="7"/>
  <c r="BF253" i="7"/>
  <c r="AV267" i="7"/>
  <c r="BG272" i="7"/>
  <c r="BE272" i="7"/>
  <c r="AV275" i="7"/>
  <c r="AU283" i="7"/>
  <c r="AW286" i="7"/>
  <c r="AQ320" i="7"/>
  <c r="BA327" i="7"/>
  <c r="BE327" i="7"/>
  <c r="BB327" i="7"/>
  <c r="AU328" i="7"/>
  <c r="AQ39" i="7"/>
  <c r="AQ46" i="7"/>
  <c r="AQ66" i="7"/>
  <c r="BE82" i="7"/>
  <c r="BF83" i="7"/>
  <c r="BC93" i="7"/>
  <c r="AW95" i="7"/>
  <c r="BG97" i="7"/>
  <c r="AZ98" i="7"/>
  <c r="AX113" i="7"/>
  <c r="AQ120" i="7"/>
  <c r="AQ121" i="7"/>
  <c r="AQ128" i="7"/>
  <c r="BE130" i="7"/>
  <c r="BF131" i="7"/>
  <c r="AZ141" i="7"/>
  <c r="AV145" i="7"/>
  <c r="AX171" i="7"/>
  <c r="AW174" i="7"/>
  <c r="AV181" i="7"/>
  <c r="BF197" i="7"/>
  <c r="AQ204" i="7"/>
  <c r="AV219" i="7"/>
  <c r="AZ226" i="7"/>
  <c r="BG227" i="7"/>
  <c r="BF227" i="7"/>
  <c r="BB227" i="7"/>
  <c r="BA229" i="7"/>
  <c r="AQ247" i="7"/>
  <c r="AW267" i="7"/>
  <c r="AZ274" i="7"/>
  <c r="AY274" i="7"/>
  <c r="AZ275" i="7"/>
  <c r="AW283" i="7"/>
  <c r="AQ4" i="7"/>
  <c r="AQ34" i="7"/>
  <c r="AQ73" i="7"/>
  <c r="BD93" i="7"/>
  <c r="AX95" i="7"/>
  <c r="BB98" i="7"/>
  <c r="AZ113" i="7"/>
  <c r="AS114" i="7"/>
  <c r="BF130" i="7"/>
  <c r="BB141" i="7"/>
  <c r="AW145" i="7"/>
  <c r="AY171" i="7"/>
  <c r="AX174" i="7"/>
  <c r="AW181" i="7"/>
  <c r="AS184" i="7"/>
  <c r="AS188" i="7"/>
  <c r="AV205" i="7"/>
  <c r="AU205" i="7"/>
  <c r="AS205" i="7"/>
  <c r="AS214" i="7"/>
  <c r="AW219" i="7"/>
  <c r="AS222" i="7"/>
  <c r="BA226" i="7"/>
  <c r="BE229" i="7"/>
  <c r="AQ246" i="7"/>
  <c r="AX267" i="7"/>
  <c r="BE275" i="7"/>
  <c r="AQ313" i="7"/>
  <c r="AQ333" i="7"/>
  <c r="AQ7" i="7"/>
  <c r="AS80" i="7"/>
  <c r="AS81" i="7"/>
  <c r="BE93" i="7"/>
  <c r="BF95" i="7"/>
  <c r="BC98" i="7"/>
  <c r="BD113" i="7"/>
  <c r="BG130" i="7"/>
  <c r="BC141" i="7"/>
  <c r="AY145" i="7"/>
  <c r="BA171" i="7"/>
  <c r="AS178" i="7"/>
  <c r="AX181" i="7"/>
  <c r="AQ192" i="7"/>
  <c r="AY219" i="7"/>
  <c r="BE226" i="7"/>
  <c r="AS250" i="7"/>
  <c r="BC250" i="7"/>
  <c r="AU250" i="7"/>
  <c r="AY267" i="7"/>
  <c r="BG275" i="7"/>
  <c r="AQ304" i="7"/>
  <c r="BD305" i="7"/>
  <c r="BA305" i="7"/>
  <c r="AY305" i="7"/>
  <c r="AV305" i="7"/>
  <c r="AU305" i="7"/>
  <c r="AW314" i="7"/>
  <c r="BG314" i="7"/>
  <c r="BE314" i="7"/>
  <c r="AQ19" i="7"/>
  <c r="AQ48" i="7"/>
  <c r="AQ82" i="7"/>
  <c r="AQ88" i="7"/>
  <c r="AQ90" i="7"/>
  <c r="BF93" i="7"/>
  <c r="BG95" i="7"/>
  <c r="BD141" i="7"/>
  <c r="BA145" i="7"/>
  <c r="AS161" i="7"/>
  <c r="AS166" i="7"/>
  <c r="AY181" i="7"/>
  <c r="AQ215" i="7"/>
  <c r="BA219" i="7"/>
  <c r="BC223" i="7"/>
  <c r="BG223" i="7"/>
  <c r="AZ223" i="7"/>
  <c r="AQ235" i="7"/>
  <c r="AZ267" i="7"/>
  <c r="AS269" i="7"/>
  <c r="BD270" i="7"/>
  <c r="BC270" i="7"/>
  <c r="BA320" i="7"/>
  <c r="BE320" i="7"/>
  <c r="BB320" i="7"/>
  <c r="AX320" i="7"/>
  <c r="AU320" i="7"/>
  <c r="AS320" i="7"/>
  <c r="BG345" i="7"/>
  <c r="BF345" i="7"/>
  <c r="BD345" i="7"/>
  <c r="AZ345" i="7"/>
  <c r="AV345" i="7"/>
  <c r="AS345" i="7"/>
  <c r="AX358" i="7"/>
  <c r="AU358" i="7"/>
  <c r="AS358" i="7"/>
  <c r="AV319" i="7"/>
  <c r="AW319" i="7"/>
  <c r="BG319" i="7"/>
  <c r="BE319" i="7"/>
  <c r="BB319" i="7"/>
  <c r="AY319" i="7"/>
  <c r="AW320" i="7"/>
  <c r="AV358" i="7"/>
  <c r="AU236" i="7"/>
  <c r="BE236" i="7"/>
  <c r="BG245" i="7"/>
  <c r="BA245" i="7"/>
  <c r="AY245" i="7"/>
  <c r="BC257" i="7"/>
  <c r="BC267" i="7"/>
  <c r="BB268" i="7"/>
  <c r="BB269" i="7"/>
  <c r="BA270" i="7"/>
  <c r="BA279" i="7"/>
  <c r="BA289" i="7"/>
  <c r="AY289" i="7"/>
  <c r="AX289" i="7"/>
  <c r="AW289" i="7"/>
  <c r="BF305" i="7"/>
  <c r="AQ318" i="7"/>
  <c r="AU319" i="7"/>
  <c r="AQ354" i="7"/>
  <c r="BG357" i="7"/>
  <c r="AU357" i="7"/>
  <c r="AV364" i="7"/>
  <c r="AU364" i="7"/>
  <c r="BG364" i="7"/>
  <c r="BF364" i="7"/>
  <c r="BC364" i="7"/>
  <c r="AZ364" i="7"/>
  <c r="AY364" i="7"/>
  <c r="BD267" i="7"/>
  <c r="BC268" i="7"/>
  <c r="BB270" i="7"/>
  <c r="AQ298" i="7"/>
  <c r="BD299" i="7"/>
  <c r="AZ299" i="7"/>
  <c r="AY299" i="7"/>
  <c r="AX299" i="7"/>
  <c r="AV299" i="7"/>
  <c r="BD319" i="7"/>
  <c r="BC337" i="7"/>
  <c r="BB337" i="7"/>
  <c r="BA337" i="7"/>
  <c r="AZ337" i="7"/>
  <c r="AY337" i="7"/>
  <c r="AX337" i="7"/>
  <c r="AU337" i="7"/>
  <c r="BE105" i="7"/>
  <c r="AQ52" i="7"/>
  <c r="AQ70" i="7"/>
  <c r="BE73" i="7"/>
  <c r="AQ77" i="7"/>
  <c r="BB81" i="7"/>
  <c r="AS82" i="7"/>
  <c r="BA89" i="7"/>
  <c r="BF108" i="7"/>
  <c r="BF109" i="7"/>
  <c r="BD114" i="7"/>
  <c r="BB115" i="7"/>
  <c r="BB119" i="7"/>
  <c r="BG120" i="7"/>
  <c r="BF142" i="7"/>
  <c r="BE145" i="7"/>
  <c r="AY146" i="7"/>
  <c r="AQ155" i="7"/>
  <c r="AZ160" i="7"/>
  <c r="AY161" i="7"/>
  <c r="BG165" i="7"/>
  <c r="AX167" i="7"/>
  <c r="AY168" i="7"/>
  <c r="BC181" i="7"/>
  <c r="AS182" i="7"/>
  <c r="BC190" i="7"/>
  <c r="AY192" i="7"/>
  <c r="BE193" i="7"/>
  <c r="AU202" i="7"/>
  <c r="BD203" i="7"/>
  <c r="BC214" i="7"/>
  <c r="BF216" i="7"/>
  <c r="BG219" i="7"/>
  <c r="AX220" i="7"/>
  <c r="AV234" i="7"/>
  <c r="AY236" i="7"/>
  <c r="BC238" i="7"/>
  <c r="AQ243" i="7"/>
  <c r="AV245" i="7"/>
  <c r="BF267" i="7"/>
  <c r="BD268" i="7"/>
  <c r="AV289" i="7"/>
  <c r="AY296" i="7"/>
  <c r="AU299" i="7"/>
  <c r="BF319" i="7"/>
  <c r="AW337" i="7"/>
  <c r="BA338" i="7"/>
  <c r="AX338" i="7"/>
  <c r="AW338" i="7"/>
  <c r="AS338" i="7"/>
  <c r="BG338" i="7"/>
  <c r="BF338" i="7"/>
  <c r="BE338" i="7"/>
  <c r="BC338" i="7"/>
  <c r="AZ338" i="7"/>
  <c r="AY338" i="7"/>
  <c r="AU339" i="7"/>
  <c r="BD339" i="7"/>
  <c r="AS339" i="7"/>
  <c r="AQ49" i="7"/>
  <c r="AW93" i="7"/>
  <c r="BB97" i="7"/>
  <c r="AQ11" i="7"/>
  <c r="AQ23" i="7"/>
  <c r="AQ35" i="7"/>
  <c r="BD89" i="7"/>
  <c r="AQ97" i="7"/>
  <c r="AQ113" i="7"/>
  <c r="BG119" i="7"/>
  <c r="AQ125" i="7"/>
  <c r="BF145" i="7"/>
  <c r="BD181" i="7"/>
  <c r="AZ192" i="7"/>
  <c r="AV202" i="7"/>
  <c r="BF203" i="7"/>
  <c r="BD214" i="7"/>
  <c r="BA220" i="7"/>
  <c r="AX234" i="7"/>
  <c r="BA236" i="7"/>
  <c r="AZ245" i="7"/>
  <c r="AS253" i="7"/>
  <c r="BB289" i="7"/>
  <c r="AS294" i="7"/>
  <c r="AZ296" i="7"/>
  <c r="BF297" i="7"/>
  <c r="BG297" i="7"/>
  <c r="BE297" i="7"/>
  <c r="BB297" i="7"/>
  <c r="AZ297" i="7"/>
  <c r="AS297" i="7"/>
  <c r="BA299" i="7"/>
  <c r="AV318" i="7"/>
  <c r="BG318" i="7"/>
  <c r="BC318" i="7"/>
  <c r="BD337" i="7"/>
  <c r="AY312" i="7"/>
  <c r="AV317" i="7"/>
  <c r="BB370" i="7"/>
  <c r="AU371" i="7"/>
  <c r="AU386" i="7"/>
  <c r="AZ387" i="7"/>
  <c r="AQ394" i="7"/>
  <c r="BB398" i="7"/>
  <c r="AY399" i="7"/>
  <c r="BA400" i="7"/>
  <c r="AV402" i="7"/>
  <c r="AY414" i="7"/>
  <c r="AX447" i="7"/>
  <c r="AQ455" i="7"/>
  <c r="BA471" i="7"/>
  <c r="BC476" i="7"/>
  <c r="AY477" i="7"/>
  <c r="AU484" i="7"/>
  <c r="BB487" i="7"/>
  <c r="BB506" i="7"/>
  <c r="BC312" i="7"/>
  <c r="AX317" i="7"/>
  <c r="BC370" i="7"/>
  <c r="AV371" i="7"/>
  <c r="AS372" i="7"/>
  <c r="AS378" i="7"/>
  <c r="AX386" i="7"/>
  <c r="AU396" i="7"/>
  <c r="BD398" i="7"/>
  <c r="BE399" i="7"/>
  <c r="BB400" i="7"/>
  <c r="AV401" i="7"/>
  <c r="AX402" i="7"/>
  <c r="AV407" i="7"/>
  <c r="AS408" i="7"/>
  <c r="AS412" i="7"/>
  <c r="BA414" i="7"/>
  <c r="AQ418" i="7"/>
  <c r="AU428" i="7"/>
  <c r="AU444" i="7"/>
  <c r="BG447" i="7"/>
  <c r="AY460" i="7"/>
  <c r="BF471" i="7"/>
  <c r="BD476" i="7"/>
  <c r="BB484" i="7"/>
  <c r="BE506" i="7"/>
  <c r="AU507" i="7"/>
  <c r="AS373" i="7"/>
  <c r="BF398" i="7"/>
  <c r="BB414" i="7"/>
  <c r="AS416" i="7"/>
  <c r="AS418" i="7"/>
  <c r="AQ457" i="7"/>
  <c r="AQ470" i="7"/>
  <c r="BE476" i="7"/>
  <c r="AQ504" i="7"/>
  <c r="AW434" i="7"/>
  <c r="BF435" i="7"/>
  <c r="BA442" i="7"/>
  <c r="AS445" i="7"/>
  <c r="AV501" i="7"/>
  <c r="AQ514" i="7"/>
  <c r="AW373" i="7"/>
  <c r="AZ391" i="7"/>
  <c r="AX411" i="7"/>
  <c r="BD414" i="7"/>
  <c r="AU415" i="7"/>
  <c r="AU416" i="7"/>
  <c r="AU418" i="7"/>
  <c r="AS499" i="7"/>
  <c r="AS500" i="7"/>
  <c r="AS511" i="7"/>
  <c r="AS262" i="7"/>
  <c r="AS277" i="7"/>
  <c r="AS291" i="7"/>
  <c r="AX321" i="7"/>
  <c r="AX322" i="7"/>
  <c r="BE324" i="7"/>
  <c r="BE329" i="7"/>
  <c r="BB347" i="7"/>
  <c r="AW348" i="7"/>
  <c r="BG354" i="7"/>
  <c r="BB355" i="7"/>
  <c r="BA356" i="7"/>
  <c r="AZ359" i="7"/>
  <c r="AX365" i="7"/>
  <c r="AU369" i="7"/>
  <c r="AY372" i="7"/>
  <c r="AY373" i="7"/>
  <c r="BD376" i="7"/>
  <c r="AW377" i="7"/>
  <c r="AW378" i="7"/>
  <c r="BD391" i="7"/>
  <c r="AY396" i="7"/>
  <c r="BC408" i="7"/>
  <c r="AV409" i="7"/>
  <c r="BC410" i="7"/>
  <c r="BF411" i="7"/>
  <c r="AW412" i="7"/>
  <c r="BE414" i="7"/>
  <c r="AX415" i="7"/>
  <c r="AW416" i="7"/>
  <c r="AW418" i="7"/>
  <c r="BA426" i="7"/>
  <c r="AY428" i="7"/>
  <c r="AQ433" i="7"/>
  <c r="AW441" i="7"/>
  <c r="BF453" i="7"/>
  <c r="BD454" i="7"/>
  <c r="AV455" i="7"/>
  <c r="BE460" i="7"/>
  <c r="BA461" i="7"/>
  <c r="AS462" i="7"/>
  <c r="AQ469" i="7"/>
  <c r="BA321" i="7"/>
  <c r="AY322" i="7"/>
  <c r="BF324" i="7"/>
  <c r="AX346" i="7"/>
  <c r="BF347" i="7"/>
  <c r="AY348" i="7"/>
  <c r="BC355" i="7"/>
  <c r="BC356" i="7"/>
  <c r="BA359" i="7"/>
  <c r="AY365" i="7"/>
  <c r="AW369" i="7"/>
  <c r="BA373" i="7"/>
  <c r="AU374" i="7"/>
  <c r="BE376" i="7"/>
  <c r="AX378" i="7"/>
  <c r="BD408" i="7"/>
  <c r="AX412" i="7"/>
  <c r="BF414" i="7"/>
  <c r="AX416" i="7"/>
  <c r="AX418" i="7"/>
  <c r="BC426" i="7"/>
  <c r="AZ428" i="7"/>
  <c r="AU440" i="7"/>
  <c r="BC444" i="7"/>
  <c r="BE454" i="7"/>
  <c r="AX455" i="7"/>
  <c r="BF460" i="7"/>
  <c r="BB461" i="7"/>
  <c r="AQ486" i="7"/>
  <c r="BA499" i="7"/>
  <c r="BC503" i="7"/>
  <c r="BB508" i="7"/>
  <c r="AU511" i="7"/>
  <c r="AZ513" i="7"/>
  <c r="AV206" i="7"/>
  <c r="AQ258" i="7"/>
  <c r="AX261" i="7"/>
  <c r="AV262" i="7"/>
  <c r="AU277" i="7"/>
  <c r="BC304" i="7"/>
  <c r="BC321" i="7"/>
  <c r="BA322" i="7"/>
  <c r="AY346" i="7"/>
  <c r="AZ348" i="7"/>
  <c r="BB359" i="7"/>
  <c r="AY360" i="7"/>
  <c r="AZ365" i="7"/>
  <c r="AZ369" i="7"/>
  <c r="BB373" i="7"/>
  <c r="BF376" i="7"/>
  <c r="BC378" i="7"/>
  <c r="AW390" i="7"/>
  <c r="BB396" i="7"/>
  <c r="BE408" i="7"/>
  <c r="AY412" i="7"/>
  <c r="BG414" i="7"/>
  <c r="AY416" i="7"/>
  <c r="AY418" i="7"/>
  <c r="AQ420" i="7"/>
  <c r="BC428" i="7"/>
  <c r="AY440" i="7"/>
  <c r="BD444" i="7"/>
  <c r="BG454" i="7"/>
  <c r="AY455" i="7"/>
  <c r="BB457" i="7"/>
  <c r="BG460" i="7"/>
  <c r="BC461" i="7"/>
  <c r="AY462" i="7"/>
  <c r="BB467" i="7"/>
  <c r="AU470" i="7"/>
  <c r="AQ471" i="7"/>
  <c r="BB499" i="7"/>
  <c r="BD503" i="7"/>
  <c r="AV504" i="7"/>
  <c r="BC508" i="7"/>
  <c r="AY511" i="7"/>
  <c r="AS512" i="7"/>
  <c r="BA513" i="7"/>
  <c r="AW206" i="7"/>
  <c r="AY262" i="7"/>
  <c r="AQ292" i="7"/>
  <c r="AQ293" i="7"/>
  <c r="AQ334" i="7"/>
  <c r="BB348" i="7"/>
  <c r="AS349" i="7"/>
  <c r="BC359" i="7"/>
  <c r="BB360" i="7"/>
  <c r="BA365" i="7"/>
  <c r="BB369" i="7"/>
  <c r="BD373" i="7"/>
  <c r="BE378" i="7"/>
  <c r="BC396" i="7"/>
  <c r="AQ404" i="7"/>
  <c r="AZ412" i="7"/>
  <c r="BA416" i="7"/>
  <c r="AZ418" i="7"/>
  <c r="AS420" i="7"/>
  <c r="BD428" i="7"/>
  <c r="BD451" i="7"/>
  <c r="BA455" i="7"/>
  <c r="AU456" i="7"/>
  <c r="BD461" i="7"/>
  <c r="BA462" i="7"/>
  <c r="BC467" i="7"/>
  <c r="AU468" i="7"/>
  <c r="AV470" i="7"/>
  <c r="AQ478" i="7"/>
  <c r="AS487" i="7"/>
  <c r="BE499" i="7"/>
  <c r="BA511" i="7"/>
  <c r="BB513" i="7"/>
  <c r="BC348" i="7"/>
  <c r="BB365" i="7"/>
  <c r="BC369" i="7"/>
  <c r="BG373" i="7"/>
  <c r="BF378" i="7"/>
  <c r="BA412" i="7"/>
  <c r="BA418" i="7"/>
  <c r="BD455" i="7"/>
  <c r="BE461" i="7"/>
  <c r="AQ485" i="7"/>
  <c r="BE508" i="7"/>
  <c r="BD511" i="7"/>
  <c r="BD348" i="7"/>
  <c r="AX349" i="7"/>
  <c r="BE365" i="7"/>
  <c r="BE396" i="7"/>
  <c r="BB412" i="7"/>
  <c r="BB418" i="7"/>
  <c r="BF428" i="7"/>
  <c r="AX429" i="7"/>
  <c r="AV431" i="7"/>
  <c r="BF455" i="7"/>
  <c r="BC462" i="7"/>
  <c r="AX470" i="7"/>
  <c r="AQ475" i="7"/>
  <c r="BC480" i="7"/>
  <c r="AV486" i="7"/>
  <c r="AU487" i="7"/>
  <c r="AX494" i="7"/>
  <c r="AX496" i="7"/>
  <c r="BG503" i="7"/>
  <c r="BF511" i="7"/>
  <c r="BC412" i="7"/>
  <c r="AS414" i="7"/>
  <c r="BC418" i="7"/>
  <c r="BG455" i="7"/>
  <c r="BE462" i="7"/>
  <c r="AZ470" i="7"/>
  <c r="AQ387" i="7"/>
  <c r="BD418" i="7"/>
  <c r="AU414" i="7"/>
  <c r="BE418" i="7"/>
  <c r="AZ437" i="7"/>
  <c r="AQ443" i="7"/>
  <c r="AQ446" i="7"/>
  <c r="AQ454" i="7"/>
  <c r="AU478" i="7"/>
  <c r="AW479" i="7"/>
  <c r="AX487" i="7"/>
  <c r="AW490" i="7"/>
  <c r="AW506" i="7"/>
  <c r="AQ359" i="7"/>
  <c r="AW398" i="7"/>
  <c r="BF412" i="7"/>
  <c r="BA413" i="7"/>
  <c r="AV414" i="7"/>
  <c r="BF418" i="7"/>
  <c r="AS447" i="7"/>
  <c r="AS460" i="7"/>
  <c r="BE470" i="7"/>
  <c r="AY471" i="7"/>
  <c r="AV478" i="7"/>
  <c r="AY487" i="7"/>
  <c r="BC491" i="7"/>
  <c r="BG496" i="7"/>
  <c r="AQ501" i="7"/>
  <c r="AX506" i="7"/>
  <c r="AQ382" i="7"/>
  <c r="AQ401" i="7"/>
  <c r="AW414" i="7"/>
  <c r="BG418" i="7"/>
  <c r="AQ426" i="7"/>
  <c r="AW478" i="7"/>
  <c r="BM6" i="5"/>
  <c r="BG106" i="7"/>
  <c r="AY106" i="7"/>
  <c r="AU106" i="7"/>
  <c r="AW106" i="7"/>
  <c r="AV106" i="7"/>
  <c r="AS106" i="7"/>
  <c r="AS150" i="7"/>
  <c r="AZ150" i="7"/>
  <c r="BA150" i="7"/>
  <c r="AY150" i="7"/>
  <c r="AU150" i="7"/>
  <c r="AW150" i="7"/>
  <c r="AV150" i="7"/>
  <c r="BF150" i="7"/>
  <c r="BE150" i="7"/>
  <c r="BD150" i="7"/>
  <c r="BG150" i="7"/>
  <c r="BC150" i="7"/>
  <c r="BB150" i="7"/>
  <c r="AX150" i="7"/>
  <c r="AQ200" i="7"/>
  <c r="AX106" i="7"/>
  <c r="AQ147" i="7"/>
  <c r="AU221" i="7"/>
  <c r="BF221" i="7"/>
  <c r="BA221" i="7"/>
  <c r="AX221" i="7"/>
  <c r="AW221" i="7"/>
  <c r="BE221" i="7"/>
  <c r="BD221" i="7"/>
  <c r="BB221" i="7"/>
  <c r="AZ221" i="7"/>
  <c r="AY221" i="7"/>
  <c r="AQ31" i="7"/>
  <c r="AZ106" i="7"/>
  <c r="AQ137" i="7"/>
  <c r="AQ260" i="7"/>
  <c r="BA96" i="7"/>
  <c r="BB96" i="7"/>
  <c r="AV96" i="7"/>
  <c r="AU96" i="7"/>
  <c r="AZ96" i="7"/>
  <c r="AY96" i="7"/>
  <c r="AX96" i="7"/>
  <c r="AW96" i="7"/>
  <c r="AX162" i="7"/>
  <c r="AY162" i="7"/>
  <c r="BG162" i="7"/>
  <c r="BF162" i="7"/>
  <c r="BB162" i="7"/>
  <c r="BE162" i="7"/>
  <c r="AZ162" i="7"/>
  <c r="AV162" i="7"/>
  <c r="AS162" i="7"/>
  <c r="AY157" i="7"/>
  <c r="BG157" i="7"/>
  <c r="BE157" i="7"/>
  <c r="BA157" i="7"/>
  <c r="AZ157" i="7"/>
  <c r="BF157" i="7"/>
  <c r="BD157" i="7"/>
  <c r="BC157" i="7"/>
  <c r="BB157" i="7"/>
  <c r="BD162" i="7"/>
  <c r="BA162" i="7"/>
  <c r="AW103" i="7"/>
  <c r="AY103" i="7"/>
  <c r="AS103" i="7"/>
  <c r="AZ103" i="7"/>
  <c r="AX103" i="7"/>
  <c r="BF103" i="7"/>
  <c r="BE103" i="7"/>
  <c r="BD103" i="7"/>
  <c r="BG103" i="7"/>
  <c r="BC103" i="7"/>
  <c r="BB103" i="7"/>
  <c r="BA103" i="7"/>
  <c r="BA112" i="7"/>
  <c r="AW112" i="7"/>
  <c r="AV112" i="7"/>
  <c r="BB112" i="7"/>
  <c r="AZ112" i="7"/>
  <c r="AY112" i="7"/>
  <c r="AX112" i="7"/>
  <c r="AQ129" i="7"/>
  <c r="AW157" i="7"/>
  <c r="BG241" i="7"/>
  <c r="BF241" i="7"/>
  <c r="BE241" i="7"/>
  <c r="BA241" i="7"/>
  <c r="AS241" i="7"/>
  <c r="AV241" i="7"/>
  <c r="AU241" i="7"/>
  <c r="BD241" i="7"/>
  <c r="BC241" i="7"/>
  <c r="BB241" i="7"/>
  <c r="AZ241" i="7"/>
  <c r="AY241" i="7"/>
  <c r="AX241" i="7"/>
  <c r="AQ89" i="7"/>
  <c r="AV122" i="7"/>
  <c r="BG122" i="7"/>
  <c r="AW122" i="7"/>
  <c r="AU122" i="7"/>
  <c r="AS122" i="7"/>
  <c r="AV124" i="7"/>
  <c r="BB124" i="7"/>
  <c r="BD124" i="7"/>
  <c r="AX124" i="7"/>
  <c r="AW124" i="7"/>
  <c r="BF124" i="7"/>
  <c r="BE124" i="7"/>
  <c r="BC124" i="7"/>
  <c r="BA124" i="7"/>
  <c r="AZ124" i="7"/>
  <c r="AY124" i="7"/>
  <c r="AS134" i="7"/>
  <c r="BG134" i="7"/>
  <c r="BA134" i="7"/>
  <c r="AW134" i="7"/>
  <c r="AY134" i="7"/>
  <c r="AX134" i="7"/>
  <c r="BF134" i="7"/>
  <c r="BE134" i="7"/>
  <c r="BD134" i="7"/>
  <c r="BC134" i="7"/>
  <c r="BB134" i="7"/>
  <c r="AZ134" i="7"/>
  <c r="BG200" i="7"/>
  <c r="BD200" i="7"/>
  <c r="BB200" i="7"/>
  <c r="AV200" i="7"/>
  <c r="AW200" i="7"/>
  <c r="AU200" i="7"/>
  <c r="BE200" i="7"/>
  <c r="BA200" i="7"/>
  <c r="AY200" i="7"/>
  <c r="AQ259" i="7"/>
  <c r="BC162" i="7"/>
  <c r="AS179" i="7"/>
  <c r="AV179" i="7"/>
  <c r="AU179" i="7"/>
  <c r="AQ84" i="7"/>
  <c r="AQ85" i="7"/>
  <c r="AQ86" i="7"/>
  <c r="AU134" i="7"/>
  <c r="AX258" i="7"/>
  <c r="AW258" i="7"/>
  <c r="BG258" i="7"/>
  <c r="AY258" i="7"/>
  <c r="AV258" i="7"/>
  <c r="BF258" i="7"/>
  <c r="BA258" i="7"/>
  <c r="AZ258" i="7"/>
  <c r="AS258" i="7"/>
  <c r="BE258" i="7"/>
  <c r="BD258" i="7"/>
  <c r="BC258" i="7"/>
  <c r="BB258" i="7"/>
  <c r="AQ64" i="7"/>
  <c r="BG111" i="7"/>
  <c r="AU111" i="7"/>
  <c r="AQ115" i="7"/>
  <c r="AQ116" i="7"/>
  <c r="AQ149" i="7"/>
  <c r="AU258" i="7"/>
  <c r="AS129" i="7"/>
  <c r="BB129" i="7"/>
  <c r="AX129" i="7"/>
  <c r="AW129" i="7"/>
  <c r="AV129" i="7"/>
  <c r="BG129" i="7"/>
  <c r="BE129" i="7"/>
  <c r="BD129" i="7"/>
  <c r="BC129" i="7"/>
  <c r="BF129" i="7"/>
  <c r="BA129" i="7"/>
  <c r="AZ129" i="7"/>
  <c r="AY129" i="7"/>
  <c r="AS121" i="7"/>
  <c r="AV121" i="7"/>
  <c r="AU121" i="7"/>
  <c r="AU129" i="7"/>
  <c r="AQ201" i="7"/>
  <c r="BD76" i="7"/>
  <c r="BB76" i="7"/>
  <c r="BE84" i="7"/>
  <c r="BF84" i="7"/>
  <c r="AW84" i="7"/>
  <c r="AY84" i="7"/>
  <c r="AX84" i="7"/>
  <c r="AS84" i="7"/>
  <c r="BG84" i="7"/>
  <c r="BB84" i="7"/>
  <c r="AQ142" i="7"/>
  <c r="BG144" i="7"/>
  <c r="AY144" i="7"/>
  <c r="AV144" i="7"/>
  <c r="AU144" i="7"/>
  <c r="BB144" i="7"/>
  <c r="BA144" i="7"/>
  <c r="AZ144" i="7"/>
  <c r="AX144" i="7"/>
  <c r="AW144" i="7"/>
  <c r="AS117" i="7"/>
  <c r="AW117" i="7"/>
  <c r="AX117" i="7"/>
  <c r="AV117" i="7"/>
  <c r="BB218" i="7"/>
  <c r="BE218" i="7"/>
  <c r="AS218" i="7"/>
  <c r="BF218" i="7"/>
  <c r="AV218" i="7"/>
  <c r="AU218" i="7"/>
  <c r="BG218" i="7"/>
  <c r="BC218" i="7"/>
  <c r="BA218" i="7"/>
  <c r="AZ218" i="7"/>
  <c r="BD218" i="7"/>
  <c r="AY218" i="7"/>
  <c r="AX218" i="7"/>
  <c r="AW218" i="7"/>
  <c r="BG128" i="7"/>
  <c r="AY128" i="7"/>
  <c r="BB128" i="7"/>
  <c r="BA128" i="7"/>
  <c r="AV128" i="7"/>
  <c r="AU128" i="7"/>
  <c r="AS128" i="7"/>
  <c r="BG76" i="7"/>
  <c r="AS83" i="7"/>
  <c r="BC83" i="7"/>
  <c r="AY83" i="7"/>
  <c r="AU84" i="7"/>
  <c r="AQ94" i="7"/>
  <c r="AX128" i="7"/>
  <c r="AW164" i="7"/>
  <c r="AY164" i="7"/>
  <c r="AX164" i="7"/>
  <c r="BE252" i="7"/>
  <c r="AV252" i="7"/>
  <c r="AU252" i="7"/>
  <c r="BD252" i="7"/>
  <c r="BC252" i="7"/>
  <c r="AY252" i="7"/>
  <c r="BA252" i="7"/>
  <c r="BG252" i="7"/>
  <c r="AZ252" i="7"/>
  <c r="AX252" i="7"/>
  <c r="AW252" i="7"/>
  <c r="AS252" i="7"/>
  <c r="BD99" i="7"/>
  <c r="AS99" i="7"/>
  <c r="AS101" i="7"/>
  <c r="AW101" i="7"/>
  <c r="AS171" i="7"/>
  <c r="BE171" i="7"/>
  <c r="BD171" i="7"/>
  <c r="AZ171" i="7"/>
  <c r="AQ193" i="7"/>
  <c r="AQ197" i="7"/>
  <c r="AS211" i="7"/>
  <c r="BF211" i="7"/>
  <c r="BB211" i="7"/>
  <c r="AZ211" i="7"/>
  <c r="AQ219" i="7"/>
  <c r="AU259" i="7"/>
  <c r="BA259" i="7"/>
  <c r="BD290" i="7"/>
  <c r="BB290" i="7"/>
  <c r="BA290" i="7"/>
  <c r="AU290" i="7"/>
  <c r="BC290" i="7"/>
  <c r="AS290" i="7"/>
  <c r="BE290" i="7"/>
  <c r="AY290" i="7"/>
  <c r="AX290" i="7"/>
  <c r="AV290" i="7"/>
  <c r="AQ14" i="7"/>
  <c r="AQ78" i="7"/>
  <c r="AS86" i="7"/>
  <c r="BD86" i="7"/>
  <c r="AU89" i="7"/>
  <c r="AQ93" i="7"/>
  <c r="AU99" i="7"/>
  <c r="AU101" i="7"/>
  <c r="AQ104" i="7"/>
  <c r="BB113" i="7"/>
  <c r="AY113" i="7"/>
  <c r="AU113" i="7"/>
  <c r="AQ130" i="7"/>
  <c r="AV158" i="7"/>
  <c r="AU158" i="7"/>
  <c r="BF161" i="7"/>
  <c r="AV161" i="7"/>
  <c r="AU161" i="7"/>
  <c r="AS168" i="7"/>
  <c r="AW168" i="7"/>
  <c r="BD168" i="7"/>
  <c r="AU171" i="7"/>
  <c r="BG177" i="7"/>
  <c r="AU177" i="7"/>
  <c r="AQ183" i="7"/>
  <c r="BB184" i="7"/>
  <c r="BD184" i="7"/>
  <c r="BA184" i="7"/>
  <c r="AV184" i="7"/>
  <c r="BG186" i="7"/>
  <c r="AV186" i="7"/>
  <c r="AY186" i="7"/>
  <c r="AX186" i="7"/>
  <c r="AY187" i="7"/>
  <c r="AU187" i="7"/>
  <c r="AX192" i="7"/>
  <c r="AV207" i="7"/>
  <c r="BG209" i="7"/>
  <c r="BF209" i="7"/>
  <c r="BB209" i="7"/>
  <c r="AW211" i="7"/>
  <c r="AX222" i="7"/>
  <c r="AV222" i="7"/>
  <c r="BE222" i="7"/>
  <c r="BD222" i="7"/>
  <c r="AZ222" i="7"/>
  <c r="AS238" i="7"/>
  <c r="BF238" i="7"/>
  <c r="AQ239" i="7"/>
  <c r="AX259" i="7"/>
  <c r="AS261" i="7"/>
  <c r="BF261" i="7"/>
  <c r="BD261" i="7"/>
  <c r="BD269" i="7"/>
  <c r="AX269" i="7"/>
  <c r="AV269" i="7"/>
  <c r="AW290" i="7"/>
  <c r="BG91" i="7"/>
  <c r="AZ91" i="7"/>
  <c r="AY97" i="7"/>
  <c r="AU97" i="7"/>
  <c r="AS102" i="7"/>
  <c r="BE102" i="7"/>
  <c r="AW119" i="7"/>
  <c r="BE119" i="7"/>
  <c r="BC119" i="7"/>
  <c r="AY125" i="7"/>
  <c r="BC125" i="7"/>
  <c r="AW125" i="7"/>
  <c r="AW135" i="7"/>
  <c r="AY135" i="7"/>
  <c r="BG135" i="7"/>
  <c r="AU204" i="7"/>
  <c r="BG204" i="7"/>
  <c r="BF204" i="7"/>
  <c r="BB204" i="7"/>
  <c r="AS210" i="7"/>
  <c r="BB210" i="7"/>
  <c r="BG263" i="7"/>
  <c r="BB263" i="7"/>
  <c r="BA263" i="7"/>
  <c r="BE263" i="7"/>
  <c r="AY263" i="7"/>
  <c r="AX263" i="7"/>
  <c r="AQ275" i="7"/>
  <c r="AS303" i="7"/>
  <c r="BG303" i="7"/>
  <c r="BF303" i="7"/>
  <c r="BD303" i="7"/>
  <c r="BE303" i="7"/>
  <c r="AU303" i="7"/>
  <c r="BC323" i="7"/>
  <c r="BA323" i="7"/>
  <c r="AS323" i="7"/>
  <c r="AZ323" i="7"/>
  <c r="AQ256" i="7"/>
  <c r="AQ265" i="7"/>
  <c r="AV279" i="7"/>
  <c r="BB279" i="7"/>
  <c r="AX279" i="7"/>
  <c r="BG290" i="7"/>
  <c r="AV303" i="7"/>
  <c r="BC263" i="7"/>
  <c r="AZ273" i="7"/>
  <c r="BD274" i="7"/>
  <c r="BC274" i="7"/>
  <c r="AW274" i="7"/>
  <c r="BB274" i="7"/>
  <c r="BA274" i="7"/>
  <c r="AV274" i="7"/>
  <c r="AS274" i="7"/>
  <c r="BG274" i="7"/>
  <c r="BE274" i="7"/>
  <c r="AW279" i="7"/>
  <c r="AX303" i="7"/>
  <c r="AQ16" i="7"/>
  <c r="AQ61" i="7"/>
  <c r="AX80" i="7"/>
  <c r="AY86" i="7"/>
  <c r="AQ87" i="7"/>
  <c r="BF89" i="7"/>
  <c r="AX91" i="7"/>
  <c r="AZ97" i="7"/>
  <c r="AX102" i="7"/>
  <c r="AW105" i="7"/>
  <c r="BA113" i="7"/>
  <c r="AQ118" i="7"/>
  <c r="AZ119" i="7"/>
  <c r="AQ123" i="7"/>
  <c r="BD125" i="7"/>
  <c r="AU126" i="7"/>
  <c r="AQ132" i="7"/>
  <c r="BA135" i="7"/>
  <c r="AQ138" i="7"/>
  <c r="AY139" i="7"/>
  <c r="BA161" i="7"/>
  <c r="BA168" i="7"/>
  <c r="BB171" i="7"/>
  <c r="BA177" i="7"/>
  <c r="AQ179" i="7"/>
  <c r="BE184" i="7"/>
  <c r="BD187" i="7"/>
  <c r="BC192" i="7"/>
  <c r="AW194" i="7"/>
  <c r="AY194" i="7"/>
  <c r="AY204" i="7"/>
  <c r="AV212" i="7"/>
  <c r="BB222" i="7"/>
  <c r="BF225" i="7"/>
  <c r="AY225" i="7"/>
  <c r="BG238" i="7"/>
  <c r="AQ257" i="7"/>
  <c r="BD263" i="7"/>
  <c r="BD273" i="7"/>
  <c r="AZ303" i="7"/>
  <c r="AW309" i="7"/>
  <c r="AU309" i="7"/>
  <c r="AS309" i="7"/>
  <c r="BG309" i="7"/>
  <c r="BF309" i="7"/>
  <c r="BB309" i="7"/>
  <c r="AZ309" i="7"/>
  <c r="BD309" i="7"/>
  <c r="BA309" i="7"/>
  <c r="AY309" i="7"/>
  <c r="AX309" i="7"/>
  <c r="AV309" i="7"/>
  <c r="AQ22" i="7"/>
  <c r="AQ54" i="7"/>
  <c r="AU91" i="7"/>
  <c r="AV97" i="7"/>
  <c r="AU102" i="7"/>
  <c r="AU119" i="7"/>
  <c r="AZ125" i="7"/>
  <c r="AU135" i="7"/>
  <c r="AW151" i="7"/>
  <c r="BD151" i="7"/>
  <c r="BG193" i="7"/>
  <c r="BF193" i="7"/>
  <c r="AQ194" i="7"/>
  <c r="AV204" i="7"/>
  <c r="AY210" i="7"/>
  <c r="AS239" i="7"/>
  <c r="AX239" i="7"/>
  <c r="AX242" i="7"/>
  <c r="AW242" i="7"/>
  <c r="AV242" i="7"/>
  <c r="AU242" i="7"/>
  <c r="BG242" i="7"/>
  <c r="BF242" i="7"/>
  <c r="BB242" i="7"/>
  <c r="AQ79" i="7"/>
  <c r="AU80" i="7"/>
  <c r="AV91" i="7"/>
  <c r="AW97" i="7"/>
  <c r="AV102" i="7"/>
  <c r="BA104" i="7"/>
  <c r="AU105" i="7"/>
  <c r="AX119" i="7"/>
  <c r="BA125" i="7"/>
  <c r="AX130" i="7"/>
  <c r="BB130" i="7"/>
  <c r="AX135" i="7"/>
  <c r="AW139" i="7"/>
  <c r="AU151" i="7"/>
  <c r="BF182" i="7"/>
  <c r="AY193" i="7"/>
  <c r="BE197" i="7"/>
  <c r="BG197" i="7"/>
  <c r="AX197" i="7"/>
  <c r="AW197" i="7"/>
  <c r="AS197" i="7"/>
  <c r="AW204" i="7"/>
  <c r="AX237" i="7"/>
  <c r="AU239" i="7"/>
  <c r="AY242" i="7"/>
  <c r="AQ27" i="7"/>
  <c r="BG75" i="7"/>
  <c r="AZ75" i="7"/>
  <c r="AU75" i="7"/>
  <c r="AS78" i="7"/>
  <c r="BC78" i="7"/>
  <c r="AW80" i="7"/>
  <c r="AW91" i="7"/>
  <c r="AX97" i="7"/>
  <c r="AW102" i="7"/>
  <c r="AV105" i="7"/>
  <c r="AQ107" i="7"/>
  <c r="AV108" i="7"/>
  <c r="BB108" i="7"/>
  <c r="AX108" i="7"/>
  <c r="AY119" i="7"/>
  <c r="BB125" i="7"/>
  <c r="AV130" i="7"/>
  <c r="AZ135" i="7"/>
  <c r="AX139" i="7"/>
  <c r="AV140" i="7"/>
  <c r="BD140" i="7"/>
  <c r="BC140" i="7"/>
  <c r="AY140" i="7"/>
  <c r="AX151" i="7"/>
  <c r="AQ154" i="7"/>
  <c r="BA172" i="7"/>
  <c r="AV172" i="7"/>
  <c r="AU172" i="7"/>
  <c r="BG178" i="7"/>
  <c r="BC178" i="7"/>
  <c r="BG182" i="7"/>
  <c r="BC188" i="7"/>
  <c r="BG188" i="7"/>
  <c r="BF188" i="7"/>
  <c r="BA188" i="7"/>
  <c r="AQ190" i="7"/>
  <c r="BB193" i="7"/>
  <c r="AS195" i="7"/>
  <c r="AW195" i="7"/>
  <c r="BG195" i="7"/>
  <c r="BF195" i="7"/>
  <c r="AZ195" i="7"/>
  <c r="AU197" i="7"/>
  <c r="AX204" i="7"/>
  <c r="AU212" i="7"/>
  <c r="AZ242" i="7"/>
  <c r="BC244" i="7"/>
  <c r="BB244" i="7"/>
  <c r="AQ13" i="7"/>
  <c r="AQ29" i="7"/>
  <c r="AQ32" i="7"/>
  <c r="AX75" i="7"/>
  <c r="BD78" i="7"/>
  <c r="AY80" i="7"/>
  <c r="AZ86" i="7"/>
  <c r="BG89" i="7"/>
  <c r="AY91" i="7"/>
  <c r="BA97" i="7"/>
  <c r="AY102" i="7"/>
  <c r="BD105" i="7"/>
  <c r="AY108" i="7"/>
  <c r="AQ109" i="7"/>
  <c r="BC113" i="7"/>
  <c r="BA119" i="7"/>
  <c r="BE125" i="7"/>
  <c r="BC126" i="7"/>
  <c r="AZ130" i="7"/>
  <c r="BB135" i="7"/>
  <c r="AZ139" i="7"/>
  <c r="AX140" i="7"/>
  <c r="AQ141" i="7"/>
  <c r="AZ151" i="7"/>
  <c r="AQ152" i="7"/>
  <c r="AQ153" i="7"/>
  <c r="AV155" i="7"/>
  <c r="BA155" i="7"/>
  <c r="BC155" i="7"/>
  <c r="BB155" i="7"/>
  <c r="AW155" i="7"/>
  <c r="AV156" i="7"/>
  <c r="AW156" i="7"/>
  <c r="AZ156" i="7"/>
  <c r="AY156" i="7"/>
  <c r="BB161" i="7"/>
  <c r="BB168" i="7"/>
  <c r="BC171" i="7"/>
  <c r="AX172" i="7"/>
  <c r="BB177" i="7"/>
  <c r="AY178" i="7"/>
  <c r="AS180" i="7"/>
  <c r="AY180" i="7"/>
  <c r="AX180" i="7"/>
  <c r="AW180" i="7"/>
  <c r="BF184" i="7"/>
  <c r="BE187" i="7"/>
  <c r="AV188" i="7"/>
  <c r="BD192" i="7"/>
  <c r="BD193" i="7"/>
  <c r="BB195" i="7"/>
  <c r="AY197" i="7"/>
  <c r="AZ204" i="7"/>
  <c r="AQ205" i="7"/>
  <c r="BC222" i="7"/>
  <c r="BB225" i="7"/>
  <c r="AU226" i="7"/>
  <c r="BG226" i="7"/>
  <c r="BC226" i="7"/>
  <c r="BC242" i="7"/>
  <c r="AY243" i="7"/>
  <c r="AX243" i="7"/>
  <c r="BF263" i="7"/>
  <c r="BE273" i="7"/>
  <c r="BB303" i="7"/>
  <c r="AQ8" i="7"/>
  <c r="AQ40" i="7"/>
  <c r="BA73" i="7"/>
  <c r="BA75" i="7"/>
  <c r="BG78" i="7"/>
  <c r="BA80" i="7"/>
  <c r="BE81" i="7"/>
  <c r="BA81" i="7"/>
  <c r="BB86" i="7"/>
  <c r="BB91" i="7"/>
  <c r="BC97" i="7"/>
  <c r="BA102" i="7"/>
  <c r="BF105" i="7"/>
  <c r="BA108" i="7"/>
  <c r="AY109" i="7"/>
  <c r="BA109" i="7"/>
  <c r="AS109" i="7"/>
  <c r="BE113" i="7"/>
  <c r="BD119" i="7"/>
  <c r="BG125" i="7"/>
  <c r="BF126" i="7"/>
  <c r="BC130" i="7"/>
  <c r="BD135" i="7"/>
  <c r="BC139" i="7"/>
  <c r="BA140" i="7"/>
  <c r="AX146" i="7"/>
  <c r="BD146" i="7"/>
  <c r="AQ150" i="7"/>
  <c r="BB151" i="7"/>
  <c r="AY154" i="7"/>
  <c r="AY155" i="7"/>
  <c r="BA156" i="7"/>
  <c r="BD161" i="7"/>
  <c r="BF168" i="7"/>
  <c r="AZ172" i="7"/>
  <c r="BB178" i="7"/>
  <c r="AV180" i="7"/>
  <c r="AX188" i="7"/>
  <c r="BB194" i="7"/>
  <c r="BE195" i="7"/>
  <c r="BA197" i="7"/>
  <c r="BC204" i="7"/>
  <c r="AQ218" i="7"/>
  <c r="BG222" i="7"/>
  <c r="AX224" i="7"/>
  <c r="BE225" i="7"/>
  <c r="AW226" i="7"/>
  <c r="BE242" i="7"/>
  <c r="AS251" i="7"/>
  <c r="BG251" i="7"/>
  <c r="BC251" i="7"/>
  <c r="BD256" i="7"/>
  <c r="AW256" i="7"/>
  <c r="AV256" i="7"/>
  <c r="BG256" i="7"/>
  <c r="BB256" i="7"/>
  <c r="BA256" i="7"/>
  <c r="AU256" i="7"/>
  <c r="AQ72" i="7"/>
  <c r="BB75" i="7"/>
  <c r="BB80" i="7"/>
  <c r="AU81" i="7"/>
  <c r="BC86" i="7"/>
  <c r="AW87" i="7"/>
  <c r="AY87" i="7"/>
  <c r="AS87" i="7"/>
  <c r="BC91" i="7"/>
  <c r="BD97" i="7"/>
  <c r="AX98" i="7"/>
  <c r="BD98" i="7"/>
  <c r="BB102" i="7"/>
  <c r="BC108" i="7"/>
  <c r="AW109" i="7"/>
  <c r="BF113" i="7"/>
  <c r="AX114" i="7"/>
  <c r="BG114" i="7"/>
  <c r="BC114" i="7"/>
  <c r="BF119" i="7"/>
  <c r="BG126" i="7"/>
  <c r="BD130" i="7"/>
  <c r="BE135" i="7"/>
  <c r="BD136" i="7"/>
  <c r="BB140" i="7"/>
  <c r="AV146" i="7"/>
  <c r="AS149" i="7"/>
  <c r="AY149" i="7"/>
  <c r="BC151" i="7"/>
  <c r="AZ154" i="7"/>
  <c r="AZ155" i="7"/>
  <c r="BB156" i="7"/>
  <c r="BE161" i="7"/>
  <c r="BG168" i="7"/>
  <c r="BB172" i="7"/>
  <c r="BD178" i="7"/>
  <c r="AZ180" i="7"/>
  <c r="AY188" i="7"/>
  <c r="BB197" i="7"/>
  <c r="AW198" i="7"/>
  <c r="AX198" i="7"/>
  <c r="BG198" i="7"/>
  <c r="BC198" i="7"/>
  <c r="BD204" i="7"/>
  <c r="BF214" i="7"/>
  <c r="BB214" i="7"/>
  <c r="BA214" i="7"/>
  <c r="AZ214" i="7"/>
  <c r="AV214" i="7"/>
  <c r="BA224" i="7"/>
  <c r="AX226" i="7"/>
  <c r="AQ227" i="7"/>
  <c r="AQ236" i="7"/>
  <c r="AU251" i="7"/>
  <c r="AX256" i="7"/>
  <c r="BG257" i="7"/>
  <c r="BA257" i="7"/>
  <c r="BB257" i="7"/>
  <c r="AY257" i="7"/>
  <c r="AV257" i="7"/>
  <c r="BF274" i="7"/>
  <c r="AQ297" i="7"/>
  <c r="AQ232" i="7"/>
  <c r="AQ234" i="7"/>
  <c r="AY251" i="7"/>
  <c r="AY256" i="7"/>
  <c r="AZ288" i="7"/>
  <c r="AX288" i="7"/>
  <c r="AV288" i="7"/>
  <c r="BG288" i="7"/>
  <c r="AY288" i="7"/>
  <c r="AS288" i="7"/>
  <c r="AQ312" i="7"/>
  <c r="AU288" i="7"/>
  <c r="AQ290" i="7"/>
  <c r="AQ57" i="7"/>
  <c r="AQ80" i="7"/>
  <c r="AY81" i="7"/>
  <c r="AQ91" i="7"/>
  <c r="BA98" i="7"/>
  <c r="AQ99" i="7"/>
  <c r="AQ102" i="7"/>
  <c r="BG102" i="7"/>
  <c r="BD109" i="7"/>
  <c r="BA114" i="7"/>
  <c r="BF115" i="7"/>
  <c r="BD115" i="7"/>
  <c r="AS115" i="7"/>
  <c r="BG116" i="7"/>
  <c r="BF116" i="7"/>
  <c r="AY123" i="7"/>
  <c r="AS142" i="7"/>
  <c r="AQ143" i="7"/>
  <c r="BB146" i="7"/>
  <c r="AX149" i="7"/>
  <c r="BF156" i="7"/>
  <c r="BF172" i="7"/>
  <c r="AS173" i="7"/>
  <c r="AS174" i="7"/>
  <c r="BA174" i="7"/>
  <c r="AY174" i="7"/>
  <c r="AU174" i="7"/>
  <c r="BE188" i="7"/>
  <c r="AZ198" i="7"/>
  <c r="BE203" i="7"/>
  <c r="AY203" i="7"/>
  <c r="AU203" i="7"/>
  <c r="AS208" i="7"/>
  <c r="BC208" i="7"/>
  <c r="BB226" i="7"/>
  <c r="BE256" i="7"/>
  <c r="AQ285" i="7"/>
  <c r="BE288" i="7"/>
  <c r="AQ33" i="7"/>
  <c r="AZ81" i="7"/>
  <c r="AS85" i="7"/>
  <c r="AU85" i="7"/>
  <c r="BE109" i="7"/>
  <c r="AQ139" i="7"/>
  <c r="BC146" i="7"/>
  <c r="BG160" i="7"/>
  <c r="AV160" i="7"/>
  <c r="BB160" i="7"/>
  <c r="BA160" i="7"/>
  <c r="AW160" i="7"/>
  <c r="BG172" i="7"/>
  <c r="AQ209" i="7"/>
  <c r="BD226" i="7"/>
  <c r="AQ228" i="7"/>
  <c r="BG229" i="7"/>
  <c r="AW229" i="7"/>
  <c r="AY229" i="7"/>
  <c r="AX229" i="7"/>
  <c r="AS259" i="7"/>
  <c r="AQ264" i="7"/>
  <c r="AZ268" i="7"/>
  <c r="AY268" i="7"/>
  <c r="AS268" i="7"/>
  <c r="BF268" i="7"/>
  <c r="BE268" i="7"/>
  <c r="BA268" i="7"/>
  <c r="AV268" i="7"/>
  <c r="AW268" i="7"/>
  <c r="AU268" i="7"/>
  <c r="AU326" i="7"/>
  <c r="AS326" i="7"/>
  <c r="BG326" i="7"/>
  <c r="BD326" i="7"/>
  <c r="AZ326" i="7"/>
  <c r="BB326" i="7"/>
  <c r="BE326" i="7"/>
  <c r="AY326" i="7"/>
  <c r="AV326" i="7"/>
  <c r="AQ100" i="7"/>
  <c r="AS118" i="7"/>
  <c r="AW118" i="7"/>
  <c r="AQ181" i="7"/>
  <c r="AQ185" i="7"/>
  <c r="AQ186" i="7"/>
  <c r="AQ206" i="7"/>
  <c r="AQ210" i="7"/>
  <c r="AQ223" i="7"/>
  <c r="AW227" i="7"/>
  <c r="AS227" i="7"/>
  <c r="BE227" i="7"/>
  <c r="AX227" i="7"/>
  <c r="AQ231" i="7"/>
  <c r="BG260" i="7"/>
  <c r="AW260" i="7"/>
  <c r="AV260" i="7"/>
  <c r="BE260" i="7"/>
  <c r="BD260" i="7"/>
  <c r="AX260" i="7"/>
  <c r="AQ278" i="7"/>
  <c r="BE282" i="7"/>
  <c r="AZ282" i="7"/>
  <c r="AY282" i="7"/>
  <c r="BA282" i="7"/>
  <c r="BD277" i="7"/>
  <c r="BB277" i="7"/>
  <c r="AV277" i="7"/>
  <c r="BG277" i="7"/>
  <c r="AY277" i="7"/>
  <c r="AV282" i="7"/>
  <c r="BG284" i="7"/>
  <c r="BE284" i="7"/>
  <c r="BD284" i="7"/>
  <c r="AX284" i="7"/>
  <c r="BB284" i="7"/>
  <c r="BA284" i="7"/>
  <c r="AZ284" i="7"/>
  <c r="AV284" i="7"/>
  <c r="AS284" i="7"/>
  <c r="AQ81" i="7"/>
  <c r="BB93" i="7"/>
  <c r="AQ96" i="7"/>
  <c r="AQ98" i="7"/>
  <c r="AQ112" i="7"/>
  <c r="AY118" i="7"/>
  <c r="AX145" i="7"/>
  <c r="BC175" i="7"/>
  <c r="BB175" i="7"/>
  <c r="AQ176" i="7"/>
  <c r="AX202" i="7"/>
  <c r="AS206" i="7"/>
  <c r="AS216" i="7"/>
  <c r="AX216" i="7"/>
  <c r="AQ225" i="7"/>
  <c r="BC245" i="7"/>
  <c r="BD245" i="7"/>
  <c r="BB245" i="7"/>
  <c r="BF245" i="7"/>
  <c r="BE245" i="7"/>
  <c r="AX245" i="7"/>
  <c r="BC260" i="7"/>
  <c r="AW277" i="7"/>
  <c r="AW284" i="7"/>
  <c r="AY141" i="7"/>
  <c r="BA141" i="7"/>
  <c r="AY216" i="7"/>
  <c r="AV223" i="7"/>
  <c r="AS232" i="7"/>
  <c r="BA232" i="7"/>
  <c r="AS234" i="7"/>
  <c r="BA234" i="7"/>
  <c r="AV247" i="7"/>
  <c r="AU247" i="7"/>
  <c r="BD247" i="7"/>
  <c r="AZ247" i="7"/>
  <c r="AY248" i="7"/>
  <c r="AU248" i="7"/>
  <c r="BF260" i="7"/>
  <c r="AS264" i="7"/>
  <c r="BD264" i="7"/>
  <c r="BG264" i="7"/>
  <c r="BB264" i="7"/>
  <c r="AY264" i="7"/>
  <c r="AX277" i="7"/>
  <c r="AY284" i="7"/>
  <c r="AS306" i="7"/>
  <c r="BG306" i="7"/>
  <c r="BE306" i="7"/>
  <c r="BD306" i="7"/>
  <c r="BA306" i="7"/>
  <c r="AZ306" i="7"/>
  <c r="AX306" i="7"/>
  <c r="AV306" i="7"/>
  <c r="BF313" i="7"/>
  <c r="AX313" i="7"/>
  <c r="AW313" i="7"/>
  <c r="AS313" i="7"/>
  <c r="BF322" i="7"/>
  <c r="AU306" i="7"/>
  <c r="AQ311" i="7"/>
  <c r="BD313" i="7"/>
  <c r="BC314" i="7"/>
  <c r="AX314" i="7"/>
  <c r="AV314" i="7"/>
  <c r="AU314" i="7"/>
  <c r="AY352" i="7"/>
  <c r="AX352" i="7"/>
  <c r="AV352" i="7"/>
  <c r="AU352" i="7"/>
  <c r="AS352" i="7"/>
  <c r="AZ352" i="7"/>
  <c r="BG266" i="7"/>
  <c r="AZ266" i="7"/>
  <c r="AY266" i="7"/>
  <c r="AS266" i="7"/>
  <c r="AQ267" i="7"/>
  <c r="AQ270" i="7"/>
  <c r="AY306" i="7"/>
  <c r="AY314" i="7"/>
  <c r="BD318" i="7"/>
  <c r="BB318" i="7"/>
  <c r="BA318" i="7"/>
  <c r="AS336" i="7"/>
  <c r="AY336" i="7"/>
  <c r="BG336" i="7"/>
  <c r="BC336" i="7"/>
  <c r="BB336" i="7"/>
  <c r="AV336" i="7"/>
  <c r="BB306" i="7"/>
  <c r="AS331" i="7"/>
  <c r="BA331" i="7"/>
  <c r="AY331" i="7"/>
  <c r="AW331" i="7"/>
  <c r="AU331" i="7"/>
  <c r="BD331" i="7"/>
  <c r="AQ349" i="7"/>
  <c r="AX331" i="7"/>
  <c r="AQ350" i="7"/>
  <c r="BG351" i="7"/>
  <c r="BB351" i="7"/>
  <c r="AV285" i="7"/>
  <c r="AS285" i="7"/>
  <c r="AQ295" i="7"/>
  <c r="BF300" i="7"/>
  <c r="BD300" i="7"/>
  <c r="BC300" i="7"/>
  <c r="AZ300" i="7"/>
  <c r="AY300" i="7"/>
  <c r="AW300" i="7"/>
  <c r="AZ331" i="7"/>
  <c r="AQ111" i="7"/>
  <c r="AQ144" i="7"/>
  <c r="AQ178" i="7"/>
  <c r="AQ189" i="7"/>
  <c r="AU253" i="7"/>
  <c r="BE253" i="7"/>
  <c r="BD253" i="7"/>
  <c r="BG270" i="7"/>
  <c r="BE270" i="7"/>
  <c r="AV270" i="7"/>
  <c r="AQ271" i="7"/>
  <c r="BB331" i="7"/>
  <c r="BA332" i="7"/>
  <c r="BG332" i="7"/>
  <c r="BE332" i="7"/>
  <c r="BD332" i="7"/>
  <c r="AZ332" i="7"/>
  <c r="AY332" i="7"/>
  <c r="AW332" i="7"/>
  <c r="AU332" i="7"/>
  <c r="BE334" i="7"/>
  <c r="AU334" i="7"/>
  <c r="AS334" i="7"/>
  <c r="BF334" i="7"/>
  <c r="BD334" i="7"/>
  <c r="BC334" i="7"/>
  <c r="BB334" i="7"/>
  <c r="AY334" i="7"/>
  <c r="AX343" i="7"/>
  <c r="BC343" i="7"/>
  <c r="BB343" i="7"/>
  <c r="BA343" i="7"/>
  <c r="AZ343" i="7"/>
  <c r="AW343" i="7"/>
  <c r="AU249" i="7"/>
  <c r="AV253" i="7"/>
  <c r="AQ255" i="7"/>
  <c r="AU262" i="7"/>
  <c r="AU270" i="7"/>
  <c r="BA272" i="7"/>
  <c r="AY272" i="7"/>
  <c r="AQ282" i="7"/>
  <c r="AZ285" i="7"/>
  <c r="BF296" i="7"/>
  <c r="AU296" i="7"/>
  <c r="AS296" i="7"/>
  <c r="BD296" i="7"/>
  <c r="AV300" i="7"/>
  <c r="BA302" i="7"/>
  <c r="AV302" i="7"/>
  <c r="AU302" i="7"/>
  <c r="AQ326" i="7"/>
  <c r="AQ327" i="7"/>
  <c r="BC331" i="7"/>
  <c r="AY333" i="7"/>
  <c r="AV333" i="7"/>
  <c r="AS333" i="7"/>
  <c r="AY343" i="7"/>
  <c r="AQ328" i="7"/>
  <c r="BF331" i="7"/>
  <c r="BD350" i="7"/>
  <c r="AY350" i="7"/>
  <c r="AW350" i="7"/>
  <c r="AV350" i="7"/>
  <c r="BB350" i="7"/>
  <c r="AQ353" i="7"/>
  <c r="BA300" i="7"/>
  <c r="AW322" i="7"/>
  <c r="AU322" i="7"/>
  <c r="AS322" i="7"/>
  <c r="BE322" i="7"/>
  <c r="BD322" i="7"/>
  <c r="BB322" i="7"/>
  <c r="AZ322" i="7"/>
  <c r="BB332" i="7"/>
  <c r="BC333" i="7"/>
  <c r="BA334" i="7"/>
  <c r="BG343" i="7"/>
  <c r="BC332" i="7"/>
  <c r="BF333" i="7"/>
  <c r="BG334" i="7"/>
  <c r="BE296" i="7"/>
  <c r="AW316" i="7"/>
  <c r="AU316" i="7"/>
  <c r="AS316" i="7"/>
  <c r="BE316" i="7"/>
  <c r="BD316" i="7"/>
  <c r="BB316" i="7"/>
  <c r="AZ316" i="7"/>
  <c r="BC322" i="7"/>
  <c r="AS325" i="7"/>
  <c r="AV325" i="7"/>
  <c r="BF354" i="7"/>
  <c r="BA380" i="7"/>
  <c r="AQ432" i="7"/>
  <c r="AW436" i="7"/>
  <c r="BD439" i="7"/>
  <c r="BB380" i="7"/>
  <c r="AS384" i="7"/>
  <c r="AV384" i="7"/>
  <c r="BD386" i="7"/>
  <c r="AW393" i="7"/>
  <c r="AQ335" i="7"/>
  <c r="AQ336" i="7"/>
  <c r="AQ360" i="7"/>
  <c r="BC380" i="7"/>
  <c r="AS381" i="7"/>
  <c r="AY381" i="7"/>
  <c r="BD380" i="7"/>
  <c r="AX381" i="7"/>
  <c r="BE393" i="7"/>
  <c r="AW400" i="7"/>
  <c r="AY400" i="7"/>
  <c r="AX400" i="7"/>
  <c r="BD429" i="7"/>
  <c r="AQ468" i="7"/>
  <c r="BB312" i="7"/>
  <c r="AQ317" i="7"/>
  <c r="AV320" i="7"/>
  <c r="AQ323" i="7"/>
  <c r="AW327" i="7"/>
  <c r="BF329" i="7"/>
  <c r="AS335" i="7"/>
  <c r="AS354" i="7"/>
  <c r="AV356" i="7"/>
  <c r="AQ357" i="7"/>
  <c r="BF366" i="7"/>
  <c r="AY366" i="7"/>
  <c r="AW366" i="7"/>
  <c r="BE372" i="7"/>
  <c r="AU372" i="7"/>
  <c r="BG372" i="7"/>
  <c r="BF372" i="7"/>
  <c r="BE380" i="7"/>
  <c r="AZ381" i="7"/>
  <c r="AQ386" i="7"/>
  <c r="AU400" i="7"/>
  <c r="AW356" i="7"/>
  <c r="BG380" i="7"/>
  <c r="BA381" i="7"/>
  <c r="BA385" i="7"/>
  <c r="BC385" i="7"/>
  <c r="BB385" i="7"/>
  <c r="AS405" i="7"/>
  <c r="AV405" i="7"/>
  <c r="AX405" i="7"/>
  <c r="AW405" i="7"/>
  <c r="AQ301" i="7"/>
  <c r="AY327" i="7"/>
  <c r="AZ335" i="7"/>
  <c r="BA340" i="7"/>
  <c r="AU354" i="7"/>
  <c r="AX356" i="7"/>
  <c r="AS362" i="7"/>
  <c r="AY362" i="7"/>
  <c r="AQ363" i="7"/>
  <c r="AS379" i="7"/>
  <c r="AX379" i="7"/>
  <c r="BB381" i="7"/>
  <c r="AU385" i="7"/>
  <c r="BE402" i="7"/>
  <c r="BA402" i="7"/>
  <c r="AY402" i="7"/>
  <c r="AW402" i="7"/>
  <c r="BG402" i="7"/>
  <c r="BF402" i="7"/>
  <c r="AU405" i="7"/>
  <c r="BD427" i="7"/>
  <c r="BC427" i="7"/>
  <c r="BB427" i="7"/>
  <c r="AW427" i="7"/>
  <c r="AV450" i="7"/>
  <c r="BE450" i="7"/>
  <c r="BD450" i="7"/>
  <c r="BA450" i="7"/>
  <c r="AZ450" i="7"/>
  <c r="AY450" i="7"/>
  <c r="AW450" i="7"/>
  <c r="AU450" i="7"/>
  <c r="BG450" i="7"/>
  <c r="BF450" i="7"/>
  <c r="AV304" i="7"/>
  <c r="AQ307" i="7"/>
  <c r="AQ314" i="7"/>
  <c r="AQ316" i="7"/>
  <c r="AQ319" i="7"/>
  <c r="AV321" i="7"/>
  <c r="AZ327" i="7"/>
  <c r="AW330" i="7"/>
  <c r="BD335" i="7"/>
  <c r="BB345" i="7"/>
  <c r="AX347" i="7"/>
  <c r="BG348" i="7"/>
  <c r="AV349" i="7"/>
  <c r="BF353" i="7"/>
  <c r="AV354" i="7"/>
  <c r="AY356" i="7"/>
  <c r="BD359" i="7"/>
  <c r="AU360" i="7"/>
  <c r="AU362" i="7"/>
  <c r="BD364" i="7"/>
  <c r="AW364" i="7"/>
  <c r="BA366" i="7"/>
  <c r="AX372" i="7"/>
  <c r="AU379" i="7"/>
  <c r="BC381" i="7"/>
  <c r="BA384" i="7"/>
  <c r="AV385" i="7"/>
  <c r="AQ391" i="7"/>
  <c r="BC400" i="7"/>
  <c r="AU402" i="7"/>
  <c r="AZ405" i="7"/>
  <c r="AQ407" i="7"/>
  <c r="BE420" i="7"/>
  <c r="AU420" i="7"/>
  <c r="AU427" i="7"/>
  <c r="BG452" i="7"/>
  <c r="BF452" i="7"/>
  <c r="BE452" i="7"/>
  <c r="BC452" i="7"/>
  <c r="AY452" i="7"/>
  <c r="AU452" i="7"/>
  <c r="AS357" i="7"/>
  <c r="BA357" i="7"/>
  <c r="BF381" i="7"/>
  <c r="AX385" i="7"/>
  <c r="BG386" i="7"/>
  <c r="AY386" i="7"/>
  <c r="AS386" i="7"/>
  <c r="AQ389" i="7"/>
  <c r="BA405" i="7"/>
  <c r="AV427" i="7"/>
  <c r="BG381" i="7"/>
  <c r="BF390" i="7"/>
  <c r="AZ390" i="7"/>
  <c r="BD390" i="7"/>
  <c r="BC390" i="7"/>
  <c r="BC403" i="7"/>
  <c r="BF403" i="7"/>
  <c r="BE403" i="7"/>
  <c r="BD406" i="7"/>
  <c r="BA406" i="7"/>
  <c r="AW406" i="7"/>
  <c r="BG423" i="7"/>
  <c r="AV423" i="7"/>
  <c r="AY423" i="7"/>
  <c r="AX423" i="7"/>
  <c r="AW423" i="7"/>
  <c r="AQ238" i="7"/>
  <c r="AQ261" i="7"/>
  <c r="AQ269" i="7"/>
  <c r="BB294" i="7"/>
  <c r="BC297" i="7"/>
  <c r="BG304" i="7"/>
  <c r="AW305" i="7"/>
  <c r="AQ308" i="7"/>
  <c r="AY317" i="7"/>
  <c r="AS319" i="7"/>
  <c r="AY321" i="7"/>
  <c r="AQ325" i="7"/>
  <c r="BF327" i="7"/>
  <c r="AY328" i="7"/>
  <c r="BE330" i="7"/>
  <c r="AZ346" i="7"/>
  <c r="BC347" i="7"/>
  <c r="AS348" i="7"/>
  <c r="AZ349" i="7"/>
  <c r="AY354" i="7"/>
  <c r="BD356" i="7"/>
  <c r="AV357" i="7"/>
  <c r="BG359" i="7"/>
  <c r="BD360" i="7"/>
  <c r="AX362" i="7"/>
  <c r="AX364" i="7"/>
  <c r="BD366" i="7"/>
  <c r="AU370" i="7"/>
  <c r="BE370" i="7"/>
  <c r="BD370" i="7"/>
  <c r="BC372" i="7"/>
  <c r="AS376" i="7"/>
  <c r="AZ376" i="7"/>
  <c r="AQ377" i="7"/>
  <c r="BA379" i="7"/>
  <c r="BD385" i="7"/>
  <c r="AV386" i="7"/>
  <c r="AU390" i="7"/>
  <c r="AQ395" i="7"/>
  <c r="AS397" i="7"/>
  <c r="AZ397" i="7"/>
  <c r="BB397" i="7"/>
  <c r="BA397" i="7"/>
  <c r="AZ402" i="7"/>
  <c r="AV403" i="7"/>
  <c r="BD405" i="7"/>
  <c r="AU406" i="7"/>
  <c r="AZ423" i="7"/>
  <c r="BF427" i="7"/>
  <c r="AQ284" i="7"/>
  <c r="BC294" i="7"/>
  <c r="BD297" i="7"/>
  <c r="AX305" i="7"/>
  <c r="AZ321" i="7"/>
  <c r="BA328" i="7"/>
  <c r="BF330" i="7"/>
  <c r="BD347" i="7"/>
  <c r="BA349" i="7"/>
  <c r="AZ354" i="7"/>
  <c r="BG356" i="7"/>
  <c r="AX357" i="7"/>
  <c r="BF360" i="7"/>
  <c r="AZ362" i="7"/>
  <c r="BE366" i="7"/>
  <c r="BD372" i="7"/>
  <c r="BB379" i="7"/>
  <c r="BE385" i="7"/>
  <c r="AW386" i="7"/>
  <c r="AV390" i="7"/>
  <c r="AV391" i="7"/>
  <c r="BG391" i="7"/>
  <c r="BE391" i="7"/>
  <c r="AY391" i="7"/>
  <c r="AX391" i="7"/>
  <c r="AQ392" i="7"/>
  <c r="BB402" i="7"/>
  <c r="BG403" i="7"/>
  <c r="AV406" i="7"/>
  <c r="AQ416" i="7"/>
  <c r="BA423" i="7"/>
  <c r="AQ437" i="7"/>
  <c r="AX380" i="7"/>
  <c r="BF380" i="7"/>
  <c r="AZ380" i="7"/>
  <c r="AY380" i="7"/>
  <c r="AY406" i="7"/>
  <c r="BD423" i="7"/>
  <c r="AV434" i="7"/>
  <c r="BF434" i="7"/>
  <c r="BE434" i="7"/>
  <c r="BB434" i="7"/>
  <c r="BA434" i="7"/>
  <c r="AZ434" i="7"/>
  <c r="AX434" i="7"/>
  <c r="AS434" i="7"/>
  <c r="BG434" i="7"/>
  <c r="BF438" i="7"/>
  <c r="AW438" i="7"/>
  <c r="AV438" i="7"/>
  <c r="AS438" i="7"/>
  <c r="BG438" i="7"/>
  <c r="BA438" i="7"/>
  <c r="AZ438" i="7"/>
  <c r="AY438" i="7"/>
  <c r="AX438" i="7"/>
  <c r="AW439" i="7"/>
  <c r="BG439" i="7"/>
  <c r="BC439" i="7"/>
  <c r="BB439" i="7"/>
  <c r="BA439" i="7"/>
  <c r="AY439" i="7"/>
  <c r="AZ446" i="7"/>
  <c r="AV446" i="7"/>
  <c r="AU446" i="7"/>
  <c r="BF446" i="7"/>
  <c r="BE446" i="7"/>
  <c r="BB446" i="7"/>
  <c r="BA446" i="7"/>
  <c r="AY446" i="7"/>
  <c r="AW446" i="7"/>
  <c r="AV283" i="7"/>
  <c r="AW299" i="7"/>
  <c r="AZ305" i="7"/>
  <c r="BB321" i="7"/>
  <c r="BC328" i="7"/>
  <c r="AV348" i="7"/>
  <c r="BE349" i="7"/>
  <c r="BB354" i="7"/>
  <c r="BB357" i="7"/>
  <c r="BC362" i="7"/>
  <c r="BA364" i="7"/>
  <c r="AX370" i="7"/>
  <c r="AQ371" i="7"/>
  <c r="AY374" i="7"/>
  <c r="BB376" i="7"/>
  <c r="BD379" i="7"/>
  <c r="AU380" i="7"/>
  <c r="AZ386" i="7"/>
  <c r="AQ388" i="7"/>
  <c r="AX390" i="7"/>
  <c r="BA391" i="7"/>
  <c r="AQ393" i="7"/>
  <c r="AQ396" i="7"/>
  <c r="AY397" i="7"/>
  <c r="AZ398" i="7"/>
  <c r="BE398" i="7"/>
  <c r="BC398" i="7"/>
  <c r="BA398" i="7"/>
  <c r="AS398" i="7"/>
  <c r="BD402" i="7"/>
  <c r="BC406" i="7"/>
  <c r="AU408" i="7"/>
  <c r="BF408" i="7"/>
  <c r="AZ408" i="7"/>
  <c r="AY408" i="7"/>
  <c r="AS410" i="7"/>
  <c r="BA410" i="7"/>
  <c r="AY410" i="7"/>
  <c r="AV410" i="7"/>
  <c r="AQ415" i="7"/>
  <c r="AQ417" i="7"/>
  <c r="BF423" i="7"/>
  <c r="AU434" i="7"/>
  <c r="BF437" i="7"/>
  <c r="AW437" i="7"/>
  <c r="AV437" i="7"/>
  <c r="AU437" i="7"/>
  <c r="AS437" i="7"/>
  <c r="AU438" i="7"/>
  <c r="AV439" i="7"/>
  <c r="BC446" i="7"/>
  <c r="BD354" i="7"/>
  <c r="AQ355" i="7"/>
  <c r="BD357" i="7"/>
  <c r="BG362" i="7"/>
  <c r="BC374" i="7"/>
  <c r="BF379" i="7"/>
  <c r="AV380" i="7"/>
  <c r="AQ384" i="7"/>
  <c r="BA386" i="7"/>
  <c r="AY390" i="7"/>
  <c r="BB391" i="7"/>
  <c r="BG392" i="7"/>
  <c r="AY392" i="7"/>
  <c r="AU392" i="7"/>
  <c r="AQ399" i="7"/>
  <c r="BE406" i="7"/>
  <c r="AQ409" i="7"/>
  <c r="AS411" i="7"/>
  <c r="BB411" i="7"/>
  <c r="AU411" i="7"/>
  <c r="BD411" i="7"/>
  <c r="BC411" i="7"/>
  <c r="BG436" i="7"/>
  <c r="BE436" i="7"/>
  <c r="BC436" i="7"/>
  <c r="AX436" i="7"/>
  <c r="AS436" i="7"/>
  <c r="BD446" i="7"/>
  <c r="BB305" i="7"/>
  <c r="AX348" i="7"/>
  <c r="AX353" i="7"/>
  <c r="BE354" i="7"/>
  <c r="BF357" i="7"/>
  <c r="AQ366" i="7"/>
  <c r="AY378" i="7"/>
  <c r="BA378" i="7"/>
  <c r="AZ378" i="7"/>
  <c r="AW380" i="7"/>
  <c r="BB386" i="7"/>
  <c r="BD387" i="7"/>
  <c r="BE387" i="7"/>
  <c r="BG390" i="7"/>
  <c r="BC391" i="7"/>
  <c r="AW392" i="7"/>
  <c r="AY395" i="7"/>
  <c r="BB395" i="7"/>
  <c r="BA395" i="7"/>
  <c r="AQ400" i="7"/>
  <c r="BG406" i="7"/>
  <c r="AS409" i="7"/>
  <c r="BD409" i="7"/>
  <c r="AZ409" i="7"/>
  <c r="AV411" i="7"/>
  <c r="BF429" i="7"/>
  <c r="BC429" i="7"/>
  <c r="BB429" i="7"/>
  <c r="BA429" i="7"/>
  <c r="AY429" i="7"/>
  <c r="AS429" i="7"/>
  <c r="AY434" i="7"/>
  <c r="AU436" i="7"/>
  <c r="BD438" i="7"/>
  <c r="AZ439" i="7"/>
  <c r="BG446" i="7"/>
  <c r="AQ453" i="7"/>
  <c r="AS371" i="7"/>
  <c r="AU373" i="7"/>
  <c r="AS396" i="7"/>
  <c r="AQ402" i="7"/>
  <c r="BG407" i="7"/>
  <c r="BC413" i="7"/>
  <c r="BC416" i="7"/>
  <c r="AU426" i="7"/>
  <c r="BA428" i="7"/>
  <c r="BA430" i="7"/>
  <c r="AV435" i="7"/>
  <c r="BF441" i="7"/>
  <c r="AW442" i="7"/>
  <c r="BG444" i="7"/>
  <c r="AQ450" i="7"/>
  <c r="AZ451" i="7"/>
  <c r="AZ454" i="7"/>
  <c r="BC456" i="7"/>
  <c r="AU458" i="7"/>
  <c r="AV459" i="7"/>
  <c r="AU460" i="7"/>
  <c r="AU462" i="7"/>
  <c r="AS466" i="7"/>
  <c r="BF467" i="7"/>
  <c r="BB471" i="7"/>
  <c r="BA475" i="7"/>
  <c r="AY476" i="7"/>
  <c r="AQ479" i="7"/>
  <c r="AQ483" i="7"/>
  <c r="BE484" i="7"/>
  <c r="AZ490" i="7"/>
  <c r="BF492" i="7"/>
  <c r="AY493" i="7"/>
  <c r="BD497" i="7"/>
  <c r="AV499" i="7"/>
  <c r="AQ367" i="7"/>
  <c r="AQ370" i="7"/>
  <c r="AQ372" i="7"/>
  <c r="AV373" i="7"/>
  <c r="AQ375" i="7"/>
  <c r="BD413" i="7"/>
  <c r="BE416" i="7"/>
  <c r="AQ425" i="7"/>
  <c r="AV426" i="7"/>
  <c r="BB430" i="7"/>
  <c r="AZ435" i="7"/>
  <c r="AQ436" i="7"/>
  <c r="BG441" i="7"/>
  <c r="AY442" i="7"/>
  <c r="BB451" i="7"/>
  <c r="BA454" i="7"/>
  <c r="BD456" i="7"/>
  <c r="AV458" i="7"/>
  <c r="AV460" i="7"/>
  <c r="AV462" i="7"/>
  <c r="BG467" i="7"/>
  <c r="AS470" i="7"/>
  <c r="BC471" i="7"/>
  <c r="AS472" i="7"/>
  <c r="BB475" i="7"/>
  <c r="BA476" i="7"/>
  <c r="BF484" i="7"/>
  <c r="BA490" i="7"/>
  <c r="AU491" i="7"/>
  <c r="BG492" i="7"/>
  <c r="AZ493" i="7"/>
  <c r="BE497" i="7"/>
  <c r="AW499" i="7"/>
  <c r="AU513" i="7"/>
  <c r="BG416" i="7"/>
  <c r="BC430" i="7"/>
  <c r="AS431" i="7"/>
  <c r="BC435" i="7"/>
  <c r="AZ442" i="7"/>
  <c r="AS444" i="7"/>
  <c r="AQ449" i="7"/>
  <c r="BC451" i="7"/>
  <c r="AQ452" i="7"/>
  <c r="BC454" i="7"/>
  <c r="BE456" i="7"/>
  <c r="AW460" i="7"/>
  <c r="AW462" i="7"/>
  <c r="AQ463" i="7"/>
  <c r="BD471" i="7"/>
  <c r="BG475" i="7"/>
  <c r="BB476" i="7"/>
  <c r="AS478" i="7"/>
  <c r="BG484" i="7"/>
  <c r="BB490" i="7"/>
  <c r="BA493" i="7"/>
  <c r="AS494" i="7"/>
  <c r="BF497" i="7"/>
  <c r="AZ499" i="7"/>
  <c r="AQ500" i="7"/>
  <c r="AS504" i="7"/>
  <c r="AY506" i="7"/>
  <c r="BE511" i="7"/>
  <c r="AY513" i="7"/>
  <c r="BD430" i="7"/>
  <c r="BE435" i="7"/>
  <c r="BF456" i="7"/>
  <c r="AQ473" i="7"/>
  <c r="BB493" i="7"/>
  <c r="BG497" i="7"/>
  <c r="AS501" i="7"/>
  <c r="AQ480" i="7"/>
  <c r="AV483" i="7"/>
  <c r="AU492" i="7"/>
  <c r="AQ496" i="7"/>
  <c r="BC499" i="7"/>
  <c r="AU501" i="7"/>
  <c r="AY504" i="7"/>
  <c r="AQ505" i="7"/>
  <c r="AQ508" i="7"/>
  <c r="AV492" i="7"/>
  <c r="BC513" i="7"/>
  <c r="BE426" i="7"/>
  <c r="AY431" i="7"/>
  <c r="AQ440" i="7"/>
  <c r="AX444" i="7"/>
  <c r="AU447" i="7"/>
  <c r="AZ455" i="7"/>
  <c r="BB460" i="7"/>
  <c r="BD462" i="7"/>
  <c r="BA466" i="7"/>
  <c r="AQ467" i="7"/>
  <c r="AY470" i="7"/>
  <c r="BC472" i="7"/>
  <c r="AS473" i="7"/>
  <c r="BG476" i="7"/>
  <c r="AX479" i="7"/>
  <c r="AY483" i="7"/>
  <c r="AW492" i="7"/>
  <c r="BA494" i="7"/>
  <c r="BF499" i="7"/>
  <c r="AW501" i="7"/>
  <c r="AQ502" i="7"/>
  <c r="BA504" i="7"/>
  <c r="AW507" i="7"/>
  <c r="AX509" i="7"/>
  <c r="BD513" i="7"/>
  <c r="AY479" i="7"/>
  <c r="AZ483" i="7"/>
  <c r="AX492" i="7"/>
  <c r="BB494" i="7"/>
  <c r="BG499" i="7"/>
  <c r="AX501" i="7"/>
  <c r="BB504" i="7"/>
  <c r="AX507" i="7"/>
  <c r="AY509" i="7"/>
  <c r="BG513" i="7"/>
  <c r="AQ403" i="7"/>
  <c r="AQ408" i="7"/>
  <c r="AQ430" i="7"/>
  <c r="BB431" i="7"/>
  <c r="AZ444" i="7"/>
  <c r="AZ447" i="7"/>
  <c r="AU453" i="7"/>
  <c r="AS454" i="7"/>
  <c r="BB455" i="7"/>
  <c r="BF462" i="7"/>
  <c r="BA470" i="7"/>
  <c r="BE472" i="7"/>
  <c r="AX473" i="7"/>
  <c r="AQ474" i="7"/>
  <c r="AZ479" i="7"/>
  <c r="BA480" i="7"/>
  <c r="BA483" i="7"/>
  <c r="AS484" i="7"/>
  <c r="AY492" i="7"/>
  <c r="AQ493" i="7"/>
  <c r="BC494" i="7"/>
  <c r="AQ497" i="7"/>
  <c r="AY501" i="7"/>
  <c r="BD504" i="7"/>
  <c r="AY507" i="7"/>
  <c r="AZ509" i="7"/>
  <c r="AV413" i="7"/>
  <c r="AS430" i="7"/>
  <c r="BF431" i="7"/>
  <c r="BA444" i="7"/>
  <c r="BD447" i="7"/>
  <c r="AV453" i="7"/>
  <c r="BC455" i="7"/>
  <c r="AS456" i="7"/>
  <c r="AV467" i="7"/>
  <c r="BA479" i="7"/>
  <c r="BB480" i="7"/>
  <c r="BB483" i="7"/>
  <c r="AZ492" i="7"/>
  <c r="BD494" i="7"/>
  <c r="AZ501" i="7"/>
  <c r="BE504" i="7"/>
  <c r="AZ507" i="7"/>
  <c r="BA509" i="7"/>
  <c r="AW407" i="7"/>
  <c r="AQ412" i="7"/>
  <c r="AX413" i="7"/>
  <c r="AQ414" i="7"/>
  <c r="BB453" i="7"/>
  <c r="AQ458" i="7"/>
  <c r="AQ459" i="7"/>
  <c r="BC479" i="7"/>
  <c r="BC483" i="7"/>
  <c r="AQ491" i="7"/>
  <c r="BA492" i="7"/>
  <c r="AU474" i="7"/>
  <c r="BG479" i="7"/>
  <c r="BD480" i="7"/>
  <c r="BG483" i="7"/>
  <c r="AY484" i="7"/>
  <c r="BC488" i="7"/>
  <c r="AS489" i="7"/>
  <c r="AV490" i="7"/>
  <c r="BB492" i="7"/>
  <c r="BB501" i="7"/>
  <c r="BC507" i="7"/>
  <c r="BD509" i="7"/>
  <c r="AS510" i="7"/>
  <c r="BB474" i="7"/>
  <c r="BC492" i="7"/>
  <c r="BC501" i="7"/>
  <c r="BE509" i="7"/>
  <c r="AW430" i="7"/>
  <c r="BB440" i="7"/>
  <c r="BB441" i="7"/>
  <c r="BE444" i="7"/>
  <c r="AX454" i="7"/>
  <c r="BA456" i="7"/>
  <c r="BC484" i="7"/>
  <c r="BE488" i="7"/>
  <c r="AX490" i="7"/>
  <c r="BD492" i="7"/>
  <c r="AU493" i="7"/>
  <c r="AV497" i="7"/>
  <c r="BF501" i="7"/>
  <c r="BF509" i="7"/>
  <c r="AX511" i="7"/>
  <c r="AQ398" i="7"/>
  <c r="AQ406" i="7"/>
  <c r="BD407" i="7"/>
  <c r="BB413" i="7"/>
  <c r="AQ427" i="7"/>
  <c r="AQ429" i="7"/>
  <c r="AY430" i="7"/>
  <c r="BE441" i="7"/>
  <c r="AV442" i="7"/>
  <c r="AV451" i="7"/>
  <c r="AY454" i="7"/>
  <c r="BB456" i="7"/>
  <c r="AU476" i="7"/>
  <c r="BD484" i="7"/>
  <c r="AY490" i="7"/>
  <c r="BE492" i="7"/>
  <c r="AX493" i="7"/>
  <c r="BG501" i="7"/>
  <c r="AV506" i="7"/>
  <c r="BG509" i="7"/>
  <c r="AY128" i="6"/>
  <c r="AQ136" i="6"/>
  <c r="BA138" i="6"/>
  <c r="AQ142" i="6"/>
  <c r="BE145" i="6"/>
  <c r="AY160" i="6"/>
  <c r="BC162" i="6"/>
  <c r="BE176" i="6"/>
  <c r="BC194" i="6"/>
  <c r="AS197" i="6"/>
  <c r="AQ200" i="6"/>
  <c r="AQ206" i="6"/>
  <c r="BA222" i="6"/>
  <c r="BG222" i="6"/>
  <c r="AU222" i="6"/>
  <c r="AV333" i="6"/>
  <c r="AU333" i="6"/>
  <c r="AS333" i="6"/>
  <c r="AS346" i="6"/>
  <c r="BA346" i="6"/>
  <c r="BG346" i="6"/>
  <c r="BF346" i="6"/>
  <c r="BE346" i="6"/>
  <c r="BB346" i="6"/>
  <c r="AZ346" i="6"/>
  <c r="AX346" i="6"/>
  <c r="AW346" i="6"/>
  <c r="AV346" i="6"/>
  <c r="AQ17" i="6"/>
  <c r="AQ46" i="6"/>
  <c r="AQ71" i="6"/>
  <c r="BC74" i="6"/>
  <c r="BC79" i="6"/>
  <c r="AQ80" i="6"/>
  <c r="AV83" i="6"/>
  <c r="AW99" i="6"/>
  <c r="AS125" i="6"/>
  <c r="AZ125" i="6"/>
  <c r="AZ128" i="6"/>
  <c r="BC138" i="6"/>
  <c r="AZ160" i="6"/>
  <c r="BD162" i="6"/>
  <c r="BG176" i="6"/>
  <c r="BD194" i="6"/>
  <c r="AW199" i="6"/>
  <c r="AY199" i="6"/>
  <c r="AX199" i="6"/>
  <c r="AV199" i="6"/>
  <c r="BG199" i="6"/>
  <c r="AS208" i="6"/>
  <c r="AZ208" i="6"/>
  <c r="BE214" i="6"/>
  <c r="AV214" i="6"/>
  <c r="AZ214" i="6"/>
  <c r="AY214" i="6"/>
  <c r="AX214" i="6"/>
  <c r="AU214" i="6"/>
  <c r="AQ221" i="6"/>
  <c r="AY225" i="6"/>
  <c r="BC225" i="6"/>
  <c r="BB225" i="6"/>
  <c r="AZ225" i="6"/>
  <c r="AW225" i="6"/>
  <c r="AQ246" i="6"/>
  <c r="AZ264" i="6"/>
  <c r="AS264" i="6"/>
  <c r="BE264" i="6"/>
  <c r="BA264" i="6"/>
  <c r="AY264" i="6"/>
  <c r="BG264" i="6"/>
  <c r="BF264" i="6"/>
  <c r="BB264" i="6"/>
  <c r="AQ22" i="6"/>
  <c r="AQ29" i="6"/>
  <c r="AQ56" i="6"/>
  <c r="BD74" i="6"/>
  <c r="BD79" i="6"/>
  <c r="AS80" i="6"/>
  <c r="AW83" i="6"/>
  <c r="AQ93" i="6"/>
  <c r="AQ96" i="6"/>
  <c r="AX99" i="6"/>
  <c r="AQ104" i="6"/>
  <c r="AW108" i="6"/>
  <c r="AS108" i="6"/>
  <c r="AV110" i="6"/>
  <c r="AX110" i="6"/>
  <c r="AS110" i="6"/>
  <c r="AU125" i="6"/>
  <c r="AQ127" i="6"/>
  <c r="BC128" i="6"/>
  <c r="BG138" i="6"/>
  <c r="AS153" i="6"/>
  <c r="AQ155" i="6"/>
  <c r="BE160" i="6"/>
  <c r="BE162" i="6"/>
  <c r="BE194" i="6"/>
  <c r="AZ199" i="6"/>
  <c r="AQ201" i="6"/>
  <c r="AQ202" i="6"/>
  <c r="AQ207" i="6"/>
  <c r="AU208" i="6"/>
  <c r="AW214" i="6"/>
  <c r="AV219" i="6"/>
  <c r="BD222" i="6"/>
  <c r="AV225" i="6"/>
  <c r="BG237" i="6"/>
  <c r="BC237" i="6"/>
  <c r="AX237" i="6"/>
  <c r="BA237" i="6"/>
  <c r="AZ237" i="6"/>
  <c r="AY237" i="6"/>
  <c r="AV237" i="6"/>
  <c r="BC264" i="6"/>
  <c r="AQ3" i="6"/>
  <c r="AQ27" i="6"/>
  <c r="AQ41" i="6"/>
  <c r="AQ51" i="6"/>
  <c r="AQ53" i="6"/>
  <c r="AQ58" i="6"/>
  <c r="AQ68" i="6"/>
  <c r="BE74" i="6"/>
  <c r="AX83" i="6"/>
  <c r="AQ85" i="6"/>
  <c r="AQ89" i="6"/>
  <c r="AY99" i="6"/>
  <c r="AS107" i="6"/>
  <c r="AQ123" i="6"/>
  <c r="AS124" i="6"/>
  <c r="BG128" i="6"/>
  <c r="BD136" i="6"/>
  <c r="BC136" i="6"/>
  <c r="BB136" i="6"/>
  <c r="AZ136" i="6"/>
  <c r="AV136" i="6"/>
  <c r="BF156" i="6"/>
  <c r="BB156" i="6"/>
  <c r="BF162" i="6"/>
  <c r="AY181" i="6"/>
  <c r="AX181" i="6"/>
  <c r="AW181" i="6"/>
  <c r="AU181" i="6"/>
  <c r="BF194" i="6"/>
  <c r="AS206" i="6"/>
  <c r="BD206" i="6"/>
  <c r="BD209" i="6"/>
  <c r="BA209" i="6"/>
  <c r="AW209" i="6"/>
  <c r="AV220" i="6"/>
  <c r="BA220" i="6"/>
  <c r="BF220" i="6"/>
  <c r="BE220" i="6"/>
  <c r="BC220" i="6"/>
  <c r="AX220" i="6"/>
  <c r="AQ228" i="6"/>
  <c r="AQ241" i="6"/>
  <c r="AX242" i="6"/>
  <c r="BE242" i="6"/>
  <c r="AZ242" i="6"/>
  <c r="BG242" i="6"/>
  <c r="BC242" i="6"/>
  <c r="AQ245" i="6"/>
  <c r="AQ257" i="6"/>
  <c r="AQ260" i="6"/>
  <c r="AQ283" i="6"/>
  <c r="AQ310" i="6"/>
  <c r="AQ19" i="6"/>
  <c r="AQ21" i="6"/>
  <c r="AQ26" i="6"/>
  <c r="AQ36" i="6"/>
  <c r="AX73" i="6"/>
  <c r="BE77" i="6"/>
  <c r="AW78" i="6"/>
  <c r="AW80" i="6"/>
  <c r="BA83" i="6"/>
  <c r="AZ84" i="6"/>
  <c r="BA88" i="6"/>
  <c r="BD90" i="6"/>
  <c r="AU92" i="6"/>
  <c r="AU93" i="6"/>
  <c r="BC95" i="6"/>
  <c r="BB96" i="6"/>
  <c r="AS96" i="6"/>
  <c r="BG96" i="6"/>
  <c r="BA110" i="6"/>
  <c r="AY111" i="6"/>
  <c r="BE111" i="6"/>
  <c r="BA111" i="6"/>
  <c r="AS113" i="6"/>
  <c r="AY114" i="6"/>
  <c r="AX117" i="6"/>
  <c r="AY125" i="6"/>
  <c r="AY126" i="6"/>
  <c r="AS134" i="6"/>
  <c r="AZ134" i="6"/>
  <c r="AX136" i="6"/>
  <c r="BE154" i="6"/>
  <c r="AY156" i="6"/>
  <c r="BD157" i="6"/>
  <c r="BC157" i="6"/>
  <c r="BB157" i="6"/>
  <c r="AZ157" i="6"/>
  <c r="AV157" i="6"/>
  <c r="BE166" i="6"/>
  <c r="AW166" i="6"/>
  <c r="AV166" i="6"/>
  <c r="AU166" i="6"/>
  <c r="AS166" i="6"/>
  <c r="BF166" i="6"/>
  <c r="AQ167" i="6"/>
  <c r="BF171" i="6"/>
  <c r="AZ171" i="6"/>
  <c r="AQ178" i="6"/>
  <c r="BA181" i="6"/>
  <c r="BE188" i="6"/>
  <c r="BD199" i="6"/>
  <c r="BC206" i="6"/>
  <c r="BA208" i="6"/>
  <c r="AY209" i="6"/>
  <c r="BD214" i="6"/>
  <c r="BA219" i="6"/>
  <c r="AY220" i="6"/>
  <c r="AQ232" i="6"/>
  <c r="BD237" i="6"/>
  <c r="AZ240" i="6"/>
  <c r="BA240" i="6"/>
  <c r="AW242" i="6"/>
  <c r="AU255" i="6"/>
  <c r="BF256" i="6"/>
  <c r="AW256" i="6"/>
  <c r="AS256" i="6"/>
  <c r="AZ256" i="6"/>
  <c r="AY256" i="6"/>
  <c r="AU99" i="6"/>
  <c r="AV99" i="6"/>
  <c r="AZ99" i="6"/>
  <c r="BG142" i="6"/>
  <c r="BE142" i="6"/>
  <c r="BD142" i="6"/>
  <c r="BC142" i="6"/>
  <c r="AZ142" i="6"/>
  <c r="AS142" i="6"/>
  <c r="AQ24" i="6"/>
  <c r="AQ48" i="6"/>
  <c r="AZ83" i="6"/>
  <c r="BA99" i="6"/>
  <c r="BB104" i="6"/>
  <c r="BF104" i="6"/>
  <c r="BC104" i="6"/>
  <c r="AX104" i="6"/>
  <c r="AW117" i="6"/>
  <c r="AQ120" i="6"/>
  <c r="AW126" i="6"/>
  <c r="AU142" i="6"/>
  <c r="AQ159" i="6"/>
  <c r="AZ200" i="6"/>
  <c r="BG200" i="6"/>
  <c r="BE200" i="6"/>
  <c r="BA200" i="6"/>
  <c r="AW215" i="6"/>
  <c r="BE215" i="6"/>
  <c r="BF215" i="6"/>
  <c r="BA215" i="6"/>
  <c r="AQ38" i="6"/>
  <c r="AQ50" i="6"/>
  <c r="AQ60" i="6"/>
  <c r="AY73" i="6"/>
  <c r="AX78" i="6"/>
  <c r="AX80" i="6"/>
  <c r="BB83" i="6"/>
  <c r="BA84" i="6"/>
  <c r="AV92" i="6"/>
  <c r="AV93" i="6"/>
  <c r="BG99" i="6"/>
  <c r="AV104" i="6"/>
  <c r="BB110" i="6"/>
  <c r="BD114" i="6"/>
  <c r="AZ117" i="6"/>
  <c r="BB120" i="6"/>
  <c r="AS120" i="6"/>
  <c r="BF120" i="6"/>
  <c r="BA120" i="6"/>
  <c r="BE125" i="6"/>
  <c r="AZ126" i="6"/>
  <c r="AY127" i="6"/>
  <c r="AZ127" i="6"/>
  <c r="AX127" i="6"/>
  <c r="AW127" i="6"/>
  <c r="AU127" i="6"/>
  <c r="AY136" i="6"/>
  <c r="AQ138" i="6"/>
  <c r="BA142" i="6"/>
  <c r="AQ144" i="6"/>
  <c r="AQ145" i="6"/>
  <c r="BG154" i="6"/>
  <c r="AZ156" i="6"/>
  <c r="AV172" i="6"/>
  <c r="BA172" i="6"/>
  <c r="AZ172" i="6"/>
  <c r="AY172" i="6"/>
  <c r="AW172" i="6"/>
  <c r="AQ176" i="6"/>
  <c r="BF181" i="6"/>
  <c r="BE199" i="6"/>
  <c r="BB200" i="6"/>
  <c r="BE201" i="6"/>
  <c r="BD201" i="6"/>
  <c r="BB201" i="6"/>
  <c r="AU201" i="6"/>
  <c r="AV204" i="6"/>
  <c r="AS204" i="6"/>
  <c r="BE204" i="6"/>
  <c r="BA204" i="6"/>
  <c r="BE206" i="6"/>
  <c r="BG208" i="6"/>
  <c r="AZ209" i="6"/>
  <c r="BF214" i="6"/>
  <c r="AX215" i="6"/>
  <c r="AZ220" i="6"/>
  <c r="AS227" i="6"/>
  <c r="BE227" i="6"/>
  <c r="BE237" i="6"/>
  <c r="AY242" i="6"/>
  <c r="AS244" i="6"/>
  <c r="BG244" i="6"/>
  <c r="AW255" i="6"/>
  <c r="BD257" i="6"/>
  <c r="BC257" i="6"/>
  <c r="AY257" i="6"/>
  <c r="AZ257" i="6"/>
  <c r="AX258" i="6"/>
  <c r="BF258" i="6"/>
  <c r="BE258" i="6"/>
  <c r="BB258" i="6"/>
  <c r="AV258" i="6"/>
  <c r="BG258" i="6"/>
  <c r="BD258" i="6"/>
  <c r="BA258" i="6"/>
  <c r="AZ258" i="6"/>
  <c r="AU258" i="6"/>
  <c r="AQ272" i="6"/>
  <c r="AU283" i="6"/>
  <c r="AW283" i="6"/>
  <c r="AV283" i="6"/>
  <c r="BB283" i="6"/>
  <c r="AZ283" i="6"/>
  <c r="AY283" i="6"/>
  <c r="BA283" i="6"/>
  <c r="AX283" i="6"/>
  <c r="AZ293" i="6"/>
  <c r="AX293" i="6"/>
  <c r="AV293" i="6"/>
  <c r="AU293" i="6"/>
  <c r="AY293" i="6"/>
  <c r="BE310" i="6"/>
  <c r="BB310" i="6"/>
  <c r="BA310" i="6"/>
  <c r="AZ310" i="6"/>
  <c r="AX310" i="6"/>
  <c r="AW310" i="6"/>
  <c r="AU310" i="6"/>
  <c r="AS310" i="6"/>
  <c r="BG310" i="6"/>
  <c r="BD310" i="6"/>
  <c r="BC310" i="6"/>
  <c r="BF310" i="6"/>
  <c r="AY310" i="6"/>
  <c r="AQ16" i="6"/>
  <c r="AQ33" i="6"/>
  <c r="AQ43" i="6"/>
  <c r="AQ45" i="6"/>
  <c r="AQ72" i="6"/>
  <c r="AZ73" i="6"/>
  <c r="AY78" i="6"/>
  <c r="AY80" i="6"/>
  <c r="BG83" i="6"/>
  <c r="BB84" i="6"/>
  <c r="AW85" i="6"/>
  <c r="BD88" i="6"/>
  <c r="AQ90" i="6"/>
  <c r="BF90" i="6"/>
  <c r="AW92" i="6"/>
  <c r="AW93" i="6"/>
  <c r="AV96" i="6"/>
  <c r="AW104" i="6"/>
  <c r="BC110" i="6"/>
  <c r="AV111" i="6"/>
  <c r="BB117" i="6"/>
  <c r="AU120" i="6"/>
  <c r="BA126" i="6"/>
  <c r="AV127" i="6"/>
  <c r="BG134" i="6"/>
  <c r="BA136" i="6"/>
  <c r="AW137" i="6"/>
  <c r="AS137" i="6"/>
  <c r="BC137" i="6"/>
  <c r="BF142" i="6"/>
  <c r="BA156" i="6"/>
  <c r="AQ162" i="6"/>
  <c r="AY166" i="6"/>
  <c r="BB171" i="6"/>
  <c r="AU172" i="6"/>
  <c r="AQ186" i="6"/>
  <c r="AQ194" i="6"/>
  <c r="BF199" i="6"/>
  <c r="BC200" i="6"/>
  <c r="AV201" i="6"/>
  <c r="AW203" i="6"/>
  <c r="AU204" i="6"/>
  <c r="BF206" i="6"/>
  <c r="BG214" i="6"/>
  <c r="AY215" i="6"/>
  <c r="BB220" i="6"/>
  <c r="BF227" i="6"/>
  <c r="BF237" i="6"/>
  <c r="AV240" i="6"/>
  <c r="BA242" i="6"/>
  <c r="AS243" i="6"/>
  <c r="BB243" i="6"/>
  <c r="BF244" i="6"/>
  <c r="AX255" i="6"/>
  <c r="AV256" i="6"/>
  <c r="AX257" i="6"/>
  <c r="AW258" i="6"/>
  <c r="AU267" i="6"/>
  <c r="BA267" i="6"/>
  <c r="AW267" i="6"/>
  <c r="AV267" i="6"/>
  <c r="AW293" i="6"/>
  <c r="AV310" i="6"/>
  <c r="BA73" i="6"/>
  <c r="AS74" i="6"/>
  <c r="AZ78" i="6"/>
  <c r="AZ80" i="6"/>
  <c r="AQ82" i="6"/>
  <c r="BC84" i="6"/>
  <c r="AX93" i="6"/>
  <c r="AY104" i="6"/>
  <c r="AQ112" i="6"/>
  <c r="BE117" i="6"/>
  <c r="BE136" i="6"/>
  <c r="BC156" i="6"/>
  <c r="AQ190" i="6"/>
  <c r="AQ192" i="6"/>
  <c r="BD200" i="6"/>
  <c r="AZ215" i="6"/>
  <c r="BD220" i="6"/>
  <c r="AW231" i="6"/>
  <c r="BD231" i="6"/>
  <c r="AZ231" i="6"/>
  <c r="BE231" i="6"/>
  <c r="BC231" i="6"/>
  <c r="BB231" i="6"/>
  <c r="AY231" i="6"/>
  <c r="BB242" i="6"/>
  <c r="BD255" i="6"/>
  <c r="AW273" i="6"/>
  <c r="AZ273" i="6"/>
  <c r="AY273" i="6"/>
  <c r="BC273" i="6"/>
  <c r="BB273" i="6"/>
  <c r="BD273" i="6"/>
  <c r="BA273" i="6"/>
  <c r="AU299" i="6"/>
  <c r="BB299" i="6"/>
  <c r="BA299" i="6"/>
  <c r="AX299" i="6"/>
  <c r="AV299" i="6"/>
  <c r="AQ18" i="6"/>
  <c r="AQ28" i="6"/>
  <c r="AQ57" i="6"/>
  <c r="BB73" i="6"/>
  <c r="BA78" i="6"/>
  <c r="BD84" i="6"/>
  <c r="AY93" i="6"/>
  <c r="AZ104" i="6"/>
  <c r="AW105" i="6"/>
  <c r="AY105" i="6"/>
  <c r="AS105" i="6"/>
  <c r="BF117" i="6"/>
  <c r="AQ152" i="6"/>
  <c r="BG167" i="6"/>
  <c r="BF167" i="6"/>
  <c r="BD167" i="6"/>
  <c r="AY167" i="6"/>
  <c r="BF200" i="6"/>
  <c r="BB215" i="6"/>
  <c r="AU251" i="6"/>
  <c r="BA251" i="6"/>
  <c r="BB251" i="6"/>
  <c r="AV268" i="6"/>
  <c r="BE268" i="6"/>
  <c r="BD268" i="6"/>
  <c r="BA268" i="6"/>
  <c r="AY268" i="6"/>
  <c r="AU268" i="6"/>
  <c r="BB268" i="6"/>
  <c r="AX273" i="6"/>
  <c r="AQ298" i="6"/>
  <c r="AW299" i="6"/>
  <c r="AY309" i="6"/>
  <c r="AW309" i="6"/>
  <c r="AV309" i="6"/>
  <c r="AZ309" i="6"/>
  <c r="AX309" i="6"/>
  <c r="AQ40" i="6"/>
  <c r="AQ52" i="6"/>
  <c r="AQ67" i="6"/>
  <c r="AQ69" i="6"/>
  <c r="BC73" i="6"/>
  <c r="AV74" i="6"/>
  <c r="BB78" i="6"/>
  <c r="AV79" i="6"/>
  <c r="BC80" i="6"/>
  <c r="AZ85" i="6"/>
  <c r="BG88" i="6"/>
  <c r="AZ93" i="6"/>
  <c r="AQ98" i="6"/>
  <c r="BA104" i="6"/>
  <c r="AX105" i="6"/>
  <c r="AZ111" i="6"/>
  <c r="AX120" i="6"/>
  <c r="BC127" i="6"/>
  <c r="AS128" i="6"/>
  <c r="AQ131" i="6"/>
  <c r="BG136" i="6"/>
  <c r="AY137" i="6"/>
  <c r="AS138" i="6"/>
  <c r="AQ139" i="6"/>
  <c r="AQ140" i="6"/>
  <c r="BC144" i="6"/>
  <c r="BF144" i="6"/>
  <c r="AY144" i="6"/>
  <c r="AU144" i="6"/>
  <c r="AS145" i="6"/>
  <c r="BA157" i="6"/>
  <c r="AS160" i="6"/>
  <c r="BB166" i="6"/>
  <c r="AV167" i="6"/>
  <c r="BC172" i="6"/>
  <c r="AY173" i="6"/>
  <c r="BG173" i="6"/>
  <c r="BF173" i="6"/>
  <c r="BD173" i="6"/>
  <c r="AZ173" i="6"/>
  <c r="AQ175" i="6"/>
  <c r="AS176" i="6"/>
  <c r="AQ180" i="6"/>
  <c r="AY204" i="6"/>
  <c r="AS211" i="6"/>
  <c r="BC215" i="6"/>
  <c r="AQ222" i="6"/>
  <c r="AX231" i="6"/>
  <c r="BG240" i="6"/>
  <c r="BF242" i="6"/>
  <c r="AQ250" i="6"/>
  <c r="AV251" i="6"/>
  <c r="BG256" i="6"/>
  <c r="AQ265" i="6"/>
  <c r="AZ267" i="6"/>
  <c r="AW268" i="6"/>
  <c r="AQ269" i="6"/>
  <c r="AQ271" i="6"/>
  <c r="BF272" i="6"/>
  <c r="BA272" i="6"/>
  <c r="AZ272" i="6"/>
  <c r="AW272" i="6"/>
  <c r="AU272" i="6"/>
  <c r="AY272" i="6"/>
  <c r="AX272" i="6"/>
  <c r="AS272" i="6"/>
  <c r="AY299" i="6"/>
  <c r="AX268" i="6"/>
  <c r="AQ25" i="6"/>
  <c r="AQ47" i="6"/>
  <c r="AQ64" i="6"/>
  <c r="AX74" i="6"/>
  <c r="AX79" i="6"/>
  <c r="BE80" i="6"/>
  <c r="BC85" i="6"/>
  <c r="AQ97" i="6"/>
  <c r="BE104" i="6"/>
  <c r="BA105" i="6"/>
  <c r="AZ106" i="6"/>
  <c r="BG106" i="6"/>
  <c r="BC106" i="6"/>
  <c r="AQ109" i="6"/>
  <c r="AZ120" i="6"/>
  <c r="BE127" i="6"/>
  <c r="AU128" i="6"/>
  <c r="AV138" i="6"/>
  <c r="AY145" i="6"/>
  <c r="AU160" i="6"/>
  <c r="AU162" i="6"/>
  <c r="AZ167" i="6"/>
  <c r="BE172" i="6"/>
  <c r="AV176" i="6"/>
  <c r="AV194" i="6"/>
  <c r="BB204" i="6"/>
  <c r="AZ211" i="6"/>
  <c r="BG215" i="6"/>
  <c r="AQ225" i="6"/>
  <c r="BF231" i="6"/>
  <c r="AZ248" i="6"/>
  <c r="AY248" i="6"/>
  <c r="BG248" i="6"/>
  <c r="BD248" i="6"/>
  <c r="AX251" i="6"/>
  <c r="AV252" i="6"/>
  <c r="BE252" i="6"/>
  <c r="BA252" i="6"/>
  <c r="AU252" i="6"/>
  <c r="BF252" i="6"/>
  <c r="BC252" i="6"/>
  <c r="BB252" i="6"/>
  <c r="AX252" i="6"/>
  <c r="AZ268" i="6"/>
  <c r="BG272" i="6"/>
  <c r="AQ20" i="6"/>
  <c r="AQ35" i="6"/>
  <c r="AQ37" i="6"/>
  <c r="AQ42" i="6"/>
  <c r="AQ49" i="6"/>
  <c r="AY74" i="6"/>
  <c r="AZ79" i="6"/>
  <c r="BF80" i="6"/>
  <c r="AQ83" i="6"/>
  <c r="BD85" i="6"/>
  <c r="BG104" i="6"/>
  <c r="BB105" i="6"/>
  <c r="BC120" i="6"/>
  <c r="BF127" i="6"/>
  <c r="AQ129" i="6"/>
  <c r="AS164" i="6"/>
  <c r="BE164" i="6"/>
  <c r="BA167" i="6"/>
  <c r="AQ179" i="6"/>
  <c r="BF180" i="6"/>
  <c r="BG180" i="6"/>
  <c r="AX180" i="6"/>
  <c r="AV188" i="6"/>
  <c r="BF188" i="6"/>
  <c r="BD188" i="6"/>
  <c r="AZ188" i="6"/>
  <c r="AQ197" i="6"/>
  <c r="BE198" i="6"/>
  <c r="BF198" i="6"/>
  <c r="BD198" i="6"/>
  <c r="BC198" i="6"/>
  <c r="BA198" i="6"/>
  <c r="AW198" i="6"/>
  <c r="BC204" i="6"/>
  <c r="AZ205" i="6"/>
  <c r="AY205" i="6"/>
  <c r="AX205" i="6"/>
  <c r="AW205" i="6"/>
  <c r="AU205" i="6"/>
  <c r="AU212" i="6"/>
  <c r="BG231" i="6"/>
  <c r="BG233" i="6"/>
  <c r="AU233" i="6"/>
  <c r="AS234" i="6"/>
  <c r="AY234" i="6"/>
  <c r="BG234" i="6"/>
  <c r="AV236" i="6"/>
  <c r="AZ236" i="6"/>
  <c r="AU236" i="6"/>
  <c r="BE236" i="6"/>
  <c r="BA236" i="6"/>
  <c r="AY251" i="6"/>
  <c r="BC268" i="6"/>
  <c r="AZ280" i="6"/>
  <c r="BB280" i="6"/>
  <c r="BA280" i="6"/>
  <c r="AS280" i="6"/>
  <c r="BG280" i="6"/>
  <c r="BE280" i="6"/>
  <c r="BD280" i="6"/>
  <c r="BC280" i="6"/>
  <c r="AY83" i="6"/>
  <c r="BA117" i="6"/>
  <c r="BD117" i="6"/>
  <c r="BC117" i="6"/>
  <c r="AY117" i="6"/>
  <c r="AV126" i="6"/>
  <c r="BB126" i="6"/>
  <c r="AX126" i="6"/>
  <c r="BD73" i="6"/>
  <c r="BC78" i="6"/>
  <c r="BE93" i="6"/>
  <c r="BD104" i="6"/>
  <c r="BB128" i="6"/>
  <c r="BF128" i="6"/>
  <c r="BE128" i="6"/>
  <c r="BD128" i="6"/>
  <c r="BA128" i="6"/>
  <c r="AW128" i="6"/>
  <c r="AZ138" i="6"/>
  <c r="BF138" i="6"/>
  <c r="BE138" i="6"/>
  <c r="BD138" i="6"/>
  <c r="BB138" i="6"/>
  <c r="AW138" i="6"/>
  <c r="BG145" i="6"/>
  <c r="BB145" i="6"/>
  <c r="BA145" i="6"/>
  <c r="AZ145" i="6"/>
  <c r="AV145" i="6"/>
  <c r="BG160" i="6"/>
  <c r="BF160" i="6"/>
  <c r="BA160" i="6"/>
  <c r="AW160" i="6"/>
  <c r="AX162" i="6"/>
  <c r="BA162" i="6"/>
  <c r="AZ162" i="6"/>
  <c r="AY162" i="6"/>
  <c r="AV162" i="6"/>
  <c r="AY176" i="6"/>
  <c r="AX176" i="6"/>
  <c r="AW176" i="6"/>
  <c r="AU176" i="6"/>
  <c r="AX194" i="6"/>
  <c r="AZ194" i="6"/>
  <c r="AY194" i="6"/>
  <c r="AW194" i="6"/>
  <c r="AU194" i="6"/>
  <c r="BD215" i="6"/>
  <c r="AQ54" i="6"/>
  <c r="AQ61" i="6"/>
  <c r="BA74" i="6"/>
  <c r="BA79" i="6"/>
  <c r="BG80" i="6"/>
  <c r="BA81" i="6"/>
  <c r="AS83" i="6"/>
  <c r="BE85" i="6"/>
  <c r="AV90" i="6"/>
  <c r="AY95" i="6"/>
  <c r="BD95" i="6"/>
  <c r="BA95" i="6"/>
  <c r="AX98" i="6"/>
  <c r="AU98" i="6"/>
  <c r="AS99" i="6"/>
  <c r="AQ100" i="6"/>
  <c r="BC105" i="6"/>
  <c r="AW106" i="6"/>
  <c r="BF111" i="6"/>
  <c r="AQ114" i="6"/>
  <c r="BD120" i="6"/>
  <c r="AW121" i="6"/>
  <c r="BB121" i="6"/>
  <c r="BA121" i="6"/>
  <c r="AZ121" i="6"/>
  <c r="AX121" i="6"/>
  <c r="AX128" i="6"/>
  <c r="AY138" i="6"/>
  <c r="BD145" i="6"/>
  <c r="BF149" i="6"/>
  <c r="BE149" i="6"/>
  <c r="BA149" i="6"/>
  <c r="AW149" i="6"/>
  <c r="AX160" i="6"/>
  <c r="BB162" i="6"/>
  <c r="AU164" i="6"/>
  <c r="AQ165" i="6"/>
  <c r="BC167" i="6"/>
  <c r="AS175" i="6"/>
  <c r="AX175" i="6"/>
  <c r="BB176" i="6"/>
  <c r="AU180" i="6"/>
  <c r="AU188" i="6"/>
  <c r="BB194" i="6"/>
  <c r="AV196" i="6"/>
  <c r="AU198" i="6"/>
  <c r="BD204" i="6"/>
  <c r="AV205" i="6"/>
  <c r="AQ209" i="6"/>
  <c r="AQ210" i="6"/>
  <c r="AV212" i="6"/>
  <c r="BF213" i="6"/>
  <c r="AY213" i="6"/>
  <c r="AU213" i="6"/>
  <c r="AS222" i="6"/>
  <c r="AV233" i="6"/>
  <c r="AV234" i="6"/>
  <c r="AW236" i="6"/>
  <c r="AZ251" i="6"/>
  <c r="BF268" i="6"/>
  <c r="AY280" i="6"/>
  <c r="AQ306" i="6"/>
  <c r="BF336" i="6"/>
  <c r="AW336" i="6"/>
  <c r="AV336" i="6"/>
  <c r="AU336" i="6"/>
  <c r="AS336" i="6"/>
  <c r="BG336" i="6"/>
  <c r="BE336" i="6"/>
  <c r="BD336" i="6"/>
  <c r="BC336" i="6"/>
  <c r="BA336" i="6"/>
  <c r="AY336" i="6"/>
  <c r="AX336" i="6"/>
  <c r="AQ105" i="6"/>
  <c r="AQ107" i="6"/>
  <c r="BE122" i="6"/>
  <c r="BD141" i="6"/>
  <c r="BD143" i="6"/>
  <c r="BG159" i="6"/>
  <c r="AQ174" i="6"/>
  <c r="BE178" i="6"/>
  <c r="BB182" i="6"/>
  <c r="AX210" i="6"/>
  <c r="BB210" i="6"/>
  <c r="BE246" i="6"/>
  <c r="AW246" i="6"/>
  <c r="AS246" i="6"/>
  <c r="BD246" i="6"/>
  <c r="AW305" i="6"/>
  <c r="BD305" i="6"/>
  <c r="BC305" i="6"/>
  <c r="BA305" i="6"/>
  <c r="AY305" i="6"/>
  <c r="AX305" i="6"/>
  <c r="AS308" i="6"/>
  <c r="AW308" i="6"/>
  <c r="AU308" i="6"/>
  <c r="AQ239" i="6"/>
  <c r="AX246" i="6"/>
  <c r="AQ275" i="6"/>
  <c r="BE278" i="6"/>
  <c r="AY278" i="6"/>
  <c r="AX278" i="6"/>
  <c r="AU278" i="6"/>
  <c r="AS278" i="6"/>
  <c r="BG278" i="6"/>
  <c r="BD278" i="6"/>
  <c r="BB278" i="6"/>
  <c r="BA278" i="6"/>
  <c r="BG308" i="6"/>
  <c r="BA327" i="6"/>
  <c r="AZ327" i="6"/>
  <c r="AV327" i="6"/>
  <c r="AQ99" i="6"/>
  <c r="AQ106" i="6"/>
  <c r="AX109" i="6"/>
  <c r="AY115" i="6"/>
  <c r="AQ133" i="6"/>
  <c r="AQ137" i="6"/>
  <c r="AQ147" i="6"/>
  <c r="AQ148" i="6"/>
  <c r="BA151" i="6"/>
  <c r="AX165" i="6"/>
  <c r="BG169" i="6"/>
  <c r="BG182" i="6"/>
  <c r="AZ183" i="6"/>
  <c r="AX192" i="6"/>
  <c r="AQ217" i="6"/>
  <c r="AY246" i="6"/>
  <c r="AU253" i="6"/>
  <c r="BG253" i="6"/>
  <c r="BB253" i="6"/>
  <c r="BE259" i="6"/>
  <c r="BD259" i="6"/>
  <c r="AS260" i="6"/>
  <c r="AW260" i="6"/>
  <c r="AQ276" i="6"/>
  <c r="AV284" i="6"/>
  <c r="BF284" i="6"/>
  <c r="BC284" i="6"/>
  <c r="BA284" i="6"/>
  <c r="AY284" i="6"/>
  <c r="AX284" i="6"/>
  <c r="AU284" i="6"/>
  <c r="AS284" i="6"/>
  <c r="AQ295" i="6"/>
  <c r="AQ339" i="6"/>
  <c r="AQ158" i="6"/>
  <c r="AQ164" i="6"/>
  <c r="AQ184" i="6"/>
  <c r="AQ230" i="6"/>
  <c r="AW247" i="6"/>
  <c r="BG247" i="6"/>
  <c r="BC247" i="6"/>
  <c r="AX247" i="6"/>
  <c r="AU270" i="6"/>
  <c r="AS270" i="6"/>
  <c r="AQ287" i="6"/>
  <c r="BF288" i="6"/>
  <c r="AS288" i="6"/>
  <c r="BA288" i="6"/>
  <c r="AZ288" i="6"/>
  <c r="AX288" i="6"/>
  <c r="AV288" i="6"/>
  <c r="AU288" i="6"/>
  <c r="BE109" i="6"/>
  <c r="AW112" i="6"/>
  <c r="BB115" i="6"/>
  <c r="AQ125" i="6"/>
  <c r="AX131" i="6"/>
  <c r="AU141" i="6"/>
  <c r="BD151" i="6"/>
  <c r="AU159" i="6"/>
  <c r="BF174" i="6"/>
  <c r="AU178" i="6"/>
  <c r="AS182" i="6"/>
  <c r="BB185" i="6"/>
  <c r="BB192" i="6"/>
  <c r="AQ212" i="6"/>
  <c r="AQ215" i="6"/>
  <c r="AW221" i="6"/>
  <c r="AZ232" i="6"/>
  <c r="AS232" i="6"/>
  <c r="BE232" i="6"/>
  <c r="AW239" i="6"/>
  <c r="AS239" i="6"/>
  <c r="AV247" i="6"/>
  <c r="AQ248" i="6"/>
  <c r="AQ251" i="6"/>
  <c r="AQ267" i="6"/>
  <c r="BE270" i="6"/>
  <c r="AS275" i="6"/>
  <c r="BG275" i="6"/>
  <c r="BD275" i="6"/>
  <c r="AW288" i="6"/>
  <c r="BE294" i="6"/>
  <c r="BG294" i="6"/>
  <c r="BF294" i="6"/>
  <c r="BB294" i="6"/>
  <c r="AZ294" i="6"/>
  <c r="AX294" i="6"/>
  <c r="AW294" i="6"/>
  <c r="AU294" i="6"/>
  <c r="AS294" i="6"/>
  <c r="AS325" i="6"/>
  <c r="BG325" i="6"/>
  <c r="BD325" i="6"/>
  <c r="BC325" i="6"/>
  <c r="BB325" i="6"/>
  <c r="BA325" i="6"/>
  <c r="AZ325" i="6"/>
  <c r="AY325" i="6"/>
  <c r="AX325" i="6"/>
  <c r="AV325" i="6"/>
  <c r="AQ128" i="6"/>
  <c r="AQ160" i="6"/>
  <c r="AQ173" i="6"/>
  <c r="AQ195" i="6"/>
  <c r="AQ196" i="6"/>
  <c r="AQ198" i="6"/>
  <c r="AQ256" i="6"/>
  <c r="AW295" i="6"/>
  <c r="AY295" i="6"/>
  <c r="AX295" i="6"/>
  <c r="BG295" i="6"/>
  <c r="BF295" i="6"/>
  <c r="BD295" i="6"/>
  <c r="BB295" i="6"/>
  <c r="BA295" i="6"/>
  <c r="AQ299" i="6"/>
  <c r="AS331" i="6"/>
  <c r="BE331" i="6"/>
  <c r="BD331" i="6"/>
  <c r="BC331" i="6"/>
  <c r="BB331" i="6"/>
  <c r="BA331" i="6"/>
  <c r="AZ331" i="6"/>
  <c r="AY331" i="6"/>
  <c r="AQ305" i="6"/>
  <c r="AQ316" i="6"/>
  <c r="BA326" i="6"/>
  <c r="AQ337" i="6"/>
  <c r="AQ340" i="6"/>
  <c r="BF344" i="6"/>
  <c r="BG351" i="6"/>
  <c r="AX351" i="6"/>
  <c r="BA383" i="6"/>
  <c r="AY384" i="6"/>
  <c r="BF290" i="6"/>
  <c r="AY300" i="6"/>
  <c r="AU302" i="6"/>
  <c r="AV304" i="6"/>
  <c r="BD306" i="6"/>
  <c r="AV311" i="6"/>
  <c r="AZ321" i="6"/>
  <c r="AV324" i="6"/>
  <c r="BB326" i="6"/>
  <c r="BC332" i="6"/>
  <c r="AY338" i="6"/>
  <c r="BB341" i="6"/>
  <c r="AV343" i="6"/>
  <c r="BG344" i="6"/>
  <c r="BC348" i="6"/>
  <c r="AS349" i="6"/>
  <c r="BC349" i="6"/>
  <c r="AQ350" i="6"/>
  <c r="AU351" i="6"/>
  <c r="AS357" i="6"/>
  <c r="AW373" i="6"/>
  <c r="AQ379" i="6"/>
  <c r="BE384" i="6"/>
  <c r="AS414" i="6"/>
  <c r="BG414" i="6"/>
  <c r="BD414" i="6"/>
  <c r="BC414" i="6"/>
  <c r="BB414" i="6"/>
  <c r="AY414" i="6"/>
  <c r="BE417" i="6"/>
  <c r="BD417" i="6"/>
  <c r="BB417" i="6"/>
  <c r="AY417" i="6"/>
  <c r="AX417" i="6"/>
  <c r="AW417" i="6"/>
  <c r="AS352" i="6"/>
  <c r="AV352" i="6"/>
  <c r="BA300" i="6"/>
  <c r="BF302" i="6"/>
  <c r="BF306" i="6"/>
  <c r="AY311" i="6"/>
  <c r="BB321" i="6"/>
  <c r="BD326" i="6"/>
  <c r="AQ332" i="6"/>
  <c r="BE332" i="6"/>
  <c r="BA338" i="6"/>
  <c r="AZ343" i="6"/>
  <c r="AQ344" i="6"/>
  <c r="AQ348" i="6"/>
  <c r="AW351" i="6"/>
  <c r="AW352" i="6"/>
  <c r="AQ354" i="6"/>
  <c r="AU357" i="6"/>
  <c r="BA373" i="6"/>
  <c r="BD380" i="6"/>
  <c r="BA380" i="6"/>
  <c r="AZ380" i="6"/>
  <c r="AY380" i="6"/>
  <c r="AV380" i="6"/>
  <c r="AU380" i="6"/>
  <c r="BF380" i="6"/>
  <c r="AQ396" i="6"/>
  <c r="BE400" i="6"/>
  <c r="BD400" i="6"/>
  <c r="BB400" i="6"/>
  <c r="AZ400" i="6"/>
  <c r="AX400" i="6"/>
  <c r="AV400" i="6"/>
  <c r="AV417" i="6"/>
  <c r="BA343" i="6"/>
  <c r="AX352" i="6"/>
  <c r="AW357" i="6"/>
  <c r="BB373" i="6"/>
  <c r="AQ394" i="6"/>
  <c r="AY400" i="6"/>
  <c r="AZ417" i="6"/>
  <c r="AS432" i="6"/>
  <c r="AX432" i="6"/>
  <c r="BA230" i="6"/>
  <c r="AQ234" i="6"/>
  <c r="BB262" i="6"/>
  <c r="BB269" i="6"/>
  <c r="BB274" i="6"/>
  <c r="AZ279" i="6"/>
  <c r="AY289" i="6"/>
  <c r="BC300" i="6"/>
  <c r="AS301" i="6"/>
  <c r="AZ304" i="6"/>
  <c r="BA311" i="6"/>
  <c r="AY315" i="6"/>
  <c r="BA317" i="6"/>
  <c r="AQ318" i="6"/>
  <c r="AQ320" i="6"/>
  <c r="BD321" i="6"/>
  <c r="AZ324" i="6"/>
  <c r="BF326" i="6"/>
  <c r="AW328" i="6"/>
  <c r="BF330" i="6"/>
  <c r="BG332" i="6"/>
  <c r="AX334" i="6"/>
  <c r="AU337" i="6"/>
  <c r="BC338" i="6"/>
  <c r="BB340" i="6"/>
  <c r="AY340" i="6"/>
  <c r="BB343" i="6"/>
  <c r="BC345" i="6"/>
  <c r="BG348" i="6"/>
  <c r="BB349" i="6"/>
  <c r="AS350" i="6"/>
  <c r="BA351" i="6"/>
  <c r="AZ352" i="6"/>
  <c r="AZ356" i="6"/>
  <c r="AX357" i="6"/>
  <c r="BF373" i="6"/>
  <c r="AX380" i="6"/>
  <c r="BC395" i="6"/>
  <c r="AY395" i="6"/>
  <c r="AW395" i="6"/>
  <c r="AV395" i="6"/>
  <c r="BF395" i="6"/>
  <c r="AS410" i="6"/>
  <c r="AU410" i="6"/>
  <c r="AX410" i="6"/>
  <c r="AQ277" i="6"/>
  <c r="AQ280" i="6"/>
  <c r="AQ285" i="6"/>
  <c r="AZ289" i="6"/>
  <c r="BD300" i="6"/>
  <c r="BA304" i="6"/>
  <c r="BB311" i="6"/>
  <c r="AQ312" i="6"/>
  <c r="AZ315" i="6"/>
  <c r="BE321" i="6"/>
  <c r="BC324" i="6"/>
  <c r="BG326" i="6"/>
  <c r="AY328" i="6"/>
  <c r="AW337" i="6"/>
  <c r="BD338" i="6"/>
  <c r="BC343" i="6"/>
  <c r="BD349" i="6"/>
  <c r="BB351" i="6"/>
  <c r="BA352" i="6"/>
  <c r="AZ357" i="6"/>
  <c r="BG359" i="6"/>
  <c r="BA359" i="6"/>
  <c r="AS359" i="6"/>
  <c r="AQ362" i="6"/>
  <c r="AQ366" i="6"/>
  <c r="BG373" i="6"/>
  <c r="BB380" i="6"/>
  <c r="AU395" i="6"/>
  <c r="AQ399" i="6"/>
  <c r="AW410" i="6"/>
  <c r="BD343" i="6"/>
  <c r="AX344" i="6"/>
  <c r="AU344" i="6"/>
  <c r="BB352" i="6"/>
  <c r="BA357" i="6"/>
  <c r="AQ361" i="6"/>
  <c r="AQ363" i="6"/>
  <c r="AS393" i="6"/>
  <c r="BG393" i="6"/>
  <c r="BF393" i="6"/>
  <c r="BC393" i="6"/>
  <c r="BB393" i="6"/>
  <c r="BD407" i="6"/>
  <c r="BA407" i="6"/>
  <c r="AZ407" i="6"/>
  <c r="AY407" i="6"/>
  <c r="AV407" i="6"/>
  <c r="AS407" i="6"/>
  <c r="BG407" i="6"/>
  <c r="AQ262" i="6"/>
  <c r="BF262" i="6"/>
  <c r="BE269" i="6"/>
  <c r="BB289" i="6"/>
  <c r="BF300" i="6"/>
  <c r="BD311" i="6"/>
  <c r="BG321" i="6"/>
  <c r="AS326" i="6"/>
  <c r="AQ336" i="6"/>
  <c r="AZ337" i="6"/>
  <c r="AQ338" i="6"/>
  <c r="BF338" i="6"/>
  <c r="BE343" i="6"/>
  <c r="AV344" i="6"/>
  <c r="BD352" i="6"/>
  <c r="BF354" i="6"/>
  <c r="AY354" i="6"/>
  <c r="BC357" i="6"/>
  <c r="AU358" i="6"/>
  <c r="AW359" i="6"/>
  <c r="AS360" i="6"/>
  <c r="BE360" i="6"/>
  <c r="AW360" i="6"/>
  <c r="AQ370" i="6"/>
  <c r="BE380" i="6"/>
  <c r="AQ383" i="6"/>
  <c r="AS394" i="6"/>
  <c r="AY394" i="6"/>
  <c r="AX394" i="6"/>
  <c r="AW394" i="6"/>
  <c r="BF398" i="6"/>
  <c r="BE398" i="6"/>
  <c r="BD398" i="6"/>
  <c r="BC398" i="6"/>
  <c r="BA398" i="6"/>
  <c r="AY398" i="6"/>
  <c r="BB407" i="6"/>
  <c r="BE412" i="6"/>
  <c r="BD412" i="6"/>
  <c r="BB412" i="6"/>
  <c r="BA412" i="6"/>
  <c r="AZ412" i="6"/>
  <c r="AY412" i="6"/>
  <c r="AW412" i="6"/>
  <c r="AV412" i="6"/>
  <c r="BG412" i="6"/>
  <c r="AQ321" i="6"/>
  <c r="AQ345" i="6"/>
  <c r="BE352" i="6"/>
  <c r="AS362" i="6"/>
  <c r="BA362" i="6"/>
  <c r="AQ389" i="6"/>
  <c r="AU398" i="6"/>
  <c r="AQ402" i="6"/>
  <c r="BC407" i="6"/>
  <c r="BG421" i="6"/>
  <c r="BF421" i="6"/>
  <c r="BD421" i="6"/>
  <c r="BA421" i="6"/>
  <c r="AY421" i="6"/>
  <c r="AW421" i="6"/>
  <c r="AV421" i="6"/>
  <c r="AU421" i="6"/>
  <c r="AQ223" i="6"/>
  <c r="AZ226" i="6"/>
  <c r="BG230" i="6"/>
  <c r="AQ264" i="6"/>
  <c r="BG269" i="6"/>
  <c r="BE279" i="6"/>
  <c r="AQ288" i="6"/>
  <c r="BD289" i="6"/>
  <c r="AY290" i="6"/>
  <c r="AQ291" i="6"/>
  <c r="AX301" i="6"/>
  <c r="AQ304" i="6"/>
  <c r="AV306" i="6"/>
  <c r="BF311" i="6"/>
  <c r="AQ314" i="6"/>
  <c r="BF318" i="6"/>
  <c r="AV319" i="6"/>
  <c r="BB322" i="6"/>
  <c r="AQ324" i="6"/>
  <c r="AU326" i="6"/>
  <c r="AV332" i="6"/>
  <c r="BB335" i="6"/>
  <c r="BB337" i="6"/>
  <c r="AY344" i="6"/>
  <c r="BG352" i="6"/>
  <c r="AV353" i="6"/>
  <c r="AX354" i="6"/>
  <c r="BF357" i="6"/>
  <c r="AY359" i="6"/>
  <c r="AY360" i="6"/>
  <c r="AY362" i="6"/>
  <c r="AU364" i="6"/>
  <c r="BF364" i="6"/>
  <c r="AZ364" i="6"/>
  <c r="BB398" i="6"/>
  <c r="BE407" i="6"/>
  <c r="AX412" i="6"/>
  <c r="AQ415" i="6"/>
  <c r="AX421" i="6"/>
  <c r="AW306" i="6"/>
  <c r="BG311" i="6"/>
  <c r="AQ317" i="6"/>
  <c r="BG318" i="6"/>
  <c r="AW319" i="6"/>
  <c r="BC322" i="6"/>
  <c r="AV326" i="6"/>
  <c r="AW332" i="6"/>
  <c r="BC337" i="6"/>
  <c r="AZ344" i="6"/>
  <c r="AW348" i="6"/>
  <c r="AQ351" i="6"/>
  <c r="AW353" i="6"/>
  <c r="AZ354" i="6"/>
  <c r="BG357" i="6"/>
  <c r="AS361" i="6"/>
  <c r="AZ362" i="6"/>
  <c r="BF386" i="6"/>
  <c r="BE386" i="6"/>
  <c r="BC386" i="6"/>
  <c r="AY386" i="6"/>
  <c r="AX386" i="6"/>
  <c r="AS390" i="6"/>
  <c r="BC390" i="6"/>
  <c r="BB390" i="6"/>
  <c r="AV390" i="6"/>
  <c r="BB362" i="6"/>
  <c r="AS370" i="6"/>
  <c r="BD370" i="6"/>
  <c r="BA370" i="6"/>
  <c r="AZ370" i="6"/>
  <c r="BC371" i="6"/>
  <c r="AS371" i="6"/>
  <c r="BE371" i="6"/>
  <c r="BE382" i="6"/>
  <c r="BA382" i="6"/>
  <c r="AY382" i="6"/>
  <c r="AX382" i="6"/>
  <c r="AS382" i="6"/>
  <c r="AV383" i="6"/>
  <c r="AS383" i="6"/>
  <c r="BG383" i="6"/>
  <c r="BF383" i="6"/>
  <c r="AX383" i="6"/>
  <c r="BE426" i="6"/>
  <c r="BC426" i="6"/>
  <c r="AY426" i="6"/>
  <c r="AX426" i="6"/>
  <c r="AW426" i="6"/>
  <c r="AV426" i="6"/>
  <c r="AU426" i="6"/>
  <c r="AS426" i="6"/>
  <c r="BG426" i="6"/>
  <c r="BF426" i="6"/>
  <c r="AQ266" i="6"/>
  <c r="AQ293" i="6"/>
  <c r="AQ294" i="6"/>
  <c r="AQ302" i="6"/>
  <c r="AX326" i="6"/>
  <c r="BE337" i="6"/>
  <c r="BB344" i="6"/>
  <c r="AQ357" i="6"/>
  <c r="AW361" i="6"/>
  <c r="BC362" i="6"/>
  <c r="AQ365" i="6"/>
  <c r="AS368" i="6"/>
  <c r="BG368" i="6"/>
  <c r="BE368" i="6"/>
  <c r="AZ368" i="6"/>
  <c r="AX370" i="6"/>
  <c r="AZ371" i="6"/>
  <c r="AU382" i="6"/>
  <c r="AU383" i="6"/>
  <c r="AQ385" i="6"/>
  <c r="BA386" i="6"/>
  <c r="AX390" i="6"/>
  <c r="BG391" i="6"/>
  <c r="BC391" i="6"/>
  <c r="BA391" i="6"/>
  <c r="AQ414" i="6"/>
  <c r="AQ208" i="6"/>
  <c r="AQ237" i="6"/>
  <c r="BC290" i="6"/>
  <c r="AU300" i="6"/>
  <c r="AS304" i="6"/>
  <c r="BA306" i="6"/>
  <c r="AV321" i="6"/>
  <c r="BF322" i="6"/>
  <c r="AS324" i="6"/>
  <c r="AY326" i="6"/>
  <c r="AQ331" i="6"/>
  <c r="AZ332" i="6"/>
  <c r="AU338" i="6"/>
  <c r="BD344" i="6"/>
  <c r="BC350" i="6"/>
  <c r="AQ352" i="6"/>
  <c r="BC354" i="6"/>
  <c r="BF360" i="6"/>
  <c r="BF362" i="6"/>
  <c r="AW368" i="6"/>
  <c r="AY370" i="6"/>
  <c r="BD371" i="6"/>
  <c r="BG375" i="6"/>
  <c r="BC375" i="6"/>
  <c r="AY375" i="6"/>
  <c r="AX375" i="6"/>
  <c r="AS375" i="6"/>
  <c r="BC382" i="6"/>
  <c r="AW383" i="6"/>
  <c r="BA385" i="6"/>
  <c r="AZ385" i="6"/>
  <c r="BB386" i="6"/>
  <c r="AZ390" i="6"/>
  <c r="BD391" i="6"/>
  <c r="BB306" i="6"/>
  <c r="AX321" i="6"/>
  <c r="BG322" i="6"/>
  <c r="AQ327" i="6"/>
  <c r="AW338" i="6"/>
  <c r="AS343" i="6"/>
  <c r="BE344" i="6"/>
  <c r="AS351" i="6"/>
  <c r="BG362" i="6"/>
  <c r="AY368" i="6"/>
  <c r="BB370" i="6"/>
  <c r="BF371" i="6"/>
  <c r="BD373" i="6"/>
  <c r="BC373" i="6"/>
  <c r="AX373" i="6"/>
  <c r="BD382" i="6"/>
  <c r="AY383" i="6"/>
  <c r="BD384" i="6"/>
  <c r="BB384" i="6"/>
  <c r="AQ466" i="6"/>
  <c r="AQ474" i="6"/>
  <c r="BE482" i="6"/>
  <c r="AQ489" i="6"/>
  <c r="AX491" i="6"/>
  <c r="BG492" i="6"/>
  <c r="AQ504" i="6"/>
  <c r="BF508" i="6"/>
  <c r="AX514" i="6"/>
  <c r="AQ368" i="6"/>
  <c r="AQ400" i="6"/>
  <c r="AY416" i="6"/>
  <c r="BF428" i="6"/>
  <c r="BB431" i="6"/>
  <c r="AU433" i="6"/>
  <c r="BB434" i="6"/>
  <c r="AQ438" i="6"/>
  <c r="AQ441" i="6"/>
  <c r="AQ446" i="6"/>
  <c r="AQ458" i="6"/>
  <c r="AV471" i="6"/>
  <c r="AQ477" i="6"/>
  <c r="AY514" i="6"/>
  <c r="AQ482" i="6"/>
  <c r="AS505" i="6"/>
  <c r="AQ510" i="6"/>
  <c r="AZ514" i="6"/>
  <c r="BD445" i="6"/>
  <c r="AU454" i="6"/>
  <c r="AV455" i="6"/>
  <c r="AS458" i="6"/>
  <c r="BB465" i="6"/>
  <c r="AX468" i="6"/>
  <c r="AX471" i="6"/>
  <c r="AQ481" i="6"/>
  <c r="AX485" i="6"/>
  <c r="AS486" i="6"/>
  <c r="BA491" i="6"/>
  <c r="AS508" i="6"/>
  <c r="AS428" i="6"/>
  <c r="BF431" i="6"/>
  <c r="AX433" i="6"/>
  <c r="BB514" i="6"/>
  <c r="AY433" i="6"/>
  <c r="AZ435" i="6"/>
  <c r="AQ440" i="6"/>
  <c r="AY454" i="6"/>
  <c r="AX455" i="6"/>
  <c r="AQ457" i="6"/>
  <c r="AU458" i="6"/>
  <c r="BF460" i="6"/>
  <c r="BD465" i="6"/>
  <c r="AW466" i="6"/>
  <c r="AZ471" i="6"/>
  <c r="AV474" i="6"/>
  <c r="AS477" i="6"/>
  <c r="BD478" i="6"/>
  <c r="AV479" i="6"/>
  <c r="AZ485" i="6"/>
  <c r="AU486" i="6"/>
  <c r="BF488" i="6"/>
  <c r="AV489" i="6"/>
  <c r="AS490" i="6"/>
  <c r="BC491" i="6"/>
  <c r="AV492" i="6"/>
  <c r="AQ502" i="6"/>
  <c r="BG504" i="6"/>
  <c r="AV505" i="6"/>
  <c r="AU508" i="6"/>
  <c r="AQ511" i="6"/>
  <c r="BC514" i="6"/>
  <c r="AZ378" i="6"/>
  <c r="AQ397" i="6"/>
  <c r="AQ404" i="6"/>
  <c r="BD419" i="6"/>
  <c r="AZ425" i="6"/>
  <c r="AU428" i="6"/>
  <c r="AZ433" i="6"/>
  <c r="BG434" i="6"/>
  <c r="BB435" i="6"/>
  <c r="AZ437" i="6"/>
  <c r="BC439" i="6"/>
  <c r="AU441" i="6"/>
  <c r="AQ443" i="6"/>
  <c r="BG445" i="6"/>
  <c r="BC446" i="6"/>
  <c r="AU451" i="6"/>
  <c r="AQ453" i="6"/>
  <c r="AY455" i="6"/>
  <c r="AV458" i="6"/>
  <c r="BE465" i="6"/>
  <c r="AX466" i="6"/>
  <c r="BA471" i="6"/>
  <c r="AX474" i="6"/>
  <c r="AW479" i="6"/>
  <c r="BA485" i="6"/>
  <c r="AW486" i="6"/>
  <c r="AW492" i="6"/>
  <c r="AW505" i="6"/>
  <c r="AS506" i="6"/>
  <c r="AV508" i="6"/>
  <c r="AS510" i="6"/>
  <c r="BD514" i="6"/>
  <c r="AQ356" i="6"/>
  <c r="BA367" i="6"/>
  <c r="BA378" i="6"/>
  <c r="BC381" i="6"/>
  <c r="AZ396" i="6"/>
  <c r="AZ405" i="6"/>
  <c r="BC413" i="6"/>
  <c r="BB425" i="6"/>
  <c r="AV428" i="6"/>
  <c r="BC429" i="6"/>
  <c r="BA433" i="6"/>
  <c r="BC435" i="6"/>
  <c r="BD437" i="6"/>
  <c r="BD439" i="6"/>
  <c r="AV441" i="6"/>
  <c r="BB444" i="6"/>
  <c r="BE446" i="6"/>
  <c r="AU447" i="6"/>
  <c r="AQ448" i="6"/>
  <c r="AX451" i="6"/>
  <c r="AZ455" i="6"/>
  <c r="AW458" i="6"/>
  <c r="AY466" i="6"/>
  <c r="BB471" i="6"/>
  <c r="AY474" i="6"/>
  <c r="AU477" i="6"/>
  <c r="AX479" i="6"/>
  <c r="AQ480" i="6"/>
  <c r="AU482" i="6"/>
  <c r="AZ486" i="6"/>
  <c r="BC489" i="6"/>
  <c r="AU490" i="6"/>
  <c r="AX492" i="6"/>
  <c r="BC505" i="6"/>
  <c r="AW508" i="6"/>
  <c r="BE514" i="6"/>
  <c r="BB455" i="6"/>
  <c r="AQ465" i="6"/>
  <c r="AX508" i="6"/>
  <c r="AU510" i="6"/>
  <c r="AW513" i="6"/>
  <c r="BF514" i="6"/>
  <c r="BE425" i="6"/>
  <c r="AX428" i="6"/>
  <c r="BE429" i="6"/>
  <c r="AS430" i="6"/>
  <c r="BC433" i="6"/>
  <c r="BE435" i="6"/>
  <c r="AZ441" i="6"/>
  <c r="BD444" i="6"/>
  <c r="AS445" i="6"/>
  <c r="AX447" i="6"/>
  <c r="AW449" i="6"/>
  <c r="BC451" i="6"/>
  <c r="BC455" i="6"/>
  <c r="AY458" i="6"/>
  <c r="BA466" i="6"/>
  <c r="BD471" i="6"/>
  <c r="BE474" i="6"/>
  <c r="AX477" i="6"/>
  <c r="BD479" i="6"/>
  <c r="AX482" i="6"/>
  <c r="BF489" i="6"/>
  <c r="AW490" i="6"/>
  <c r="AZ492" i="6"/>
  <c r="AU496" i="6"/>
  <c r="AW497" i="6"/>
  <c r="AY508" i="6"/>
  <c r="BG514" i="6"/>
  <c r="BE378" i="6"/>
  <c r="AQ381" i="6"/>
  <c r="BF405" i="6"/>
  <c r="AQ413" i="6"/>
  <c r="AY428" i="6"/>
  <c r="AQ429" i="6"/>
  <c r="AQ431" i="6"/>
  <c r="BD433" i="6"/>
  <c r="BF435" i="6"/>
  <c r="BB441" i="6"/>
  <c r="AQ444" i="6"/>
  <c r="AX449" i="6"/>
  <c r="BD451" i="6"/>
  <c r="BE455" i="6"/>
  <c r="AZ458" i="6"/>
  <c r="BE471" i="6"/>
  <c r="AZ487" i="6"/>
  <c r="AX490" i="6"/>
  <c r="BA492" i="6"/>
  <c r="BG493" i="6"/>
  <c r="BE495" i="6"/>
  <c r="AW496" i="6"/>
  <c r="AX497" i="6"/>
  <c r="AQ498" i="6"/>
  <c r="BG498" i="6"/>
  <c r="AU499" i="6"/>
  <c r="AW502" i="6"/>
  <c r="AW506" i="6"/>
  <c r="AZ508" i="6"/>
  <c r="AQ509" i="6"/>
  <c r="BB510" i="6"/>
  <c r="AY511" i="6"/>
  <c r="AZ513" i="6"/>
  <c r="AQ514" i="6"/>
  <c r="BG381" i="6"/>
  <c r="AU388" i="6"/>
  <c r="AV409" i="6"/>
  <c r="BG413" i="6"/>
  <c r="AS416" i="6"/>
  <c r="AV422" i="6"/>
  <c r="AZ423" i="6"/>
  <c r="AZ428" i="6"/>
  <c r="BG429" i="6"/>
  <c r="AY430" i="6"/>
  <c r="AS431" i="6"/>
  <c r="AU434" i="6"/>
  <c r="BC441" i="6"/>
  <c r="AQ442" i="6"/>
  <c r="AU445" i="6"/>
  <c r="BB447" i="6"/>
  <c r="AY449" i="6"/>
  <c r="BE451" i="6"/>
  <c r="BF455" i="6"/>
  <c r="BC458" i="6"/>
  <c r="BA461" i="6"/>
  <c r="BC466" i="6"/>
  <c r="AQ470" i="6"/>
  <c r="BF471" i="6"/>
  <c r="BG474" i="6"/>
  <c r="AZ477" i="6"/>
  <c r="AZ482" i="6"/>
  <c r="BA487" i="6"/>
  <c r="AY490" i="6"/>
  <c r="BB492" i="6"/>
  <c r="AZ497" i="6"/>
  <c r="BA499" i="6"/>
  <c r="AV503" i="6"/>
  <c r="AX506" i="6"/>
  <c r="BA508" i="6"/>
  <c r="BD510" i="6"/>
  <c r="BE511" i="6"/>
  <c r="BA513" i="6"/>
  <c r="AW388" i="6"/>
  <c r="AQ405" i="6"/>
  <c r="AQ411" i="6"/>
  <c r="AQ419" i="6"/>
  <c r="BA428" i="6"/>
  <c r="AQ433" i="6"/>
  <c r="AW434" i="6"/>
  <c r="BD441" i="6"/>
  <c r="AV445" i="6"/>
  <c r="AZ449" i="6"/>
  <c r="BG455" i="6"/>
  <c r="BF458" i="6"/>
  <c r="AQ471" i="6"/>
  <c r="BG471" i="6"/>
  <c r="AZ490" i="6"/>
  <c r="AS491" i="6"/>
  <c r="BC492" i="6"/>
  <c r="AY506" i="6"/>
  <c r="BB508" i="6"/>
  <c r="BB513" i="6"/>
  <c r="BE466" i="6"/>
  <c r="BD492" i="6"/>
  <c r="BC508" i="6"/>
  <c r="BC428" i="6"/>
  <c r="BE430" i="6"/>
  <c r="AW431" i="6"/>
  <c r="AY434" i="6"/>
  <c r="BF441" i="6"/>
  <c r="AY445" i="6"/>
  <c r="BF447" i="6"/>
  <c r="BB449" i="6"/>
  <c r="AQ455" i="6"/>
  <c r="AW465" i="6"/>
  <c r="BF466" i="6"/>
  <c r="AU467" i="6"/>
  <c r="BC477" i="6"/>
  <c r="BC482" i="6"/>
  <c r="BD487" i="6"/>
  <c r="BF490" i="6"/>
  <c r="AU491" i="6"/>
  <c r="BE492" i="6"/>
  <c r="BC497" i="6"/>
  <c r="AX500" i="6"/>
  <c r="BD508" i="6"/>
  <c r="BD513" i="6"/>
  <c r="AU514" i="6"/>
  <c r="AQ373" i="6"/>
  <c r="AQ378" i="6"/>
  <c r="AQ398" i="6"/>
  <c r="BE409" i="6"/>
  <c r="AQ421" i="6"/>
  <c r="AZ434" i="6"/>
  <c r="AZ445" i="6"/>
  <c r="BG466" i="6"/>
  <c r="BD477" i="6"/>
  <c r="BD482" i="6"/>
  <c r="AQ485" i="6"/>
  <c r="AQ486" i="6"/>
  <c r="BG490" i="6"/>
  <c r="AV491" i="6"/>
  <c r="BD497" i="6"/>
  <c r="AU498" i="6"/>
  <c r="AZ503" i="6"/>
  <c r="AQ505" i="6"/>
  <c r="BF506" i="6"/>
  <c r="BE513" i="6"/>
  <c r="AW514" i="6"/>
  <c r="AZ225" i="5"/>
  <c r="BC225" i="5"/>
  <c r="BA225" i="5"/>
  <c r="AY225" i="5"/>
  <c r="BC230" i="5"/>
  <c r="BF235" i="5"/>
  <c r="AV235" i="5"/>
  <c r="BA238" i="5"/>
  <c r="AQ51" i="5"/>
  <c r="AQ71" i="5"/>
  <c r="BB89" i="5"/>
  <c r="AZ110" i="5"/>
  <c r="BE125" i="5"/>
  <c r="BA125" i="5"/>
  <c r="AZ125" i="5"/>
  <c r="BC125" i="5"/>
  <c r="AV126" i="5"/>
  <c r="AZ126" i="5"/>
  <c r="AS126" i="5"/>
  <c r="BF126" i="5"/>
  <c r="BD126" i="5"/>
  <c r="BC126" i="5"/>
  <c r="AU126" i="5"/>
  <c r="BE141" i="5"/>
  <c r="BD141" i="5"/>
  <c r="BC141" i="5"/>
  <c r="BB141" i="5"/>
  <c r="BC151" i="5"/>
  <c r="AQ75" i="5"/>
  <c r="BD77" i="5"/>
  <c r="AQ82" i="5"/>
  <c r="BB84" i="5"/>
  <c r="AX85" i="5"/>
  <c r="BD89" i="5"/>
  <c r="AY94" i="5"/>
  <c r="BD97" i="5"/>
  <c r="AQ99" i="5"/>
  <c r="AQ103" i="5"/>
  <c r="BB110" i="5"/>
  <c r="BD114" i="5"/>
  <c r="BE118" i="5"/>
  <c r="AY118" i="5"/>
  <c r="BA118" i="5"/>
  <c r="AX125" i="5"/>
  <c r="AW126" i="5"/>
  <c r="AX141" i="5"/>
  <c r="BB145" i="5"/>
  <c r="BD145" i="5"/>
  <c r="BA145" i="5"/>
  <c r="AZ145" i="5"/>
  <c r="AU145" i="5"/>
  <c r="BF151" i="5"/>
  <c r="BA161" i="5"/>
  <c r="BB161" i="5"/>
  <c r="AZ161" i="5"/>
  <c r="AY161" i="5"/>
  <c r="BF168" i="5"/>
  <c r="AQ187" i="5"/>
  <c r="BF195" i="5"/>
  <c r="AV200" i="5"/>
  <c r="AX225" i="5"/>
  <c r="BG230" i="5"/>
  <c r="BE238" i="5"/>
  <c r="AQ3" i="5"/>
  <c r="AQ14" i="5"/>
  <c r="AQ21" i="5"/>
  <c r="AQ23" i="5"/>
  <c r="AQ28" i="5"/>
  <c r="AQ74" i="5"/>
  <c r="BF77" i="5"/>
  <c r="AU78" i="5"/>
  <c r="AW81" i="5"/>
  <c r="BD84" i="5"/>
  <c r="AZ85" i="5"/>
  <c r="AS87" i="5"/>
  <c r="AU88" i="5"/>
  <c r="BF89" i="5"/>
  <c r="AU90" i="5"/>
  <c r="AQ92" i="5"/>
  <c r="AZ94" i="5"/>
  <c r="AQ96" i="5"/>
  <c r="BF97" i="5"/>
  <c r="BD110" i="5"/>
  <c r="AV118" i="5"/>
  <c r="BB125" i="5"/>
  <c r="AX126" i="5"/>
  <c r="AZ141" i="5"/>
  <c r="AS144" i="5"/>
  <c r="AV144" i="5"/>
  <c r="AV145" i="5"/>
  <c r="AX155" i="5"/>
  <c r="AU155" i="5"/>
  <c r="AQ160" i="5"/>
  <c r="AW161" i="5"/>
  <c r="AQ182" i="5"/>
  <c r="BF186" i="5"/>
  <c r="AZ186" i="5"/>
  <c r="BB186" i="5"/>
  <c r="BA186" i="5"/>
  <c r="AV186" i="5"/>
  <c r="BD186" i="5"/>
  <c r="BB190" i="5"/>
  <c r="BD190" i="5"/>
  <c r="BG190" i="5"/>
  <c r="AZ190" i="5"/>
  <c r="AX190" i="5"/>
  <c r="AW190" i="5"/>
  <c r="AV190" i="5"/>
  <c r="AW199" i="5"/>
  <c r="BE199" i="5"/>
  <c r="BG199" i="5"/>
  <c r="BF199" i="5"/>
  <c r="BD199" i="5"/>
  <c r="AQ209" i="5"/>
  <c r="BF238" i="5"/>
  <c r="AY285" i="5"/>
  <c r="BG285" i="5"/>
  <c r="BF285" i="5"/>
  <c r="BC285" i="5"/>
  <c r="BA285" i="5"/>
  <c r="AX285" i="5"/>
  <c r="BE285" i="5"/>
  <c r="BD285" i="5"/>
  <c r="BB285" i="5"/>
  <c r="BG277" i="5"/>
  <c r="BF277" i="5"/>
  <c r="AX277" i="5"/>
  <c r="AZ277" i="5"/>
  <c r="BE277" i="5"/>
  <c r="BD277" i="5"/>
  <c r="BB277" i="5"/>
  <c r="BA277" i="5"/>
  <c r="AY224" i="5"/>
  <c r="BG224" i="5"/>
  <c r="AW224" i="5"/>
  <c r="AU224" i="5"/>
  <c r="BC249" i="5"/>
  <c r="AZ249" i="5"/>
  <c r="BE249" i="5"/>
  <c r="BG249" i="5"/>
  <c r="BD249" i="5"/>
  <c r="BB249" i="5"/>
  <c r="BA249" i="5"/>
  <c r="AY249" i="5"/>
  <c r="AV249" i="5"/>
  <c r="BC277" i="5"/>
  <c r="AU209" i="5"/>
  <c r="AS209" i="5"/>
  <c r="BD209" i="5"/>
  <c r="BB209" i="5"/>
  <c r="BA209" i="5"/>
  <c r="AV209" i="5"/>
  <c r="AX213" i="5"/>
  <c r="BB213" i="5"/>
  <c r="AV213" i="5"/>
  <c r="AS214" i="5"/>
  <c r="AX214" i="5"/>
  <c r="AW214" i="5"/>
  <c r="BG214" i="5"/>
  <c r="BF214" i="5"/>
  <c r="BE214" i="5"/>
  <c r="AZ214" i="5"/>
  <c r="AW249" i="5"/>
  <c r="AY99" i="5"/>
  <c r="AV101" i="5"/>
  <c r="AW103" i="5"/>
  <c r="BB126" i="5"/>
  <c r="AW158" i="5"/>
  <c r="AQ35" i="5"/>
  <c r="AQ55" i="5"/>
  <c r="AQ60" i="5"/>
  <c r="AV75" i="5"/>
  <c r="AY78" i="5"/>
  <c r="BC81" i="5"/>
  <c r="BD82" i="5"/>
  <c r="AQ84" i="5"/>
  <c r="BG85" i="5"/>
  <c r="AY88" i="5"/>
  <c r="AY90" i="5"/>
  <c r="BD94" i="5"/>
  <c r="BA99" i="5"/>
  <c r="BF100" i="5"/>
  <c r="BA102" i="5"/>
  <c r="BG118" i="5"/>
  <c r="BE126" i="5"/>
  <c r="BE134" i="5"/>
  <c r="BC134" i="5"/>
  <c r="AZ134" i="5"/>
  <c r="AY134" i="5"/>
  <c r="BF145" i="5"/>
  <c r="AV178" i="5"/>
  <c r="BG178" i="5"/>
  <c r="BE178" i="5"/>
  <c r="BA178" i="5"/>
  <c r="AY178" i="5"/>
  <c r="AX178" i="5"/>
  <c r="AW178" i="5"/>
  <c r="BC186" i="5"/>
  <c r="BE190" i="5"/>
  <c r="AW209" i="5"/>
  <c r="AW213" i="5"/>
  <c r="AU214" i="5"/>
  <c r="AY301" i="5"/>
  <c r="BD301" i="5"/>
  <c r="AV301" i="5"/>
  <c r="AS301" i="5"/>
  <c r="BF301" i="5"/>
  <c r="BG301" i="5"/>
  <c r="BB301" i="5"/>
  <c r="AZ301" i="5"/>
  <c r="AX301" i="5"/>
  <c r="AU301" i="5"/>
  <c r="BC301" i="5"/>
  <c r="BA301" i="5"/>
  <c r="AW301" i="5"/>
  <c r="BG309" i="5"/>
  <c r="BD309" i="5"/>
  <c r="BC309" i="5"/>
  <c r="BF309" i="5"/>
  <c r="AZ309" i="5"/>
  <c r="BE309" i="5"/>
  <c r="BB309" i="5"/>
  <c r="BE110" i="5"/>
  <c r="AS160" i="5"/>
  <c r="BA160" i="5"/>
  <c r="AW160" i="5"/>
  <c r="AX102" i="5"/>
  <c r="BC103" i="5"/>
  <c r="AV103" i="5"/>
  <c r="BF103" i="5"/>
  <c r="BF108" i="5"/>
  <c r="AW108" i="5"/>
  <c r="AY108" i="5"/>
  <c r="AV158" i="5"/>
  <c r="BD158" i="5"/>
  <c r="AS158" i="5"/>
  <c r="BF158" i="5"/>
  <c r="BC158" i="5"/>
  <c r="BB158" i="5"/>
  <c r="BA158" i="5"/>
  <c r="AU158" i="5"/>
  <c r="BC189" i="5"/>
  <c r="BA189" i="5"/>
  <c r="AX189" i="5"/>
  <c r="AQ6" i="5"/>
  <c r="AQ73" i="5"/>
  <c r="BG110" i="5"/>
  <c r="AU189" i="5"/>
  <c r="AQ18" i="5"/>
  <c r="AW75" i="5"/>
  <c r="AQ77" i="5"/>
  <c r="AZ78" i="5"/>
  <c r="BF81" i="5"/>
  <c r="BE82" i="5"/>
  <c r="AZ88" i="5"/>
  <c r="BB90" i="5"/>
  <c r="AV92" i="5"/>
  <c r="BE94" i="5"/>
  <c r="AU95" i="5"/>
  <c r="AW96" i="5"/>
  <c r="BG100" i="5"/>
  <c r="AY103" i="5"/>
  <c r="AX108" i="5"/>
  <c r="AQ114" i="5"/>
  <c r="BG126" i="5"/>
  <c r="BF132" i="5"/>
  <c r="AS132" i="5"/>
  <c r="BG132" i="5"/>
  <c r="BD132" i="5"/>
  <c r="BC132" i="5"/>
  <c r="AQ133" i="5"/>
  <c r="AV134" i="5"/>
  <c r="AY158" i="5"/>
  <c r="AQ168" i="5"/>
  <c r="AQ173" i="5"/>
  <c r="AU178" i="5"/>
  <c r="BF179" i="5"/>
  <c r="BD179" i="5"/>
  <c r="BG186" i="5"/>
  <c r="AX209" i="5"/>
  <c r="AY213" i="5"/>
  <c r="AV214" i="5"/>
  <c r="AQ233" i="5"/>
  <c r="AQ237" i="5"/>
  <c r="AQ260" i="5"/>
  <c r="AX276" i="5"/>
  <c r="AW276" i="5"/>
  <c r="AZ276" i="5"/>
  <c r="BB276" i="5"/>
  <c r="AY276" i="5"/>
  <c r="AX299" i="5"/>
  <c r="AW299" i="5"/>
  <c r="AU299" i="5"/>
  <c r="AZ299" i="5"/>
  <c r="AV299" i="5"/>
  <c r="BE301" i="5"/>
  <c r="AS102" i="5"/>
  <c r="BF102" i="5"/>
  <c r="BF99" i="5"/>
  <c r="BE99" i="5"/>
  <c r="BF110" i="5"/>
  <c r="AQ135" i="5"/>
  <c r="AQ159" i="5"/>
  <c r="AV160" i="5"/>
  <c r="AQ172" i="5"/>
  <c r="AX185" i="5"/>
  <c r="AQ76" i="5"/>
  <c r="BE85" i="5"/>
  <c r="AZ102" i="5"/>
  <c r="AU108" i="5"/>
  <c r="AS154" i="5"/>
  <c r="BG154" i="5"/>
  <c r="BF154" i="5"/>
  <c r="BE154" i="5"/>
  <c r="AQ8" i="5"/>
  <c r="AX75" i="5"/>
  <c r="AS76" i="5"/>
  <c r="BA78" i="5"/>
  <c r="BF82" i="5"/>
  <c r="AV83" i="5"/>
  <c r="BA88" i="5"/>
  <c r="AQ89" i="5"/>
  <c r="BC90" i="5"/>
  <c r="AW92" i="5"/>
  <c r="BF94" i="5"/>
  <c r="AY96" i="5"/>
  <c r="BC99" i="5"/>
  <c r="AZ103" i="5"/>
  <c r="AZ108" i="5"/>
  <c r="AQ110" i="5"/>
  <c r="AX134" i="5"/>
  <c r="AQ151" i="5"/>
  <c r="BG153" i="5"/>
  <c r="BF153" i="5"/>
  <c r="BB153" i="5"/>
  <c r="AZ158" i="5"/>
  <c r="AZ178" i="5"/>
  <c r="AZ179" i="5"/>
  <c r="AY209" i="5"/>
  <c r="AZ213" i="5"/>
  <c r="AY214" i="5"/>
  <c r="AQ216" i="5"/>
  <c r="BB222" i="5"/>
  <c r="BC222" i="5"/>
  <c r="BE222" i="5"/>
  <c r="BA222" i="5"/>
  <c r="AZ222" i="5"/>
  <c r="AX222" i="5"/>
  <c r="AQ244" i="5"/>
  <c r="BG256" i="5"/>
  <c r="AV256" i="5"/>
  <c r="BE256" i="5"/>
  <c r="AZ256" i="5"/>
  <c r="BC256" i="5"/>
  <c r="BA256" i="5"/>
  <c r="AU256" i="5"/>
  <c r="AS256" i="5"/>
  <c r="AQ15" i="5"/>
  <c r="AQ27" i="5"/>
  <c r="AQ52" i="5"/>
  <c r="AZ75" i="5"/>
  <c r="BG97" i="5"/>
  <c r="AX97" i="5"/>
  <c r="BG99" i="5"/>
  <c r="BA103" i="5"/>
  <c r="BA108" i="5"/>
  <c r="AQ122" i="5"/>
  <c r="AQ137" i="5"/>
  <c r="AS139" i="5"/>
  <c r="AX139" i="5"/>
  <c r="BE158" i="5"/>
  <c r="AX165" i="5"/>
  <c r="AZ165" i="5"/>
  <c r="AW165" i="5"/>
  <c r="BG166" i="5"/>
  <c r="AU166" i="5"/>
  <c r="AZ166" i="5"/>
  <c r="AX166" i="5"/>
  <c r="AW166" i="5"/>
  <c r="AV166" i="5"/>
  <c r="AU167" i="5"/>
  <c r="BA167" i="5"/>
  <c r="AZ167" i="5"/>
  <c r="AV167" i="5"/>
  <c r="BC167" i="5"/>
  <c r="BC221" i="5"/>
  <c r="BA221" i="5"/>
  <c r="AZ221" i="5"/>
  <c r="AQ47" i="5"/>
  <c r="AQ67" i="5"/>
  <c r="BB75" i="5"/>
  <c r="AW76" i="5"/>
  <c r="BC78" i="5"/>
  <c r="AS84" i="5"/>
  <c r="BC88" i="5"/>
  <c r="BE90" i="5"/>
  <c r="AZ92" i="5"/>
  <c r="AQ94" i="5"/>
  <c r="BC96" i="5"/>
  <c r="AU97" i="5"/>
  <c r="AQ98" i="5"/>
  <c r="BB103" i="5"/>
  <c r="BB108" i="5"/>
  <c r="BG134" i="5"/>
  <c r="AU138" i="5"/>
  <c r="AS138" i="5"/>
  <c r="AZ139" i="5"/>
  <c r="BG158" i="5"/>
  <c r="AS164" i="5"/>
  <c r="AU165" i="5"/>
  <c r="AY166" i="5"/>
  <c r="AW167" i="5"/>
  <c r="AS170" i="5"/>
  <c r="BG170" i="5"/>
  <c r="BE170" i="5"/>
  <c r="BC178" i="5"/>
  <c r="AQ192" i="5"/>
  <c r="AQ193" i="5"/>
  <c r="AX194" i="5"/>
  <c r="BA194" i="5"/>
  <c r="BG194" i="5"/>
  <c r="BB194" i="5"/>
  <c r="AY194" i="5"/>
  <c r="AW194" i="5"/>
  <c r="AV194" i="5"/>
  <c r="BF209" i="5"/>
  <c r="BB214" i="5"/>
  <c r="BG220" i="5"/>
  <c r="AS220" i="5"/>
  <c r="AV221" i="5"/>
  <c r="AW247" i="5"/>
  <c r="BF247" i="5"/>
  <c r="BG247" i="5"/>
  <c r="BD247" i="5"/>
  <c r="AX247" i="5"/>
  <c r="AS247" i="5"/>
  <c r="AQ259" i="5"/>
  <c r="AQ22" i="5"/>
  <c r="AS89" i="5"/>
  <c r="BD103" i="5"/>
  <c r="BC108" i="5"/>
  <c r="BE109" i="5"/>
  <c r="BC109" i="5"/>
  <c r="BA109" i="5"/>
  <c r="AQ112" i="5"/>
  <c r="AV114" i="5"/>
  <c r="AS114" i="5"/>
  <c r="BE114" i="5"/>
  <c r="BC114" i="5"/>
  <c r="BB114" i="5"/>
  <c r="AU114" i="5"/>
  <c r="AQ130" i="5"/>
  <c r="BB139" i="5"/>
  <c r="AV165" i="5"/>
  <c r="BA166" i="5"/>
  <c r="AX167" i="5"/>
  <c r="AY168" i="5"/>
  <c r="AS168" i="5"/>
  <c r="BE168" i="5"/>
  <c r="BC168" i="5"/>
  <c r="BB168" i="5"/>
  <c r="BA168" i="5"/>
  <c r="AU168" i="5"/>
  <c r="BA195" i="5"/>
  <c r="AX195" i="5"/>
  <c r="AW195" i="5"/>
  <c r="BG195" i="5"/>
  <c r="BB195" i="5"/>
  <c r="BF204" i="5"/>
  <c r="AS204" i="5"/>
  <c r="AY205" i="5"/>
  <c r="BD205" i="5"/>
  <c r="AW205" i="5"/>
  <c r="AV205" i="5"/>
  <c r="AZ205" i="5"/>
  <c r="AW221" i="5"/>
  <c r="AS230" i="5"/>
  <c r="AQ241" i="5"/>
  <c r="AY253" i="5"/>
  <c r="AW253" i="5"/>
  <c r="BD253" i="5"/>
  <c r="BB253" i="5"/>
  <c r="BA253" i="5"/>
  <c r="AZ253" i="5"/>
  <c r="AX253" i="5"/>
  <c r="AV253" i="5"/>
  <c r="AS255" i="5"/>
  <c r="BD255" i="5"/>
  <c r="AQ10" i="5"/>
  <c r="AQ59" i="5"/>
  <c r="BA76" i="5"/>
  <c r="AW77" i="5"/>
  <c r="AQ78" i="5"/>
  <c r="AV84" i="5"/>
  <c r="AX89" i="5"/>
  <c r="AY97" i="5"/>
  <c r="BG108" i="5"/>
  <c r="AZ109" i="5"/>
  <c r="AQ111" i="5"/>
  <c r="AX114" i="5"/>
  <c r="AQ115" i="5"/>
  <c r="AS121" i="5"/>
  <c r="BB121" i="5"/>
  <c r="AS123" i="5"/>
  <c r="BD123" i="5"/>
  <c r="AQ161" i="5"/>
  <c r="BB167" i="5"/>
  <c r="AW168" i="5"/>
  <c r="AY195" i="5"/>
  <c r="BC201" i="5"/>
  <c r="AX201" i="5"/>
  <c r="BF201" i="5"/>
  <c r="BA201" i="5"/>
  <c r="AZ201" i="5"/>
  <c r="AY201" i="5"/>
  <c r="AS201" i="5"/>
  <c r="AX204" i="5"/>
  <c r="AX205" i="5"/>
  <c r="BB206" i="5"/>
  <c r="AU206" i="5"/>
  <c r="BD206" i="5"/>
  <c r="BA206" i="5"/>
  <c r="AZ206" i="5"/>
  <c r="AY206" i="5"/>
  <c r="AS206" i="5"/>
  <c r="AX226" i="5"/>
  <c r="BA226" i="5"/>
  <c r="BF226" i="5"/>
  <c r="BD226" i="5"/>
  <c r="BC226" i="5"/>
  <c r="BB226" i="5"/>
  <c r="BA227" i="5"/>
  <c r="BG227" i="5"/>
  <c r="AU227" i="5"/>
  <c r="AS227" i="5"/>
  <c r="BE253" i="5"/>
  <c r="AQ265" i="5"/>
  <c r="AV110" i="5"/>
  <c r="BA110" i="5"/>
  <c r="AU110" i="5"/>
  <c r="AS110" i="5"/>
  <c r="BC110" i="5"/>
  <c r="AU151" i="5"/>
  <c r="BD151" i="5"/>
  <c r="BA151" i="5"/>
  <c r="AY151" i="5"/>
  <c r="AX151" i="5"/>
  <c r="AW151" i="5"/>
  <c r="AY230" i="5"/>
  <c r="AV230" i="5"/>
  <c r="AU230" i="5"/>
  <c r="BF230" i="5"/>
  <c r="BE230" i="5"/>
  <c r="BD230" i="5"/>
  <c r="BB230" i="5"/>
  <c r="AX230" i="5"/>
  <c r="BB238" i="5"/>
  <c r="BC238" i="5"/>
  <c r="AS238" i="5"/>
  <c r="AZ238" i="5"/>
  <c r="AY238" i="5"/>
  <c r="AU238" i="5"/>
  <c r="BG238" i="5"/>
  <c r="BD238" i="5"/>
  <c r="AQ19" i="5"/>
  <c r="BC76" i="5"/>
  <c r="AZ77" i="5"/>
  <c r="AW84" i="5"/>
  <c r="AZ89" i="5"/>
  <c r="AU94" i="5"/>
  <c r="AZ97" i="5"/>
  <c r="AQ107" i="5"/>
  <c r="BB109" i="5"/>
  <c r="AX110" i="5"/>
  <c r="AS112" i="5"/>
  <c r="BG112" i="5"/>
  <c r="AU112" i="5"/>
  <c r="AY114" i="5"/>
  <c r="AQ119" i="5"/>
  <c r="BD121" i="5"/>
  <c r="AX123" i="5"/>
  <c r="BF124" i="5"/>
  <c r="AV124" i="5"/>
  <c r="BG124" i="5"/>
  <c r="BE124" i="5"/>
  <c r="AZ124" i="5"/>
  <c r="AX124" i="5"/>
  <c r="AW124" i="5"/>
  <c r="AQ144" i="5"/>
  <c r="BG149" i="5"/>
  <c r="AZ149" i="5"/>
  <c r="AX149" i="5"/>
  <c r="AW149" i="5"/>
  <c r="AZ151" i="5"/>
  <c r="BD167" i="5"/>
  <c r="AX168" i="5"/>
  <c r="AW183" i="5"/>
  <c r="AY183" i="5"/>
  <c r="AZ183" i="5"/>
  <c r="AX183" i="5"/>
  <c r="AS183" i="5"/>
  <c r="BG183" i="5"/>
  <c r="BB183" i="5"/>
  <c r="AQ191" i="5"/>
  <c r="BE194" i="5"/>
  <c r="BC195" i="5"/>
  <c r="BG197" i="5"/>
  <c r="AX197" i="5"/>
  <c r="AZ197" i="5"/>
  <c r="AW197" i="5"/>
  <c r="AV197" i="5"/>
  <c r="AU197" i="5"/>
  <c r="AU201" i="5"/>
  <c r="BA205" i="5"/>
  <c r="AV206" i="5"/>
  <c r="AY226" i="5"/>
  <c r="AW227" i="5"/>
  <c r="AZ230" i="5"/>
  <c r="BF234" i="5"/>
  <c r="AY234" i="5"/>
  <c r="AX234" i="5"/>
  <c r="AW234" i="5"/>
  <c r="AS234" i="5"/>
  <c r="BG234" i="5"/>
  <c r="BE234" i="5"/>
  <c r="BD234" i="5"/>
  <c r="BA234" i="5"/>
  <c r="AZ236" i="5"/>
  <c r="AX236" i="5"/>
  <c r="AW236" i="5"/>
  <c r="AU236" i="5"/>
  <c r="AW238" i="5"/>
  <c r="AQ250" i="5"/>
  <c r="AQ251" i="5"/>
  <c r="AY252" i="5"/>
  <c r="AU252" i="5"/>
  <c r="BA252" i="5"/>
  <c r="AX252" i="5"/>
  <c r="AW252" i="5"/>
  <c r="BG253" i="5"/>
  <c r="AQ7" i="5"/>
  <c r="AQ31" i="5"/>
  <c r="AQ36" i="5"/>
  <c r="AQ69" i="5"/>
  <c r="BE76" i="5"/>
  <c r="BB77" i="5"/>
  <c r="AY80" i="5"/>
  <c r="AQ81" i="5"/>
  <c r="AY84" i="5"/>
  <c r="AQ86" i="5"/>
  <c r="BA89" i="5"/>
  <c r="AW94" i="5"/>
  <c r="BA97" i="5"/>
  <c r="BF98" i="5"/>
  <c r="AW98" i="5"/>
  <c r="AY98" i="5"/>
  <c r="BD109" i="5"/>
  <c r="AY110" i="5"/>
  <c r="AV112" i="5"/>
  <c r="AZ114" i="5"/>
  <c r="BE121" i="5"/>
  <c r="AZ123" i="5"/>
  <c r="AQ127" i="5"/>
  <c r="BB151" i="5"/>
  <c r="BF156" i="5"/>
  <c r="BA156" i="5"/>
  <c r="BG156" i="5"/>
  <c r="AZ156" i="5"/>
  <c r="AX156" i="5"/>
  <c r="AW156" i="5"/>
  <c r="AV156" i="5"/>
  <c r="BF167" i="5"/>
  <c r="AZ168" i="5"/>
  <c r="AQ177" i="5"/>
  <c r="AU183" i="5"/>
  <c r="AQ185" i="5"/>
  <c r="BD195" i="5"/>
  <c r="BF196" i="5"/>
  <c r="AW196" i="5"/>
  <c r="BG198" i="5"/>
  <c r="AX198" i="5"/>
  <c r="AW198" i="5"/>
  <c r="AS198" i="5"/>
  <c r="BF198" i="5"/>
  <c r="BE198" i="5"/>
  <c r="AZ198" i="5"/>
  <c r="AV201" i="5"/>
  <c r="BB205" i="5"/>
  <c r="AW206" i="5"/>
  <c r="BE226" i="5"/>
  <c r="BD227" i="5"/>
  <c r="BA230" i="5"/>
  <c r="AU234" i="5"/>
  <c r="AX238" i="5"/>
  <c r="AX242" i="5"/>
  <c r="AS242" i="5"/>
  <c r="BA242" i="5"/>
  <c r="AW242" i="5"/>
  <c r="AV242" i="5"/>
  <c r="BG242" i="5"/>
  <c r="BF242" i="5"/>
  <c r="BE242" i="5"/>
  <c r="BD242" i="5"/>
  <c r="AZ242" i="5"/>
  <c r="AQ100" i="5"/>
  <c r="BE116" i="5"/>
  <c r="AW119" i="5"/>
  <c r="BD120" i="5"/>
  <c r="AQ132" i="5"/>
  <c r="AX136" i="5"/>
  <c r="AQ142" i="5"/>
  <c r="BD157" i="5"/>
  <c r="AQ166" i="5"/>
  <c r="BE172" i="5"/>
  <c r="BF174" i="5"/>
  <c r="AV176" i="5"/>
  <c r="BE180" i="5"/>
  <c r="AX187" i="5"/>
  <c r="AQ190" i="5"/>
  <c r="AQ194" i="5"/>
  <c r="AQ197" i="5"/>
  <c r="AQ199" i="5"/>
  <c r="BE202" i="5"/>
  <c r="AQ210" i="5"/>
  <c r="BC219" i="5"/>
  <c r="AQ235" i="5"/>
  <c r="AQ236" i="5"/>
  <c r="BD262" i="5"/>
  <c r="AX262" i="5"/>
  <c r="BF262" i="5"/>
  <c r="BB262" i="5"/>
  <c r="BC265" i="5"/>
  <c r="AW265" i="5"/>
  <c r="AS265" i="5"/>
  <c r="BB265" i="5"/>
  <c r="AY265" i="5"/>
  <c r="AQ266" i="5"/>
  <c r="AX274" i="5"/>
  <c r="AU274" i="5"/>
  <c r="BE274" i="5"/>
  <c r="BB274" i="5"/>
  <c r="AY274" i="5"/>
  <c r="BG274" i="5"/>
  <c r="BD274" i="5"/>
  <c r="AQ275" i="5"/>
  <c r="BC233" i="5"/>
  <c r="AZ233" i="5"/>
  <c r="AY237" i="5"/>
  <c r="AU237" i="5"/>
  <c r="BC237" i="5"/>
  <c r="BE239" i="5"/>
  <c r="BC239" i="5"/>
  <c r="BF250" i="5"/>
  <c r="BG250" i="5"/>
  <c r="BC250" i="5"/>
  <c r="AQ256" i="5"/>
  <c r="AX258" i="5"/>
  <c r="BE258" i="5"/>
  <c r="BD260" i="5"/>
  <c r="AW260" i="5"/>
  <c r="BA260" i="5"/>
  <c r="BA264" i="5"/>
  <c r="AW264" i="5"/>
  <c r="AX264" i="5"/>
  <c r="AV274" i="5"/>
  <c r="BC281" i="5"/>
  <c r="AZ281" i="5"/>
  <c r="BF281" i="5"/>
  <c r="BD281" i="5"/>
  <c r="BB281" i="5"/>
  <c r="AX281" i="5"/>
  <c r="AX306" i="5"/>
  <c r="AU306" i="5"/>
  <c r="BG306" i="5"/>
  <c r="AW306" i="5"/>
  <c r="AS306" i="5"/>
  <c r="AV237" i="5"/>
  <c r="AQ238" i="5"/>
  <c r="AU239" i="5"/>
  <c r="AV240" i="5"/>
  <c r="AZ250" i="5"/>
  <c r="BE251" i="5"/>
  <c r="BA258" i="5"/>
  <c r="AU260" i="5"/>
  <c r="AY262" i="5"/>
  <c r="AQ263" i="5"/>
  <c r="AV264" i="5"/>
  <c r="BA265" i="5"/>
  <c r="BF266" i="5"/>
  <c r="BG266" i="5"/>
  <c r="BE266" i="5"/>
  <c r="AS266" i="5"/>
  <c r="AW274" i="5"/>
  <c r="AV275" i="5"/>
  <c r="AS275" i="5"/>
  <c r="AX275" i="5"/>
  <c r="BA281" i="5"/>
  <c r="AU305" i="5"/>
  <c r="AY305" i="5"/>
  <c r="AX305" i="5"/>
  <c r="BE305" i="5"/>
  <c r="BC305" i="5"/>
  <c r="BA305" i="5"/>
  <c r="AS305" i="5"/>
  <c r="BF305" i="5"/>
  <c r="BB305" i="5"/>
  <c r="AZ305" i="5"/>
  <c r="AV305" i="5"/>
  <c r="BD306" i="5"/>
  <c r="AX319" i="5"/>
  <c r="AW319" i="5"/>
  <c r="AU319" i="5"/>
  <c r="AV319" i="5"/>
  <c r="AV142" i="5"/>
  <c r="BD142" i="5"/>
  <c r="AQ157" i="5"/>
  <c r="AX210" i="5"/>
  <c r="BD210" i="5"/>
  <c r="AU241" i="5"/>
  <c r="BB241" i="5"/>
  <c r="AQ254" i="5"/>
  <c r="AY296" i="5"/>
  <c r="BC296" i="5"/>
  <c r="BA296" i="5"/>
  <c r="AV296" i="5"/>
  <c r="AZ312" i="5"/>
  <c r="AV312" i="5"/>
  <c r="AU312" i="5"/>
  <c r="BC312" i="5"/>
  <c r="BA312" i="5"/>
  <c r="AX312" i="5"/>
  <c r="AW312" i="5"/>
  <c r="AS312" i="5"/>
  <c r="BF312" i="5"/>
  <c r="BB312" i="5"/>
  <c r="AY312" i="5"/>
  <c r="AQ321" i="5"/>
  <c r="AQ129" i="5"/>
  <c r="BD136" i="5"/>
  <c r="BB137" i="5"/>
  <c r="AU142" i="5"/>
  <c r="AU174" i="5"/>
  <c r="AQ179" i="5"/>
  <c r="AU184" i="5"/>
  <c r="BE187" i="5"/>
  <c r="AQ204" i="5"/>
  <c r="AU210" i="5"/>
  <c r="AQ212" i="5"/>
  <c r="AW215" i="5"/>
  <c r="AY215" i="5"/>
  <c r="AQ227" i="5"/>
  <c r="BG229" i="5"/>
  <c r="AY229" i="5"/>
  <c r="AV241" i="5"/>
  <c r="AW296" i="5"/>
  <c r="BD312" i="5"/>
  <c r="AQ106" i="5"/>
  <c r="AQ116" i="5"/>
  <c r="AU120" i="5"/>
  <c r="AU128" i="5"/>
  <c r="AV135" i="5"/>
  <c r="BE136" i="5"/>
  <c r="BD137" i="5"/>
  <c r="AW142" i="5"/>
  <c r="AV146" i="5"/>
  <c r="BA146" i="5"/>
  <c r="AU172" i="5"/>
  <c r="AW174" i="5"/>
  <c r="BA182" i="5"/>
  <c r="AW184" i="5"/>
  <c r="BF187" i="5"/>
  <c r="AU202" i="5"/>
  <c r="AQ205" i="5"/>
  <c r="AV210" i="5"/>
  <c r="AU215" i="5"/>
  <c r="AQ228" i="5"/>
  <c r="AU229" i="5"/>
  <c r="AX233" i="5"/>
  <c r="AZ237" i="5"/>
  <c r="BG239" i="5"/>
  <c r="AZ240" i="5"/>
  <c r="AW241" i="5"/>
  <c r="BE250" i="5"/>
  <c r="BF258" i="5"/>
  <c r="AY260" i="5"/>
  <c r="BC262" i="5"/>
  <c r="BF265" i="5"/>
  <c r="AY266" i="5"/>
  <c r="AV268" i="5"/>
  <c r="AX268" i="5"/>
  <c r="AY268" i="5"/>
  <c r="BD268" i="5"/>
  <c r="BA268" i="5"/>
  <c r="BC274" i="5"/>
  <c r="AQ288" i="5"/>
  <c r="AX296" i="5"/>
  <c r="BG305" i="5"/>
  <c r="AS318" i="5"/>
  <c r="BG318" i="5"/>
  <c r="AV318" i="5"/>
  <c r="BE318" i="5"/>
  <c r="AW120" i="5"/>
  <c r="AW128" i="5"/>
  <c r="AV130" i="5"/>
  <c r="BE130" i="5"/>
  <c r="AX135" i="5"/>
  <c r="BG136" i="5"/>
  <c r="BF137" i="5"/>
  <c r="BF140" i="5"/>
  <c r="AZ140" i="5"/>
  <c r="AY142" i="5"/>
  <c r="AW172" i="5"/>
  <c r="AY174" i="5"/>
  <c r="AQ175" i="5"/>
  <c r="AX202" i="5"/>
  <c r="BE207" i="5"/>
  <c r="BC207" i="5"/>
  <c r="AY210" i="5"/>
  <c r="AQ211" i="5"/>
  <c r="AZ215" i="5"/>
  <c r="AQ217" i="5"/>
  <c r="AQ219" i="5"/>
  <c r="AW229" i="5"/>
  <c r="BA233" i="5"/>
  <c r="BB237" i="5"/>
  <c r="AY241" i="5"/>
  <c r="BB254" i="5"/>
  <c r="BD254" i="5"/>
  <c r="AQ255" i="5"/>
  <c r="BC260" i="5"/>
  <c r="BG262" i="5"/>
  <c r="BB266" i="5"/>
  <c r="AY269" i="5"/>
  <c r="BA269" i="5"/>
  <c r="BG269" i="5"/>
  <c r="AZ269" i="5"/>
  <c r="AU269" i="5"/>
  <c r="AS269" i="5"/>
  <c r="AQ280" i="5"/>
  <c r="AQ287" i="5"/>
  <c r="AQ286" i="5"/>
  <c r="BC142" i="5"/>
  <c r="AQ163" i="5"/>
  <c r="BA172" i="5"/>
  <c r="BC174" i="5"/>
  <c r="AQ201" i="5"/>
  <c r="BB202" i="5"/>
  <c r="BC210" i="5"/>
  <c r="BD215" i="5"/>
  <c r="AQ221" i="5"/>
  <c r="BB229" i="5"/>
  <c r="BD241" i="5"/>
  <c r="AQ247" i="5"/>
  <c r="AQ285" i="5"/>
  <c r="AQ113" i="5"/>
  <c r="BC116" i="5"/>
  <c r="AQ123" i="5"/>
  <c r="AU136" i="5"/>
  <c r="BE142" i="5"/>
  <c r="BB172" i="5"/>
  <c r="AW173" i="5"/>
  <c r="BB173" i="5"/>
  <c r="BD174" i="5"/>
  <c r="AU180" i="5"/>
  <c r="AZ181" i="5"/>
  <c r="AU181" i="5"/>
  <c r="AU187" i="5"/>
  <c r="BC202" i="5"/>
  <c r="BE210" i="5"/>
  <c r="BE215" i="5"/>
  <c r="AU219" i="5"/>
  <c r="BC229" i="5"/>
  <c r="BE241" i="5"/>
  <c r="AQ243" i="5"/>
  <c r="AQ253" i="5"/>
  <c r="BG254" i="5"/>
  <c r="BD269" i="5"/>
  <c r="BB270" i="5"/>
  <c r="AW270" i="5"/>
  <c r="BC270" i="5"/>
  <c r="AU270" i="5"/>
  <c r="BG270" i="5"/>
  <c r="BE270" i="5"/>
  <c r="AZ272" i="5"/>
  <c r="BB272" i="5"/>
  <c r="AY272" i="5"/>
  <c r="AW272" i="5"/>
  <c r="AV278" i="5"/>
  <c r="BE278" i="5"/>
  <c r="BF278" i="5"/>
  <c r="BC278" i="5"/>
  <c r="BB278" i="5"/>
  <c r="AY278" i="5"/>
  <c r="AW278" i="5"/>
  <c r="AU278" i="5"/>
  <c r="AS278" i="5"/>
  <c r="AU273" i="5"/>
  <c r="BF273" i="5"/>
  <c r="AY273" i="5"/>
  <c r="BD292" i="5"/>
  <c r="AW292" i="5"/>
  <c r="BC292" i="5"/>
  <c r="BA292" i="5"/>
  <c r="AY292" i="5"/>
  <c r="AQ297" i="5"/>
  <c r="AQ306" i="5"/>
  <c r="AQ307" i="5"/>
  <c r="AQ309" i="5"/>
  <c r="BA315" i="5"/>
  <c r="AQ319" i="5"/>
  <c r="AQ346" i="5"/>
  <c r="AV350" i="5"/>
  <c r="AS347" i="5"/>
  <c r="BB347" i="5"/>
  <c r="BA347" i="5"/>
  <c r="AZ347" i="5"/>
  <c r="AY347" i="5"/>
  <c r="AW347" i="5"/>
  <c r="AV347" i="5"/>
  <c r="AU347" i="5"/>
  <c r="AS263" i="5"/>
  <c r="BE263" i="5"/>
  <c r="BF271" i="5"/>
  <c r="AW273" i="5"/>
  <c r="BF288" i="5"/>
  <c r="AY288" i="5"/>
  <c r="AV292" i="5"/>
  <c r="AQ317" i="5"/>
  <c r="AX347" i="5"/>
  <c r="AX273" i="5"/>
  <c r="AX292" i="5"/>
  <c r="AQ323" i="5"/>
  <c r="BC347" i="5"/>
  <c r="AS346" i="5"/>
  <c r="AX346" i="5"/>
  <c r="AV346" i="5"/>
  <c r="AU346" i="5"/>
  <c r="BE347" i="5"/>
  <c r="AQ229" i="5"/>
  <c r="AQ249" i="5"/>
  <c r="BA355" i="5"/>
  <c r="BF355" i="5"/>
  <c r="BD355" i="5"/>
  <c r="BC355" i="5"/>
  <c r="AX355" i="5"/>
  <c r="AW355" i="5"/>
  <c r="AV355" i="5"/>
  <c r="AU355" i="5"/>
  <c r="AS355" i="5"/>
  <c r="AQ362" i="5"/>
  <c r="AY358" i="5"/>
  <c r="AX358" i="5"/>
  <c r="AW358" i="5"/>
  <c r="AV358" i="5"/>
  <c r="BG358" i="5"/>
  <c r="BF358" i="5"/>
  <c r="BE358" i="5"/>
  <c r="BD358" i="5"/>
  <c r="BC358" i="5"/>
  <c r="BB358" i="5"/>
  <c r="BA358" i="5"/>
  <c r="AQ353" i="5"/>
  <c r="AU358" i="5"/>
  <c r="BA288" i="5"/>
  <c r="AY295" i="5"/>
  <c r="AZ358" i="5"/>
  <c r="AU289" i="5"/>
  <c r="BC289" i="5"/>
  <c r="AQ290" i="5"/>
  <c r="AQ312" i="5"/>
  <c r="BE322" i="5"/>
  <c r="AV322" i="5"/>
  <c r="AS322" i="5"/>
  <c r="BD340" i="5"/>
  <c r="BG340" i="5"/>
  <c r="BF340" i="5"/>
  <c r="BE340" i="5"/>
  <c r="BC340" i="5"/>
  <c r="BA340" i="5"/>
  <c r="AZ340" i="5"/>
  <c r="AX340" i="5"/>
  <c r="BC361" i="5"/>
  <c r="BG361" i="5"/>
  <c r="BF361" i="5"/>
  <c r="BD361" i="5"/>
  <c r="AW361" i="5"/>
  <c r="AU321" i="5"/>
  <c r="BF321" i="5"/>
  <c r="BE321" i="5"/>
  <c r="BC321" i="5"/>
  <c r="AZ328" i="5"/>
  <c r="BD328" i="5"/>
  <c r="BC328" i="5"/>
  <c r="BA328" i="5"/>
  <c r="AX328" i="5"/>
  <c r="AV328" i="5"/>
  <c r="AQ335" i="5"/>
  <c r="BB340" i="5"/>
  <c r="AQ276" i="5"/>
  <c r="AQ281" i="5"/>
  <c r="BA289" i="5"/>
  <c r="AS311" i="5"/>
  <c r="AQ313" i="5"/>
  <c r="AQ316" i="5"/>
  <c r="BA321" i="5"/>
  <c r="AW328" i="5"/>
  <c r="AQ330" i="5"/>
  <c r="AU337" i="5"/>
  <c r="BA337" i="5"/>
  <c r="AZ337" i="5"/>
  <c r="AX337" i="5"/>
  <c r="AS337" i="5"/>
  <c r="BG337" i="5"/>
  <c r="BE337" i="5"/>
  <c r="BD337" i="5"/>
  <c r="BC337" i="5"/>
  <c r="AV352" i="5"/>
  <c r="AW352" i="5"/>
  <c r="AU352" i="5"/>
  <c r="AS352" i="5"/>
  <c r="BF352" i="5"/>
  <c r="BE352" i="5"/>
  <c r="BD352" i="5"/>
  <c r="BC352" i="5"/>
  <c r="BA352" i="5"/>
  <c r="AZ352" i="5"/>
  <c r="AY352" i="5"/>
  <c r="BB289" i="5"/>
  <c r="BF298" i="5"/>
  <c r="BG298" i="5"/>
  <c r="AQ299" i="5"/>
  <c r="AS315" i="5"/>
  <c r="AZ315" i="5"/>
  <c r="AW315" i="5"/>
  <c r="AU315" i="5"/>
  <c r="BD321" i="5"/>
  <c r="AY328" i="5"/>
  <c r="AY336" i="5"/>
  <c r="BD336" i="5"/>
  <c r="BC336" i="5"/>
  <c r="BB336" i="5"/>
  <c r="BA336" i="5"/>
  <c r="AX336" i="5"/>
  <c r="BE351" i="5"/>
  <c r="BB351" i="5"/>
  <c r="AZ351" i="5"/>
  <c r="AX351" i="5"/>
  <c r="AX352" i="5"/>
  <c r="BG321" i="5"/>
  <c r="BB328" i="5"/>
  <c r="AZ336" i="5"/>
  <c r="AS373" i="5"/>
  <c r="AX373" i="5"/>
  <c r="BC373" i="5"/>
  <c r="BB373" i="5"/>
  <c r="BA373" i="5"/>
  <c r="AY373" i="5"/>
  <c r="AW373" i="5"/>
  <c r="AV373" i="5"/>
  <c r="BF373" i="5"/>
  <c r="BE373" i="5"/>
  <c r="BD245" i="5"/>
  <c r="AQ257" i="5"/>
  <c r="AQ284" i="5"/>
  <c r="BE289" i="5"/>
  <c r="AW298" i="5"/>
  <c r="AV300" i="5"/>
  <c r="AU300" i="5"/>
  <c r="BF300" i="5"/>
  <c r="BB300" i="5"/>
  <c r="AZ300" i="5"/>
  <c r="AX300" i="5"/>
  <c r="AV311" i="5"/>
  <c r="AX315" i="5"/>
  <c r="BE328" i="5"/>
  <c r="BE336" i="5"/>
  <c r="AY337" i="5"/>
  <c r="AS350" i="5"/>
  <c r="AW351" i="5"/>
  <c r="BG352" i="5"/>
  <c r="BB367" i="5"/>
  <c r="BE367" i="5"/>
  <c r="BD367" i="5"/>
  <c r="BC367" i="5"/>
  <c r="BA367" i="5"/>
  <c r="AZ367" i="5"/>
  <c r="BG367" i="5"/>
  <c r="BF367" i="5"/>
  <c r="AQ268" i="5"/>
  <c r="BF293" i="5"/>
  <c r="AV297" i="5"/>
  <c r="AQ301" i="5"/>
  <c r="AV310" i="5"/>
  <c r="AQ314" i="5"/>
  <c r="BC317" i="5"/>
  <c r="AW323" i="5"/>
  <c r="AQ324" i="5"/>
  <c r="BD326" i="5"/>
  <c r="BF329" i="5"/>
  <c r="AZ332" i="5"/>
  <c r="AQ333" i="5"/>
  <c r="BG333" i="5"/>
  <c r="AY335" i="5"/>
  <c r="BE342" i="5"/>
  <c r="BD344" i="5"/>
  <c r="AY356" i="5"/>
  <c r="AQ360" i="5"/>
  <c r="AY362" i="5"/>
  <c r="AW363" i="5"/>
  <c r="BE364" i="5"/>
  <c r="AS365" i="5"/>
  <c r="BC370" i="5"/>
  <c r="BD375" i="5"/>
  <c r="AX376" i="5"/>
  <c r="BD380" i="5"/>
  <c r="AU382" i="5"/>
  <c r="AQ383" i="5"/>
  <c r="AU384" i="5"/>
  <c r="BA385" i="5"/>
  <c r="AY385" i="5"/>
  <c r="BF387" i="5"/>
  <c r="AX388" i="5"/>
  <c r="AZ389" i="5"/>
  <c r="AQ390" i="5"/>
  <c r="BF391" i="5"/>
  <c r="AX392" i="5"/>
  <c r="BB396" i="5"/>
  <c r="AW401" i="5"/>
  <c r="AQ403" i="5"/>
  <c r="BA407" i="5"/>
  <c r="BG423" i="5"/>
  <c r="BC424" i="5"/>
  <c r="BB426" i="5"/>
  <c r="AX426" i="5"/>
  <c r="BG426" i="5"/>
  <c r="BF426" i="5"/>
  <c r="BC439" i="5"/>
  <c r="BE460" i="5"/>
  <c r="BD460" i="5"/>
  <c r="AY460" i="5"/>
  <c r="AX460" i="5"/>
  <c r="AW460" i="5"/>
  <c r="BG460" i="5"/>
  <c r="AQ463" i="5"/>
  <c r="BA476" i="5"/>
  <c r="BF476" i="5"/>
  <c r="BE476" i="5"/>
  <c r="BD476" i="5"/>
  <c r="BC476" i="5"/>
  <c r="BB476" i="5"/>
  <c r="AY476" i="5"/>
  <c r="AX476" i="5"/>
  <c r="AZ356" i="5"/>
  <c r="BE370" i="5"/>
  <c r="AY376" i="5"/>
  <c r="AV382" i="5"/>
  <c r="AX384" i="5"/>
  <c r="BG387" i="5"/>
  <c r="AY392" i="5"/>
  <c r="BC396" i="5"/>
  <c r="BE398" i="5"/>
  <c r="BC398" i="5"/>
  <c r="BD424" i="5"/>
  <c r="AU425" i="5"/>
  <c r="AV426" i="5"/>
  <c r="BE439" i="5"/>
  <c r="AX297" i="5"/>
  <c r="AW302" i="5"/>
  <c r="AQ308" i="5"/>
  <c r="AX310" i="5"/>
  <c r="BE317" i="5"/>
  <c r="AY323" i="5"/>
  <c r="AZ325" i="5"/>
  <c r="AQ326" i="5"/>
  <c r="BF326" i="5"/>
  <c r="BB332" i="5"/>
  <c r="BA335" i="5"/>
  <c r="AQ342" i="5"/>
  <c r="BG342" i="5"/>
  <c r="AV343" i="5"/>
  <c r="BF344" i="5"/>
  <c r="AQ348" i="5"/>
  <c r="BA356" i="5"/>
  <c r="AQ357" i="5"/>
  <c r="AY363" i="5"/>
  <c r="BG364" i="5"/>
  <c r="AU365" i="5"/>
  <c r="BF370" i="5"/>
  <c r="AV374" i="5"/>
  <c r="BF375" i="5"/>
  <c r="AZ376" i="5"/>
  <c r="BF380" i="5"/>
  <c r="AW382" i="5"/>
  <c r="BD384" i="5"/>
  <c r="BC389" i="5"/>
  <c r="AZ392" i="5"/>
  <c r="BD396" i="5"/>
  <c r="AU398" i="5"/>
  <c r="AY401" i="5"/>
  <c r="BF404" i="5"/>
  <c r="AU404" i="5"/>
  <c r="AY404" i="5"/>
  <c r="BD407" i="5"/>
  <c r="AS418" i="5"/>
  <c r="AY418" i="5"/>
  <c r="BE418" i="5"/>
  <c r="BB418" i="5"/>
  <c r="BF424" i="5"/>
  <c r="AW425" i="5"/>
  <c r="AW426" i="5"/>
  <c r="AU490" i="5"/>
  <c r="BG490" i="5"/>
  <c r="BB490" i="5"/>
  <c r="BA490" i="5"/>
  <c r="AZ490" i="5"/>
  <c r="AY490" i="5"/>
  <c r="AX490" i="5"/>
  <c r="AW490" i="5"/>
  <c r="AV490" i="5"/>
  <c r="AQ370" i="5"/>
  <c r="BG370" i="5"/>
  <c r="BA376" i="5"/>
  <c r="AX382" i="5"/>
  <c r="BG384" i="5"/>
  <c r="AS391" i="5"/>
  <c r="BA392" i="5"/>
  <c r="BE396" i="5"/>
  <c r="AV398" i="5"/>
  <c r="BE407" i="5"/>
  <c r="BA416" i="5"/>
  <c r="BF416" i="5"/>
  <c r="BD416" i="5"/>
  <c r="BD425" i="5"/>
  <c r="AY426" i="5"/>
  <c r="BF429" i="5"/>
  <c r="AW429" i="5"/>
  <c r="AU429" i="5"/>
  <c r="BG452" i="5"/>
  <c r="BF452" i="5"/>
  <c r="BF460" i="5"/>
  <c r="AS488" i="5"/>
  <c r="BF488" i="5"/>
  <c r="BA488" i="5"/>
  <c r="AV488" i="5"/>
  <c r="BD490" i="5"/>
  <c r="AZ297" i="5"/>
  <c r="BB323" i="5"/>
  <c r="BD332" i="5"/>
  <c r="AS333" i="5"/>
  <c r="BF335" i="5"/>
  <c r="AS342" i="5"/>
  <c r="AQ351" i="5"/>
  <c r="BC356" i="5"/>
  <c r="BE365" i="5"/>
  <c r="BB376" i="5"/>
  <c r="AZ382" i="5"/>
  <c r="BB392" i="5"/>
  <c r="BF396" i="5"/>
  <c r="AW398" i="5"/>
  <c r="AS402" i="5"/>
  <c r="BC402" i="5"/>
  <c r="BG402" i="5"/>
  <c r="AU416" i="5"/>
  <c r="AZ426" i="5"/>
  <c r="AQ428" i="5"/>
  <c r="AX429" i="5"/>
  <c r="BE487" i="5"/>
  <c r="BD487" i="5"/>
  <c r="BB487" i="5"/>
  <c r="BA487" i="5"/>
  <c r="AZ487" i="5"/>
  <c r="AY487" i="5"/>
  <c r="AX487" i="5"/>
  <c r="AW487" i="5"/>
  <c r="AV487" i="5"/>
  <c r="AS487" i="5"/>
  <c r="BG487" i="5"/>
  <c r="BE332" i="5"/>
  <c r="BE356" i="5"/>
  <c r="AS357" i="5"/>
  <c r="AX360" i="5"/>
  <c r="BB363" i="5"/>
  <c r="AS364" i="5"/>
  <c r="BD376" i="5"/>
  <c r="BA382" i="5"/>
  <c r="BB383" i="5"/>
  <c r="AU383" i="5"/>
  <c r="AV386" i="5"/>
  <c r="AU391" i="5"/>
  <c r="BC392" i="5"/>
  <c r="AX398" i="5"/>
  <c r="BC401" i="5"/>
  <c r="BA402" i="5"/>
  <c r="AQ407" i="5"/>
  <c r="AQ410" i="5"/>
  <c r="BE412" i="5"/>
  <c r="AZ412" i="5"/>
  <c r="BG412" i="5"/>
  <c r="AQ422" i="5"/>
  <c r="BG456" i="5"/>
  <c r="BD458" i="5"/>
  <c r="BB458" i="5"/>
  <c r="AX458" i="5"/>
  <c r="AW458" i="5"/>
  <c r="AV458" i="5"/>
  <c r="AS458" i="5"/>
  <c r="AU487" i="5"/>
  <c r="AQ332" i="5"/>
  <c r="BF379" i="5"/>
  <c r="AV379" i="5"/>
  <c r="BB382" i="5"/>
  <c r="AV391" i="5"/>
  <c r="BD392" i="5"/>
  <c r="AZ398" i="5"/>
  <c r="BD401" i="5"/>
  <c r="BD402" i="5"/>
  <c r="AQ415" i="5"/>
  <c r="AS421" i="5"/>
  <c r="BG421" i="5"/>
  <c r="AU432" i="5"/>
  <c r="BG432" i="5"/>
  <c r="BA432" i="5"/>
  <c r="AZ432" i="5"/>
  <c r="AY432" i="5"/>
  <c r="AQ455" i="5"/>
  <c r="BC487" i="5"/>
  <c r="AQ273" i="5"/>
  <c r="AQ291" i="5"/>
  <c r="AQ292" i="5"/>
  <c r="AW293" i="5"/>
  <c r="AQ295" i="5"/>
  <c r="BD297" i="5"/>
  <c r="AQ298" i="5"/>
  <c r="AX308" i="5"/>
  <c r="AQ311" i="5"/>
  <c r="AQ322" i="5"/>
  <c r="AX324" i="5"/>
  <c r="BE325" i="5"/>
  <c r="AU326" i="5"/>
  <c r="AU329" i="5"/>
  <c r="AW333" i="5"/>
  <c r="AV342" i="5"/>
  <c r="AY348" i="5"/>
  <c r="AQ350" i="5"/>
  <c r="BG356" i="5"/>
  <c r="AU357" i="5"/>
  <c r="AQ358" i="5"/>
  <c r="BB360" i="5"/>
  <c r="AU364" i="5"/>
  <c r="AS370" i="5"/>
  <c r="AQ373" i="5"/>
  <c r="AQ378" i="5"/>
  <c r="AU379" i="5"/>
  <c r="BG382" i="5"/>
  <c r="AX386" i="5"/>
  <c r="AQ387" i="5"/>
  <c r="AW391" i="5"/>
  <c r="BE392" i="5"/>
  <c r="BE395" i="5"/>
  <c r="BB395" i="5"/>
  <c r="BG395" i="5"/>
  <c r="BA398" i="5"/>
  <c r="BE402" i="5"/>
  <c r="BB423" i="5"/>
  <c r="AX423" i="5"/>
  <c r="BF423" i="5"/>
  <c r="BE423" i="5"/>
  <c r="AV432" i="5"/>
  <c r="AQ439" i="5"/>
  <c r="BF487" i="5"/>
  <c r="AQ501" i="5"/>
  <c r="AY502" i="5"/>
  <c r="BE502" i="5"/>
  <c r="BD502" i="5"/>
  <c r="BC502" i="5"/>
  <c r="BB502" i="5"/>
  <c r="BA502" i="5"/>
  <c r="AZ502" i="5"/>
  <c r="AX502" i="5"/>
  <c r="AW502" i="5"/>
  <c r="AV502" i="5"/>
  <c r="AU502" i="5"/>
  <c r="BF502" i="5"/>
  <c r="BG392" i="5"/>
  <c r="BB398" i="5"/>
  <c r="AZ405" i="5"/>
  <c r="BG410" i="5"/>
  <c r="BA410" i="5"/>
  <c r="BE410" i="5"/>
  <c r="AU413" i="5"/>
  <c r="BA413" i="5"/>
  <c r="AQ424" i="5"/>
  <c r="AS438" i="5"/>
  <c r="BF438" i="5"/>
  <c r="BA438" i="5"/>
  <c r="AW438" i="5"/>
  <c r="AY468" i="5"/>
  <c r="AX468" i="5"/>
  <c r="AU468" i="5"/>
  <c r="AZ433" i="5"/>
  <c r="BD433" i="5"/>
  <c r="BC433" i="5"/>
  <c r="AX433" i="5"/>
  <c r="AU433" i="5"/>
  <c r="BG433" i="5"/>
  <c r="BF433" i="5"/>
  <c r="AY470" i="5"/>
  <c r="BE470" i="5"/>
  <c r="BD470" i="5"/>
  <c r="BB470" i="5"/>
  <c r="BA470" i="5"/>
  <c r="AZ470" i="5"/>
  <c r="AX470" i="5"/>
  <c r="AW470" i="5"/>
  <c r="AV470" i="5"/>
  <c r="BA386" i="5"/>
  <c r="AZ391" i="5"/>
  <c r="AV394" i="5"/>
  <c r="BG398" i="5"/>
  <c r="BE405" i="5"/>
  <c r="AY407" i="5"/>
  <c r="BB407" i="5"/>
  <c r="AX410" i="5"/>
  <c r="AZ413" i="5"/>
  <c r="AV433" i="5"/>
  <c r="AS437" i="5"/>
  <c r="AX438" i="5"/>
  <c r="AQ440" i="5"/>
  <c r="AS441" i="5"/>
  <c r="BG441" i="5"/>
  <c r="BG442" i="5"/>
  <c r="BA442" i="5"/>
  <c r="AX442" i="5"/>
  <c r="AQ454" i="5"/>
  <c r="AU470" i="5"/>
  <c r="AQ485" i="5"/>
  <c r="AY326" i="5"/>
  <c r="AQ328" i="5"/>
  <c r="AZ329" i="5"/>
  <c r="AQ347" i="5"/>
  <c r="BD348" i="5"/>
  <c r="BF357" i="5"/>
  <c r="AS362" i="5"/>
  <c r="AQ363" i="5"/>
  <c r="AX370" i="5"/>
  <c r="AQ376" i="5"/>
  <c r="AU396" i="5"/>
  <c r="AY396" i="5"/>
  <c r="AW433" i="5"/>
  <c r="AZ438" i="5"/>
  <c r="BC470" i="5"/>
  <c r="AY370" i="5"/>
  <c r="BA379" i="5"/>
  <c r="AQ384" i="5"/>
  <c r="AQ389" i="5"/>
  <c r="BB391" i="5"/>
  <c r="AV396" i="5"/>
  <c r="BG405" i="5"/>
  <c r="AV407" i="5"/>
  <c r="AZ410" i="5"/>
  <c r="BD412" i="5"/>
  <c r="BC413" i="5"/>
  <c r="AZ423" i="5"/>
  <c r="AS424" i="5"/>
  <c r="AX424" i="5"/>
  <c r="AV424" i="5"/>
  <c r="AY433" i="5"/>
  <c r="BG434" i="5"/>
  <c r="AS434" i="5"/>
  <c r="BF434" i="5"/>
  <c r="AX434" i="5"/>
  <c r="AW434" i="5"/>
  <c r="AV434" i="5"/>
  <c r="AX437" i="5"/>
  <c r="BB438" i="5"/>
  <c r="AV439" i="5"/>
  <c r="AU439" i="5"/>
  <c r="BG439" i="5"/>
  <c r="BD439" i="5"/>
  <c r="AZ439" i="5"/>
  <c r="AY439" i="5"/>
  <c r="AX439" i="5"/>
  <c r="BF470" i="5"/>
  <c r="AQ318" i="5"/>
  <c r="AQ320" i="5"/>
  <c r="BE324" i="5"/>
  <c r="BA326" i="5"/>
  <c r="BB329" i="5"/>
  <c r="AW332" i="5"/>
  <c r="BD333" i="5"/>
  <c r="AV335" i="5"/>
  <c r="BB342" i="5"/>
  <c r="BF348" i="5"/>
  <c r="AV356" i="5"/>
  <c r="AU362" i="5"/>
  <c r="BB364" i="5"/>
  <c r="AQ365" i="5"/>
  <c r="AZ370" i="5"/>
  <c r="AQ377" i="5"/>
  <c r="BB379" i="5"/>
  <c r="BD386" i="5"/>
  <c r="AU387" i="5"/>
  <c r="BC391" i="5"/>
  <c r="BA395" i="5"/>
  <c r="AW396" i="5"/>
  <c r="AW407" i="5"/>
  <c r="BB410" i="5"/>
  <c r="BE413" i="5"/>
  <c r="BA423" i="5"/>
  <c r="AY424" i="5"/>
  <c r="BA433" i="5"/>
  <c r="AY434" i="5"/>
  <c r="BC438" i="5"/>
  <c r="AW439" i="5"/>
  <c r="AZ442" i="5"/>
  <c r="AS446" i="5"/>
  <c r="BE446" i="5"/>
  <c r="BB446" i="5"/>
  <c r="AX446" i="5"/>
  <c r="BD293" i="5"/>
  <c r="BG308" i="5"/>
  <c r="BD329" i="5"/>
  <c r="AX332" i="5"/>
  <c r="BE333" i="5"/>
  <c r="AW335" i="5"/>
  <c r="AQ338" i="5"/>
  <c r="BB344" i="5"/>
  <c r="BG348" i="5"/>
  <c r="AW356" i="5"/>
  <c r="AQ359" i="5"/>
  <c r="AV362" i="5"/>
  <c r="BC364" i="5"/>
  <c r="AQ366" i="5"/>
  <c r="BA370" i="5"/>
  <c r="BC379" i="5"/>
  <c r="BF386" i="5"/>
  <c r="AW387" i="5"/>
  <c r="AS389" i="5"/>
  <c r="BE389" i="5"/>
  <c r="BD391" i="5"/>
  <c r="AZ396" i="5"/>
  <c r="AQ398" i="5"/>
  <c r="BB401" i="5"/>
  <c r="BE401" i="5"/>
  <c r="AQ404" i="5"/>
  <c r="AX407" i="5"/>
  <c r="BD410" i="5"/>
  <c r="BF413" i="5"/>
  <c r="AQ416" i="5"/>
  <c r="AQ418" i="5"/>
  <c r="BC423" i="5"/>
  <c r="BA424" i="5"/>
  <c r="BB433" i="5"/>
  <c r="BA434" i="5"/>
  <c r="BD438" i="5"/>
  <c r="BA439" i="5"/>
  <c r="BB442" i="5"/>
  <c r="AW443" i="5"/>
  <c r="AU443" i="5"/>
  <c r="BG443" i="5"/>
  <c r="BE443" i="5"/>
  <c r="BB479" i="5"/>
  <c r="BF479" i="5"/>
  <c r="BE479" i="5"/>
  <c r="BC479" i="5"/>
  <c r="BA479" i="5"/>
  <c r="AZ479" i="5"/>
  <c r="AY479" i="5"/>
  <c r="AX479" i="5"/>
  <c r="AW479" i="5"/>
  <c r="AV479" i="5"/>
  <c r="AS479" i="5"/>
  <c r="BF382" i="5"/>
  <c r="BD382" i="5"/>
  <c r="BD387" i="5"/>
  <c r="BF392" i="5"/>
  <c r="AU392" i="5"/>
  <c r="BA396" i="5"/>
  <c r="BG413" i="5"/>
  <c r="BD423" i="5"/>
  <c r="AQ429" i="5"/>
  <c r="BE433" i="5"/>
  <c r="BD434" i="5"/>
  <c r="BB439" i="5"/>
  <c r="BD442" i="5"/>
  <c r="AQ423" i="5"/>
  <c r="BC427" i="5"/>
  <c r="BD430" i="5"/>
  <c r="AX444" i="5"/>
  <c r="BC447" i="5"/>
  <c r="AS449" i="5"/>
  <c r="BF450" i="5"/>
  <c r="AW461" i="5"/>
  <c r="BD463" i="5"/>
  <c r="BF466" i="5"/>
  <c r="AW467" i="5"/>
  <c r="AZ474" i="5"/>
  <c r="BE477" i="5"/>
  <c r="BC492" i="5"/>
  <c r="BC510" i="5"/>
  <c r="BA513" i="5"/>
  <c r="AQ421" i="5"/>
  <c r="AQ435" i="5"/>
  <c r="AQ437" i="5"/>
  <c r="AQ438" i="5"/>
  <c r="BD447" i="5"/>
  <c r="BG450" i="5"/>
  <c r="BE463" i="5"/>
  <c r="BG466" i="5"/>
  <c r="AY467" i="5"/>
  <c r="BA474" i="5"/>
  <c r="BF477" i="5"/>
  <c r="AU481" i="5"/>
  <c r="AU489" i="5"/>
  <c r="BD492" i="5"/>
  <c r="AS495" i="5"/>
  <c r="AS499" i="5"/>
  <c r="BD510" i="5"/>
  <c r="BB513" i="5"/>
  <c r="AQ445" i="5"/>
  <c r="BE447" i="5"/>
  <c r="BF463" i="5"/>
  <c r="BB474" i="5"/>
  <c r="BG477" i="5"/>
  <c r="AQ490" i="5"/>
  <c r="BE492" i="5"/>
  <c r="AQ508" i="5"/>
  <c r="AW495" i="5"/>
  <c r="BE497" i="5"/>
  <c r="AZ500" i="5"/>
  <c r="BF513" i="5"/>
  <c r="BC436" i="5"/>
  <c r="BA457" i="5"/>
  <c r="AZ462" i="5"/>
  <c r="AS463" i="5"/>
  <c r="AZ469" i="5"/>
  <c r="AQ472" i="5"/>
  <c r="BA481" i="5"/>
  <c r="AQ483" i="5"/>
  <c r="BE489" i="5"/>
  <c r="AX495" i="5"/>
  <c r="BF497" i="5"/>
  <c r="BE500" i="5"/>
  <c r="AV506" i="5"/>
  <c r="AY511" i="5"/>
  <c r="AQ512" i="5"/>
  <c r="BG513" i="5"/>
  <c r="AY495" i="5"/>
  <c r="BG497" i="5"/>
  <c r="BF500" i="5"/>
  <c r="AQ504" i="5"/>
  <c r="AW506" i="5"/>
  <c r="AQ453" i="5"/>
  <c r="AQ494" i="5"/>
  <c r="AZ495" i="5"/>
  <c r="AQ496" i="5"/>
  <c r="AX506" i="5"/>
  <c r="AX508" i="5"/>
  <c r="AQ427" i="5"/>
  <c r="BA431" i="5"/>
  <c r="AQ432" i="5"/>
  <c r="AQ444" i="5"/>
  <c r="AU447" i="5"/>
  <c r="AU454" i="5"/>
  <c r="BF462" i="5"/>
  <c r="AV463" i="5"/>
  <c r="AS466" i="5"/>
  <c r="AQ471" i="5"/>
  <c r="AU472" i="5"/>
  <c r="AQ480" i="5"/>
  <c r="BD481" i="5"/>
  <c r="AS482" i="5"/>
  <c r="BA495" i="5"/>
  <c r="AS504" i="5"/>
  <c r="AY506" i="5"/>
  <c r="AY508" i="5"/>
  <c r="BC511" i="5"/>
  <c r="AS513" i="5"/>
  <c r="AQ461" i="5"/>
  <c r="AW463" i="5"/>
  <c r="AQ467" i="5"/>
  <c r="AS473" i="5"/>
  <c r="AS474" i="5"/>
  <c r="AS477" i="5"/>
  <c r="AV466" i="5"/>
  <c r="BD495" i="5"/>
  <c r="AQ503" i="5"/>
  <c r="AS509" i="5"/>
  <c r="BB512" i="5"/>
  <c r="AU513" i="5"/>
  <c r="AQ372" i="5"/>
  <c r="AQ408" i="5"/>
  <c r="BF431" i="5"/>
  <c r="AY447" i="5"/>
  <c r="AZ463" i="5"/>
  <c r="BG465" i="5"/>
  <c r="AZ466" i="5"/>
  <c r="AQ468" i="5"/>
  <c r="BG472" i="5"/>
  <c r="AW474" i="5"/>
  <c r="AZ477" i="5"/>
  <c r="BE482" i="5"/>
  <c r="BB483" i="5"/>
  <c r="AX486" i="5"/>
  <c r="BD491" i="5"/>
  <c r="AX492" i="5"/>
  <c r="AQ493" i="5"/>
  <c r="BF495" i="5"/>
  <c r="AX496" i="5"/>
  <c r="AV497" i="5"/>
  <c r="AQ499" i="5"/>
  <c r="BD506" i="5"/>
  <c r="BE508" i="5"/>
  <c r="AV510" i="5"/>
  <c r="BG511" i="5"/>
  <c r="BD512" i="5"/>
  <c r="AW513" i="5"/>
  <c r="AZ447" i="5"/>
  <c r="BB450" i="5"/>
  <c r="AQ462" i="5"/>
  <c r="BA463" i="5"/>
  <c r="AX474" i="5"/>
  <c r="BD483" i="5"/>
  <c r="AQ487" i="5"/>
  <c r="AY492" i="5"/>
  <c r="BG495" i="5"/>
  <c r="AW497" i="5"/>
  <c r="BG506" i="5"/>
  <c r="BF508" i="5"/>
  <c r="AX513" i="5"/>
  <c r="AS73" i="4"/>
  <c r="BB73" i="4"/>
  <c r="AY74" i="4"/>
  <c r="AW74" i="4"/>
  <c r="BF74" i="4"/>
  <c r="BD74" i="4"/>
  <c r="BC74" i="4"/>
  <c r="BE76" i="4"/>
  <c r="BD76" i="4"/>
  <c r="BC76" i="4"/>
  <c r="AU78" i="4"/>
  <c r="AY78" i="4"/>
  <c r="BG78" i="4"/>
  <c r="AW78" i="4"/>
  <c r="AV78" i="4"/>
  <c r="AX79" i="4"/>
  <c r="BC79" i="4"/>
  <c r="BB79" i="4"/>
  <c r="AZ79" i="4"/>
  <c r="BD81" i="4"/>
  <c r="BF81" i="4"/>
  <c r="BE81" i="4"/>
  <c r="AS88" i="4"/>
  <c r="BB88" i="4"/>
  <c r="BG88" i="4"/>
  <c r="AV89" i="4"/>
  <c r="AU89" i="4"/>
  <c r="BF89" i="4"/>
  <c r="AY90" i="4"/>
  <c r="AS90" i="4"/>
  <c r="BG90" i="4"/>
  <c r="BF90" i="4"/>
  <c r="BE90" i="4"/>
  <c r="AX90" i="4"/>
  <c r="AW90" i="4"/>
  <c r="BB93" i="4"/>
  <c r="BF93" i="4"/>
  <c r="AV93" i="4"/>
  <c r="AU93" i="4"/>
  <c r="AU94" i="4"/>
  <c r="BA94" i="4"/>
  <c r="AY94" i="4"/>
  <c r="AX94" i="4"/>
  <c r="AW94" i="4"/>
  <c r="BG94" i="4"/>
  <c r="BD97" i="4"/>
  <c r="AX97" i="4"/>
  <c r="AV97" i="4"/>
  <c r="AW100" i="4"/>
  <c r="AS100" i="4"/>
  <c r="BB100" i="4"/>
  <c r="BA100" i="4"/>
  <c r="AV105" i="4"/>
  <c r="BD105" i="4"/>
  <c r="BG105" i="4"/>
  <c r="BF105" i="4"/>
  <c r="BE105" i="4"/>
  <c r="AS105" i="4"/>
  <c r="BB107" i="4"/>
  <c r="AW107" i="4"/>
  <c r="BC107" i="4"/>
  <c r="BA107" i="4"/>
  <c r="AZ107" i="4"/>
  <c r="AX111" i="4"/>
  <c r="AS111" i="4"/>
  <c r="BA111" i="4"/>
  <c r="AY111" i="4"/>
  <c r="AW111" i="4"/>
  <c r="BA112" i="4"/>
  <c r="BC112" i="4"/>
  <c r="AZ112" i="4"/>
  <c r="AY112" i="4"/>
  <c r="AV115" i="4"/>
  <c r="BF115" i="4"/>
  <c r="BE115" i="4"/>
  <c r="BD115" i="4"/>
  <c r="AX115" i="4"/>
  <c r="AW115" i="4"/>
  <c r="AW116" i="4"/>
  <c r="BB116" i="4"/>
  <c r="BA116" i="4"/>
  <c r="AZ116" i="4"/>
  <c r="AZ117" i="4"/>
  <c r="BD117" i="4"/>
  <c r="AS117" i="4"/>
  <c r="BG117" i="4"/>
  <c r="BF117" i="4"/>
  <c r="BF119" i="4"/>
  <c r="AY119" i="4"/>
  <c r="BE119" i="4"/>
  <c r="AS120" i="4"/>
  <c r="BA120" i="4"/>
  <c r="BE124" i="4"/>
  <c r="AU124" i="4"/>
  <c r="AS124" i="4"/>
  <c r="BB124" i="4"/>
  <c r="BA124" i="4"/>
  <c r="AX127" i="4"/>
  <c r="AZ127" i="4"/>
  <c r="BE127" i="4"/>
  <c r="BC127" i="4"/>
  <c r="AY127" i="4"/>
  <c r="BD129" i="4"/>
  <c r="AU129" i="4"/>
  <c r="AX129" i="4"/>
  <c r="AW129" i="4"/>
  <c r="AV129" i="4"/>
  <c r="BG130" i="4"/>
  <c r="BB130" i="4"/>
  <c r="BB131" i="4"/>
  <c r="BF131" i="4"/>
  <c r="BE131" i="4"/>
  <c r="BD131" i="4"/>
  <c r="AW131" i="4"/>
  <c r="AV131" i="4"/>
  <c r="BC134" i="4"/>
  <c r="AY134" i="4"/>
  <c r="AV134" i="4"/>
  <c r="AS136" i="4"/>
  <c r="BE136" i="4"/>
  <c r="BD136" i="4"/>
  <c r="BB136" i="4"/>
  <c r="AV137" i="4"/>
  <c r="AX137" i="4"/>
  <c r="AW137" i="4"/>
  <c r="AU137" i="4"/>
  <c r="AY138" i="4"/>
  <c r="BC138" i="4"/>
  <c r="BB138" i="4"/>
  <c r="BB139" i="4"/>
  <c r="AZ139" i="4"/>
  <c r="BG139" i="4"/>
  <c r="AW139" i="4"/>
  <c r="AU139" i="4"/>
  <c r="BE140" i="4"/>
  <c r="BD140" i="4"/>
  <c r="BC140" i="4"/>
  <c r="AX141" i="4"/>
  <c r="AY141" i="4"/>
  <c r="AW141" i="4"/>
  <c r="AV141" i="4"/>
  <c r="BG141" i="4"/>
  <c r="BF141" i="4"/>
  <c r="BG142" i="4"/>
  <c r="AY142" i="4"/>
  <c r="BF142" i="4"/>
  <c r="AW142" i="4"/>
  <c r="AV142" i="4"/>
  <c r="BF143" i="4"/>
  <c r="AY143" i="4"/>
  <c r="AW143" i="4"/>
  <c r="AV143" i="4"/>
  <c r="AX144" i="4"/>
  <c r="BF144" i="4"/>
  <c r="BE144" i="4"/>
  <c r="AW144" i="4"/>
  <c r="AV144" i="4"/>
  <c r="BD145" i="4"/>
  <c r="BF145" i="4"/>
  <c r="AW145" i="4"/>
  <c r="AV145" i="4"/>
  <c r="AU145" i="4"/>
  <c r="BG145" i="4"/>
  <c r="BE145" i="4"/>
  <c r="AS146" i="4"/>
  <c r="BB146" i="4"/>
  <c r="BF146" i="4"/>
  <c r="BC146" i="4"/>
  <c r="AU147" i="4"/>
  <c r="BF147" i="4"/>
  <c r="BE147" i="4"/>
  <c r="BD147" i="4"/>
  <c r="AX147" i="4"/>
  <c r="AW147" i="4"/>
  <c r="AS149" i="4"/>
  <c r="BA149" i="4"/>
  <c r="AY149" i="4"/>
  <c r="AX149" i="4"/>
  <c r="BD152" i="4"/>
  <c r="BE152" i="4"/>
  <c r="BB152" i="4"/>
  <c r="BA152" i="4"/>
  <c r="BB155" i="4"/>
  <c r="BD155" i="4"/>
  <c r="AX155" i="4"/>
  <c r="AW155" i="4"/>
  <c r="AU155" i="4"/>
  <c r="BD161" i="4"/>
  <c r="AS161" i="4"/>
  <c r="BA161" i="4"/>
  <c r="AZ161" i="4"/>
  <c r="AZ162" i="4"/>
  <c r="BA162" i="4"/>
  <c r="AY162" i="4"/>
  <c r="AX162" i="4"/>
  <c r="BG163" i="4"/>
  <c r="BF163" i="4"/>
  <c r="AZ163" i="4"/>
  <c r="AY163" i="4"/>
  <c r="BG164" i="4"/>
  <c r="AV164" i="4"/>
  <c r="BD164" i="4"/>
  <c r="BB164" i="4"/>
  <c r="AZ164" i="4"/>
  <c r="BF166" i="4"/>
  <c r="AX166" i="4"/>
  <c r="AW166" i="4"/>
  <c r="BG167" i="4"/>
  <c r="AW167" i="4"/>
  <c r="BE167" i="4"/>
  <c r="BC167" i="4"/>
  <c r="BG168" i="4"/>
  <c r="BF168" i="4"/>
  <c r="BC168" i="4"/>
  <c r="BB168" i="4"/>
  <c r="AS172" i="4"/>
  <c r="BC172" i="4"/>
  <c r="BA172" i="4"/>
  <c r="BD175" i="4"/>
  <c r="AS175" i="4"/>
  <c r="BB175" i="4"/>
  <c r="AZ175" i="4"/>
  <c r="AY175" i="4"/>
  <c r="BB177" i="4"/>
  <c r="AS177" i="4"/>
  <c r="BA177" i="4"/>
  <c r="AZ177" i="4"/>
  <c r="BE178" i="4"/>
  <c r="BG178" i="4"/>
  <c r="BC178" i="4"/>
  <c r="BB179" i="4"/>
  <c r="AY179" i="4"/>
  <c r="AX179" i="4"/>
  <c r="AU181" i="4"/>
  <c r="AY181" i="4"/>
  <c r="AY182" i="4"/>
  <c r="BC182" i="4"/>
  <c r="BB182" i="4"/>
  <c r="AV183" i="4"/>
  <c r="BB183" i="4"/>
  <c r="BA183" i="4"/>
  <c r="AZ183" i="4"/>
  <c r="AS184" i="4"/>
  <c r="BE184" i="4"/>
  <c r="BE186" i="4"/>
  <c r="AV186" i="4"/>
  <c r="AU186" i="4"/>
  <c r="BB186" i="4"/>
  <c r="BA186" i="4"/>
  <c r="BG188" i="4"/>
  <c r="BD188" i="4"/>
  <c r="BA188" i="4"/>
  <c r="AZ188" i="4"/>
  <c r="AW188" i="4"/>
  <c r="AV188" i="4"/>
  <c r="BA190" i="4"/>
  <c r="AW190" i="4"/>
  <c r="AV190" i="4"/>
  <c r="BC190" i="4"/>
  <c r="AZ190" i="4"/>
  <c r="AY190" i="4"/>
  <c r="AS193" i="4"/>
  <c r="AX193" i="4"/>
  <c r="AW193" i="4"/>
  <c r="AV193" i="4"/>
  <c r="BF193" i="4"/>
  <c r="BE193" i="4"/>
  <c r="AZ196" i="4"/>
  <c r="AW196" i="4"/>
  <c r="AV196" i="4"/>
  <c r="BF196" i="4"/>
  <c r="BE196" i="4"/>
  <c r="BF197" i="4"/>
  <c r="BG197" i="4"/>
  <c r="BE197" i="4"/>
  <c r="BD197" i="4"/>
  <c r="AV197" i="4"/>
  <c r="AU197" i="4"/>
  <c r="BF198" i="4"/>
  <c r="BG198" i="4"/>
  <c r="BA198" i="4"/>
  <c r="AZ198" i="4"/>
  <c r="AW198" i="4"/>
  <c r="BF200" i="4"/>
  <c r="BE200" i="4"/>
  <c r="AX200" i="4"/>
  <c r="AW200" i="4"/>
  <c r="AV200" i="4"/>
  <c r="BE202" i="4"/>
  <c r="BG202" i="4"/>
  <c r="AZ202" i="4"/>
  <c r="AY202" i="4"/>
  <c r="BD207" i="4"/>
  <c r="AS207" i="4"/>
  <c r="BF207" i="4"/>
  <c r="BG208" i="4"/>
  <c r="AY208" i="4"/>
  <c r="AX208" i="4"/>
  <c r="AZ208" i="4"/>
  <c r="AW208" i="4"/>
  <c r="BF209" i="4"/>
  <c r="BE209" i="4"/>
  <c r="AY209" i="4"/>
  <c r="AX209" i="4"/>
  <c r="AW209" i="4"/>
  <c r="AW210" i="4"/>
  <c r="AX210" i="4"/>
  <c r="AV210" i="4"/>
  <c r="BE210" i="4"/>
  <c r="BD210" i="4"/>
  <c r="BC212" i="4"/>
  <c r="BF212" i="4"/>
  <c r="BD212" i="4"/>
  <c r="BB212" i="4"/>
  <c r="AV212" i="4"/>
  <c r="AU212" i="4"/>
  <c r="AV215" i="4"/>
  <c r="BC215" i="4"/>
  <c r="BB215" i="4"/>
  <c r="AS219" i="4"/>
  <c r="BC219" i="4"/>
  <c r="AY219" i="4"/>
  <c r="AV219" i="4"/>
  <c r="BG228" i="4"/>
  <c r="AS228" i="4"/>
  <c r="BD229" i="4"/>
  <c r="BB229" i="4"/>
  <c r="BA229" i="4"/>
  <c r="AS230" i="4"/>
  <c r="BF230" i="4"/>
  <c r="BE230" i="4"/>
  <c r="AY230" i="4"/>
  <c r="AW230" i="4"/>
  <c r="AV230" i="4"/>
  <c r="BA232" i="4"/>
  <c r="AW232" i="4"/>
  <c r="AS232" i="4"/>
  <c r="BE234" i="4"/>
  <c r="BF234" i="4"/>
  <c r="BD234" i="4"/>
  <c r="BG235" i="4"/>
  <c r="AW235" i="4"/>
  <c r="AU235" i="4"/>
  <c r="AX237" i="4"/>
  <c r="BC237" i="4"/>
  <c r="AY237" i="4"/>
  <c r="AW237" i="4"/>
  <c r="BA238" i="4"/>
  <c r="AZ238" i="4"/>
  <c r="AY238" i="4"/>
  <c r="AU238" i="4"/>
  <c r="BF238" i="4"/>
  <c r="BG238" i="4"/>
  <c r="BD238" i="4"/>
  <c r="AS238" i="4"/>
  <c r="AS239" i="4"/>
  <c r="AU239" i="4"/>
  <c r="BE250" i="4"/>
  <c r="BG250" i="4"/>
  <c r="BF250" i="4"/>
  <c r="BA250" i="4"/>
  <c r="BB250" i="4"/>
  <c r="AZ250" i="4"/>
  <c r="BG256" i="4"/>
  <c r="AS256" i="4"/>
  <c r="BE256" i="4"/>
  <c r="AU256" i="4"/>
  <c r="AZ256" i="4"/>
  <c r="AX256" i="4"/>
  <c r="AV256" i="4"/>
  <c r="BC260" i="4"/>
  <c r="AX260" i="4"/>
  <c r="AV260" i="4"/>
  <c r="AU260" i="4"/>
  <c r="BB260" i="4"/>
  <c r="BF260" i="4"/>
  <c r="AY260" i="4"/>
  <c r="AS260" i="4"/>
  <c r="AS262" i="4"/>
  <c r="BD262" i="4"/>
  <c r="BE262" i="4"/>
  <c r="BB262" i="4"/>
  <c r="AX262" i="4"/>
  <c r="AU262" i="4"/>
  <c r="BB265" i="4"/>
  <c r="BG265" i="4"/>
  <c r="BD265" i="4"/>
  <c r="AW265" i="4"/>
  <c r="AS265" i="4"/>
  <c r="BF265" i="4"/>
  <c r="BE265" i="4"/>
  <c r="AU268" i="4"/>
  <c r="AS268" i="4"/>
  <c r="BE268" i="4"/>
  <c r="AY268" i="4"/>
  <c r="AW268" i="4"/>
  <c r="BF268" i="4"/>
  <c r="BC268" i="4"/>
  <c r="AV268" i="4"/>
  <c r="AX269" i="4"/>
  <c r="AZ269" i="4"/>
  <c r="BF269" i="4"/>
  <c r="BE269" i="4"/>
  <c r="BC269" i="4"/>
  <c r="BA269" i="4"/>
  <c r="AV269" i="4"/>
  <c r="BD269" i="4"/>
  <c r="AY269" i="4"/>
  <c r="AW269" i="4"/>
  <c r="BD271" i="4"/>
  <c r="BC271" i="4"/>
  <c r="BG271" i="4"/>
  <c r="BA271" i="4"/>
  <c r="AV271" i="4"/>
  <c r="AU271" i="4"/>
  <c r="AS271" i="4"/>
  <c r="BF271" i="4"/>
  <c r="AY271" i="4"/>
  <c r="AV279" i="4"/>
  <c r="AW279" i="4"/>
  <c r="BG279" i="4"/>
  <c r="BF279" i="4"/>
  <c r="BC279" i="4"/>
  <c r="BB279" i="4"/>
  <c r="AY279" i="4"/>
  <c r="BD279" i="4"/>
  <c r="BA279" i="4"/>
  <c r="AZ279" i="4"/>
  <c r="AU279" i="4"/>
  <c r="AS279" i="4"/>
  <c r="AY312" i="4"/>
  <c r="AZ312" i="4"/>
  <c r="BG312" i="4"/>
  <c r="AW312" i="4"/>
  <c r="AV312" i="4"/>
  <c r="AU312" i="4"/>
  <c r="AS312" i="4"/>
  <c r="BF312" i="4"/>
  <c r="BE312" i="4"/>
  <c r="BD312" i="4"/>
  <c r="BC312" i="4"/>
  <c r="BB312" i="4"/>
  <c r="BA312" i="4"/>
  <c r="AX312" i="4"/>
  <c r="BD284" i="4"/>
  <c r="BA284" i="4"/>
  <c r="AZ284" i="4"/>
  <c r="BG284" i="4"/>
  <c r="AU283" i="4"/>
  <c r="BG283" i="4"/>
  <c r="BC283" i="4"/>
  <c r="AZ283" i="4"/>
  <c r="AW283" i="4"/>
  <c r="AV283" i="4"/>
  <c r="BB297" i="4"/>
  <c r="BF297" i="4"/>
  <c r="BE297" i="4"/>
  <c r="BC297" i="4"/>
  <c r="AY297" i="4"/>
  <c r="AU297" i="4"/>
  <c r="BE282" i="4"/>
  <c r="BF282" i="4"/>
  <c r="BB282" i="4"/>
  <c r="BA282" i="4"/>
  <c r="AU282" i="4"/>
  <c r="AX283" i="4"/>
  <c r="AX297" i="4"/>
  <c r="AQ39" i="4"/>
  <c r="AQ51" i="4"/>
  <c r="AQ61" i="4"/>
  <c r="BC77" i="4"/>
  <c r="BE77" i="4"/>
  <c r="BF80" i="4"/>
  <c r="BG82" i="4"/>
  <c r="AV82" i="4"/>
  <c r="BB83" i="4"/>
  <c r="BF86" i="4"/>
  <c r="BD92" i="4"/>
  <c r="AQ111" i="4"/>
  <c r="BD125" i="4"/>
  <c r="BG125" i="4"/>
  <c r="AQ127" i="4"/>
  <c r="BD132" i="4"/>
  <c r="BF135" i="4"/>
  <c r="AZ135" i="4"/>
  <c r="AQ164" i="4"/>
  <c r="BG165" i="4"/>
  <c r="BA173" i="4"/>
  <c r="AZ173" i="4"/>
  <c r="AQ174" i="4"/>
  <c r="AQ175" i="4"/>
  <c r="BD180" i="4"/>
  <c r="AW194" i="4"/>
  <c r="AY194" i="4"/>
  <c r="AX194" i="4"/>
  <c r="BG201" i="4"/>
  <c r="AY248" i="4"/>
  <c r="AZ248" i="4"/>
  <c r="AU77" i="4"/>
  <c r="BG80" i="4"/>
  <c r="BD83" i="4"/>
  <c r="BF92" i="4"/>
  <c r="AU99" i="4"/>
  <c r="AQ102" i="4"/>
  <c r="BF103" i="4"/>
  <c r="BB103" i="4"/>
  <c r="BF132" i="4"/>
  <c r="AU135" i="4"/>
  <c r="AQ136" i="4"/>
  <c r="AQ149" i="4"/>
  <c r="AQ162" i="4"/>
  <c r="AQ168" i="4"/>
  <c r="AV173" i="4"/>
  <c r="BG180" i="4"/>
  <c r="AQ193" i="4"/>
  <c r="AU194" i="4"/>
  <c r="BB204" i="4"/>
  <c r="AY204" i="4"/>
  <c r="AY216" i="4"/>
  <c r="BB216" i="4"/>
  <c r="BA216" i="4"/>
  <c r="BA221" i="4"/>
  <c r="AZ221" i="4"/>
  <c r="AU248" i="4"/>
  <c r="BD303" i="4"/>
  <c r="BA303" i="4"/>
  <c r="AX303" i="4"/>
  <c r="AW303" i="4"/>
  <c r="AU303" i="4"/>
  <c r="BE303" i="4"/>
  <c r="AY303" i="4"/>
  <c r="AX248" i="4"/>
  <c r="BB257" i="4"/>
  <c r="AZ257" i="4"/>
  <c r="AY257" i="4"/>
  <c r="AV257" i="4"/>
  <c r="BE257" i="4"/>
  <c r="AV278" i="4"/>
  <c r="AY278" i="4"/>
  <c r="BF309" i="4"/>
  <c r="AZ309" i="4"/>
  <c r="BG309" i="4"/>
  <c r="BE309" i="4"/>
  <c r="BB309" i="4"/>
  <c r="BA309" i="4"/>
  <c r="AY309" i="4"/>
  <c r="AV309" i="4"/>
  <c r="AU309" i="4"/>
  <c r="AS309" i="4"/>
  <c r="AQ55" i="4"/>
  <c r="AQ60" i="4"/>
  <c r="AQ72" i="4"/>
  <c r="AS75" i="4"/>
  <c r="AS83" i="4"/>
  <c r="BC86" i="4"/>
  <c r="BE86" i="4"/>
  <c r="BA99" i="4"/>
  <c r="BA103" i="4"/>
  <c r="BB123" i="4"/>
  <c r="BC123" i="4"/>
  <c r="AQ124" i="4"/>
  <c r="AQ138" i="4"/>
  <c r="AQ154" i="4"/>
  <c r="AQ161" i="4"/>
  <c r="AQ163" i="4"/>
  <c r="AS165" i="4"/>
  <c r="AQ171" i="4"/>
  <c r="AQ172" i="4"/>
  <c r="BF173" i="4"/>
  <c r="BG187" i="4"/>
  <c r="AZ195" i="4"/>
  <c r="BG195" i="4"/>
  <c r="BF195" i="4"/>
  <c r="AQ210" i="4"/>
  <c r="BC216" i="4"/>
  <c r="AS220" i="4"/>
  <c r="BE225" i="4"/>
  <c r="BD225" i="4"/>
  <c r="AW242" i="4"/>
  <c r="BF242" i="4"/>
  <c r="BE242" i="4"/>
  <c r="AZ242" i="4"/>
  <c r="BA257" i="4"/>
  <c r="BC309" i="4"/>
  <c r="AQ67" i="4"/>
  <c r="AQ76" i="4"/>
  <c r="BE92" i="4"/>
  <c r="AX92" i="4"/>
  <c r="AQ112" i="4"/>
  <c r="BG173" i="4"/>
  <c r="AS180" i="4"/>
  <c r="BE194" i="4"/>
  <c r="AU195" i="4"/>
  <c r="BB201" i="4"/>
  <c r="AV201" i="4"/>
  <c r="AU201" i="4"/>
  <c r="AQ202" i="4"/>
  <c r="AS214" i="4"/>
  <c r="AX214" i="4"/>
  <c r="AU214" i="4"/>
  <c r="BD216" i="4"/>
  <c r="AW218" i="4"/>
  <c r="AV223" i="4"/>
  <c r="AU225" i="4"/>
  <c r="BC257" i="4"/>
  <c r="AQ262" i="4"/>
  <c r="AY264" i="4"/>
  <c r="AX264" i="4"/>
  <c r="BB264" i="4"/>
  <c r="BA264" i="4"/>
  <c r="AV264" i="4"/>
  <c r="AU264" i="4"/>
  <c r="AQ50" i="4"/>
  <c r="AU75" i="4"/>
  <c r="AV80" i="4"/>
  <c r="AU83" i="4"/>
  <c r="BF84" i="4"/>
  <c r="AV86" i="4"/>
  <c r="AU92" i="4"/>
  <c r="BD99" i="4"/>
  <c r="BD103" i="4"/>
  <c r="AQ115" i="4"/>
  <c r="AW123" i="4"/>
  <c r="AV132" i="4"/>
  <c r="AQ134" i="4"/>
  <c r="AS153" i="4"/>
  <c r="BG153" i="4"/>
  <c r="AS158" i="4"/>
  <c r="AX158" i="4"/>
  <c r="AQ182" i="4"/>
  <c r="AQ191" i="4"/>
  <c r="AQ196" i="4"/>
  <c r="AQ208" i="4"/>
  <c r="AZ213" i="4"/>
  <c r="AW213" i="4"/>
  <c r="BF216" i="4"/>
  <c r="AV220" i="4"/>
  <c r="BB233" i="4"/>
  <c r="AW233" i="4"/>
  <c r="AU233" i="4"/>
  <c r="AY242" i="4"/>
  <c r="AQ252" i="4"/>
  <c r="BD257" i="4"/>
  <c r="AW290" i="4"/>
  <c r="BB290" i="4"/>
  <c r="AY290" i="4"/>
  <c r="AX290" i="4"/>
  <c r="AU290" i="4"/>
  <c r="AS290" i="4"/>
  <c r="BF290" i="4"/>
  <c r="BE290" i="4"/>
  <c r="BC290" i="4"/>
  <c r="AQ298" i="4"/>
  <c r="AV299" i="4"/>
  <c r="BA299" i="4"/>
  <c r="AY299" i="4"/>
  <c r="AX299" i="4"/>
  <c r="AU299" i="4"/>
  <c r="AQ297" i="4"/>
  <c r="AQ326" i="4"/>
  <c r="BC334" i="4"/>
  <c r="AQ339" i="4"/>
  <c r="BF345" i="4"/>
  <c r="BG352" i="4"/>
  <c r="BE352" i="4"/>
  <c r="BB352" i="4"/>
  <c r="AY352" i="4"/>
  <c r="AU352" i="4"/>
  <c r="AQ279" i="4"/>
  <c r="AS321" i="4"/>
  <c r="AZ321" i="4"/>
  <c r="AX349" i="4"/>
  <c r="AU349" i="4"/>
  <c r="BF349" i="4"/>
  <c r="BC349" i="4"/>
  <c r="BB349" i="4"/>
  <c r="AS349" i="4"/>
  <c r="BD351" i="4"/>
  <c r="AU351" i="4"/>
  <c r="BE351" i="4"/>
  <c r="BA351" i="4"/>
  <c r="AW351" i="4"/>
  <c r="BC356" i="4"/>
  <c r="AY356" i="4"/>
  <c r="BG356" i="4"/>
  <c r="BF356" i="4"/>
  <c r="BE356" i="4"/>
  <c r="BB356" i="4"/>
  <c r="AU356" i="4"/>
  <c r="AY376" i="4"/>
  <c r="AZ376" i="4"/>
  <c r="AS376" i="4"/>
  <c r="BG376" i="4"/>
  <c r="BF376" i="4"/>
  <c r="BD376" i="4"/>
  <c r="BC376" i="4"/>
  <c r="BB376" i="4"/>
  <c r="AV376" i="4"/>
  <c r="AX241" i="4"/>
  <c r="AQ248" i="4"/>
  <c r="BC249" i="4"/>
  <c r="AY253" i="4"/>
  <c r="AQ273" i="4"/>
  <c r="BF273" i="4"/>
  <c r="AU289" i="4"/>
  <c r="AY295" i="4"/>
  <c r="AW296" i="4"/>
  <c r="AY304" i="4"/>
  <c r="AX308" i="4"/>
  <c r="AZ316" i="4"/>
  <c r="AQ319" i="4"/>
  <c r="AU321" i="4"/>
  <c r="BE327" i="4"/>
  <c r="BE336" i="4"/>
  <c r="AW349" i="4"/>
  <c r="AZ351" i="4"/>
  <c r="BA352" i="4"/>
  <c r="AX356" i="4"/>
  <c r="AU376" i="4"/>
  <c r="AW381" i="4"/>
  <c r="AU381" i="4"/>
  <c r="AS381" i="4"/>
  <c r="AV321" i="4"/>
  <c r="AU332" i="4"/>
  <c r="BC332" i="4"/>
  <c r="AY349" i="4"/>
  <c r="BB351" i="4"/>
  <c r="BD352" i="4"/>
  <c r="BD355" i="4"/>
  <c r="AY355" i="4"/>
  <c r="BA356" i="4"/>
  <c r="BA376" i="4"/>
  <c r="BB313" i="4"/>
  <c r="AU313" i="4"/>
  <c r="AQ315" i="4"/>
  <c r="AW321" i="4"/>
  <c r="AW332" i="4"/>
  <c r="AQ340" i="4"/>
  <c r="BE349" i="4"/>
  <c r="BF352" i="4"/>
  <c r="BA355" i="4"/>
  <c r="BB296" i="4"/>
  <c r="AQ300" i="4"/>
  <c r="AV305" i="4"/>
  <c r="BC305" i="4"/>
  <c r="AX317" i="4"/>
  <c r="AV317" i="4"/>
  <c r="BG317" i="4"/>
  <c r="BD319" i="4"/>
  <c r="AS319" i="4"/>
  <c r="BA319" i="4"/>
  <c r="AQ330" i="4"/>
  <c r="AX332" i="4"/>
  <c r="BB355" i="4"/>
  <c r="AV391" i="4"/>
  <c r="BC391" i="4"/>
  <c r="BA391" i="4"/>
  <c r="AZ391" i="4"/>
  <c r="AY391" i="4"/>
  <c r="AX391" i="4"/>
  <c r="AW391" i="4"/>
  <c r="AS391" i="4"/>
  <c r="BF391" i="4"/>
  <c r="BE391" i="4"/>
  <c r="AY313" i="4"/>
  <c r="AQ314" i="4"/>
  <c r="AU317" i="4"/>
  <c r="AU319" i="4"/>
  <c r="AQ320" i="4"/>
  <c r="AY321" i="4"/>
  <c r="AQ322" i="4"/>
  <c r="BD410" i="4"/>
  <c r="BC410" i="4"/>
  <c r="BG410" i="4"/>
  <c r="BF410" i="4"/>
  <c r="BB410" i="4"/>
  <c r="BA410" i="4"/>
  <c r="AY410" i="4"/>
  <c r="AX410" i="4"/>
  <c r="AW410" i="4"/>
  <c r="AV410" i="4"/>
  <c r="AU410" i="4"/>
  <c r="BD267" i="4"/>
  <c r="AX267" i="4"/>
  <c r="AZ289" i="4"/>
  <c r="BE296" i="4"/>
  <c r="AQ301" i="4"/>
  <c r="AW305" i="4"/>
  <c r="BE308" i="4"/>
  <c r="AZ313" i="4"/>
  <c r="BE316" i="4"/>
  <c r="AZ317" i="4"/>
  <c r="AV319" i="4"/>
  <c r="BA321" i="4"/>
  <c r="AQ327" i="4"/>
  <c r="AZ332" i="4"/>
  <c r="AQ334" i="4"/>
  <c r="BF341" i="4"/>
  <c r="BD341" i="4"/>
  <c r="AW341" i="4"/>
  <c r="AS341" i="4"/>
  <c r="AX305" i="4"/>
  <c r="AQ306" i="4"/>
  <c r="AQ310" i="4"/>
  <c r="BA313" i="4"/>
  <c r="BA317" i="4"/>
  <c r="AX319" i="4"/>
  <c r="BB321" i="4"/>
  <c r="BA332" i="4"/>
  <c r="BC340" i="4"/>
  <c r="BF340" i="4"/>
  <c r="AX340" i="4"/>
  <c r="AS342" i="4"/>
  <c r="BC342" i="4"/>
  <c r="AX342" i="4"/>
  <c r="AU300" i="4"/>
  <c r="BA300" i="4"/>
  <c r="AY305" i="4"/>
  <c r="BC313" i="4"/>
  <c r="AW315" i="4"/>
  <c r="AV315" i="4"/>
  <c r="BE315" i="4"/>
  <c r="BB317" i="4"/>
  <c r="AY319" i="4"/>
  <c r="BC321" i="4"/>
  <c r="BA334" i="4"/>
  <c r="AS334" i="4"/>
  <c r="AZ334" i="4"/>
  <c r="AQ241" i="4"/>
  <c r="BF241" i="4"/>
  <c r="AQ253" i="4"/>
  <c r="BG253" i="4"/>
  <c r="AW267" i="4"/>
  <c r="AX273" i="4"/>
  <c r="AQ285" i="4"/>
  <c r="BC289" i="4"/>
  <c r="AX292" i="4"/>
  <c r="AQ294" i="4"/>
  <c r="AV300" i="4"/>
  <c r="AQ304" i="4"/>
  <c r="AZ305" i="4"/>
  <c r="AQ308" i="4"/>
  <c r="AU311" i="4"/>
  <c r="BD313" i="4"/>
  <c r="AS314" i="4"/>
  <c r="AU315" i="4"/>
  <c r="AQ316" i="4"/>
  <c r="BC317" i="4"/>
  <c r="AZ319" i="4"/>
  <c r="BG320" i="4"/>
  <c r="BC320" i="4"/>
  <c r="AS320" i="4"/>
  <c r="BD321" i="4"/>
  <c r="AS322" i="4"/>
  <c r="BD332" i="4"/>
  <c r="AU334" i="4"/>
  <c r="AQ336" i="4"/>
  <c r="AV389" i="4"/>
  <c r="AU389" i="4"/>
  <c r="AQ268" i="4"/>
  <c r="AQ275" i="4"/>
  <c r="AQ288" i="4"/>
  <c r="BD289" i="4"/>
  <c r="BF293" i="4"/>
  <c r="BA293" i="4"/>
  <c r="AX300" i="4"/>
  <c r="AX301" i="4"/>
  <c r="AU301" i="4"/>
  <c r="BG301" i="4"/>
  <c r="BA305" i="4"/>
  <c r="AX311" i="4"/>
  <c r="BF313" i="4"/>
  <c r="AX315" i="4"/>
  <c r="BD317" i="4"/>
  <c r="BB319" i="4"/>
  <c r="BE321" i="4"/>
  <c r="AZ323" i="4"/>
  <c r="AX323" i="4"/>
  <c r="AV327" i="4"/>
  <c r="AU327" i="4"/>
  <c r="BD327" i="4"/>
  <c r="BE332" i="4"/>
  <c r="AV334" i="4"/>
  <c r="BB345" i="4"/>
  <c r="BC345" i="4"/>
  <c r="AU345" i="4"/>
  <c r="AQ365" i="4"/>
  <c r="AZ363" i="4"/>
  <c r="BA363" i="4"/>
  <c r="AS363" i="4"/>
  <c r="AY363" i="4"/>
  <c r="AX363" i="4"/>
  <c r="AW363" i="4"/>
  <c r="AU363" i="4"/>
  <c r="BG363" i="4"/>
  <c r="BF363" i="4"/>
  <c r="BD363" i="4"/>
  <c r="AQ209" i="4"/>
  <c r="AQ212" i="4"/>
  <c r="AQ220" i="4"/>
  <c r="AW249" i="4"/>
  <c r="AY252" i="4"/>
  <c r="AS253" i="4"/>
  <c r="BA259" i="4"/>
  <c r="AQ261" i="4"/>
  <c r="BA267" i="4"/>
  <c r="AQ271" i="4"/>
  <c r="BA273" i="4"/>
  <c r="AQ289" i="4"/>
  <c r="BF289" i="4"/>
  <c r="BB292" i="4"/>
  <c r="AX293" i="4"/>
  <c r="BB300" i="4"/>
  <c r="AZ301" i="4"/>
  <c r="BD305" i="4"/>
  <c r="AZ311" i="4"/>
  <c r="AZ315" i="4"/>
  <c r="BF319" i="4"/>
  <c r="AX320" i="4"/>
  <c r="BG321" i="4"/>
  <c r="AX322" i="4"/>
  <c r="AW323" i="4"/>
  <c r="AY327" i="4"/>
  <c r="BG332" i="4"/>
  <c r="AX334" i="4"/>
  <c r="AQ335" i="4"/>
  <c r="BG342" i="4"/>
  <c r="AX345" i="4"/>
  <c r="BE346" i="4"/>
  <c r="BG346" i="4"/>
  <c r="BB346" i="4"/>
  <c r="AZ346" i="4"/>
  <c r="AX346" i="4"/>
  <c r="AU346" i="4"/>
  <c r="AQ348" i="4"/>
  <c r="AV363" i="4"/>
  <c r="BB395" i="4"/>
  <c r="BD395" i="4"/>
  <c r="BG395" i="4"/>
  <c r="BE395" i="4"/>
  <c r="AZ395" i="4"/>
  <c r="AX395" i="4"/>
  <c r="AQ10" i="4"/>
  <c r="AQ53" i="4"/>
  <c r="AQ80" i="4"/>
  <c r="AQ95" i="4"/>
  <c r="AQ130" i="4"/>
  <c r="AQ143" i="4"/>
  <c r="AU205" i="4"/>
  <c r="AQ225" i="4"/>
  <c r="AQ256" i="4"/>
  <c r="BD287" i="4"/>
  <c r="BC287" i="4"/>
  <c r="BG289" i="4"/>
  <c r="BE292" i="4"/>
  <c r="AY293" i="4"/>
  <c r="BC300" i="4"/>
  <c r="BB301" i="4"/>
  <c r="BG304" i="4"/>
  <c r="BE304" i="4"/>
  <c r="AV304" i="4"/>
  <c r="BE305" i="4"/>
  <c r="BC308" i="4"/>
  <c r="AZ308" i="4"/>
  <c r="BB311" i="4"/>
  <c r="BA315" i="4"/>
  <c r="AU316" i="4"/>
  <c r="BF316" i="4"/>
  <c r="AW316" i="4"/>
  <c r="AY320" i="4"/>
  <c r="AY323" i="4"/>
  <c r="AZ327" i="4"/>
  <c r="AQ332" i="4"/>
  <c r="AY334" i="4"/>
  <c r="BA345" i="4"/>
  <c r="AV346" i="4"/>
  <c r="AQ351" i="4"/>
  <c r="BB363" i="4"/>
  <c r="AS374" i="4"/>
  <c r="AX374" i="4"/>
  <c r="BE374" i="4"/>
  <c r="BD374" i="4"/>
  <c r="BB374" i="4"/>
  <c r="BA374" i="4"/>
  <c r="AZ374" i="4"/>
  <c r="AY374" i="4"/>
  <c r="AV374" i="4"/>
  <c r="AU374" i="4"/>
  <c r="BC395" i="4"/>
  <c r="BG288" i="4"/>
  <c r="AX288" i="4"/>
  <c r="BE300" i="4"/>
  <c r="BF305" i="4"/>
  <c r="AU308" i="4"/>
  <c r="BE311" i="4"/>
  <c r="BB315" i="4"/>
  <c r="AZ320" i="4"/>
  <c r="BB323" i="4"/>
  <c r="BA327" i="4"/>
  <c r="BB334" i="4"/>
  <c r="AX336" i="4"/>
  <c r="BA337" i="4"/>
  <c r="BD337" i="4"/>
  <c r="BE345" i="4"/>
  <c r="AW346" i="4"/>
  <c r="BE362" i="4"/>
  <c r="AV362" i="4"/>
  <c r="BG362" i="4"/>
  <c r="AZ362" i="4"/>
  <c r="AW362" i="4"/>
  <c r="AS362" i="4"/>
  <c r="BC363" i="4"/>
  <c r="BC374" i="4"/>
  <c r="BA394" i="4"/>
  <c r="AS406" i="4"/>
  <c r="AW406" i="4"/>
  <c r="BC414" i="4"/>
  <c r="BD415" i="4"/>
  <c r="AY415" i="4"/>
  <c r="AY418" i="4"/>
  <c r="AQ419" i="4"/>
  <c r="AQ421" i="4"/>
  <c r="BE426" i="4"/>
  <c r="AV426" i="4"/>
  <c r="AU426" i="4"/>
  <c r="BE428" i="4"/>
  <c r="AU437" i="4"/>
  <c r="AX454" i="4"/>
  <c r="AZ456" i="4"/>
  <c r="AY458" i="4"/>
  <c r="BE459" i="4"/>
  <c r="AX339" i="4"/>
  <c r="BE344" i="4"/>
  <c r="AQ346" i="4"/>
  <c r="BB347" i="4"/>
  <c r="AU348" i="4"/>
  <c r="BE348" i="4"/>
  <c r="AU364" i="4"/>
  <c r="BE364" i="4"/>
  <c r="BA382" i="4"/>
  <c r="AY382" i="4"/>
  <c r="BB394" i="4"/>
  <c r="BF401" i="4"/>
  <c r="AZ401" i="4"/>
  <c r="AY401" i="4"/>
  <c r="AU406" i="4"/>
  <c r="AV412" i="4"/>
  <c r="BD414" i="4"/>
  <c r="AU415" i="4"/>
  <c r="AZ418" i="4"/>
  <c r="AZ425" i="4"/>
  <c r="AY426" i="4"/>
  <c r="BF428" i="4"/>
  <c r="BA434" i="4"/>
  <c r="BD435" i="4"/>
  <c r="BC435" i="4"/>
  <c r="AV437" i="4"/>
  <c r="AZ454" i="4"/>
  <c r="BC458" i="4"/>
  <c r="AS419" i="4"/>
  <c r="BG419" i="4"/>
  <c r="AZ419" i="4"/>
  <c r="AY419" i="4"/>
  <c r="AQ423" i="4"/>
  <c r="AZ426" i="4"/>
  <c r="BG428" i="4"/>
  <c r="AS441" i="4"/>
  <c r="BA441" i="4"/>
  <c r="AZ441" i="4"/>
  <c r="BA406" i="4"/>
  <c r="AX415" i="4"/>
  <c r="BC418" i="4"/>
  <c r="AU419" i="4"/>
  <c r="BA426" i="4"/>
  <c r="BA427" i="4"/>
  <c r="AV427" i="4"/>
  <c r="BF427" i="4"/>
  <c r="BB430" i="4"/>
  <c r="AV430" i="4"/>
  <c r="AU430" i="4"/>
  <c r="BD434" i="4"/>
  <c r="AZ437" i="4"/>
  <c r="AV441" i="4"/>
  <c r="AX471" i="4"/>
  <c r="AU471" i="4"/>
  <c r="AQ390" i="4"/>
  <c r="AW401" i="4"/>
  <c r="BB406" i="4"/>
  <c r="AQ408" i="4"/>
  <c r="AZ415" i="4"/>
  <c r="BD418" i="4"/>
  <c r="AV419" i="4"/>
  <c r="BC426" i="4"/>
  <c r="AU427" i="4"/>
  <c r="AQ436" i="4"/>
  <c r="BA437" i="4"/>
  <c r="AW441" i="4"/>
  <c r="BF447" i="4"/>
  <c r="BE447" i="4"/>
  <c r="BA447" i="4"/>
  <c r="AY447" i="4"/>
  <c r="AX447" i="4"/>
  <c r="AU447" i="4"/>
  <c r="BD454" i="4"/>
  <c r="AZ468" i="4"/>
  <c r="BC468" i="4"/>
  <c r="BB468" i="4"/>
  <c r="BA468" i="4"/>
  <c r="AW468" i="4"/>
  <c r="AU468" i="4"/>
  <c r="AS468" i="4"/>
  <c r="BG468" i="4"/>
  <c r="BE468" i="4"/>
  <c r="BD471" i="4"/>
  <c r="AQ312" i="4"/>
  <c r="BB324" i="4"/>
  <c r="AQ325" i="4"/>
  <c r="AQ337" i="4"/>
  <c r="BC339" i="4"/>
  <c r="AQ352" i="4"/>
  <c r="AQ363" i="4"/>
  <c r="BB364" i="4"/>
  <c r="BD367" i="4"/>
  <c r="BA367" i="4"/>
  <c r="AS367" i="4"/>
  <c r="AS377" i="4"/>
  <c r="AZ382" i="4"/>
  <c r="BD385" i="4"/>
  <c r="AQ389" i="4"/>
  <c r="AX401" i="4"/>
  <c r="BD403" i="4"/>
  <c r="BD406" i="4"/>
  <c r="AY407" i="4"/>
  <c r="BA415" i="4"/>
  <c r="BG418" i="4"/>
  <c r="AW419" i="4"/>
  <c r="BD426" i="4"/>
  <c r="AW427" i="4"/>
  <c r="AQ428" i="4"/>
  <c r="AX430" i="4"/>
  <c r="AY435" i="4"/>
  <c r="BE437" i="4"/>
  <c r="AS438" i="4"/>
  <c r="BA438" i="4"/>
  <c r="AY438" i="4"/>
  <c r="BD441" i="4"/>
  <c r="AV447" i="4"/>
  <c r="BF454" i="4"/>
  <c r="AY468" i="4"/>
  <c r="AS474" i="4"/>
  <c r="BD474" i="4"/>
  <c r="BC474" i="4"/>
  <c r="BB474" i="4"/>
  <c r="BA350" i="4"/>
  <c r="AX350" i="4"/>
  <c r="AY360" i="4"/>
  <c r="BC360" i="4"/>
  <c r="BE378" i="4"/>
  <c r="BA378" i="4"/>
  <c r="BA379" i="4"/>
  <c r="BF379" i="4"/>
  <c r="AX379" i="4"/>
  <c r="BB382" i="4"/>
  <c r="BE385" i="4"/>
  <c r="AW386" i="4"/>
  <c r="AZ386" i="4"/>
  <c r="AZ387" i="4"/>
  <c r="AV387" i="4"/>
  <c r="BF387" i="4"/>
  <c r="BA401" i="4"/>
  <c r="BG406" i="4"/>
  <c r="BA407" i="4"/>
  <c r="AY408" i="4"/>
  <c r="BC408" i="4"/>
  <c r="BB408" i="4"/>
  <c r="AQ409" i="4"/>
  <c r="BB415" i="4"/>
  <c r="AS416" i="4"/>
  <c r="BD416" i="4"/>
  <c r="BC416" i="4"/>
  <c r="AX419" i="4"/>
  <c r="AQ422" i="4"/>
  <c r="BG426" i="4"/>
  <c r="AX427" i="4"/>
  <c r="AY430" i="4"/>
  <c r="AZ435" i="4"/>
  <c r="BF437" i="4"/>
  <c r="AU438" i="4"/>
  <c r="BE441" i="4"/>
  <c r="AU442" i="4"/>
  <c r="AQ445" i="4"/>
  <c r="AZ447" i="4"/>
  <c r="AZ448" i="4"/>
  <c r="AW448" i="4"/>
  <c r="AV448" i="4"/>
  <c r="BG448" i="4"/>
  <c r="BF448" i="4"/>
  <c r="BD448" i="4"/>
  <c r="AQ449" i="4"/>
  <c r="BE451" i="4"/>
  <c r="BA451" i="4"/>
  <c r="BE452" i="4"/>
  <c r="AY452" i="4"/>
  <c r="AX452" i="4"/>
  <c r="AS452" i="4"/>
  <c r="AQ385" i="4"/>
  <c r="BB401" i="4"/>
  <c r="BD407" i="4"/>
  <c r="AU408" i="4"/>
  <c r="BC415" i="4"/>
  <c r="AU416" i="4"/>
  <c r="BA419" i="4"/>
  <c r="AY427" i="4"/>
  <c r="AZ430" i="4"/>
  <c r="BA435" i="4"/>
  <c r="BG437" i="4"/>
  <c r="AV438" i="4"/>
  <c r="AQ439" i="4"/>
  <c r="BF441" i="4"/>
  <c r="AY442" i="4"/>
  <c r="BD443" i="4"/>
  <c r="BB443" i="4"/>
  <c r="AZ443" i="4"/>
  <c r="BB447" i="4"/>
  <c r="AU448" i="4"/>
  <c r="BD451" i="4"/>
  <c r="AU452" i="4"/>
  <c r="AW350" i="4"/>
  <c r="AW354" i="4"/>
  <c r="BA354" i="4"/>
  <c r="AX360" i="4"/>
  <c r="BG364" i="4"/>
  <c r="AQ368" i="4"/>
  <c r="AQ371" i="4"/>
  <c r="AV375" i="4"/>
  <c r="BG375" i="4"/>
  <c r="AZ375" i="4"/>
  <c r="AX378" i="4"/>
  <c r="AW379" i="4"/>
  <c r="BD382" i="4"/>
  <c r="BD383" i="4"/>
  <c r="AX383" i="4"/>
  <c r="AY390" i="4"/>
  <c r="AQ393" i="4"/>
  <c r="BC401" i="4"/>
  <c r="AW402" i="4"/>
  <c r="AV402" i="4"/>
  <c r="BE407" i="4"/>
  <c r="AW408" i="4"/>
  <c r="BF415" i="4"/>
  <c r="AW416" i="4"/>
  <c r="BB419" i="4"/>
  <c r="AZ427" i="4"/>
  <c r="BA430" i="4"/>
  <c r="AQ433" i="4"/>
  <c r="AQ434" i="4"/>
  <c r="BE435" i="4"/>
  <c r="AW438" i="4"/>
  <c r="BG441" i="4"/>
  <c r="AV443" i="4"/>
  <c r="BC447" i="4"/>
  <c r="AX448" i="4"/>
  <c r="BF451" i="4"/>
  <c r="AW452" i="4"/>
  <c r="AZ461" i="4"/>
  <c r="AV461" i="4"/>
  <c r="AU461" i="4"/>
  <c r="BD428" i="4"/>
  <c r="BC428" i="4"/>
  <c r="AW428" i="4"/>
  <c r="AV428" i="4"/>
  <c r="BD447" i="4"/>
  <c r="BF449" i="4"/>
  <c r="BG449" i="4"/>
  <c r="BE449" i="4"/>
  <c r="AY449" i="4"/>
  <c r="AV449" i="4"/>
  <c r="AU449" i="4"/>
  <c r="AS449" i="4"/>
  <c r="BB360" i="4"/>
  <c r="AQ388" i="4"/>
  <c r="BE401" i="4"/>
  <c r="BF405" i="4"/>
  <c r="BG405" i="4"/>
  <c r="AZ405" i="4"/>
  <c r="AY405" i="4"/>
  <c r="AQ413" i="4"/>
  <c r="AY416" i="4"/>
  <c r="BD419" i="4"/>
  <c r="BC427" i="4"/>
  <c r="AU428" i="4"/>
  <c r="BD430" i="4"/>
  <c r="AX449" i="4"/>
  <c r="BE461" i="4"/>
  <c r="AW370" i="4"/>
  <c r="BG370" i="4"/>
  <c r="BE394" i="4"/>
  <c r="BF394" i="4"/>
  <c r="AX394" i="4"/>
  <c r="BG401" i="4"/>
  <c r="AQ410" i="4"/>
  <c r="BA416" i="4"/>
  <c r="BG417" i="4"/>
  <c r="AS417" i="4"/>
  <c r="BE419" i="4"/>
  <c r="BD427" i="4"/>
  <c r="AX428" i="4"/>
  <c r="AQ429" i="4"/>
  <c r="BE430" i="4"/>
  <c r="BE438" i="4"/>
  <c r="BB448" i="4"/>
  <c r="AZ449" i="4"/>
  <c r="BC452" i="4"/>
  <c r="BG453" i="4"/>
  <c r="BC453" i="4"/>
  <c r="BA453" i="4"/>
  <c r="AZ453" i="4"/>
  <c r="AW453" i="4"/>
  <c r="AQ457" i="4"/>
  <c r="BF461" i="4"/>
  <c r="AQ355" i="4"/>
  <c r="BG368" i="4"/>
  <c r="BE368" i="4"/>
  <c r="AV370" i="4"/>
  <c r="AZ371" i="4"/>
  <c r="BB371" i="4"/>
  <c r="BC379" i="4"/>
  <c r="AU380" i="4"/>
  <c r="AW380" i="4"/>
  <c r="AZ383" i="4"/>
  <c r="AQ384" i="4"/>
  <c r="AU394" i="4"/>
  <c r="AV405" i="4"/>
  <c r="AQ412" i="4"/>
  <c r="AS418" i="4"/>
  <c r="BE427" i="4"/>
  <c r="AY428" i="4"/>
  <c r="BA433" i="4"/>
  <c r="AZ433" i="4"/>
  <c r="AZ434" i="4"/>
  <c r="AY434" i="4"/>
  <c r="AS434" i="4"/>
  <c r="AS444" i="4"/>
  <c r="BG444" i="4"/>
  <c r="BB449" i="4"/>
  <c r="AS463" i="4"/>
  <c r="BF463" i="4"/>
  <c r="BD463" i="4"/>
  <c r="AX463" i="4"/>
  <c r="AV463" i="4"/>
  <c r="BG360" i="4"/>
  <c r="AQ364" i="4"/>
  <c r="AU368" i="4"/>
  <c r="AQ369" i="4"/>
  <c r="AX370" i="4"/>
  <c r="AU371" i="4"/>
  <c r="BD379" i="4"/>
  <c r="AQ381" i="4"/>
  <c r="AQ382" i="4"/>
  <c r="AQ392" i="4"/>
  <c r="AV394" i="4"/>
  <c r="BA398" i="4"/>
  <c r="BD398" i="4"/>
  <c r="BD399" i="4"/>
  <c r="AZ399" i="4"/>
  <c r="AY414" i="4"/>
  <c r="AV414" i="4"/>
  <c r="AZ428" i="4"/>
  <c r="BG430" i="4"/>
  <c r="AV433" i="4"/>
  <c r="AU434" i="4"/>
  <c r="AZ444" i="4"/>
  <c r="BD449" i="4"/>
  <c r="BB463" i="4"/>
  <c r="AQ476" i="4"/>
  <c r="AQ265" i="4"/>
  <c r="AQ295" i="4"/>
  <c r="AQ302" i="4"/>
  <c r="AQ318" i="4"/>
  <c r="AQ345" i="4"/>
  <c r="AW347" i="4"/>
  <c r="AQ359" i="4"/>
  <c r="AV368" i="4"/>
  <c r="AY370" i="4"/>
  <c r="AW371" i="4"/>
  <c r="BB375" i="4"/>
  <c r="BE379" i="4"/>
  <c r="AZ380" i="4"/>
  <c r="BC383" i="4"/>
  <c r="AV385" i="4"/>
  <c r="BD387" i="4"/>
  <c r="AY394" i="4"/>
  <c r="AY398" i="4"/>
  <c r="AX399" i="4"/>
  <c r="BG400" i="4"/>
  <c r="AS400" i="4"/>
  <c r="AQ401" i="4"/>
  <c r="BC402" i="4"/>
  <c r="AZ403" i="4"/>
  <c r="BF403" i="4"/>
  <c r="AY403" i="4"/>
  <c r="AX403" i="4"/>
  <c r="AX405" i="4"/>
  <c r="AS413" i="4"/>
  <c r="BE413" i="4"/>
  <c r="BC413" i="4"/>
  <c r="AU414" i="4"/>
  <c r="BG416" i="4"/>
  <c r="AU418" i="4"/>
  <c r="BA428" i="4"/>
  <c r="AS429" i="4"/>
  <c r="BF429" i="4"/>
  <c r="BE429" i="4"/>
  <c r="AQ430" i="4"/>
  <c r="BE433" i="4"/>
  <c r="AV434" i="4"/>
  <c r="AQ435" i="4"/>
  <c r="BF444" i="4"/>
  <c r="BG425" i="4"/>
  <c r="BE425" i="4"/>
  <c r="AS426" i="4"/>
  <c r="BB428" i="4"/>
  <c r="BD437" i="4"/>
  <c r="BB437" i="4"/>
  <c r="AY454" i="4"/>
  <c r="AW454" i="4"/>
  <c r="AU454" i="4"/>
  <c r="BG454" i="4"/>
  <c r="BE454" i="4"/>
  <c r="AX510" i="4"/>
  <c r="AX469" i="4"/>
  <c r="AV480" i="4"/>
  <c r="AS488" i="4"/>
  <c r="AX491" i="4"/>
  <c r="AY494" i="4"/>
  <c r="BC496" i="4"/>
  <c r="BF504" i="4"/>
  <c r="AY510" i="4"/>
  <c r="AQ511" i="4"/>
  <c r="AZ494" i="4"/>
  <c r="AQ495" i="4"/>
  <c r="BD496" i="4"/>
  <c r="AV497" i="4"/>
  <c r="AU500" i="4"/>
  <c r="AZ502" i="4"/>
  <c r="BG504" i="4"/>
  <c r="BA506" i="4"/>
  <c r="AZ510" i="4"/>
  <c r="AS514" i="4"/>
  <c r="BM4" i="7"/>
  <c r="BA464" i="4"/>
  <c r="BB469" i="4"/>
  <c r="AU488" i="4"/>
  <c r="BG490" i="4"/>
  <c r="BD491" i="4"/>
  <c r="AQ493" i="4"/>
  <c r="BA494" i="4"/>
  <c r="BE496" i="4"/>
  <c r="BA510" i="4"/>
  <c r="AY473" i="4"/>
  <c r="AZ475" i="4"/>
  <c r="AQ477" i="4"/>
  <c r="AQ478" i="4"/>
  <c r="AQ486" i="4"/>
  <c r="BB494" i="4"/>
  <c r="AZ462" i="4"/>
  <c r="BC464" i="4"/>
  <c r="AS466" i="4"/>
  <c r="AQ468" i="4"/>
  <c r="AW470" i="4"/>
  <c r="AQ471" i="4"/>
  <c r="BA473" i="4"/>
  <c r="AS476" i="4"/>
  <c r="BF491" i="4"/>
  <c r="BC494" i="4"/>
  <c r="BG496" i="4"/>
  <c r="BD497" i="4"/>
  <c r="AZ500" i="4"/>
  <c r="AS504" i="4"/>
  <c r="BD507" i="4"/>
  <c r="BC510" i="4"/>
  <c r="BD464" i="4"/>
  <c r="AX488" i="4"/>
  <c r="BD494" i="4"/>
  <c r="BE507" i="4"/>
  <c r="BD510" i="4"/>
  <c r="AV511" i="4"/>
  <c r="AQ512" i="4"/>
  <c r="BG512" i="4"/>
  <c r="AQ356" i="4"/>
  <c r="AQ417" i="4"/>
  <c r="BF432" i="4"/>
  <c r="BB439" i="4"/>
  <c r="AQ448" i="4"/>
  <c r="BB462" i="4"/>
  <c r="BE464" i="4"/>
  <c r="AX465" i="4"/>
  <c r="AV466" i="4"/>
  <c r="AY470" i="4"/>
  <c r="AW476" i="4"/>
  <c r="BC480" i="4"/>
  <c r="AS486" i="4"/>
  <c r="AY488" i="4"/>
  <c r="BA492" i="4"/>
  <c r="BE494" i="4"/>
  <c r="AX495" i="4"/>
  <c r="BC500" i="4"/>
  <c r="BG502" i="4"/>
  <c r="AX503" i="4"/>
  <c r="AU504" i="4"/>
  <c r="BG506" i="4"/>
  <c r="BF507" i="4"/>
  <c r="BE510" i="4"/>
  <c r="AX511" i="4"/>
  <c r="AQ397" i="4"/>
  <c r="AQ402" i="4"/>
  <c r="AQ406" i="4"/>
  <c r="AU436" i="4"/>
  <c r="BC439" i="4"/>
  <c r="AQ441" i="4"/>
  <c r="AQ444" i="4"/>
  <c r="AQ461" i="4"/>
  <c r="BC462" i="4"/>
  <c r="AQ464" i="4"/>
  <c r="BF464" i="4"/>
  <c r="BA465" i="4"/>
  <c r="AW466" i="4"/>
  <c r="AZ470" i="4"/>
  <c r="AZ476" i="4"/>
  <c r="BD480" i="4"/>
  <c r="AS481" i="4"/>
  <c r="AQ484" i="4"/>
  <c r="AZ488" i="4"/>
  <c r="AS490" i="4"/>
  <c r="BB492" i="4"/>
  <c r="AQ494" i="4"/>
  <c r="BF494" i="4"/>
  <c r="BA495" i="4"/>
  <c r="AS496" i="4"/>
  <c r="BE500" i="4"/>
  <c r="AV504" i="4"/>
  <c r="AQ510" i="4"/>
  <c r="BF510" i="4"/>
  <c r="AZ511" i="4"/>
  <c r="BA488" i="4"/>
  <c r="BG494" i="4"/>
  <c r="BB495" i="4"/>
  <c r="AQ509" i="4"/>
  <c r="BG510" i="4"/>
  <c r="BA511" i="4"/>
  <c r="AQ450" i="4"/>
  <c r="BE462" i="4"/>
  <c r="BB466" i="4"/>
  <c r="BC470" i="4"/>
  <c r="BB476" i="4"/>
  <c r="BD495" i="4"/>
  <c r="AX504" i="4"/>
  <c r="AQ505" i="4"/>
  <c r="BB511" i="4"/>
  <c r="BF462" i="4"/>
  <c r="BC466" i="4"/>
  <c r="BE470" i="4"/>
  <c r="AU472" i="4"/>
  <c r="BG480" i="4"/>
  <c r="BA481" i="4"/>
  <c r="BD488" i="4"/>
  <c r="AY489" i="4"/>
  <c r="AV490" i="4"/>
  <c r="BG492" i="4"/>
  <c r="AS494" i="4"/>
  <c r="AV496" i="4"/>
  <c r="AY504" i="4"/>
  <c r="AS510" i="4"/>
  <c r="BD511" i="4"/>
  <c r="AQ460" i="4"/>
  <c r="BG470" i="4"/>
  <c r="BD481" i="4"/>
  <c r="AV483" i="4"/>
  <c r="BF488" i="4"/>
  <c r="AQ491" i="4"/>
  <c r="AU494" i="4"/>
  <c r="AX496" i="4"/>
  <c r="AQ497" i="4"/>
  <c r="AQ500" i="4"/>
  <c r="BA504" i="4"/>
  <c r="AU510" i="4"/>
  <c r="AQ354" i="4"/>
  <c r="BF372" i="4"/>
  <c r="AQ375" i="4"/>
  <c r="AQ377" i="4"/>
  <c r="AQ403" i="4"/>
  <c r="AQ437" i="4"/>
  <c r="AS439" i="4"/>
  <c r="AU464" i="4"/>
  <c r="AX472" i="4"/>
  <c r="AQ475" i="4"/>
  <c r="AS480" i="4"/>
  <c r="AY482" i="4"/>
  <c r="BG488" i="4"/>
  <c r="BA490" i="4"/>
  <c r="AV494" i="4"/>
  <c r="AY496" i="4"/>
  <c r="AQ499" i="4"/>
  <c r="BC504" i="4"/>
  <c r="AU506" i="4"/>
  <c r="AV510" i="4"/>
  <c r="AW512" i="4"/>
  <c r="AQ514" i="4"/>
  <c r="AQ442" i="4"/>
  <c r="AQ443" i="4"/>
  <c r="AQ455" i="4"/>
  <c r="AV464" i="4"/>
  <c r="AQ479" i="4"/>
  <c r="AQ492" i="4"/>
  <c r="BB79" i="3"/>
  <c r="BC79" i="3"/>
  <c r="BF79" i="3"/>
  <c r="AZ79" i="3"/>
  <c r="BG169" i="3"/>
  <c r="AX169" i="3"/>
  <c r="AW169" i="3"/>
  <c r="BC211" i="3"/>
  <c r="AU211" i="3"/>
  <c r="BD211" i="3"/>
  <c r="AX211" i="3"/>
  <c r="AV211" i="3"/>
  <c r="AQ41" i="3"/>
  <c r="AY85" i="3"/>
  <c r="AW86" i="3"/>
  <c r="AQ103" i="3"/>
  <c r="BG150" i="3"/>
  <c r="AS152" i="3"/>
  <c r="BF152" i="3"/>
  <c r="AU152" i="3"/>
  <c r="BG174" i="3"/>
  <c r="BE174" i="3"/>
  <c r="AW174" i="3"/>
  <c r="AS174" i="3"/>
  <c r="AQ16" i="3"/>
  <c r="AQ19" i="3"/>
  <c r="AQ48" i="3"/>
  <c r="AU174" i="3"/>
  <c r="AQ31" i="3"/>
  <c r="AQ60" i="3"/>
  <c r="AQ75" i="3"/>
  <c r="AS90" i="3"/>
  <c r="AS134" i="3"/>
  <c r="BF145" i="3"/>
  <c r="BE145" i="3"/>
  <c r="BC145" i="3"/>
  <c r="AZ145" i="3"/>
  <c r="AX145" i="3"/>
  <c r="AW166" i="3"/>
  <c r="BA166" i="3"/>
  <c r="AV166" i="3"/>
  <c r="AU166" i="3"/>
  <c r="AS166" i="3"/>
  <c r="BF166" i="3"/>
  <c r="BG166" i="3"/>
  <c r="BE166" i="3"/>
  <c r="BD166" i="3"/>
  <c r="BC166" i="3"/>
  <c r="AX166" i="3"/>
  <c r="AV174" i="3"/>
  <c r="AQ226" i="3"/>
  <c r="AQ8" i="3"/>
  <c r="AQ38" i="3"/>
  <c r="AY80" i="3"/>
  <c r="BG80" i="3"/>
  <c r="BD80" i="3"/>
  <c r="BF80" i="3"/>
  <c r="BB80" i="3"/>
  <c r="BA80" i="3"/>
  <c r="AZ80" i="3"/>
  <c r="AU90" i="3"/>
  <c r="AZ166" i="3"/>
  <c r="AQ191" i="3"/>
  <c r="AV193" i="3"/>
  <c r="AW193" i="3"/>
  <c r="AX193" i="3"/>
  <c r="BF193" i="3"/>
  <c r="BE193" i="3"/>
  <c r="BD193" i="3"/>
  <c r="BC193" i="3"/>
  <c r="AY193" i="3"/>
  <c r="AX194" i="3"/>
  <c r="BD194" i="3"/>
  <c r="BG194" i="3"/>
  <c r="BB194" i="3"/>
  <c r="BA194" i="3"/>
  <c r="AY194" i="3"/>
  <c r="AW194" i="3"/>
  <c r="BF194" i="3"/>
  <c r="BE194" i="3"/>
  <c r="BC194" i="3"/>
  <c r="AZ194" i="3"/>
  <c r="AU194" i="3"/>
  <c r="AZ134" i="3"/>
  <c r="BG134" i="3"/>
  <c r="BC134" i="3"/>
  <c r="BB134" i="3"/>
  <c r="AY134" i="3"/>
  <c r="AX134" i="3"/>
  <c r="BE134" i="3"/>
  <c r="BD134" i="3"/>
  <c r="BA134" i="3"/>
  <c r="AW134" i="3"/>
  <c r="AV134" i="3"/>
  <c r="AU134" i="3"/>
  <c r="AQ11" i="3"/>
  <c r="AQ33" i="3"/>
  <c r="AU80" i="3"/>
  <c r="AU132" i="3"/>
  <c r="AS132" i="3"/>
  <c r="BG132" i="3"/>
  <c r="BF132" i="3"/>
  <c r="BE132" i="3"/>
  <c r="AV132" i="3"/>
  <c r="BB166" i="3"/>
  <c r="BC90" i="3"/>
  <c r="BA90" i="3"/>
  <c r="BB90" i="3"/>
  <c r="AZ90" i="3"/>
  <c r="AX90" i="3"/>
  <c r="AV90" i="3"/>
  <c r="AS121" i="3"/>
  <c r="BF121" i="3"/>
  <c r="BD121" i="3"/>
  <c r="AZ121" i="3"/>
  <c r="AW121" i="3"/>
  <c r="AU121" i="3"/>
  <c r="BL4" i="1"/>
  <c r="AQ40" i="3"/>
  <c r="AQ55" i="3"/>
  <c r="AQ67" i="3"/>
  <c r="BF74" i="3"/>
  <c r="BD74" i="3"/>
  <c r="BA74" i="3"/>
  <c r="BB74" i="3"/>
  <c r="AY74" i="3"/>
  <c r="AX74" i="3"/>
  <c r="AS74" i="3"/>
  <c r="AW80" i="3"/>
  <c r="BG90" i="3"/>
  <c r="AS114" i="3"/>
  <c r="BC114" i="3"/>
  <c r="AU114" i="3"/>
  <c r="BG114" i="3"/>
  <c r="BD114" i="3"/>
  <c r="BE114" i="3"/>
  <c r="BA114" i="3"/>
  <c r="AY114" i="3"/>
  <c r="AW114" i="3"/>
  <c r="AS116" i="3"/>
  <c r="BE116" i="3"/>
  <c r="AV156" i="3"/>
  <c r="AY156" i="3"/>
  <c r="AX156" i="3"/>
  <c r="AS156" i="3"/>
  <c r="BG156" i="3"/>
  <c r="BE156" i="3"/>
  <c r="BC156" i="3"/>
  <c r="BD156" i="3"/>
  <c r="BB156" i="3"/>
  <c r="BA156" i="3"/>
  <c r="AZ156" i="3"/>
  <c r="AS165" i="3"/>
  <c r="AX165" i="3"/>
  <c r="AW165" i="3"/>
  <c r="BD200" i="3"/>
  <c r="AU200" i="3"/>
  <c r="BG200" i="3"/>
  <c r="BC200" i="3"/>
  <c r="AS200" i="3"/>
  <c r="BE105" i="3"/>
  <c r="AZ105" i="3"/>
  <c r="AY105" i="3"/>
  <c r="AX105" i="3"/>
  <c r="AW105" i="3"/>
  <c r="AV105" i="3"/>
  <c r="AS105" i="3"/>
  <c r="BD105" i="3"/>
  <c r="AS155" i="3"/>
  <c r="BF155" i="3"/>
  <c r="BA155" i="3"/>
  <c r="AZ155" i="3"/>
  <c r="AX155" i="3"/>
  <c r="AW155" i="3"/>
  <c r="BD155" i="3"/>
  <c r="BC155" i="3"/>
  <c r="AU155" i="3"/>
  <c r="AQ47" i="3"/>
  <c r="AU105" i="3"/>
  <c r="AS106" i="3"/>
  <c r="AZ106" i="3"/>
  <c r="BC106" i="3"/>
  <c r="AQ137" i="3"/>
  <c r="AV155" i="3"/>
  <c r="AQ177" i="3"/>
  <c r="BA199" i="3"/>
  <c r="BG199" i="3"/>
  <c r="BB200" i="3"/>
  <c r="AW74" i="3"/>
  <c r="AQ77" i="3"/>
  <c r="BB105" i="3"/>
  <c r="BE106" i="3"/>
  <c r="AY155" i="3"/>
  <c r="AQ64" i="3"/>
  <c r="BG74" i="3"/>
  <c r="AQ87" i="3"/>
  <c r="BF105" i="3"/>
  <c r="BB155" i="3"/>
  <c r="AY183" i="3"/>
  <c r="BF183" i="3"/>
  <c r="BE183" i="3"/>
  <c r="BB183" i="3"/>
  <c r="BC190" i="3"/>
  <c r="AY190" i="3"/>
  <c r="AU190" i="3"/>
  <c r="BG190" i="3"/>
  <c r="BF190" i="3"/>
  <c r="BE190" i="3"/>
  <c r="BD190" i="3"/>
  <c r="AS190" i="3"/>
  <c r="BF199" i="3"/>
  <c r="AQ12" i="3"/>
  <c r="AQ32" i="3"/>
  <c r="AQ59" i="3"/>
  <c r="BG105" i="3"/>
  <c r="AQ147" i="3"/>
  <c r="AQ179" i="3"/>
  <c r="AQ22" i="3"/>
  <c r="AQ27" i="3"/>
  <c r="BD150" i="3"/>
  <c r="AZ150" i="3"/>
  <c r="AY150" i="3"/>
  <c r="AW150" i="3"/>
  <c r="AV150" i="3"/>
  <c r="BA150" i="3"/>
  <c r="AX150" i="3"/>
  <c r="AU150" i="3"/>
  <c r="BC150" i="3"/>
  <c r="AS153" i="3"/>
  <c r="BG153" i="3"/>
  <c r="BE153" i="3"/>
  <c r="AZ153" i="3"/>
  <c r="BF153" i="3"/>
  <c r="AX153" i="3"/>
  <c r="AW153" i="3"/>
  <c r="AQ51" i="3"/>
  <c r="AY77" i="3"/>
  <c r="BE77" i="3"/>
  <c r="BD77" i="3"/>
  <c r="BA77" i="3"/>
  <c r="BB150" i="3"/>
  <c r="AU153" i="3"/>
  <c r="AZ170" i="3"/>
  <c r="BA170" i="3"/>
  <c r="AX170" i="3"/>
  <c r="AW170" i="3"/>
  <c r="AU170" i="3"/>
  <c r="AQ196" i="3"/>
  <c r="BL6" i="1"/>
  <c r="AQ7" i="3"/>
  <c r="AQ81" i="3"/>
  <c r="AQ82" i="3"/>
  <c r="AX85" i="3"/>
  <c r="AW85" i="3"/>
  <c r="AV85" i="3"/>
  <c r="AS85" i="3"/>
  <c r="BA85" i="3"/>
  <c r="BB86" i="3"/>
  <c r="AY86" i="3"/>
  <c r="AX86" i="3"/>
  <c r="AS86" i="3"/>
  <c r="BG86" i="3"/>
  <c r="BF86" i="3"/>
  <c r="BE86" i="3"/>
  <c r="BD86" i="3"/>
  <c r="BC86" i="3"/>
  <c r="BA86" i="3"/>
  <c r="AU86" i="3"/>
  <c r="BE150" i="3"/>
  <c r="AV153" i="3"/>
  <c r="AV161" i="3"/>
  <c r="BF161" i="3"/>
  <c r="BE161" i="3"/>
  <c r="BC161" i="3"/>
  <c r="BB161" i="3"/>
  <c r="BD161" i="3"/>
  <c r="BA161" i="3"/>
  <c r="AZ161" i="3"/>
  <c r="AY161" i="3"/>
  <c r="AX161" i="3"/>
  <c r="AQ167" i="3"/>
  <c r="AS222" i="3"/>
  <c r="AU222" i="3"/>
  <c r="AY222" i="3"/>
  <c r="BG222" i="3"/>
  <c r="BF222" i="3"/>
  <c r="BD222" i="3"/>
  <c r="BC222" i="3"/>
  <c r="BB222" i="3"/>
  <c r="BA222" i="3"/>
  <c r="AZ222" i="3"/>
  <c r="AX222" i="3"/>
  <c r="AW222" i="3"/>
  <c r="BC234" i="3"/>
  <c r="BD243" i="3"/>
  <c r="AX243" i="3"/>
  <c r="AQ30" i="3"/>
  <c r="AQ46" i="3"/>
  <c r="AQ54" i="3"/>
  <c r="BA79" i="3"/>
  <c r="BA100" i="3"/>
  <c r="BC113" i="3"/>
  <c r="AY113" i="3"/>
  <c r="AX113" i="3"/>
  <c r="AS119" i="3"/>
  <c r="BG119" i="3"/>
  <c r="BF119" i="3"/>
  <c r="AV124" i="3"/>
  <c r="AS124" i="3"/>
  <c r="BF124" i="3"/>
  <c r="BE124" i="3"/>
  <c r="BC124" i="3"/>
  <c r="BB124" i="3"/>
  <c r="AU160" i="3"/>
  <c r="AW160" i="3"/>
  <c r="AQ169" i="3"/>
  <c r="AQ171" i="3"/>
  <c r="AS175" i="3"/>
  <c r="BG175" i="3"/>
  <c r="BB175" i="3"/>
  <c r="AV192" i="3"/>
  <c r="AU192" i="3"/>
  <c r="AX210" i="3"/>
  <c r="BD210" i="3"/>
  <c r="AU210" i="3"/>
  <c r="BG210" i="3"/>
  <c r="BF210" i="3"/>
  <c r="BG216" i="3"/>
  <c r="AX216" i="3"/>
  <c r="AV216" i="3"/>
  <c r="BA218" i="3"/>
  <c r="AQ229" i="3"/>
  <c r="AQ231" i="3"/>
  <c r="AQ282" i="3"/>
  <c r="BE212" i="3"/>
  <c r="AS212" i="3"/>
  <c r="BF212" i="3"/>
  <c r="BA212" i="3"/>
  <c r="AX212" i="3"/>
  <c r="AW212" i="3"/>
  <c r="BD213" i="3"/>
  <c r="BA213" i="3"/>
  <c r="AS213" i="3"/>
  <c r="BA215" i="3"/>
  <c r="AS215" i="3"/>
  <c r="BC218" i="3"/>
  <c r="BA230" i="3"/>
  <c r="BD230" i="3"/>
  <c r="BC230" i="3"/>
  <c r="BF230" i="3"/>
  <c r="BE230" i="3"/>
  <c r="AZ230" i="3"/>
  <c r="AY230" i="3"/>
  <c r="AW250" i="3"/>
  <c r="BE250" i="3"/>
  <c r="AZ250" i="3"/>
  <c r="AY250" i="3"/>
  <c r="AX250" i="3"/>
  <c r="BG250" i="3"/>
  <c r="BD250" i="3"/>
  <c r="BC250" i="3"/>
  <c r="BD263" i="3"/>
  <c r="BG263" i="3"/>
  <c r="BF263" i="3"/>
  <c r="AY263" i="3"/>
  <c r="AW263" i="3"/>
  <c r="AV263" i="3"/>
  <c r="BC82" i="3"/>
  <c r="AY82" i="3"/>
  <c r="BE125" i="3"/>
  <c r="AX125" i="3"/>
  <c r="AV125" i="3"/>
  <c r="AS125" i="3"/>
  <c r="AQ138" i="3"/>
  <c r="AS171" i="3"/>
  <c r="BB171" i="3"/>
  <c r="BD171" i="3"/>
  <c r="BC171" i="3"/>
  <c r="AZ171" i="3"/>
  <c r="AY171" i="3"/>
  <c r="AZ219" i="3"/>
  <c r="BF219" i="3"/>
  <c r="BG219" i="3"/>
  <c r="BB219" i="3"/>
  <c r="BA219" i="3"/>
  <c r="AW219" i="3"/>
  <c r="AU219" i="3"/>
  <c r="AU228" i="3"/>
  <c r="BG228" i="3"/>
  <c r="BF228" i="3"/>
  <c r="AQ4" i="3"/>
  <c r="AQ13" i="3"/>
  <c r="AQ21" i="3"/>
  <c r="AQ43" i="3"/>
  <c r="AU81" i="3"/>
  <c r="BE81" i="3"/>
  <c r="AU82" i="3"/>
  <c r="BE109" i="3"/>
  <c r="BD109" i="3"/>
  <c r="AZ125" i="3"/>
  <c r="AV133" i="3"/>
  <c r="AS138" i="3"/>
  <c r="BE138" i="3"/>
  <c r="AX162" i="3"/>
  <c r="AZ162" i="3"/>
  <c r="BC162" i="3"/>
  <c r="AW162" i="3"/>
  <c r="AU162" i="3"/>
  <c r="AS162" i="3"/>
  <c r="AU171" i="3"/>
  <c r="AQ197" i="3"/>
  <c r="AQ205" i="3"/>
  <c r="AQ206" i="3"/>
  <c r="BB210" i="3"/>
  <c r="AY212" i="3"/>
  <c r="AY219" i="3"/>
  <c r="BC220" i="3"/>
  <c r="AW220" i="3"/>
  <c r="AZ220" i="3"/>
  <c r="AW228" i="3"/>
  <c r="AX230" i="3"/>
  <c r="BB250" i="3"/>
  <c r="AS254" i="3"/>
  <c r="AZ254" i="3"/>
  <c r="AW254" i="3"/>
  <c r="BG254" i="3"/>
  <c r="AV265" i="3"/>
  <c r="BG265" i="3"/>
  <c r="BF265" i="3"/>
  <c r="BE265" i="3"/>
  <c r="BC265" i="3"/>
  <c r="AW265" i="3"/>
  <c r="AS265" i="3"/>
  <c r="BE274" i="3"/>
  <c r="BC274" i="3"/>
  <c r="BB274" i="3"/>
  <c r="AZ274" i="3"/>
  <c r="AS274" i="3"/>
  <c r="BG274" i="3"/>
  <c r="BF274" i="3"/>
  <c r="BA274" i="3"/>
  <c r="AY274" i="3"/>
  <c r="BL4" i="2"/>
  <c r="AQ71" i="3"/>
  <c r="BA81" i="3"/>
  <c r="AW82" i="3"/>
  <c r="AU109" i="3"/>
  <c r="BB125" i="3"/>
  <c r="AS126" i="3"/>
  <c r="AU126" i="3"/>
  <c r="AQ131" i="3"/>
  <c r="AW136" i="3"/>
  <c r="BE158" i="3"/>
  <c r="BE160" i="3"/>
  <c r="AY162" i="3"/>
  <c r="AV171" i="3"/>
  <c r="AV179" i="3"/>
  <c r="BE180" i="3"/>
  <c r="AY180" i="3"/>
  <c r="BF180" i="3"/>
  <c r="BA180" i="3"/>
  <c r="AS182" i="3"/>
  <c r="AQ208" i="3"/>
  <c r="BC210" i="3"/>
  <c r="BG212" i="3"/>
  <c r="BC219" i="3"/>
  <c r="BE226" i="3"/>
  <c r="BG226" i="3"/>
  <c r="BF226" i="3"/>
  <c r="BC226" i="3"/>
  <c r="BB226" i="3"/>
  <c r="AX228" i="3"/>
  <c r="BB230" i="3"/>
  <c r="BF233" i="3"/>
  <c r="BE233" i="3"/>
  <c r="AW233" i="3"/>
  <c r="AS233" i="3"/>
  <c r="BG233" i="3"/>
  <c r="BF250" i="3"/>
  <c r="AY256" i="3"/>
  <c r="BC256" i="3"/>
  <c r="AQ37" i="3"/>
  <c r="AS75" i="3"/>
  <c r="AZ75" i="3"/>
  <c r="BB78" i="3"/>
  <c r="AX78" i="3"/>
  <c r="AS83" i="3"/>
  <c r="AW83" i="3"/>
  <c r="AQ121" i="3"/>
  <c r="BC125" i="3"/>
  <c r="AW171" i="3"/>
  <c r="BD219" i="3"/>
  <c r="AY228" i="3"/>
  <c r="AQ26" i="3"/>
  <c r="AQ34" i="3"/>
  <c r="AQ50" i="3"/>
  <c r="AQ68" i="3"/>
  <c r="AU75" i="3"/>
  <c r="AU78" i="3"/>
  <c r="BA82" i="3"/>
  <c r="AX83" i="3"/>
  <c r="AY87" i="3"/>
  <c r="AS88" i="3"/>
  <c r="AW104" i="3"/>
  <c r="AZ109" i="3"/>
  <c r="BD111" i="3"/>
  <c r="AY111" i="3"/>
  <c r="AV111" i="3"/>
  <c r="AU111" i="3"/>
  <c r="AQ122" i="3"/>
  <c r="BG124" i="3"/>
  <c r="BG125" i="3"/>
  <c r="AW126" i="3"/>
  <c r="AX130" i="3"/>
  <c r="BD130" i="3"/>
  <c r="BF130" i="3"/>
  <c r="BE130" i="3"/>
  <c r="BB130" i="3"/>
  <c r="BA130" i="3"/>
  <c r="BA141" i="3"/>
  <c r="BE141" i="3"/>
  <c r="BD141" i="3"/>
  <c r="BB141" i="3"/>
  <c r="AZ141" i="3"/>
  <c r="AQ145" i="3"/>
  <c r="BB162" i="3"/>
  <c r="AX171" i="3"/>
  <c r="BE179" i="3"/>
  <c r="AV180" i="3"/>
  <c r="AS187" i="3"/>
  <c r="AZ187" i="3"/>
  <c r="AU187" i="3"/>
  <c r="BF187" i="3"/>
  <c r="BD187" i="3"/>
  <c r="AQ188" i="3"/>
  <c r="BE219" i="3"/>
  <c r="AX226" i="3"/>
  <c r="BA228" i="3"/>
  <c r="AV233" i="3"/>
  <c r="AV256" i="3"/>
  <c r="BB257" i="3"/>
  <c r="BG257" i="3"/>
  <c r="AZ257" i="3"/>
  <c r="AY257" i="3"/>
  <c r="AX257" i="3"/>
  <c r="BE257" i="3"/>
  <c r="BD257" i="3"/>
  <c r="BA257" i="3"/>
  <c r="AW257" i="3"/>
  <c r="BG266" i="3"/>
  <c r="BA266" i="3"/>
  <c r="AZ266" i="3"/>
  <c r="AQ10" i="3"/>
  <c r="AQ18" i="3"/>
  <c r="AQ29" i="3"/>
  <c r="AQ45" i="3"/>
  <c r="AQ53" i="3"/>
  <c r="AQ58" i="3"/>
  <c r="AZ82" i="3"/>
  <c r="AQ89" i="3"/>
  <c r="AS93" i="3"/>
  <c r="BG93" i="3"/>
  <c r="BB93" i="3"/>
  <c r="BA93" i="3"/>
  <c r="AQ108" i="3"/>
  <c r="AS117" i="3"/>
  <c r="BC117" i="3"/>
  <c r="BB117" i="3"/>
  <c r="AY117" i="3"/>
  <c r="AW117" i="3"/>
  <c r="AU182" i="3"/>
  <c r="BE182" i="3"/>
  <c r="BA182" i="3"/>
  <c r="AZ182" i="3"/>
  <c r="AX182" i="3"/>
  <c r="AW182" i="3"/>
  <c r="AQ3" i="3"/>
  <c r="AQ42" i="3"/>
  <c r="AV75" i="3"/>
  <c r="AV78" i="3"/>
  <c r="BD82" i="3"/>
  <c r="BB87" i="3"/>
  <c r="BB91" i="3"/>
  <c r="AX91" i="3"/>
  <c r="AW91" i="3"/>
  <c r="BC93" i="3"/>
  <c r="AQ98" i="3"/>
  <c r="AY104" i="3"/>
  <c r="BB109" i="3"/>
  <c r="AV117" i="3"/>
  <c r="AQ123" i="3"/>
  <c r="BA126" i="3"/>
  <c r="AZ127" i="3"/>
  <c r="AU130" i="3"/>
  <c r="AV141" i="3"/>
  <c r="AS142" i="3"/>
  <c r="AY142" i="3"/>
  <c r="AW142" i="3"/>
  <c r="BD162" i="3"/>
  <c r="BA171" i="3"/>
  <c r="BF179" i="3"/>
  <c r="AW180" i="3"/>
  <c r="AY182" i="3"/>
  <c r="AV187" i="3"/>
  <c r="AS197" i="3"/>
  <c r="BG220" i="3"/>
  <c r="BA224" i="3"/>
  <c r="AY226" i="3"/>
  <c r="AX233" i="3"/>
  <c r="AX256" i="3"/>
  <c r="AU257" i="3"/>
  <c r="AQ270" i="3"/>
  <c r="BC206" i="3"/>
  <c r="BF206" i="3"/>
  <c r="BG206" i="3"/>
  <c r="BE206" i="3"/>
  <c r="AQ214" i="3"/>
  <c r="AQ244" i="3"/>
  <c r="AZ256" i="3"/>
  <c r="AV257" i="3"/>
  <c r="BF269" i="3"/>
  <c r="AY269" i="3"/>
  <c r="AX269" i="3"/>
  <c r="AV269" i="3"/>
  <c r="BG269" i="3"/>
  <c r="BE269" i="3"/>
  <c r="BC269" i="3"/>
  <c r="BD269" i="3"/>
  <c r="BA269" i="3"/>
  <c r="AZ269" i="3"/>
  <c r="BC239" i="3"/>
  <c r="AS239" i="3"/>
  <c r="AY240" i="3"/>
  <c r="BB240" i="3"/>
  <c r="AZ240" i="3"/>
  <c r="AX240" i="3"/>
  <c r="AV240" i="3"/>
  <c r="AS317" i="3"/>
  <c r="BC317" i="3"/>
  <c r="AW317" i="3"/>
  <c r="AQ73" i="3"/>
  <c r="AQ76" i="3"/>
  <c r="BB89" i="3"/>
  <c r="AX89" i="3"/>
  <c r="AW89" i="3"/>
  <c r="AQ119" i="3"/>
  <c r="BB122" i="3"/>
  <c r="AZ122" i="3"/>
  <c r="AW122" i="3"/>
  <c r="AV122" i="3"/>
  <c r="AX146" i="3"/>
  <c r="AY146" i="3"/>
  <c r="BF146" i="3"/>
  <c r="BE146" i="3"/>
  <c r="BC146" i="3"/>
  <c r="BB146" i="3"/>
  <c r="AQ174" i="3"/>
  <c r="AV177" i="3"/>
  <c r="BC177" i="3"/>
  <c r="BF177" i="3"/>
  <c r="BE177" i="3"/>
  <c r="BB177" i="3"/>
  <c r="BA177" i="3"/>
  <c r="AQ178" i="3"/>
  <c r="AQ190" i="3"/>
  <c r="AQ200" i="3"/>
  <c r="AW218" i="3"/>
  <c r="AY218" i="3"/>
  <c r="AX218" i="3"/>
  <c r="AS218" i="3"/>
  <c r="BG218" i="3"/>
  <c r="AW234" i="3"/>
  <c r="AX234" i="3"/>
  <c r="AV234" i="3"/>
  <c r="BE234" i="3"/>
  <c r="BD234" i="3"/>
  <c r="BB234" i="3"/>
  <c r="BA234" i="3"/>
  <c r="AU244" i="3"/>
  <c r="BB244" i="3"/>
  <c r="AZ244" i="3"/>
  <c r="AY244" i="3"/>
  <c r="AW244" i="3"/>
  <c r="AV244" i="3"/>
  <c r="AS244" i="3"/>
  <c r="AQ9" i="3"/>
  <c r="AQ17" i="3"/>
  <c r="AQ39" i="3"/>
  <c r="BA75" i="3"/>
  <c r="BC78" i="3"/>
  <c r="BA88" i="3"/>
  <c r="AU89" i="3"/>
  <c r="BA91" i="3"/>
  <c r="BD102" i="3"/>
  <c r="BA102" i="3"/>
  <c r="AZ102" i="3"/>
  <c r="BF104" i="3"/>
  <c r="AU122" i="3"/>
  <c r="AU146" i="3"/>
  <c r="AW177" i="3"/>
  <c r="BF182" i="3"/>
  <c r="AZ197" i="3"/>
  <c r="BA198" i="3"/>
  <c r="BF198" i="3"/>
  <c r="BB198" i="3"/>
  <c r="AZ198" i="3"/>
  <c r="AX198" i="3"/>
  <c r="AW198" i="3"/>
  <c r="AQ199" i="3"/>
  <c r="AS203" i="3"/>
  <c r="AV203" i="3"/>
  <c r="BF203" i="3"/>
  <c r="BD203" i="3"/>
  <c r="AW206" i="3"/>
  <c r="AW207" i="3"/>
  <c r="AV207" i="3"/>
  <c r="BG207" i="3"/>
  <c r="BB207" i="3"/>
  <c r="AY207" i="3"/>
  <c r="AX207" i="3"/>
  <c r="AU218" i="3"/>
  <c r="AQ230" i="3"/>
  <c r="BB233" i="3"/>
  <c r="AY234" i="3"/>
  <c r="AX239" i="3"/>
  <c r="AW240" i="3"/>
  <c r="BE242" i="3"/>
  <c r="BG242" i="3"/>
  <c r="BC242" i="3"/>
  <c r="BB242" i="3"/>
  <c r="AZ242" i="3"/>
  <c r="AY242" i="3"/>
  <c r="AX244" i="3"/>
  <c r="AQ250" i="3"/>
  <c r="AQ252" i="3"/>
  <c r="AQ253" i="3"/>
  <c r="BB269" i="3"/>
  <c r="AQ25" i="3"/>
  <c r="AQ57" i="3"/>
  <c r="AQ62" i="3"/>
  <c r="BB75" i="3"/>
  <c r="AV89" i="3"/>
  <c r="AQ90" i="3"/>
  <c r="AQ113" i="3"/>
  <c r="AY122" i="3"/>
  <c r="AW146" i="3"/>
  <c r="AQ165" i="3"/>
  <c r="AQ173" i="3"/>
  <c r="AX177" i="3"/>
  <c r="BG182" i="3"/>
  <c r="AQ201" i="3"/>
  <c r="AY206" i="3"/>
  <c r="AQ213" i="3"/>
  <c r="AV218" i="3"/>
  <c r="BC233" i="3"/>
  <c r="AZ234" i="3"/>
  <c r="BG240" i="3"/>
  <c r="AU242" i="3"/>
  <c r="BG244" i="3"/>
  <c r="AQ263" i="3"/>
  <c r="AQ264" i="3"/>
  <c r="AZ307" i="3"/>
  <c r="AV307" i="3"/>
  <c r="AU307" i="3"/>
  <c r="AS307" i="3"/>
  <c r="BG307" i="3"/>
  <c r="BF307" i="3"/>
  <c r="BE307" i="3"/>
  <c r="BD307" i="3"/>
  <c r="BB307" i="3"/>
  <c r="BA307" i="3"/>
  <c r="AY307" i="3"/>
  <c r="AQ290" i="3"/>
  <c r="AQ301" i="3"/>
  <c r="BG294" i="3"/>
  <c r="BD294" i="3"/>
  <c r="BC294" i="3"/>
  <c r="BB294" i="3"/>
  <c r="AZ294" i="3"/>
  <c r="AW294" i="3"/>
  <c r="AU294" i="3"/>
  <c r="AQ106" i="3"/>
  <c r="BF115" i="3"/>
  <c r="BG118" i="3"/>
  <c r="AQ135" i="3"/>
  <c r="AQ139" i="3"/>
  <c r="BG151" i="3"/>
  <c r="AV188" i="3"/>
  <c r="BG188" i="3"/>
  <c r="AQ195" i="3"/>
  <c r="AV204" i="3"/>
  <c r="AX204" i="3"/>
  <c r="AQ239" i="3"/>
  <c r="BE247" i="3"/>
  <c r="BC247" i="3"/>
  <c r="AX247" i="3"/>
  <c r="BC259" i="3"/>
  <c r="AW259" i="3"/>
  <c r="AQ261" i="3"/>
  <c r="AQ273" i="3"/>
  <c r="AQ288" i="3"/>
  <c r="AY294" i="3"/>
  <c r="AS303" i="3"/>
  <c r="BG303" i="3"/>
  <c r="BC303" i="3"/>
  <c r="BB303" i="3"/>
  <c r="BA303" i="3"/>
  <c r="AZ303" i="3"/>
  <c r="AX303" i="3"/>
  <c r="AW303" i="3"/>
  <c r="AU303" i="3"/>
  <c r="AQ84" i="3"/>
  <c r="AU96" i="3"/>
  <c r="AU143" i="3"/>
  <c r="AX178" i="3"/>
  <c r="AS178" i="3"/>
  <c r="AU188" i="3"/>
  <c r="AU204" i="3"/>
  <c r="AW214" i="3"/>
  <c r="AQ222" i="3"/>
  <c r="AU247" i="3"/>
  <c r="AW251" i="3"/>
  <c r="AV252" i="3"/>
  <c r="BF253" i="3"/>
  <c r="BB253" i="3"/>
  <c r="BA253" i="3"/>
  <c r="AZ253" i="3"/>
  <c r="AU259" i="3"/>
  <c r="AU275" i="3"/>
  <c r="BF275" i="3"/>
  <c r="BE275" i="3"/>
  <c r="AX275" i="3"/>
  <c r="AW275" i="3"/>
  <c r="BG281" i="3"/>
  <c r="BE281" i="3"/>
  <c r="AZ281" i="3"/>
  <c r="AY281" i="3"/>
  <c r="AX281" i="3"/>
  <c r="AV281" i="3"/>
  <c r="AU281" i="3"/>
  <c r="BE294" i="3"/>
  <c r="BE295" i="3"/>
  <c r="BF295" i="3"/>
  <c r="AZ295" i="3"/>
  <c r="AW295" i="3"/>
  <c r="AU295" i="3"/>
  <c r="AQ298" i="3"/>
  <c r="AY303" i="3"/>
  <c r="AQ345" i="3"/>
  <c r="BE293" i="3"/>
  <c r="BB293" i="3"/>
  <c r="BA293" i="3"/>
  <c r="AZ335" i="3"/>
  <c r="BG335" i="3"/>
  <c r="BC335" i="3"/>
  <c r="BB335" i="3"/>
  <c r="BA335" i="3"/>
  <c r="AY335" i="3"/>
  <c r="AX335" i="3"/>
  <c r="AU335" i="3"/>
  <c r="AS335" i="3"/>
  <c r="BF335" i="3"/>
  <c r="BE335" i="3"/>
  <c r="AQ132" i="3"/>
  <c r="AQ183" i="3"/>
  <c r="AQ187" i="3"/>
  <c r="AQ189" i="3"/>
  <c r="AQ192" i="3"/>
  <c r="AQ193" i="3"/>
  <c r="AQ210" i="3"/>
  <c r="AQ221" i="3"/>
  <c r="AQ240" i="3"/>
  <c r="AQ267" i="3"/>
  <c r="AX277" i="3"/>
  <c r="BA277" i="3"/>
  <c r="AZ277" i="3"/>
  <c r="AW277" i="3"/>
  <c r="BG277" i="3"/>
  <c r="BE277" i="3"/>
  <c r="BD277" i="3"/>
  <c r="BG286" i="3"/>
  <c r="AY286" i="3"/>
  <c r="AX286" i="3"/>
  <c r="AV286" i="3"/>
  <c r="BC293" i="3"/>
  <c r="BA96" i="3"/>
  <c r="AQ99" i="3"/>
  <c r="AQ104" i="3"/>
  <c r="AQ115" i="3"/>
  <c r="AU118" i="3"/>
  <c r="AU123" i="3"/>
  <c r="AQ124" i="3"/>
  <c r="AQ129" i="3"/>
  <c r="AU137" i="3"/>
  <c r="AU140" i="3"/>
  <c r="AY143" i="3"/>
  <c r="AU144" i="3"/>
  <c r="AQ159" i="3"/>
  <c r="AQ163" i="3"/>
  <c r="AQ164" i="3"/>
  <c r="AY188" i="3"/>
  <c r="BE195" i="3"/>
  <c r="AX195" i="3"/>
  <c r="AZ204" i="3"/>
  <c r="AZ214" i="3"/>
  <c r="AQ217" i="3"/>
  <c r="BB235" i="3"/>
  <c r="AQ241" i="3"/>
  <c r="AZ252" i="3"/>
  <c r="AW253" i="3"/>
  <c r="BD259" i="3"/>
  <c r="AU260" i="3"/>
  <c r="BC260" i="3"/>
  <c r="AX261" i="3"/>
  <c r="BC261" i="3"/>
  <c r="BB261" i="3"/>
  <c r="BA261" i="3"/>
  <c r="AY261" i="3"/>
  <c r="AU277" i="3"/>
  <c r="BB281" i="3"/>
  <c r="AZ286" i="3"/>
  <c r="AS323" i="3"/>
  <c r="BC323" i="3"/>
  <c r="BB323" i="3"/>
  <c r="BE259" i="3"/>
  <c r="AY272" i="3"/>
  <c r="BD272" i="3"/>
  <c r="BB272" i="3"/>
  <c r="AZ272" i="3"/>
  <c r="AV277" i="3"/>
  <c r="BC281" i="3"/>
  <c r="AX282" i="3"/>
  <c r="AU282" i="3"/>
  <c r="AS282" i="3"/>
  <c r="BG282" i="3"/>
  <c r="BF282" i="3"/>
  <c r="BC282" i="3"/>
  <c r="BB282" i="3"/>
  <c r="BC286" i="3"/>
  <c r="AS338" i="3"/>
  <c r="AZ338" i="3"/>
  <c r="BB338" i="3"/>
  <c r="BA338" i="3"/>
  <c r="AY338" i="3"/>
  <c r="AX338" i="3"/>
  <c r="AV338" i="3"/>
  <c r="AU338" i="3"/>
  <c r="BG338" i="3"/>
  <c r="BF338" i="3"/>
  <c r="BD338" i="3"/>
  <c r="BC338" i="3"/>
  <c r="AQ100" i="3"/>
  <c r="AQ101" i="3"/>
  <c r="BA123" i="3"/>
  <c r="BE137" i="3"/>
  <c r="AZ140" i="3"/>
  <c r="AQ149" i="3"/>
  <c r="AQ153" i="3"/>
  <c r="AQ180" i="3"/>
  <c r="BC188" i="3"/>
  <c r="BD204" i="3"/>
  <c r="BE214" i="3"/>
  <c r="AQ225" i="3"/>
  <c r="AQ228" i="3"/>
  <c r="BG236" i="3"/>
  <c r="BC277" i="3"/>
  <c r="BD282" i="3"/>
  <c r="BB315" i="3"/>
  <c r="BA325" i="3"/>
  <c r="BG327" i="3"/>
  <c r="AS327" i="3"/>
  <c r="AZ341" i="3"/>
  <c r="BG341" i="3"/>
  <c r="BF344" i="3"/>
  <c r="AY353" i="3"/>
  <c r="BB366" i="3"/>
  <c r="AU385" i="3"/>
  <c r="BF300" i="3"/>
  <c r="BE305" i="3"/>
  <c r="BD315" i="3"/>
  <c r="AZ321" i="3"/>
  <c r="BC325" i="3"/>
  <c r="AU327" i="3"/>
  <c r="BA329" i="3"/>
  <c r="AV332" i="3"/>
  <c r="BE336" i="3"/>
  <c r="AU341" i="3"/>
  <c r="AQ343" i="3"/>
  <c r="AY345" i="3"/>
  <c r="AQ346" i="3"/>
  <c r="BA353" i="3"/>
  <c r="AV385" i="3"/>
  <c r="BG398" i="3"/>
  <c r="BD398" i="3"/>
  <c r="BB398" i="3"/>
  <c r="AZ398" i="3"/>
  <c r="AY398" i="3"/>
  <c r="AX279" i="3"/>
  <c r="BG300" i="3"/>
  <c r="BF305" i="3"/>
  <c r="AQ308" i="3"/>
  <c r="AW311" i="3"/>
  <c r="AW319" i="3"/>
  <c r="BC321" i="3"/>
  <c r="BD325" i="3"/>
  <c r="AW327" i="3"/>
  <c r="BB329" i="3"/>
  <c r="BA331" i="3"/>
  <c r="AX332" i="3"/>
  <c r="AQ334" i="3"/>
  <c r="AV341" i="3"/>
  <c r="AQ342" i="3"/>
  <c r="AQ344" i="3"/>
  <c r="AZ345" i="3"/>
  <c r="AQ350" i="3"/>
  <c r="BC353" i="3"/>
  <c r="BE361" i="3"/>
  <c r="BA361" i="3"/>
  <c r="AX361" i="3"/>
  <c r="AW361" i="3"/>
  <c r="BG361" i="3"/>
  <c r="BC385" i="3"/>
  <c r="AU398" i="3"/>
  <c r="AQ401" i="3"/>
  <c r="AY273" i="3"/>
  <c r="AZ279" i="3"/>
  <c r="AQ287" i="3"/>
  <c r="BA297" i="3"/>
  <c r="BG305" i="3"/>
  <c r="AX311" i="3"/>
  <c r="AX319" i="3"/>
  <c r="AQ320" i="3"/>
  <c r="BD321" i="3"/>
  <c r="AU322" i="3"/>
  <c r="AX327" i="3"/>
  <c r="BC329" i="3"/>
  <c r="BC331" i="3"/>
  <c r="AY332" i="3"/>
  <c r="AQ333" i="3"/>
  <c r="AW341" i="3"/>
  <c r="BA345" i="3"/>
  <c r="AQ347" i="3"/>
  <c r="BE353" i="3"/>
  <c r="AU361" i="3"/>
  <c r="BD385" i="3"/>
  <c r="AQ393" i="3"/>
  <c r="BF394" i="3"/>
  <c r="BG394" i="3"/>
  <c r="BD394" i="3"/>
  <c r="BC394" i="3"/>
  <c r="BB394" i="3"/>
  <c r="AY394" i="3"/>
  <c r="AX398" i="3"/>
  <c r="AQ418" i="3"/>
  <c r="AZ332" i="3"/>
  <c r="AY341" i="3"/>
  <c r="BB369" i="3"/>
  <c r="BG369" i="3"/>
  <c r="BC369" i="3"/>
  <c r="AZ369" i="3"/>
  <c r="AY369" i="3"/>
  <c r="AX369" i="3"/>
  <c r="AQ262" i="3"/>
  <c r="BG279" i="3"/>
  <c r="AZ319" i="3"/>
  <c r="BF321" i="3"/>
  <c r="AQ324" i="3"/>
  <c r="AZ327" i="3"/>
  <c r="BE329" i="3"/>
  <c r="BA332" i="3"/>
  <c r="AQ338" i="3"/>
  <c r="BA341" i="3"/>
  <c r="AQ348" i="3"/>
  <c r="BD349" i="3"/>
  <c r="BG349" i="3"/>
  <c r="AW349" i="3"/>
  <c r="BG356" i="3"/>
  <c r="BA356" i="3"/>
  <c r="AS357" i="3"/>
  <c r="BG357" i="3"/>
  <c r="BE357" i="3"/>
  <c r="AY357" i="3"/>
  <c r="AZ363" i="3"/>
  <c r="AU363" i="3"/>
  <c r="BG363" i="3"/>
  <c r="BE363" i="3"/>
  <c r="BD363" i="3"/>
  <c r="AW363" i="3"/>
  <c r="AU369" i="3"/>
  <c r="AQ405" i="3"/>
  <c r="AQ406" i="3"/>
  <c r="AQ409" i="3"/>
  <c r="AS232" i="3"/>
  <c r="AQ233" i="3"/>
  <c r="AV248" i="3"/>
  <c r="AQ251" i="3"/>
  <c r="AS262" i="3"/>
  <c r="AQ274" i="3"/>
  <c r="AX276" i="3"/>
  <c r="AW283" i="3"/>
  <c r="AU287" i="3"/>
  <c r="AU289" i="3"/>
  <c r="AQ295" i="3"/>
  <c r="AV299" i="3"/>
  <c r="AS300" i="3"/>
  <c r="AS305" i="3"/>
  <c r="AW308" i="3"/>
  <c r="AQ325" i="3"/>
  <c r="BB327" i="3"/>
  <c r="BF329" i="3"/>
  <c r="BB332" i="3"/>
  <c r="BB341" i="3"/>
  <c r="BD346" i="3"/>
  <c r="AZ346" i="3"/>
  <c r="AX356" i="3"/>
  <c r="AW357" i="3"/>
  <c r="AZ361" i="3"/>
  <c r="AS362" i="3"/>
  <c r="AX362" i="3"/>
  <c r="BA362" i="3"/>
  <c r="AV363" i="3"/>
  <c r="AV369" i="3"/>
  <c r="AQ373" i="3"/>
  <c r="AS425" i="3"/>
  <c r="BG425" i="3"/>
  <c r="BF425" i="3"/>
  <c r="BE425" i="3"/>
  <c r="BD425" i="3"/>
  <c r="BC425" i="3"/>
  <c r="BB425" i="3"/>
  <c r="BA425" i="3"/>
  <c r="AZ425" i="3"/>
  <c r="AY425" i="3"/>
  <c r="AV425" i="3"/>
  <c r="AU425" i="3"/>
  <c r="AQ155" i="3"/>
  <c r="AQ161" i="3"/>
  <c r="AQ168" i="3"/>
  <c r="AQ258" i="3"/>
  <c r="BC341" i="3"/>
  <c r="BD344" i="3"/>
  <c r="AV344" i="3"/>
  <c r="AU346" i="3"/>
  <c r="AQ353" i="3"/>
  <c r="AQ364" i="3"/>
  <c r="AQ366" i="3"/>
  <c r="AW369" i="3"/>
  <c r="AQ371" i="3"/>
  <c r="AQ372" i="3"/>
  <c r="AQ296" i="3"/>
  <c r="AV300" i="3"/>
  <c r="AU305" i="3"/>
  <c r="BE332" i="3"/>
  <c r="AV333" i="3"/>
  <c r="BD341" i="3"/>
  <c r="AU344" i="3"/>
  <c r="BD358" i="3"/>
  <c r="BF358" i="3"/>
  <c r="AW358" i="3"/>
  <c r="AV358" i="3"/>
  <c r="BF403" i="3"/>
  <c r="AX403" i="3"/>
  <c r="AW403" i="3"/>
  <c r="AS403" i="3"/>
  <c r="BB403" i="3"/>
  <c r="BA403" i="3"/>
  <c r="AU370" i="3"/>
  <c r="BG370" i="3"/>
  <c r="BF370" i="3"/>
  <c r="AY370" i="3"/>
  <c r="BG421" i="3"/>
  <c r="BE421" i="3"/>
  <c r="BD421" i="3"/>
  <c r="AZ421" i="3"/>
  <c r="AY421" i="3"/>
  <c r="AW421" i="3"/>
  <c r="AS421" i="3"/>
  <c r="AS315" i="3"/>
  <c r="AQ316" i="3"/>
  <c r="AS325" i="3"/>
  <c r="BB325" i="3"/>
  <c r="BG332" i="3"/>
  <c r="BD334" i="3"/>
  <c r="AX344" i="3"/>
  <c r="BF346" i="3"/>
  <c r="AQ351" i="3"/>
  <c r="BD352" i="3"/>
  <c r="AW352" i="3"/>
  <c r="AY358" i="3"/>
  <c r="AQ367" i="3"/>
  <c r="BE369" i="3"/>
  <c r="AX370" i="3"/>
  <c r="BG378" i="3"/>
  <c r="AZ378" i="3"/>
  <c r="AY378" i="3"/>
  <c r="AX378" i="3"/>
  <c r="AV378" i="3"/>
  <c r="AU378" i="3"/>
  <c r="AY408" i="3"/>
  <c r="AS408" i="3"/>
  <c r="BF408" i="3"/>
  <c r="BE408" i="3"/>
  <c r="BD408" i="3"/>
  <c r="BC408" i="3"/>
  <c r="BB408" i="3"/>
  <c r="AW408" i="3"/>
  <c r="AV408" i="3"/>
  <c r="AU421" i="3"/>
  <c r="AY300" i="3"/>
  <c r="AQ302" i="3"/>
  <c r="AX305" i="3"/>
  <c r="AQ306" i="3"/>
  <c r="BC320" i="3"/>
  <c r="BB321" i="3"/>
  <c r="BA321" i="3"/>
  <c r="AX324" i="3"/>
  <c r="AU325" i="3"/>
  <c r="AQ332" i="3"/>
  <c r="AQ340" i="3"/>
  <c r="AZ344" i="3"/>
  <c r="BG346" i="3"/>
  <c r="BB353" i="3"/>
  <c r="BD353" i="3"/>
  <c r="AZ353" i="3"/>
  <c r="AS353" i="3"/>
  <c r="BE358" i="3"/>
  <c r="BC363" i="3"/>
  <c r="AU366" i="3"/>
  <c r="BF366" i="3"/>
  <c r="BE366" i="3"/>
  <c r="BD366" i="3"/>
  <c r="AW366" i="3"/>
  <c r="BF369" i="3"/>
  <c r="AZ370" i="3"/>
  <c r="BB378" i="3"/>
  <c r="BE403" i="3"/>
  <c r="AX408" i="3"/>
  <c r="BD412" i="3"/>
  <c r="AS412" i="3"/>
  <c r="BE412" i="3"/>
  <c r="BB412" i="3"/>
  <c r="AX412" i="3"/>
  <c r="AW412" i="3"/>
  <c r="AV421" i="3"/>
  <c r="AQ255" i="3"/>
  <c r="AQ256" i="3"/>
  <c r="AQ260" i="3"/>
  <c r="BB262" i="3"/>
  <c r="AQ281" i="3"/>
  <c r="AQ285" i="3"/>
  <c r="BB287" i="3"/>
  <c r="BA289" i="3"/>
  <c r="AQ293" i="3"/>
  <c r="AZ300" i="3"/>
  <c r="AQ303" i="3"/>
  <c r="AY305" i="3"/>
  <c r="BC313" i="3"/>
  <c r="AU315" i="3"/>
  <c r="AU321" i="3"/>
  <c r="BF322" i="3"/>
  <c r="AY324" i="3"/>
  <c r="AV325" i="3"/>
  <c r="BE328" i="3"/>
  <c r="AU329" i="3"/>
  <c r="BG340" i="3"/>
  <c r="AS340" i="3"/>
  <c r="BA344" i="3"/>
  <c r="AV352" i="3"/>
  <c r="AU353" i="3"/>
  <c r="BG358" i="3"/>
  <c r="AS360" i="3"/>
  <c r="AZ360" i="3"/>
  <c r="BB360" i="3"/>
  <c r="AS365" i="3"/>
  <c r="AW365" i="3"/>
  <c r="BA365" i="3"/>
  <c r="AV366" i="3"/>
  <c r="BA370" i="3"/>
  <c r="AZ371" i="3"/>
  <c r="BF371" i="3"/>
  <c r="AY371" i="3"/>
  <c r="AW371" i="3"/>
  <c r="AV371" i="3"/>
  <c r="BF382" i="3"/>
  <c r="BE382" i="3"/>
  <c r="BB382" i="3"/>
  <c r="AZ382" i="3"/>
  <c r="AY382" i="3"/>
  <c r="AX382" i="3"/>
  <c r="AW382" i="3"/>
  <c r="BG403" i="3"/>
  <c r="AZ408" i="3"/>
  <c r="AY412" i="3"/>
  <c r="AW325" i="3"/>
  <c r="BB344" i="3"/>
  <c r="AV345" i="3"/>
  <c r="AS345" i="3"/>
  <c r="BB345" i="3"/>
  <c r="BB370" i="3"/>
  <c r="BE374" i="3"/>
  <c r="AW374" i="3"/>
  <c r="AV374" i="3"/>
  <c r="BG381" i="3"/>
  <c r="BB381" i="3"/>
  <c r="AZ381" i="3"/>
  <c r="AY381" i="3"/>
  <c r="AS381" i="3"/>
  <c r="AQ399" i="3"/>
  <c r="BA408" i="3"/>
  <c r="AZ412" i="3"/>
  <c r="AS436" i="3"/>
  <c r="BG436" i="3"/>
  <c r="BF436" i="3"/>
  <c r="BE436" i="3"/>
  <c r="BB436" i="3"/>
  <c r="BA436" i="3"/>
  <c r="AV436" i="3"/>
  <c r="AQ271" i="3"/>
  <c r="BD284" i="3"/>
  <c r="BE287" i="3"/>
  <c r="BD289" i="3"/>
  <c r="BB300" i="3"/>
  <c r="AY302" i="3"/>
  <c r="BA305" i="3"/>
  <c r="AQ311" i="3"/>
  <c r="AY315" i="3"/>
  <c r="AW321" i="3"/>
  <c r="AQ322" i="3"/>
  <c r="BB324" i="3"/>
  <c r="AY325" i="3"/>
  <c r="AQ327" i="3"/>
  <c r="AW329" i="3"/>
  <c r="AU336" i="3"/>
  <c r="AY340" i="3"/>
  <c r="BC344" i="3"/>
  <c r="AU345" i="3"/>
  <c r="BE352" i="3"/>
  <c r="AW353" i="3"/>
  <c r="AY366" i="3"/>
  <c r="BC370" i="3"/>
  <c r="BA412" i="3"/>
  <c r="AQ416" i="3"/>
  <c r="BD436" i="3"/>
  <c r="BE289" i="3"/>
  <c r="AQ294" i="3"/>
  <c r="BC305" i="3"/>
  <c r="AQ312" i="3"/>
  <c r="BA315" i="3"/>
  <c r="AX321" i="3"/>
  <c r="AZ325" i="3"/>
  <c r="AY329" i="3"/>
  <c r="AQ330" i="3"/>
  <c r="AV336" i="3"/>
  <c r="AS341" i="3"/>
  <c r="BE344" i="3"/>
  <c r="AW345" i="3"/>
  <c r="BF352" i="3"/>
  <c r="AX353" i="3"/>
  <c r="AZ366" i="3"/>
  <c r="BD370" i="3"/>
  <c r="BB385" i="3"/>
  <c r="BF385" i="3"/>
  <c r="BE385" i="3"/>
  <c r="BA385" i="3"/>
  <c r="AZ385" i="3"/>
  <c r="AY385" i="3"/>
  <c r="AX385" i="3"/>
  <c r="AW385" i="3"/>
  <c r="BD350" i="3"/>
  <c r="AQ358" i="3"/>
  <c r="BG364" i="3"/>
  <c r="BE367" i="3"/>
  <c r="AW368" i="3"/>
  <c r="BD373" i="3"/>
  <c r="AQ375" i="3"/>
  <c r="AS376" i="3"/>
  <c r="BB379" i="3"/>
  <c r="AQ381" i="3"/>
  <c r="AV384" i="3"/>
  <c r="AZ397" i="3"/>
  <c r="AV400" i="3"/>
  <c r="AS401" i="3"/>
  <c r="AS404" i="3"/>
  <c r="BF406" i="3"/>
  <c r="AX407" i="3"/>
  <c r="BB409" i="3"/>
  <c r="BE413" i="3"/>
  <c r="AZ414" i="3"/>
  <c r="AS415" i="3"/>
  <c r="AV417" i="3"/>
  <c r="BD418" i="3"/>
  <c r="AY419" i="3"/>
  <c r="BF424" i="3"/>
  <c r="AX433" i="3"/>
  <c r="BC435" i="3"/>
  <c r="AV441" i="3"/>
  <c r="AZ444" i="3"/>
  <c r="BE446" i="3"/>
  <c r="BF449" i="3"/>
  <c r="AV450" i="3"/>
  <c r="AY457" i="3"/>
  <c r="AZ461" i="3"/>
  <c r="BD469" i="3"/>
  <c r="AV470" i="3"/>
  <c r="AZ473" i="3"/>
  <c r="AQ476" i="3"/>
  <c r="AZ478" i="3"/>
  <c r="AZ481" i="3"/>
  <c r="AZ485" i="3"/>
  <c r="AX487" i="3"/>
  <c r="AQ490" i="3"/>
  <c r="AU494" i="3"/>
  <c r="AZ504" i="3"/>
  <c r="BE505" i="3"/>
  <c r="BA508" i="3"/>
  <c r="AQ382" i="3"/>
  <c r="BA397" i="3"/>
  <c r="AW400" i="3"/>
  <c r="AY407" i="3"/>
  <c r="BC409" i="3"/>
  <c r="BG413" i="3"/>
  <c r="BB414" i="3"/>
  <c r="AW417" i="3"/>
  <c r="BA419" i="3"/>
  <c r="BD429" i="3"/>
  <c r="AY433" i="3"/>
  <c r="BE435" i="3"/>
  <c r="AW441" i="3"/>
  <c r="BA444" i="3"/>
  <c r="BF446" i="3"/>
  <c r="AU447" i="3"/>
  <c r="BG449" i="3"/>
  <c r="AX450" i="3"/>
  <c r="AQ452" i="3"/>
  <c r="AS456" i="3"/>
  <c r="AZ457" i="3"/>
  <c r="BA461" i="3"/>
  <c r="AS466" i="3"/>
  <c r="BE469" i="3"/>
  <c r="AW470" i="3"/>
  <c r="BA473" i="3"/>
  <c r="AQ474" i="3"/>
  <c r="BB478" i="3"/>
  <c r="BA481" i="3"/>
  <c r="BD485" i="3"/>
  <c r="BB487" i="3"/>
  <c r="AY494" i="3"/>
  <c r="AQ495" i="3"/>
  <c r="AQ496" i="3"/>
  <c r="BD497" i="3"/>
  <c r="AQ500" i="3"/>
  <c r="AQ501" i="3"/>
  <c r="BA504" i="3"/>
  <c r="BF505" i="3"/>
  <c r="AU506" i="3"/>
  <c r="BC508" i="3"/>
  <c r="AU510" i="3"/>
  <c r="AS511" i="3"/>
  <c r="AQ437" i="3"/>
  <c r="AQ439" i="3"/>
  <c r="BB444" i="3"/>
  <c r="BG469" i="3"/>
  <c r="AS472" i="3"/>
  <c r="BC478" i="3"/>
  <c r="AS479" i="3"/>
  <c r="BE497" i="3"/>
  <c r="BB504" i="3"/>
  <c r="BG505" i="3"/>
  <c r="BD508" i="3"/>
  <c r="BD478" i="3"/>
  <c r="BC504" i="3"/>
  <c r="AQ454" i="3"/>
  <c r="AU462" i="3"/>
  <c r="BD504" i="3"/>
  <c r="AQ392" i="3"/>
  <c r="BE397" i="3"/>
  <c r="BB404" i="3"/>
  <c r="BA417" i="3"/>
  <c r="BE419" i="3"/>
  <c r="AQ422" i="3"/>
  <c r="BD433" i="3"/>
  <c r="AU434" i="3"/>
  <c r="AU437" i="3"/>
  <c r="AU453" i="3"/>
  <c r="AZ456" i="3"/>
  <c r="BD457" i="3"/>
  <c r="BE461" i="3"/>
  <c r="AY462" i="3"/>
  <c r="AQ463" i="3"/>
  <c r="AX466" i="3"/>
  <c r="BG470" i="3"/>
  <c r="AX472" i="3"/>
  <c r="AZ476" i="3"/>
  <c r="BF478" i="3"/>
  <c r="BC479" i="3"/>
  <c r="AQ481" i="3"/>
  <c r="AU482" i="3"/>
  <c r="AU490" i="3"/>
  <c r="BD494" i="3"/>
  <c r="AX495" i="3"/>
  <c r="AV496" i="3"/>
  <c r="BE504" i="3"/>
  <c r="AV507" i="3"/>
  <c r="BG508" i="3"/>
  <c r="BA376" i="3"/>
  <c r="BG397" i="3"/>
  <c r="AY401" i="3"/>
  <c r="BD404" i="3"/>
  <c r="BC417" i="3"/>
  <c r="BF419" i="3"/>
  <c r="AQ423" i="3"/>
  <c r="BE433" i="3"/>
  <c r="AV434" i="3"/>
  <c r="AV437" i="3"/>
  <c r="BB439" i="3"/>
  <c r="BB441" i="3"/>
  <c r="AZ445" i="3"/>
  <c r="BF448" i="3"/>
  <c r="AU449" i="3"/>
  <c r="BC450" i="3"/>
  <c r="AW452" i="3"/>
  <c r="AV453" i="3"/>
  <c r="AY454" i="3"/>
  <c r="BA456" i="3"/>
  <c r="BE457" i="3"/>
  <c r="BG461" i="3"/>
  <c r="AZ462" i="3"/>
  <c r="AY466" i="3"/>
  <c r="AZ472" i="3"/>
  <c r="BF473" i="3"/>
  <c r="AU474" i="3"/>
  <c r="BA476" i="3"/>
  <c r="BG478" i="3"/>
  <c r="BE479" i="3"/>
  <c r="BG481" i="3"/>
  <c r="AV482" i="3"/>
  <c r="BB488" i="3"/>
  <c r="AV490" i="3"/>
  <c r="BE494" i="3"/>
  <c r="AW496" i="3"/>
  <c r="AZ498" i="3"/>
  <c r="AU501" i="3"/>
  <c r="AQ503" i="3"/>
  <c r="BF504" i="3"/>
  <c r="AU505" i="3"/>
  <c r="BG506" i="3"/>
  <c r="AW507" i="3"/>
  <c r="AZ511" i="3"/>
  <c r="AQ360" i="3"/>
  <c r="AV364" i="3"/>
  <c r="AS367" i="3"/>
  <c r="AS373" i="3"/>
  <c r="BB376" i="3"/>
  <c r="AQ391" i="3"/>
  <c r="AV395" i="3"/>
  <c r="AX396" i="3"/>
  <c r="AZ401" i="3"/>
  <c r="BE404" i="3"/>
  <c r="AS409" i="3"/>
  <c r="AU413" i="3"/>
  <c r="BF415" i="3"/>
  <c r="BD417" i="3"/>
  <c r="BG419" i="3"/>
  <c r="AU422" i="3"/>
  <c r="BF433" i="3"/>
  <c r="AX434" i="3"/>
  <c r="AW437" i="3"/>
  <c r="BC441" i="3"/>
  <c r="AQ443" i="3"/>
  <c r="BA445" i="3"/>
  <c r="AV449" i="3"/>
  <c r="BD450" i="3"/>
  <c r="AW453" i="3"/>
  <c r="BB456" i="3"/>
  <c r="BF457" i="3"/>
  <c r="AQ461" i="3"/>
  <c r="BB462" i="3"/>
  <c r="AZ466" i="3"/>
  <c r="BA472" i="3"/>
  <c r="BG473" i="3"/>
  <c r="AV474" i="3"/>
  <c r="AV477" i="3"/>
  <c r="AV480" i="3"/>
  <c r="AX482" i="3"/>
  <c r="BC488" i="3"/>
  <c r="AY490" i="3"/>
  <c r="BF494" i="3"/>
  <c r="AX496" i="3"/>
  <c r="AS497" i="3"/>
  <c r="BA498" i="3"/>
  <c r="AV501" i="3"/>
  <c r="AV505" i="3"/>
  <c r="AX507" i="3"/>
  <c r="BA511" i="3"/>
  <c r="BC376" i="3"/>
  <c r="AS379" i="3"/>
  <c r="AQ389" i="3"/>
  <c r="BB395" i="3"/>
  <c r="AY396" i="3"/>
  <c r="BA401" i="3"/>
  <c r="AV413" i="3"/>
  <c r="BE417" i="3"/>
  <c r="AV422" i="3"/>
  <c r="BG433" i="3"/>
  <c r="AY434" i="3"/>
  <c r="AY437" i="3"/>
  <c r="BD441" i="3"/>
  <c r="AW449" i="3"/>
  <c r="BF450" i="3"/>
  <c r="BD453" i="3"/>
  <c r="BC456" i="3"/>
  <c r="BG457" i="3"/>
  <c r="AQ460" i="3"/>
  <c r="BC462" i="3"/>
  <c r="BA466" i="3"/>
  <c r="BB472" i="3"/>
  <c r="AY482" i="3"/>
  <c r="BC490" i="3"/>
  <c r="BG494" i="3"/>
  <c r="BA496" i="3"/>
  <c r="AW501" i="3"/>
  <c r="AW505" i="3"/>
  <c r="AZ507" i="3"/>
  <c r="AQ508" i="3"/>
  <c r="BD376" i="3"/>
  <c r="AQ400" i="3"/>
  <c r="AW413" i="3"/>
  <c r="BF417" i="3"/>
  <c r="AW422" i="3"/>
  <c r="AQ431" i="3"/>
  <c r="AZ434" i="3"/>
  <c r="AZ437" i="3"/>
  <c r="AZ440" i="3"/>
  <c r="BE441" i="3"/>
  <c r="AV442" i="3"/>
  <c r="AX449" i="3"/>
  <c r="BG450" i="3"/>
  <c r="BD456" i="3"/>
  <c r="AS459" i="3"/>
  <c r="BD462" i="3"/>
  <c r="AU463" i="3"/>
  <c r="AV464" i="3"/>
  <c r="BB466" i="3"/>
  <c r="BC472" i="3"/>
  <c r="BC474" i="3"/>
  <c r="AY477" i="3"/>
  <c r="AX480" i="3"/>
  <c r="AS481" i="3"/>
  <c r="AZ482" i="3"/>
  <c r="BE488" i="3"/>
  <c r="BD490" i="3"/>
  <c r="AY491" i="3"/>
  <c r="BB492" i="3"/>
  <c r="BE496" i="3"/>
  <c r="AU497" i="3"/>
  <c r="BC498" i="3"/>
  <c r="AZ501" i="3"/>
  <c r="AX505" i="3"/>
  <c r="BA507" i="3"/>
  <c r="BC511" i="3"/>
  <c r="BE337" i="3"/>
  <c r="AW350" i="3"/>
  <c r="AQ357" i="3"/>
  <c r="AQ362" i="3"/>
  <c r="AW373" i="3"/>
  <c r="AU379" i="3"/>
  <c r="AQ386" i="3"/>
  <c r="BA396" i="3"/>
  <c r="AS397" i="3"/>
  <c r="BD401" i="3"/>
  <c r="AQ412" i="3"/>
  <c r="AY413" i="3"/>
  <c r="AW416" i="3"/>
  <c r="BG417" i="3"/>
  <c r="AX418" i="3"/>
  <c r="AX422" i="3"/>
  <c r="AZ424" i="3"/>
  <c r="AQ425" i="3"/>
  <c r="AQ427" i="3"/>
  <c r="AV429" i="3"/>
  <c r="BA434" i="3"/>
  <c r="BD437" i="3"/>
  <c r="BA440" i="3"/>
  <c r="AX442" i="3"/>
  <c r="BD445" i="3"/>
  <c r="AY449" i="3"/>
  <c r="AQ450" i="3"/>
  <c r="BE456" i="3"/>
  <c r="AS457" i="3"/>
  <c r="BE462" i="3"/>
  <c r="BC466" i="3"/>
  <c r="AS469" i="3"/>
  <c r="BD472" i="3"/>
  <c r="BF474" i="3"/>
  <c r="BA482" i="3"/>
  <c r="BF490" i="3"/>
  <c r="BF496" i="3"/>
  <c r="AV497" i="3"/>
  <c r="BD498" i="3"/>
  <c r="BD501" i="3"/>
  <c r="AY505" i="3"/>
  <c r="BB507" i="3"/>
  <c r="BD511" i="3"/>
  <c r="AQ407" i="3"/>
  <c r="AS433" i="3"/>
  <c r="BB434" i="3"/>
  <c r="BG437" i="3"/>
  <c r="BF456" i="3"/>
  <c r="BF462" i="3"/>
  <c r="BC434" i="3"/>
  <c r="AS444" i="3"/>
  <c r="AQ447" i="3"/>
  <c r="AU457" i="3"/>
  <c r="AS460" i="3"/>
  <c r="BG462" i="3"/>
  <c r="BF466" i="3"/>
  <c r="AX467" i="3"/>
  <c r="AU469" i="3"/>
  <c r="BF472" i="3"/>
  <c r="BC482" i="3"/>
  <c r="BB483" i="3"/>
  <c r="AQ488" i="3"/>
  <c r="AS504" i="3"/>
  <c r="AQ506" i="3"/>
  <c r="BE507" i="3"/>
  <c r="BB402" i="3"/>
  <c r="BD434" i="3"/>
  <c r="AQ445" i="3"/>
  <c r="BD482" i="3"/>
  <c r="AQ361" i="3"/>
  <c r="AY379" i="3"/>
  <c r="AW397" i="3"/>
  <c r="AU414" i="3"/>
  <c r="AQ430" i="3"/>
  <c r="AV433" i="3"/>
  <c r="BF434" i="3"/>
  <c r="BA435" i="3"/>
  <c r="AX443" i="3"/>
  <c r="AQ448" i="3"/>
  <c r="BD449" i="3"/>
  <c r="AW457" i="3"/>
  <c r="AW461" i="3"/>
  <c r="BF467" i="3"/>
  <c r="AW469" i="3"/>
  <c r="AQ470" i="3"/>
  <c r="AU478" i="3"/>
  <c r="AX481" i="3"/>
  <c r="BF482" i="3"/>
  <c r="AV485" i="3"/>
  <c r="AU487" i="3"/>
  <c r="AQ494" i="3"/>
  <c r="AZ497" i="3"/>
  <c r="AW504" i="3"/>
  <c r="BC505" i="3"/>
  <c r="BG507" i="3"/>
  <c r="AX508" i="3"/>
  <c r="AY461" i="3"/>
  <c r="AY478" i="3"/>
  <c r="AY481" i="3"/>
  <c r="AQ482" i="3"/>
  <c r="BG482" i="3"/>
  <c r="AW485" i="3"/>
  <c r="AW487" i="3"/>
  <c r="BA497" i="3"/>
  <c r="BF503" i="3"/>
  <c r="AX504" i="3"/>
  <c r="AZ508" i="3"/>
  <c r="BL5" i="2"/>
  <c r="BM3" i="5"/>
  <c r="BM4" i="6"/>
  <c r="BL3" i="9"/>
  <c r="BL3" i="8"/>
  <c r="BL3" i="1"/>
  <c r="BL3" i="2"/>
  <c r="BM6" i="6"/>
  <c r="BM5" i="5"/>
  <c r="BM6" i="7"/>
  <c r="BL6" i="8"/>
  <c r="BM6" i="4"/>
  <c r="BM5" i="4"/>
  <c r="BL5" i="8"/>
  <c r="AW79" i="3"/>
  <c r="AU79" i="3"/>
  <c r="AV79" i="3"/>
  <c r="AY79" i="3"/>
  <c r="BL6" i="9"/>
  <c r="BL6" i="2"/>
  <c r="BM4" i="4"/>
  <c r="BM5" i="6"/>
  <c r="BM6" i="3"/>
  <c r="BM5" i="3"/>
  <c r="BE78" i="3"/>
  <c r="BG78" i="3"/>
  <c r="BM4" i="5"/>
  <c r="BL5" i="1"/>
  <c r="BM4" i="3"/>
  <c r="BM5" i="7"/>
  <c r="AS78" i="3"/>
  <c r="BL4" i="8"/>
  <c r="BM3" i="3"/>
  <c r="BM3" i="6"/>
  <c r="BM3" i="7"/>
  <c r="AR73" i="1"/>
  <c r="AU74" i="1"/>
  <c r="AX75" i="1"/>
  <c r="BD77" i="1"/>
  <c r="AT79" i="1"/>
  <c r="AZ81" i="1"/>
  <c r="BC82" i="1"/>
  <c r="AV85" i="1"/>
  <c r="BB87" i="1"/>
  <c r="AR89" i="1"/>
  <c r="AU90" i="1"/>
  <c r="AX91" i="1"/>
  <c r="BD93" i="1"/>
  <c r="AT95" i="1"/>
  <c r="BB97" i="1"/>
  <c r="AX99" i="1"/>
  <c r="AV99" i="1"/>
  <c r="AX100" i="1"/>
  <c r="BF101" i="1"/>
  <c r="AT102" i="1"/>
  <c r="BE104" i="1"/>
  <c r="AZ105" i="1"/>
  <c r="AX105" i="1"/>
  <c r="BC107" i="1"/>
  <c r="AU113" i="1"/>
  <c r="AT122" i="1"/>
  <c r="AT129" i="1"/>
  <c r="AV132" i="1"/>
  <c r="AT138" i="1"/>
  <c r="BD141" i="1"/>
  <c r="AW147" i="1"/>
  <c r="AY149" i="1"/>
  <c r="BB151" i="1"/>
  <c r="AZ155" i="1"/>
  <c r="BA157" i="1"/>
  <c r="AT169" i="1"/>
  <c r="AV175" i="1"/>
  <c r="AP177" i="1"/>
  <c r="AV238" i="1"/>
  <c r="AZ305" i="1"/>
  <c r="AU305" i="1"/>
  <c r="AT305" i="1"/>
  <c r="AR305" i="1"/>
  <c r="BF305" i="1"/>
  <c r="BE305" i="1"/>
  <c r="BD305" i="1"/>
  <c r="BC305" i="1"/>
  <c r="BB305" i="1"/>
  <c r="BA305" i="1"/>
  <c r="AY305" i="1"/>
  <c r="AX305" i="1"/>
  <c r="AV305" i="1"/>
  <c r="AP307" i="1"/>
  <c r="AP311" i="1"/>
  <c r="AV74" i="1"/>
  <c r="BE77" i="1"/>
  <c r="AU79" i="1"/>
  <c r="BA81" i="1"/>
  <c r="BD82" i="1"/>
  <c r="AV90" i="1"/>
  <c r="BE93" i="1"/>
  <c r="AU95" i="1"/>
  <c r="AU102" i="1"/>
  <c r="AW113" i="1"/>
  <c r="AU122" i="1"/>
  <c r="AU129" i="1"/>
  <c r="AU138" i="1"/>
  <c r="BE141" i="1"/>
  <c r="BC142" i="1"/>
  <c r="AZ142" i="1"/>
  <c r="AY142" i="1"/>
  <c r="AW142" i="1"/>
  <c r="AU142" i="1"/>
  <c r="AZ147" i="1"/>
  <c r="AU150" i="1"/>
  <c r="AR150" i="1"/>
  <c r="BE150" i="1"/>
  <c r="BC150" i="1"/>
  <c r="AX167" i="1"/>
  <c r="AW167" i="1"/>
  <c r="AV167" i="1"/>
  <c r="AU167" i="1"/>
  <c r="AT167" i="1"/>
  <c r="AR167" i="1"/>
  <c r="BF167" i="1"/>
  <c r="BE167" i="1"/>
  <c r="AW169" i="1"/>
  <c r="AW175" i="1"/>
  <c r="BB183" i="1"/>
  <c r="AR183" i="1"/>
  <c r="BF183" i="1"/>
  <c r="BE183" i="1"/>
  <c r="BD183" i="1"/>
  <c r="BC183" i="1"/>
  <c r="AZ183" i="1"/>
  <c r="AY183" i="1"/>
  <c r="AX183" i="1"/>
  <c r="AX187" i="1"/>
  <c r="AR187" i="1"/>
  <c r="BF187" i="1"/>
  <c r="BE187" i="1"/>
  <c r="BD187" i="1"/>
  <c r="BC187" i="1"/>
  <c r="BA187" i="1"/>
  <c r="AZ187" i="1"/>
  <c r="AY187" i="1"/>
  <c r="AV197" i="1"/>
  <c r="BA197" i="1"/>
  <c r="AZ197" i="1"/>
  <c r="AY197" i="1"/>
  <c r="AX197" i="1"/>
  <c r="AW197" i="1"/>
  <c r="AU197" i="1"/>
  <c r="AT197" i="1"/>
  <c r="AR197" i="1"/>
  <c r="BC226" i="1"/>
  <c r="AT226" i="1"/>
  <c r="BF226" i="1"/>
  <c r="BE226" i="1"/>
  <c r="BD226" i="1"/>
  <c r="BB226" i="1"/>
  <c r="BA226" i="1"/>
  <c r="AZ226" i="1"/>
  <c r="AY226" i="1"/>
  <c r="AX226" i="1"/>
  <c r="AW226" i="1"/>
  <c r="AR233" i="1"/>
  <c r="BD233" i="1"/>
  <c r="BC233" i="1"/>
  <c r="BB233" i="1"/>
  <c r="BA233" i="1"/>
  <c r="AZ233" i="1"/>
  <c r="AY233" i="1"/>
  <c r="AX233" i="1"/>
  <c r="AW233" i="1"/>
  <c r="AV233" i="1"/>
  <c r="AU233" i="1"/>
  <c r="AT233" i="1"/>
  <c r="AU234" i="1"/>
  <c r="AT234" i="1"/>
  <c r="BF234" i="1"/>
  <c r="BE234" i="1"/>
  <c r="BD234" i="1"/>
  <c r="BC234" i="1"/>
  <c r="BB234" i="1"/>
  <c r="BA234" i="1"/>
  <c r="AZ234" i="1"/>
  <c r="AY234" i="1"/>
  <c r="AX234" i="1"/>
  <c r="AR297" i="1"/>
  <c r="AU297" i="1"/>
  <c r="AT297" i="1"/>
  <c r="BF297" i="1"/>
  <c r="BE297" i="1"/>
  <c r="BD297" i="1"/>
  <c r="BC297" i="1"/>
  <c r="BB297" i="1"/>
  <c r="BA297" i="1"/>
  <c r="AZ297" i="1"/>
  <c r="AY297" i="1"/>
  <c r="AX297" i="1"/>
  <c r="AV297" i="1"/>
  <c r="AW305" i="1"/>
  <c r="BA316" i="1"/>
  <c r="BE316" i="1"/>
  <c r="BD316" i="1"/>
  <c r="BC316" i="1"/>
  <c r="BB316" i="1"/>
  <c r="AZ316" i="1"/>
  <c r="AY316" i="1"/>
  <c r="AX316" i="1"/>
  <c r="AW316" i="1"/>
  <c r="AV316" i="1"/>
  <c r="AU316" i="1"/>
  <c r="AT316" i="1"/>
  <c r="AR316" i="1"/>
  <c r="AP319" i="1"/>
  <c r="AP468" i="1"/>
  <c r="AT73" i="1"/>
  <c r="AW74" i="1"/>
  <c r="BF77" i="1"/>
  <c r="AV79" i="1"/>
  <c r="BB81" i="1"/>
  <c r="BE82" i="1"/>
  <c r="AX85" i="1"/>
  <c r="BD87" i="1"/>
  <c r="AT89" i="1"/>
  <c r="AW90" i="1"/>
  <c r="BF93" i="1"/>
  <c r="AV95" i="1"/>
  <c r="BD97" i="1"/>
  <c r="AV102" i="1"/>
  <c r="AX113" i="1"/>
  <c r="AP114" i="1"/>
  <c r="AR117" i="1"/>
  <c r="BD117" i="1"/>
  <c r="BB117" i="1"/>
  <c r="AZ117" i="1"/>
  <c r="AV122" i="1"/>
  <c r="AW129" i="1"/>
  <c r="AZ132" i="1"/>
  <c r="AV138" i="1"/>
  <c r="AT142" i="1"/>
  <c r="BA147" i="1"/>
  <c r="BC149" i="1"/>
  <c r="AT150" i="1"/>
  <c r="BD151" i="1"/>
  <c r="BC155" i="1"/>
  <c r="AY167" i="1"/>
  <c r="AY169" i="1"/>
  <c r="AX175" i="1"/>
  <c r="AT183" i="1"/>
  <c r="AT187" i="1"/>
  <c r="AP196" i="1"/>
  <c r="BB197" i="1"/>
  <c r="AP201" i="1"/>
  <c r="AU226" i="1"/>
  <c r="BE233" i="1"/>
  <c r="AV234" i="1"/>
  <c r="BD253" i="1"/>
  <c r="BE253" i="1"/>
  <c r="BC253" i="1"/>
  <c r="BB253" i="1"/>
  <c r="BA253" i="1"/>
  <c r="AZ253" i="1"/>
  <c r="AY253" i="1"/>
  <c r="AX253" i="1"/>
  <c r="AW253" i="1"/>
  <c r="AV253" i="1"/>
  <c r="AU253" i="1"/>
  <c r="AT253" i="1"/>
  <c r="AR253" i="1"/>
  <c r="BF316" i="1"/>
  <c r="BF371" i="1"/>
  <c r="BD371" i="1"/>
  <c r="BC371" i="1"/>
  <c r="BB371" i="1"/>
  <c r="BA371" i="1"/>
  <c r="AZ371" i="1"/>
  <c r="AY371" i="1"/>
  <c r="AX371" i="1"/>
  <c r="AW371" i="1"/>
  <c r="AV371" i="1"/>
  <c r="AU371" i="1"/>
  <c r="AT371" i="1"/>
  <c r="AR371" i="1"/>
  <c r="AT383" i="1"/>
  <c r="BE383" i="1"/>
  <c r="BD383" i="1"/>
  <c r="BC383" i="1"/>
  <c r="BB383" i="1"/>
  <c r="BA383" i="1"/>
  <c r="AZ383" i="1"/>
  <c r="AY383" i="1"/>
  <c r="AX383" i="1"/>
  <c r="AW383" i="1"/>
  <c r="AV383" i="1"/>
  <c r="AU383" i="1"/>
  <c r="AR383" i="1"/>
  <c r="AY400" i="1"/>
  <c r="AW400" i="1"/>
  <c r="BF400" i="1"/>
  <c r="BE400" i="1"/>
  <c r="BD400" i="1"/>
  <c r="BC400" i="1"/>
  <c r="BB400" i="1"/>
  <c r="BA400" i="1"/>
  <c r="AZ400" i="1"/>
  <c r="AX400" i="1"/>
  <c r="AV400" i="1"/>
  <c r="AU400" i="1"/>
  <c r="AT400" i="1"/>
  <c r="AR400" i="1"/>
  <c r="AU73" i="1"/>
  <c r="AX74" i="1"/>
  <c r="BA75" i="1"/>
  <c r="AT78" i="1"/>
  <c r="AW79" i="1"/>
  <c r="AZ80" i="1"/>
  <c r="BC81" i="1"/>
  <c r="BF82" i="1"/>
  <c r="AV84" i="1"/>
  <c r="AY85" i="1"/>
  <c r="BB86" i="1"/>
  <c r="BE87" i="1"/>
  <c r="AR88" i="1"/>
  <c r="AU89" i="1"/>
  <c r="AX90" i="1"/>
  <c r="BA91" i="1"/>
  <c r="AT94" i="1"/>
  <c r="AW95" i="1"/>
  <c r="AZ96" i="1"/>
  <c r="AW99" i="1"/>
  <c r="BC100" i="1"/>
  <c r="AW102" i="1"/>
  <c r="BC103" i="1"/>
  <c r="AV105" i="1"/>
  <c r="BB106" i="1"/>
  <c r="BD109" i="1"/>
  <c r="BC111" i="1"/>
  <c r="AY113" i="1"/>
  <c r="BB115" i="1"/>
  <c r="AX115" i="1"/>
  <c r="AV115" i="1"/>
  <c r="AT115" i="1"/>
  <c r="BC116" i="1"/>
  <c r="AT117" i="1"/>
  <c r="BB118" i="1"/>
  <c r="AW122" i="1"/>
  <c r="BD125" i="1"/>
  <c r="BC127" i="1"/>
  <c r="AX129" i="1"/>
  <c r="AP130" i="1"/>
  <c r="BB132" i="1"/>
  <c r="AR133" i="1"/>
  <c r="BD133" i="1"/>
  <c r="BB133" i="1"/>
  <c r="AZ133" i="1"/>
  <c r="BA134" i="1"/>
  <c r="AW138" i="1"/>
  <c r="AV142" i="1"/>
  <c r="BC147" i="1"/>
  <c r="AV150" i="1"/>
  <c r="BE153" i="1"/>
  <c r="BD154" i="1"/>
  <c r="BC154" i="1"/>
  <c r="BA154" i="1"/>
  <c r="AY154" i="1"/>
  <c r="BD157" i="1"/>
  <c r="BC158" i="1"/>
  <c r="BB158" i="1"/>
  <c r="AZ158" i="1"/>
  <c r="AY158" i="1"/>
  <c r="AW158" i="1"/>
  <c r="AU158" i="1"/>
  <c r="AZ167" i="1"/>
  <c r="BE169" i="1"/>
  <c r="BF170" i="1"/>
  <c r="BE170" i="1"/>
  <c r="BD170" i="1"/>
  <c r="BC170" i="1"/>
  <c r="BA170" i="1"/>
  <c r="AY170" i="1"/>
  <c r="AX170" i="1"/>
  <c r="BA175" i="1"/>
  <c r="AU183" i="1"/>
  <c r="AU186" i="1"/>
  <c r="BE186" i="1"/>
  <c r="BD186" i="1"/>
  <c r="BC186" i="1"/>
  <c r="BB186" i="1"/>
  <c r="BA186" i="1"/>
  <c r="AZ186" i="1"/>
  <c r="AY186" i="1"/>
  <c r="AW186" i="1"/>
  <c r="AV186" i="1"/>
  <c r="AT186" i="1"/>
  <c r="AU187" i="1"/>
  <c r="BC197" i="1"/>
  <c r="AV226" i="1"/>
  <c r="BF233" i="1"/>
  <c r="AW234" i="1"/>
  <c r="AR435" i="1"/>
  <c r="BF435" i="1"/>
  <c r="AU435" i="1"/>
  <c r="AT435" i="1"/>
  <c r="BE435" i="1"/>
  <c r="BD435" i="1"/>
  <c r="BC435" i="1"/>
  <c r="BB435" i="1"/>
  <c r="BA435" i="1"/>
  <c r="AZ435" i="1"/>
  <c r="AY435" i="1"/>
  <c r="AX435" i="1"/>
  <c r="AV435" i="1"/>
  <c r="BA455" i="1"/>
  <c r="AX455" i="1"/>
  <c r="AV455" i="1"/>
  <c r="AT455" i="1"/>
  <c r="BF455" i="1"/>
  <c r="BE455" i="1"/>
  <c r="BD455" i="1"/>
  <c r="BC455" i="1"/>
  <c r="BB455" i="1"/>
  <c r="AZ455" i="1"/>
  <c r="AY455" i="1"/>
  <c r="AW455" i="1"/>
  <c r="AU455" i="1"/>
  <c r="AR455" i="1"/>
  <c r="AV73" i="1"/>
  <c r="AY74" i="1"/>
  <c r="BB75" i="1"/>
  <c r="AR77" i="1"/>
  <c r="AU78" i="1"/>
  <c r="AX79" i="1"/>
  <c r="BA80" i="1"/>
  <c r="BD81" i="1"/>
  <c r="AW84" i="1"/>
  <c r="AZ85" i="1"/>
  <c r="BC86" i="1"/>
  <c r="BF87" i="1"/>
  <c r="AV89" i="1"/>
  <c r="AY90" i="1"/>
  <c r="BB91" i="1"/>
  <c r="AR93" i="1"/>
  <c r="AU94" i="1"/>
  <c r="AX95" i="1"/>
  <c r="BA96" i="1"/>
  <c r="AY99" i="1"/>
  <c r="BD100" i="1"/>
  <c r="AX102" i="1"/>
  <c r="AW105" i="1"/>
  <c r="BD106" i="1"/>
  <c r="AZ113" i="1"/>
  <c r="AU115" i="1"/>
  <c r="AU117" i="1"/>
  <c r="BD118" i="1"/>
  <c r="AX119" i="1"/>
  <c r="AT119" i="1"/>
  <c r="AR119" i="1"/>
  <c r="BF119" i="1"/>
  <c r="AX122" i="1"/>
  <c r="AY129" i="1"/>
  <c r="BB131" i="1"/>
  <c r="AX131" i="1"/>
  <c r="AV131" i="1"/>
  <c r="AT131" i="1"/>
  <c r="BC132" i="1"/>
  <c r="AT133" i="1"/>
  <c r="AX138" i="1"/>
  <c r="AX142" i="1"/>
  <c r="BD147" i="1"/>
  <c r="AW150" i="1"/>
  <c r="AT154" i="1"/>
  <c r="AT158" i="1"/>
  <c r="BE164" i="1"/>
  <c r="BD164" i="1"/>
  <c r="BB164" i="1"/>
  <c r="BA164" i="1"/>
  <c r="AY164" i="1"/>
  <c r="AW164" i="1"/>
  <c r="AV164" i="1"/>
  <c r="BA167" i="1"/>
  <c r="AT170" i="1"/>
  <c r="AZ177" i="1"/>
  <c r="BA177" i="1"/>
  <c r="AY177" i="1"/>
  <c r="AX177" i="1"/>
  <c r="AW177" i="1"/>
  <c r="AV177" i="1"/>
  <c r="AU177" i="1"/>
  <c r="AT177" i="1"/>
  <c r="AR177" i="1"/>
  <c r="AV183" i="1"/>
  <c r="AX186" i="1"/>
  <c r="AV187" i="1"/>
  <c r="BD197" i="1"/>
  <c r="AY198" i="1"/>
  <c r="BE198" i="1"/>
  <c r="BD198" i="1"/>
  <c r="BC198" i="1"/>
  <c r="BB198" i="1"/>
  <c r="BA198" i="1"/>
  <c r="AZ198" i="1"/>
  <c r="AX198" i="1"/>
  <c r="AV198" i="1"/>
  <c r="AU198" i="1"/>
  <c r="AT198" i="1"/>
  <c r="AP232" i="1"/>
  <c r="AP295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R312" i="1"/>
  <c r="BE376" i="1"/>
  <c r="AU376" i="1"/>
  <c r="AT376" i="1"/>
  <c r="AR376" i="1"/>
  <c r="BF376" i="1"/>
  <c r="BD376" i="1"/>
  <c r="BC376" i="1"/>
  <c r="BB376" i="1"/>
  <c r="BA376" i="1"/>
  <c r="AZ376" i="1"/>
  <c r="AY376" i="1"/>
  <c r="AX376" i="1"/>
  <c r="AV376" i="1"/>
  <c r="BD101" i="1"/>
  <c r="BB101" i="1"/>
  <c r="BC110" i="1"/>
  <c r="AY110" i="1"/>
  <c r="AW110" i="1"/>
  <c r="AU110" i="1"/>
  <c r="BC126" i="1"/>
  <c r="AY126" i="1"/>
  <c r="AW126" i="1"/>
  <c r="AU126" i="1"/>
  <c r="AX135" i="1"/>
  <c r="AT135" i="1"/>
  <c r="AR135" i="1"/>
  <c r="BF135" i="1"/>
  <c r="BE148" i="1"/>
  <c r="BB148" i="1"/>
  <c r="BA148" i="1"/>
  <c r="AY148" i="1"/>
  <c r="AW148" i="1"/>
  <c r="AT222" i="1"/>
  <c r="BF222" i="1"/>
  <c r="BE222" i="1"/>
  <c r="BD222" i="1"/>
  <c r="BC222" i="1"/>
  <c r="BB222" i="1"/>
  <c r="BA222" i="1"/>
  <c r="AZ222" i="1"/>
  <c r="AY222" i="1"/>
  <c r="AX222" i="1"/>
  <c r="AW222" i="1"/>
  <c r="AW320" i="1"/>
  <c r="BE320" i="1"/>
  <c r="BD320" i="1"/>
  <c r="BC320" i="1"/>
  <c r="BB320" i="1"/>
  <c r="BA320" i="1"/>
  <c r="AZ320" i="1"/>
  <c r="AY320" i="1"/>
  <c r="AX320" i="1"/>
  <c r="AV320" i="1"/>
  <c r="AU320" i="1"/>
  <c r="AT320" i="1"/>
  <c r="AR320" i="1"/>
  <c r="AT77" i="1"/>
  <c r="AT93" i="1"/>
  <c r="AT101" i="1"/>
  <c r="AW104" i="1"/>
  <c r="AU104" i="1"/>
  <c r="BF107" i="1"/>
  <c r="BD107" i="1"/>
  <c r="AT110" i="1"/>
  <c r="AT126" i="1"/>
  <c r="AU135" i="1"/>
  <c r="AT139" i="1"/>
  <c r="BF139" i="1"/>
  <c r="BD139" i="1"/>
  <c r="BB139" i="1"/>
  <c r="AT148" i="1"/>
  <c r="AR165" i="1"/>
  <c r="BF165" i="1"/>
  <c r="BE165" i="1"/>
  <c r="BD165" i="1"/>
  <c r="BB165" i="1"/>
  <c r="AZ165" i="1"/>
  <c r="AY165" i="1"/>
  <c r="BF179" i="1"/>
  <c r="AR179" i="1"/>
  <c r="BE179" i="1"/>
  <c r="BD179" i="1"/>
  <c r="BC179" i="1"/>
  <c r="BB179" i="1"/>
  <c r="AZ179" i="1"/>
  <c r="AY179" i="1"/>
  <c r="AU222" i="1"/>
  <c r="BF320" i="1"/>
  <c r="AV325" i="1"/>
  <c r="AU325" i="1"/>
  <c r="AT325" i="1"/>
  <c r="AR325" i="1"/>
  <c r="BF325" i="1"/>
  <c r="BE325" i="1"/>
  <c r="BD325" i="1"/>
  <c r="BC325" i="1"/>
  <c r="BB325" i="1"/>
  <c r="BA325" i="1"/>
  <c r="AZ325" i="1"/>
  <c r="AY325" i="1"/>
  <c r="AW325" i="1"/>
  <c r="BA438" i="1"/>
  <c r="AY438" i="1"/>
  <c r="BF438" i="1"/>
  <c r="BE438" i="1"/>
  <c r="BD438" i="1"/>
  <c r="BC438" i="1"/>
  <c r="BB438" i="1"/>
  <c r="AZ438" i="1"/>
  <c r="AX438" i="1"/>
  <c r="AW438" i="1"/>
  <c r="AV438" i="1"/>
  <c r="AU438" i="1"/>
  <c r="AT438" i="1"/>
  <c r="AR438" i="1"/>
  <c r="AY73" i="1"/>
  <c r="BB74" i="1"/>
  <c r="AU77" i="1"/>
  <c r="BA79" i="1"/>
  <c r="AT82" i="1"/>
  <c r="BC85" i="1"/>
  <c r="AY89" i="1"/>
  <c r="BB90" i="1"/>
  <c r="AU93" i="1"/>
  <c r="BA95" i="1"/>
  <c r="AR97" i="1"/>
  <c r="BF97" i="1"/>
  <c r="AU101" i="1"/>
  <c r="BA102" i="1"/>
  <c r="AT104" i="1"/>
  <c r="AT107" i="1"/>
  <c r="AV110" i="1"/>
  <c r="BC113" i="1"/>
  <c r="BD121" i="1"/>
  <c r="AZ121" i="1"/>
  <c r="AX121" i="1"/>
  <c r="AV121" i="1"/>
  <c r="BD122" i="1"/>
  <c r="AV126" i="1"/>
  <c r="BB129" i="1"/>
  <c r="AV135" i="1"/>
  <c r="BE138" i="1"/>
  <c r="AU139" i="1"/>
  <c r="BF143" i="1"/>
  <c r="BC143" i="1"/>
  <c r="BB143" i="1"/>
  <c r="AZ143" i="1"/>
  <c r="AX143" i="1"/>
  <c r="AU148" i="1"/>
  <c r="AT165" i="1"/>
  <c r="BC178" i="1"/>
  <c r="BE178" i="1"/>
  <c r="BD178" i="1"/>
  <c r="BB178" i="1"/>
  <c r="BA178" i="1"/>
  <c r="AZ178" i="1"/>
  <c r="AY178" i="1"/>
  <c r="AX178" i="1"/>
  <c r="AV178" i="1"/>
  <c r="AU178" i="1"/>
  <c r="AT179" i="1"/>
  <c r="AP185" i="1"/>
  <c r="BF206" i="1"/>
  <c r="BE206" i="1"/>
  <c r="BD206" i="1"/>
  <c r="BC206" i="1"/>
  <c r="BB206" i="1"/>
  <c r="BA206" i="1"/>
  <c r="AZ206" i="1"/>
  <c r="AY206" i="1"/>
  <c r="AX206" i="1"/>
  <c r="AW206" i="1"/>
  <c r="AV206" i="1"/>
  <c r="AV222" i="1"/>
  <c r="AX325" i="1"/>
  <c r="BB375" i="1"/>
  <c r="BE375" i="1"/>
  <c r="BD375" i="1"/>
  <c r="BC375" i="1"/>
  <c r="BA375" i="1"/>
  <c r="AZ375" i="1"/>
  <c r="AY375" i="1"/>
  <c r="AX375" i="1"/>
  <c r="AW375" i="1"/>
  <c r="AV375" i="1"/>
  <c r="AU375" i="1"/>
  <c r="AT375" i="1"/>
  <c r="AR375" i="1"/>
  <c r="AW426" i="1"/>
  <c r="AU426" i="1"/>
  <c r="AV426" i="1"/>
  <c r="AT426" i="1"/>
  <c r="AR426" i="1"/>
  <c r="BF426" i="1"/>
  <c r="BE426" i="1"/>
  <c r="BD426" i="1"/>
  <c r="BC426" i="1"/>
  <c r="BB426" i="1"/>
  <c r="BA426" i="1"/>
  <c r="AZ426" i="1"/>
  <c r="AX426" i="1"/>
  <c r="AP459" i="1"/>
  <c r="AZ73" i="1"/>
  <c r="BC74" i="1"/>
  <c r="BF75" i="1"/>
  <c r="AV77" i="1"/>
  <c r="AY78" i="1"/>
  <c r="BB79" i="1"/>
  <c r="AR81" i="1"/>
  <c r="AU82" i="1"/>
  <c r="BA84" i="1"/>
  <c r="BD85" i="1"/>
  <c r="AT87" i="1"/>
  <c r="AZ89" i="1"/>
  <c r="BC90" i="1"/>
  <c r="BF91" i="1"/>
  <c r="AV93" i="1"/>
  <c r="AY94" i="1"/>
  <c r="BB95" i="1"/>
  <c r="BF96" i="1"/>
  <c r="AT97" i="1"/>
  <c r="BC99" i="1"/>
  <c r="AV101" i="1"/>
  <c r="BB102" i="1"/>
  <c r="AV104" i="1"/>
  <c r="BC105" i="1"/>
  <c r="AU107" i="1"/>
  <c r="AX110" i="1"/>
  <c r="BA115" i="1"/>
  <c r="AY117" i="1"/>
  <c r="AY119" i="1"/>
  <c r="AT121" i="1"/>
  <c r="AT123" i="1"/>
  <c r="BF123" i="1"/>
  <c r="BD123" i="1"/>
  <c r="BB123" i="1"/>
  <c r="AX126" i="1"/>
  <c r="AZ131" i="1"/>
  <c r="AX133" i="1"/>
  <c r="AW135" i="1"/>
  <c r="BD137" i="1"/>
  <c r="BA137" i="1"/>
  <c r="AZ137" i="1"/>
  <c r="AX137" i="1"/>
  <c r="AV137" i="1"/>
  <c r="AV139" i="1"/>
  <c r="BE142" i="1"/>
  <c r="AT143" i="1"/>
  <c r="AV148" i="1"/>
  <c r="BA150" i="1"/>
  <c r="AX154" i="1"/>
  <c r="BD158" i="1"/>
  <c r="BF159" i="1"/>
  <c r="BE159" i="1"/>
  <c r="BC159" i="1"/>
  <c r="BB159" i="1"/>
  <c r="AZ159" i="1"/>
  <c r="AX159" i="1"/>
  <c r="AZ164" i="1"/>
  <c r="AU165" i="1"/>
  <c r="AZ170" i="1"/>
  <c r="BE177" i="1"/>
  <c r="AT178" i="1"/>
  <c r="AU179" i="1"/>
  <c r="AT206" i="1"/>
  <c r="AP244" i="1"/>
  <c r="AY262" i="1"/>
  <c r="AU262" i="1"/>
  <c r="AT262" i="1"/>
  <c r="AR262" i="1"/>
  <c r="BF262" i="1"/>
  <c r="BE262" i="1"/>
  <c r="BD262" i="1"/>
  <c r="BC262" i="1"/>
  <c r="BB262" i="1"/>
  <c r="BA262" i="1"/>
  <c r="AZ262" i="1"/>
  <c r="AX262" i="1"/>
  <c r="AV262" i="1"/>
  <c r="BF375" i="1"/>
  <c r="BA380" i="1"/>
  <c r="AU380" i="1"/>
  <c r="AT380" i="1"/>
  <c r="AR380" i="1"/>
  <c r="BF380" i="1"/>
  <c r="BE380" i="1"/>
  <c r="BD380" i="1"/>
  <c r="BC380" i="1"/>
  <c r="BB380" i="1"/>
  <c r="AZ380" i="1"/>
  <c r="AY380" i="1"/>
  <c r="AX380" i="1"/>
  <c r="AV380" i="1"/>
  <c r="AP437" i="1"/>
  <c r="AZ460" i="1"/>
  <c r="AW460" i="1"/>
  <c r="BF460" i="1"/>
  <c r="AU460" i="1"/>
  <c r="AT460" i="1"/>
  <c r="AR460" i="1"/>
  <c r="BE460" i="1"/>
  <c r="BD460" i="1"/>
  <c r="BC460" i="1"/>
  <c r="BB460" i="1"/>
  <c r="BA460" i="1"/>
  <c r="AY460" i="1"/>
  <c r="AV460" i="1"/>
  <c r="BD74" i="1"/>
  <c r="AW77" i="1"/>
  <c r="AV82" i="1"/>
  <c r="BD90" i="1"/>
  <c r="AW93" i="1"/>
  <c r="AW101" i="1"/>
  <c r="AX104" i="1"/>
  <c r="AV107" i="1"/>
  <c r="AZ110" i="1"/>
  <c r="AZ126" i="1"/>
  <c r="AY135" i="1"/>
  <c r="AW139" i="1"/>
  <c r="AZ141" i="1"/>
  <c r="AW141" i="1"/>
  <c r="AV141" i="1"/>
  <c r="AT141" i="1"/>
  <c r="AR141" i="1"/>
  <c r="AX148" i="1"/>
  <c r="AV165" i="1"/>
  <c r="AZ173" i="1"/>
  <c r="AY173" i="1"/>
  <c r="AX173" i="1"/>
  <c r="AW173" i="1"/>
  <c r="AV173" i="1"/>
  <c r="AU173" i="1"/>
  <c r="AT173" i="1"/>
  <c r="AR173" i="1"/>
  <c r="AV179" i="1"/>
  <c r="BC242" i="1"/>
  <c r="AU242" i="1"/>
  <c r="AT242" i="1"/>
  <c r="AR242" i="1"/>
  <c r="BF242" i="1"/>
  <c r="BE242" i="1"/>
  <c r="BD242" i="1"/>
  <c r="BB242" i="1"/>
  <c r="BA242" i="1"/>
  <c r="AZ242" i="1"/>
  <c r="AY242" i="1"/>
  <c r="AX242" i="1"/>
  <c r="AV242" i="1"/>
  <c r="BF429" i="1"/>
  <c r="BD429" i="1"/>
  <c r="AU429" i="1"/>
  <c r="AT429" i="1"/>
  <c r="AR429" i="1"/>
  <c r="BE429" i="1"/>
  <c r="BC429" i="1"/>
  <c r="BB429" i="1"/>
  <c r="BA429" i="1"/>
  <c r="AZ429" i="1"/>
  <c r="AY429" i="1"/>
  <c r="AX429" i="1"/>
  <c r="AV429" i="1"/>
  <c r="AX460" i="1"/>
  <c r="BB73" i="1"/>
  <c r="BE74" i="1"/>
  <c r="AR75" i="1"/>
  <c r="AX77" i="1"/>
  <c r="BA78" i="1"/>
  <c r="BD79" i="1"/>
  <c r="AT81" i="1"/>
  <c r="AW82" i="1"/>
  <c r="BC84" i="1"/>
  <c r="BF85" i="1"/>
  <c r="AV87" i="1"/>
  <c r="BB89" i="1"/>
  <c r="BE90" i="1"/>
  <c r="AR91" i="1"/>
  <c r="AX93" i="1"/>
  <c r="BA94" i="1"/>
  <c r="BD95" i="1"/>
  <c r="AV97" i="1"/>
  <c r="BE99" i="1"/>
  <c r="AX101" i="1"/>
  <c r="AP102" i="1"/>
  <c r="BD102" i="1"/>
  <c r="AT103" i="1"/>
  <c r="AR103" i="1"/>
  <c r="AY104" i="1"/>
  <c r="BE105" i="1"/>
  <c r="AW107" i="1"/>
  <c r="BA110" i="1"/>
  <c r="BC117" i="1"/>
  <c r="AW121" i="1"/>
  <c r="BA126" i="1"/>
  <c r="AZ135" i="1"/>
  <c r="AX139" i="1"/>
  <c r="AU141" i="1"/>
  <c r="AV143" i="1"/>
  <c r="AZ148" i="1"/>
  <c r="AR149" i="1"/>
  <c r="BE149" i="1"/>
  <c r="BD149" i="1"/>
  <c r="BB149" i="1"/>
  <c r="AZ149" i="1"/>
  <c r="BD150" i="1"/>
  <c r="AX151" i="1"/>
  <c r="AU151" i="1"/>
  <c r="AT151" i="1"/>
  <c r="AR151" i="1"/>
  <c r="BF151" i="1"/>
  <c r="AT155" i="1"/>
  <c r="BF155" i="1"/>
  <c r="BD155" i="1"/>
  <c r="BB155" i="1"/>
  <c r="AW165" i="1"/>
  <c r="AP172" i="1"/>
  <c r="BA173" i="1"/>
  <c r="BF178" i="1"/>
  <c r="AW179" i="1"/>
  <c r="BD189" i="1"/>
  <c r="AZ189" i="1"/>
  <c r="AY189" i="1"/>
  <c r="AX189" i="1"/>
  <c r="AW189" i="1"/>
  <c r="AV189" i="1"/>
  <c r="AU189" i="1"/>
  <c r="AT189" i="1"/>
  <c r="AR189" i="1"/>
  <c r="AY214" i="1"/>
  <c r="AR214" i="1"/>
  <c r="BF214" i="1"/>
  <c r="BE214" i="1"/>
  <c r="BD214" i="1"/>
  <c r="BC214" i="1"/>
  <c r="BB214" i="1"/>
  <c r="BA214" i="1"/>
  <c r="AZ214" i="1"/>
  <c r="AX214" i="1"/>
  <c r="AW214" i="1"/>
  <c r="AV214" i="1"/>
  <c r="AU214" i="1"/>
  <c r="AW242" i="1"/>
  <c r="AP374" i="1"/>
  <c r="AX379" i="1"/>
  <c r="BE379" i="1"/>
  <c r="BD379" i="1"/>
  <c r="BC379" i="1"/>
  <c r="BB379" i="1"/>
  <c r="BA379" i="1"/>
  <c r="AZ379" i="1"/>
  <c r="AY379" i="1"/>
  <c r="AW379" i="1"/>
  <c r="AV379" i="1"/>
  <c r="AU379" i="1"/>
  <c r="AT379" i="1"/>
  <c r="AR379" i="1"/>
  <c r="AP393" i="1"/>
  <c r="AT425" i="1"/>
  <c r="AR425" i="1"/>
  <c r="BE425" i="1"/>
  <c r="BD425" i="1"/>
  <c r="BC425" i="1"/>
  <c r="BB425" i="1"/>
  <c r="BA425" i="1"/>
  <c r="AZ425" i="1"/>
  <c r="AY425" i="1"/>
  <c r="AX425" i="1"/>
  <c r="AW425" i="1"/>
  <c r="AV425" i="1"/>
  <c r="AU425" i="1"/>
  <c r="AW429" i="1"/>
  <c r="BC73" i="1"/>
  <c r="BF74" i="1"/>
  <c r="AY77" i="1"/>
  <c r="BB78" i="1"/>
  <c r="BE79" i="1"/>
  <c r="AU81" i="1"/>
  <c r="AX82" i="1"/>
  <c r="AW87" i="1"/>
  <c r="BC89" i="1"/>
  <c r="BF90" i="1"/>
  <c r="AY93" i="1"/>
  <c r="BB94" i="1"/>
  <c r="BE95" i="1"/>
  <c r="AW97" i="1"/>
  <c r="BA100" i="1"/>
  <c r="AY100" i="1"/>
  <c r="AY101" i="1"/>
  <c r="BF102" i="1"/>
  <c r="AZ104" i="1"/>
  <c r="BF105" i="1"/>
  <c r="BC106" i="1"/>
  <c r="BA106" i="1"/>
  <c r="AX107" i="1"/>
  <c r="AP108" i="1"/>
  <c r="AZ109" i="1"/>
  <c r="AV109" i="1"/>
  <c r="AT109" i="1"/>
  <c r="AR109" i="1"/>
  <c r="BB110" i="1"/>
  <c r="BE117" i="1"/>
  <c r="AU118" i="1"/>
  <c r="BE118" i="1"/>
  <c r="BC118" i="1"/>
  <c r="AY121" i="1"/>
  <c r="AP122" i="1"/>
  <c r="AP124" i="1"/>
  <c r="AZ125" i="1"/>
  <c r="AV125" i="1"/>
  <c r="AT125" i="1"/>
  <c r="AR125" i="1"/>
  <c r="BB126" i="1"/>
  <c r="BA135" i="1"/>
  <c r="AP138" i="1"/>
  <c r="AY139" i="1"/>
  <c r="AX141" i="1"/>
  <c r="AW143" i="1"/>
  <c r="BC148" i="1"/>
  <c r="AT149" i="1"/>
  <c r="BF150" i="1"/>
  <c r="AV151" i="1"/>
  <c r="AU155" i="1"/>
  <c r="AX165" i="1"/>
  <c r="BB173" i="1"/>
  <c r="AX179" i="1"/>
  <c r="BA189" i="1"/>
  <c r="AT191" i="1"/>
  <c r="AR191" i="1"/>
  <c r="BF191" i="1"/>
  <c r="BE191" i="1"/>
  <c r="BD191" i="1"/>
  <c r="BC191" i="1"/>
  <c r="BA191" i="1"/>
  <c r="AZ191" i="1"/>
  <c r="AY191" i="1"/>
  <c r="AP205" i="1"/>
  <c r="AV261" i="1"/>
  <c r="BE261" i="1"/>
  <c r="BD261" i="1"/>
  <c r="BC261" i="1"/>
  <c r="BB261" i="1"/>
  <c r="BA261" i="1"/>
  <c r="AZ261" i="1"/>
  <c r="AY261" i="1"/>
  <c r="AX261" i="1"/>
  <c r="AW261" i="1"/>
  <c r="AU261" i="1"/>
  <c r="AT261" i="1"/>
  <c r="AR261" i="1"/>
  <c r="BD407" i="1"/>
  <c r="BB407" i="1"/>
  <c r="AU407" i="1"/>
  <c r="AT407" i="1"/>
  <c r="AR407" i="1"/>
  <c r="BF407" i="1"/>
  <c r="BE407" i="1"/>
  <c r="BC407" i="1"/>
  <c r="BA407" i="1"/>
  <c r="AZ407" i="1"/>
  <c r="AY407" i="1"/>
  <c r="AX407" i="1"/>
  <c r="AV407" i="1"/>
  <c r="BC444" i="1"/>
  <c r="BA444" i="1"/>
  <c r="BF444" i="1"/>
  <c r="BE444" i="1"/>
  <c r="BD444" i="1"/>
  <c r="BB444" i="1"/>
  <c r="AZ444" i="1"/>
  <c r="AY444" i="1"/>
  <c r="AX444" i="1"/>
  <c r="AW444" i="1"/>
  <c r="AV444" i="1"/>
  <c r="AU444" i="1"/>
  <c r="AT444" i="1"/>
  <c r="AR444" i="1"/>
  <c r="AZ77" i="1"/>
  <c r="AV81" i="1"/>
  <c r="AY82" i="1"/>
  <c r="BD89" i="1"/>
  <c r="AZ93" i="1"/>
  <c r="AX97" i="1"/>
  <c r="AT100" i="1"/>
  <c r="AZ101" i="1"/>
  <c r="AV103" i="1"/>
  <c r="BA104" i="1"/>
  <c r="AT106" i="1"/>
  <c r="AY107" i="1"/>
  <c r="AU109" i="1"/>
  <c r="BD110" i="1"/>
  <c r="BF111" i="1"/>
  <c r="BB111" i="1"/>
  <c r="AZ111" i="1"/>
  <c r="AX111" i="1"/>
  <c r="BE116" i="1"/>
  <c r="BA116" i="1"/>
  <c r="AY116" i="1"/>
  <c r="AW116" i="1"/>
  <c r="BF117" i="1"/>
  <c r="AT118" i="1"/>
  <c r="BA121" i="1"/>
  <c r="AU125" i="1"/>
  <c r="BD126" i="1"/>
  <c r="BF127" i="1"/>
  <c r="BB127" i="1"/>
  <c r="AZ127" i="1"/>
  <c r="AX127" i="1"/>
  <c r="BE133" i="1"/>
  <c r="AU134" i="1"/>
  <c r="BE134" i="1"/>
  <c r="BC134" i="1"/>
  <c r="BB135" i="1"/>
  <c r="AZ139" i="1"/>
  <c r="AY141" i="1"/>
  <c r="AY143" i="1"/>
  <c r="BD148" i="1"/>
  <c r="AU149" i="1"/>
  <c r="AW151" i="1"/>
  <c r="BD153" i="1"/>
  <c r="BA153" i="1"/>
  <c r="AZ153" i="1"/>
  <c r="AX153" i="1"/>
  <c r="AV153" i="1"/>
  <c r="AV155" i="1"/>
  <c r="BA165" i="1"/>
  <c r="BC173" i="1"/>
  <c r="BD174" i="1"/>
  <c r="BC174" i="1"/>
  <c r="BB174" i="1"/>
  <c r="BA174" i="1"/>
  <c r="AZ174" i="1"/>
  <c r="AY174" i="1"/>
  <c r="AX174" i="1"/>
  <c r="AV174" i="1"/>
  <c r="AU174" i="1"/>
  <c r="AP176" i="1"/>
  <c r="BA179" i="1"/>
  <c r="BB189" i="1"/>
  <c r="BE190" i="1"/>
  <c r="BD190" i="1"/>
  <c r="BC190" i="1"/>
  <c r="BB190" i="1"/>
  <c r="BA190" i="1"/>
  <c r="AZ190" i="1"/>
  <c r="AY190" i="1"/>
  <c r="AW190" i="1"/>
  <c r="AV190" i="1"/>
  <c r="AU190" i="1"/>
  <c r="AU191" i="1"/>
  <c r="AU202" i="1"/>
  <c r="BF202" i="1"/>
  <c r="BE202" i="1"/>
  <c r="BD202" i="1"/>
  <c r="BC202" i="1"/>
  <c r="BB202" i="1"/>
  <c r="BA202" i="1"/>
  <c r="AZ202" i="1"/>
  <c r="AY202" i="1"/>
  <c r="AX202" i="1"/>
  <c r="AW202" i="1"/>
  <c r="AV202" i="1"/>
  <c r="AZ241" i="1"/>
  <c r="BE241" i="1"/>
  <c r="BD241" i="1"/>
  <c r="BC241" i="1"/>
  <c r="BB241" i="1"/>
  <c r="BA241" i="1"/>
  <c r="AY241" i="1"/>
  <c r="AX241" i="1"/>
  <c r="AW241" i="1"/>
  <c r="AV241" i="1"/>
  <c r="AU241" i="1"/>
  <c r="AT241" i="1"/>
  <c r="AR241" i="1"/>
  <c r="AU250" i="1"/>
  <c r="AV250" i="1"/>
  <c r="AT250" i="1"/>
  <c r="AR250" i="1"/>
  <c r="BF250" i="1"/>
  <c r="BE250" i="1"/>
  <c r="BD250" i="1"/>
  <c r="BC250" i="1"/>
  <c r="BB250" i="1"/>
  <c r="BA250" i="1"/>
  <c r="AZ250" i="1"/>
  <c r="AY250" i="1"/>
  <c r="AW250" i="1"/>
  <c r="BF261" i="1"/>
  <c r="AP264" i="1"/>
  <c r="AP331" i="1"/>
  <c r="AP390" i="1"/>
  <c r="AW407" i="1"/>
  <c r="AU453" i="1"/>
  <c r="AR453" i="1"/>
  <c r="BD453" i="1"/>
  <c r="BB453" i="1"/>
  <c r="AV453" i="1"/>
  <c r="AT453" i="1"/>
  <c r="BF453" i="1"/>
  <c r="BE453" i="1"/>
  <c r="BC453" i="1"/>
  <c r="BA453" i="1"/>
  <c r="AZ453" i="1"/>
  <c r="AY453" i="1"/>
  <c r="AW453" i="1"/>
  <c r="AR74" i="1"/>
  <c r="BA77" i="1"/>
  <c r="AW81" i="1"/>
  <c r="AZ82" i="1"/>
  <c r="AR90" i="1"/>
  <c r="BA93" i="1"/>
  <c r="BA101" i="1"/>
  <c r="BB104" i="1"/>
  <c r="AZ107" i="1"/>
  <c r="BE110" i="1"/>
  <c r="BB121" i="1"/>
  <c r="BE126" i="1"/>
  <c r="BE132" i="1"/>
  <c r="BA132" i="1"/>
  <c r="AY132" i="1"/>
  <c r="AW132" i="1"/>
  <c r="BC135" i="1"/>
  <c r="BA139" i="1"/>
  <c r="BA141" i="1"/>
  <c r="BA143" i="1"/>
  <c r="AP146" i="1"/>
  <c r="BF148" i="1"/>
  <c r="AP150" i="1"/>
  <c r="AP156" i="1"/>
  <c r="AZ157" i="1"/>
  <c r="AY157" i="1"/>
  <c r="AW157" i="1"/>
  <c r="AV157" i="1"/>
  <c r="AT157" i="1"/>
  <c r="AR157" i="1"/>
  <c r="AP162" i="1"/>
  <c r="BC165" i="1"/>
  <c r="BD173" i="1"/>
  <c r="BC189" i="1"/>
  <c r="AV191" i="1"/>
  <c r="BC194" i="1"/>
  <c r="BF194" i="1"/>
  <c r="BE194" i="1"/>
  <c r="BD194" i="1"/>
  <c r="BB194" i="1"/>
  <c r="BA194" i="1"/>
  <c r="AZ194" i="1"/>
  <c r="AY194" i="1"/>
  <c r="AW194" i="1"/>
  <c r="AV194" i="1"/>
  <c r="AU194" i="1"/>
  <c r="AP197" i="1"/>
  <c r="AT202" i="1"/>
  <c r="BF241" i="1"/>
  <c r="AX250" i="1"/>
  <c r="AP252" i="1"/>
  <c r="AP260" i="1"/>
  <c r="AP415" i="1"/>
  <c r="AP443" i="1"/>
  <c r="AX453" i="1"/>
  <c r="BB77" i="1"/>
  <c r="BA82" i="1"/>
  <c r="BB93" i="1"/>
  <c r="BC101" i="1"/>
  <c r="BC104" i="1"/>
  <c r="BA107" i="1"/>
  <c r="BF110" i="1"/>
  <c r="AV113" i="1"/>
  <c r="AR113" i="1"/>
  <c r="BF113" i="1"/>
  <c r="BD113" i="1"/>
  <c r="BF126" i="1"/>
  <c r="BD135" i="1"/>
  <c r="BC139" i="1"/>
  <c r="BB147" i="1"/>
  <c r="AY147" i="1"/>
  <c r="AX147" i="1"/>
  <c r="AV147" i="1"/>
  <c r="AT147" i="1"/>
  <c r="AT175" i="1"/>
  <c r="BF175" i="1"/>
  <c r="BE175" i="1"/>
  <c r="BD175" i="1"/>
  <c r="BC175" i="1"/>
  <c r="BB175" i="1"/>
  <c r="AZ175" i="1"/>
  <c r="AY175" i="1"/>
  <c r="BD317" i="1"/>
  <c r="AU317" i="1"/>
  <c r="AT317" i="1"/>
  <c r="AR317" i="1"/>
  <c r="BF317" i="1"/>
  <c r="BE317" i="1"/>
  <c r="BC317" i="1"/>
  <c r="BB317" i="1"/>
  <c r="BA317" i="1"/>
  <c r="AZ317" i="1"/>
  <c r="AY317" i="1"/>
  <c r="AX317" i="1"/>
  <c r="AV317" i="1"/>
  <c r="BE101" i="1"/>
  <c r="BD104" i="1"/>
  <c r="BB107" i="1"/>
  <c r="AT113" i="1"/>
  <c r="BC122" i="1"/>
  <c r="BA122" i="1"/>
  <c r="AY122" i="1"/>
  <c r="AV129" i="1"/>
  <c r="AR129" i="1"/>
  <c r="BF129" i="1"/>
  <c r="BD129" i="1"/>
  <c r="BE135" i="1"/>
  <c r="BD138" i="1"/>
  <c r="BC138" i="1"/>
  <c r="BA138" i="1"/>
  <c r="AY138" i="1"/>
  <c r="BE139" i="1"/>
  <c r="BC141" i="1"/>
  <c r="AU147" i="1"/>
  <c r="BD169" i="1"/>
  <c r="BC169" i="1"/>
  <c r="BB169" i="1"/>
  <c r="BA169" i="1"/>
  <c r="AZ169" i="1"/>
  <c r="AX169" i="1"/>
  <c r="AV169" i="1"/>
  <c r="AU169" i="1"/>
  <c r="AU175" i="1"/>
  <c r="AU238" i="1"/>
  <c r="AT238" i="1"/>
  <c r="AR238" i="1"/>
  <c r="BF238" i="1"/>
  <c r="BE238" i="1"/>
  <c r="BD238" i="1"/>
  <c r="BC238" i="1"/>
  <c r="BB238" i="1"/>
  <c r="BA238" i="1"/>
  <c r="AZ238" i="1"/>
  <c r="AY238" i="1"/>
  <c r="AX238" i="1"/>
  <c r="AW317" i="1"/>
  <c r="AW384" i="1"/>
  <c r="AU384" i="1"/>
  <c r="AT384" i="1"/>
  <c r="AR384" i="1"/>
  <c r="BF384" i="1"/>
  <c r="BE384" i="1"/>
  <c r="BD384" i="1"/>
  <c r="BC384" i="1"/>
  <c r="BB384" i="1"/>
  <c r="BA384" i="1"/>
  <c r="AZ384" i="1"/>
  <c r="AY384" i="1"/>
  <c r="AV384" i="1"/>
  <c r="AP366" i="1"/>
  <c r="AU413" i="1"/>
  <c r="AY416" i="1"/>
  <c r="AW416" i="1"/>
  <c r="AU419" i="1"/>
  <c r="AP440" i="1"/>
  <c r="AT441" i="1"/>
  <c r="AR441" i="1"/>
  <c r="AU448" i="1"/>
  <c r="AW467" i="1"/>
  <c r="AW469" i="1"/>
  <c r="AW471" i="1"/>
  <c r="AP474" i="1"/>
  <c r="BC475" i="1"/>
  <c r="AZ476" i="1"/>
  <c r="AW476" i="1"/>
  <c r="AR476" i="1"/>
  <c r="BD476" i="1"/>
  <c r="BC476" i="1"/>
  <c r="BB476" i="1"/>
  <c r="AX478" i="1"/>
  <c r="AV210" i="1"/>
  <c r="AW218" i="1"/>
  <c r="AV230" i="1"/>
  <c r="AW246" i="1"/>
  <c r="AU249" i="1"/>
  <c r="AU257" i="1"/>
  <c r="AV265" i="1"/>
  <c r="AU269" i="1"/>
  <c r="AV273" i="1"/>
  <c r="BD275" i="1"/>
  <c r="AU277" i="1"/>
  <c r="BE279" i="1"/>
  <c r="AW281" i="1"/>
  <c r="BE283" i="1"/>
  <c r="AV285" i="1"/>
  <c r="AW289" i="1"/>
  <c r="AW293" i="1"/>
  <c r="AW301" i="1"/>
  <c r="AX309" i="1"/>
  <c r="AU328" i="1"/>
  <c r="AU332" i="1"/>
  <c r="AP334" i="1"/>
  <c r="BD334" i="1"/>
  <c r="AU336" i="1"/>
  <c r="BE338" i="1"/>
  <c r="AV344" i="1"/>
  <c r="BE346" i="1"/>
  <c r="AV348" i="1"/>
  <c r="AV352" i="1"/>
  <c r="BE358" i="1"/>
  <c r="AW360" i="1"/>
  <c r="AW364" i="1"/>
  <c r="BA365" i="1"/>
  <c r="BF366" i="1"/>
  <c r="AX368" i="1"/>
  <c r="BB373" i="1"/>
  <c r="AU387" i="1"/>
  <c r="AW391" i="1"/>
  <c r="AX394" i="1"/>
  <c r="AV397" i="1"/>
  <c r="AV403" i="1"/>
  <c r="AP408" i="1"/>
  <c r="BD408" i="1"/>
  <c r="AT409" i="1"/>
  <c r="AR409" i="1"/>
  <c r="AY410" i="1"/>
  <c r="AW413" i="1"/>
  <c r="AU416" i="1"/>
  <c r="AW419" i="1"/>
  <c r="BF421" i="1"/>
  <c r="BA422" i="1"/>
  <c r="AY422" i="1"/>
  <c r="BF427" i="1"/>
  <c r="BC428" i="1"/>
  <c r="BA428" i="1"/>
  <c r="AP430" i="1"/>
  <c r="AV432" i="1"/>
  <c r="AV441" i="1"/>
  <c r="AX448" i="1"/>
  <c r="BF449" i="1"/>
  <c r="BE450" i="1"/>
  <c r="BC450" i="1"/>
  <c r="BD457" i="1"/>
  <c r="BF457" i="1"/>
  <c r="AY467" i="1"/>
  <c r="AZ469" i="1"/>
  <c r="BB471" i="1"/>
  <c r="AP477" i="1"/>
  <c r="AZ478" i="1"/>
  <c r="BE483" i="1"/>
  <c r="BB483" i="1"/>
  <c r="AV483" i="1"/>
  <c r="AT483" i="1"/>
  <c r="AR483" i="1"/>
  <c r="BF483" i="1"/>
  <c r="BC483" i="1"/>
  <c r="AZ483" i="1"/>
  <c r="AY483" i="1"/>
  <c r="AX483" i="1"/>
  <c r="AW483" i="1"/>
  <c r="AR484" i="1"/>
  <c r="BE484" i="1"/>
  <c r="BB484" i="1"/>
  <c r="AZ484" i="1"/>
  <c r="AX484" i="1"/>
  <c r="AW484" i="1"/>
  <c r="AV484" i="1"/>
  <c r="AU484" i="1"/>
  <c r="AT484" i="1"/>
  <c r="BF484" i="1"/>
  <c r="BD484" i="1"/>
  <c r="BC484" i="1"/>
  <c r="BB166" i="1"/>
  <c r="BC176" i="1"/>
  <c r="AT182" i="1"/>
  <c r="AW210" i="1"/>
  <c r="BF216" i="1"/>
  <c r="AT217" i="1"/>
  <c r="AX218" i="1"/>
  <c r="BF220" i="1"/>
  <c r="BF224" i="1"/>
  <c r="AT225" i="1"/>
  <c r="BB227" i="1"/>
  <c r="AW230" i="1"/>
  <c r="BC231" i="1"/>
  <c r="BC235" i="1"/>
  <c r="AT237" i="1"/>
  <c r="BC239" i="1"/>
  <c r="AT245" i="1"/>
  <c r="AX246" i="1"/>
  <c r="AV249" i="1"/>
  <c r="AV257" i="1"/>
  <c r="AW265" i="1"/>
  <c r="AV269" i="1"/>
  <c r="AW273" i="1"/>
  <c r="BE275" i="1"/>
  <c r="AW277" i="1"/>
  <c r="BF279" i="1"/>
  <c r="AX281" i="1"/>
  <c r="BF283" i="1"/>
  <c r="AW285" i="1"/>
  <c r="BB286" i="1"/>
  <c r="BF287" i="1"/>
  <c r="AX289" i="1"/>
  <c r="BB290" i="1"/>
  <c r="AX293" i="1"/>
  <c r="AT296" i="1"/>
  <c r="BC298" i="1"/>
  <c r="AT300" i="1"/>
  <c r="AX301" i="1"/>
  <c r="AT304" i="1"/>
  <c r="AY309" i="1"/>
  <c r="AP318" i="1"/>
  <c r="AV328" i="1"/>
  <c r="AV332" i="1"/>
  <c r="BE334" i="1"/>
  <c r="AV336" i="1"/>
  <c r="BF338" i="1"/>
  <c r="AW344" i="1"/>
  <c r="BB345" i="1"/>
  <c r="BF346" i="1"/>
  <c r="AW348" i="1"/>
  <c r="AX352" i="1"/>
  <c r="BC353" i="1"/>
  <c r="AT355" i="1"/>
  <c r="BF358" i="1"/>
  <c r="AT359" i="1"/>
  <c r="AX360" i="1"/>
  <c r="AT363" i="1"/>
  <c r="AX364" i="1"/>
  <c r="BB365" i="1"/>
  <c r="AY368" i="1"/>
  <c r="AV387" i="1"/>
  <c r="AX391" i="1"/>
  <c r="AT393" i="1"/>
  <c r="AR393" i="1"/>
  <c r="AY394" i="1"/>
  <c r="AW397" i="1"/>
  <c r="AW403" i="1"/>
  <c r="BA406" i="1"/>
  <c r="AY406" i="1"/>
  <c r="BF408" i="1"/>
  <c r="AU409" i="1"/>
  <c r="AZ410" i="1"/>
  <c r="BC412" i="1"/>
  <c r="BA412" i="1"/>
  <c r="AX413" i="1"/>
  <c r="AP414" i="1"/>
  <c r="AV416" i="1"/>
  <c r="AX419" i="1"/>
  <c r="AX432" i="1"/>
  <c r="BE434" i="1"/>
  <c r="BC434" i="1"/>
  <c r="AW441" i="1"/>
  <c r="AV447" i="1"/>
  <c r="AT447" i="1"/>
  <c r="AZ448" i="1"/>
  <c r="AT450" i="1"/>
  <c r="AZ467" i="1"/>
  <c r="BA469" i="1"/>
  <c r="BC471" i="1"/>
  <c r="BB478" i="1"/>
  <c r="AY484" i="1"/>
  <c r="BA112" i="1"/>
  <c r="BD145" i="1"/>
  <c r="BD161" i="1"/>
  <c r="AT163" i="1"/>
  <c r="BC166" i="1"/>
  <c r="BB171" i="1"/>
  <c r="BD176" i="1"/>
  <c r="AU182" i="1"/>
  <c r="BD184" i="1"/>
  <c r="BE188" i="1"/>
  <c r="BE192" i="1"/>
  <c r="AT201" i="1"/>
  <c r="AT209" i="1"/>
  <c r="AX210" i="1"/>
  <c r="BB211" i="1"/>
  <c r="BC215" i="1"/>
  <c r="AU217" i="1"/>
  <c r="AY218" i="1"/>
  <c r="BC219" i="1"/>
  <c r="AT221" i="1"/>
  <c r="BC223" i="1"/>
  <c r="AU225" i="1"/>
  <c r="BC227" i="1"/>
  <c r="AT229" i="1"/>
  <c r="AX230" i="1"/>
  <c r="BD231" i="1"/>
  <c r="BD235" i="1"/>
  <c r="AU237" i="1"/>
  <c r="BD239" i="1"/>
  <c r="BD243" i="1"/>
  <c r="AU245" i="1"/>
  <c r="AZ246" i="1"/>
  <c r="BE247" i="1"/>
  <c r="AR248" i="1"/>
  <c r="AW249" i="1"/>
  <c r="BE251" i="1"/>
  <c r="AR252" i="1"/>
  <c r="BE255" i="1"/>
  <c r="AR256" i="1"/>
  <c r="AW257" i="1"/>
  <c r="AX265" i="1"/>
  <c r="AW269" i="1"/>
  <c r="BB270" i="1"/>
  <c r="AX273" i="1"/>
  <c r="BB274" i="1"/>
  <c r="AX277" i="1"/>
  <c r="AT280" i="1"/>
  <c r="AY281" i="1"/>
  <c r="BC282" i="1"/>
  <c r="AT284" i="1"/>
  <c r="AX285" i="1"/>
  <c r="BC286" i="1"/>
  <c r="AT288" i="1"/>
  <c r="AY289" i="1"/>
  <c r="BD290" i="1"/>
  <c r="AY293" i="1"/>
  <c r="BC294" i="1"/>
  <c r="AU296" i="1"/>
  <c r="BD298" i="1"/>
  <c r="AU300" i="1"/>
  <c r="AY301" i="1"/>
  <c r="AP302" i="1"/>
  <c r="AU304" i="1"/>
  <c r="AR307" i="1"/>
  <c r="AZ309" i="1"/>
  <c r="BD310" i="1"/>
  <c r="AR311" i="1"/>
  <c r="AR315" i="1"/>
  <c r="AR319" i="1"/>
  <c r="AW328" i="1"/>
  <c r="BB329" i="1"/>
  <c r="AW332" i="1"/>
  <c r="BF334" i="1"/>
  <c r="AX336" i="1"/>
  <c r="BC337" i="1"/>
  <c r="AT339" i="1"/>
  <c r="AT343" i="1"/>
  <c r="AX344" i="1"/>
  <c r="BC345" i="1"/>
  <c r="AT347" i="1"/>
  <c r="AX348" i="1"/>
  <c r="BB349" i="1"/>
  <c r="AU351" i="1"/>
  <c r="AY352" i="1"/>
  <c r="BD353" i="1"/>
  <c r="AU355" i="1"/>
  <c r="BC357" i="1"/>
  <c r="AU359" i="1"/>
  <c r="AY360" i="1"/>
  <c r="AU363" i="1"/>
  <c r="AY364" i="1"/>
  <c r="BC365" i="1"/>
  <c r="AR366" i="1"/>
  <c r="AV367" i="1"/>
  <c r="AZ368" i="1"/>
  <c r="AR370" i="1"/>
  <c r="BD373" i="1"/>
  <c r="AR378" i="1"/>
  <c r="AW387" i="1"/>
  <c r="BA390" i="1"/>
  <c r="AY390" i="1"/>
  <c r="AY391" i="1"/>
  <c r="AU393" i="1"/>
  <c r="AZ394" i="1"/>
  <c r="BC396" i="1"/>
  <c r="BA396" i="1"/>
  <c r="AX397" i="1"/>
  <c r="AP398" i="1"/>
  <c r="BE401" i="1"/>
  <c r="AX403" i="1"/>
  <c r="AT406" i="1"/>
  <c r="AV409" i="1"/>
  <c r="BA410" i="1"/>
  <c r="AT412" i="1"/>
  <c r="AY413" i="1"/>
  <c r="AX416" i="1"/>
  <c r="BE418" i="1"/>
  <c r="BC418" i="1"/>
  <c r="AY419" i="1"/>
  <c r="AU422" i="1"/>
  <c r="AU428" i="1"/>
  <c r="AV431" i="1"/>
  <c r="AT431" i="1"/>
  <c r="AZ432" i="1"/>
  <c r="AT434" i="1"/>
  <c r="BC439" i="1"/>
  <c r="AR440" i="1"/>
  <c r="AX441" i="1"/>
  <c r="AU447" i="1"/>
  <c r="BA448" i="1"/>
  <c r="AU450" i="1"/>
  <c r="AU457" i="1"/>
  <c r="AX462" i="1"/>
  <c r="BB465" i="1"/>
  <c r="BA467" i="1"/>
  <c r="BB469" i="1"/>
  <c r="BD471" i="1"/>
  <c r="AT474" i="1"/>
  <c r="AY474" i="1"/>
  <c r="AW474" i="1"/>
  <c r="AR474" i="1"/>
  <c r="BE478" i="1"/>
  <c r="BA483" i="1"/>
  <c r="BA484" i="1"/>
  <c r="AY210" i="1"/>
  <c r="AZ218" i="1"/>
  <c r="AZ230" i="1"/>
  <c r="BA246" i="1"/>
  <c r="AX249" i="1"/>
  <c r="AX257" i="1"/>
  <c r="AY265" i="1"/>
  <c r="AX269" i="1"/>
  <c r="AY277" i="1"/>
  <c r="AZ281" i="1"/>
  <c r="BA289" i="1"/>
  <c r="AZ301" i="1"/>
  <c r="BA309" i="1"/>
  <c r="AX328" i="1"/>
  <c r="AX332" i="1"/>
  <c r="AY336" i="1"/>
  <c r="AZ360" i="1"/>
  <c r="AZ364" i="1"/>
  <c r="BA368" i="1"/>
  <c r="AX387" i="1"/>
  <c r="AZ391" i="1"/>
  <c r="BE402" i="1"/>
  <c r="BC402" i="1"/>
  <c r="BB410" i="1"/>
  <c r="AZ413" i="1"/>
  <c r="AV415" i="1"/>
  <c r="AT415" i="1"/>
  <c r="AZ416" i="1"/>
  <c r="AZ419" i="1"/>
  <c r="AY441" i="1"/>
  <c r="BB448" i="1"/>
  <c r="AW459" i="1"/>
  <c r="AT459" i="1"/>
  <c r="BB459" i="1"/>
  <c r="AZ459" i="1"/>
  <c r="BC467" i="1"/>
  <c r="BC469" i="1"/>
  <c r="BE471" i="1"/>
  <c r="BC477" i="1"/>
  <c r="AZ477" i="1"/>
  <c r="AX477" i="1"/>
  <c r="AV477" i="1"/>
  <c r="AR477" i="1"/>
  <c r="BD483" i="1"/>
  <c r="BC112" i="1"/>
  <c r="AU120" i="1"/>
  <c r="BC128" i="1"/>
  <c r="AU136" i="1"/>
  <c r="BC144" i="1"/>
  <c r="BF145" i="1"/>
  <c r="AU152" i="1"/>
  <c r="BC160" i="1"/>
  <c r="BF161" i="1"/>
  <c r="AV163" i="1"/>
  <c r="BE166" i="1"/>
  <c r="AU168" i="1"/>
  <c r="BD171" i="1"/>
  <c r="BF176" i="1"/>
  <c r="AW182" i="1"/>
  <c r="AU185" i="1"/>
  <c r="AU193" i="1"/>
  <c r="BC195" i="1"/>
  <c r="BD199" i="1"/>
  <c r="AV201" i="1"/>
  <c r="BD203" i="1"/>
  <c r="AU205" i="1"/>
  <c r="BD207" i="1"/>
  <c r="AV209" i="1"/>
  <c r="AZ210" i="1"/>
  <c r="BD211" i="1"/>
  <c r="AU213" i="1"/>
  <c r="BE215" i="1"/>
  <c r="AR216" i="1"/>
  <c r="AW217" i="1"/>
  <c r="BA218" i="1"/>
  <c r="BE219" i="1"/>
  <c r="AR220" i="1"/>
  <c r="AV221" i="1"/>
  <c r="BE223" i="1"/>
  <c r="AR224" i="1"/>
  <c r="AW225" i="1"/>
  <c r="BE227" i="1"/>
  <c r="AW229" i="1"/>
  <c r="BA230" i="1"/>
  <c r="BF231" i="1"/>
  <c r="BF235" i="1"/>
  <c r="AW237" i="1"/>
  <c r="BF239" i="1"/>
  <c r="AX245" i="1"/>
  <c r="BB246" i="1"/>
  <c r="AT248" i="1"/>
  <c r="AY249" i="1"/>
  <c r="AT252" i="1"/>
  <c r="BC254" i="1"/>
  <c r="AT256" i="1"/>
  <c r="AY257" i="1"/>
  <c r="BD258" i="1"/>
  <c r="AU264" i="1"/>
  <c r="AZ265" i="1"/>
  <c r="BD266" i="1"/>
  <c r="AU268" i="1"/>
  <c r="AY269" i="1"/>
  <c r="AP270" i="1"/>
  <c r="BD270" i="1"/>
  <c r="AU272" i="1"/>
  <c r="BA273" i="1"/>
  <c r="BE274" i="1"/>
  <c r="AR275" i="1"/>
  <c r="AZ277" i="1"/>
  <c r="BD278" i="1"/>
  <c r="AR279" i="1"/>
  <c r="AV280" i="1"/>
  <c r="BA281" i="1"/>
  <c r="BE282" i="1"/>
  <c r="AR283" i="1"/>
  <c r="AV284" i="1"/>
  <c r="AZ285" i="1"/>
  <c r="BE286" i="1"/>
  <c r="AR287" i="1"/>
  <c r="AV288" i="1"/>
  <c r="BB289" i="1"/>
  <c r="BF290" i="1"/>
  <c r="BA293" i="1"/>
  <c r="BE294" i="1"/>
  <c r="AW296" i="1"/>
  <c r="BF298" i="1"/>
  <c r="AW300" i="1"/>
  <c r="BA301" i="1"/>
  <c r="BF302" i="1"/>
  <c r="AX304" i="1"/>
  <c r="AT307" i="1"/>
  <c r="BB309" i="1"/>
  <c r="BF310" i="1"/>
  <c r="AT311" i="1"/>
  <c r="BC313" i="1"/>
  <c r="AT315" i="1"/>
  <c r="AU319" i="1"/>
  <c r="BD321" i="1"/>
  <c r="AU323" i="1"/>
  <c r="AU327" i="1"/>
  <c r="AY328" i="1"/>
  <c r="BD329" i="1"/>
  <c r="AU331" i="1"/>
  <c r="AY332" i="1"/>
  <c r="BC333" i="1"/>
  <c r="AR334" i="1"/>
  <c r="AV335" i="1"/>
  <c r="AZ336" i="1"/>
  <c r="BE337" i="1"/>
  <c r="AR338" i="1"/>
  <c r="AV339" i="1"/>
  <c r="BD341" i="1"/>
  <c r="AV343" i="1"/>
  <c r="AZ344" i="1"/>
  <c r="BE345" i="1"/>
  <c r="AR346" i="1"/>
  <c r="AV347" i="1"/>
  <c r="AZ348" i="1"/>
  <c r="BE349" i="1"/>
  <c r="AW351" i="1"/>
  <c r="BA352" i="1"/>
  <c r="BF353" i="1"/>
  <c r="AW355" i="1"/>
  <c r="BE357" i="1"/>
  <c r="AR358" i="1"/>
  <c r="AW359" i="1"/>
  <c r="BA360" i="1"/>
  <c r="BF361" i="1"/>
  <c r="AW363" i="1"/>
  <c r="BB364" i="1"/>
  <c r="BF365" i="1"/>
  <c r="AT366" i="1"/>
  <c r="AX367" i="1"/>
  <c r="BB368" i="1"/>
  <c r="AT370" i="1"/>
  <c r="BF373" i="1"/>
  <c r="AT378" i="1"/>
  <c r="AU382" i="1"/>
  <c r="AU386" i="1"/>
  <c r="AY387" i="1"/>
  <c r="AU390" i="1"/>
  <c r="BA391" i="1"/>
  <c r="AW393" i="1"/>
  <c r="BB394" i="1"/>
  <c r="AU396" i="1"/>
  <c r="AZ397" i="1"/>
  <c r="AV399" i="1"/>
  <c r="AT399" i="1"/>
  <c r="AT402" i="1"/>
  <c r="AZ403" i="1"/>
  <c r="AV406" i="1"/>
  <c r="AR408" i="1"/>
  <c r="AX409" i="1"/>
  <c r="BC410" i="1"/>
  <c r="AV412" i="1"/>
  <c r="BA413" i="1"/>
  <c r="AU415" i="1"/>
  <c r="BA416" i="1"/>
  <c r="AU418" i="1"/>
  <c r="BA419" i="1"/>
  <c r="AW422" i="1"/>
  <c r="AW428" i="1"/>
  <c r="AW431" i="1"/>
  <c r="BB432" i="1"/>
  <c r="AV434" i="1"/>
  <c r="AX437" i="1"/>
  <c r="AV437" i="1"/>
  <c r="AT440" i="1"/>
  <c r="AZ441" i="1"/>
  <c r="AZ443" i="1"/>
  <c r="AX443" i="1"/>
  <c r="AX447" i="1"/>
  <c r="BC448" i="1"/>
  <c r="AW450" i="1"/>
  <c r="AR452" i="1"/>
  <c r="BE452" i="1"/>
  <c r="AX452" i="1"/>
  <c r="AV452" i="1"/>
  <c r="AX454" i="1"/>
  <c r="AU454" i="1"/>
  <c r="AW457" i="1"/>
  <c r="AU459" i="1"/>
  <c r="BC461" i="1"/>
  <c r="AZ461" i="1"/>
  <c r="AV461" i="1"/>
  <c r="AT461" i="1"/>
  <c r="BB462" i="1"/>
  <c r="BD465" i="1"/>
  <c r="BD472" i="1"/>
  <c r="BA472" i="1"/>
  <c r="BE472" i="1"/>
  <c r="BB472" i="1"/>
  <c r="AW472" i="1"/>
  <c r="AV472" i="1"/>
  <c r="AU472" i="1"/>
  <c r="AV474" i="1"/>
  <c r="AT477" i="1"/>
  <c r="AX182" i="1"/>
  <c r="BA210" i="1"/>
  <c r="AX217" i="1"/>
  <c r="BB218" i="1"/>
  <c r="AX225" i="1"/>
  <c r="BB230" i="1"/>
  <c r="AX237" i="1"/>
  <c r="BC246" i="1"/>
  <c r="AU248" i="1"/>
  <c r="AZ249" i="1"/>
  <c r="AU252" i="1"/>
  <c r="AU256" i="1"/>
  <c r="BA257" i="1"/>
  <c r="BA265" i="1"/>
  <c r="AZ269" i="1"/>
  <c r="BB273" i="1"/>
  <c r="BA277" i="1"/>
  <c r="BB281" i="1"/>
  <c r="BA285" i="1"/>
  <c r="BC289" i="1"/>
  <c r="BB293" i="1"/>
  <c r="AX296" i="1"/>
  <c r="BB301" i="1"/>
  <c r="AU307" i="1"/>
  <c r="BC309" i="1"/>
  <c r="AU311" i="1"/>
  <c r="AU315" i="1"/>
  <c r="AV319" i="1"/>
  <c r="AZ328" i="1"/>
  <c r="AZ332" i="1"/>
  <c r="BA336" i="1"/>
  <c r="BA344" i="1"/>
  <c r="BB348" i="1"/>
  <c r="BB352" i="1"/>
  <c r="BB360" i="1"/>
  <c r="BC364" i="1"/>
  <c r="AU366" i="1"/>
  <c r="BC368" i="1"/>
  <c r="AU370" i="1"/>
  <c r="AV378" i="1"/>
  <c r="AZ387" i="1"/>
  <c r="BC391" i="1"/>
  <c r="AU402" i="1"/>
  <c r="BD410" i="1"/>
  <c r="BB413" i="1"/>
  <c r="BB416" i="1"/>
  <c r="BB419" i="1"/>
  <c r="AX421" i="1"/>
  <c r="AV421" i="1"/>
  <c r="AZ427" i="1"/>
  <c r="AX427" i="1"/>
  <c r="BA441" i="1"/>
  <c r="BD448" i="1"/>
  <c r="BB449" i="1"/>
  <c r="AZ449" i="1"/>
  <c r="AV459" i="1"/>
  <c r="BB466" i="1"/>
  <c r="AY466" i="1"/>
  <c r="BF466" i="1"/>
  <c r="BD466" i="1"/>
  <c r="AW466" i="1"/>
  <c r="AX474" i="1"/>
  <c r="AU477" i="1"/>
  <c r="AW120" i="1"/>
  <c r="AW136" i="1"/>
  <c r="AR145" i="1"/>
  <c r="AW152" i="1"/>
  <c r="AR161" i="1"/>
  <c r="AX163" i="1"/>
  <c r="AW168" i="1"/>
  <c r="BF171" i="1"/>
  <c r="AZ182" i="1"/>
  <c r="AR184" i="1"/>
  <c r="AW185" i="1"/>
  <c r="AR188" i="1"/>
  <c r="AR192" i="1"/>
  <c r="AW193" i="1"/>
  <c r="BE195" i="1"/>
  <c r="BF199" i="1"/>
  <c r="AX201" i="1"/>
  <c r="BF203" i="1"/>
  <c r="AW205" i="1"/>
  <c r="BF207" i="1"/>
  <c r="AX209" i="1"/>
  <c r="BB210" i="1"/>
  <c r="AX213" i="1"/>
  <c r="AT216" i="1"/>
  <c r="AY217" i="1"/>
  <c r="BC218" i="1"/>
  <c r="AT220" i="1"/>
  <c r="AX221" i="1"/>
  <c r="AT224" i="1"/>
  <c r="AY225" i="1"/>
  <c r="AY229" i="1"/>
  <c r="BC230" i="1"/>
  <c r="AU232" i="1"/>
  <c r="AY237" i="1"/>
  <c r="AP238" i="1"/>
  <c r="AR243" i="1"/>
  <c r="AZ245" i="1"/>
  <c r="BD246" i="1"/>
  <c r="AR247" i="1"/>
  <c r="AV248" i="1"/>
  <c r="BA249" i="1"/>
  <c r="AR251" i="1"/>
  <c r="AV252" i="1"/>
  <c r="AR255" i="1"/>
  <c r="AV256" i="1"/>
  <c r="BB257" i="1"/>
  <c r="BF258" i="1"/>
  <c r="AW264" i="1"/>
  <c r="BB265" i="1"/>
  <c r="BF266" i="1"/>
  <c r="AW268" i="1"/>
  <c r="BA269" i="1"/>
  <c r="BF270" i="1"/>
  <c r="AX272" i="1"/>
  <c r="BC273" i="1"/>
  <c r="AT275" i="1"/>
  <c r="BB277" i="1"/>
  <c r="BF278" i="1"/>
  <c r="AT279" i="1"/>
  <c r="AX280" i="1"/>
  <c r="BC281" i="1"/>
  <c r="AT283" i="1"/>
  <c r="AX284" i="1"/>
  <c r="BB285" i="1"/>
  <c r="AU287" i="1"/>
  <c r="AY288" i="1"/>
  <c r="BD289" i="1"/>
  <c r="AU291" i="1"/>
  <c r="BC293" i="1"/>
  <c r="AU295" i="1"/>
  <c r="AY296" i="1"/>
  <c r="AU299" i="1"/>
  <c r="AY300" i="1"/>
  <c r="BC301" i="1"/>
  <c r="AR302" i="1"/>
  <c r="AV303" i="1"/>
  <c r="AZ304" i="1"/>
  <c r="AR306" i="1"/>
  <c r="AV307" i="1"/>
  <c r="BD309" i="1"/>
  <c r="AV311" i="1"/>
  <c r="BE313" i="1"/>
  <c r="AR314" i="1"/>
  <c r="AV315" i="1"/>
  <c r="AW319" i="1"/>
  <c r="BF321" i="1"/>
  <c r="AW323" i="1"/>
  <c r="AR326" i="1"/>
  <c r="AW327" i="1"/>
  <c r="BA328" i="1"/>
  <c r="BF329" i="1"/>
  <c r="AW331" i="1"/>
  <c r="BB332" i="1"/>
  <c r="BF333" i="1"/>
  <c r="AT334" i="1"/>
  <c r="AX335" i="1"/>
  <c r="BB336" i="1"/>
  <c r="AT338" i="1"/>
  <c r="AX339" i="1"/>
  <c r="BF341" i="1"/>
  <c r="AX343" i="1"/>
  <c r="BB344" i="1"/>
  <c r="AT346" i="1"/>
  <c r="AY347" i="1"/>
  <c r="BC348" i="1"/>
  <c r="AU350" i="1"/>
  <c r="AY351" i="1"/>
  <c r="BC352" i="1"/>
  <c r="AU354" i="1"/>
  <c r="AY355" i="1"/>
  <c r="AT358" i="1"/>
  <c r="AY359" i="1"/>
  <c r="BC360" i="1"/>
  <c r="AZ363" i="1"/>
  <c r="BD364" i="1"/>
  <c r="AV366" i="1"/>
  <c r="AZ367" i="1"/>
  <c r="BD368" i="1"/>
  <c r="AR369" i="1"/>
  <c r="AV370" i="1"/>
  <c r="AW378" i="1"/>
  <c r="AR381" i="1"/>
  <c r="AW382" i="1"/>
  <c r="AW386" i="1"/>
  <c r="BA387" i="1"/>
  <c r="AW390" i="1"/>
  <c r="BE391" i="1"/>
  <c r="AY393" i="1"/>
  <c r="BD394" i="1"/>
  <c r="AW396" i="1"/>
  <c r="BB397" i="1"/>
  <c r="AW399" i="1"/>
  <c r="AV402" i="1"/>
  <c r="BB403" i="1"/>
  <c r="AX405" i="1"/>
  <c r="AV405" i="1"/>
  <c r="AX406" i="1"/>
  <c r="AT408" i="1"/>
  <c r="AZ409" i="1"/>
  <c r="BE410" i="1"/>
  <c r="AZ411" i="1"/>
  <c r="AX411" i="1"/>
  <c r="AX412" i="1"/>
  <c r="BC413" i="1"/>
  <c r="AX415" i="1"/>
  <c r="BC416" i="1"/>
  <c r="AW418" i="1"/>
  <c r="BC419" i="1"/>
  <c r="AT421" i="1"/>
  <c r="AZ422" i="1"/>
  <c r="AT427" i="1"/>
  <c r="AY428" i="1"/>
  <c r="AY431" i="1"/>
  <c r="BD432" i="1"/>
  <c r="BB433" i="1"/>
  <c r="AZ433" i="1"/>
  <c r="AX434" i="1"/>
  <c r="AV440" i="1"/>
  <c r="BB441" i="1"/>
  <c r="AZ447" i="1"/>
  <c r="BE448" i="1"/>
  <c r="AT449" i="1"/>
  <c r="AY450" i="1"/>
  <c r="AV454" i="1"/>
  <c r="AY457" i="1"/>
  <c r="AX459" i="1"/>
  <c r="AW461" i="1"/>
  <c r="AT466" i="1"/>
  <c r="AX472" i="1"/>
  <c r="AZ474" i="1"/>
  <c r="BF476" i="1"/>
  <c r="AW477" i="1"/>
  <c r="AY163" i="1"/>
  <c r="AR166" i="1"/>
  <c r="AR176" i="1"/>
  <c r="BA182" i="1"/>
  <c r="AY201" i="1"/>
  <c r="AY209" i="1"/>
  <c r="BD210" i="1"/>
  <c r="AU216" i="1"/>
  <c r="AZ217" i="1"/>
  <c r="BD218" i="1"/>
  <c r="AU220" i="1"/>
  <c r="AY221" i="1"/>
  <c r="AP222" i="1"/>
  <c r="AU224" i="1"/>
  <c r="BA225" i="1"/>
  <c r="AR227" i="1"/>
  <c r="AZ229" i="1"/>
  <c r="BD230" i="1"/>
  <c r="AR231" i="1"/>
  <c r="AR235" i="1"/>
  <c r="AZ237" i="1"/>
  <c r="AR239" i="1"/>
  <c r="BA245" i="1"/>
  <c r="BE246" i="1"/>
  <c r="AW248" i="1"/>
  <c r="BB249" i="1"/>
  <c r="AW252" i="1"/>
  <c r="AX256" i="1"/>
  <c r="BC257" i="1"/>
  <c r="AX264" i="1"/>
  <c r="BC265" i="1"/>
  <c r="BB269" i="1"/>
  <c r="BD273" i="1"/>
  <c r="AU275" i="1"/>
  <c r="BC277" i="1"/>
  <c r="AU279" i="1"/>
  <c r="AY280" i="1"/>
  <c r="BD281" i="1"/>
  <c r="AU283" i="1"/>
  <c r="AY284" i="1"/>
  <c r="BC285" i="1"/>
  <c r="AR286" i="1"/>
  <c r="AV287" i="1"/>
  <c r="AZ288" i="1"/>
  <c r="BE289" i="1"/>
  <c r="AR290" i="1"/>
  <c r="BD293" i="1"/>
  <c r="AZ296" i="1"/>
  <c r="AR298" i="1"/>
  <c r="AZ300" i="1"/>
  <c r="BE301" i="1"/>
  <c r="BA304" i="1"/>
  <c r="AW307" i="1"/>
  <c r="BE309" i="1"/>
  <c r="AR310" i="1"/>
  <c r="AW311" i="1"/>
  <c r="AW315" i="1"/>
  <c r="AX319" i="1"/>
  <c r="AX323" i="1"/>
  <c r="AX327" i="1"/>
  <c r="BB328" i="1"/>
  <c r="AY331" i="1"/>
  <c r="BC332" i="1"/>
  <c r="AU334" i="1"/>
  <c r="BC336" i="1"/>
  <c r="AU338" i="1"/>
  <c r="AY339" i="1"/>
  <c r="AY343" i="1"/>
  <c r="BC344" i="1"/>
  <c r="AV346" i="1"/>
  <c r="AZ347" i="1"/>
  <c r="BD348" i="1"/>
  <c r="AZ351" i="1"/>
  <c r="BD352" i="1"/>
  <c r="AR353" i="1"/>
  <c r="AZ355" i="1"/>
  <c r="AU358" i="1"/>
  <c r="AZ359" i="1"/>
  <c r="BD360" i="1"/>
  <c r="BA363" i="1"/>
  <c r="BE364" i="1"/>
  <c r="AR365" i="1"/>
  <c r="AW366" i="1"/>
  <c r="BA367" i="1"/>
  <c r="BE368" i="1"/>
  <c r="AW370" i="1"/>
  <c r="AR373" i="1"/>
  <c r="AX378" i="1"/>
  <c r="AX382" i="1"/>
  <c r="AX386" i="1"/>
  <c r="BB387" i="1"/>
  <c r="AX389" i="1"/>
  <c r="AV389" i="1"/>
  <c r="AX390" i="1"/>
  <c r="AZ393" i="1"/>
  <c r="BE394" i="1"/>
  <c r="AZ395" i="1"/>
  <c r="AX395" i="1"/>
  <c r="AX396" i="1"/>
  <c r="BC397" i="1"/>
  <c r="AW402" i="1"/>
  <c r="BC403" i="1"/>
  <c r="AZ406" i="1"/>
  <c r="AU408" i="1"/>
  <c r="BA409" i="1"/>
  <c r="AY412" i="1"/>
  <c r="AY415" i="1"/>
  <c r="BD416" i="1"/>
  <c r="BB417" i="1"/>
  <c r="AZ417" i="1"/>
  <c r="AX418" i="1"/>
  <c r="BD419" i="1"/>
  <c r="AU421" i="1"/>
  <c r="BB422" i="1"/>
  <c r="AU427" i="1"/>
  <c r="AZ428" i="1"/>
  <c r="AZ431" i="1"/>
  <c r="BE432" i="1"/>
  <c r="AY434" i="1"/>
  <c r="AW440" i="1"/>
  <c r="BC441" i="1"/>
  <c r="BA447" i="1"/>
  <c r="AU449" i="1"/>
  <c r="AZ450" i="1"/>
  <c r="AZ457" i="1"/>
  <c r="AY459" i="1"/>
  <c r="AU466" i="1"/>
  <c r="AP471" i="1"/>
  <c r="AY472" i="1"/>
  <c r="BA474" i="1"/>
  <c r="AY477" i="1"/>
  <c r="BB182" i="1"/>
  <c r="AP206" i="1"/>
  <c r="BE210" i="1"/>
  <c r="AV216" i="1"/>
  <c r="BA217" i="1"/>
  <c r="BE218" i="1"/>
  <c r="AV220" i="1"/>
  <c r="AV224" i="1"/>
  <c r="BB225" i="1"/>
  <c r="BE230" i="1"/>
  <c r="BA237" i="1"/>
  <c r="BB245" i="1"/>
  <c r="BF246" i="1"/>
  <c r="AX248" i="1"/>
  <c r="BC249" i="1"/>
  <c r="AX252" i="1"/>
  <c r="AY256" i="1"/>
  <c r="BD257" i="1"/>
  <c r="BD265" i="1"/>
  <c r="BC269" i="1"/>
  <c r="BE273" i="1"/>
  <c r="AV275" i="1"/>
  <c r="BD277" i="1"/>
  <c r="AV279" i="1"/>
  <c r="BE281" i="1"/>
  <c r="AV283" i="1"/>
  <c r="BE285" i="1"/>
  <c r="AW287" i="1"/>
  <c r="BF289" i="1"/>
  <c r="BE293" i="1"/>
  <c r="BA296" i="1"/>
  <c r="BB300" i="1"/>
  <c r="BF301" i="1"/>
  <c r="BB304" i="1"/>
  <c r="AX307" i="1"/>
  <c r="BF309" i="1"/>
  <c r="AX311" i="1"/>
  <c r="AY315" i="1"/>
  <c r="AY319" i="1"/>
  <c r="BC328" i="1"/>
  <c r="BD332" i="1"/>
  <c r="AV334" i="1"/>
  <c r="BD336" i="1"/>
  <c r="AV338" i="1"/>
  <c r="AZ339" i="1"/>
  <c r="BD344" i="1"/>
  <c r="AW346" i="1"/>
  <c r="BE348" i="1"/>
  <c r="BE352" i="1"/>
  <c r="BA355" i="1"/>
  <c r="AV358" i="1"/>
  <c r="BA359" i="1"/>
  <c r="BF360" i="1"/>
  <c r="BF364" i="1"/>
  <c r="AX366" i="1"/>
  <c r="BF368" i="1"/>
  <c r="AX370" i="1"/>
  <c r="AY378" i="1"/>
  <c r="BC387" i="1"/>
  <c r="BA393" i="1"/>
  <c r="BB401" i="1"/>
  <c r="AZ401" i="1"/>
  <c r="AX402" i="1"/>
  <c r="BD403" i="1"/>
  <c r="BB406" i="1"/>
  <c r="AV408" i="1"/>
  <c r="BB409" i="1"/>
  <c r="AZ412" i="1"/>
  <c r="AZ415" i="1"/>
  <c r="BE416" i="1"/>
  <c r="AW421" i="1"/>
  <c r="AV427" i="1"/>
  <c r="AZ434" i="1"/>
  <c r="AX440" i="1"/>
  <c r="BD441" i="1"/>
  <c r="AV449" i="1"/>
  <c r="BA450" i="1"/>
  <c r="BD456" i="1"/>
  <c r="BA456" i="1"/>
  <c r="BB456" i="1"/>
  <c r="AY456" i="1"/>
  <c r="BA457" i="1"/>
  <c r="BA459" i="1"/>
  <c r="AP465" i="1"/>
  <c r="AV466" i="1"/>
  <c r="AZ472" i="1"/>
  <c r="BB474" i="1"/>
  <c r="BA477" i="1"/>
  <c r="BA163" i="1"/>
  <c r="AT166" i="1"/>
  <c r="AT176" i="1"/>
  <c r="BC182" i="1"/>
  <c r="AP190" i="1"/>
  <c r="BA201" i="1"/>
  <c r="BB209" i="1"/>
  <c r="BF210" i="1"/>
  <c r="AW216" i="1"/>
  <c r="BB217" i="1"/>
  <c r="BF218" i="1"/>
  <c r="AW220" i="1"/>
  <c r="BA221" i="1"/>
  <c r="AX224" i="1"/>
  <c r="BC225" i="1"/>
  <c r="AT227" i="1"/>
  <c r="BB229" i="1"/>
  <c r="BF230" i="1"/>
  <c r="AT231" i="1"/>
  <c r="AT235" i="1"/>
  <c r="BB237" i="1"/>
  <c r="AU239" i="1"/>
  <c r="BC245" i="1"/>
  <c r="AY248" i="1"/>
  <c r="BD249" i="1"/>
  <c r="AY252" i="1"/>
  <c r="AZ256" i="1"/>
  <c r="BE257" i="1"/>
  <c r="BE265" i="1"/>
  <c r="BE269" i="1"/>
  <c r="BF273" i="1"/>
  <c r="AW275" i="1"/>
  <c r="BE277" i="1"/>
  <c r="AW279" i="1"/>
  <c r="BA280" i="1"/>
  <c r="BF281" i="1"/>
  <c r="AW283" i="1"/>
  <c r="BB284" i="1"/>
  <c r="BF285" i="1"/>
  <c r="AT286" i="1"/>
  <c r="AX287" i="1"/>
  <c r="BB288" i="1"/>
  <c r="AT290" i="1"/>
  <c r="BF293" i="1"/>
  <c r="BB296" i="1"/>
  <c r="AT298" i="1"/>
  <c r="BC300" i="1"/>
  <c r="BC304" i="1"/>
  <c r="AY307" i="1"/>
  <c r="AT310" i="1"/>
  <c r="AY311" i="1"/>
  <c r="AZ315" i="1"/>
  <c r="AZ319" i="1"/>
  <c r="BD328" i="1"/>
  <c r="BE332" i="1"/>
  <c r="AW334" i="1"/>
  <c r="BE336" i="1"/>
  <c r="AW338" i="1"/>
  <c r="BA339" i="1"/>
  <c r="BA343" i="1"/>
  <c r="BF344" i="1"/>
  <c r="AT345" i="1"/>
  <c r="AX346" i="1"/>
  <c r="BB347" i="1"/>
  <c r="BF348" i="1"/>
  <c r="BB351" i="1"/>
  <c r="BF352" i="1"/>
  <c r="AT353" i="1"/>
  <c r="BB355" i="1"/>
  <c r="AW358" i="1"/>
  <c r="BC359" i="1"/>
  <c r="BC363" i="1"/>
  <c r="AT365" i="1"/>
  <c r="AY366" i="1"/>
  <c r="BC367" i="1"/>
  <c r="AY370" i="1"/>
  <c r="AT373" i="1"/>
  <c r="AZ378" i="1"/>
  <c r="BD387" i="1"/>
  <c r="BB393" i="1"/>
  <c r="AT401" i="1"/>
  <c r="AY402" i="1"/>
  <c r="BC406" i="1"/>
  <c r="AW408" i="1"/>
  <c r="BC409" i="1"/>
  <c r="BB412" i="1"/>
  <c r="BA415" i="1"/>
  <c r="BF416" i="1"/>
  <c r="AZ418" i="1"/>
  <c r="AY421" i="1"/>
  <c r="BD422" i="1"/>
  <c r="AW427" i="1"/>
  <c r="BD428" i="1"/>
  <c r="BB431" i="1"/>
  <c r="BA434" i="1"/>
  <c r="BD439" i="1"/>
  <c r="BB439" i="1"/>
  <c r="AY440" i="1"/>
  <c r="BE441" i="1"/>
  <c r="BC447" i="1"/>
  <c r="AW449" i="1"/>
  <c r="BB450" i="1"/>
  <c r="AT456" i="1"/>
  <c r="BB457" i="1"/>
  <c r="BC459" i="1"/>
  <c r="AX466" i="1"/>
  <c r="BC472" i="1"/>
  <c r="BC474" i="1"/>
  <c r="BB477" i="1"/>
  <c r="AP174" i="1"/>
  <c r="AU176" i="1"/>
  <c r="BD182" i="1"/>
  <c r="AV184" i="1"/>
  <c r="BA185" i="1"/>
  <c r="AV188" i="1"/>
  <c r="AV192" i="1"/>
  <c r="BB193" i="1"/>
  <c r="BB201" i="1"/>
  <c r="BA205" i="1"/>
  <c r="BC209" i="1"/>
  <c r="AT211" i="1"/>
  <c r="BB213" i="1"/>
  <c r="AT215" i="1"/>
  <c r="AX216" i="1"/>
  <c r="BC217" i="1"/>
  <c r="AT219" i="1"/>
  <c r="AX220" i="1"/>
  <c r="BB221" i="1"/>
  <c r="AU223" i="1"/>
  <c r="AY224" i="1"/>
  <c r="BD225" i="1"/>
  <c r="AU227" i="1"/>
  <c r="BC229" i="1"/>
  <c r="AU231" i="1"/>
  <c r="AU235" i="1"/>
  <c r="BC237" i="1"/>
  <c r="AV239" i="1"/>
  <c r="AV243" i="1"/>
  <c r="BD245" i="1"/>
  <c r="AV247" i="1"/>
  <c r="AZ248" i="1"/>
  <c r="BE249" i="1"/>
  <c r="AV251" i="1"/>
  <c r="AZ252" i="1"/>
  <c r="AW255" i="1"/>
  <c r="BA256" i="1"/>
  <c r="BF257" i="1"/>
  <c r="BA264" i="1"/>
  <c r="BF265" i="1"/>
  <c r="BB268" i="1"/>
  <c r="BF269" i="1"/>
  <c r="BB272" i="1"/>
  <c r="AT274" i="1"/>
  <c r="AX275" i="1"/>
  <c r="BF277" i="1"/>
  <c r="AX279" i="1"/>
  <c r="BB280" i="1"/>
  <c r="AT282" i="1"/>
  <c r="AY283" i="1"/>
  <c r="BC284" i="1"/>
  <c r="AY287" i="1"/>
  <c r="BC288" i="1"/>
  <c r="AU290" i="1"/>
  <c r="AT294" i="1"/>
  <c r="BC296" i="1"/>
  <c r="AV298" i="1"/>
  <c r="BD300" i="1"/>
  <c r="BD304" i="1"/>
  <c r="AV306" i="1"/>
  <c r="AZ307" i="1"/>
  <c r="AU310" i="1"/>
  <c r="AZ311" i="1"/>
  <c r="AW314" i="1"/>
  <c r="BA315" i="1"/>
  <c r="BA319" i="1"/>
  <c r="BA323" i="1"/>
  <c r="AV326" i="1"/>
  <c r="BA327" i="1"/>
  <c r="BF328" i="1"/>
  <c r="AT329" i="1"/>
  <c r="BB331" i="1"/>
  <c r="BF332" i="1"/>
  <c r="BB335" i="1"/>
  <c r="BF336" i="1"/>
  <c r="AT337" i="1"/>
  <c r="AX338" i="1"/>
  <c r="BB339" i="1"/>
  <c r="BC343" i="1"/>
  <c r="AU345" i="1"/>
  <c r="AY346" i="1"/>
  <c r="BC347" i="1"/>
  <c r="AT349" i="1"/>
  <c r="BC351" i="1"/>
  <c r="AU353" i="1"/>
  <c r="AY354" i="1"/>
  <c r="BC355" i="1"/>
  <c r="AT357" i="1"/>
  <c r="AX358" i="1"/>
  <c r="BD359" i="1"/>
  <c r="AV361" i="1"/>
  <c r="BD363" i="1"/>
  <c r="AU365" i="1"/>
  <c r="AZ366" i="1"/>
  <c r="BD367" i="1"/>
  <c r="AV369" i="1"/>
  <c r="AZ370" i="1"/>
  <c r="AU373" i="1"/>
  <c r="BA378" i="1"/>
  <c r="AV381" i="1"/>
  <c r="BA386" i="1"/>
  <c r="BE387" i="1"/>
  <c r="AW389" i="1"/>
  <c r="BC390" i="1"/>
  <c r="BC393" i="1"/>
  <c r="AV395" i="1"/>
  <c r="BB396" i="1"/>
  <c r="AU401" i="1"/>
  <c r="AZ402" i="1"/>
  <c r="BD406" i="1"/>
  <c r="AX408" i="1"/>
  <c r="BD409" i="1"/>
  <c r="BD412" i="1"/>
  <c r="BB415" i="1"/>
  <c r="AV417" i="1"/>
  <c r="BA418" i="1"/>
  <c r="AZ421" i="1"/>
  <c r="BE422" i="1"/>
  <c r="BD423" i="1"/>
  <c r="BB423" i="1"/>
  <c r="AY427" i="1"/>
  <c r="BE428" i="1"/>
  <c r="BC431" i="1"/>
  <c r="AW433" i="1"/>
  <c r="BB434" i="1"/>
  <c r="AT439" i="1"/>
  <c r="AZ440" i="1"/>
  <c r="BF441" i="1"/>
  <c r="AW442" i="1"/>
  <c r="AU442" i="1"/>
  <c r="BF445" i="1"/>
  <c r="BD445" i="1"/>
  <c r="BD447" i="1"/>
  <c r="AX449" i="1"/>
  <c r="BD450" i="1"/>
  <c r="BE451" i="1"/>
  <c r="BB451" i="1"/>
  <c r="AR451" i="1"/>
  <c r="AU456" i="1"/>
  <c r="BC457" i="1"/>
  <c r="AT458" i="1"/>
  <c r="AW458" i="1"/>
  <c r="AU458" i="1"/>
  <c r="BD459" i="1"/>
  <c r="AZ466" i="1"/>
  <c r="BF472" i="1"/>
  <c r="BD474" i="1"/>
  <c r="AW475" i="1"/>
  <c r="AT475" i="1"/>
  <c r="BD475" i="1"/>
  <c r="BB475" i="1"/>
  <c r="AX475" i="1"/>
  <c r="AV475" i="1"/>
  <c r="AU475" i="1"/>
  <c r="BD477" i="1"/>
  <c r="AP485" i="1"/>
  <c r="BE467" i="1"/>
  <c r="BB467" i="1"/>
  <c r="AT467" i="1"/>
  <c r="AR467" i="1"/>
  <c r="BD467" i="1"/>
  <c r="AU469" i="1"/>
  <c r="AR469" i="1"/>
  <c r="BF469" i="1"/>
  <c r="BD469" i="1"/>
  <c r="AY469" i="1"/>
  <c r="BA471" i="1"/>
  <c r="AX471" i="1"/>
  <c r="AY471" i="1"/>
  <c r="AV471" i="1"/>
  <c r="AR471" i="1"/>
  <c r="BD391" i="1"/>
  <c r="BB391" i="1"/>
  <c r="AW410" i="1"/>
  <c r="AU410" i="1"/>
  <c r="BF413" i="1"/>
  <c r="BD413" i="1"/>
  <c r="AR419" i="1"/>
  <c r="BF419" i="1"/>
  <c r="AY448" i="1"/>
  <c r="AW448" i="1"/>
  <c r="AU467" i="1"/>
  <c r="AT469" i="1"/>
  <c r="AT471" i="1"/>
  <c r="BF478" i="1"/>
  <c r="BC478" i="1"/>
  <c r="BD478" i="1"/>
  <c r="BA478" i="1"/>
  <c r="AW478" i="1"/>
  <c r="AV478" i="1"/>
  <c r="AU478" i="1"/>
  <c r="AP484" i="1"/>
  <c r="AT246" i="1"/>
  <c r="BC248" i="1"/>
  <c r="AR257" i="1"/>
  <c r="AR269" i="1"/>
  <c r="AR277" i="1"/>
  <c r="AT281" i="1"/>
  <c r="AT289" i="1"/>
  <c r="AT301" i="1"/>
  <c r="BC307" i="1"/>
  <c r="AT309" i="1"/>
  <c r="BD311" i="1"/>
  <c r="BD315" i="1"/>
  <c r="BD319" i="1"/>
  <c r="AR328" i="1"/>
  <c r="AR332" i="1"/>
  <c r="AR336" i="1"/>
  <c r="AT360" i="1"/>
  <c r="AT364" i="1"/>
  <c r="AT368" i="1"/>
  <c r="BD370" i="1"/>
  <c r="BD378" i="1"/>
  <c r="AP382" i="1"/>
  <c r="AR387" i="1"/>
  <c r="AT391" i="1"/>
  <c r="AW394" i="1"/>
  <c r="AU394" i="1"/>
  <c r="BF397" i="1"/>
  <c r="BD397" i="1"/>
  <c r="BD402" i="1"/>
  <c r="AR403" i="1"/>
  <c r="BF403" i="1"/>
  <c r="AT410" i="1"/>
  <c r="AT413" i="1"/>
  <c r="BE415" i="1"/>
  <c r="AR416" i="1"/>
  <c r="AT419" i="1"/>
  <c r="BC421" i="1"/>
  <c r="BC427" i="1"/>
  <c r="AY432" i="1"/>
  <c r="AW432" i="1"/>
  <c r="AT448" i="1"/>
  <c r="BC449" i="1"/>
  <c r="AX456" i="1"/>
  <c r="BF462" i="1"/>
  <c r="BC462" i="1"/>
  <c r="BA462" i="1"/>
  <c r="AY462" i="1"/>
  <c r="AY465" i="1"/>
  <c r="AV465" i="1"/>
  <c r="AZ465" i="1"/>
  <c r="AW465" i="1"/>
  <c r="BE466" i="1"/>
  <c r="AV467" i="1"/>
  <c r="AV469" i="1"/>
  <c r="AP470" i="1"/>
  <c r="AU471" i="1"/>
  <c r="AT478" i="1"/>
  <c r="BC502" i="1"/>
  <c r="AX502" i="1"/>
  <c r="AW502" i="1"/>
  <c r="AU502" i="1"/>
  <c r="AU485" i="1"/>
  <c r="AR485" i="1"/>
  <c r="AT502" i="1"/>
  <c r="AV508" i="1"/>
  <c r="BF508" i="1"/>
  <c r="BE508" i="1"/>
  <c r="BD508" i="1"/>
  <c r="AZ508" i="1"/>
  <c r="AY508" i="1"/>
  <c r="AW508" i="1"/>
  <c r="BB482" i="1"/>
  <c r="AY482" i="1"/>
  <c r="AT485" i="1"/>
  <c r="AX492" i="1"/>
  <c r="AV502" i="1"/>
  <c r="BE505" i="1"/>
  <c r="AT508" i="1"/>
  <c r="AV485" i="1"/>
  <c r="BD488" i="1"/>
  <c r="BA488" i="1"/>
  <c r="AP490" i="1"/>
  <c r="AY492" i="1"/>
  <c r="BF494" i="1"/>
  <c r="BC494" i="1"/>
  <c r="AY502" i="1"/>
  <c r="AU508" i="1"/>
  <c r="AU513" i="1"/>
  <c r="AT513" i="1"/>
  <c r="AR513" i="1"/>
  <c r="BF513" i="1"/>
  <c r="BE513" i="1"/>
  <c r="BD513" i="1"/>
  <c r="BC513" i="1"/>
  <c r="BB513" i="1"/>
  <c r="AY513" i="1"/>
  <c r="AX513" i="1"/>
  <c r="AV513" i="1"/>
  <c r="AW491" i="1"/>
  <c r="AT491" i="1"/>
  <c r="AX485" i="1"/>
  <c r="AU491" i="1"/>
  <c r="BA502" i="1"/>
  <c r="AP4" i="2"/>
  <c r="AV491" i="1"/>
  <c r="BD497" i="1"/>
  <c r="AY497" i="1"/>
  <c r="AX497" i="1"/>
  <c r="AV497" i="1"/>
  <c r="AT499" i="1"/>
  <c r="BE499" i="1"/>
  <c r="BD499" i="1"/>
  <c r="BB499" i="1"/>
  <c r="AZ501" i="1"/>
  <c r="AU501" i="1"/>
  <c r="AT501" i="1"/>
  <c r="AR501" i="1"/>
  <c r="BB502" i="1"/>
  <c r="AX482" i="1"/>
  <c r="AZ485" i="1"/>
  <c r="AW488" i="1"/>
  <c r="AX491" i="1"/>
  <c r="BD492" i="1"/>
  <c r="AW494" i="1"/>
  <c r="AT497" i="1"/>
  <c r="AU499" i="1"/>
  <c r="AV501" i="1"/>
  <c r="BD502" i="1"/>
  <c r="BC508" i="1"/>
  <c r="AR468" i="1"/>
  <c r="BE468" i="1"/>
  <c r="AY481" i="1"/>
  <c r="AV481" i="1"/>
  <c r="AZ482" i="1"/>
  <c r="BA485" i="1"/>
  <c r="BA487" i="1"/>
  <c r="AX487" i="1"/>
  <c r="AX488" i="1"/>
  <c r="AP489" i="1"/>
  <c r="AY491" i="1"/>
  <c r="BE492" i="1"/>
  <c r="BC493" i="1"/>
  <c r="AZ493" i="1"/>
  <c r="AX494" i="1"/>
  <c r="AU497" i="1"/>
  <c r="AP498" i="1"/>
  <c r="AV499" i="1"/>
  <c r="AW501" i="1"/>
  <c r="BE502" i="1"/>
  <c r="AP7" i="2"/>
  <c r="BA482" i="1"/>
  <c r="BB485" i="1"/>
  <c r="AY488" i="1"/>
  <c r="AZ491" i="1"/>
  <c r="BF492" i="1"/>
  <c r="AY494" i="1"/>
  <c r="AW497" i="1"/>
  <c r="AW499" i="1"/>
  <c r="AP500" i="1"/>
  <c r="AX501" i="1"/>
  <c r="BF502" i="1"/>
  <c r="BF503" i="1"/>
  <c r="BE503" i="1"/>
  <c r="BA503" i="1"/>
  <c r="AZ503" i="1"/>
  <c r="AX503" i="1"/>
  <c r="BC482" i="1"/>
  <c r="BC485" i="1"/>
  <c r="AZ488" i="1"/>
  <c r="BA491" i="1"/>
  <c r="AZ494" i="1"/>
  <c r="AZ497" i="1"/>
  <c r="AX499" i="1"/>
  <c r="AY501" i="1"/>
  <c r="AX505" i="1"/>
  <c r="AV505" i="1"/>
  <c r="AU505" i="1"/>
  <c r="BF505" i="1"/>
  <c r="BD505" i="1"/>
  <c r="BB510" i="1"/>
  <c r="AW510" i="1"/>
  <c r="AV510" i="1"/>
  <c r="AU510" i="1"/>
  <c r="AT510" i="1"/>
  <c r="BF510" i="1"/>
  <c r="BE510" i="1"/>
  <c r="BC510" i="1"/>
  <c r="BD485" i="1"/>
  <c r="BB491" i="1"/>
  <c r="BA497" i="1"/>
  <c r="AY499" i="1"/>
  <c r="BA501" i="1"/>
  <c r="BC491" i="1"/>
  <c r="AX468" i="1"/>
  <c r="AZ481" i="1"/>
  <c r="BF482" i="1"/>
  <c r="BF485" i="1"/>
  <c r="AX486" i="1"/>
  <c r="AU486" i="1"/>
  <c r="AY487" i="1"/>
  <c r="BE488" i="1"/>
  <c r="AY490" i="1"/>
  <c r="BD491" i="1"/>
  <c r="AX493" i="1"/>
  <c r="BD494" i="1"/>
  <c r="BC497" i="1"/>
  <c r="BB498" i="1"/>
  <c r="BA498" i="1"/>
  <c r="AY498" i="1"/>
  <c r="BA499" i="1"/>
  <c r="AW500" i="1"/>
  <c r="AR500" i="1"/>
  <c r="BE500" i="1"/>
  <c r="BC501" i="1"/>
  <c r="AW503" i="1"/>
  <c r="AY505" i="1"/>
  <c r="AZ510" i="1"/>
  <c r="BE491" i="1"/>
  <c r="AZ492" i="1"/>
  <c r="AW492" i="1"/>
  <c r="BE497" i="1"/>
  <c r="BC499" i="1"/>
  <c r="BD501" i="1"/>
  <c r="AZ468" i="1"/>
  <c r="AX470" i="1"/>
  <c r="AU470" i="1"/>
  <c r="BB481" i="1"/>
  <c r="BB487" i="1"/>
  <c r="BA490" i="1"/>
  <c r="BF491" i="1"/>
  <c r="AT492" i="1"/>
  <c r="BA493" i="1"/>
  <c r="BF497" i="1"/>
  <c r="AU498" i="1"/>
  <c r="BF499" i="1"/>
  <c r="AU500" i="1"/>
  <c r="BE501" i="1"/>
  <c r="AR502" i="1"/>
  <c r="BB503" i="1"/>
  <c r="BA505" i="1"/>
  <c r="BD510" i="1"/>
  <c r="AP514" i="1"/>
  <c r="BA504" i="1"/>
  <c r="AT507" i="1"/>
  <c r="AZ509" i="1"/>
  <c r="AY514" i="1"/>
  <c r="AU74" i="2"/>
  <c r="AR74" i="2"/>
  <c r="BF74" i="2"/>
  <c r="BE74" i="2"/>
  <c r="BD74" i="2"/>
  <c r="BA74" i="2"/>
  <c r="AY74" i="2"/>
  <c r="AP75" i="2"/>
  <c r="AZ76" i="2"/>
  <c r="AP107" i="2"/>
  <c r="AP165" i="2"/>
  <c r="AP169" i="2"/>
  <c r="AP234" i="2"/>
  <c r="AR105" i="2"/>
  <c r="BF105" i="2"/>
  <c r="BE105" i="2"/>
  <c r="BD105" i="2"/>
  <c r="BC105" i="2"/>
  <c r="BB105" i="2"/>
  <c r="BA105" i="2"/>
  <c r="AZ105" i="2"/>
  <c r="AX105" i="2"/>
  <c r="AV105" i="2"/>
  <c r="AU105" i="2"/>
  <c r="AT105" i="2"/>
  <c r="BD109" i="2"/>
  <c r="BC109" i="2"/>
  <c r="BB109" i="2"/>
  <c r="BA109" i="2"/>
  <c r="AZ109" i="2"/>
  <c r="AY109" i="2"/>
  <c r="AX109" i="2"/>
  <c r="AW109" i="2"/>
  <c r="AV109" i="2"/>
  <c r="AT109" i="2"/>
  <c r="AR109" i="2"/>
  <c r="BF109" i="2"/>
  <c r="AP237" i="2"/>
  <c r="BC504" i="1"/>
  <c r="AV507" i="1"/>
  <c r="BB509" i="1"/>
  <c r="BA514" i="1"/>
  <c r="BB87" i="2"/>
  <c r="AZ87" i="2"/>
  <c r="AY87" i="2"/>
  <c r="AX87" i="2"/>
  <c r="AW87" i="2"/>
  <c r="AV87" i="2"/>
  <c r="AU87" i="2"/>
  <c r="AT87" i="2"/>
  <c r="AR87" i="2"/>
  <c r="BF87" i="2"/>
  <c r="AW105" i="2"/>
  <c r="AU109" i="2"/>
  <c r="AW507" i="1"/>
  <c r="BC509" i="1"/>
  <c r="BB514" i="1"/>
  <c r="AW74" i="2"/>
  <c r="BD77" i="2"/>
  <c r="BA77" i="2"/>
  <c r="AZ77" i="2"/>
  <c r="AY77" i="2"/>
  <c r="AX77" i="2"/>
  <c r="AW77" i="2"/>
  <c r="AT77" i="2"/>
  <c r="AR77" i="2"/>
  <c r="BA87" i="2"/>
  <c r="AP92" i="2"/>
  <c r="AY105" i="2"/>
  <c r="BE109" i="2"/>
  <c r="BD158" i="2"/>
  <c r="AR158" i="2"/>
  <c r="BF158" i="2"/>
  <c r="BE158" i="2"/>
  <c r="BC158" i="2"/>
  <c r="BB158" i="2"/>
  <c r="BA158" i="2"/>
  <c r="AZ158" i="2"/>
  <c r="AY158" i="2"/>
  <c r="AX158" i="2"/>
  <c r="AW158" i="2"/>
  <c r="AV158" i="2"/>
  <c r="AU158" i="2"/>
  <c r="AT158" i="2"/>
  <c r="AW225" i="2"/>
  <c r="AR225" i="2"/>
  <c r="BF225" i="2"/>
  <c r="BE225" i="2"/>
  <c r="BD225" i="2"/>
  <c r="BC225" i="2"/>
  <c r="BB225" i="2"/>
  <c r="BA225" i="2"/>
  <c r="AZ225" i="2"/>
  <c r="AY225" i="2"/>
  <c r="AX225" i="2"/>
  <c r="AV225" i="2"/>
  <c r="AU225" i="2"/>
  <c r="AT225" i="2"/>
  <c r="BF83" i="2"/>
  <c r="BD83" i="2"/>
  <c r="BC83" i="2"/>
  <c r="BB83" i="2"/>
  <c r="BA83" i="2"/>
  <c r="AZ83" i="2"/>
  <c r="AY83" i="2"/>
  <c r="AV83" i="2"/>
  <c r="AT83" i="2"/>
  <c r="BC87" i="2"/>
  <c r="AR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BD87" i="2"/>
  <c r="AR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R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BE78" i="2"/>
  <c r="BD78" i="2"/>
  <c r="BC78" i="2"/>
  <c r="BB78" i="2"/>
  <c r="BA78" i="2"/>
  <c r="AZ78" i="2"/>
  <c r="AW78" i="2"/>
  <c r="AU78" i="2"/>
  <c r="AW83" i="2"/>
  <c r="BE87" i="2"/>
  <c r="BA507" i="1"/>
  <c r="BC74" i="2"/>
  <c r="BC77" i="2"/>
  <c r="AT78" i="2"/>
  <c r="AX83" i="2"/>
  <c r="AP94" i="2"/>
  <c r="BB507" i="1"/>
  <c r="AR509" i="1"/>
  <c r="AP46" i="2"/>
  <c r="AV78" i="2"/>
  <c r="AT79" i="2"/>
  <c r="AR79" i="2"/>
  <c r="BF79" i="2"/>
  <c r="BE79" i="2"/>
  <c r="BD79" i="2"/>
  <c r="BC79" i="2"/>
  <c r="AZ79" i="2"/>
  <c r="AX79" i="2"/>
  <c r="AP80" i="2"/>
  <c r="BE83" i="2"/>
  <c r="AP104" i="2"/>
  <c r="AP177" i="2"/>
  <c r="AR89" i="2"/>
  <c r="BF89" i="2"/>
  <c r="BE89" i="2"/>
  <c r="BD89" i="2"/>
  <c r="BC89" i="2"/>
  <c r="BB89" i="2"/>
  <c r="BA89" i="2"/>
  <c r="AZ89" i="2"/>
  <c r="AX89" i="2"/>
  <c r="AV89" i="2"/>
  <c r="AV246" i="2"/>
  <c r="BB246" i="2"/>
  <c r="AW246" i="2"/>
  <c r="AR246" i="2"/>
  <c r="BF246" i="2"/>
  <c r="BE246" i="2"/>
  <c r="BD246" i="2"/>
  <c r="BC246" i="2"/>
  <c r="BA246" i="2"/>
  <c r="AZ246" i="2"/>
  <c r="AY246" i="2"/>
  <c r="AX246" i="2"/>
  <c r="AU246" i="2"/>
  <c r="AT246" i="2"/>
  <c r="AT509" i="1"/>
  <c r="AY78" i="2"/>
  <c r="AT89" i="2"/>
  <c r="AP96" i="2"/>
  <c r="AU89" i="2"/>
  <c r="AR73" i="2"/>
  <c r="BE73" i="2"/>
  <c r="BD73" i="2"/>
  <c r="BC73" i="2"/>
  <c r="BB73" i="2"/>
  <c r="BA73" i="2"/>
  <c r="AX73" i="2"/>
  <c r="AV73" i="2"/>
  <c r="AW89" i="2"/>
  <c r="BD93" i="2"/>
  <c r="BB93" i="2"/>
  <c r="BA93" i="2"/>
  <c r="AZ93" i="2"/>
  <c r="AY93" i="2"/>
  <c r="AX93" i="2"/>
  <c r="AW93" i="2"/>
  <c r="AV93" i="2"/>
  <c r="AT93" i="2"/>
  <c r="AR93" i="2"/>
  <c r="BF93" i="2"/>
  <c r="BA221" i="2"/>
  <c r="AR221" i="2"/>
  <c r="BF221" i="2"/>
  <c r="BE221" i="2"/>
  <c r="BD221" i="2"/>
  <c r="BC221" i="2"/>
  <c r="BB221" i="2"/>
  <c r="AZ221" i="2"/>
  <c r="AY221" i="2"/>
  <c r="AX221" i="2"/>
  <c r="AW221" i="2"/>
  <c r="AV221" i="2"/>
  <c r="AU221" i="2"/>
  <c r="AT221" i="2"/>
  <c r="AY89" i="2"/>
  <c r="AP136" i="2"/>
  <c r="AP152" i="2"/>
  <c r="AP38" i="2"/>
  <c r="AU73" i="2"/>
  <c r="BA76" i="2"/>
  <c r="AX76" i="2"/>
  <c r="AW76" i="2"/>
  <c r="AV76" i="2"/>
  <c r="AU76" i="2"/>
  <c r="AT76" i="2"/>
  <c r="BE76" i="2"/>
  <c r="BC93" i="2"/>
  <c r="BB103" i="2"/>
  <c r="BA103" i="2"/>
  <c r="AZ103" i="2"/>
  <c r="AY103" i="2"/>
  <c r="AX103" i="2"/>
  <c r="AW103" i="2"/>
  <c r="AV103" i="2"/>
  <c r="AU103" i="2"/>
  <c r="AT103" i="2"/>
  <c r="AR103" i="2"/>
  <c r="BF103" i="2"/>
  <c r="BE103" i="2"/>
  <c r="BD103" i="2"/>
  <c r="AP112" i="2"/>
  <c r="BE265" i="2"/>
  <c r="BF265" i="2"/>
  <c r="BD265" i="2"/>
  <c r="AY265" i="2"/>
  <c r="AX265" i="2"/>
  <c r="AT265" i="2"/>
  <c r="AR265" i="2"/>
  <c r="BC265" i="2"/>
  <c r="BB265" i="2"/>
  <c r="BA265" i="2"/>
  <c r="AZ265" i="2"/>
  <c r="AW265" i="2"/>
  <c r="AV265" i="2"/>
  <c r="AU265" i="2"/>
  <c r="AP157" i="2"/>
  <c r="AV166" i="2"/>
  <c r="AR166" i="2"/>
  <c r="BF166" i="2"/>
  <c r="BE166" i="2"/>
  <c r="BD166" i="2"/>
  <c r="BC166" i="2"/>
  <c r="BB166" i="2"/>
  <c r="BA166" i="2"/>
  <c r="AZ166" i="2"/>
  <c r="AY166" i="2"/>
  <c r="AX166" i="2"/>
  <c r="AW166" i="2"/>
  <c r="AU166" i="2"/>
  <c r="AT166" i="2"/>
  <c r="AP173" i="2"/>
  <c r="BE217" i="2"/>
  <c r="AR217" i="2"/>
  <c r="BF217" i="2"/>
  <c r="BD217" i="2"/>
  <c r="BC217" i="2"/>
  <c r="BB217" i="2"/>
  <c r="BA217" i="2"/>
  <c r="AZ217" i="2"/>
  <c r="AY217" i="2"/>
  <c r="AX217" i="2"/>
  <c r="AW217" i="2"/>
  <c r="AV217" i="2"/>
  <c r="AU217" i="2"/>
  <c r="AT217" i="2"/>
  <c r="AV359" i="2"/>
  <c r="AW359" i="2"/>
  <c r="AR359" i="2"/>
  <c r="AX359" i="2"/>
  <c r="AU359" i="2"/>
  <c r="AT359" i="2"/>
  <c r="BF359" i="2"/>
  <c r="BE359" i="2"/>
  <c r="BD359" i="2"/>
  <c r="BC359" i="2"/>
  <c r="BB359" i="2"/>
  <c r="BA359" i="2"/>
  <c r="AV95" i="2"/>
  <c r="AR99" i="2"/>
  <c r="AV111" i="2"/>
  <c r="AR115" i="2"/>
  <c r="BD119" i="2"/>
  <c r="BF125" i="2"/>
  <c r="AV127" i="2"/>
  <c r="AR131" i="2"/>
  <c r="BD135" i="2"/>
  <c r="BF141" i="2"/>
  <c r="AV143" i="2"/>
  <c r="AR147" i="2"/>
  <c r="BD151" i="2"/>
  <c r="AV170" i="2"/>
  <c r="AV178" i="2"/>
  <c r="BD180" i="2"/>
  <c r="BE184" i="2"/>
  <c r="AR185" i="2"/>
  <c r="BE188" i="2"/>
  <c r="AR189" i="2"/>
  <c r="AV190" i="2"/>
  <c r="BE192" i="2"/>
  <c r="AR193" i="2"/>
  <c r="AW198" i="2"/>
  <c r="BC223" i="2"/>
  <c r="BD227" i="2"/>
  <c r="AV243" i="2"/>
  <c r="BB248" i="2"/>
  <c r="AY248" i="2"/>
  <c r="AT248" i="2"/>
  <c r="BF248" i="2"/>
  <c r="AZ269" i="2"/>
  <c r="AP280" i="2"/>
  <c r="AU283" i="2"/>
  <c r="AY283" i="2"/>
  <c r="AX283" i="2"/>
  <c r="AT283" i="2"/>
  <c r="AR283" i="2"/>
  <c r="BF283" i="2"/>
  <c r="BD283" i="2"/>
  <c r="AP284" i="2"/>
  <c r="AZ295" i="2"/>
  <c r="AP345" i="2"/>
  <c r="AY359" i="2"/>
  <c r="AU380" i="2"/>
  <c r="BC380" i="2"/>
  <c r="AY380" i="2"/>
  <c r="AX380" i="2"/>
  <c r="BF380" i="2"/>
  <c r="BE380" i="2"/>
  <c r="BD380" i="2"/>
  <c r="BB380" i="2"/>
  <c r="BA380" i="2"/>
  <c r="AZ380" i="2"/>
  <c r="AW380" i="2"/>
  <c r="AV380" i="2"/>
  <c r="AT380" i="2"/>
  <c r="AX407" i="2"/>
  <c r="AV407" i="2"/>
  <c r="BF407" i="2"/>
  <c r="BA407" i="2"/>
  <c r="AU407" i="2"/>
  <c r="AT407" i="2"/>
  <c r="AR407" i="2"/>
  <c r="BE407" i="2"/>
  <c r="BD407" i="2"/>
  <c r="BC407" i="2"/>
  <c r="BB407" i="2"/>
  <c r="AZ407" i="2"/>
  <c r="AY407" i="2"/>
  <c r="AZ429" i="2"/>
  <c r="AX429" i="2"/>
  <c r="BD429" i="2"/>
  <c r="BB429" i="2"/>
  <c r="AV429" i="2"/>
  <c r="AU429" i="2"/>
  <c r="AR429" i="2"/>
  <c r="BF429" i="2"/>
  <c r="BE429" i="2"/>
  <c r="BC429" i="2"/>
  <c r="BA429" i="2"/>
  <c r="AY429" i="2"/>
  <c r="AW429" i="2"/>
  <c r="BE119" i="2"/>
  <c r="BE135" i="2"/>
  <c r="BE151" i="2"/>
  <c r="BE180" i="2"/>
  <c r="BF184" i="2"/>
  <c r="BF188" i="2"/>
  <c r="BF192" i="2"/>
  <c r="BA237" i="2"/>
  <c r="AW237" i="2"/>
  <c r="AR237" i="2"/>
  <c r="AR250" i="2"/>
  <c r="BC250" i="2"/>
  <c r="AX250" i="2"/>
  <c r="AY263" i="2"/>
  <c r="AV263" i="2"/>
  <c r="AU263" i="2"/>
  <c r="BF263" i="2"/>
  <c r="BB263" i="2"/>
  <c r="BA295" i="2"/>
  <c r="AP304" i="2"/>
  <c r="AP310" i="2"/>
  <c r="AW321" i="2"/>
  <c r="AR321" i="2"/>
  <c r="BE321" i="2"/>
  <c r="BD321" i="2"/>
  <c r="BC321" i="2"/>
  <c r="BB321" i="2"/>
  <c r="BA321" i="2"/>
  <c r="AZ321" i="2"/>
  <c r="AY321" i="2"/>
  <c r="AX321" i="2"/>
  <c r="AV321" i="2"/>
  <c r="AU321" i="2"/>
  <c r="AZ359" i="2"/>
  <c r="AP374" i="2"/>
  <c r="AW407" i="2"/>
  <c r="AT429" i="2"/>
  <c r="AY90" i="2"/>
  <c r="BE92" i="2"/>
  <c r="AU94" i="2"/>
  <c r="AX95" i="2"/>
  <c r="AT99" i="2"/>
  <c r="AY106" i="2"/>
  <c r="BE108" i="2"/>
  <c r="AU110" i="2"/>
  <c r="AX111" i="2"/>
  <c r="AT115" i="2"/>
  <c r="BF119" i="2"/>
  <c r="AY122" i="2"/>
  <c r="BE124" i="2"/>
  <c r="AR125" i="2"/>
  <c r="AU126" i="2"/>
  <c r="AX127" i="2"/>
  <c r="AT131" i="2"/>
  <c r="BF135" i="2"/>
  <c r="AY138" i="2"/>
  <c r="BE140" i="2"/>
  <c r="AR141" i="2"/>
  <c r="AU142" i="2"/>
  <c r="AX143" i="2"/>
  <c r="AT147" i="2"/>
  <c r="BF151" i="2"/>
  <c r="AY154" i="2"/>
  <c r="BE156" i="2"/>
  <c r="AR157" i="2"/>
  <c r="AR161" i="2"/>
  <c r="BE164" i="2"/>
  <c r="BF168" i="2"/>
  <c r="AX170" i="2"/>
  <c r="BF172" i="2"/>
  <c r="BF176" i="2"/>
  <c r="AX178" i="2"/>
  <c r="AT185" i="2"/>
  <c r="AY186" i="2"/>
  <c r="AT189" i="2"/>
  <c r="AX190" i="2"/>
  <c r="AT193" i="2"/>
  <c r="AY194" i="2"/>
  <c r="AY198" i="2"/>
  <c r="AU201" i="2"/>
  <c r="AU205" i="2"/>
  <c r="AP207" i="2"/>
  <c r="AU209" i="2"/>
  <c r="AR212" i="2"/>
  <c r="AR216" i="2"/>
  <c r="AR220" i="2"/>
  <c r="BE223" i="2"/>
  <c r="AR224" i="2"/>
  <c r="BF227" i="2"/>
  <c r="AR234" i="2"/>
  <c r="BB234" i="2"/>
  <c r="AW234" i="2"/>
  <c r="AT237" i="2"/>
  <c r="AX243" i="2"/>
  <c r="AT250" i="2"/>
  <c r="AP254" i="2"/>
  <c r="AT263" i="2"/>
  <c r="AP271" i="2"/>
  <c r="BC275" i="2"/>
  <c r="AX275" i="2"/>
  <c r="AW275" i="2"/>
  <c r="AT275" i="2"/>
  <c r="AR275" i="2"/>
  <c r="BD275" i="2"/>
  <c r="BB295" i="2"/>
  <c r="BB296" i="2"/>
  <c r="BD296" i="2"/>
  <c r="BC296" i="2"/>
  <c r="AY296" i="2"/>
  <c r="AW296" i="2"/>
  <c r="AV296" i="2"/>
  <c r="AU296" i="2"/>
  <c r="AT296" i="2"/>
  <c r="AR296" i="2"/>
  <c r="AP300" i="2"/>
  <c r="BA317" i="2"/>
  <c r="AR317" i="2"/>
  <c r="BE317" i="2"/>
  <c r="BD317" i="2"/>
  <c r="BC317" i="2"/>
  <c r="BB317" i="2"/>
  <c r="AZ317" i="2"/>
  <c r="AY317" i="2"/>
  <c r="AX317" i="2"/>
  <c r="AW317" i="2"/>
  <c r="AV317" i="2"/>
  <c r="AU317" i="2"/>
  <c r="AT321" i="2"/>
  <c r="BA350" i="2"/>
  <c r="AR350" i="2"/>
  <c r="BE350" i="2"/>
  <c r="BD350" i="2"/>
  <c r="BC350" i="2"/>
  <c r="BB350" i="2"/>
  <c r="AZ350" i="2"/>
  <c r="AY350" i="2"/>
  <c r="AX350" i="2"/>
  <c r="AW350" i="2"/>
  <c r="AV350" i="2"/>
  <c r="AU350" i="2"/>
  <c r="AT350" i="2"/>
  <c r="AY392" i="2"/>
  <c r="BC392" i="2"/>
  <c r="AX392" i="2"/>
  <c r="AW392" i="2"/>
  <c r="AR392" i="2"/>
  <c r="BF392" i="2"/>
  <c r="BE392" i="2"/>
  <c r="BD392" i="2"/>
  <c r="BB392" i="2"/>
  <c r="BA392" i="2"/>
  <c r="AZ392" i="2"/>
  <c r="AV392" i="2"/>
  <c r="AU392" i="2"/>
  <c r="AX423" i="2"/>
  <c r="AV423" i="2"/>
  <c r="BD423" i="2"/>
  <c r="BB423" i="2"/>
  <c r="AW423" i="2"/>
  <c r="AU423" i="2"/>
  <c r="AR423" i="2"/>
  <c r="BF423" i="2"/>
  <c r="BE423" i="2"/>
  <c r="BC423" i="2"/>
  <c r="BA423" i="2"/>
  <c r="AZ423" i="2"/>
  <c r="AY423" i="2"/>
  <c r="AP191" i="2"/>
  <c r="BF223" i="2"/>
  <c r="AT234" i="2"/>
  <c r="AU237" i="2"/>
  <c r="AZ242" i="2"/>
  <c r="BC242" i="2"/>
  <c r="AW242" i="2"/>
  <c r="AY243" i="2"/>
  <c r="AU250" i="2"/>
  <c r="AP276" i="2"/>
  <c r="AP305" i="2"/>
  <c r="BD318" i="2"/>
  <c r="AV318" i="2"/>
  <c r="AU318" i="2"/>
  <c r="AR318" i="2"/>
  <c r="BF318" i="2"/>
  <c r="BE318" i="2"/>
  <c r="BC318" i="2"/>
  <c r="BB318" i="2"/>
  <c r="BA318" i="2"/>
  <c r="AZ318" i="2"/>
  <c r="AY318" i="2"/>
  <c r="BF389" i="2"/>
  <c r="BC389" i="2"/>
  <c r="BB389" i="2"/>
  <c r="BE389" i="2"/>
  <c r="BD389" i="2"/>
  <c r="BA389" i="2"/>
  <c r="AZ389" i="2"/>
  <c r="AY389" i="2"/>
  <c r="AX389" i="2"/>
  <c r="AW389" i="2"/>
  <c r="AV389" i="2"/>
  <c r="AU389" i="2"/>
  <c r="AT389" i="2"/>
  <c r="BE394" i="2"/>
  <c r="AU394" i="2"/>
  <c r="AR394" i="2"/>
  <c r="BF394" i="2"/>
  <c r="BD394" i="2"/>
  <c r="BC394" i="2"/>
  <c r="BB394" i="2"/>
  <c r="BA394" i="2"/>
  <c r="AZ394" i="2"/>
  <c r="AY394" i="2"/>
  <c r="AX394" i="2"/>
  <c r="AW394" i="2"/>
  <c r="AV394" i="2"/>
  <c r="AV417" i="2"/>
  <c r="AT417" i="2"/>
  <c r="AR417" i="2"/>
  <c r="BF417" i="2"/>
  <c r="BD417" i="2"/>
  <c r="AZ417" i="2"/>
  <c r="AY417" i="2"/>
  <c r="BE417" i="2"/>
  <c r="BC417" i="2"/>
  <c r="BB417" i="2"/>
  <c r="BA417" i="2"/>
  <c r="AX417" i="2"/>
  <c r="AW417" i="2"/>
  <c r="AT423" i="2"/>
  <c r="BA90" i="2"/>
  <c r="AW94" i="2"/>
  <c r="AZ95" i="2"/>
  <c r="AV99" i="2"/>
  <c r="BA106" i="2"/>
  <c r="AW110" i="2"/>
  <c r="AZ111" i="2"/>
  <c r="AV115" i="2"/>
  <c r="AR119" i="2"/>
  <c r="BA122" i="2"/>
  <c r="AT125" i="2"/>
  <c r="AW126" i="2"/>
  <c r="AZ127" i="2"/>
  <c r="AV131" i="2"/>
  <c r="AR135" i="2"/>
  <c r="AU136" i="2"/>
  <c r="BA138" i="2"/>
  <c r="AT141" i="2"/>
  <c r="AW142" i="2"/>
  <c r="AZ143" i="2"/>
  <c r="AV147" i="2"/>
  <c r="AR151" i="2"/>
  <c r="AU152" i="2"/>
  <c r="BA154" i="2"/>
  <c r="AT157" i="2"/>
  <c r="AT161" i="2"/>
  <c r="AU169" i="2"/>
  <c r="AZ170" i="2"/>
  <c r="AP175" i="2"/>
  <c r="BA178" i="2"/>
  <c r="AR180" i="2"/>
  <c r="AR184" i="2"/>
  <c r="AV185" i="2"/>
  <c r="BA186" i="2"/>
  <c r="AR188" i="2"/>
  <c r="AV189" i="2"/>
  <c r="AZ190" i="2"/>
  <c r="AR192" i="2"/>
  <c r="AV193" i="2"/>
  <c r="BB194" i="2"/>
  <c r="BA198" i="2"/>
  <c r="AW201" i="2"/>
  <c r="AW205" i="2"/>
  <c r="BA206" i="2"/>
  <c r="AX209" i="2"/>
  <c r="AT212" i="2"/>
  <c r="AT216" i="2"/>
  <c r="AT220" i="2"/>
  <c r="AU224" i="2"/>
  <c r="AY231" i="2"/>
  <c r="BE231" i="2"/>
  <c r="AZ231" i="2"/>
  <c r="AU234" i="2"/>
  <c r="AV237" i="2"/>
  <c r="BF239" i="2"/>
  <c r="BA239" i="2"/>
  <c r="AT242" i="2"/>
  <c r="AZ243" i="2"/>
  <c r="AV250" i="2"/>
  <c r="AP262" i="2"/>
  <c r="AX263" i="2"/>
  <c r="AV275" i="2"/>
  <c r="AP293" i="2"/>
  <c r="AP301" i="2"/>
  <c r="AT304" i="2"/>
  <c r="BD304" i="2"/>
  <c r="BC304" i="2"/>
  <c r="AZ304" i="2"/>
  <c r="AX304" i="2"/>
  <c r="AW304" i="2"/>
  <c r="AV304" i="2"/>
  <c r="AU304" i="2"/>
  <c r="AR304" i="2"/>
  <c r="AT318" i="2"/>
  <c r="BB345" i="2"/>
  <c r="BE345" i="2"/>
  <c r="AR345" i="2"/>
  <c r="BF345" i="2"/>
  <c r="BD345" i="2"/>
  <c r="BC345" i="2"/>
  <c r="BA345" i="2"/>
  <c r="AZ345" i="2"/>
  <c r="AY345" i="2"/>
  <c r="AX345" i="2"/>
  <c r="AW345" i="2"/>
  <c r="AV345" i="2"/>
  <c r="AU345" i="2"/>
  <c r="BC356" i="2"/>
  <c r="BA356" i="2"/>
  <c r="AW356" i="2"/>
  <c r="AV356" i="2"/>
  <c r="AU356" i="2"/>
  <c r="AT356" i="2"/>
  <c r="AR356" i="2"/>
  <c r="BF356" i="2"/>
  <c r="BE356" i="2"/>
  <c r="BD356" i="2"/>
  <c r="BB356" i="2"/>
  <c r="AZ356" i="2"/>
  <c r="AX268" i="2"/>
  <c r="BB268" i="2"/>
  <c r="BA268" i="2"/>
  <c r="AW268" i="2"/>
  <c r="AU268" i="2"/>
  <c r="AT268" i="2"/>
  <c r="AW273" i="2"/>
  <c r="BF273" i="2"/>
  <c r="BE273" i="2"/>
  <c r="BB273" i="2"/>
  <c r="AZ273" i="2"/>
  <c r="AY273" i="2"/>
  <c r="AT273" i="2"/>
  <c r="BB280" i="2"/>
  <c r="BC280" i="2"/>
  <c r="BA280" i="2"/>
  <c r="AX280" i="2"/>
  <c r="AV280" i="2"/>
  <c r="AU280" i="2"/>
  <c r="AT280" i="2"/>
  <c r="BF292" i="2"/>
  <c r="BC292" i="2"/>
  <c r="BB292" i="2"/>
  <c r="AY292" i="2"/>
  <c r="AW292" i="2"/>
  <c r="AV292" i="2"/>
  <c r="AU292" i="2"/>
  <c r="AT292" i="2"/>
  <c r="AR292" i="2"/>
  <c r="AX300" i="2"/>
  <c r="BD300" i="2"/>
  <c r="BC300" i="2"/>
  <c r="AZ300" i="2"/>
  <c r="AW300" i="2"/>
  <c r="AV300" i="2"/>
  <c r="AU300" i="2"/>
  <c r="AT300" i="2"/>
  <c r="AR300" i="2"/>
  <c r="AZ387" i="2"/>
  <c r="AY387" i="2"/>
  <c r="AU387" i="2"/>
  <c r="AT387" i="2"/>
  <c r="BF387" i="2"/>
  <c r="BE387" i="2"/>
  <c r="BD387" i="2"/>
  <c r="BC387" i="2"/>
  <c r="BB387" i="2"/>
  <c r="BA387" i="2"/>
  <c r="AX387" i="2"/>
  <c r="AW387" i="2"/>
  <c r="AV387" i="2"/>
  <c r="AY94" i="2"/>
  <c r="BB95" i="2"/>
  <c r="AX99" i="2"/>
  <c r="AY110" i="2"/>
  <c r="BB111" i="2"/>
  <c r="AX115" i="2"/>
  <c r="AT119" i="2"/>
  <c r="AV125" i="2"/>
  <c r="AY126" i="2"/>
  <c r="BB127" i="2"/>
  <c r="AX131" i="2"/>
  <c r="AT135" i="2"/>
  <c r="AV141" i="2"/>
  <c r="AY142" i="2"/>
  <c r="BB143" i="2"/>
  <c r="AX147" i="2"/>
  <c r="AT151" i="2"/>
  <c r="AV157" i="2"/>
  <c r="AV161" i="2"/>
  <c r="BB170" i="2"/>
  <c r="BC178" i="2"/>
  <c r="AT180" i="2"/>
  <c r="AT184" i="2"/>
  <c r="AX185" i="2"/>
  <c r="BC186" i="2"/>
  <c r="AT188" i="2"/>
  <c r="AX189" i="2"/>
  <c r="BB190" i="2"/>
  <c r="AU192" i="2"/>
  <c r="AY193" i="2"/>
  <c r="BC198" i="2"/>
  <c r="AY201" i="2"/>
  <c r="AV212" i="2"/>
  <c r="AV216" i="2"/>
  <c r="AV220" i="2"/>
  <c r="AX234" i="2"/>
  <c r="AY237" i="2"/>
  <c r="AV242" i="2"/>
  <c r="BD243" i="2"/>
  <c r="AY250" i="2"/>
  <c r="BD254" i="2"/>
  <c r="AR254" i="2"/>
  <c r="BB254" i="2"/>
  <c r="BA254" i="2"/>
  <c r="AW254" i="2"/>
  <c r="BF260" i="2"/>
  <c r="BA260" i="2"/>
  <c r="AZ260" i="2"/>
  <c r="AU260" i="2"/>
  <c r="AT260" i="2"/>
  <c r="BA263" i="2"/>
  <c r="AV268" i="2"/>
  <c r="AX271" i="2"/>
  <c r="AW271" i="2"/>
  <c r="AT271" i="2"/>
  <c r="AR271" i="2"/>
  <c r="BC271" i="2"/>
  <c r="AU273" i="2"/>
  <c r="AW280" i="2"/>
  <c r="AW289" i="2"/>
  <c r="BF289" i="2"/>
  <c r="BC289" i="2"/>
  <c r="BA289" i="2"/>
  <c r="AZ289" i="2"/>
  <c r="AY289" i="2"/>
  <c r="AX289" i="2"/>
  <c r="AU289" i="2"/>
  <c r="AX292" i="2"/>
  <c r="BE297" i="2"/>
  <c r="BC297" i="2"/>
  <c r="BA297" i="2"/>
  <c r="AZ297" i="2"/>
  <c r="AY297" i="2"/>
  <c r="AX297" i="2"/>
  <c r="AV297" i="2"/>
  <c r="AY300" i="2"/>
  <c r="AV310" i="2"/>
  <c r="AU310" i="2"/>
  <c r="AT310" i="2"/>
  <c r="BF310" i="2"/>
  <c r="BE310" i="2"/>
  <c r="BD310" i="2"/>
  <c r="BC310" i="2"/>
  <c r="BA310" i="2"/>
  <c r="AZ310" i="2"/>
  <c r="AY310" i="2"/>
  <c r="BF80" i="2"/>
  <c r="AV82" i="2"/>
  <c r="BE85" i="2"/>
  <c r="AR86" i="2"/>
  <c r="AX88" i="2"/>
  <c r="BD90" i="2"/>
  <c r="AT92" i="2"/>
  <c r="AZ94" i="2"/>
  <c r="BC95" i="2"/>
  <c r="BF96" i="2"/>
  <c r="AV98" i="2"/>
  <c r="AY99" i="2"/>
  <c r="BE101" i="2"/>
  <c r="AR102" i="2"/>
  <c r="AX104" i="2"/>
  <c r="BD106" i="2"/>
  <c r="AT108" i="2"/>
  <c r="AZ110" i="2"/>
  <c r="BC111" i="2"/>
  <c r="BF112" i="2"/>
  <c r="AV114" i="2"/>
  <c r="AY115" i="2"/>
  <c r="BE117" i="2"/>
  <c r="AR118" i="2"/>
  <c r="AU119" i="2"/>
  <c r="AX120" i="2"/>
  <c r="BD122" i="2"/>
  <c r="AT124" i="2"/>
  <c r="AW125" i="2"/>
  <c r="AZ126" i="2"/>
  <c r="BC127" i="2"/>
  <c r="BF128" i="2"/>
  <c r="AV130" i="2"/>
  <c r="AY131" i="2"/>
  <c r="BE133" i="2"/>
  <c r="AR134" i="2"/>
  <c r="AU135" i="2"/>
  <c r="AX136" i="2"/>
  <c r="BD138" i="2"/>
  <c r="AT140" i="2"/>
  <c r="AW141" i="2"/>
  <c r="AZ142" i="2"/>
  <c r="BC143" i="2"/>
  <c r="BF144" i="2"/>
  <c r="AV146" i="2"/>
  <c r="AY147" i="2"/>
  <c r="BE149" i="2"/>
  <c r="AR150" i="2"/>
  <c r="AU151" i="2"/>
  <c r="AX152" i="2"/>
  <c r="BD154" i="2"/>
  <c r="AT156" i="2"/>
  <c r="AW157" i="2"/>
  <c r="BF159" i="2"/>
  <c r="AX161" i="2"/>
  <c r="BC162" i="2"/>
  <c r="AT164" i="2"/>
  <c r="BF167" i="2"/>
  <c r="AT168" i="2"/>
  <c r="AX169" i="2"/>
  <c r="BC170" i="2"/>
  <c r="AT172" i="2"/>
  <c r="AX173" i="2"/>
  <c r="BB174" i="2"/>
  <c r="AU176" i="2"/>
  <c r="AY177" i="2"/>
  <c r="BD178" i="2"/>
  <c r="AU180" i="2"/>
  <c r="BC182" i="2"/>
  <c r="AU184" i="2"/>
  <c r="AY185" i="2"/>
  <c r="BD186" i="2"/>
  <c r="AU188" i="2"/>
  <c r="AY189" i="2"/>
  <c r="BC190" i="2"/>
  <c r="AR191" i="2"/>
  <c r="AV192" i="2"/>
  <c r="AZ193" i="2"/>
  <c r="BE194" i="2"/>
  <c r="AR195" i="2"/>
  <c r="AV196" i="2"/>
  <c r="BD198" i="2"/>
  <c r="AV200" i="2"/>
  <c r="AZ201" i="2"/>
  <c r="BE202" i="2"/>
  <c r="AV204" i="2"/>
  <c r="AZ205" i="2"/>
  <c r="BE206" i="2"/>
  <c r="AW208" i="2"/>
  <c r="BA209" i="2"/>
  <c r="BF210" i="2"/>
  <c r="AW212" i="2"/>
  <c r="BE214" i="2"/>
  <c r="AW216" i="2"/>
  <c r="BF218" i="2"/>
  <c r="AW220" i="2"/>
  <c r="BF222" i="2"/>
  <c r="AT223" i="2"/>
  <c r="AX224" i="2"/>
  <c r="AT227" i="2"/>
  <c r="AV231" i="2"/>
  <c r="AY234" i="2"/>
  <c r="AZ237" i="2"/>
  <c r="AV239" i="2"/>
  <c r="AX242" i="2"/>
  <c r="BE243" i="2"/>
  <c r="BC248" i="2"/>
  <c r="AZ250" i="2"/>
  <c r="AT254" i="2"/>
  <c r="AV260" i="2"/>
  <c r="BC263" i="2"/>
  <c r="BB264" i="2"/>
  <c r="BA264" i="2"/>
  <c r="AZ264" i="2"/>
  <c r="AU264" i="2"/>
  <c r="AT264" i="2"/>
  <c r="AY268" i="2"/>
  <c r="AU271" i="2"/>
  <c r="AV273" i="2"/>
  <c r="BA275" i="2"/>
  <c r="AY280" i="2"/>
  <c r="BE283" i="2"/>
  <c r="AT289" i="2"/>
  <c r="AZ292" i="2"/>
  <c r="BF296" i="2"/>
  <c r="AT297" i="2"/>
  <c r="BA300" i="2"/>
  <c r="BB304" i="2"/>
  <c r="AP309" i="2"/>
  <c r="AW310" i="2"/>
  <c r="AP384" i="2"/>
  <c r="AR75" i="2"/>
  <c r="AW82" i="2"/>
  <c r="BF85" i="2"/>
  <c r="AY88" i="2"/>
  <c r="BE90" i="2"/>
  <c r="AR91" i="2"/>
  <c r="AU92" i="2"/>
  <c r="BA94" i="2"/>
  <c r="BD95" i="2"/>
  <c r="AW98" i="2"/>
  <c r="AZ99" i="2"/>
  <c r="BF101" i="2"/>
  <c r="AY104" i="2"/>
  <c r="BE106" i="2"/>
  <c r="AR107" i="2"/>
  <c r="AU108" i="2"/>
  <c r="BA110" i="2"/>
  <c r="BD111" i="2"/>
  <c r="AW114" i="2"/>
  <c r="AZ115" i="2"/>
  <c r="BF117" i="2"/>
  <c r="AV119" i="2"/>
  <c r="AY120" i="2"/>
  <c r="BE122" i="2"/>
  <c r="AR123" i="2"/>
  <c r="AU124" i="2"/>
  <c r="AX125" i="2"/>
  <c r="BA126" i="2"/>
  <c r="BD127" i="2"/>
  <c r="AW130" i="2"/>
  <c r="AZ131" i="2"/>
  <c r="BF133" i="2"/>
  <c r="AV135" i="2"/>
  <c r="AY136" i="2"/>
  <c r="BE138" i="2"/>
  <c r="AR139" i="2"/>
  <c r="AU140" i="2"/>
  <c r="AX141" i="2"/>
  <c r="BA142" i="2"/>
  <c r="BD143" i="2"/>
  <c r="AW146" i="2"/>
  <c r="AZ147" i="2"/>
  <c r="BF149" i="2"/>
  <c r="AV151" i="2"/>
  <c r="AY152" i="2"/>
  <c r="BE154" i="2"/>
  <c r="AR155" i="2"/>
  <c r="AU156" i="2"/>
  <c r="AX157" i="2"/>
  <c r="AY161" i="2"/>
  <c r="AU164" i="2"/>
  <c r="AU168" i="2"/>
  <c r="AY169" i="2"/>
  <c r="BD170" i="2"/>
  <c r="AU172" i="2"/>
  <c r="AY173" i="2"/>
  <c r="AR175" i="2"/>
  <c r="AV176" i="2"/>
  <c r="AZ177" i="2"/>
  <c r="BE178" i="2"/>
  <c r="AR179" i="2"/>
  <c r="AV180" i="2"/>
  <c r="AV184" i="2"/>
  <c r="AZ185" i="2"/>
  <c r="BE186" i="2"/>
  <c r="AR187" i="2"/>
  <c r="AV188" i="2"/>
  <c r="AZ189" i="2"/>
  <c r="BE190" i="2"/>
  <c r="AW192" i="2"/>
  <c r="BA193" i="2"/>
  <c r="BF194" i="2"/>
  <c r="AW196" i="2"/>
  <c r="BE198" i="2"/>
  <c r="AR199" i="2"/>
  <c r="AW200" i="2"/>
  <c r="BA201" i="2"/>
  <c r="BF202" i="2"/>
  <c r="AW204" i="2"/>
  <c r="BB205" i="2"/>
  <c r="BF206" i="2"/>
  <c r="AT207" i="2"/>
  <c r="AX208" i="2"/>
  <c r="BB209" i="2"/>
  <c r="AT211" i="2"/>
  <c r="AX212" i="2"/>
  <c r="BF214" i="2"/>
  <c r="AX216" i="2"/>
  <c r="AT219" i="2"/>
  <c r="AY220" i="2"/>
  <c r="AU223" i="2"/>
  <c r="AY224" i="2"/>
  <c r="AU227" i="2"/>
  <c r="AW231" i="2"/>
  <c r="BE233" i="2"/>
  <c r="AW233" i="2"/>
  <c r="AR233" i="2"/>
  <c r="AZ234" i="2"/>
  <c r="BB237" i="2"/>
  <c r="AW239" i="2"/>
  <c r="AY242" i="2"/>
  <c r="BF243" i="2"/>
  <c r="BF244" i="2"/>
  <c r="AT244" i="2"/>
  <c r="BE244" i="2"/>
  <c r="AY247" i="2"/>
  <c r="AT247" i="2"/>
  <c r="BF247" i="2"/>
  <c r="BA247" i="2"/>
  <c r="BD248" i="2"/>
  <c r="BA250" i="2"/>
  <c r="AU254" i="2"/>
  <c r="AW260" i="2"/>
  <c r="AV262" i="2"/>
  <c r="AR262" i="2"/>
  <c r="BC262" i="2"/>
  <c r="BB262" i="2"/>
  <c r="AX262" i="2"/>
  <c r="BD263" i="2"/>
  <c r="AP267" i="2"/>
  <c r="AZ268" i="2"/>
  <c r="AV271" i="2"/>
  <c r="AX273" i="2"/>
  <c r="BB275" i="2"/>
  <c r="BF276" i="2"/>
  <c r="BB276" i="2"/>
  <c r="BA276" i="2"/>
  <c r="AX276" i="2"/>
  <c r="AV276" i="2"/>
  <c r="AU276" i="2"/>
  <c r="AT276" i="2"/>
  <c r="AZ280" i="2"/>
  <c r="AV289" i="2"/>
  <c r="AZ290" i="2"/>
  <c r="AU290" i="2"/>
  <c r="AT290" i="2"/>
  <c r="BF290" i="2"/>
  <c r="BE290" i="2"/>
  <c r="BD290" i="2"/>
  <c r="BC290" i="2"/>
  <c r="BA290" i="2"/>
  <c r="BA292" i="2"/>
  <c r="AU297" i="2"/>
  <c r="AR298" i="2"/>
  <c r="AV298" i="2"/>
  <c r="AU298" i="2"/>
  <c r="BF298" i="2"/>
  <c r="BE298" i="2"/>
  <c r="BD298" i="2"/>
  <c r="BC298" i="2"/>
  <c r="BA298" i="2"/>
  <c r="AP299" i="2"/>
  <c r="BB300" i="2"/>
  <c r="BE304" i="2"/>
  <c r="AW305" i="2"/>
  <c r="BD305" i="2"/>
  <c r="BB305" i="2"/>
  <c r="BA305" i="2"/>
  <c r="AZ305" i="2"/>
  <c r="AY305" i="2"/>
  <c r="AV305" i="2"/>
  <c r="AU305" i="2"/>
  <c r="AT305" i="2"/>
  <c r="AP307" i="2"/>
  <c r="AX310" i="2"/>
  <c r="AR80" i="2"/>
  <c r="AX82" i="2"/>
  <c r="AZ88" i="2"/>
  <c r="BF90" i="2"/>
  <c r="AV92" i="2"/>
  <c r="BB94" i="2"/>
  <c r="BE95" i="2"/>
  <c r="AR96" i="2"/>
  <c r="AX98" i="2"/>
  <c r="BA99" i="2"/>
  <c r="AZ104" i="2"/>
  <c r="BF106" i="2"/>
  <c r="AV108" i="2"/>
  <c r="BB110" i="2"/>
  <c r="BE111" i="2"/>
  <c r="AR112" i="2"/>
  <c r="AX114" i="2"/>
  <c r="BA115" i="2"/>
  <c r="AW119" i="2"/>
  <c r="AZ120" i="2"/>
  <c r="BF122" i="2"/>
  <c r="AV124" i="2"/>
  <c r="AY125" i="2"/>
  <c r="BB126" i="2"/>
  <c r="BE127" i="2"/>
  <c r="AR128" i="2"/>
  <c r="AX130" i="2"/>
  <c r="BA131" i="2"/>
  <c r="AW135" i="2"/>
  <c r="AZ136" i="2"/>
  <c r="BF138" i="2"/>
  <c r="AV140" i="2"/>
  <c r="AY141" i="2"/>
  <c r="BB142" i="2"/>
  <c r="BE143" i="2"/>
  <c r="AR144" i="2"/>
  <c r="AX146" i="2"/>
  <c r="BA147" i="2"/>
  <c r="AW151" i="2"/>
  <c r="AZ152" i="2"/>
  <c r="BF154" i="2"/>
  <c r="AV156" i="2"/>
  <c r="AY157" i="2"/>
  <c r="AR159" i="2"/>
  <c r="AZ161" i="2"/>
  <c r="AR163" i="2"/>
  <c r="AV164" i="2"/>
  <c r="AV168" i="2"/>
  <c r="AZ169" i="2"/>
  <c r="BE170" i="2"/>
  <c r="AR171" i="2"/>
  <c r="AV172" i="2"/>
  <c r="AZ173" i="2"/>
  <c r="AW176" i="2"/>
  <c r="BA177" i="2"/>
  <c r="BF178" i="2"/>
  <c r="AW180" i="2"/>
  <c r="AR183" i="2"/>
  <c r="AW184" i="2"/>
  <c r="BA185" i="2"/>
  <c r="BF186" i="2"/>
  <c r="AW188" i="2"/>
  <c r="BB189" i="2"/>
  <c r="BF190" i="2"/>
  <c r="AX192" i="2"/>
  <c r="BB193" i="2"/>
  <c r="AX196" i="2"/>
  <c r="BF198" i="2"/>
  <c r="AX200" i="2"/>
  <c r="BB201" i="2"/>
  <c r="AY204" i="2"/>
  <c r="BC205" i="2"/>
  <c r="AY208" i="2"/>
  <c r="BC209" i="2"/>
  <c r="AY212" i="2"/>
  <c r="AY216" i="2"/>
  <c r="AZ220" i="2"/>
  <c r="AV223" i="2"/>
  <c r="AZ224" i="2"/>
  <c r="AR226" i="2"/>
  <c r="AV227" i="2"/>
  <c r="AX231" i="2"/>
  <c r="BA234" i="2"/>
  <c r="BC237" i="2"/>
  <c r="AX239" i="2"/>
  <c r="BA242" i="2"/>
  <c r="BE248" i="2"/>
  <c r="BB250" i="2"/>
  <c r="AV254" i="2"/>
  <c r="AP255" i="2"/>
  <c r="AX260" i="2"/>
  <c r="BE263" i="2"/>
  <c r="BC268" i="2"/>
  <c r="AY271" i="2"/>
  <c r="BA273" i="2"/>
  <c r="BE275" i="2"/>
  <c r="BD280" i="2"/>
  <c r="BE281" i="2"/>
  <c r="BF281" i="2"/>
  <c r="BB281" i="2"/>
  <c r="AZ281" i="2"/>
  <c r="AY281" i="2"/>
  <c r="AX281" i="2"/>
  <c r="AW281" i="2"/>
  <c r="AU281" i="2"/>
  <c r="BB289" i="2"/>
  <c r="BD292" i="2"/>
  <c r="AW297" i="2"/>
  <c r="BE300" i="2"/>
  <c r="BA301" i="2"/>
  <c r="BD301" i="2"/>
  <c r="BB301" i="2"/>
  <c r="AZ301" i="2"/>
  <c r="AY301" i="2"/>
  <c r="AX301" i="2"/>
  <c r="AV301" i="2"/>
  <c r="AU301" i="2"/>
  <c r="BF304" i="2"/>
  <c r="BB310" i="2"/>
  <c r="BE313" i="2"/>
  <c r="AR313" i="2"/>
  <c r="BD313" i="2"/>
  <c r="BB313" i="2"/>
  <c r="BA313" i="2"/>
  <c r="AZ313" i="2"/>
  <c r="AY313" i="2"/>
  <c r="AX313" i="2"/>
  <c r="AW313" i="2"/>
  <c r="AV313" i="2"/>
  <c r="AU313" i="2"/>
  <c r="BC372" i="2"/>
  <c r="BB372" i="2"/>
  <c r="AX372" i="2"/>
  <c r="BF372" i="2"/>
  <c r="BE372" i="2"/>
  <c r="BD372" i="2"/>
  <c r="BA372" i="2"/>
  <c r="AZ372" i="2"/>
  <c r="AY372" i="2"/>
  <c r="AW372" i="2"/>
  <c r="AV372" i="2"/>
  <c r="AU372" i="2"/>
  <c r="AT372" i="2"/>
  <c r="AY82" i="2"/>
  <c r="BA88" i="2"/>
  <c r="AW92" i="2"/>
  <c r="BC94" i="2"/>
  <c r="BF95" i="2"/>
  <c r="AY98" i="2"/>
  <c r="BB99" i="2"/>
  <c r="BA104" i="2"/>
  <c r="AW108" i="2"/>
  <c r="BC110" i="2"/>
  <c r="BF111" i="2"/>
  <c r="AY114" i="2"/>
  <c r="BB115" i="2"/>
  <c r="AX119" i="2"/>
  <c r="BA120" i="2"/>
  <c r="AW124" i="2"/>
  <c r="AZ125" i="2"/>
  <c r="BC126" i="2"/>
  <c r="BF127" i="2"/>
  <c r="AY130" i="2"/>
  <c r="BB131" i="2"/>
  <c r="AX135" i="2"/>
  <c r="BA136" i="2"/>
  <c r="AW140" i="2"/>
  <c r="AZ141" i="2"/>
  <c r="BC142" i="2"/>
  <c r="BF143" i="2"/>
  <c r="AY146" i="2"/>
  <c r="BB147" i="2"/>
  <c r="AX151" i="2"/>
  <c r="BA152" i="2"/>
  <c r="AW156" i="2"/>
  <c r="AZ157" i="2"/>
  <c r="BA161" i="2"/>
  <c r="AW164" i="2"/>
  <c r="AW168" i="2"/>
  <c r="BA169" i="2"/>
  <c r="BF170" i="2"/>
  <c r="AW172" i="2"/>
  <c r="BB173" i="2"/>
  <c r="AX176" i="2"/>
  <c r="BB177" i="2"/>
  <c r="AX180" i="2"/>
  <c r="AX184" i="2"/>
  <c r="BB185" i="2"/>
  <c r="AY188" i="2"/>
  <c r="BC189" i="2"/>
  <c r="AY192" i="2"/>
  <c r="BC193" i="2"/>
  <c r="AY196" i="2"/>
  <c r="AY200" i="2"/>
  <c r="BC201" i="2"/>
  <c r="AZ204" i="2"/>
  <c r="BD205" i="2"/>
  <c r="AZ208" i="2"/>
  <c r="BD209" i="2"/>
  <c r="AZ212" i="2"/>
  <c r="AZ216" i="2"/>
  <c r="BA220" i="2"/>
  <c r="AW223" i="2"/>
  <c r="BA224" i="2"/>
  <c r="AW227" i="2"/>
  <c r="AV230" i="2"/>
  <c r="BA230" i="2"/>
  <c r="AU230" i="2"/>
  <c r="BA231" i="2"/>
  <c r="BC234" i="2"/>
  <c r="BD237" i="2"/>
  <c r="AY239" i="2"/>
  <c r="AW241" i="2"/>
  <c r="AX241" i="2"/>
  <c r="AR241" i="2"/>
  <c r="BB242" i="2"/>
  <c r="BD250" i="2"/>
  <c r="AX254" i="2"/>
  <c r="AY260" i="2"/>
  <c r="BD268" i="2"/>
  <c r="AZ271" i="2"/>
  <c r="BC273" i="2"/>
  <c r="BF275" i="2"/>
  <c r="BE280" i="2"/>
  <c r="AT281" i="2"/>
  <c r="BD289" i="2"/>
  <c r="BE292" i="2"/>
  <c r="BB297" i="2"/>
  <c r="BF300" i="2"/>
  <c r="AT301" i="2"/>
  <c r="AZ306" i="2"/>
  <c r="AV306" i="2"/>
  <c r="AU306" i="2"/>
  <c r="AR306" i="2"/>
  <c r="BF306" i="2"/>
  <c r="BE306" i="2"/>
  <c r="BD306" i="2"/>
  <c r="BB306" i="2"/>
  <c r="BA306" i="2"/>
  <c r="AY306" i="2"/>
  <c r="AT313" i="2"/>
  <c r="AP363" i="2"/>
  <c r="AU75" i="2"/>
  <c r="AT80" i="2"/>
  <c r="AZ82" i="2"/>
  <c r="BB88" i="2"/>
  <c r="AR90" i="2"/>
  <c r="AU91" i="2"/>
  <c r="AX92" i="2"/>
  <c r="BD94" i="2"/>
  <c r="AT96" i="2"/>
  <c r="AZ98" i="2"/>
  <c r="BC99" i="2"/>
  <c r="BB104" i="2"/>
  <c r="AR106" i="2"/>
  <c r="AU107" i="2"/>
  <c r="AX108" i="2"/>
  <c r="BD110" i="2"/>
  <c r="AT112" i="2"/>
  <c r="AZ114" i="2"/>
  <c r="BC115" i="2"/>
  <c r="AY119" i="2"/>
  <c r="BB120" i="2"/>
  <c r="AR122" i="2"/>
  <c r="AU123" i="2"/>
  <c r="AX124" i="2"/>
  <c r="BA125" i="2"/>
  <c r="BD126" i="2"/>
  <c r="AT128" i="2"/>
  <c r="AZ130" i="2"/>
  <c r="BC131" i="2"/>
  <c r="AY135" i="2"/>
  <c r="BB136" i="2"/>
  <c r="AR138" i="2"/>
  <c r="AU139" i="2"/>
  <c r="AX140" i="2"/>
  <c r="BA141" i="2"/>
  <c r="BD142" i="2"/>
  <c r="AT144" i="2"/>
  <c r="AZ146" i="2"/>
  <c r="BC147" i="2"/>
  <c r="AY151" i="2"/>
  <c r="BB152" i="2"/>
  <c r="AR154" i="2"/>
  <c r="AU155" i="2"/>
  <c r="AX156" i="2"/>
  <c r="BB157" i="2"/>
  <c r="AT159" i="2"/>
  <c r="BB161" i="2"/>
  <c r="AT163" i="2"/>
  <c r="AX164" i="2"/>
  <c r="AX168" i="2"/>
  <c r="BB169" i="2"/>
  <c r="AT171" i="2"/>
  <c r="AY172" i="2"/>
  <c r="BC173" i="2"/>
  <c r="AU175" i="2"/>
  <c r="AY176" i="2"/>
  <c r="BC177" i="2"/>
  <c r="AU179" i="2"/>
  <c r="AY180" i="2"/>
  <c r="AT183" i="2"/>
  <c r="AY184" i="2"/>
  <c r="BC185" i="2"/>
  <c r="AV187" i="2"/>
  <c r="AZ188" i="2"/>
  <c r="BD189" i="2"/>
  <c r="AZ192" i="2"/>
  <c r="BD193" i="2"/>
  <c r="AR194" i="2"/>
  <c r="AZ196" i="2"/>
  <c r="AU199" i="2"/>
  <c r="AZ200" i="2"/>
  <c r="BD201" i="2"/>
  <c r="BA204" i="2"/>
  <c r="BE205" i="2"/>
  <c r="AR206" i="2"/>
  <c r="BA208" i="2"/>
  <c r="BE209" i="2"/>
  <c r="BA212" i="2"/>
  <c r="AR214" i="2"/>
  <c r="BA216" i="2"/>
  <c r="AT218" i="2"/>
  <c r="BB220" i="2"/>
  <c r="AX223" i="2"/>
  <c r="BB224" i="2"/>
  <c r="AT226" i="2"/>
  <c r="AX227" i="2"/>
  <c r="AT230" i="2"/>
  <c r="BB231" i="2"/>
  <c r="BD234" i="2"/>
  <c r="BE237" i="2"/>
  <c r="AZ239" i="2"/>
  <c r="AT241" i="2"/>
  <c r="BD242" i="2"/>
  <c r="BE250" i="2"/>
  <c r="AY254" i="2"/>
  <c r="BB260" i="2"/>
  <c r="AW262" i="2"/>
  <c r="AY264" i="2"/>
  <c r="BE268" i="2"/>
  <c r="BA271" i="2"/>
  <c r="BD273" i="2"/>
  <c r="BF280" i="2"/>
  <c r="AV281" i="2"/>
  <c r="BA285" i="2"/>
  <c r="BF285" i="2"/>
  <c r="BC285" i="2"/>
  <c r="AZ285" i="2"/>
  <c r="AY285" i="2"/>
  <c r="AX285" i="2"/>
  <c r="AW285" i="2"/>
  <c r="AU285" i="2"/>
  <c r="BE289" i="2"/>
  <c r="AX290" i="2"/>
  <c r="BD297" i="2"/>
  <c r="AX298" i="2"/>
  <c r="AW301" i="2"/>
  <c r="BD302" i="2"/>
  <c r="AU302" i="2"/>
  <c r="AT302" i="2"/>
  <c r="BF302" i="2"/>
  <c r="BE302" i="2"/>
  <c r="BC302" i="2"/>
  <c r="BB302" i="2"/>
  <c r="AZ302" i="2"/>
  <c r="AY302" i="2"/>
  <c r="BE305" i="2"/>
  <c r="AT306" i="2"/>
  <c r="BC313" i="2"/>
  <c r="AR437" i="2"/>
  <c r="BF437" i="2"/>
  <c r="AZ437" i="2"/>
  <c r="AY437" i="2"/>
  <c r="AV437" i="2"/>
  <c r="AT437" i="2"/>
  <c r="BE437" i="2"/>
  <c r="BD437" i="2"/>
  <c r="BC437" i="2"/>
  <c r="BB437" i="2"/>
  <c r="BA437" i="2"/>
  <c r="AX437" i="2"/>
  <c r="AW437" i="2"/>
  <c r="AY92" i="2"/>
  <c r="AR95" i="2"/>
  <c r="BD99" i="2"/>
  <c r="AY108" i="2"/>
  <c r="AR111" i="2"/>
  <c r="BD115" i="2"/>
  <c r="AZ119" i="2"/>
  <c r="AY124" i="2"/>
  <c r="BB125" i="2"/>
  <c r="AR127" i="2"/>
  <c r="BD131" i="2"/>
  <c r="AZ135" i="2"/>
  <c r="AY140" i="2"/>
  <c r="BB141" i="2"/>
  <c r="AR143" i="2"/>
  <c r="BD147" i="2"/>
  <c r="AZ151" i="2"/>
  <c r="AY156" i="2"/>
  <c r="BC157" i="2"/>
  <c r="BC161" i="2"/>
  <c r="AY164" i="2"/>
  <c r="AY168" i="2"/>
  <c r="AZ172" i="2"/>
  <c r="AR178" i="2"/>
  <c r="AZ180" i="2"/>
  <c r="AZ184" i="2"/>
  <c r="BD185" i="2"/>
  <c r="BA188" i="2"/>
  <c r="BE189" i="2"/>
  <c r="AR190" i="2"/>
  <c r="BA192" i="2"/>
  <c r="BE193" i="2"/>
  <c r="AR198" i="2"/>
  <c r="BF201" i="2"/>
  <c r="BF205" i="2"/>
  <c r="BF209" i="2"/>
  <c r="BB212" i="2"/>
  <c r="BC216" i="2"/>
  <c r="BC220" i="2"/>
  <c r="AY223" i="2"/>
  <c r="BC224" i="2"/>
  <c r="AY227" i="2"/>
  <c r="BC231" i="2"/>
  <c r="BE234" i="2"/>
  <c r="AU235" i="2"/>
  <c r="BF235" i="2"/>
  <c r="BA235" i="2"/>
  <c r="BF237" i="2"/>
  <c r="BD238" i="2"/>
  <c r="BA238" i="2"/>
  <c r="AV238" i="2"/>
  <c r="BB239" i="2"/>
  <c r="AU241" i="2"/>
  <c r="BE242" i="2"/>
  <c r="BF250" i="2"/>
  <c r="AU251" i="2"/>
  <c r="AV251" i="2"/>
  <c r="BF251" i="2"/>
  <c r="BB251" i="2"/>
  <c r="AZ254" i="2"/>
  <c r="BC260" i="2"/>
  <c r="BF268" i="2"/>
  <c r="BA269" i="2"/>
  <c r="BF269" i="2"/>
  <c r="BE269" i="2"/>
  <c r="BB269" i="2"/>
  <c r="AY269" i="2"/>
  <c r="AX269" i="2"/>
  <c r="AT269" i="2"/>
  <c r="BB271" i="2"/>
  <c r="BA281" i="2"/>
  <c r="AR282" i="2"/>
  <c r="AU282" i="2"/>
  <c r="AT282" i="2"/>
  <c r="BE282" i="2"/>
  <c r="BD282" i="2"/>
  <c r="BC282" i="2"/>
  <c r="BB282" i="2"/>
  <c r="AZ282" i="2"/>
  <c r="BF297" i="2"/>
  <c r="AV326" i="2"/>
  <c r="AW326" i="2"/>
  <c r="AU326" i="2"/>
  <c r="AT326" i="2"/>
  <c r="AR326" i="2"/>
  <c r="BF326" i="2"/>
  <c r="BE326" i="2"/>
  <c r="BD326" i="2"/>
  <c r="BC326" i="2"/>
  <c r="BB326" i="2"/>
  <c r="BA326" i="2"/>
  <c r="AZ326" i="2"/>
  <c r="AP344" i="2"/>
  <c r="AP396" i="2"/>
  <c r="AP418" i="2"/>
  <c r="BF447" i="2"/>
  <c r="BD447" i="2"/>
  <c r="BB447" i="2"/>
  <c r="BA447" i="2"/>
  <c r="AV447" i="2"/>
  <c r="AU447" i="2"/>
  <c r="AR447" i="2"/>
  <c r="BE447" i="2"/>
  <c r="BC447" i="2"/>
  <c r="AZ447" i="2"/>
  <c r="AY447" i="2"/>
  <c r="AX447" i="2"/>
  <c r="AW447" i="2"/>
  <c r="BE99" i="2"/>
  <c r="BE115" i="2"/>
  <c r="BA119" i="2"/>
  <c r="BC125" i="2"/>
  <c r="BE131" i="2"/>
  <c r="BA135" i="2"/>
  <c r="BC141" i="2"/>
  <c r="BE147" i="2"/>
  <c r="BA151" i="2"/>
  <c r="BD157" i="2"/>
  <c r="BD161" i="2"/>
  <c r="BA180" i="2"/>
  <c r="BA184" i="2"/>
  <c r="BF185" i="2"/>
  <c r="BB188" i="2"/>
  <c r="BF189" i="2"/>
  <c r="BB192" i="2"/>
  <c r="BF193" i="2"/>
  <c r="BC212" i="2"/>
  <c r="BC243" i="2"/>
  <c r="BA243" i="2"/>
  <c r="AP250" i="2"/>
  <c r="BC254" i="2"/>
  <c r="BD260" i="2"/>
  <c r="AP288" i="2"/>
  <c r="AY295" i="2"/>
  <c r="AX295" i="2"/>
  <c r="AW295" i="2"/>
  <c r="AT295" i="2"/>
  <c r="AR295" i="2"/>
  <c r="BF295" i="2"/>
  <c r="BD295" i="2"/>
  <c r="AP321" i="2"/>
  <c r="AP445" i="2"/>
  <c r="BE157" i="2"/>
  <c r="BE161" i="2"/>
  <c r="AW163" i="2"/>
  <c r="BA164" i="2"/>
  <c r="AV167" i="2"/>
  <c r="BA168" i="2"/>
  <c r="BF169" i="2"/>
  <c r="AT170" i="2"/>
  <c r="AX171" i="2"/>
  <c r="BB172" i="2"/>
  <c r="BF173" i="2"/>
  <c r="BB176" i="2"/>
  <c r="BF177" i="2"/>
  <c r="AT178" i="2"/>
  <c r="AX179" i="2"/>
  <c r="BB180" i="2"/>
  <c r="AW183" i="2"/>
  <c r="BC184" i="2"/>
  <c r="AU186" i="2"/>
  <c r="AY187" i="2"/>
  <c r="BC188" i="2"/>
  <c r="AT190" i="2"/>
  <c r="BC192" i="2"/>
  <c r="AU194" i="2"/>
  <c r="AY195" i="2"/>
  <c r="BC196" i="2"/>
  <c r="AT198" i="2"/>
  <c r="AX199" i="2"/>
  <c r="BD200" i="2"/>
  <c r="AV202" i="2"/>
  <c r="AZ203" i="2"/>
  <c r="BD204" i="2"/>
  <c r="AU206" i="2"/>
  <c r="BD208" i="2"/>
  <c r="AV210" i="2"/>
  <c r="AZ211" i="2"/>
  <c r="BD212" i="2"/>
  <c r="AU214" i="2"/>
  <c r="BE216" i="2"/>
  <c r="AW218" i="2"/>
  <c r="BA219" i="2"/>
  <c r="BE220" i="2"/>
  <c r="AV222" i="2"/>
  <c r="BE224" i="2"/>
  <c r="AW226" i="2"/>
  <c r="BA227" i="2"/>
  <c r="AY230" i="2"/>
  <c r="BF231" i="2"/>
  <c r="AZ233" i="2"/>
  <c r="AV235" i="2"/>
  <c r="AU238" i="2"/>
  <c r="BD239" i="2"/>
  <c r="AY241" i="2"/>
  <c r="AT243" i="2"/>
  <c r="AZ244" i="2"/>
  <c r="BB247" i="2"/>
  <c r="AW251" i="2"/>
  <c r="BE254" i="2"/>
  <c r="AW255" i="2"/>
  <c r="AV255" i="2"/>
  <c r="BF255" i="2"/>
  <c r="BB255" i="2"/>
  <c r="BC259" i="2"/>
  <c r="AW259" i="2"/>
  <c r="AV259" i="2"/>
  <c r="BB259" i="2"/>
  <c r="BE260" i="2"/>
  <c r="BA262" i="2"/>
  <c r="BE264" i="2"/>
  <c r="AV269" i="2"/>
  <c r="BE271" i="2"/>
  <c r="AT272" i="2"/>
  <c r="BB272" i="2"/>
  <c r="BA272" i="2"/>
  <c r="AX272" i="2"/>
  <c r="AV272" i="2"/>
  <c r="AU272" i="2"/>
  <c r="BE276" i="2"/>
  <c r="BD281" i="2"/>
  <c r="AW282" i="2"/>
  <c r="BB285" i="2"/>
  <c r="AU295" i="2"/>
  <c r="BB298" i="2"/>
  <c r="BF301" i="2"/>
  <c r="AX302" i="2"/>
  <c r="BC306" i="2"/>
  <c r="AP317" i="2"/>
  <c r="AY326" i="2"/>
  <c r="BF500" i="2"/>
  <c r="BE500" i="2"/>
  <c r="BC500" i="2"/>
  <c r="BA500" i="2"/>
  <c r="AZ500" i="2"/>
  <c r="AY500" i="2"/>
  <c r="AV500" i="2"/>
  <c r="AT500" i="2"/>
  <c r="AR500" i="2"/>
  <c r="BD500" i="2"/>
  <c r="BB500" i="2"/>
  <c r="AX500" i="2"/>
  <c r="AW500" i="2"/>
  <c r="AU500" i="2"/>
  <c r="AR453" i="2"/>
  <c r="BF453" i="2"/>
  <c r="BD453" i="2"/>
  <c r="BC453" i="2"/>
  <c r="BB453" i="2"/>
  <c r="AU453" i="2"/>
  <c r="AT453" i="2"/>
  <c r="BA453" i="2"/>
  <c r="AZ453" i="2"/>
  <c r="BC462" i="2"/>
  <c r="BA462" i="2"/>
  <c r="AY462" i="2"/>
  <c r="AX462" i="2"/>
  <c r="AW462" i="2"/>
  <c r="BB462" i="2"/>
  <c r="AZ462" i="2"/>
  <c r="AT462" i="2"/>
  <c r="AR462" i="2"/>
  <c r="AV465" i="2"/>
  <c r="AT465" i="2"/>
  <c r="AR465" i="2"/>
  <c r="BF465" i="2"/>
  <c r="BE465" i="2"/>
  <c r="BC465" i="2"/>
  <c r="BA465" i="2"/>
  <c r="AY465" i="2"/>
  <c r="AW465" i="2"/>
  <c r="AU465" i="2"/>
  <c r="AP483" i="2"/>
  <c r="AP319" i="2"/>
  <c r="BA330" i="2"/>
  <c r="AU332" i="2"/>
  <c r="AZ332" i="2"/>
  <c r="AY333" i="2"/>
  <c r="AX336" i="2"/>
  <c r="AR338" i="2"/>
  <c r="AX339" i="2"/>
  <c r="BB343" i="2"/>
  <c r="BA346" i="2"/>
  <c r="AX348" i="2"/>
  <c r="AX353" i="2"/>
  <c r="AW361" i="2"/>
  <c r="AY364" i="2"/>
  <c r="BA373" i="2"/>
  <c r="BA376" i="2"/>
  <c r="BE388" i="2"/>
  <c r="AP393" i="2"/>
  <c r="BD395" i="2"/>
  <c r="BA399" i="2"/>
  <c r="BA401" i="2"/>
  <c r="BC403" i="2"/>
  <c r="BC411" i="2"/>
  <c r="BC431" i="2"/>
  <c r="AW444" i="2"/>
  <c r="AU444" i="2"/>
  <c r="AR444" i="2"/>
  <c r="BE444" i="2"/>
  <c r="BC444" i="2"/>
  <c r="BA444" i="2"/>
  <c r="AY444" i="2"/>
  <c r="AX444" i="2"/>
  <c r="AV453" i="2"/>
  <c r="AT459" i="2"/>
  <c r="AR459" i="2"/>
  <c r="BF459" i="2"/>
  <c r="BE459" i="2"/>
  <c r="BD459" i="2"/>
  <c r="BB459" i="2"/>
  <c r="AZ459" i="2"/>
  <c r="AX459" i="2"/>
  <c r="AW459" i="2"/>
  <c r="AU462" i="2"/>
  <c r="AX465" i="2"/>
  <c r="AP303" i="2"/>
  <c r="BB330" i="2"/>
  <c r="AT332" i="2"/>
  <c r="AZ333" i="2"/>
  <c r="BD335" i="2"/>
  <c r="AU335" i="2"/>
  <c r="AY336" i="2"/>
  <c r="BF341" i="2"/>
  <c r="BD341" i="2"/>
  <c r="BB346" i="2"/>
  <c r="AR363" i="2"/>
  <c r="AX363" i="2"/>
  <c r="AT363" i="2"/>
  <c r="AP368" i="2"/>
  <c r="AT369" i="2"/>
  <c r="BF369" i="2"/>
  <c r="BB369" i="2"/>
  <c r="BC373" i="2"/>
  <c r="BC376" i="2"/>
  <c r="BA382" i="2"/>
  <c r="AT382" i="2"/>
  <c r="BF382" i="2"/>
  <c r="BF388" i="2"/>
  <c r="BE395" i="2"/>
  <c r="BA398" i="2"/>
  <c r="AZ398" i="2"/>
  <c r="AU398" i="2"/>
  <c r="BB399" i="2"/>
  <c r="BB401" i="2"/>
  <c r="AW402" i="2"/>
  <c r="BA402" i="2"/>
  <c r="AU402" i="2"/>
  <c r="BD403" i="2"/>
  <c r="BD411" i="2"/>
  <c r="BE431" i="2"/>
  <c r="AT444" i="2"/>
  <c r="AW453" i="2"/>
  <c r="AU459" i="2"/>
  <c r="AV462" i="2"/>
  <c r="AZ465" i="2"/>
  <c r="BF252" i="2"/>
  <c r="BF256" i="2"/>
  <c r="AX258" i="2"/>
  <c r="AY266" i="2"/>
  <c r="BC267" i="2"/>
  <c r="AX270" i="2"/>
  <c r="AY274" i="2"/>
  <c r="AY278" i="2"/>
  <c r="BC279" i="2"/>
  <c r="AY286" i="2"/>
  <c r="AP287" i="2"/>
  <c r="BE291" i="2"/>
  <c r="AZ294" i="2"/>
  <c r="BE299" i="2"/>
  <c r="BE303" i="2"/>
  <c r="BF307" i="2"/>
  <c r="BE311" i="2"/>
  <c r="BB314" i="2"/>
  <c r="BF315" i="2"/>
  <c r="BF319" i="2"/>
  <c r="BC322" i="2"/>
  <c r="AT324" i="2"/>
  <c r="BF327" i="2"/>
  <c r="AT328" i="2"/>
  <c r="AX329" i="2"/>
  <c r="BC330" i="2"/>
  <c r="AV332" i="2"/>
  <c r="BA333" i="2"/>
  <c r="AT335" i="2"/>
  <c r="BA336" i="2"/>
  <c r="AT338" i="2"/>
  <c r="BA339" i="2"/>
  <c r="AT341" i="2"/>
  <c r="BC346" i="2"/>
  <c r="AZ348" i="2"/>
  <c r="BA352" i="2"/>
  <c r="AW352" i="2"/>
  <c r="AY361" i="2"/>
  <c r="AU363" i="2"/>
  <c r="BA364" i="2"/>
  <c r="AU369" i="2"/>
  <c r="BD373" i="2"/>
  <c r="BD376" i="2"/>
  <c r="AY378" i="2"/>
  <c r="AU382" i="2"/>
  <c r="AZ385" i="2"/>
  <c r="AU396" i="2"/>
  <c r="BD396" i="2"/>
  <c r="AZ396" i="2"/>
  <c r="AY396" i="2"/>
  <c r="AT398" i="2"/>
  <c r="BC399" i="2"/>
  <c r="BE401" i="2"/>
  <c r="AT402" i="2"/>
  <c r="BE403" i="2"/>
  <c r="AT427" i="2"/>
  <c r="AR427" i="2"/>
  <c r="AW427" i="2"/>
  <c r="AV427" i="2"/>
  <c r="BC427" i="2"/>
  <c r="BB427" i="2"/>
  <c r="AY434" i="2"/>
  <c r="AW434" i="2"/>
  <c r="AZ434" i="2"/>
  <c r="AX434" i="2"/>
  <c r="AT434" i="2"/>
  <c r="AR434" i="2"/>
  <c r="BF434" i="2"/>
  <c r="BE434" i="2"/>
  <c r="AV444" i="2"/>
  <c r="AP451" i="2"/>
  <c r="AX453" i="2"/>
  <c r="AV459" i="2"/>
  <c r="BD462" i="2"/>
  <c r="BF463" i="2"/>
  <c r="BD463" i="2"/>
  <c r="BB463" i="2"/>
  <c r="BA463" i="2"/>
  <c r="AZ463" i="2"/>
  <c r="BE463" i="2"/>
  <c r="AY463" i="2"/>
  <c r="AW463" i="2"/>
  <c r="AV463" i="2"/>
  <c r="BB465" i="2"/>
  <c r="AP478" i="2"/>
  <c r="BD330" i="2"/>
  <c r="BB333" i="2"/>
  <c r="BB336" i="2"/>
  <c r="BE373" i="2"/>
  <c r="BE376" i="2"/>
  <c r="BB377" i="2"/>
  <c r="BC377" i="2"/>
  <c r="BA377" i="2"/>
  <c r="BC384" i="2"/>
  <c r="AY384" i="2"/>
  <c r="AX384" i="2"/>
  <c r="BF399" i="2"/>
  <c r="AY453" i="2"/>
  <c r="AY459" i="2"/>
  <c r="BE462" i="2"/>
  <c r="BD465" i="2"/>
  <c r="AP467" i="2"/>
  <c r="AR319" i="2"/>
  <c r="AR323" i="2"/>
  <c r="AV324" i="2"/>
  <c r="AV328" i="2"/>
  <c r="BE330" i="2"/>
  <c r="AR331" i="2"/>
  <c r="AV331" i="2"/>
  <c r="AX332" i="2"/>
  <c r="BC333" i="2"/>
  <c r="AW335" i="2"/>
  <c r="BC336" i="2"/>
  <c r="AV338" i="2"/>
  <c r="AV341" i="2"/>
  <c r="AY344" i="2"/>
  <c r="AZ344" i="2"/>
  <c r="BF357" i="2"/>
  <c r="BE357" i="2"/>
  <c r="BA357" i="2"/>
  <c r="AY360" i="2"/>
  <c r="BA360" i="2"/>
  <c r="AV360" i="2"/>
  <c r="AW363" i="2"/>
  <c r="AW369" i="2"/>
  <c r="BF376" i="2"/>
  <c r="AT377" i="2"/>
  <c r="AW382" i="2"/>
  <c r="AT384" i="2"/>
  <c r="AP397" i="2"/>
  <c r="AW398" i="2"/>
  <c r="AX402" i="2"/>
  <c r="BE410" i="2"/>
  <c r="BF410" i="2"/>
  <c r="AZ410" i="2"/>
  <c r="AV410" i="2"/>
  <c r="AU410" i="2"/>
  <c r="BA424" i="2"/>
  <c r="AY424" i="2"/>
  <c r="AU424" i="2"/>
  <c r="AT424" i="2"/>
  <c r="BC424" i="2"/>
  <c r="BB424" i="2"/>
  <c r="BC430" i="2"/>
  <c r="BA430" i="2"/>
  <c r="AU430" i="2"/>
  <c r="AT430" i="2"/>
  <c r="BB430" i="2"/>
  <c r="AZ430" i="2"/>
  <c r="BE442" i="2"/>
  <c r="BB442" i="2"/>
  <c r="AU442" i="2"/>
  <c r="AT442" i="2"/>
  <c r="BD442" i="2"/>
  <c r="BA442" i="2"/>
  <c r="AZ442" i="2"/>
  <c r="BB444" i="2"/>
  <c r="BE453" i="2"/>
  <c r="BA459" i="2"/>
  <c r="BF462" i="2"/>
  <c r="AT284" i="2"/>
  <c r="AU288" i="2"/>
  <c r="AW324" i="2"/>
  <c r="AW328" i="2"/>
  <c r="BF330" i="2"/>
  <c r="AY332" i="2"/>
  <c r="BE333" i="2"/>
  <c r="AX335" i="2"/>
  <c r="BD336" i="2"/>
  <c r="AX338" i="2"/>
  <c r="AW341" i="2"/>
  <c r="AW354" i="2"/>
  <c r="AR354" i="2"/>
  <c r="BE354" i="2"/>
  <c r="AT357" i="2"/>
  <c r="AT360" i="2"/>
  <c r="AY363" i="2"/>
  <c r="AX369" i="2"/>
  <c r="AU377" i="2"/>
  <c r="AX382" i="2"/>
  <c r="AU384" i="2"/>
  <c r="BB393" i="2"/>
  <c r="BD393" i="2"/>
  <c r="BC393" i="2"/>
  <c r="AX398" i="2"/>
  <c r="AP401" i="2"/>
  <c r="AY402" i="2"/>
  <c r="BC459" i="2"/>
  <c r="BA472" i="2"/>
  <c r="AY472" i="2"/>
  <c r="AW472" i="2"/>
  <c r="AV472" i="2"/>
  <c r="AU472" i="2"/>
  <c r="AR472" i="2"/>
  <c r="BF472" i="2"/>
  <c r="BE472" i="2"/>
  <c r="BC472" i="2"/>
  <c r="BB472" i="2"/>
  <c r="AX472" i="2"/>
  <c r="BC478" i="2"/>
  <c r="BA478" i="2"/>
  <c r="AY478" i="2"/>
  <c r="AX478" i="2"/>
  <c r="AW478" i="2"/>
  <c r="AT478" i="2"/>
  <c r="AR478" i="2"/>
  <c r="BE478" i="2"/>
  <c r="BD478" i="2"/>
  <c r="BB478" i="2"/>
  <c r="AV478" i="2"/>
  <c r="AU478" i="2"/>
  <c r="BC258" i="2"/>
  <c r="BB270" i="2"/>
  <c r="AU284" i="2"/>
  <c r="AV288" i="2"/>
  <c r="BF314" i="2"/>
  <c r="AT319" i="2"/>
  <c r="AT323" i="2"/>
  <c r="AX324" i="2"/>
  <c r="AX328" i="2"/>
  <c r="BB329" i="2"/>
  <c r="AU331" i="2"/>
  <c r="BA332" i="2"/>
  <c r="AT334" i="2"/>
  <c r="AY335" i="2"/>
  <c r="AP336" i="2"/>
  <c r="BE336" i="2"/>
  <c r="AY338" i="2"/>
  <c r="BC340" i="2"/>
  <c r="AZ340" i="2"/>
  <c r="AX341" i="2"/>
  <c r="AU344" i="2"/>
  <c r="AX349" i="2"/>
  <c r="BE349" i="2"/>
  <c r="BA349" i="2"/>
  <c r="AT354" i="2"/>
  <c r="AU357" i="2"/>
  <c r="AU360" i="2"/>
  <c r="AZ363" i="2"/>
  <c r="AX365" i="2"/>
  <c r="BF365" i="2"/>
  <c r="BB365" i="2"/>
  <c r="BB368" i="2"/>
  <c r="AX368" i="2"/>
  <c r="AY369" i="2"/>
  <c r="AZ371" i="2"/>
  <c r="AX371" i="2"/>
  <c r="AT371" i="2"/>
  <c r="AV377" i="2"/>
  <c r="BC378" i="2"/>
  <c r="AR379" i="2"/>
  <c r="AY379" i="2"/>
  <c r="AU379" i="2"/>
  <c r="AT379" i="2"/>
  <c r="AY382" i="2"/>
  <c r="AV384" i="2"/>
  <c r="AW386" i="2"/>
  <c r="AT386" i="2"/>
  <c r="BF386" i="2"/>
  <c r="AT393" i="2"/>
  <c r="AY398" i="2"/>
  <c r="AZ402" i="2"/>
  <c r="AW410" i="2"/>
  <c r="AW424" i="2"/>
  <c r="AW430" i="2"/>
  <c r="BB435" i="2"/>
  <c r="AZ435" i="2"/>
  <c r="BF435" i="2"/>
  <c r="BC435" i="2"/>
  <c r="AY435" i="2"/>
  <c r="AW435" i="2"/>
  <c r="AU435" i="2"/>
  <c r="AT435" i="2"/>
  <c r="BF444" i="2"/>
  <c r="BB451" i="2"/>
  <c r="AZ451" i="2"/>
  <c r="AX451" i="2"/>
  <c r="AW451" i="2"/>
  <c r="AV451" i="2"/>
  <c r="AR451" i="2"/>
  <c r="BE451" i="2"/>
  <c r="BC451" i="2"/>
  <c r="BA451" i="2"/>
  <c r="AP471" i="2"/>
  <c r="AT472" i="2"/>
  <c r="AZ478" i="2"/>
  <c r="AX249" i="2"/>
  <c r="AT252" i="2"/>
  <c r="AX253" i="2"/>
  <c r="AU256" i="2"/>
  <c r="AY257" i="2"/>
  <c r="BD258" i="2"/>
  <c r="BD266" i="2"/>
  <c r="BC270" i="2"/>
  <c r="BE274" i="2"/>
  <c r="BD278" i="2"/>
  <c r="AV284" i="2"/>
  <c r="BE286" i="2"/>
  <c r="AW288" i="2"/>
  <c r="BE294" i="2"/>
  <c r="AT303" i="2"/>
  <c r="AT307" i="2"/>
  <c r="AT315" i="2"/>
  <c r="AU319" i="2"/>
  <c r="AU323" i="2"/>
  <c r="AY324" i="2"/>
  <c r="AT327" i="2"/>
  <c r="AY328" i="2"/>
  <c r="BC329" i="2"/>
  <c r="AW331" i="2"/>
  <c r="BB332" i="2"/>
  <c r="AU334" i="2"/>
  <c r="AZ335" i="2"/>
  <c r="BF336" i="2"/>
  <c r="AT337" i="2"/>
  <c r="BD337" i="2"/>
  <c r="AZ338" i="2"/>
  <c r="AT340" i="2"/>
  <c r="AY341" i="2"/>
  <c r="AV344" i="2"/>
  <c r="BF348" i="2"/>
  <c r="AT349" i="2"/>
  <c r="AU354" i="2"/>
  <c r="AV357" i="2"/>
  <c r="AW360" i="2"/>
  <c r="BA363" i="2"/>
  <c r="AT365" i="2"/>
  <c r="AT368" i="2"/>
  <c r="AZ369" i="2"/>
  <c r="AU371" i="2"/>
  <c r="AW377" i="2"/>
  <c r="AV379" i="2"/>
  <c r="AX381" i="2"/>
  <c r="BC381" i="2"/>
  <c r="BB381" i="2"/>
  <c r="AZ382" i="2"/>
  <c r="AW384" i="2"/>
  <c r="AU386" i="2"/>
  <c r="AU393" i="2"/>
  <c r="BB398" i="2"/>
  <c r="BB402" i="2"/>
  <c r="AX410" i="2"/>
  <c r="AX424" i="2"/>
  <c r="AP426" i="2"/>
  <c r="AX430" i="2"/>
  <c r="AT451" i="2"/>
  <c r="BA456" i="2"/>
  <c r="AY456" i="2"/>
  <c r="AW456" i="2"/>
  <c r="AV456" i="2"/>
  <c r="AU456" i="2"/>
  <c r="AX456" i="2"/>
  <c r="AT456" i="2"/>
  <c r="BF456" i="2"/>
  <c r="BE456" i="2"/>
  <c r="AZ472" i="2"/>
  <c r="BF478" i="2"/>
  <c r="BE346" i="2"/>
  <c r="AR346" i="2"/>
  <c r="BD346" i="2"/>
  <c r="BF373" i="2"/>
  <c r="BB373" i="2"/>
  <c r="AX377" i="2"/>
  <c r="AZ384" i="2"/>
  <c r="BC388" i="2"/>
  <c r="BD388" i="2"/>
  <c r="AY388" i="2"/>
  <c r="AX388" i="2"/>
  <c r="AR395" i="2"/>
  <c r="AZ395" i="2"/>
  <c r="AV395" i="2"/>
  <c r="AU395" i="2"/>
  <c r="BD425" i="2"/>
  <c r="BB425" i="2"/>
  <c r="BA425" i="2"/>
  <c r="AZ425" i="2"/>
  <c r="AW425" i="2"/>
  <c r="AU425" i="2"/>
  <c r="AY284" i="2"/>
  <c r="AY288" i="2"/>
  <c r="AW319" i="2"/>
  <c r="AW323" i="2"/>
  <c r="BA324" i="2"/>
  <c r="BA328" i="2"/>
  <c r="AT330" i="2"/>
  <c r="AY331" i="2"/>
  <c r="BD332" i="2"/>
  <c r="AW334" i="2"/>
  <c r="BB335" i="2"/>
  <c r="BB338" i="2"/>
  <c r="BA341" i="2"/>
  <c r="AV343" i="2"/>
  <c r="AU343" i="2"/>
  <c r="AX344" i="2"/>
  <c r="AT346" i="2"/>
  <c r="AV349" i="2"/>
  <c r="BD351" i="2"/>
  <c r="AV351" i="2"/>
  <c r="AR351" i="2"/>
  <c r="AX354" i="2"/>
  <c r="AX357" i="2"/>
  <c r="AZ360" i="2"/>
  <c r="BC363" i="2"/>
  <c r="AV365" i="2"/>
  <c r="AV368" i="2"/>
  <c r="BC369" i="2"/>
  <c r="AW371" i="2"/>
  <c r="AT373" i="2"/>
  <c r="AY377" i="2"/>
  <c r="AX379" i="2"/>
  <c r="AU381" i="2"/>
  <c r="BC382" i="2"/>
  <c r="BA384" i="2"/>
  <c r="AX386" i="2"/>
  <c r="AT388" i="2"/>
  <c r="AW393" i="2"/>
  <c r="AP394" i="2"/>
  <c r="AT395" i="2"/>
  <c r="BC396" i="2"/>
  <c r="AX397" i="2"/>
  <c r="AV397" i="2"/>
  <c r="BD397" i="2"/>
  <c r="BC397" i="2"/>
  <c r="BD398" i="2"/>
  <c r="BD402" i="2"/>
  <c r="BF405" i="2"/>
  <c r="AW405" i="2"/>
  <c r="AR405" i="2"/>
  <c r="BD405" i="2"/>
  <c r="BC405" i="2"/>
  <c r="BA410" i="2"/>
  <c r="BD424" i="2"/>
  <c r="AT425" i="2"/>
  <c r="AW428" i="2"/>
  <c r="AU428" i="2"/>
  <c r="BB428" i="2"/>
  <c r="BA428" i="2"/>
  <c r="AX428" i="2"/>
  <c r="AT428" i="2"/>
  <c r="BD430" i="2"/>
  <c r="BA435" i="2"/>
  <c r="BA440" i="2"/>
  <c r="AY440" i="2"/>
  <c r="AV440" i="2"/>
  <c r="AW440" i="2"/>
  <c r="AU440" i="2"/>
  <c r="AR440" i="2"/>
  <c r="BE440" i="2"/>
  <c r="BD440" i="2"/>
  <c r="AY451" i="2"/>
  <c r="BB456" i="2"/>
  <c r="BD457" i="2"/>
  <c r="BB457" i="2"/>
  <c r="AZ457" i="2"/>
  <c r="AY457" i="2"/>
  <c r="AX457" i="2"/>
  <c r="BF457" i="2"/>
  <c r="BC457" i="2"/>
  <c r="AW457" i="2"/>
  <c r="AU457" i="2"/>
  <c r="AT457" i="2"/>
  <c r="AU373" i="2"/>
  <c r="AZ377" i="2"/>
  <c r="BB384" i="2"/>
  <c r="AU388" i="2"/>
  <c r="AP389" i="2"/>
  <c r="AW395" i="2"/>
  <c r="AT401" i="2"/>
  <c r="AW401" i="2"/>
  <c r="BD401" i="2"/>
  <c r="BC401" i="2"/>
  <c r="AZ403" i="2"/>
  <c r="BF403" i="2"/>
  <c r="BA403" i="2"/>
  <c r="AV403" i="2"/>
  <c r="AU403" i="2"/>
  <c r="AT411" i="2"/>
  <c r="AR411" i="2"/>
  <c r="AU411" i="2"/>
  <c r="BF411" i="2"/>
  <c r="BB411" i="2"/>
  <c r="BA411" i="2"/>
  <c r="BF431" i="2"/>
  <c r="BD431" i="2"/>
  <c r="AZ431" i="2"/>
  <c r="AY431" i="2"/>
  <c r="AV431" i="2"/>
  <c r="AT431" i="2"/>
  <c r="BE474" i="2"/>
  <c r="BC474" i="2"/>
  <c r="BB474" i="2"/>
  <c r="BA474" i="2"/>
  <c r="AX474" i="2"/>
  <c r="AV474" i="2"/>
  <c r="AZ474" i="2"/>
  <c r="AY474" i="2"/>
  <c r="AW474" i="2"/>
  <c r="AU474" i="2"/>
  <c r="AT474" i="2"/>
  <c r="AR474" i="2"/>
  <c r="AX333" i="2"/>
  <c r="BD333" i="2"/>
  <c r="AY376" i="2"/>
  <c r="BB376" i="2"/>
  <c r="AW376" i="2"/>
  <c r="AV376" i="2"/>
  <c r="BD399" i="2"/>
  <c r="BE399" i="2"/>
  <c r="AY399" i="2"/>
  <c r="AU399" i="2"/>
  <c r="AT399" i="2"/>
  <c r="AP432" i="2"/>
  <c r="BD474" i="2"/>
  <c r="AT475" i="2"/>
  <c r="AR475" i="2"/>
  <c r="BF475" i="2"/>
  <c r="BE475" i="2"/>
  <c r="BD475" i="2"/>
  <c r="BA475" i="2"/>
  <c r="AY475" i="2"/>
  <c r="BC475" i="2"/>
  <c r="AZ475" i="2"/>
  <c r="AX475" i="2"/>
  <c r="AV475" i="2"/>
  <c r="AZ252" i="2"/>
  <c r="AZ256" i="2"/>
  <c r="AR258" i="2"/>
  <c r="AW267" i="2"/>
  <c r="AR270" i="2"/>
  <c r="AR278" i="2"/>
  <c r="AV279" i="2"/>
  <c r="BB284" i="2"/>
  <c r="BB288" i="2"/>
  <c r="AY303" i="2"/>
  <c r="AY307" i="2"/>
  <c r="AV314" i="2"/>
  <c r="AZ315" i="2"/>
  <c r="AZ319" i="2"/>
  <c r="AV322" i="2"/>
  <c r="AZ323" i="2"/>
  <c r="BD324" i="2"/>
  <c r="AZ327" i="2"/>
  <c r="BE328" i="2"/>
  <c r="AR329" i="2"/>
  <c r="AW330" i="2"/>
  <c r="BB331" i="2"/>
  <c r="AT333" i="2"/>
  <c r="AZ334" i="2"/>
  <c r="BF335" i="2"/>
  <c r="AT336" i="2"/>
  <c r="AP338" i="2"/>
  <c r="BE338" i="2"/>
  <c r="AZ339" i="2"/>
  <c r="AV339" i="2"/>
  <c r="AY340" i="2"/>
  <c r="BE341" i="2"/>
  <c r="AX343" i="2"/>
  <c r="BC344" i="2"/>
  <c r="AW346" i="2"/>
  <c r="AZ349" i="2"/>
  <c r="AT353" i="2"/>
  <c r="BE353" i="2"/>
  <c r="BA353" i="2"/>
  <c r="BA354" i="2"/>
  <c r="BB357" i="2"/>
  <c r="BD360" i="2"/>
  <c r="BB361" i="2"/>
  <c r="BF361" i="2"/>
  <c r="BA361" i="2"/>
  <c r="BF363" i="2"/>
  <c r="AU364" i="2"/>
  <c r="BB364" i="2"/>
  <c r="AX364" i="2"/>
  <c r="AW373" i="2"/>
  <c r="AT376" i="2"/>
  <c r="BE377" i="2"/>
  <c r="BE384" i="2"/>
  <c r="AT385" i="2"/>
  <c r="BC385" i="2"/>
  <c r="BB385" i="2"/>
  <c r="AW388" i="2"/>
  <c r="AZ393" i="2"/>
  <c r="AY395" i="2"/>
  <c r="AP398" i="2"/>
  <c r="AV399" i="2"/>
  <c r="AV401" i="2"/>
  <c r="AP402" i="2"/>
  <c r="AW403" i="2"/>
  <c r="AP406" i="2"/>
  <c r="BD409" i="2"/>
  <c r="BB409" i="2"/>
  <c r="AY409" i="2"/>
  <c r="AT409" i="2"/>
  <c r="BD410" i="2"/>
  <c r="AW411" i="2"/>
  <c r="AZ413" i="2"/>
  <c r="AX413" i="2"/>
  <c r="BF413" i="2"/>
  <c r="BA413" i="2"/>
  <c r="AU413" i="2"/>
  <c r="AT413" i="2"/>
  <c r="AY425" i="2"/>
  <c r="BE426" i="2"/>
  <c r="BC426" i="2"/>
  <c r="BA426" i="2"/>
  <c r="AW426" i="2"/>
  <c r="AV426" i="2"/>
  <c r="AW431" i="2"/>
  <c r="AP439" i="2"/>
  <c r="AP450" i="2"/>
  <c r="AZ461" i="2"/>
  <c r="AX461" i="2"/>
  <c r="AV461" i="2"/>
  <c r="AU461" i="2"/>
  <c r="AT461" i="2"/>
  <c r="BE461" i="2"/>
  <c r="BC461" i="2"/>
  <c r="BA461" i="2"/>
  <c r="AY461" i="2"/>
  <c r="BF474" i="2"/>
  <c r="AU475" i="2"/>
  <c r="AR485" i="2"/>
  <c r="BF485" i="2"/>
  <c r="BD485" i="2"/>
  <c r="BC485" i="2"/>
  <c r="BB485" i="2"/>
  <c r="AY485" i="2"/>
  <c r="AW485" i="2"/>
  <c r="BE485" i="2"/>
  <c r="BA485" i="2"/>
  <c r="AZ485" i="2"/>
  <c r="AX485" i="2"/>
  <c r="AV485" i="2"/>
  <c r="AT485" i="2"/>
  <c r="AX267" i="2"/>
  <c r="AW279" i="2"/>
  <c r="BC284" i="2"/>
  <c r="BC288" i="2"/>
  <c r="AZ307" i="2"/>
  <c r="AW314" i="2"/>
  <c r="AW322" i="2"/>
  <c r="BA323" i="2"/>
  <c r="BE324" i="2"/>
  <c r="BF328" i="2"/>
  <c r="AX330" i="2"/>
  <c r="BC331" i="2"/>
  <c r="AU333" i="2"/>
  <c r="BB334" i="2"/>
  <c r="AU336" i="2"/>
  <c r="BF338" i="2"/>
  <c r="BA340" i="2"/>
  <c r="AY343" i="2"/>
  <c r="BD344" i="2"/>
  <c r="AX346" i="2"/>
  <c r="AU348" i="2"/>
  <c r="BA348" i="2"/>
  <c r="AW348" i="2"/>
  <c r="BB349" i="2"/>
  <c r="AP352" i="2"/>
  <c r="AU353" i="2"/>
  <c r="BB354" i="2"/>
  <c r="BC357" i="2"/>
  <c r="BE360" i="2"/>
  <c r="AX373" i="2"/>
  <c r="AU376" i="2"/>
  <c r="BF377" i="2"/>
  <c r="BE378" i="2"/>
  <c r="AT378" i="2"/>
  <c r="BF378" i="2"/>
  <c r="BF384" i="2"/>
  <c r="AU385" i="2"/>
  <c r="AZ388" i="2"/>
  <c r="BA393" i="2"/>
  <c r="BA395" i="2"/>
  <c r="AW399" i="2"/>
  <c r="AX401" i="2"/>
  <c r="AX403" i="2"/>
  <c r="AX411" i="2"/>
  <c r="BC425" i="2"/>
  <c r="AX431" i="2"/>
  <c r="AP454" i="2"/>
  <c r="AW461" i="2"/>
  <c r="AR469" i="2"/>
  <c r="BF469" i="2"/>
  <c r="BD469" i="2"/>
  <c r="BC469" i="2"/>
  <c r="BB469" i="2"/>
  <c r="BA469" i="2"/>
  <c r="AZ469" i="2"/>
  <c r="AY469" i="2"/>
  <c r="AW469" i="2"/>
  <c r="AV469" i="2"/>
  <c r="AT469" i="2"/>
  <c r="AW475" i="2"/>
  <c r="AU485" i="2"/>
  <c r="BG227" i="3"/>
  <c r="BF227" i="3"/>
  <c r="BE227" i="3"/>
  <c r="BD227" i="3"/>
  <c r="BA227" i="3"/>
  <c r="AZ227" i="3"/>
  <c r="AY227" i="3"/>
  <c r="AX227" i="3"/>
  <c r="AV227" i="3"/>
  <c r="AS227" i="3"/>
  <c r="BC227" i="3"/>
  <c r="BB227" i="3"/>
  <c r="AW227" i="3"/>
  <c r="BF237" i="3"/>
  <c r="AZ237" i="3"/>
  <c r="AY237" i="3"/>
  <c r="AX237" i="3"/>
  <c r="AW237" i="3"/>
  <c r="AV237" i="3"/>
  <c r="AS237" i="3"/>
  <c r="BG237" i="3"/>
  <c r="BD237" i="3"/>
  <c r="BE237" i="3"/>
  <c r="BC237" i="3"/>
  <c r="BB237" i="3"/>
  <c r="BA237" i="3"/>
  <c r="BG101" i="3"/>
  <c r="BE101" i="3"/>
  <c r="BF101" i="3"/>
  <c r="BD101" i="3"/>
  <c r="BC101" i="3"/>
  <c r="BB101" i="3"/>
  <c r="BA101" i="3"/>
  <c r="AZ101" i="3"/>
  <c r="AY101" i="3"/>
  <c r="AX101" i="3"/>
  <c r="AW101" i="3"/>
  <c r="AV101" i="3"/>
  <c r="AU101" i="3"/>
  <c r="BF128" i="3"/>
  <c r="BD128" i="3"/>
  <c r="AS128" i="3"/>
  <c r="BG128" i="3"/>
  <c r="BE128" i="3"/>
  <c r="BC128" i="3"/>
  <c r="BB128" i="3"/>
  <c r="BA128" i="3"/>
  <c r="AZ128" i="3"/>
  <c r="AY128" i="3"/>
  <c r="AX128" i="3"/>
  <c r="AW128" i="3"/>
  <c r="AV128" i="3"/>
  <c r="AQ148" i="3"/>
  <c r="AU227" i="3"/>
  <c r="AU237" i="3"/>
  <c r="AS310" i="4"/>
  <c r="BG310" i="4"/>
  <c r="BF310" i="4"/>
  <c r="BD310" i="4"/>
  <c r="BC310" i="4"/>
  <c r="BB310" i="4"/>
  <c r="BA310" i="4"/>
  <c r="AZ310" i="4"/>
  <c r="AY310" i="4"/>
  <c r="AW310" i="4"/>
  <c r="AX310" i="4"/>
  <c r="AV310" i="4"/>
  <c r="BE310" i="4"/>
  <c r="AU310" i="4"/>
  <c r="BB422" i="4"/>
  <c r="BA422" i="4"/>
  <c r="BF422" i="4"/>
  <c r="BG422" i="4"/>
  <c r="BE422" i="4"/>
  <c r="BD422" i="4"/>
  <c r="BC422" i="4"/>
  <c r="AZ422" i="4"/>
  <c r="AY422" i="4"/>
  <c r="AX422" i="4"/>
  <c r="AW422" i="4"/>
  <c r="AV422" i="4"/>
  <c r="AU422" i="4"/>
  <c r="AS422" i="4"/>
  <c r="AX484" i="4"/>
  <c r="AV484" i="4"/>
  <c r="BF484" i="4"/>
  <c r="BD484" i="4"/>
  <c r="BB484" i="4"/>
  <c r="AY484" i="4"/>
  <c r="AW484" i="4"/>
  <c r="AU484" i="4"/>
  <c r="AS484" i="4"/>
  <c r="BE484" i="4"/>
  <c r="BG484" i="4"/>
  <c r="BC484" i="4"/>
  <c r="BA484" i="4"/>
  <c r="AZ484" i="4"/>
  <c r="BB163" i="3"/>
  <c r="BA163" i="3"/>
  <c r="AZ163" i="3"/>
  <c r="AY163" i="3"/>
  <c r="AW163" i="3"/>
  <c r="AS163" i="3"/>
  <c r="BG163" i="3"/>
  <c r="BF163" i="3"/>
  <c r="BE163" i="3"/>
  <c r="BD163" i="3"/>
  <c r="BC163" i="3"/>
  <c r="AX163" i="3"/>
  <c r="AV163" i="3"/>
  <c r="AR490" i="2"/>
  <c r="BE490" i="2"/>
  <c r="BC490" i="2"/>
  <c r="BB490" i="2"/>
  <c r="BA490" i="2"/>
  <c r="AX490" i="2"/>
  <c r="AV490" i="2"/>
  <c r="AQ70" i="3"/>
  <c r="AU163" i="3"/>
  <c r="AU380" i="3"/>
  <c r="BC380" i="3"/>
  <c r="BG380" i="3"/>
  <c r="BF380" i="3"/>
  <c r="BE380" i="3"/>
  <c r="BA380" i="3"/>
  <c r="AZ380" i="3"/>
  <c r="AY380" i="3"/>
  <c r="AX380" i="3"/>
  <c r="AV380" i="3"/>
  <c r="BD380" i="3"/>
  <c r="BB380" i="3"/>
  <c r="AW380" i="3"/>
  <c r="AY400" i="2"/>
  <c r="AY404" i="2"/>
  <c r="AZ408" i="2"/>
  <c r="AY414" i="2"/>
  <c r="BD418" i="2"/>
  <c r="BB419" i="2"/>
  <c r="AZ419" i="2"/>
  <c r="AX420" i="2"/>
  <c r="AZ433" i="2"/>
  <c r="AY436" i="2"/>
  <c r="BC446" i="2"/>
  <c r="BA446" i="2"/>
  <c r="AY446" i="2"/>
  <c r="AX446" i="2"/>
  <c r="AZ449" i="2"/>
  <c r="AP460" i="2"/>
  <c r="BB467" i="2"/>
  <c r="AZ467" i="2"/>
  <c r="AX467" i="2"/>
  <c r="AW467" i="2"/>
  <c r="AV467" i="2"/>
  <c r="AP481" i="2"/>
  <c r="AP499" i="2"/>
  <c r="AR506" i="2"/>
  <c r="BE506" i="2"/>
  <c r="BD506" i="2"/>
  <c r="BC506" i="2"/>
  <c r="BB506" i="2"/>
  <c r="BA506" i="2"/>
  <c r="AY506" i="2"/>
  <c r="AX506" i="2"/>
  <c r="AW506" i="2"/>
  <c r="AV506" i="2"/>
  <c r="AU506" i="2"/>
  <c r="AU507" i="2"/>
  <c r="AT507" i="2"/>
  <c r="AR507" i="2"/>
  <c r="BF507" i="2"/>
  <c r="BE507" i="2"/>
  <c r="BD507" i="2"/>
  <c r="BB507" i="2"/>
  <c r="BA507" i="2"/>
  <c r="AZ507" i="2"/>
  <c r="AY507" i="2"/>
  <c r="AX507" i="2"/>
  <c r="AQ5" i="3"/>
  <c r="AQ6" i="3"/>
  <c r="AQ97" i="3"/>
  <c r="AQ116" i="3"/>
  <c r="AQ125" i="3"/>
  <c r="AZ157" i="3"/>
  <c r="AY157" i="3"/>
  <c r="AX157" i="3"/>
  <c r="AW157" i="3"/>
  <c r="AU157" i="3"/>
  <c r="AS157" i="3"/>
  <c r="BG157" i="3"/>
  <c r="BF157" i="3"/>
  <c r="BE157" i="3"/>
  <c r="BD157" i="3"/>
  <c r="BC157" i="3"/>
  <c r="BB157" i="3"/>
  <c r="BA157" i="3"/>
  <c r="AQ266" i="3"/>
  <c r="AX486" i="3"/>
  <c r="AW486" i="3"/>
  <c r="AV486" i="3"/>
  <c r="AS486" i="3"/>
  <c r="BG486" i="3"/>
  <c r="BF486" i="3"/>
  <c r="BE486" i="3"/>
  <c r="BD486" i="3"/>
  <c r="BB486" i="3"/>
  <c r="BA486" i="3"/>
  <c r="BC486" i="3"/>
  <c r="AZ486" i="3"/>
  <c r="AY486" i="3"/>
  <c r="AU486" i="3"/>
  <c r="AT383" i="2"/>
  <c r="AT391" i="2"/>
  <c r="AZ400" i="2"/>
  <c r="AZ404" i="2"/>
  <c r="BB408" i="2"/>
  <c r="AZ414" i="2"/>
  <c r="AT419" i="2"/>
  <c r="AY420" i="2"/>
  <c r="BA433" i="2"/>
  <c r="AZ436" i="2"/>
  <c r="BD441" i="2"/>
  <c r="BB441" i="2"/>
  <c r="AY441" i="2"/>
  <c r="AT446" i="2"/>
  <c r="BA449" i="2"/>
  <c r="AT467" i="2"/>
  <c r="AP474" i="2"/>
  <c r="BA493" i="2"/>
  <c r="AZ493" i="2"/>
  <c r="AX493" i="2"/>
  <c r="AV493" i="2"/>
  <c r="AU493" i="2"/>
  <c r="AT493" i="2"/>
  <c r="BE493" i="2"/>
  <c r="AT506" i="2"/>
  <c r="AV507" i="2"/>
  <c r="BE95" i="3"/>
  <c r="BC95" i="3"/>
  <c r="AS95" i="3"/>
  <c r="BG95" i="3"/>
  <c r="BF95" i="3"/>
  <c r="BD95" i="3"/>
  <c r="BB95" i="3"/>
  <c r="BA95" i="3"/>
  <c r="AZ95" i="3"/>
  <c r="AY95" i="3"/>
  <c r="AX95" i="3"/>
  <c r="AW95" i="3"/>
  <c r="AV95" i="3"/>
  <c r="AW191" i="3"/>
  <c r="AU191" i="3"/>
  <c r="BF191" i="3"/>
  <c r="BE191" i="3"/>
  <c r="BD191" i="3"/>
  <c r="BC191" i="3"/>
  <c r="BA191" i="3"/>
  <c r="BG191" i="3"/>
  <c r="BB191" i="3"/>
  <c r="AZ191" i="3"/>
  <c r="AY191" i="3"/>
  <c r="AX191" i="3"/>
  <c r="AV191" i="3"/>
  <c r="AW493" i="2"/>
  <c r="AZ506" i="2"/>
  <c r="AW507" i="2"/>
  <c r="AP513" i="2"/>
  <c r="AU95" i="3"/>
  <c r="AQ110" i="3"/>
  <c r="AZ120" i="3"/>
  <c r="AX120" i="3"/>
  <c r="BG120" i="3"/>
  <c r="BF120" i="3"/>
  <c r="BE120" i="3"/>
  <c r="BD120" i="3"/>
  <c r="BC120" i="3"/>
  <c r="BB120" i="3"/>
  <c r="BA120" i="3"/>
  <c r="AY120" i="3"/>
  <c r="AW120" i="3"/>
  <c r="AV120" i="3"/>
  <c r="AU120" i="3"/>
  <c r="AQ162" i="3"/>
  <c r="AQ185" i="3"/>
  <c r="AQ224" i="3"/>
  <c r="BC433" i="2"/>
  <c r="BB436" i="2"/>
  <c r="AU441" i="2"/>
  <c r="AT443" i="2"/>
  <c r="AR443" i="2"/>
  <c r="BE443" i="2"/>
  <c r="AV446" i="2"/>
  <c r="BC449" i="2"/>
  <c r="BE452" i="2"/>
  <c r="BC452" i="2"/>
  <c r="BA452" i="2"/>
  <c r="AZ452" i="2"/>
  <c r="AY452" i="2"/>
  <c r="AY467" i="2"/>
  <c r="AY493" i="2"/>
  <c r="BF506" i="2"/>
  <c r="BC507" i="2"/>
  <c r="AQ88" i="3"/>
  <c r="AX167" i="3"/>
  <c r="AW167" i="3"/>
  <c r="AV167" i="3"/>
  <c r="AU167" i="3"/>
  <c r="AS167" i="3"/>
  <c r="BG167" i="3"/>
  <c r="BF167" i="3"/>
  <c r="BE167" i="3"/>
  <c r="BD167" i="3"/>
  <c r="BC167" i="3"/>
  <c r="BB167" i="3"/>
  <c r="BA167" i="3"/>
  <c r="AZ167" i="3"/>
  <c r="AY167" i="3"/>
  <c r="AX245" i="3"/>
  <c r="BA245" i="3"/>
  <c r="AZ245" i="3"/>
  <c r="AY245" i="3"/>
  <c r="AW245" i="3"/>
  <c r="AV245" i="3"/>
  <c r="AS245" i="3"/>
  <c r="BG245" i="3"/>
  <c r="BE245" i="3"/>
  <c r="BF245" i="3"/>
  <c r="BD245" i="3"/>
  <c r="BC245" i="3"/>
  <c r="BB245" i="3"/>
  <c r="AQ309" i="3"/>
  <c r="AV481" i="2"/>
  <c r="AT481" i="2"/>
  <c r="AR481" i="2"/>
  <c r="BF481" i="2"/>
  <c r="BC481" i="2"/>
  <c r="BA481" i="2"/>
  <c r="AP492" i="2"/>
  <c r="BB493" i="2"/>
  <c r="AU245" i="3"/>
  <c r="AW347" i="2"/>
  <c r="AW355" i="2"/>
  <c r="AW367" i="2"/>
  <c r="AX375" i="2"/>
  <c r="AX383" i="2"/>
  <c r="AY391" i="2"/>
  <c r="AP400" i="2"/>
  <c r="BE404" i="2"/>
  <c r="AW412" i="2"/>
  <c r="AU412" i="2"/>
  <c r="BF415" i="2"/>
  <c r="BD415" i="2"/>
  <c r="AX419" i="2"/>
  <c r="BD420" i="2"/>
  <c r="AR421" i="2"/>
  <c r="BF421" i="2"/>
  <c r="BE433" i="2"/>
  <c r="AW441" i="2"/>
  <c r="AZ446" i="2"/>
  <c r="BE458" i="2"/>
  <c r="BC458" i="2"/>
  <c r="BB458" i="2"/>
  <c r="BA458" i="2"/>
  <c r="BC467" i="2"/>
  <c r="BF479" i="2"/>
  <c r="BD479" i="2"/>
  <c r="BB479" i="2"/>
  <c r="BA479" i="2"/>
  <c r="AZ479" i="2"/>
  <c r="AW479" i="2"/>
  <c r="AU479" i="2"/>
  <c r="AU481" i="2"/>
  <c r="AU491" i="2"/>
  <c r="AT491" i="2"/>
  <c r="AR491" i="2"/>
  <c r="BF491" i="2"/>
  <c r="BE491" i="2"/>
  <c r="BD491" i="2"/>
  <c r="BA491" i="2"/>
  <c r="AY491" i="2"/>
  <c r="BC493" i="2"/>
  <c r="AP495" i="2"/>
  <c r="AQ66" i="3"/>
  <c r="AS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Q143" i="3"/>
  <c r="BE298" i="3"/>
  <c r="AW298" i="3"/>
  <c r="BG298" i="3"/>
  <c r="BF298" i="3"/>
  <c r="BD298" i="3"/>
  <c r="BA298" i="3"/>
  <c r="AZ298" i="3"/>
  <c r="AY298" i="3"/>
  <c r="AX298" i="3"/>
  <c r="AU298" i="3"/>
  <c r="AS298" i="3"/>
  <c r="BC298" i="3"/>
  <c r="BB298" i="3"/>
  <c r="AV491" i="2"/>
  <c r="BD493" i="2"/>
  <c r="BD494" i="2"/>
  <c r="BC494" i="2"/>
  <c r="BA494" i="2"/>
  <c r="AY494" i="2"/>
  <c r="AX494" i="2"/>
  <c r="AW494" i="2"/>
  <c r="AT494" i="2"/>
  <c r="AR494" i="2"/>
  <c r="AP510" i="2"/>
  <c r="AP511" i="2"/>
  <c r="AU201" i="3"/>
  <c r="AS201" i="3"/>
  <c r="BD201" i="3"/>
  <c r="BC201" i="3"/>
  <c r="BB201" i="3"/>
  <c r="BA201" i="3"/>
  <c r="AY201" i="3"/>
  <c r="BG201" i="3"/>
  <c r="BF201" i="3"/>
  <c r="BE201" i="3"/>
  <c r="AZ201" i="3"/>
  <c r="AX201" i="3"/>
  <c r="AW201" i="3"/>
  <c r="AV298" i="3"/>
  <c r="AQ414" i="3"/>
  <c r="AY418" i="2"/>
  <c r="AW418" i="2"/>
  <c r="AZ445" i="2"/>
  <c r="AX445" i="2"/>
  <c r="AV445" i="2"/>
  <c r="AU445" i="2"/>
  <c r="AP449" i="2"/>
  <c r="BE468" i="2"/>
  <c r="BC468" i="2"/>
  <c r="BA468" i="2"/>
  <c r="AZ468" i="2"/>
  <c r="AY468" i="2"/>
  <c r="AV479" i="2"/>
  <c r="AX481" i="2"/>
  <c r="BB488" i="2"/>
  <c r="BA488" i="2"/>
  <c r="AY488" i="2"/>
  <c r="AW488" i="2"/>
  <c r="AV488" i="2"/>
  <c r="AU488" i="2"/>
  <c r="AR488" i="2"/>
  <c r="BF488" i="2"/>
  <c r="BF493" i="2"/>
  <c r="BA509" i="2"/>
  <c r="AZ509" i="2"/>
  <c r="AX509" i="2"/>
  <c r="AW509" i="2"/>
  <c r="AV509" i="2"/>
  <c r="AU509" i="2"/>
  <c r="AT509" i="2"/>
  <c r="AR509" i="2"/>
  <c r="BF509" i="2"/>
  <c r="BE509" i="2"/>
  <c r="BD509" i="2"/>
  <c r="BE173" i="3"/>
  <c r="AZ173" i="3"/>
  <c r="AY173" i="3"/>
  <c r="AX173" i="3"/>
  <c r="AW173" i="3"/>
  <c r="AU173" i="3"/>
  <c r="AS173" i="3"/>
  <c r="BG173" i="3"/>
  <c r="BF173" i="3"/>
  <c r="BD173" i="3"/>
  <c r="BC173" i="3"/>
  <c r="BB173" i="3"/>
  <c r="BA173" i="3"/>
  <c r="AX176" i="3"/>
  <c r="AS176" i="3"/>
  <c r="BG176" i="3"/>
  <c r="BF176" i="3"/>
  <c r="BD176" i="3"/>
  <c r="BE176" i="3"/>
  <c r="BC176" i="3"/>
  <c r="BB176" i="3"/>
  <c r="BA176" i="3"/>
  <c r="AZ176" i="3"/>
  <c r="AY176" i="3"/>
  <c r="AW176" i="3"/>
  <c r="AV176" i="3"/>
  <c r="BC388" i="3"/>
  <c r="AU388" i="3"/>
  <c r="BA388" i="3"/>
  <c r="AZ388" i="3"/>
  <c r="AY388" i="3"/>
  <c r="AX388" i="3"/>
  <c r="AW388" i="3"/>
  <c r="AS388" i="3"/>
  <c r="BF388" i="3"/>
  <c r="BG388" i="3"/>
  <c r="BE388" i="3"/>
  <c r="BD388" i="3"/>
  <c r="BB388" i="3"/>
  <c r="AX479" i="2"/>
  <c r="AY481" i="2"/>
  <c r="BF184" i="3"/>
  <c r="BA184" i="3"/>
  <c r="AZ184" i="3"/>
  <c r="AY184" i="3"/>
  <c r="AX184" i="3"/>
  <c r="AV184" i="3"/>
  <c r="AS184" i="3"/>
  <c r="BG184" i="3"/>
  <c r="BE184" i="3"/>
  <c r="BD184" i="3"/>
  <c r="BC184" i="3"/>
  <c r="BB184" i="3"/>
  <c r="AW184" i="3"/>
  <c r="AV388" i="3"/>
  <c r="AU468" i="2"/>
  <c r="AZ477" i="2"/>
  <c r="AX477" i="2"/>
  <c r="AV477" i="2"/>
  <c r="AU477" i="2"/>
  <c r="AT477" i="2"/>
  <c r="BE477" i="2"/>
  <c r="AY479" i="2"/>
  <c r="AZ481" i="2"/>
  <c r="BE484" i="2"/>
  <c r="BC484" i="2"/>
  <c r="BA484" i="2"/>
  <c r="AZ484" i="2"/>
  <c r="AY484" i="2"/>
  <c r="AV484" i="2"/>
  <c r="AT484" i="2"/>
  <c r="AX488" i="2"/>
  <c r="AP496" i="2"/>
  <c r="AW497" i="2"/>
  <c r="AV497" i="2"/>
  <c r="AT497" i="2"/>
  <c r="AR497" i="2"/>
  <c r="BF497" i="2"/>
  <c r="BC497" i="2"/>
  <c r="BA497" i="2"/>
  <c r="BB509" i="2"/>
  <c r="AQ152" i="3"/>
  <c r="AU184" i="3"/>
  <c r="BA408" i="2"/>
  <c r="AY408" i="2"/>
  <c r="BC414" i="2"/>
  <c r="BA414" i="2"/>
  <c r="AP416" i="2"/>
  <c r="AV418" i="2"/>
  <c r="BE436" i="2"/>
  <c r="BC436" i="2"/>
  <c r="AY445" i="2"/>
  <c r="AV468" i="2"/>
  <c r="AW477" i="2"/>
  <c r="BC479" i="2"/>
  <c r="BB481" i="2"/>
  <c r="AU484" i="2"/>
  <c r="AZ488" i="2"/>
  <c r="BF495" i="2"/>
  <c r="BD495" i="2"/>
  <c r="BB495" i="2"/>
  <c r="BA495" i="2"/>
  <c r="AZ495" i="2"/>
  <c r="AW495" i="2"/>
  <c r="AU495" i="2"/>
  <c r="AU497" i="2"/>
  <c r="BC509" i="2"/>
  <c r="AQ130" i="3"/>
  <c r="BE420" i="2"/>
  <c r="BC420" i="2"/>
  <c r="AV433" i="2"/>
  <c r="AT433" i="2"/>
  <c r="AP448" i="2"/>
  <c r="AV449" i="2"/>
  <c r="AT449" i="2"/>
  <c r="AR449" i="2"/>
  <c r="BF449" i="2"/>
  <c r="AP465" i="2"/>
  <c r="BD481" i="2"/>
  <c r="AP490" i="2"/>
  <c r="BF511" i="2"/>
  <c r="BD511" i="2"/>
  <c r="BC511" i="2"/>
  <c r="BB511" i="2"/>
  <c r="BA511" i="2"/>
  <c r="AZ511" i="2"/>
  <c r="AX511" i="2"/>
  <c r="AW511" i="2"/>
  <c r="AV511" i="2"/>
  <c r="AU511" i="2"/>
  <c r="AT511" i="2"/>
  <c r="AW71" i="3"/>
  <c r="AS71" i="3"/>
  <c r="BG71" i="3"/>
  <c r="BF71" i="3"/>
  <c r="BE71" i="3"/>
  <c r="BD71" i="3"/>
  <c r="BC71" i="3"/>
  <c r="BB71" i="3"/>
  <c r="BA71" i="3"/>
  <c r="AZ71" i="3"/>
  <c r="AY71" i="3"/>
  <c r="AX71" i="3"/>
  <c r="AV71" i="3"/>
  <c r="AX98" i="3"/>
  <c r="AV98" i="3"/>
  <c r="BG98" i="3"/>
  <c r="BF98" i="3"/>
  <c r="BE98" i="3"/>
  <c r="BD98" i="3"/>
  <c r="BC98" i="3"/>
  <c r="BB98" i="3"/>
  <c r="BA98" i="3"/>
  <c r="AZ98" i="3"/>
  <c r="AY98" i="3"/>
  <c r="AW98" i="3"/>
  <c r="AU98" i="3"/>
  <c r="AY296" i="3"/>
  <c r="BG296" i="3"/>
  <c r="AZ296" i="3"/>
  <c r="AX296" i="3"/>
  <c r="AW296" i="3"/>
  <c r="AV296" i="3"/>
  <c r="AU296" i="3"/>
  <c r="BF296" i="3"/>
  <c r="BD296" i="3"/>
  <c r="BE296" i="3"/>
  <c r="BC296" i="3"/>
  <c r="BB296" i="3"/>
  <c r="BA296" i="3"/>
  <c r="AZ513" i="2"/>
  <c r="BF73" i="3"/>
  <c r="BF77" i="3"/>
  <c r="BF81" i="3"/>
  <c r="AZ83" i="3"/>
  <c r="BG106" i="3"/>
  <c r="BG133" i="3"/>
  <c r="BE133" i="3"/>
  <c r="BC133" i="3"/>
  <c r="AZ136" i="3"/>
  <c r="AX136" i="3"/>
  <c r="AV136" i="3"/>
  <c r="AY139" i="3"/>
  <c r="AQ140" i="3"/>
  <c r="BA142" i="3"/>
  <c r="BD147" i="3"/>
  <c r="AY159" i="3"/>
  <c r="AY165" i="3"/>
  <c r="AZ169" i="3"/>
  <c r="BD195" i="3"/>
  <c r="BA246" i="3"/>
  <c r="BF246" i="3"/>
  <c r="BE246" i="3"/>
  <c r="BD246" i="3"/>
  <c r="BC246" i="3"/>
  <c r="BB246" i="3"/>
  <c r="AX246" i="3"/>
  <c r="AW246" i="3"/>
  <c r="AV246" i="3"/>
  <c r="AU246" i="3"/>
  <c r="AS246" i="3"/>
  <c r="AX333" i="3"/>
  <c r="BF333" i="3"/>
  <c r="AS333" i="3"/>
  <c r="BG333" i="3"/>
  <c r="BC333" i="3"/>
  <c r="BB333" i="3"/>
  <c r="BA333" i="3"/>
  <c r="AZ333" i="3"/>
  <c r="AW333" i="3"/>
  <c r="AQ398" i="3"/>
  <c r="AQ410" i="3"/>
  <c r="AY106" i="4"/>
  <c r="BG106" i="4"/>
  <c r="BF106" i="4"/>
  <c r="BE106" i="4"/>
  <c r="BD106" i="4"/>
  <c r="BC106" i="4"/>
  <c r="BB106" i="4"/>
  <c r="AZ106" i="4"/>
  <c r="AX106" i="4"/>
  <c r="AV106" i="4"/>
  <c r="AU106" i="4"/>
  <c r="BA106" i="4"/>
  <c r="AW106" i="4"/>
  <c r="AS106" i="4"/>
  <c r="AW501" i="2"/>
  <c r="BF504" i="2"/>
  <c r="AR510" i="2"/>
  <c r="BA513" i="2"/>
  <c r="BD514" i="2"/>
  <c r="BG73" i="3"/>
  <c r="BC76" i="3"/>
  <c r="BG77" i="3"/>
  <c r="AX79" i="3"/>
  <c r="BC80" i="3"/>
  <c r="BG81" i="3"/>
  <c r="AX82" i="3"/>
  <c r="AV82" i="3"/>
  <c r="BB83" i="3"/>
  <c r="BG85" i="3"/>
  <c r="BE85" i="3"/>
  <c r="BE87" i="3"/>
  <c r="AS91" i="3"/>
  <c r="BG91" i="3"/>
  <c r="BD93" i="3"/>
  <c r="BC96" i="3"/>
  <c r="BD99" i="3"/>
  <c r="AZ104" i="3"/>
  <c r="AX104" i="3"/>
  <c r="AQ112" i="3"/>
  <c r="BE112" i="3"/>
  <c r="AU113" i="3"/>
  <c r="AS113" i="3"/>
  <c r="AZ114" i="3"/>
  <c r="AX117" i="3"/>
  <c r="BE121" i="3"/>
  <c r="AX123" i="3"/>
  <c r="AY126" i="3"/>
  <c r="BD129" i="3"/>
  <c r="AZ131" i="3"/>
  <c r="AU133" i="3"/>
  <c r="AU136" i="3"/>
  <c r="BF137" i="3"/>
  <c r="AZ139" i="3"/>
  <c r="AY141" i="3"/>
  <c r="AW141" i="3"/>
  <c r="AU141" i="3"/>
  <c r="BC142" i="3"/>
  <c r="BE147" i="3"/>
  <c r="BD149" i="3"/>
  <c r="AZ159" i="3"/>
  <c r="AS160" i="3"/>
  <c r="BG160" i="3"/>
  <c r="BF160" i="3"/>
  <c r="BD160" i="3"/>
  <c r="AZ165" i="3"/>
  <c r="BE169" i="3"/>
  <c r="BD215" i="3"/>
  <c r="BG215" i="3"/>
  <c r="BF215" i="3"/>
  <c r="BE215" i="3"/>
  <c r="BC215" i="3"/>
  <c r="AZ215" i="3"/>
  <c r="AY215" i="3"/>
  <c r="AX215" i="3"/>
  <c r="AW215" i="3"/>
  <c r="AU215" i="3"/>
  <c r="BC231" i="3"/>
  <c r="AS238" i="3"/>
  <c r="BE238" i="3"/>
  <c r="BD238" i="3"/>
  <c r="BC238" i="3"/>
  <c r="BB238" i="3"/>
  <c r="BA238" i="3"/>
  <c r="AX238" i="3"/>
  <c r="AW238" i="3"/>
  <c r="AV238" i="3"/>
  <c r="AU238" i="3"/>
  <c r="AY246" i="3"/>
  <c r="BD247" i="3"/>
  <c r="AS247" i="3"/>
  <c r="BG247" i="3"/>
  <c r="BF247" i="3"/>
  <c r="BB247" i="3"/>
  <c r="BA247" i="3"/>
  <c r="AZ247" i="3"/>
  <c r="AY247" i="3"/>
  <c r="AW247" i="3"/>
  <c r="BE258" i="3"/>
  <c r="BF258" i="3"/>
  <c r="BD258" i="3"/>
  <c r="BC258" i="3"/>
  <c r="BB258" i="3"/>
  <c r="BA258" i="3"/>
  <c r="AX258" i="3"/>
  <c r="AW258" i="3"/>
  <c r="AV258" i="3"/>
  <c r="AU258" i="3"/>
  <c r="AS258" i="3"/>
  <c r="AQ265" i="3"/>
  <c r="AW266" i="3"/>
  <c r="BF266" i="3"/>
  <c r="BE266" i="3"/>
  <c r="BD266" i="3"/>
  <c r="BC266" i="3"/>
  <c r="BB266" i="3"/>
  <c r="AY266" i="3"/>
  <c r="AX266" i="3"/>
  <c r="AV266" i="3"/>
  <c r="AU266" i="3"/>
  <c r="AS266" i="3"/>
  <c r="AZ267" i="3"/>
  <c r="AS267" i="3"/>
  <c r="BG267" i="3"/>
  <c r="BF267" i="3"/>
  <c r="BC267" i="3"/>
  <c r="BB267" i="3"/>
  <c r="BA267" i="3"/>
  <c r="AY267" i="3"/>
  <c r="AW267" i="3"/>
  <c r="AQ279" i="3"/>
  <c r="BF293" i="3"/>
  <c r="AX293" i="3"/>
  <c r="AZ293" i="3"/>
  <c r="AY293" i="3"/>
  <c r="AW293" i="3"/>
  <c r="AV293" i="3"/>
  <c r="AU293" i="3"/>
  <c r="BG293" i="3"/>
  <c r="BD293" i="3"/>
  <c r="AU333" i="3"/>
  <c r="BA334" i="3"/>
  <c r="AS334" i="3"/>
  <c r="AZ334" i="3"/>
  <c r="AY334" i="3"/>
  <c r="AX334" i="3"/>
  <c r="AW334" i="3"/>
  <c r="AV334" i="3"/>
  <c r="BG334" i="3"/>
  <c r="BE334" i="3"/>
  <c r="AQ335" i="3"/>
  <c r="AQ349" i="3"/>
  <c r="AQ374" i="3"/>
  <c r="BF389" i="3"/>
  <c r="AX389" i="3"/>
  <c r="BG389" i="3"/>
  <c r="BE389" i="3"/>
  <c r="BD389" i="3"/>
  <c r="BC389" i="3"/>
  <c r="BB389" i="3"/>
  <c r="AY389" i="3"/>
  <c r="AW389" i="3"/>
  <c r="AV389" i="3"/>
  <c r="AU389" i="3"/>
  <c r="AS389" i="3"/>
  <c r="BC118" i="4"/>
  <c r="AS118" i="4"/>
  <c r="BG118" i="4"/>
  <c r="BF118" i="4"/>
  <c r="BE118" i="4"/>
  <c r="BD118" i="4"/>
  <c r="BB118" i="4"/>
  <c r="BA118" i="4"/>
  <c r="AZ118" i="4"/>
  <c r="AY118" i="4"/>
  <c r="AW118" i="4"/>
  <c r="AV118" i="4"/>
  <c r="AX118" i="4"/>
  <c r="AU118" i="4"/>
  <c r="BB513" i="2"/>
  <c r="BC83" i="3"/>
  <c r="BB110" i="3"/>
  <c r="AZ110" i="3"/>
  <c r="BD116" i="3"/>
  <c r="BB116" i="3"/>
  <c r="BF138" i="3"/>
  <c r="BD138" i="3"/>
  <c r="BB138" i="3"/>
  <c r="BA139" i="3"/>
  <c r="BD142" i="3"/>
  <c r="BF147" i="3"/>
  <c r="BE148" i="3"/>
  <c r="BD148" i="3"/>
  <c r="BC148" i="3"/>
  <c r="BB148" i="3"/>
  <c r="AZ148" i="3"/>
  <c r="BG154" i="3"/>
  <c r="BF154" i="3"/>
  <c r="BE154" i="3"/>
  <c r="BD154" i="3"/>
  <c r="BB154" i="3"/>
  <c r="BB159" i="3"/>
  <c r="BA165" i="3"/>
  <c r="BF169" i="3"/>
  <c r="AS185" i="3"/>
  <c r="BD185" i="3"/>
  <c r="BC185" i="3"/>
  <c r="BB185" i="3"/>
  <c r="BA185" i="3"/>
  <c r="AY185" i="3"/>
  <c r="AV223" i="3"/>
  <c r="BG223" i="3"/>
  <c r="BF223" i="3"/>
  <c r="BE223" i="3"/>
  <c r="BD223" i="3"/>
  <c r="BA223" i="3"/>
  <c r="AZ223" i="3"/>
  <c r="AY223" i="3"/>
  <c r="AX223" i="3"/>
  <c r="AU223" i="3"/>
  <c r="AX229" i="3"/>
  <c r="AZ229" i="3"/>
  <c r="AY229" i="3"/>
  <c r="AW229" i="3"/>
  <c r="AV229" i="3"/>
  <c r="AU229" i="3"/>
  <c r="BG229" i="3"/>
  <c r="BF229" i="3"/>
  <c r="BD229" i="3"/>
  <c r="AQ249" i="3"/>
  <c r="AV255" i="3"/>
  <c r="AS255" i="3"/>
  <c r="BG255" i="3"/>
  <c r="BF255" i="3"/>
  <c r="BC255" i="3"/>
  <c r="BB255" i="3"/>
  <c r="BA255" i="3"/>
  <c r="AZ255" i="3"/>
  <c r="AX255" i="3"/>
  <c r="AS270" i="3"/>
  <c r="BG270" i="3"/>
  <c r="BF270" i="3"/>
  <c r="BE270" i="3"/>
  <c r="BD270" i="3"/>
  <c r="BC270" i="3"/>
  <c r="AZ270" i="3"/>
  <c r="AY270" i="3"/>
  <c r="AX270" i="3"/>
  <c r="AW270" i="3"/>
  <c r="AU270" i="3"/>
  <c r="BF309" i="3"/>
  <c r="AX309" i="3"/>
  <c r="BA309" i="3"/>
  <c r="AZ309" i="3"/>
  <c r="AY309" i="3"/>
  <c r="AW309" i="3"/>
  <c r="AV309" i="3"/>
  <c r="AS309" i="3"/>
  <c r="BE309" i="3"/>
  <c r="AX317" i="3"/>
  <c r="BF317" i="3"/>
  <c r="BG317" i="3"/>
  <c r="BE317" i="3"/>
  <c r="BB317" i="3"/>
  <c r="BA317" i="3"/>
  <c r="AZ317" i="3"/>
  <c r="AY317" i="3"/>
  <c r="AV317" i="3"/>
  <c r="AZ323" i="3"/>
  <c r="BG323" i="3"/>
  <c r="BF323" i="3"/>
  <c r="BE323" i="3"/>
  <c r="BD323" i="3"/>
  <c r="BA323" i="3"/>
  <c r="AY323" i="3"/>
  <c r="AX323" i="3"/>
  <c r="AW323" i="3"/>
  <c r="AU323" i="3"/>
  <c r="BD351" i="3"/>
  <c r="AV351" i="3"/>
  <c r="BG351" i="3"/>
  <c r="BF351" i="3"/>
  <c r="BE351" i="3"/>
  <c r="BC351" i="3"/>
  <c r="BB351" i="3"/>
  <c r="AY351" i="3"/>
  <c r="AX351" i="3"/>
  <c r="AW351" i="3"/>
  <c r="AU351" i="3"/>
  <c r="AS351" i="3"/>
  <c r="AQ415" i="3"/>
  <c r="AV423" i="3"/>
  <c r="AS423" i="3"/>
  <c r="BG423" i="3"/>
  <c r="BD423" i="3"/>
  <c r="BF423" i="3"/>
  <c r="BE423" i="3"/>
  <c r="BC423" i="3"/>
  <c r="BB423" i="3"/>
  <c r="AY423" i="3"/>
  <c r="AX423" i="3"/>
  <c r="AW423" i="3"/>
  <c r="AU423" i="3"/>
  <c r="AQ469" i="3"/>
  <c r="AU473" i="2"/>
  <c r="AU489" i="2"/>
  <c r="AY501" i="2"/>
  <c r="AR504" i="2"/>
  <c r="AU505" i="2"/>
  <c r="BD508" i="2"/>
  <c r="AT510" i="2"/>
  <c r="BC513" i="2"/>
  <c r="BF514" i="2"/>
  <c r="BE76" i="3"/>
  <c r="AQ80" i="3"/>
  <c r="BE80" i="3"/>
  <c r="BD83" i="3"/>
  <c r="BG87" i="3"/>
  <c r="AZ88" i="3"/>
  <c r="AX88" i="3"/>
  <c r="BF93" i="3"/>
  <c r="AQ96" i="3"/>
  <c r="BE96" i="3"/>
  <c r="AU97" i="3"/>
  <c r="AS97" i="3"/>
  <c r="BF99" i="3"/>
  <c r="AU110" i="3"/>
  <c r="BB114" i="3"/>
  <c r="AU116" i="3"/>
  <c r="AZ117" i="3"/>
  <c r="BG121" i="3"/>
  <c r="BF122" i="3"/>
  <c r="BD122" i="3"/>
  <c r="AZ123" i="3"/>
  <c r="AY125" i="3"/>
  <c r="AW125" i="3"/>
  <c r="AU125" i="3"/>
  <c r="BC126" i="3"/>
  <c r="BC131" i="3"/>
  <c r="AW133" i="3"/>
  <c r="AY136" i="3"/>
  <c r="AU138" i="3"/>
  <c r="BB139" i="3"/>
  <c r="BE142" i="3"/>
  <c r="BE143" i="3"/>
  <c r="BC143" i="3"/>
  <c r="BA143" i="3"/>
  <c r="BG147" i="3"/>
  <c r="AU148" i="3"/>
  <c r="AU154" i="3"/>
  <c r="BG159" i="3"/>
  <c r="BB165" i="3"/>
  <c r="AV170" i="3"/>
  <c r="BG170" i="3"/>
  <c r="BF170" i="3"/>
  <c r="BE170" i="3"/>
  <c r="BD170" i="3"/>
  <c r="BB170" i="3"/>
  <c r="BC174" i="3"/>
  <c r="BB174" i="3"/>
  <c r="BA174" i="3"/>
  <c r="AZ174" i="3"/>
  <c r="AX174" i="3"/>
  <c r="AU185" i="3"/>
  <c r="AZ192" i="3"/>
  <c r="AX192" i="3"/>
  <c r="AS192" i="3"/>
  <c r="BG192" i="3"/>
  <c r="BF192" i="3"/>
  <c r="BD192" i="3"/>
  <c r="AQ203" i="3"/>
  <c r="AW223" i="3"/>
  <c r="BA229" i="3"/>
  <c r="AV239" i="3"/>
  <c r="BG239" i="3"/>
  <c r="BF239" i="3"/>
  <c r="BE239" i="3"/>
  <c r="BB239" i="3"/>
  <c r="BA239" i="3"/>
  <c r="AZ239" i="3"/>
  <c r="AY239" i="3"/>
  <c r="AW239" i="3"/>
  <c r="BG246" i="3"/>
  <c r="AU255" i="3"/>
  <c r="AQ269" i="3"/>
  <c r="AV270" i="3"/>
  <c r="AU309" i="3"/>
  <c r="AU317" i="3"/>
  <c r="AV323" i="3"/>
  <c r="AY333" i="3"/>
  <c r="AZ347" i="3"/>
  <c r="BA347" i="3"/>
  <c r="AY347" i="3"/>
  <c r="AX347" i="3"/>
  <c r="AW347" i="3"/>
  <c r="AV347" i="3"/>
  <c r="AS347" i="3"/>
  <c r="BG347" i="3"/>
  <c r="BE347" i="3"/>
  <c r="AZ351" i="3"/>
  <c r="AZ423" i="3"/>
  <c r="BD463" i="3"/>
  <c r="BA463" i="3"/>
  <c r="AZ463" i="3"/>
  <c r="AY463" i="3"/>
  <c r="AW463" i="3"/>
  <c r="AV463" i="3"/>
  <c r="BF463" i="3"/>
  <c r="BE463" i="3"/>
  <c r="BC463" i="3"/>
  <c r="BB463" i="3"/>
  <c r="AX463" i="3"/>
  <c r="AS463" i="3"/>
  <c r="AU510" i="2"/>
  <c r="BD513" i="2"/>
  <c r="AS73" i="3"/>
  <c r="AS77" i="3"/>
  <c r="AS81" i="3"/>
  <c r="BE83" i="3"/>
  <c r="BB94" i="3"/>
  <c r="AZ94" i="3"/>
  <c r="BD100" i="3"/>
  <c r="BB100" i="3"/>
  <c r="AQ102" i="3"/>
  <c r="AV110" i="3"/>
  <c r="AV116" i="3"/>
  <c r="AW119" i="3"/>
  <c r="AU119" i="3"/>
  <c r="AX133" i="3"/>
  <c r="AQ134" i="3"/>
  <c r="BA136" i="3"/>
  <c r="AV138" i="3"/>
  <c r="BC139" i="3"/>
  <c r="BF142" i="3"/>
  <c r="AV148" i="3"/>
  <c r="BA152" i="3"/>
  <c r="AZ152" i="3"/>
  <c r="AY152" i="3"/>
  <c r="AX152" i="3"/>
  <c r="AV152" i="3"/>
  <c r="AV154" i="3"/>
  <c r="BD165" i="3"/>
  <c r="AV185" i="3"/>
  <c r="BB223" i="3"/>
  <c r="BB229" i="3"/>
  <c r="AW306" i="3"/>
  <c r="BE306" i="3"/>
  <c r="BA306" i="3"/>
  <c r="AZ306" i="3"/>
  <c r="AY306" i="3"/>
  <c r="AX306" i="3"/>
  <c r="AV306" i="3"/>
  <c r="AS306" i="3"/>
  <c r="BF306" i="3"/>
  <c r="AS310" i="3"/>
  <c r="BA310" i="3"/>
  <c r="BG310" i="3"/>
  <c r="BF310" i="3"/>
  <c r="BE310" i="3"/>
  <c r="BD310" i="3"/>
  <c r="AZ310" i="3"/>
  <c r="AY310" i="3"/>
  <c r="AX310" i="3"/>
  <c r="AW310" i="3"/>
  <c r="AU310" i="3"/>
  <c r="BA318" i="3"/>
  <c r="AS318" i="3"/>
  <c r="AY318" i="3"/>
  <c r="AX318" i="3"/>
  <c r="AW318" i="3"/>
  <c r="AV318" i="3"/>
  <c r="AU318" i="3"/>
  <c r="BG318" i="3"/>
  <c r="BF318" i="3"/>
  <c r="BD318" i="3"/>
  <c r="BE330" i="3"/>
  <c r="AW330" i="3"/>
  <c r="AS330" i="3"/>
  <c r="BG330" i="3"/>
  <c r="BC330" i="3"/>
  <c r="BB330" i="3"/>
  <c r="BA330" i="3"/>
  <c r="AZ330" i="3"/>
  <c r="AX330" i="3"/>
  <c r="AS342" i="3"/>
  <c r="BA342" i="3"/>
  <c r="BG342" i="3"/>
  <c r="BF342" i="3"/>
  <c r="BC342" i="3"/>
  <c r="BB342" i="3"/>
  <c r="AZ342" i="3"/>
  <c r="AY342" i="3"/>
  <c r="AW342" i="3"/>
  <c r="BA351" i="3"/>
  <c r="AV391" i="3"/>
  <c r="BD391" i="3"/>
  <c r="BA391" i="3"/>
  <c r="AZ391" i="3"/>
  <c r="AY391" i="3"/>
  <c r="AX391" i="3"/>
  <c r="AW391" i="3"/>
  <c r="AS391" i="3"/>
  <c r="BF391" i="3"/>
  <c r="BE411" i="3"/>
  <c r="BD411" i="3"/>
  <c r="BC411" i="3"/>
  <c r="AZ411" i="3"/>
  <c r="BG411" i="3"/>
  <c r="BF411" i="3"/>
  <c r="BB411" i="3"/>
  <c r="AX411" i="3"/>
  <c r="AW411" i="3"/>
  <c r="AV411" i="3"/>
  <c r="AU411" i="3"/>
  <c r="AS411" i="3"/>
  <c r="BA430" i="3"/>
  <c r="AX430" i="3"/>
  <c r="AW430" i="3"/>
  <c r="AV430" i="3"/>
  <c r="AS430" i="3"/>
  <c r="BG430" i="3"/>
  <c r="BD430" i="3"/>
  <c r="BC430" i="3"/>
  <c r="BB430" i="3"/>
  <c r="AZ430" i="3"/>
  <c r="AU430" i="3"/>
  <c r="BD431" i="3"/>
  <c r="BA431" i="3"/>
  <c r="AZ431" i="3"/>
  <c r="AY431" i="3"/>
  <c r="AV431" i="3"/>
  <c r="BC431" i="3"/>
  <c r="BB431" i="3"/>
  <c r="AX431" i="3"/>
  <c r="AW431" i="3"/>
  <c r="AU431" i="3"/>
  <c r="BF83" i="3"/>
  <c r="BF106" i="3"/>
  <c r="BD106" i="3"/>
  <c r="AW110" i="3"/>
  <c r="AW116" i="3"/>
  <c r="BE127" i="3"/>
  <c r="BC127" i="3"/>
  <c r="BA127" i="3"/>
  <c r="AW135" i="3"/>
  <c r="AU135" i="3"/>
  <c r="AS135" i="3"/>
  <c r="AW138" i="3"/>
  <c r="BD139" i="3"/>
  <c r="BG142" i="3"/>
  <c r="AW148" i="3"/>
  <c r="AW154" i="3"/>
  <c r="BC158" i="3"/>
  <c r="BB158" i="3"/>
  <c r="BA158" i="3"/>
  <c r="AZ158" i="3"/>
  <c r="AX158" i="3"/>
  <c r="BE164" i="3"/>
  <c r="BD164" i="3"/>
  <c r="BC164" i="3"/>
  <c r="BB164" i="3"/>
  <c r="AZ164" i="3"/>
  <c r="AW181" i="3"/>
  <c r="BG181" i="3"/>
  <c r="BF181" i="3"/>
  <c r="BE181" i="3"/>
  <c r="BC181" i="3"/>
  <c r="AW185" i="3"/>
  <c r="BG189" i="3"/>
  <c r="BE189" i="3"/>
  <c r="AZ189" i="3"/>
  <c r="AY189" i="3"/>
  <c r="AX189" i="3"/>
  <c r="AW189" i="3"/>
  <c r="AU189" i="3"/>
  <c r="AX202" i="3"/>
  <c r="AV202" i="3"/>
  <c r="AU202" i="3"/>
  <c r="BG202" i="3"/>
  <c r="BF202" i="3"/>
  <c r="BE202" i="3"/>
  <c r="BD202" i="3"/>
  <c r="BB202" i="3"/>
  <c r="BC223" i="3"/>
  <c r="BB225" i="3"/>
  <c r="AY225" i="3"/>
  <c r="AX225" i="3"/>
  <c r="AW225" i="3"/>
  <c r="AV225" i="3"/>
  <c r="AU225" i="3"/>
  <c r="BG225" i="3"/>
  <c r="BF225" i="3"/>
  <c r="BD225" i="3"/>
  <c r="BC229" i="3"/>
  <c r="AY255" i="3"/>
  <c r="BA278" i="3"/>
  <c r="BG278" i="3"/>
  <c r="BF278" i="3"/>
  <c r="BE278" i="3"/>
  <c r="BD278" i="3"/>
  <c r="AZ278" i="3"/>
  <c r="AY278" i="3"/>
  <c r="AX278" i="3"/>
  <c r="AW278" i="3"/>
  <c r="AU278" i="3"/>
  <c r="AU306" i="3"/>
  <c r="AV310" i="3"/>
  <c r="BE314" i="3"/>
  <c r="AW314" i="3"/>
  <c r="BG314" i="3"/>
  <c r="BF314" i="3"/>
  <c r="BB314" i="3"/>
  <c r="BA314" i="3"/>
  <c r="AZ314" i="3"/>
  <c r="AY314" i="3"/>
  <c r="AV314" i="3"/>
  <c r="AZ318" i="3"/>
  <c r="AU330" i="3"/>
  <c r="AZ339" i="3"/>
  <c r="BG339" i="3"/>
  <c r="BF339" i="3"/>
  <c r="BE339" i="3"/>
  <c r="BB339" i="3"/>
  <c r="BA339" i="3"/>
  <c r="AY339" i="3"/>
  <c r="AX339" i="3"/>
  <c r="AV339" i="3"/>
  <c r="AU342" i="3"/>
  <c r="AZ355" i="3"/>
  <c r="AS355" i="3"/>
  <c r="BG355" i="3"/>
  <c r="BF355" i="3"/>
  <c r="BC355" i="3"/>
  <c r="BB355" i="3"/>
  <c r="BA355" i="3"/>
  <c r="AY355" i="3"/>
  <c r="AW355" i="3"/>
  <c r="AU391" i="3"/>
  <c r="AY411" i="3"/>
  <c r="AY430" i="3"/>
  <c r="BE431" i="3"/>
  <c r="AS438" i="3"/>
  <c r="BF438" i="3"/>
  <c r="BE438" i="3"/>
  <c r="BD438" i="3"/>
  <c r="BA438" i="3"/>
  <c r="BG438" i="3"/>
  <c r="AZ438" i="3"/>
  <c r="AY438" i="3"/>
  <c r="AX438" i="3"/>
  <c r="AW438" i="3"/>
  <c r="AU438" i="3"/>
  <c r="AX473" i="2"/>
  <c r="AV483" i="2"/>
  <c r="AX489" i="2"/>
  <c r="AV499" i="2"/>
  <c r="BB501" i="2"/>
  <c r="AU504" i="2"/>
  <c r="AX505" i="2"/>
  <c r="AW510" i="2"/>
  <c r="BF513" i="2"/>
  <c r="AU73" i="3"/>
  <c r="AU77" i="3"/>
  <c r="AV81" i="3"/>
  <c r="BG83" i="3"/>
  <c r="BD84" i="3"/>
  <c r="BB84" i="3"/>
  <c r="AQ86" i="3"/>
  <c r="AV94" i="3"/>
  <c r="AV100" i="3"/>
  <c r="AW103" i="3"/>
  <c r="AU103" i="3"/>
  <c r="AU106" i="3"/>
  <c r="AX110" i="3"/>
  <c r="AX116" i="3"/>
  <c r="AX119" i="3"/>
  <c r="AU127" i="3"/>
  <c r="AZ133" i="3"/>
  <c r="AV135" i="3"/>
  <c r="BC136" i="3"/>
  <c r="AX138" i="3"/>
  <c r="AU145" i="3"/>
  <c r="AS145" i="3"/>
  <c r="BG145" i="3"/>
  <c r="AX148" i="3"/>
  <c r="AW152" i="3"/>
  <c r="AX154" i="3"/>
  <c r="AU158" i="3"/>
  <c r="AU164" i="3"/>
  <c r="AU181" i="3"/>
  <c r="AX185" i="3"/>
  <c r="AV189" i="3"/>
  <c r="AW202" i="3"/>
  <c r="AY213" i="3"/>
  <c r="AW213" i="3"/>
  <c r="AV213" i="3"/>
  <c r="AU213" i="3"/>
  <c r="BG213" i="3"/>
  <c r="BF213" i="3"/>
  <c r="BE213" i="3"/>
  <c r="BC213" i="3"/>
  <c r="BF221" i="3"/>
  <c r="AY221" i="3"/>
  <c r="AX221" i="3"/>
  <c r="AW221" i="3"/>
  <c r="AV221" i="3"/>
  <c r="AU221" i="3"/>
  <c r="BG221" i="3"/>
  <c r="BE221" i="3"/>
  <c r="BC221" i="3"/>
  <c r="AZ225" i="3"/>
  <c r="BE229" i="3"/>
  <c r="AS243" i="3"/>
  <c r="BG243" i="3"/>
  <c r="BF243" i="3"/>
  <c r="BE243" i="3"/>
  <c r="BB243" i="3"/>
  <c r="BA243" i="3"/>
  <c r="AZ243" i="3"/>
  <c r="AY243" i="3"/>
  <c r="AW243" i="3"/>
  <c r="BD255" i="3"/>
  <c r="AQ277" i="3"/>
  <c r="AV278" i="3"/>
  <c r="BB306" i="3"/>
  <c r="BD309" i="3"/>
  <c r="BB310" i="3"/>
  <c r="AY312" i="3"/>
  <c r="BG312" i="3"/>
  <c r="BA312" i="3"/>
  <c r="AZ312" i="3"/>
  <c r="AX312" i="3"/>
  <c r="AW312" i="3"/>
  <c r="AV312" i="3"/>
  <c r="AS312" i="3"/>
  <c r="BE312" i="3"/>
  <c r="AU314" i="3"/>
  <c r="BD317" i="3"/>
  <c r="BB318" i="3"/>
  <c r="AV330" i="3"/>
  <c r="AU339" i="3"/>
  <c r="AV342" i="3"/>
  <c r="BC347" i="3"/>
  <c r="AU348" i="3"/>
  <c r="BC348" i="3"/>
  <c r="BG348" i="3"/>
  <c r="BF348" i="3"/>
  <c r="BE348" i="3"/>
  <c r="BD348" i="3"/>
  <c r="BB348" i="3"/>
  <c r="AY348" i="3"/>
  <c r="AX348" i="3"/>
  <c r="AW348" i="3"/>
  <c r="AV348" i="3"/>
  <c r="AS348" i="3"/>
  <c r="AU355" i="3"/>
  <c r="BB391" i="3"/>
  <c r="BA411" i="3"/>
  <c r="AQ421" i="3"/>
  <c r="BE430" i="3"/>
  <c r="BF431" i="3"/>
  <c r="BG432" i="3"/>
  <c r="BD432" i="3"/>
  <c r="BC432" i="3"/>
  <c r="BB432" i="3"/>
  <c r="AY432" i="3"/>
  <c r="BE432" i="3"/>
  <c r="BA432" i="3"/>
  <c r="AZ432" i="3"/>
  <c r="AX432" i="3"/>
  <c r="AV432" i="3"/>
  <c r="AQ436" i="3"/>
  <c r="AV438" i="3"/>
  <c r="AV439" i="3"/>
  <c r="AS439" i="3"/>
  <c r="BG439" i="3"/>
  <c r="BD439" i="3"/>
  <c r="BA439" i="3"/>
  <c r="AZ439" i="3"/>
  <c r="AY439" i="3"/>
  <c r="AX439" i="3"/>
  <c r="AW439" i="3"/>
  <c r="BF439" i="3"/>
  <c r="AT450" i="2"/>
  <c r="AR460" i="2"/>
  <c r="AT466" i="2"/>
  <c r="AY473" i="2"/>
  <c r="AR476" i="2"/>
  <c r="AT482" i="2"/>
  <c r="AW483" i="2"/>
  <c r="AY489" i="2"/>
  <c r="AR492" i="2"/>
  <c r="AT498" i="2"/>
  <c r="AW499" i="2"/>
  <c r="BC501" i="2"/>
  <c r="AV504" i="2"/>
  <c r="AY505" i="2"/>
  <c r="AR508" i="2"/>
  <c r="AX510" i="2"/>
  <c r="AT514" i="2"/>
  <c r="AV73" i="3"/>
  <c r="AZ74" i="3"/>
  <c r="AV77" i="3"/>
  <c r="AZ78" i="3"/>
  <c r="BD79" i="3"/>
  <c r="AS80" i="3"/>
  <c r="AW81" i="3"/>
  <c r="BB82" i="3"/>
  <c r="AU84" i="3"/>
  <c r="AZ85" i="3"/>
  <c r="AY88" i="3"/>
  <c r="BF90" i="3"/>
  <c r="BD90" i="3"/>
  <c r="AZ91" i="3"/>
  <c r="AW94" i="3"/>
  <c r="AS96" i="3"/>
  <c r="AY97" i="3"/>
  <c r="AW100" i="3"/>
  <c r="AV103" i="3"/>
  <c r="BB104" i="3"/>
  <c r="AV106" i="3"/>
  <c r="AY109" i="3"/>
  <c r="AW109" i="3"/>
  <c r="AY110" i="3"/>
  <c r="AU112" i="3"/>
  <c r="BA113" i="3"/>
  <c r="BF114" i="3"/>
  <c r="BA115" i="3"/>
  <c r="AY115" i="3"/>
  <c r="AY116" i="3"/>
  <c r="BD117" i="3"/>
  <c r="AY119" i="3"/>
  <c r="AX122" i="3"/>
  <c r="BA125" i="3"/>
  <c r="BG126" i="3"/>
  <c r="AV127" i="3"/>
  <c r="BG131" i="3"/>
  <c r="BD132" i="3"/>
  <c r="BB132" i="3"/>
  <c r="AZ132" i="3"/>
  <c r="BA133" i="3"/>
  <c r="AX135" i="3"/>
  <c r="BD136" i="3"/>
  <c r="AY138" i="3"/>
  <c r="AX143" i="3"/>
  <c r="AQ144" i="3"/>
  <c r="AV145" i="3"/>
  <c r="AY148" i="3"/>
  <c r="BB152" i="3"/>
  <c r="AY154" i="3"/>
  <c r="AV158" i="3"/>
  <c r="AZ160" i="3"/>
  <c r="AV164" i="3"/>
  <c r="BF168" i="3"/>
  <c r="BA168" i="3"/>
  <c r="AZ168" i="3"/>
  <c r="AY168" i="3"/>
  <c r="AX168" i="3"/>
  <c r="AV168" i="3"/>
  <c r="AY170" i="3"/>
  <c r="AY174" i="3"/>
  <c r="AV181" i="3"/>
  <c r="AQ182" i="3"/>
  <c r="BC183" i="3"/>
  <c r="AX183" i="3"/>
  <c r="AW183" i="3"/>
  <c r="AV183" i="3"/>
  <c r="AU183" i="3"/>
  <c r="AS183" i="3"/>
  <c r="AZ185" i="3"/>
  <c r="BA189" i="3"/>
  <c r="AY192" i="3"/>
  <c r="AY197" i="3"/>
  <c r="AW197" i="3"/>
  <c r="BG197" i="3"/>
  <c r="BF197" i="3"/>
  <c r="BE197" i="3"/>
  <c r="BC197" i="3"/>
  <c r="AY202" i="3"/>
  <c r="AX213" i="3"/>
  <c r="AZ221" i="3"/>
  <c r="BA225" i="3"/>
  <c r="BD239" i="3"/>
  <c r="AU243" i="3"/>
  <c r="BE255" i="3"/>
  <c r="BB278" i="3"/>
  <c r="BC306" i="3"/>
  <c r="BG309" i="3"/>
  <c r="BC310" i="3"/>
  <c r="AU312" i="3"/>
  <c r="AX314" i="3"/>
  <c r="BC318" i="3"/>
  <c r="AY330" i="3"/>
  <c r="AW339" i="3"/>
  <c r="AQ341" i="3"/>
  <c r="AX342" i="3"/>
  <c r="BD347" i="3"/>
  <c r="AZ348" i="3"/>
  <c r="AV355" i="3"/>
  <c r="AQ376" i="3"/>
  <c r="AQ387" i="3"/>
  <c r="BC391" i="3"/>
  <c r="AY392" i="3"/>
  <c r="BG392" i="3"/>
  <c r="BF392" i="3"/>
  <c r="BE392" i="3"/>
  <c r="BD392" i="3"/>
  <c r="BC392" i="3"/>
  <c r="BB392" i="3"/>
  <c r="AX392" i="3"/>
  <c r="AW392" i="3"/>
  <c r="AV392" i="3"/>
  <c r="AU392" i="3"/>
  <c r="AS392" i="3"/>
  <c r="BD395" i="3"/>
  <c r="BC395" i="3"/>
  <c r="AZ395" i="3"/>
  <c r="BG395" i="3"/>
  <c r="BF395" i="3"/>
  <c r="BA395" i="3"/>
  <c r="AY395" i="3"/>
  <c r="AX395" i="3"/>
  <c r="AW395" i="3"/>
  <c r="AU395" i="3"/>
  <c r="AQ429" i="3"/>
  <c r="BF430" i="3"/>
  <c r="BG431" i="3"/>
  <c r="BB438" i="3"/>
  <c r="AU439" i="3"/>
  <c r="AU460" i="3"/>
  <c r="BG460" i="3"/>
  <c r="BF460" i="3"/>
  <c r="BD460" i="3"/>
  <c r="BC460" i="3"/>
  <c r="BB460" i="3"/>
  <c r="BA460" i="3"/>
  <c r="AZ460" i="3"/>
  <c r="AY460" i="3"/>
  <c r="AW460" i="3"/>
  <c r="AV460" i="3"/>
  <c r="AU450" i="2"/>
  <c r="AU466" i="2"/>
  <c r="AZ473" i="2"/>
  <c r="AU482" i="2"/>
  <c r="AX483" i="2"/>
  <c r="AZ489" i="2"/>
  <c r="AU498" i="2"/>
  <c r="AX499" i="2"/>
  <c r="BD501" i="2"/>
  <c r="AW504" i="2"/>
  <c r="AZ505" i="2"/>
  <c r="AY510" i="2"/>
  <c r="AR513" i="2"/>
  <c r="AU514" i="2"/>
  <c r="AW73" i="3"/>
  <c r="AS76" i="3"/>
  <c r="AW77" i="3"/>
  <c r="AX81" i="3"/>
  <c r="AV84" i="3"/>
  <c r="AW87" i="3"/>
  <c r="AU87" i="3"/>
  <c r="AX94" i="3"/>
  <c r="AX100" i="3"/>
  <c r="AX103" i="3"/>
  <c r="AW106" i="3"/>
  <c r="BA110" i="3"/>
  <c r="AZ116" i="3"/>
  <c r="AZ119" i="3"/>
  <c r="BC121" i="3"/>
  <c r="BA121" i="3"/>
  <c r="AW127" i="3"/>
  <c r="AU129" i="3"/>
  <c r="AS129" i="3"/>
  <c r="BG129" i="3"/>
  <c r="BB133" i="3"/>
  <c r="AY135" i="3"/>
  <c r="BE136" i="3"/>
  <c r="BC137" i="3"/>
  <c r="BA137" i="3"/>
  <c r="AY137" i="3"/>
  <c r="AZ138" i="3"/>
  <c r="AW145" i="3"/>
  <c r="BA148" i="3"/>
  <c r="BG149" i="3"/>
  <c r="BF149" i="3"/>
  <c r="BE149" i="3"/>
  <c r="BC149" i="3"/>
  <c r="BC152" i="3"/>
  <c r="AZ154" i="3"/>
  <c r="AW158" i="3"/>
  <c r="AW164" i="3"/>
  <c r="BD174" i="3"/>
  <c r="AX181" i="3"/>
  <c r="BE185" i="3"/>
  <c r="BB189" i="3"/>
  <c r="BA192" i="3"/>
  <c r="AQ198" i="3"/>
  <c r="BE199" i="3"/>
  <c r="BC199" i="3"/>
  <c r="BB199" i="3"/>
  <c r="AX199" i="3"/>
  <c r="AW199" i="3"/>
  <c r="AV199" i="3"/>
  <c r="AU199" i="3"/>
  <c r="AS199" i="3"/>
  <c r="AZ202" i="3"/>
  <c r="AZ208" i="3"/>
  <c r="AX208" i="3"/>
  <c r="AW208" i="3"/>
  <c r="AV208" i="3"/>
  <c r="AS208" i="3"/>
  <c r="BG208" i="3"/>
  <c r="BF208" i="3"/>
  <c r="BD208" i="3"/>
  <c r="AZ213" i="3"/>
  <c r="BA221" i="3"/>
  <c r="BC225" i="3"/>
  <c r="AV243" i="3"/>
  <c r="BC278" i="3"/>
  <c r="BG280" i="3"/>
  <c r="AY280" i="3"/>
  <c r="AX280" i="3"/>
  <c r="AW280" i="3"/>
  <c r="AV280" i="3"/>
  <c r="AU280" i="3"/>
  <c r="BF280" i="3"/>
  <c r="BE280" i="3"/>
  <c r="BC280" i="3"/>
  <c r="AQ292" i="3"/>
  <c r="BD306" i="3"/>
  <c r="BB312" i="3"/>
  <c r="BC314" i="3"/>
  <c r="BE318" i="3"/>
  <c r="BD330" i="3"/>
  <c r="AZ331" i="3"/>
  <c r="AY331" i="3"/>
  <c r="AX331" i="3"/>
  <c r="AW331" i="3"/>
  <c r="AV331" i="3"/>
  <c r="AU331" i="3"/>
  <c r="BG331" i="3"/>
  <c r="BF331" i="3"/>
  <c r="BD331" i="3"/>
  <c r="BC339" i="3"/>
  <c r="BD342" i="3"/>
  <c r="AX355" i="3"/>
  <c r="BE391" i="3"/>
  <c r="BE427" i="3"/>
  <c r="BD427" i="3"/>
  <c r="BC427" i="3"/>
  <c r="AZ427" i="3"/>
  <c r="BA427" i="3"/>
  <c r="AY427" i="3"/>
  <c r="AX427" i="3"/>
  <c r="AW427" i="3"/>
  <c r="AV427" i="3"/>
  <c r="AS427" i="3"/>
  <c r="BC438" i="3"/>
  <c r="AQ453" i="3"/>
  <c r="AX460" i="3"/>
  <c r="BC468" i="3"/>
  <c r="AZ468" i="3"/>
  <c r="AY468" i="3"/>
  <c r="AX468" i="3"/>
  <c r="AV468" i="3"/>
  <c r="AU468" i="3"/>
  <c r="BG468" i="3"/>
  <c r="BF468" i="3"/>
  <c r="BE468" i="3"/>
  <c r="BD468" i="3"/>
  <c r="BA468" i="3"/>
  <c r="AW468" i="3"/>
  <c r="AX73" i="3"/>
  <c r="AX77" i="3"/>
  <c r="AY81" i="3"/>
  <c r="AY93" i="3"/>
  <c r="AW93" i="3"/>
  <c r="AY94" i="3"/>
  <c r="BA99" i="3"/>
  <c r="AY99" i="3"/>
  <c r="AY100" i="3"/>
  <c r="AX106" i="3"/>
  <c r="BC110" i="3"/>
  <c r="BA116" i="3"/>
  <c r="BA119" i="3"/>
  <c r="AX127" i="3"/>
  <c r="BD133" i="3"/>
  <c r="AZ135" i="3"/>
  <c r="BF136" i="3"/>
  <c r="BA138" i="3"/>
  <c r="BF148" i="3"/>
  <c r="BD152" i="3"/>
  <c r="BA154" i="3"/>
  <c r="AY158" i="3"/>
  <c r="AX164" i="3"/>
  <c r="AU175" i="3"/>
  <c r="BF175" i="3"/>
  <c r="BE175" i="3"/>
  <c r="BD175" i="3"/>
  <c r="BC175" i="3"/>
  <c r="BA175" i="3"/>
  <c r="BG179" i="3"/>
  <c r="BB179" i="3"/>
  <c r="BA179" i="3"/>
  <c r="AZ179" i="3"/>
  <c r="AY179" i="3"/>
  <c r="AW179" i="3"/>
  <c r="AY181" i="3"/>
  <c r="BF185" i="3"/>
  <c r="BC189" i="3"/>
  <c r="BA202" i="3"/>
  <c r="BE225" i="3"/>
  <c r="AZ235" i="3"/>
  <c r="BG235" i="3"/>
  <c r="BF235" i="3"/>
  <c r="BE235" i="3"/>
  <c r="BD235" i="3"/>
  <c r="BA235" i="3"/>
  <c r="AY235" i="3"/>
  <c r="AX235" i="3"/>
  <c r="AW235" i="3"/>
  <c r="AU235" i="3"/>
  <c r="AQ242" i="3"/>
  <c r="BG304" i="3"/>
  <c r="AY304" i="3"/>
  <c r="BF304" i="3"/>
  <c r="BE304" i="3"/>
  <c r="BD304" i="3"/>
  <c r="BA304" i="3"/>
  <c r="AZ304" i="3"/>
  <c r="AX304" i="3"/>
  <c r="AW304" i="3"/>
  <c r="AU304" i="3"/>
  <c r="BG306" i="3"/>
  <c r="BD314" i="3"/>
  <c r="BF330" i="3"/>
  <c r="BD339" i="3"/>
  <c r="BE342" i="3"/>
  <c r="BD355" i="3"/>
  <c r="AV375" i="3"/>
  <c r="BD375" i="3"/>
  <c r="AZ375" i="3"/>
  <c r="AY375" i="3"/>
  <c r="AX375" i="3"/>
  <c r="AW375" i="3"/>
  <c r="AU375" i="3"/>
  <c r="BG375" i="3"/>
  <c r="BE375" i="3"/>
  <c r="BG391" i="3"/>
  <c r="AU428" i="3"/>
  <c r="BG428" i="3"/>
  <c r="BF428" i="3"/>
  <c r="BC428" i="3"/>
  <c r="AS428" i="3"/>
  <c r="BD428" i="3"/>
  <c r="BB428" i="3"/>
  <c r="BA428" i="3"/>
  <c r="AZ428" i="3"/>
  <c r="AX428" i="3"/>
  <c r="AV439" i="2"/>
  <c r="AW450" i="2"/>
  <c r="AV455" i="2"/>
  <c r="AU460" i="2"/>
  <c r="AW466" i="2"/>
  <c r="AV471" i="2"/>
  <c r="BB473" i="2"/>
  <c r="AU476" i="2"/>
  <c r="AW482" i="2"/>
  <c r="AZ483" i="2"/>
  <c r="AV487" i="2"/>
  <c r="BB489" i="2"/>
  <c r="AU492" i="2"/>
  <c r="AW498" i="2"/>
  <c r="AZ499" i="2"/>
  <c r="BF501" i="2"/>
  <c r="AV503" i="2"/>
  <c r="AY504" i="2"/>
  <c r="BB505" i="2"/>
  <c r="AU508" i="2"/>
  <c r="BA510" i="2"/>
  <c r="AT513" i="2"/>
  <c r="AW514" i="2"/>
  <c r="AY73" i="3"/>
  <c r="BC74" i="3"/>
  <c r="AU76" i="3"/>
  <c r="AZ77" i="3"/>
  <c r="BD78" i="3"/>
  <c r="AV80" i="3"/>
  <c r="AZ81" i="3"/>
  <c r="BE82" i="3"/>
  <c r="AX84" i="3"/>
  <c r="BC85" i="3"/>
  <c r="AX87" i="3"/>
  <c r="BC88" i="3"/>
  <c r="AW90" i="3"/>
  <c r="BC91" i="3"/>
  <c r="AU93" i="3"/>
  <c r="BA94" i="3"/>
  <c r="AV96" i="3"/>
  <c r="BB97" i="3"/>
  <c r="AU99" i="3"/>
  <c r="AZ100" i="3"/>
  <c r="AZ103" i="3"/>
  <c r="BE104" i="3"/>
  <c r="BC105" i="3"/>
  <c r="BA105" i="3"/>
  <c r="AY106" i="3"/>
  <c r="AX109" i="3"/>
  <c r="BD110" i="3"/>
  <c r="AX112" i="3"/>
  <c r="BD113" i="3"/>
  <c r="AW115" i="3"/>
  <c r="BC116" i="3"/>
  <c r="BB119" i="3"/>
  <c r="AV121" i="3"/>
  <c r="BA122" i="3"/>
  <c r="BD125" i="3"/>
  <c r="AY127" i="3"/>
  <c r="AW129" i="3"/>
  <c r="AW132" i="3"/>
  <c r="BF133" i="3"/>
  <c r="BA135" i="3"/>
  <c r="BG136" i="3"/>
  <c r="AV137" i="3"/>
  <c r="BC138" i="3"/>
  <c r="BF141" i="3"/>
  <c r="BB143" i="3"/>
  <c r="AY145" i="3"/>
  <c r="BG148" i="3"/>
  <c r="AV149" i="3"/>
  <c r="BE152" i="3"/>
  <c r="BD153" i="3"/>
  <c r="BC153" i="3"/>
  <c r="BB153" i="3"/>
  <c r="BA153" i="3"/>
  <c r="AY153" i="3"/>
  <c r="BC154" i="3"/>
  <c r="BD158" i="3"/>
  <c r="BC160" i="3"/>
  <c r="AY164" i="3"/>
  <c r="BB168" i="3"/>
  <c r="BC170" i="3"/>
  <c r="BF174" i="3"/>
  <c r="AV175" i="3"/>
  <c r="AQ176" i="3"/>
  <c r="AU179" i="3"/>
  <c r="AZ181" i="3"/>
  <c r="BA183" i="3"/>
  <c r="BG185" i="3"/>
  <c r="AV186" i="3"/>
  <c r="BG186" i="3"/>
  <c r="BF186" i="3"/>
  <c r="BE186" i="3"/>
  <c r="BD186" i="3"/>
  <c r="BB186" i="3"/>
  <c r="BD189" i="3"/>
  <c r="BC192" i="3"/>
  <c r="AX197" i="3"/>
  <c r="AZ199" i="3"/>
  <c r="BC202" i="3"/>
  <c r="AY208" i="3"/>
  <c r="BB213" i="3"/>
  <c r="BD221" i="3"/>
  <c r="AV235" i="3"/>
  <c r="AQ237" i="3"/>
  <c r="BB241" i="3"/>
  <c r="AZ241" i="3"/>
  <c r="AY241" i="3"/>
  <c r="AX241" i="3"/>
  <c r="AW241" i="3"/>
  <c r="AV241" i="3"/>
  <c r="AS241" i="3"/>
  <c r="BG241" i="3"/>
  <c r="BE241" i="3"/>
  <c r="BC243" i="3"/>
  <c r="AQ245" i="3"/>
  <c r="BA280" i="3"/>
  <c r="AV304" i="3"/>
  <c r="BD312" i="3"/>
  <c r="BB331" i="3"/>
  <c r="BE355" i="3"/>
  <c r="AQ370" i="3"/>
  <c r="BA375" i="3"/>
  <c r="AQ388" i="3"/>
  <c r="BE395" i="3"/>
  <c r="BC420" i="3"/>
  <c r="AZ420" i="3"/>
  <c r="AY420" i="3"/>
  <c r="AX420" i="3"/>
  <c r="AU420" i="3"/>
  <c r="AS420" i="3"/>
  <c r="BG420" i="3"/>
  <c r="BF420" i="3"/>
  <c r="BE420" i="3"/>
  <c r="BD420" i="3"/>
  <c r="BA420" i="3"/>
  <c r="BB427" i="3"/>
  <c r="AV428" i="3"/>
  <c r="BE439" i="3"/>
  <c r="AQ446" i="3"/>
  <c r="BA83" i="3"/>
  <c r="AY83" i="3"/>
  <c r="AS139" i="3"/>
  <c r="BG139" i="3"/>
  <c r="BE139" i="3"/>
  <c r="BB142" i="3"/>
  <c r="AZ142" i="3"/>
  <c r="AX142" i="3"/>
  <c r="BB147" i="3"/>
  <c r="BA147" i="3"/>
  <c r="AZ147" i="3"/>
  <c r="AY147" i="3"/>
  <c r="AW147" i="3"/>
  <c r="AQ150" i="3"/>
  <c r="BF159" i="3"/>
  <c r="BE159" i="3"/>
  <c r="BD159" i="3"/>
  <c r="BC159" i="3"/>
  <c r="BA159" i="3"/>
  <c r="BG165" i="3"/>
  <c r="BF165" i="3"/>
  <c r="BE165" i="3"/>
  <c r="BC165" i="3"/>
  <c r="AS169" i="3"/>
  <c r="BD169" i="3"/>
  <c r="BC169" i="3"/>
  <c r="BB169" i="3"/>
  <c r="BA169" i="3"/>
  <c r="AY169" i="3"/>
  <c r="AS195" i="3"/>
  <c r="BG195" i="3"/>
  <c r="BB195" i="3"/>
  <c r="BA195" i="3"/>
  <c r="AZ195" i="3"/>
  <c r="AY195" i="3"/>
  <c r="AW195" i="3"/>
  <c r="AQ218" i="3"/>
  <c r="AW290" i="3"/>
  <c r="BE290" i="3"/>
  <c r="AZ290" i="3"/>
  <c r="AY290" i="3"/>
  <c r="AX290" i="3"/>
  <c r="AV290" i="3"/>
  <c r="AU290" i="3"/>
  <c r="BG290" i="3"/>
  <c r="BD290" i="3"/>
  <c r="AX301" i="3"/>
  <c r="BF301" i="3"/>
  <c r="BG301" i="3"/>
  <c r="BE301" i="3"/>
  <c r="BD301" i="3"/>
  <c r="BA301" i="3"/>
  <c r="AZ301" i="3"/>
  <c r="AY301" i="3"/>
  <c r="AW301" i="3"/>
  <c r="AU301" i="3"/>
  <c r="BC372" i="3"/>
  <c r="AU372" i="3"/>
  <c r="AZ372" i="3"/>
  <c r="AY372" i="3"/>
  <c r="AX372" i="3"/>
  <c r="AW372" i="3"/>
  <c r="AV372" i="3"/>
  <c r="BG372" i="3"/>
  <c r="BE372" i="3"/>
  <c r="BB375" i="3"/>
  <c r="BF427" i="3"/>
  <c r="AW428" i="3"/>
  <c r="AV455" i="3"/>
  <c r="AS455" i="3"/>
  <c r="BG455" i="3"/>
  <c r="BE455" i="3"/>
  <c r="BD455" i="3"/>
  <c r="AZ455" i="3"/>
  <c r="AY455" i="3"/>
  <c r="AX455" i="3"/>
  <c r="AW455" i="3"/>
  <c r="AU455" i="3"/>
  <c r="BF455" i="3"/>
  <c r="AQ458" i="3"/>
  <c r="BA504" i="2"/>
  <c r="BC510" i="2"/>
  <c r="AV513" i="2"/>
  <c r="BA73" i="3"/>
  <c r="BE74" i="3"/>
  <c r="AX76" i="3"/>
  <c r="BB77" i="3"/>
  <c r="BF78" i="3"/>
  <c r="AS79" i="3"/>
  <c r="AX80" i="3"/>
  <c r="BB81" i="3"/>
  <c r="BG82" i="3"/>
  <c r="AU83" i="3"/>
  <c r="AZ84" i="3"/>
  <c r="BF85" i="3"/>
  <c r="AZ87" i="3"/>
  <c r="BE88" i="3"/>
  <c r="BC89" i="3"/>
  <c r="BA89" i="3"/>
  <c r="AY90" i="3"/>
  <c r="BE91" i="3"/>
  <c r="AX93" i="3"/>
  <c r="BD94" i="3"/>
  <c r="AX96" i="3"/>
  <c r="BD97" i="3"/>
  <c r="AW99" i="3"/>
  <c r="BC100" i="3"/>
  <c r="BB103" i="3"/>
  <c r="BG104" i="3"/>
  <c r="BA106" i="3"/>
  <c r="BA109" i="3"/>
  <c r="BF110" i="3"/>
  <c r="BE111" i="3"/>
  <c r="BC111" i="3"/>
  <c r="AZ112" i="3"/>
  <c r="BF113" i="3"/>
  <c r="AZ115" i="3"/>
  <c r="BF116" i="3"/>
  <c r="BD119" i="3"/>
  <c r="AX121" i="3"/>
  <c r="BC122" i="3"/>
  <c r="BF125" i="3"/>
  <c r="BB127" i="3"/>
  <c r="AY129" i="3"/>
  <c r="AY132" i="3"/>
  <c r="BC135" i="3"/>
  <c r="AX137" i="3"/>
  <c r="BG138" i="3"/>
  <c r="AU139" i="3"/>
  <c r="AU142" i="3"/>
  <c r="BF143" i="3"/>
  <c r="BF144" i="3"/>
  <c r="BD144" i="3"/>
  <c r="BA145" i="3"/>
  <c r="AU147" i="3"/>
  <c r="AX149" i="3"/>
  <c r="AX151" i="3"/>
  <c r="AW151" i="3"/>
  <c r="AV151" i="3"/>
  <c r="AU151" i="3"/>
  <c r="AS151" i="3"/>
  <c r="BG152" i="3"/>
  <c r="BF158" i="3"/>
  <c r="AU159" i="3"/>
  <c r="BF164" i="3"/>
  <c r="AU165" i="3"/>
  <c r="BD168" i="3"/>
  <c r="AU169" i="3"/>
  <c r="AX175" i="3"/>
  <c r="AX179" i="3"/>
  <c r="BB181" i="3"/>
  <c r="BD183" i="3"/>
  <c r="AU195" i="3"/>
  <c r="BA197" i="3"/>
  <c r="BD199" i="3"/>
  <c r="BF200" i="3"/>
  <c r="BE200" i="3"/>
  <c r="BA200" i="3"/>
  <c r="AZ200" i="3"/>
  <c r="AY200" i="3"/>
  <c r="AX200" i="3"/>
  <c r="AV200" i="3"/>
  <c r="AQ204" i="3"/>
  <c r="BG205" i="3"/>
  <c r="BE205" i="3"/>
  <c r="BD205" i="3"/>
  <c r="BC205" i="3"/>
  <c r="AZ205" i="3"/>
  <c r="AY205" i="3"/>
  <c r="AX205" i="3"/>
  <c r="AW205" i="3"/>
  <c r="AU205" i="3"/>
  <c r="BB208" i="3"/>
  <c r="BC235" i="3"/>
  <c r="AZ251" i="3"/>
  <c r="BG251" i="3"/>
  <c r="BF251" i="3"/>
  <c r="BE251" i="3"/>
  <c r="BB251" i="3"/>
  <c r="BA251" i="3"/>
  <c r="AY251" i="3"/>
  <c r="AX251" i="3"/>
  <c r="AV251" i="3"/>
  <c r="BD280" i="3"/>
  <c r="AQ284" i="3"/>
  <c r="BA290" i="3"/>
  <c r="AQ300" i="3"/>
  <c r="AV301" i="3"/>
  <c r="BC304" i="3"/>
  <c r="AS326" i="3"/>
  <c r="BA326" i="3"/>
  <c r="BG326" i="3"/>
  <c r="BF326" i="3"/>
  <c r="BE326" i="3"/>
  <c r="BB326" i="3"/>
  <c r="AZ326" i="3"/>
  <c r="AY326" i="3"/>
  <c r="AX326" i="3"/>
  <c r="AV326" i="3"/>
  <c r="BE331" i="3"/>
  <c r="BG336" i="3"/>
  <c r="AY336" i="3"/>
  <c r="AS336" i="3"/>
  <c r="BF336" i="3"/>
  <c r="BC336" i="3"/>
  <c r="BB336" i="3"/>
  <c r="BA336" i="3"/>
  <c r="AZ336" i="3"/>
  <c r="AW336" i="3"/>
  <c r="BA372" i="3"/>
  <c r="BC375" i="3"/>
  <c r="BD383" i="3"/>
  <c r="AV383" i="3"/>
  <c r="BG383" i="3"/>
  <c r="BF383" i="3"/>
  <c r="BE383" i="3"/>
  <c r="BA383" i="3"/>
  <c r="AZ383" i="3"/>
  <c r="AY383" i="3"/>
  <c r="AX383" i="3"/>
  <c r="AU383" i="3"/>
  <c r="AW386" i="3"/>
  <c r="BE386" i="3"/>
  <c r="BG386" i="3"/>
  <c r="BF386" i="3"/>
  <c r="BD386" i="3"/>
  <c r="BC386" i="3"/>
  <c r="BB386" i="3"/>
  <c r="AY386" i="3"/>
  <c r="AX386" i="3"/>
  <c r="AV386" i="3"/>
  <c r="AU386" i="3"/>
  <c r="AS386" i="3"/>
  <c r="AW420" i="3"/>
  <c r="AQ424" i="3"/>
  <c r="BG427" i="3"/>
  <c r="AY428" i="3"/>
  <c r="AZ451" i="3"/>
  <c r="AW451" i="3"/>
  <c r="AV451" i="3"/>
  <c r="AU451" i="3"/>
  <c r="AS451" i="3"/>
  <c r="BE451" i="3"/>
  <c r="BD451" i="3"/>
  <c r="BC451" i="3"/>
  <c r="BB451" i="3"/>
  <c r="AY451" i="3"/>
  <c r="BA455" i="3"/>
  <c r="BB73" i="3"/>
  <c r="AY76" i="3"/>
  <c r="BC77" i="3"/>
  <c r="BC81" i="3"/>
  <c r="AV83" i="3"/>
  <c r="BA84" i="3"/>
  <c r="BA87" i="3"/>
  <c r="BF88" i="3"/>
  <c r="AZ93" i="3"/>
  <c r="BE94" i="3"/>
  <c r="AY96" i="3"/>
  <c r="AX99" i="3"/>
  <c r="BE100" i="3"/>
  <c r="BC103" i="3"/>
  <c r="BB106" i="3"/>
  <c r="BG110" i="3"/>
  <c r="BA112" i="3"/>
  <c r="AX114" i="3"/>
  <c r="AV114" i="3"/>
  <c r="BG116" i="3"/>
  <c r="BG117" i="3"/>
  <c r="BE117" i="3"/>
  <c r="BE119" i="3"/>
  <c r="AY121" i="3"/>
  <c r="AS123" i="3"/>
  <c r="BG123" i="3"/>
  <c r="BE123" i="3"/>
  <c r="BB126" i="3"/>
  <c r="AZ126" i="3"/>
  <c r="AX126" i="3"/>
  <c r="BD127" i="3"/>
  <c r="AZ129" i="3"/>
  <c r="BA131" i="3"/>
  <c r="AY131" i="3"/>
  <c r="AW131" i="3"/>
  <c r="BD135" i="3"/>
  <c r="AZ137" i="3"/>
  <c r="AV139" i="3"/>
  <c r="AV142" i="3"/>
  <c r="BG143" i="3"/>
  <c r="BB145" i="3"/>
  <c r="AV147" i="3"/>
  <c r="AY149" i="3"/>
  <c r="AQ156" i="3"/>
  <c r="BG158" i="3"/>
  <c r="AV159" i="3"/>
  <c r="AQ160" i="3"/>
  <c r="BG164" i="3"/>
  <c r="AV165" i="3"/>
  <c r="AV169" i="3"/>
  <c r="AQ172" i="3"/>
  <c r="AY175" i="3"/>
  <c r="BC179" i="3"/>
  <c r="BD181" i="3"/>
  <c r="AV195" i="3"/>
  <c r="BC208" i="3"/>
  <c r="AS211" i="3"/>
  <c r="BG211" i="3"/>
  <c r="BF211" i="3"/>
  <c r="BE211" i="3"/>
  <c r="BB211" i="3"/>
  <c r="BA211" i="3"/>
  <c r="AZ211" i="3"/>
  <c r="AY211" i="3"/>
  <c r="AW211" i="3"/>
  <c r="AQ212" i="3"/>
  <c r="AQ216" i="3"/>
  <c r="BD231" i="3"/>
  <c r="BG231" i="3"/>
  <c r="BF231" i="3"/>
  <c r="BE231" i="3"/>
  <c r="BA231" i="3"/>
  <c r="AZ231" i="3"/>
  <c r="AY231" i="3"/>
  <c r="AX231" i="3"/>
  <c r="AV231" i="3"/>
  <c r="AQ238" i="3"/>
  <c r="AQ275" i="3"/>
  <c r="AQ286" i="3"/>
  <c r="AQ289" i="3"/>
  <c r="BB290" i="3"/>
  <c r="AZ291" i="3"/>
  <c r="BF291" i="3"/>
  <c r="BE291" i="3"/>
  <c r="BD291" i="3"/>
  <c r="BC291" i="3"/>
  <c r="BB291" i="3"/>
  <c r="AX291" i="3"/>
  <c r="AW291" i="3"/>
  <c r="AV291" i="3"/>
  <c r="AU291" i="3"/>
  <c r="AS291" i="3"/>
  <c r="AQ297" i="3"/>
  <c r="BB301" i="3"/>
  <c r="BG320" i="3"/>
  <c r="AY320" i="3"/>
  <c r="BF320" i="3"/>
  <c r="BE320" i="3"/>
  <c r="BB320" i="3"/>
  <c r="BA320" i="3"/>
  <c r="AZ320" i="3"/>
  <c r="AX320" i="3"/>
  <c r="AV320" i="3"/>
  <c r="AU326" i="3"/>
  <c r="AQ328" i="3"/>
  <c r="AQ352" i="3"/>
  <c r="AQ368" i="3"/>
  <c r="BB372" i="3"/>
  <c r="BF375" i="3"/>
  <c r="AQ378" i="3"/>
  <c r="AW383" i="3"/>
  <c r="AQ385" i="3"/>
  <c r="AZ386" i="3"/>
  <c r="AW402" i="3"/>
  <c r="AS402" i="3"/>
  <c r="BE402" i="3"/>
  <c r="BG402" i="3"/>
  <c r="BF402" i="3"/>
  <c r="BD402" i="3"/>
  <c r="BA402" i="3"/>
  <c r="AZ402" i="3"/>
  <c r="AY402" i="3"/>
  <c r="AX402" i="3"/>
  <c r="AU402" i="3"/>
  <c r="AQ408" i="3"/>
  <c r="BB420" i="3"/>
  <c r="BE428" i="3"/>
  <c r="AQ444" i="3"/>
  <c r="AX451" i="3"/>
  <c r="BC452" i="3"/>
  <c r="AZ452" i="3"/>
  <c r="AY452" i="3"/>
  <c r="AX452" i="3"/>
  <c r="AV452" i="3"/>
  <c r="AU452" i="3"/>
  <c r="BF452" i="3"/>
  <c r="BE452" i="3"/>
  <c r="BD452" i="3"/>
  <c r="BB452" i="3"/>
  <c r="BA452" i="3"/>
  <c r="AS452" i="3"/>
  <c r="AS454" i="3"/>
  <c r="BF454" i="3"/>
  <c r="BE454" i="3"/>
  <c r="BD454" i="3"/>
  <c r="BB454" i="3"/>
  <c r="BA454" i="3"/>
  <c r="BG454" i="3"/>
  <c r="BC454" i="3"/>
  <c r="AX454" i="3"/>
  <c r="AW454" i="3"/>
  <c r="AV454" i="3"/>
  <c r="AU454" i="3"/>
  <c r="BB455" i="3"/>
  <c r="AV471" i="3"/>
  <c r="AS471" i="3"/>
  <c r="BG471" i="3"/>
  <c r="BE471" i="3"/>
  <c r="BD471" i="3"/>
  <c r="AV475" i="3"/>
  <c r="AU475" i="3"/>
  <c r="BE475" i="3"/>
  <c r="BD475" i="3"/>
  <c r="BC475" i="3"/>
  <c r="BA475" i="3"/>
  <c r="AZ475" i="3"/>
  <c r="AQ483" i="3"/>
  <c r="BE499" i="3"/>
  <c r="BD499" i="3"/>
  <c r="BC499" i="3"/>
  <c r="BB499" i="3"/>
  <c r="BA499" i="3"/>
  <c r="AZ499" i="3"/>
  <c r="AX499" i="3"/>
  <c r="AW499" i="3"/>
  <c r="AV499" i="3"/>
  <c r="AU499" i="3"/>
  <c r="AS499" i="3"/>
  <c r="BG500" i="3"/>
  <c r="BF500" i="3"/>
  <c r="BE500" i="3"/>
  <c r="BD500" i="3"/>
  <c r="BC500" i="3"/>
  <c r="BA500" i="3"/>
  <c r="AZ500" i="3"/>
  <c r="AY500" i="3"/>
  <c r="AX500" i="3"/>
  <c r="AV500" i="3"/>
  <c r="AU500" i="3"/>
  <c r="AQ13" i="4"/>
  <c r="AQ52" i="4"/>
  <c r="BE155" i="3"/>
  <c r="BG161" i="3"/>
  <c r="BE171" i="3"/>
  <c r="BG177" i="3"/>
  <c r="AZ180" i="3"/>
  <c r="BE187" i="3"/>
  <c r="AX190" i="3"/>
  <c r="BG193" i="3"/>
  <c r="AZ196" i="3"/>
  <c r="BE203" i="3"/>
  <c r="AX206" i="3"/>
  <c r="BA207" i="3"/>
  <c r="BG209" i="3"/>
  <c r="AZ212" i="3"/>
  <c r="AY216" i="3"/>
  <c r="AY220" i="3"/>
  <c r="AZ224" i="3"/>
  <c r="AZ228" i="3"/>
  <c r="AZ232" i="3"/>
  <c r="AZ236" i="3"/>
  <c r="BA240" i="3"/>
  <c r="BA244" i="3"/>
  <c r="BA248" i="3"/>
  <c r="BA252" i="3"/>
  <c r="BE253" i="3"/>
  <c r="BB256" i="3"/>
  <c r="BF257" i="3"/>
  <c r="AX259" i="3"/>
  <c r="BB260" i="3"/>
  <c r="BF261" i="3"/>
  <c r="AX263" i="3"/>
  <c r="BB264" i="3"/>
  <c r="BB268" i="3"/>
  <c r="AY271" i="3"/>
  <c r="BC272" i="3"/>
  <c r="AY275" i="3"/>
  <c r="BC276" i="3"/>
  <c r="AY279" i="3"/>
  <c r="BE282" i="3"/>
  <c r="AW282" i="3"/>
  <c r="BA283" i="3"/>
  <c r="BG284" i="3"/>
  <c r="AX285" i="3"/>
  <c r="BF285" i="3"/>
  <c r="BB286" i="3"/>
  <c r="BG287" i="3"/>
  <c r="BG288" i="3"/>
  <c r="AY288" i="3"/>
  <c r="AY292" i="3"/>
  <c r="AS294" i="3"/>
  <c r="BA294" i="3"/>
  <c r="AY295" i="3"/>
  <c r="BB299" i="3"/>
  <c r="BC302" i="3"/>
  <c r="AZ308" i="3"/>
  <c r="AZ311" i="3"/>
  <c r="BC315" i="3"/>
  <c r="BG322" i="3"/>
  <c r="BA324" i="3"/>
  <c r="BG325" i="3"/>
  <c r="BA327" i="3"/>
  <c r="BF328" i="3"/>
  <c r="BB340" i="3"/>
  <c r="BB343" i="3"/>
  <c r="AY346" i="3"/>
  <c r="AY349" i="3"/>
  <c r="AX352" i="3"/>
  <c r="BD356" i="3"/>
  <c r="AX358" i="3"/>
  <c r="BC359" i="3"/>
  <c r="AZ362" i="3"/>
  <c r="AQ363" i="3"/>
  <c r="BF363" i="3"/>
  <c r="AU364" i="3"/>
  <c r="BC364" i="3"/>
  <c r="AZ365" i="3"/>
  <c r="BD367" i="3"/>
  <c r="AV367" i="3"/>
  <c r="AZ368" i="3"/>
  <c r="AX371" i="3"/>
  <c r="AY374" i="3"/>
  <c r="BA378" i="3"/>
  <c r="BA381" i="3"/>
  <c r="BA384" i="3"/>
  <c r="AY387" i="3"/>
  <c r="AZ390" i="3"/>
  <c r="BC398" i="3"/>
  <c r="AX400" i="3"/>
  <c r="BD403" i="3"/>
  <c r="AZ405" i="3"/>
  <c r="AZ407" i="3"/>
  <c r="BC410" i="3"/>
  <c r="BD414" i="3"/>
  <c r="AQ419" i="3"/>
  <c r="AZ422" i="3"/>
  <c r="BE426" i="3"/>
  <c r="BB426" i="3"/>
  <c r="BA426" i="3"/>
  <c r="AZ426" i="3"/>
  <c r="AW426" i="3"/>
  <c r="BD435" i="3"/>
  <c r="AY443" i="3"/>
  <c r="BB447" i="3"/>
  <c r="AZ453" i="3"/>
  <c r="AX464" i="3"/>
  <c r="AU471" i="3"/>
  <c r="BD474" i="3"/>
  <c r="AW475" i="3"/>
  <c r="AQ484" i="3"/>
  <c r="AY499" i="3"/>
  <c r="AW500" i="3"/>
  <c r="BE509" i="3"/>
  <c r="AY509" i="3"/>
  <c r="BG509" i="3"/>
  <c r="BF509" i="3"/>
  <c r="BD509" i="3"/>
  <c r="BB509" i="3"/>
  <c r="BA509" i="3"/>
  <c r="AZ509" i="3"/>
  <c r="AX509" i="3"/>
  <c r="AV509" i="3"/>
  <c r="AU509" i="3"/>
  <c r="AX95" i="4"/>
  <c r="AU95" i="4"/>
  <c r="AS95" i="4"/>
  <c r="BG95" i="4"/>
  <c r="BF95" i="4"/>
  <c r="BE95" i="4"/>
  <c r="BC95" i="4"/>
  <c r="BB95" i="4"/>
  <c r="AZ95" i="4"/>
  <c r="AY95" i="4"/>
  <c r="BD95" i="4"/>
  <c r="AW95" i="4"/>
  <c r="AV95" i="4"/>
  <c r="BF373" i="4"/>
  <c r="BG373" i="4"/>
  <c r="BE373" i="4"/>
  <c r="BC373" i="4"/>
  <c r="BB373" i="4"/>
  <c r="BA373" i="4"/>
  <c r="AZ373" i="4"/>
  <c r="AY373" i="4"/>
  <c r="AX373" i="4"/>
  <c r="AV373" i="4"/>
  <c r="BD373" i="4"/>
  <c r="AW373" i="4"/>
  <c r="AU373" i="4"/>
  <c r="AS373" i="4"/>
  <c r="AQ42" i="4"/>
  <c r="AQ69" i="4"/>
  <c r="BA95" i="4"/>
  <c r="AU110" i="4"/>
  <c r="BG110" i="4"/>
  <c r="BF110" i="4"/>
  <c r="BE110" i="4"/>
  <c r="BD110" i="4"/>
  <c r="BC110" i="4"/>
  <c r="BB110" i="4"/>
  <c r="BA110" i="4"/>
  <c r="AZ110" i="4"/>
  <c r="AY110" i="4"/>
  <c r="AW110" i="4"/>
  <c r="AV110" i="4"/>
  <c r="AX110" i="4"/>
  <c r="AS110" i="4"/>
  <c r="AV130" i="3"/>
  <c r="AV146" i="3"/>
  <c r="BG155" i="3"/>
  <c r="AS161" i="3"/>
  <c r="AV162" i="3"/>
  <c r="BG171" i="3"/>
  <c r="AS177" i="3"/>
  <c r="AV178" i="3"/>
  <c r="BB180" i="3"/>
  <c r="BG187" i="3"/>
  <c r="AZ190" i="3"/>
  <c r="AS193" i="3"/>
  <c r="AV194" i="3"/>
  <c r="BB196" i="3"/>
  <c r="BG203" i="3"/>
  <c r="AZ206" i="3"/>
  <c r="BC207" i="3"/>
  <c r="AS209" i="3"/>
  <c r="AV210" i="3"/>
  <c r="BB212" i="3"/>
  <c r="AS214" i="3"/>
  <c r="BA216" i="3"/>
  <c r="AV219" i="3"/>
  <c r="BA220" i="3"/>
  <c r="BB224" i="3"/>
  <c r="AS226" i="3"/>
  <c r="BB228" i="3"/>
  <c r="BB232" i="3"/>
  <c r="AS234" i="3"/>
  <c r="BB236" i="3"/>
  <c r="BC240" i="3"/>
  <c r="BC244" i="3"/>
  <c r="BC248" i="3"/>
  <c r="BD252" i="3"/>
  <c r="AV254" i="3"/>
  <c r="BD256" i="3"/>
  <c r="AZ259" i="3"/>
  <c r="BD260" i="3"/>
  <c r="AV262" i="3"/>
  <c r="AZ263" i="3"/>
  <c r="BD264" i="3"/>
  <c r="BE268" i="3"/>
  <c r="BA271" i="3"/>
  <c r="BE272" i="3"/>
  <c r="AV274" i="3"/>
  <c r="BA275" i="3"/>
  <c r="BE276" i="3"/>
  <c r="BA279" i="3"/>
  <c r="AV282" i="3"/>
  <c r="BC283" i="3"/>
  <c r="AV285" i="3"/>
  <c r="BD286" i="3"/>
  <c r="AV288" i="3"/>
  <c r="BA292" i="3"/>
  <c r="AV294" i="3"/>
  <c r="BA295" i="3"/>
  <c r="BD299" i="3"/>
  <c r="BE302" i="3"/>
  <c r="BB308" i="3"/>
  <c r="BB311" i="3"/>
  <c r="BE315" i="3"/>
  <c r="BD324" i="3"/>
  <c r="BC327" i="3"/>
  <c r="AQ331" i="3"/>
  <c r="AU332" i="3"/>
  <c r="BC332" i="3"/>
  <c r="BD335" i="3"/>
  <c r="AV335" i="3"/>
  <c r="BE340" i="3"/>
  <c r="BE343" i="3"/>
  <c r="BA346" i="3"/>
  <c r="BA349" i="3"/>
  <c r="BA352" i="3"/>
  <c r="BF356" i="3"/>
  <c r="AZ358" i="3"/>
  <c r="BF359" i="3"/>
  <c r="BB362" i="3"/>
  <c r="BB365" i="3"/>
  <c r="BB368" i="3"/>
  <c r="AW370" i="3"/>
  <c r="BE370" i="3"/>
  <c r="BA371" i="3"/>
  <c r="BF373" i="3"/>
  <c r="AX373" i="3"/>
  <c r="BB374" i="3"/>
  <c r="AY376" i="3"/>
  <c r="BG376" i="3"/>
  <c r="BC378" i="3"/>
  <c r="BC381" i="3"/>
  <c r="BC384" i="3"/>
  <c r="BB387" i="3"/>
  <c r="BC390" i="3"/>
  <c r="BE398" i="3"/>
  <c r="BA400" i="3"/>
  <c r="BC404" i="3"/>
  <c r="AY404" i="3"/>
  <c r="AX404" i="3"/>
  <c r="AU404" i="3"/>
  <c r="BD405" i="3"/>
  <c r="AS406" i="3"/>
  <c r="BE406" i="3"/>
  <c r="BD406" i="3"/>
  <c r="BA406" i="3"/>
  <c r="BB407" i="3"/>
  <c r="BF410" i="3"/>
  <c r="BF414" i="3"/>
  <c r="BD415" i="3"/>
  <c r="BA415" i="3"/>
  <c r="AZ415" i="3"/>
  <c r="AY415" i="3"/>
  <c r="AV415" i="3"/>
  <c r="BF435" i="3"/>
  <c r="BC436" i="3"/>
  <c r="AZ436" i="3"/>
  <c r="AY436" i="3"/>
  <c r="AX436" i="3"/>
  <c r="AU436" i="3"/>
  <c r="BB443" i="3"/>
  <c r="AU444" i="3"/>
  <c r="BG444" i="3"/>
  <c r="BF444" i="3"/>
  <c r="BC444" i="3"/>
  <c r="BE447" i="3"/>
  <c r="BE453" i="3"/>
  <c r="BE464" i="3"/>
  <c r="AQ467" i="3"/>
  <c r="AX471" i="3"/>
  <c r="AQ472" i="3"/>
  <c r="AY475" i="3"/>
  <c r="BG499" i="3"/>
  <c r="BC180" i="3"/>
  <c r="BA190" i="3"/>
  <c r="BC196" i="3"/>
  <c r="BA206" i="3"/>
  <c r="BD207" i="3"/>
  <c r="BC212" i="3"/>
  <c r="BB216" i="3"/>
  <c r="BB220" i="3"/>
  <c r="BC224" i="3"/>
  <c r="BC228" i="3"/>
  <c r="BC232" i="3"/>
  <c r="BD236" i="3"/>
  <c r="BD240" i="3"/>
  <c r="BD244" i="3"/>
  <c r="BD248" i="3"/>
  <c r="BE252" i="3"/>
  <c r="BE256" i="3"/>
  <c r="BA259" i="3"/>
  <c r="BE260" i="3"/>
  <c r="BA263" i="3"/>
  <c r="BE264" i="3"/>
  <c r="BF268" i="3"/>
  <c r="BB271" i="3"/>
  <c r="BF272" i="3"/>
  <c r="BB275" i="3"/>
  <c r="BF276" i="3"/>
  <c r="BB279" i="3"/>
  <c r="BD283" i="3"/>
  <c r="BE286" i="3"/>
  <c r="BB292" i="3"/>
  <c r="BB295" i="3"/>
  <c r="BE299" i="3"/>
  <c r="BF302" i="3"/>
  <c r="BD308" i="3"/>
  <c r="BC311" i="3"/>
  <c r="AQ315" i="3"/>
  <c r="BF315" i="3"/>
  <c r="AU316" i="3"/>
  <c r="BC316" i="3"/>
  <c r="BD319" i="3"/>
  <c r="AV319" i="3"/>
  <c r="BE324" i="3"/>
  <c r="BE327" i="3"/>
  <c r="BF340" i="3"/>
  <c r="BF343" i="3"/>
  <c r="BB346" i="3"/>
  <c r="BB349" i="3"/>
  <c r="BB352" i="3"/>
  <c r="AW354" i="3"/>
  <c r="BE354" i="3"/>
  <c r="BF357" i="3"/>
  <c r="AX357" i="3"/>
  <c r="BB358" i="3"/>
  <c r="AY360" i="3"/>
  <c r="BG360" i="3"/>
  <c r="BC362" i="3"/>
  <c r="BC365" i="3"/>
  <c r="BC368" i="3"/>
  <c r="BB371" i="3"/>
  <c r="BC374" i="3"/>
  <c r="BD378" i="3"/>
  <c r="BD381" i="3"/>
  <c r="BA382" i="3"/>
  <c r="AS382" i="3"/>
  <c r="BD384" i="3"/>
  <c r="BC387" i="3"/>
  <c r="BD390" i="3"/>
  <c r="BF398" i="3"/>
  <c r="BD400" i="3"/>
  <c r="BE405" i="3"/>
  <c r="BC407" i="3"/>
  <c r="BG410" i="3"/>
  <c r="BF443" i="3"/>
  <c r="BF447" i="3"/>
  <c r="BG448" i="3"/>
  <c r="BD448" i="3"/>
  <c r="BC448" i="3"/>
  <c r="BB448" i="3"/>
  <c r="AY448" i="3"/>
  <c r="BG453" i="3"/>
  <c r="AQ459" i="3"/>
  <c r="BF464" i="3"/>
  <c r="AY471" i="3"/>
  <c r="BB475" i="3"/>
  <c r="AY476" i="3"/>
  <c r="AX476" i="3"/>
  <c r="AU476" i="3"/>
  <c r="BG476" i="3"/>
  <c r="BF476" i="3"/>
  <c r="BD476" i="3"/>
  <c r="BC476" i="3"/>
  <c r="BE483" i="3"/>
  <c r="BD483" i="3"/>
  <c r="BC483" i="3"/>
  <c r="AZ483" i="3"/>
  <c r="AX483" i="3"/>
  <c r="AW483" i="3"/>
  <c r="AV483" i="3"/>
  <c r="AU483" i="3"/>
  <c r="AS483" i="3"/>
  <c r="AQ498" i="3"/>
  <c r="AQ7" i="4"/>
  <c r="AU161" i="3"/>
  <c r="AU177" i="3"/>
  <c r="BD180" i="3"/>
  <c r="BB190" i="3"/>
  <c r="AU193" i="3"/>
  <c r="BD196" i="3"/>
  <c r="BB206" i="3"/>
  <c r="BE207" i="3"/>
  <c r="AU209" i="3"/>
  <c r="BD212" i="3"/>
  <c r="AU214" i="3"/>
  <c r="BC216" i="3"/>
  <c r="AX219" i="3"/>
  <c r="BD220" i="3"/>
  <c r="AV222" i="3"/>
  <c r="BD224" i="3"/>
  <c r="AU226" i="3"/>
  <c r="BD228" i="3"/>
  <c r="AV230" i="3"/>
  <c r="BD232" i="3"/>
  <c r="AU234" i="3"/>
  <c r="BE236" i="3"/>
  <c r="BE240" i="3"/>
  <c r="AV242" i="3"/>
  <c r="BE244" i="3"/>
  <c r="BE248" i="3"/>
  <c r="AV250" i="3"/>
  <c r="BF252" i="3"/>
  <c r="AS253" i="3"/>
  <c r="AX254" i="3"/>
  <c r="BF256" i="3"/>
  <c r="AS257" i="3"/>
  <c r="BB259" i="3"/>
  <c r="BF260" i="3"/>
  <c r="AS261" i="3"/>
  <c r="AX262" i="3"/>
  <c r="BB263" i="3"/>
  <c r="BF264" i="3"/>
  <c r="BG268" i="3"/>
  <c r="BC271" i="3"/>
  <c r="BG272" i="3"/>
  <c r="AX274" i="3"/>
  <c r="BC275" i="3"/>
  <c r="BG276" i="3"/>
  <c r="BC279" i="3"/>
  <c r="AY282" i="3"/>
  <c r="BE283" i="3"/>
  <c r="AY285" i="3"/>
  <c r="BF286" i="3"/>
  <c r="AX288" i="3"/>
  <c r="BD292" i="3"/>
  <c r="AX294" i="3"/>
  <c r="BC295" i="3"/>
  <c r="AQ299" i="3"/>
  <c r="BF299" i="3"/>
  <c r="AU300" i="3"/>
  <c r="BC300" i="3"/>
  <c r="BD303" i="3"/>
  <c r="AV303" i="3"/>
  <c r="AX307" i="3"/>
  <c r="BE308" i="3"/>
  <c r="BE311" i="3"/>
  <c r="BG315" i="3"/>
  <c r="AV316" i="3"/>
  <c r="AU319" i="3"/>
  <c r="BF324" i="3"/>
  <c r="BF327" i="3"/>
  <c r="AW332" i="3"/>
  <c r="AW335" i="3"/>
  <c r="AW338" i="3"/>
  <c r="BE338" i="3"/>
  <c r="BF341" i="3"/>
  <c r="AX341" i="3"/>
  <c r="AY344" i="3"/>
  <c r="BG344" i="3"/>
  <c r="BC346" i="3"/>
  <c r="BC349" i="3"/>
  <c r="BC352" i="3"/>
  <c r="AU354" i="3"/>
  <c r="AU357" i="3"/>
  <c r="BC358" i="3"/>
  <c r="AU360" i="3"/>
  <c r="BD362" i="3"/>
  <c r="AS363" i="3"/>
  <c r="AY364" i="3"/>
  <c r="BD365" i="3"/>
  <c r="BA366" i="3"/>
  <c r="AS366" i="3"/>
  <c r="AY367" i="3"/>
  <c r="BD368" i="3"/>
  <c r="AV370" i="3"/>
  <c r="BC371" i="3"/>
  <c r="AV373" i="3"/>
  <c r="BD374" i="3"/>
  <c r="AV376" i="3"/>
  <c r="BF378" i="3"/>
  <c r="BE381" i="3"/>
  <c r="AU382" i="3"/>
  <c r="BE384" i="3"/>
  <c r="BD387" i="3"/>
  <c r="BE390" i="3"/>
  <c r="BD399" i="3"/>
  <c r="AZ399" i="3"/>
  <c r="AY399" i="3"/>
  <c r="AV399" i="3"/>
  <c r="BE400" i="3"/>
  <c r="AQ403" i="3"/>
  <c r="AW404" i="3"/>
  <c r="BG405" i="3"/>
  <c r="AV406" i="3"/>
  <c r="BE407" i="3"/>
  <c r="AW415" i="3"/>
  <c r="BF421" i="3"/>
  <c r="BC421" i="3"/>
  <c r="BB421" i="3"/>
  <c r="BA421" i="3"/>
  <c r="AX421" i="3"/>
  <c r="AY426" i="3"/>
  <c r="AW436" i="3"/>
  <c r="BG443" i="3"/>
  <c r="AW444" i="3"/>
  <c r="BA446" i="3"/>
  <c r="AX446" i="3"/>
  <c r="AW446" i="3"/>
  <c r="AV446" i="3"/>
  <c r="AS446" i="3"/>
  <c r="AU448" i="3"/>
  <c r="AQ455" i="3"/>
  <c r="BE458" i="3"/>
  <c r="BB458" i="3"/>
  <c r="BA458" i="3"/>
  <c r="AZ458" i="3"/>
  <c r="AX458" i="3"/>
  <c r="AW458" i="3"/>
  <c r="BF469" i="3"/>
  <c r="BC469" i="3"/>
  <c r="BB469" i="3"/>
  <c r="BA469" i="3"/>
  <c r="AY469" i="3"/>
  <c r="AX469" i="3"/>
  <c r="AZ471" i="3"/>
  <c r="BF475" i="3"/>
  <c r="AV476" i="3"/>
  <c r="AQ479" i="3"/>
  <c r="AY483" i="3"/>
  <c r="AQ491" i="3"/>
  <c r="AQ504" i="3"/>
  <c r="AQ36" i="4"/>
  <c r="BG272" i="4"/>
  <c r="AX272" i="4"/>
  <c r="AW272" i="4"/>
  <c r="AV272" i="4"/>
  <c r="AU272" i="4"/>
  <c r="AS272" i="4"/>
  <c r="BE272" i="4"/>
  <c r="BD272" i="4"/>
  <c r="BB272" i="4"/>
  <c r="BF272" i="4"/>
  <c r="BC272" i="4"/>
  <c r="AZ272" i="4"/>
  <c r="AY272" i="4"/>
  <c r="BA272" i="4"/>
  <c r="BF207" i="3"/>
  <c r="AV214" i="3"/>
  <c r="BD216" i="3"/>
  <c r="BE220" i="3"/>
  <c r="BE224" i="3"/>
  <c r="AV226" i="3"/>
  <c r="BE228" i="3"/>
  <c r="BE232" i="3"/>
  <c r="BF236" i="3"/>
  <c r="BF240" i="3"/>
  <c r="BF244" i="3"/>
  <c r="BF248" i="3"/>
  <c r="BG252" i="3"/>
  <c r="BG256" i="3"/>
  <c r="BG260" i="3"/>
  <c r="BC263" i="3"/>
  <c r="BD271" i="3"/>
  <c r="BD275" i="3"/>
  <c r="BE279" i="3"/>
  <c r="AQ283" i="3"/>
  <c r="BF283" i="3"/>
  <c r="AU284" i="3"/>
  <c r="BC284" i="3"/>
  <c r="BD287" i="3"/>
  <c r="AV287" i="3"/>
  <c r="BG299" i="3"/>
  <c r="BF308" i="3"/>
  <c r="BF311" i="3"/>
  <c r="AW322" i="3"/>
  <c r="BE322" i="3"/>
  <c r="BF325" i="3"/>
  <c r="AX325" i="3"/>
  <c r="AY328" i="3"/>
  <c r="BG328" i="3"/>
  <c r="BA350" i="3"/>
  <c r="AS350" i="3"/>
  <c r="AV354" i="3"/>
  <c r="AV357" i="3"/>
  <c r="AV360" i="3"/>
  <c r="BF362" i="3"/>
  <c r="BE365" i="3"/>
  <c r="BE368" i="3"/>
  <c r="BD371" i="3"/>
  <c r="AV382" i="3"/>
  <c r="BE387" i="3"/>
  <c r="BF407" i="3"/>
  <c r="AZ419" i="3"/>
  <c r="AW419" i="3"/>
  <c r="AV419" i="3"/>
  <c r="AU419" i="3"/>
  <c r="AQ435" i="3"/>
  <c r="BE442" i="3"/>
  <c r="BB442" i="3"/>
  <c r="BA442" i="3"/>
  <c r="AZ442" i="3"/>
  <c r="AW442" i="3"/>
  <c r="AX444" i="3"/>
  <c r="AV448" i="3"/>
  <c r="BA471" i="3"/>
  <c r="BG475" i="3"/>
  <c r="AW476" i="3"/>
  <c r="BA483" i="3"/>
  <c r="BG484" i="3"/>
  <c r="BF484" i="3"/>
  <c r="BC484" i="3"/>
  <c r="BA484" i="3"/>
  <c r="AZ484" i="3"/>
  <c r="AY484" i="3"/>
  <c r="AX484" i="3"/>
  <c r="AV484" i="3"/>
  <c r="AU484" i="3"/>
  <c r="AQ492" i="3"/>
  <c r="AQ41" i="4"/>
  <c r="BE109" i="4"/>
  <c r="BC109" i="4"/>
  <c r="BB109" i="4"/>
  <c r="BA109" i="4"/>
  <c r="AZ109" i="4"/>
  <c r="AY109" i="4"/>
  <c r="AX109" i="4"/>
  <c r="AW109" i="4"/>
  <c r="AV109" i="4"/>
  <c r="AU109" i="4"/>
  <c r="AS109" i="4"/>
  <c r="BG109" i="4"/>
  <c r="BF109" i="4"/>
  <c r="BD109" i="4"/>
  <c r="AZ467" i="3"/>
  <c r="AW467" i="3"/>
  <c r="AV467" i="3"/>
  <c r="AU467" i="3"/>
  <c r="AS467" i="3"/>
  <c r="AQ6" i="4"/>
  <c r="AQ66" i="4"/>
  <c r="AQ243" i="3"/>
  <c r="BG275" i="3"/>
  <c r="BA302" i="3"/>
  <c r="AS302" i="3"/>
  <c r="AQ355" i="3"/>
  <c r="BC356" i="3"/>
  <c r="AU356" i="3"/>
  <c r="AV359" i="3"/>
  <c r="BD359" i="3"/>
  <c r="BG371" i="3"/>
  <c r="BE394" i="3"/>
  <c r="BA394" i="3"/>
  <c r="AZ394" i="3"/>
  <c r="AW394" i="3"/>
  <c r="AU396" i="3"/>
  <c r="BG396" i="3"/>
  <c r="BF396" i="3"/>
  <c r="BC396" i="3"/>
  <c r="AU412" i="3"/>
  <c r="BG412" i="3"/>
  <c r="BF412" i="3"/>
  <c r="BC412" i="3"/>
  <c r="BE459" i="3"/>
  <c r="BD459" i="3"/>
  <c r="BC459" i="3"/>
  <c r="BA459" i="3"/>
  <c r="AZ459" i="3"/>
  <c r="AQ466" i="3"/>
  <c r="AY467" i="3"/>
  <c r="BF471" i="3"/>
  <c r="BB476" i="3"/>
  <c r="BG479" i="3"/>
  <c r="BD479" i="3"/>
  <c r="BA479" i="3"/>
  <c r="AZ479" i="3"/>
  <c r="AY479" i="3"/>
  <c r="AW479" i="3"/>
  <c r="AV479" i="3"/>
  <c r="BG483" i="3"/>
  <c r="AX512" i="3"/>
  <c r="BG512" i="3"/>
  <c r="BF512" i="3"/>
  <c r="BE512" i="3"/>
  <c r="BD512" i="3"/>
  <c r="BB512" i="3"/>
  <c r="BA512" i="3"/>
  <c r="AZ512" i="3"/>
  <c r="AY512" i="3"/>
  <c r="AV512" i="3"/>
  <c r="AU512" i="3"/>
  <c r="AQ22" i="4"/>
  <c r="BC148" i="4"/>
  <c r="AW148" i="4"/>
  <c r="AS148" i="4"/>
  <c r="BG148" i="4"/>
  <c r="BF148" i="4"/>
  <c r="BE148" i="4"/>
  <c r="BD148" i="4"/>
  <c r="BB148" i="4"/>
  <c r="BA148" i="4"/>
  <c r="AZ148" i="4"/>
  <c r="AX148" i="4"/>
  <c r="AV148" i="4"/>
  <c r="AY148" i="4"/>
  <c r="AU148" i="4"/>
  <c r="AQ227" i="3"/>
  <c r="AU264" i="3"/>
  <c r="AU268" i="3"/>
  <c r="AU272" i="3"/>
  <c r="AV276" i="3"/>
  <c r="BA286" i="3"/>
  <c r="AS286" i="3"/>
  <c r="AU302" i="3"/>
  <c r="AQ339" i="3"/>
  <c r="BC340" i="3"/>
  <c r="AU340" i="3"/>
  <c r="AV343" i="3"/>
  <c r="BD343" i="3"/>
  <c r="AV356" i="3"/>
  <c r="AU359" i="3"/>
  <c r="AU394" i="3"/>
  <c r="AV396" i="3"/>
  <c r="AZ403" i="3"/>
  <c r="AV403" i="3"/>
  <c r="AU403" i="3"/>
  <c r="AV412" i="3"/>
  <c r="BG416" i="3"/>
  <c r="BD416" i="3"/>
  <c r="BC416" i="3"/>
  <c r="BB416" i="3"/>
  <c r="AY416" i="3"/>
  <c r="BF437" i="3"/>
  <c r="BC437" i="3"/>
  <c r="BB437" i="3"/>
  <c r="BA437" i="3"/>
  <c r="AX437" i="3"/>
  <c r="BA448" i="3"/>
  <c r="AU459" i="3"/>
  <c r="BA467" i="3"/>
  <c r="AS470" i="3"/>
  <c r="BF470" i="3"/>
  <c r="BE470" i="3"/>
  <c r="BD470" i="3"/>
  <c r="BB470" i="3"/>
  <c r="BA470" i="3"/>
  <c r="BE476" i="3"/>
  <c r="AU479" i="3"/>
  <c r="AZ492" i="3"/>
  <c r="AY492" i="3"/>
  <c r="AX492" i="3"/>
  <c r="AW492" i="3"/>
  <c r="AV492" i="3"/>
  <c r="AU492" i="3"/>
  <c r="AS492" i="3"/>
  <c r="BG492" i="3"/>
  <c r="BF492" i="3"/>
  <c r="BD492" i="3"/>
  <c r="BC492" i="3"/>
  <c r="AS495" i="3"/>
  <c r="BG495" i="3"/>
  <c r="BF495" i="3"/>
  <c r="BE495" i="3"/>
  <c r="BD495" i="3"/>
  <c r="BB495" i="3"/>
  <c r="BA495" i="3"/>
  <c r="AZ495" i="3"/>
  <c r="AY495" i="3"/>
  <c r="AW495" i="3"/>
  <c r="AV495" i="3"/>
  <c r="AW512" i="3"/>
  <c r="BC102" i="4"/>
  <c r="BG102" i="4"/>
  <c r="BF102" i="4"/>
  <c r="BE102" i="4"/>
  <c r="BD102" i="4"/>
  <c r="BB102" i="4"/>
  <c r="BA102" i="4"/>
  <c r="AY102" i="4"/>
  <c r="AX102" i="4"/>
  <c r="AV102" i="4"/>
  <c r="AU102" i="4"/>
  <c r="AZ102" i="4"/>
  <c r="AW102" i="4"/>
  <c r="AU207" i="3"/>
  <c r="AS216" i="3"/>
  <c r="AS220" i="3"/>
  <c r="AS224" i="3"/>
  <c r="AS228" i="3"/>
  <c r="AU248" i="3"/>
  <c r="AU252" i="3"/>
  <c r="AU256" i="3"/>
  <c r="AV260" i="3"/>
  <c r="AV264" i="3"/>
  <c r="AV268" i="3"/>
  <c r="AV272" i="3"/>
  <c r="AS275" i="3"/>
  <c r="AW276" i="3"/>
  <c r="AS279" i="3"/>
  <c r="AU286" i="3"/>
  <c r="AU299" i="3"/>
  <c r="AV302" i="3"/>
  <c r="AV315" i="3"/>
  <c r="AQ323" i="3"/>
  <c r="BC324" i="3"/>
  <c r="AU324" i="3"/>
  <c r="AV327" i="3"/>
  <c r="BD327" i="3"/>
  <c r="AV340" i="3"/>
  <c r="AU343" i="3"/>
  <c r="AW356" i="3"/>
  <c r="AW359" i="3"/>
  <c r="BE378" i="3"/>
  <c r="AW378" i="3"/>
  <c r="AX381" i="3"/>
  <c r="BF381" i="3"/>
  <c r="BG384" i="3"/>
  <c r="AY384" i="3"/>
  <c r="AS387" i="3"/>
  <c r="AS390" i="3"/>
  <c r="BA390" i="3"/>
  <c r="AV394" i="3"/>
  <c r="AQ395" i="3"/>
  <c r="AW396" i="3"/>
  <c r="BA398" i="3"/>
  <c r="AW398" i="3"/>
  <c r="AV398" i="3"/>
  <c r="AS398" i="3"/>
  <c r="BA414" i="3"/>
  <c r="AX414" i="3"/>
  <c r="AW414" i="3"/>
  <c r="AV414" i="3"/>
  <c r="AS414" i="3"/>
  <c r="AS422" i="3"/>
  <c r="BF422" i="3"/>
  <c r="BE422" i="3"/>
  <c r="BD422" i="3"/>
  <c r="BA422" i="3"/>
  <c r="AZ435" i="3"/>
  <c r="AW435" i="3"/>
  <c r="AV435" i="3"/>
  <c r="AU435" i="3"/>
  <c r="AQ451" i="3"/>
  <c r="AQ456" i="3"/>
  <c r="AV459" i="3"/>
  <c r="BB467" i="3"/>
  <c r="AU470" i="3"/>
  <c r="AQ475" i="3"/>
  <c r="AX479" i="3"/>
  <c r="BA492" i="3"/>
  <c r="AU495" i="3"/>
  <c r="BC512" i="3"/>
  <c r="AQ307" i="3"/>
  <c r="BC308" i="3"/>
  <c r="AU308" i="3"/>
  <c r="AV311" i="3"/>
  <c r="BD311" i="3"/>
  <c r="BE362" i="3"/>
  <c r="AW362" i="3"/>
  <c r="AX365" i="3"/>
  <c r="BF365" i="3"/>
  <c r="BG368" i="3"/>
  <c r="AY368" i="3"/>
  <c r="AS374" i="3"/>
  <c r="BA374" i="3"/>
  <c r="AQ402" i="3"/>
  <c r="BF405" i="3"/>
  <c r="BB405" i="3"/>
  <c r="BA405" i="3"/>
  <c r="AX405" i="3"/>
  <c r="AV407" i="3"/>
  <c r="BG407" i="3"/>
  <c r="BD407" i="3"/>
  <c r="BE410" i="3"/>
  <c r="BB410" i="3"/>
  <c r="BA410" i="3"/>
  <c r="AZ410" i="3"/>
  <c r="AW410" i="3"/>
  <c r="BE443" i="3"/>
  <c r="BD443" i="3"/>
  <c r="BC443" i="3"/>
  <c r="AZ443" i="3"/>
  <c r="BC467" i="3"/>
  <c r="AS474" i="3"/>
  <c r="BE474" i="3"/>
  <c r="BB474" i="3"/>
  <c r="BA474" i="3"/>
  <c r="AZ474" i="3"/>
  <c r="AX474" i="3"/>
  <c r="AW474" i="3"/>
  <c r="AQ487" i="3"/>
  <c r="AQ499" i="3"/>
  <c r="AQ58" i="4"/>
  <c r="BE154" i="4"/>
  <c r="AY154" i="4"/>
  <c r="BG154" i="4"/>
  <c r="BF154" i="4"/>
  <c r="BD154" i="4"/>
  <c r="BC154" i="4"/>
  <c r="BB154" i="4"/>
  <c r="BA154" i="4"/>
  <c r="AZ154" i="4"/>
  <c r="AX154" i="4"/>
  <c r="AV154" i="4"/>
  <c r="AU154" i="4"/>
  <c r="AW154" i="4"/>
  <c r="AS154" i="4"/>
  <c r="AZ275" i="4"/>
  <c r="AS275" i="4"/>
  <c r="BG275" i="4"/>
  <c r="BE275" i="4"/>
  <c r="BD275" i="4"/>
  <c r="BC275" i="4"/>
  <c r="BA275" i="4"/>
  <c r="AY275" i="4"/>
  <c r="AW275" i="4"/>
  <c r="BF275" i="4"/>
  <c r="AX275" i="4"/>
  <c r="AV275" i="4"/>
  <c r="BB275" i="4"/>
  <c r="AU275" i="4"/>
  <c r="AU216" i="3"/>
  <c r="AU220" i="3"/>
  <c r="AU224" i="3"/>
  <c r="AV228" i="3"/>
  <c r="AW248" i="3"/>
  <c r="AW252" i="3"/>
  <c r="AW256" i="3"/>
  <c r="AX260" i="3"/>
  <c r="AX264" i="3"/>
  <c r="AX268" i="3"/>
  <c r="AX272" i="3"/>
  <c r="AY276" i="3"/>
  <c r="AU279" i="3"/>
  <c r="AW286" i="3"/>
  <c r="AQ291" i="3"/>
  <c r="BC292" i="3"/>
  <c r="AU292" i="3"/>
  <c r="AV295" i="3"/>
  <c r="BD295" i="3"/>
  <c r="AW299" i="3"/>
  <c r="AX302" i="3"/>
  <c r="AV308" i="3"/>
  <c r="AU311" i="3"/>
  <c r="AX315" i="3"/>
  <c r="AX340" i="3"/>
  <c r="AX343" i="3"/>
  <c r="BE346" i="3"/>
  <c r="AW346" i="3"/>
  <c r="AX349" i="3"/>
  <c r="BF349" i="3"/>
  <c r="BG352" i="3"/>
  <c r="AY352" i="3"/>
  <c r="AY356" i="3"/>
  <c r="AS358" i="3"/>
  <c r="BA358" i="3"/>
  <c r="AY359" i="3"/>
  <c r="AU362" i="3"/>
  <c r="AU365" i="3"/>
  <c r="AU368" i="3"/>
  <c r="AU374" i="3"/>
  <c r="AU387" i="3"/>
  <c r="BG400" i="3"/>
  <c r="BC400" i="3"/>
  <c r="BB400" i="3"/>
  <c r="AY400" i="3"/>
  <c r="AU405" i="3"/>
  <c r="AU407" i="3"/>
  <c r="AU410" i="3"/>
  <c r="AQ411" i="3"/>
  <c r="AQ434" i="3"/>
  <c r="AU443" i="3"/>
  <c r="BD447" i="3"/>
  <c r="BA447" i="3"/>
  <c r="AZ447" i="3"/>
  <c r="AY447" i="3"/>
  <c r="AV447" i="3"/>
  <c r="BF453" i="3"/>
  <c r="BC453" i="3"/>
  <c r="BB453" i="3"/>
  <c r="BA453" i="3"/>
  <c r="AY453" i="3"/>
  <c r="AX453" i="3"/>
  <c r="BG464" i="3"/>
  <c r="BD464" i="3"/>
  <c r="BC464" i="3"/>
  <c r="BB464" i="3"/>
  <c r="AZ464" i="3"/>
  <c r="AY464" i="3"/>
  <c r="BD467" i="3"/>
  <c r="AQ471" i="3"/>
  <c r="AQ11" i="4"/>
  <c r="AQ27" i="4"/>
  <c r="BF397" i="3"/>
  <c r="BG408" i="3"/>
  <c r="BF413" i="3"/>
  <c r="BE418" i="3"/>
  <c r="BG424" i="3"/>
  <c r="BF429" i="3"/>
  <c r="BE434" i="3"/>
  <c r="BG440" i="3"/>
  <c r="BF445" i="3"/>
  <c r="BE450" i="3"/>
  <c r="BG456" i="3"/>
  <c r="BF461" i="3"/>
  <c r="AS462" i="3"/>
  <c r="BE466" i="3"/>
  <c r="BG472" i="3"/>
  <c r="BF477" i="3"/>
  <c r="AS478" i="3"/>
  <c r="AY480" i="3"/>
  <c r="BE482" i="3"/>
  <c r="AX485" i="3"/>
  <c r="BD487" i="3"/>
  <c r="BG488" i="3"/>
  <c r="AW490" i="3"/>
  <c r="AZ491" i="3"/>
  <c r="BF493" i="3"/>
  <c r="AS494" i="3"/>
  <c r="AY496" i="3"/>
  <c r="BE498" i="3"/>
  <c r="AX501" i="3"/>
  <c r="BA502" i="3"/>
  <c r="BD503" i="3"/>
  <c r="BG504" i="3"/>
  <c r="AW506" i="3"/>
  <c r="BA510" i="3"/>
  <c r="BE73" i="4"/>
  <c r="AQ97" i="4"/>
  <c r="AQ100" i="4"/>
  <c r="BD113" i="4"/>
  <c r="BF113" i="4"/>
  <c r="BC113" i="4"/>
  <c r="BB113" i="4"/>
  <c r="BA113" i="4"/>
  <c r="AZ113" i="4"/>
  <c r="AY113" i="4"/>
  <c r="AX113" i="4"/>
  <c r="AW113" i="4"/>
  <c r="AV113" i="4"/>
  <c r="AU113" i="4"/>
  <c r="AS113" i="4"/>
  <c r="BG114" i="4"/>
  <c r="AS114" i="4"/>
  <c r="BF114" i="4"/>
  <c r="BE114" i="4"/>
  <c r="BD114" i="4"/>
  <c r="BC114" i="4"/>
  <c r="BB114" i="4"/>
  <c r="BA114" i="4"/>
  <c r="AZ114" i="4"/>
  <c r="AY114" i="4"/>
  <c r="AW114" i="4"/>
  <c r="AV114" i="4"/>
  <c r="AQ121" i="4"/>
  <c r="AY280" i="4"/>
  <c r="AX280" i="4"/>
  <c r="AW280" i="4"/>
  <c r="AV280" i="4"/>
  <c r="AU280" i="4"/>
  <c r="AS280" i="4"/>
  <c r="BF280" i="4"/>
  <c r="BE280" i="4"/>
  <c r="BC280" i="4"/>
  <c r="AZ280" i="4"/>
  <c r="BG280" i="4"/>
  <c r="BD280" i="4"/>
  <c r="BB281" i="4"/>
  <c r="BC281" i="4"/>
  <c r="BA281" i="4"/>
  <c r="AZ281" i="4"/>
  <c r="AY281" i="4"/>
  <c r="AW281" i="4"/>
  <c r="AV281" i="4"/>
  <c r="AU281" i="4"/>
  <c r="AS281" i="4"/>
  <c r="BG281" i="4"/>
  <c r="BF281" i="4"/>
  <c r="BD281" i="4"/>
  <c r="AX281" i="4"/>
  <c r="BA302" i="4"/>
  <c r="BG302" i="4"/>
  <c r="BF302" i="4"/>
  <c r="BD302" i="4"/>
  <c r="BC302" i="4"/>
  <c r="BB302" i="4"/>
  <c r="AZ302" i="4"/>
  <c r="AY302" i="4"/>
  <c r="AX302" i="4"/>
  <c r="AV302" i="4"/>
  <c r="BE302" i="4"/>
  <c r="AW302" i="4"/>
  <c r="AU302" i="4"/>
  <c r="AS302" i="4"/>
  <c r="BE330" i="4"/>
  <c r="AS330" i="4"/>
  <c r="BG330" i="4"/>
  <c r="BD330" i="4"/>
  <c r="BC330" i="4"/>
  <c r="BB330" i="4"/>
  <c r="BA330" i="4"/>
  <c r="AZ330" i="4"/>
  <c r="AY330" i="4"/>
  <c r="AW330" i="4"/>
  <c r="BF330" i="4"/>
  <c r="AX330" i="4"/>
  <c r="AV330" i="4"/>
  <c r="AU330" i="4"/>
  <c r="AQ338" i="4"/>
  <c r="AZ480" i="3"/>
  <c r="AY485" i="3"/>
  <c r="BE487" i="3"/>
  <c r="AX490" i="3"/>
  <c r="BA491" i="3"/>
  <c r="AZ496" i="3"/>
  <c r="AY501" i="3"/>
  <c r="BB502" i="3"/>
  <c r="BE503" i="3"/>
  <c r="AX506" i="3"/>
  <c r="BC510" i="3"/>
  <c r="AQ84" i="4"/>
  <c r="AQ88" i="4"/>
  <c r="AQ133" i="4"/>
  <c r="AQ211" i="4"/>
  <c r="AV231" i="4"/>
  <c r="BE231" i="4"/>
  <c r="BB231" i="4"/>
  <c r="BA231" i="4"/>
  <c r="AY231" i="4"/>
  <c r="AX231" i="4"/>
  <c r="AU231" i="4"/>
  <c r="BG231" i="4"/>
  <c r="BF231" i="4"/>
  <c r="BD231" i="4"/>
  <c r="AZ231" i="4"/>
  <c r="AW231" i="4"/>
  <c r="AZ243" i="4"/>
  <c r="BE243" i="4"/>
  <c r="BC243" i="4"/>
  <c r="BB243" i="4"/>
  <c r="BA243" i="4"/>
  <c r="AX243" i="4"/>
  <c r="AW243" i="4"/>
  <c r="AU243" i="4"/>
  <c r="BG243" i="4"/>
  <c r="BF243" i="4"/>
  <c r="AY243" i="4"/>
  <c r="AV243" i="4"/>
  <c r="AS251" i="4"/>
  <c r="BG251" i="4"/>
  <c r="BF251" i="4"/>
  <c r="BD251" i="4"/>
  <c r="BC251" i="4"/>
  <c r="BB251" i="4"/>
  <c r="AZ251" i="4"/>
  <c r="AY251" i="4"/>
  <c r="AW251" i="4"/>
  <c r="BE251" i="4"/>
  <c r="BA251" i="4"/>
  <c r="AV251" i="4"/>
  <c r="AU251" i="4"/>
  <c r="AW274" i="4"/>
  <c r="BF274" i="4"/>
  <c r="BE274" i="4"/>
  <c r="BD274" i="4"/>
  <c r="BC274" i="4"/>
  <c r="BA274" i="4"/>
  <c r="AZ274" i="4"/>
  <c r="AY274" i="4"/>
  <c r="AV274" i="4"/>
  <c r="AU274" i="4"/>
  <c r="AS274" i="4"/>
  <c r="BG274" i="4"/>
  <c r="BB274" i="4"/>
  <c r="BA280" i="4"/>
  <c r="BE281" i="4"/>
  <c r="AV462" i="3"/>
  <c r="AV478" i="3"/>
  <c r="BB480" i="3"/>
  <c r="BA485" i="3"/>
  <c r="BG487" i="3"/>
  <c r="AZ490" i="3"/>
  <c r="BC491" i="3"/>
  <c r="AV494" i="3"/>
  <c r="BB496" i="3"/>
  <c r="BA501" i="3"/>
  <c r="BD502" i="3"/>
  <c r="BG503" i="3"/>
  <c r="AZ506" i="3"/>
  <c r="BE510" i="3"/>
  <c r="AQ57" i="4"/>
  <c r="BE170" i="4"/>
  <c r="BB170" i="4"/>
  <c r="AY170" i="4"/>
  <c r="AS170" i="4"/>
  <c r="BG170" i="4"/>
  <c r="BF170" i="4"/>
  <c r="BD170" i="4"/>
  <c r="BC170" i="4"/>
  <c r="BA170" i="4"/>
  <c r="AZ170" i="4"/>
  <c r="AW170" i="4"/>
  <c r="AV170" i="4"/>
  <c r="BB217" i="4"/>
  <c r="AX217" i="4"/>
  <c r="AU217" i="4"/>
  <c r="BF217" i="4"/>
  <c r="BE217" i="4"/>
  <c r="BC217" i="4"/>
  <c r="AS217" i="4"/>
  <c r="BG217" i="4"/>
  <c r="BD217" i="4"/>
  <c r="BA217" i="4"/>
  <c r="AY217" i="4"/>
  <c r="AW217" i="4"/>
  <c r="BA318" i="4"/>
  <c r="AS318" i="4"/>
  <c r="BG318" i="4"/>
  <c r="BE318" i="4"/>
  <c r="BD318" i="4"/>
  <c r="BC318" i="4"/>
  <c r="BB318" i="4"/>
  <c r="AZ318" i="4"/>
  <c r="AY318" i="4"/>
  <c r="AW318" i="4"/>
  <c r="BF318" i="4"/>
  <c r="AV318" i="4"/>
  <c r="AU318" i="4"/>
  <c r="AU408" i="3"/>
  <c r="AS418" i="3"/>
  <c r="AU424" i="3"/>
  <c r="AS434" i="3"/>
  <c r="AU440" i="3"/>
  <c r="AS450" i="3"/>
  <c r="AU456" i="3"/>
  <c r="AW462" i="3"/>
  <c r="AU472" i="3"/>
  <c r="AW478" i="3"/>
  <c r="BC480" i="3"/>
  <c r="BB485" i="3"/>
  <c r="AU488" i="3"/>
  <c r="BA490" i="3"/>
  <c r="BD491" i="3"/>
  <c r="AW494" i="3"/>
  <c r="BC496" i="3"/>
  <c r="BB501" i="3"/>
  <c r="BE502" i="3"/>
  <c r="AU504" i="3"/>
  <c r="BA506" i="3"/>
  <c r="BB508" i="3"/>
  <c r="AV508" i="3"/>
  <c r="AQ510" i="3"/>
  <c r="BF510" i="3"/>
  <c r="BF87" i="4"/>
  <c r="AU87" i="4"/>
  <c r="AS87" i="4"/>
  <c r="BG87" i="4"/>
  <c r="BE87" i="4"/>
  <c r="BD87" i="4"/>
  <c r="BB87" i="4"/>
  <c r="BA87" i="4"/>
  <c r="AY87" i="4"/>
  <c r="AX87" i="4"/>
  <c r="AV121" i="4"/>
  <c r="BF121" i="4"/>
  <c r="BD121" i="4"/>
  <c r="BC121" i="4"/>
  <c r="BB121" i="4"/>
  <c r="BA121" i="4"/>
  <c r="AZ121" i="4"/>
  <c r="AY121" i="4"/>
  <c r="AX121" i="4"/>
  <c r="AW121" i="4"/>
  <c r="AU121" i="4"/>
  <c r="AS121" i="4"/>
  <c r="AY122" i="4"/>
  <c r="AS122" i="4"/>
  <c r="BG122" i="4"/>
  <c r="BF122" i="4"/>
  <c r="BE122" i="4"/>
  <c r="BD122" i="4"/>
  <c r="BC122" i="4"/>
  <c r="BB122" i="4"/>
  <c r="BA122" i="4"/>
  <c r="AZ122" i="4"/>
  <c r="AW122" i="4"/>
  <c r="AV122" i="4"/>
  <c r="AQ156" i="4"/>
  <c r="BD191" i="4"/>
  <c r="BF191" i="4"/>
  <c r="BB191" i="4"/>
  <c r="AY191" i="4"/>
  <c r="AX191" i="4"/>
  <c r="AU191" i="4"/>
  <c r="BG191" i="4"/>
  <c r="BE191" i="4"/>
  <c r="BC191" i="4"/>
  <c r="BA191" i="4"/>
  <c r="AW191" i="4"/>
  <c r="AV191" i="4"/>
  <c r="AW338" i="4"/>
  <c r="AS338" i="4"/>
  <c r="BG338" i="4"/>
  <c r="BE338" i="4"/>
  <c r="BD338" i="4"/>
  <c r="BC338" i="4"/>
  <c r="BB338" i="4"/>
  <c r="BA338" i="4"/>
  <c r="AZ338" i="4"/>
  <c r="AX338" i="4"/>
  <c r="BF338" i="4"/>
  <c r="AY338" i="4"/>
  <c r="AV338" i="4"/>
  <c r="AU338" i="4"/>
  <c r="BD460" i="4"/>
  <c r="AX460" i="4"/>
  <c r="AS460" i="4"/>
  <c r="BE460" i="4"/>
  <c r="BB460" i="4"/>
  <c r="AW460" i="4"/>
  <c r="BG460" i="4"/>
  <c r="BF460" i="4"/>
  <c r="BC460" i="4"/>
  <c r="BA460" i="4"/>
  <c r="AY460" i="4"/>
  <c r="AU460" i="4"/>
  <c r="AZ460" i="4"/>
  <c r="AV460" i="4"/>
  <c r="AV424" i="3"/>
  <c r="AV440" i="3"/>
  <c r="AV456" i="3"/>
  <c r="AU461" i="3"/>
  <c r="AX462" i="3"/>
  <c r="AV472" i="3"/>
  <c r="AU477" i="3"/>
  <c r="AX478" i="3"/>
  <c r="BD480" i="3"/>
  <c r="BC485" i="3"/>
  <c r="AS487" i="3"/>
  <c r="AV488" i="3"/>
  <c r="BB490" i="3"/>
  <c r="BE491" i="3"/>
  <c r="AU493" i="3"/>
  <c r="AX494" i="3"/>
  <c r="BD496" i="3"/>
  <c r="BC501" i="3"/>
  <c r="BF502" i="3"/>
  <c r="AS503" i="3"/>
  <c r="AV504" i="3"/>
  <c r="BB506" i="3"/>
  <c r="AU508" i="3"/>
  <c r="BG510" i="3"/>
  <c r="AU511" i="3"/>
  <c r="BE511" i="3"/>
  <c r="AQ68" i="4"/>
  <c r="AV87" i="4"/>
  <c r="BB91" i="4"/>
  <c r="AU91" i="4"/>
  <c r="AS91" i="4"/>
  <c r="BG91" i="4"/>
  <c r="BF91" i="4"/>
  <c r="BE91" i="4"/>
  <c r="BC91" i="4"/>
  <c r="BA91" i="4"/>
  <c r="AY91" i="4"/>
  <c r="AX91" i="4"/>
  <c r="BE121" i="4"/>
  <c r="AU122" i="4"/>
  <c r="AZ133" i="4"/>
  <c r="BF133" i="4"/>
  <c r="BD133" i="4"/>
  <c r="BC133" i="4"/>
  <c r="BB133" i="4"/>
  <c r="BA133" i="4"/>
  <c r="AY133" i="4"/>
  <c r="AX133" i="4"/>
  <c r="AW133" i="4"/>
  <c r="AV133" i="4"/>
  <c r="AU133" i="4"/>
  <c r="AS133" i="4"/>
  <c r="AX170" i="4"/>
  <c r="AZ191" i="4"/>
  <c r="AZ217" i="4"/>
  <c r="BG384" i="4"/>
  <c r="BE384" i="4"/>
  <c r="BD384" i="4"/>
  <c r="BC384" i="4"/>
  <c r="BB384" i="4"/>
  <c r="BA384" i="4"/>
  <c r="AZ384" i="4"/>
  <c r="AY384" i="4"/>
  <c r="AX384" i="4"/>
  <c r="AW384" i="4"/>
  <c r="AV384" i="4"/>
  <c r="AU384" i="4"/>
  <c r="AS384" i="4"/>
  <c r="BF384" i="4"/>
  <c r="BF491" i="3"/>
  <c r="BG502" i="3"/>
  <c r="AQ47" i="4"/>
  <c r="AQ65" i="4"/>
  <c r="AW87" i="4"/>
  <c r="BG121" i="4"/>
  <c r="AX122" i="4"/>
  <c r="AQ150" i="4"/>
  <c r="BG480" i="3"/>
  <c r="AV487" i="3"/>
  <c r="BE490" i="3"/>
  <c r="BG496" i="3"/>
  <c r="AS502" i="3"/>
  <c r="AV503" i="3"/>
  <c r="BE506" i="3"/>
  <c r="AY507" i="3"/>
  <c r="AS507" i="3"/>
  <c r="AY508" i="3"/>
  <c r="AS510" i="3"/>
  <c r="AX511" i="3"/>
  <c r="AQ73" i="4"/>
  <c r="BC87" i="4"/>
  <c r="AZ91" i="4"/>
  <c r="AQ117" i="4"/>
  <c r="AU126" i="4"/>
  <c r="AS126" i="4"/>
  <c r="BG126" i="4"/>
  <c r="BF126" i="4"/>
  <c r="BE126" i="4"/>
  <c r="BD126" i="4"/>
  <c r="BC126" i="4"/>
  <c r="BB126" i="4"/>
  <c r="BA126" i="4"/>
  <c r="AZ126" i="4"/>
  <c r="AX126" i="4"/>
  <c r="AW126" i="4"/>
  <c r="AQ147" i="4"/>
  <c r="AQ199" i="4"/>
  <c r="AQ254" i="4"/>
  <c r="AS491" i="3"/>
  <c r="BM3" i="4"/>
  <c r="AX157" i="4"/>
  <c r="BG157" i="4"/>
  <c r="BF157" i="4"/>
  <c r="BE157" i="4"/>
  <c r="BD157" i="4"/>
  <c r="BC157" i="4"/>
  <c r="BB157" i="4"/>
  <c r="BA157" i="4"/>
  <c r="AZ157" i="4"/>
  <c r="AY157" i="4"/>
  <c r="AV157" i="4"/>
  <c r="AU157" i="4"/>
  <c r="AQ169" i="4"/>
  <c r="BA286" i="4"/>
  <c r="BG286" i="4"/>
  <c r="BF286" i="4"/>
  <c r="BE286" i="4"/>
  <c r="BC286" i="4"/>
  <c r="BB286" i="4"/>
  <c r="AZ286" i="4"/>
  <c r="AX286" i="4"/>
  <c r="AW286" i="4"/>
  <c r="AU286" i="4"/>
  <c r="AS286" i="4"/>
  <c r="BD286" i="4"/>
  <c r="AY286" i="4"/>
  <c r="BG98" i="4"/>
  <c r="BF98" i="4"/>
  <c r="BE98" i="4"/>
  <c r="BD98" i="4"/>
  <c r="BC98" i="4"/>
  <c r="BB98" i="4"/>
  <c r="BA98" i="4"/>
  <c r="AY98" i="4"/>
  <c r="AX98" i="4"/>
  <c r="AV98" i="4"/>
  <c r="AU98" i="4"/>
  <c r="AS150" i="4"/>
  <c r="BC150" i="4"/>
  <c r="BF150" i="4"/>
  <c r="BD150" i="4"/>
  <c r="BB150" i="4"/>
  <c r="BA150" i="4"/>
  <c r="AZ150" i="4"/>
  <c r="AY150" i="4"/>
  <c r="AX150" i="4"/>
  <c r="AW150" i="4"/>
  <c r="AV150" i="4"/>
  <c r="AU150" i="4"/>
  <c r="AV151" i="4"/>
  <c r="BF151" i="4"/>
  <c r="AS151" i="4"/>
  <c r="BG151" i="4"/>
  <c r="BE151" i="4"/>
  <c r="BD151" i="4"/>
  <c r="BC151" i="4"/>
  <c r="BB151" i="4"/>
  <c r="BA151" i="4"/>
  <c r="AZ151" i="4"/>
  <c r="AX151" i="4"/>
  <c r="AW151" i="4"/>
  <c r="AY487" i="3"/>
  <c r="AU491" i="3"/>
  <c r="AV502" i="3"/>
  <c r="AY503" i="3"/>
  <c r="AV510" i="3"/>
  <c r="AZ85" i="4"/>
  <c r="BC85" i="4"/>
  <c r="BA85" i="4"/>
  <c r="AY85" i="4"/>
  <c r="AX85" i="4"/>
  <c r="AW85" i="4"/>
  <c r="AV85" i="4"/>
  <c r="AU85" i="4"/>
  <c r="AS85" i="4"/>
  <c r="BG85" i="4"/>
  <c r="BF85" i="4"/>
  <c r="AW98" i="4"/>
  <c r="AQ140" i="4"/>
  <c r="BE150" i="4"/>
  <c r="AU151" i="4"/>
  <c r="AY392" i="4"/>
  <c r="BF392" i="4"/>
  <c r="BE392" i="4"/>
  <c r="BD392" i="4"/>
  <c r="BC392" i="4"/>
  <c r="BB392" i="4"/>
  <c r="BA392" i="4"/>
  <c r="AZ392" i="4"/>
  <c r="AX392" i="4"/>
  <c r="AW392" i="4"/>
  <c r="AV392" i="4"/>
  <c r="AU392" i="4"/>
  <c r="AS392" i="4"/>
  <c r="BG392" i="4"/>
  <c r="AZ487" i="3"/>
  <c r="AV491" i="3"/>
  <c r="AW502" i="3"/>
  <c r="AZ503" i="3"/>
  <c r="AS506" i="3"/>
  <c r="AW510" i="3"/>
  <c r="AQ64" i="4"/>
  <c r="BB85" i="4"/>
  <c r="AZ98" i="4"/>
  <c r="AQ125" i="4"/>
  <c r="BG150" i="4"/>
  <c r="AY151" i="4"/>
  <c r="BG160" i="4"/>
  <c r="BA160" i="4"/>
  <c r="BF160" i="4"/>
  <c r="BE160" i="4"/>
  <c r="BD160" i="4"/>
  <c r="BC160" i="4"/>
  <c r="BB160" i="4"/>
  <c r="AZ160" i="4"/>
  <c r="AY160" i="4"/>
  <c r="AX160" i="4"/>
  <c r="AV160" i="4"/>
  <c r="AU160" i="4"/>
  <c r="BF181" i="4"/>
  <c r="AV181" i="4"/>
  <c r="AS181" i="4"/>
  <c r="BG181" i="4"/>
  <c r="BB181" i="4"/>
  <c r="BE181" i="4"/>
  <c r="BD181" i="4"/>
  <c r="BC181" i="4"/>
  <c r="BA181" i="4"/>
  <c r="AZ181" i="4"/>
  <c r="AX181" i="4"/>
  <c r="AW181" i="4"/>
  <c r="BB185" i="4"/>
  <c r="AV185" i="4"/>
  <c r="AS185" i="4"/>
  <c r="BG185" i="4"/>
  <c r="BF185" i="4"/>
  <c r="BC185" i="4"/>
  <c r="BE185" i="4"/>
  <c r="BD185" i="4"/>
  <c r="BA185" i="4"/>
  <c r="AZ185" i="4"/>
  <c r="AY185" i="4"/>
  <c r="AW185" i="4"/>
  <c r="AU185" i="4"/>
  <c r="AV199" i="4"/>
  <c r="BF199" i="4"/>
  <c r="BC199" i="4"/>
  <c r="AZ199" i="4"/>
  <c r="AY199" i="4"/>
  <c r="AW199" i="4"/>
  <c r="AU199" i="4"/>
  <c r="BG199" i="4"/>
  <c r="BE199" i="4"/>
  <c r="BD199" i="4"/>
  <c r="BB199" i="4"/>
  <c r="BA199" i="4"/>
  <c r="AX199" i="4"/>
  <c r="AS199" i="4"/>
  <c r="BF203" i="4"/>
  <c r="BC203" i="4"/>
  <c r="AZ203" i="4"/>
  <c r="AY203" i="4"/>
  <c r="AW203" i="4"/>
  <c r="AV203" i="4"/>
  <c r="AU203" i="4"/>
  <c r="AS203" i="4"/>
  <c r="BG203" i="4"/>
  <c r="BD203" i="4"/>
  <c r="BB203" i="4"/>
  <c r="BA254" i="4"/>
  <c r="BF254" i="4"/>
  <c r="BD254" i="4"/>
  <c r="BC254" i="4"/>
  <c r="AZ254" i="4"/>
  <c r="AY254" i="4"/>
  <c r="AX254" i="4"/>
  <c r="AV254" i="4"/>
  <c r="AU254" i="4"/>
  <c r="AS254" i="4"/>
  <c r="BG254" i="4"/>
  <c r="BE254" i="4"/>
  <c r="BB254" i="4"/>
  <c r="AW254" i="4"/>
  <c r="BF277" i="4"/>
  <c r="BB277" i="4"/>
  <c r="BA277" i="4"/>
  <c r="AZ277" i="4"/>
  <c r="AY277" i="4"/>
  <c r="AW277" i="4"/>
  <c r="AV277" i="4"/>
  <c r="AU277" i="4"/>
  <c r="AS277" i="4"/>
  <c r="BG277" i="4"/>
  <c r="BE277" i="4"/>
  <c r="BD277" i="4"/>
  <c r="BC277" i="4"/>
  <c r="AX277" i="4"/>
  <c r="AX331" i="4"/>
  <c r="AW331" i="4"/>
  <c r="AV331" i="4"/>
  <c r="AU331" i="4"/>
  <c r="AS331" i="4"/>
  <c r="BG331" i="4"/>
  <c r="BF331" i="4"/>
  <c r="BE331" i="4"/>
  <c r="BD331" i="4"/>
  <c r="BB331" i="4"/>
  <c r="BC331" i="4"/>
  <c r="BA331" i="4"/>
  <c r="AZ331" i="4"/>
  <c r="AY331" i="4"/>
  <c r="AX510" i="3"/>
  <c r="AV73" i="4"/>
  <c r="BC73" i="4"/>
  <c r="BA73" i="4"/>
  <c r="AZ73" i="4"/>
  <c r="AY73" i="4"/>
  <c r="AX73" i="4"/>
  <c r="AW73" i="4"/>
  <c r="AU73" i="4"/>
  <c r="BG73" i="4"/>
  <c r="BF73" i="4"/>
  <c r="AQ105" i="4"/>
  <c r="AQ113" i="4"/>
  <c r="AQ166" i="4"/>
  <c r="AX189" i="4"/>
  <c r="AV189" i="4"/>
  <c r="AS189" i="4"/>
  <c r="BG189" i="4"/>
  <c r="BF189" i="4"/>
  <c r="BC189" i="4"/>
  <c r="BE189" i="4"/>
  <c r="BD189" i="4"/>
  <c r="BB189" i="4"/>
  <c r="BA189" i="4"/>
  <c r="AZ189" i="4"/>
  <c r="AW189" i="4"/>
  <c r="AU189" i="4"/>
  <c r="BC276" i="4"/>
  <c r="AX276" i="4"/>
  <c r="AW276" i="4"/>
  <c r="AV276" i="4"/>
  <c r="AU276" i="4"/>
  <c r="AS276" i="4"/>
  <c r="BF276" i="4"/>
  <c r="BE276" i="4"/>
  <c r="BB276" i="4"/>
  <c r="BG276" i="4"/>
  <c r="BD276" i="4"/>
  <c r="AZ276" i="4"/>
  <c r="AY276" i="4"/>
  <c r="AS74" i="4"/>
  <c r="AW75" i="4"/>
  <c r="BA76" i="4"/>
  <c r="BF77" i="4"/>
  <c r="AS78" i="4"/>
  <c r="AW79" i="4"/>
  <c r="BC80" i="4"/>
  <c r="BG81" i="4"/>
  <c r="BB84" i="4"/>
  <c r="BC88" i="4"/>
  <c r="BG89" i="4"/>
  <c r="BB92" i="4"/>
  <c r="BG93" i="4"/>
  <c r="BD96" i="4"/>
  <c r="BC100" i="4"/>
  <c r="BG101" i="4"/>
  <c r="AY103" i="4"/>
  <c r="BD104" i="4"/>
  <c r="AY107" i="4"/>
  <c r="BC108" i="4"/>
  <c r="AZ111" i="4"/>
  <c r="BE112" i="4"/>
  <c r="BD116" i="4"/>
  <c r="AZ119" i="4"/>
  <c r="BE120" i="4"/>
  <c r="AZ123" i="4"/>
  <c r="BD124" i="4"/>
  <c r="AS125" i="4"/>
  <c r="BA127" i="4"/>
  <c r="BF128" i="4"/>
  <c r="AS129" i="4"/>
  <c r="AW130" i="4"/>
  <c r="BE132" i="4"/>
  <c r="AW134" i="4"/>
  <c r="BA135" i="4"/>
  <c r="BF136" i="4"/>
  <c r="AS137" i="4"/>
  <c r="AW138" i="4"/>
  <c r="BA139" i="4"/>
  <c r="BF140" i="4"/>
  <c r="AZ142" i="4"/>
  <c r="BG144" i="4"/>
  <c r="BA144" i="4"/>
  <c r="BD146" i="4"/>
  <c r="BB149" i="4"/>
  <c r="BC152" i="4"/>
  <c r="BA155" i="4"/>
  <c r="BG156" i="4"/>
  <c r="BB158" i="4"/>
  <c r="BG159" i="4"/>
  <c r="AX164" i="4"/>
  <c r="BC165" i="4"/>
  <c r="AX167" i="4"/>
  <c r="BD168" i="4"/>
  <c r="BD171" i="4"/>
  <c r="BD178" i="4"/>
  <c r="AZ179" i="4"/>
  <c r="BD179" i="4"/>
  <c r="BA179" i="4"/>
  <c r="AW179" i="4"/>
  <c r="AS179" i="4"/>
  <c r="BG184" i="4"/>
  <c r="BE198" i="4"/>
  <c r="AZ206" i="4"/>
  <c r="AQ224" i="4"/>
  <c r="AQ226" i="4"/>
  <c r="AX228" i="4"/>
  <c r="BF229" i="4"/>
  <c r="AY229" i="4"/>
  <c r="AV229" i="4"/>
  <c r="AS229" i="4"/>
  <c r="BG229" i="4"/>
  <c r="BE229" i="4"/>
  <c r="BC229" i="4"/>
  <c r="BE235" i="4"/>
  <c r="BC235" i="4"/>
  <c r="BB235" i="4"/>
  <c r="BA235" i="4"/>
  <c r="AY235" i="4"/>
  <c r="AX235" i="4"/>
  <c r="AV235" i="4"/>
  <c r="AQ239" i="4"/>
  <c r="AS246" i="4"/>
  <c r="BE246" i="4"/>
  <c r="BB246" i="4"/>
  <c r="AZ246" i="4"/>
  <c r="AY246" i="4"/>
  <c r="AX246" i="4"/>
  <c r="AV246" i="4"/>
  <c r="AU246" i="4"/>
  <c r="AQ247" i="4"/>
  <c r="AX381" i="4"/>
  <c r="BG381" i="4"/>
  <c r="BF381" i="4"/>
  <c r="BE381" i="4"/>
  <c r="BD381" i="4"/>
  <c r="BC381" i="4"/>
  <c r="BB381" i="4"/>
  <c r="BA381" i="4"/>
  <c r="AZ381" i="4"/>
  <c r="AY381" i="4"/>
  <c r="AV381" i="4"/>
  <c r="AQ414" i="4"/>
  <c r="BE455" i="4"/>
  <c r="AY455" i="4"/>
  <c r="AZ455" i="4"/>
  <c r="AS455" i="4"/>
  <c r="BD455" i="4"/>
  <c r="BG455" i="4"/>
  <c r="BF455" i="4"/>
  <c r="BC455" i="4"/>
  <c r="BB455" i="4"/>
  <c r="BA455" i="4"/>
  <c r="AW455" i="4"/>
  <c r="AU455" i="4"/>
  <c r="AX75" i="4"/>
  <c r="BB76" i="4"/>
  <c r="BG77" i="4"/>
  <c r="AY79" i="4"/>
  <c r="BC84" i="4"/>
  <c r="BD88" i="4"/>
  <c r="BE96" i="4"/>
  <c r="BD108" i="4"/>
  <c r="BE116" i="4"/>
  <c r="BA119" i="4"/>
  <c r="BF120" i="4"/>
  <c r="BA123" i="4"/>
  <c r="BB127" i="4"/>
  <c r="BG128" i="4"/>
  <c r="AX130" i="4"/>
  <c r="AX134" i="4"/>
  <c r="BB135" i="4"/>
  <c r="BG136" i="4"/>
  <c r="AX138" i="4"/>
  <c r="BC139" i="4"/>
  <c r="BG140" i="4"/>
  <c r="BE146" i="4"/>
  <c r="BC149" i="4"/>
  <c r="BC155" i="4"/>
  <c r="BC158" i="4"/>
  <c r="AY164" i="4"/>
  <c r="AS166" i="4"/>
  <c r="BC166" i="4"/>
  <c r="AY167" i="4"/>
  <c r="BE168" i="4"/>
  <c r="BF171" i="4"/>
  <c r="AU172" i="4"/>
  <c r="BE172" i="4"/>
  <c r="AQ180" i="4"/>
  <c r="BE187" i="4"/>
  <c r="BB187" i="4"/>
  <c r="AY187" i="4"/>
  <c r="AX187" i="4"/>
  <c r="AU187" i="4"/>
  <c r="AU204" i="4"/>
  <c r="AS204" i="4"/>
  <c r="BG204" i="4"/>
  <c r="BD204" i="4"/>
  <c r="BC204" i="4"/>
  <c r="BA204" i="4"/>
  <c r="AZ204" i="4"/>
  <c r="AX204" i="4"/>
  <c r="BB206" i="4"/>
  <c r="AQ221" i="4"/>
  <c r="BD223" i="4"/>
  <c r="BE223" i="4"/>
  <c r="BA223" i="4"/>
  <c r="AZ223" i="4"/>
  <c r="AX223" i="4"/>
  <c r="AW223" i="4"/>
  <c r="AU223" i="4"/>
  <c r="AZ228" i="4"/>
  <c r="AQ233" i="4"/>
  <c r="BC244" i="4"/>
  <c r="AV244" i="4"/>
  <c r="AS244" i="4"/>
  <c r="BG244" i="4"/>
  <c r="BF244" i="4"/>
  <c r="BD244" i="4"/>
  <c r="BB244" i="4"/>
  <c r="AZ244" i="4"/>
  <c r="AZ259" i="4"/>
  <c r="BG259" i="4"/>
  <c r="BF259" i="4"/>
  <c r="BD259" i="4"/>
  <c r="BC259" i="4"/>
  <c r="BB259" i="4"/>
  <c r="AY259" i="4"/>
  <c r="AX259" i="4"/>
  <c r="AV259" i="4"/>
  <c r="AQ344" i="4"/>
  <c r="AZ355" i="4"/>
  <c r="AX355" i="4"/>
  <c r="AW355" i="4"/>
  <c r="AV355" i="4"/>
  <c r="AU355" i="4"/>
  <c r="AS355" i="4"/>
  <c r="BG355" i="4"/>
  <c r="BF355" i="4"/>
  <c r="BE355" i="4"/>
  <c r="BC355" i="4"/>
  <c r="AQ362" i="4"/>
  <c r="AQ370" i="4"/>
  <c r="AQ376" i="4"/>
  <c r="AU412" i="4"/>
  <c r="AY412" i="4"/>
  <c r="AS412" i="4"/>
  <c r="BG412" i="4"/>
  <c r="BF412" i="4"/>
  <c r="BE412" i="4"/>
  <c r="BD412" i="4"/>
  <c r="BC412" i="4"/>
  <c r="BB412" i="4"/>
  <c r="BA412" i="4"/>
  <c r="AX412" i="4"/>
  <c r="AV455" i="4"/>
  <c r="AY349" i="5"/>
  <c r="BD349" i="5"/>
  <c r="BB349" i="5"/>
  <c r="BA349" i="5"/>
  <c r="AZ349" i="5"/>
  <c r="AX349" i="5"/>
  <c r="AW349" i="5"/>
  <c r="AV349" i="5"/>
  <c r="AU349" i="5"/>
  <c r="AS349" i="5"/>
  <c r="BG349" i="5"/>
  <c r="BE349" i="5"/>
  <c r="BF349" i="5"/>
  <c r="BC349" i="5"/>
  <c r="AZ75" i="4"/>
  <c r="AS77" i="4"/>
  <c r="BA79" i="4"/>
  <c r="AS81" i="4"/>
  <c r="BF88" i="4"/>
  <c r="AS89" i="4"/>
  <c r="BG96" i="4"/>
  <c r="AS101" i="4"/>
  <c r="BG108" i="4"/>
  <c r="BG116" i="4"/>
  <c r="BC119" i="4"/>
  <c r="BD123" i="4"/>
  <c r="BD127" i="4"/>
  <c r="AZ130" i="4"/>
  <c r="AZ134" i="4"/>
  <c r="BA138" i="4"/>
  <c r="BE158" i="4"/>
  <c r="BA164" i="4"/>
  <c r="BA167" i="4"/>
  <c r="BB169" i="4"/>
  <c r="AV169" i="4"/>
  <c r="AQ188" i="4"/>
  <c r="BF213" i="4"/>
  <c r="AX213" i="4"/>
  <c r="AU213" i="4"/>
  <c r="BE213" i="4"/>
  <c r="BD213" i="4"/>
  <c r="BB213" i="4"/>
  <c r="BE218" i="4"/>
  <c r="BB218" i="4"/>
  <c r="AY218" i="4"/>
  <c r="AV218" i="4"/>
  <c r="AU218" i="4"/>
  <c r="AS218" i="4"/>
  <c r="BG218" i="4"/>
  <c r="AQ219" i="4"/>
  <c r="AY232" i="4"/>
  <c r="AU232" i="4"/>
  <c r="BG232" i="4"/>
  <c r="BF232" i="4"/>
  <c r="BE232" i="4"/>
  <c r="BC232" i="4"/>
  <c r="BB232" i="4"/>
  <c r="AZ232" i="4"/>
  <c r="AS278" i="4"/>
  <c r="BG278" i="4"/>
  <c r="BF278" i="4"/>
  <c r="BE278" i="4"/>
  <c r="BD278" i="4"/>
  <c r="BB278" i="4"/>
  <c r="BA278" i="4"/>
  <c r="AZ278" i="4"/>
  <c r="AX278" i="4"/>
  <c r="AW278" i="4"/>
  <c r="AU278" i="4"/>
  <c r="AQ309" i="4"/>
  <c r="BB329" i="4"/>
  <c r="BF329" i="4"/>
  <c r="BE329" i="4"/>
  <c r="BD329" i="4"/>
  <c r="BC329" i="4"/>
  <c r="AZ329" i="4"/>
  <c r="AY329" i="4"/>
  <c r="AX329" i="4"/>
  <c r="AW329" i="4"/>
  <c r="AV329" i="4"/>
  <c r="AU329" i="4"/>
  <c r="AS329" i="4"/>
  <c r="AV343" i="4"/>
  <c r="AY343" i="4"/>
  <c r="AX343" i="4"/>
  <c r="AW343" i="4"/>
  <c r="AU343" i="4"/>
  <c r="AS343" i="4"/>
  <c r="BG343" i="4"/>
  <c r="BF343" i="4"/>
  <c r="BE343" i="4"/>
  <c r="BC343" i="4"/>
  <c r="AQ383" i="4"/>
  <c r="BF389" i="4"/>
  <c r="AS389" i="4"/>
  <c r="BG389" i="4"/>
  <c r="BE389" i="4"/>
  <c r="BD389" i="4"/>
  <c r="BC389" i="4"/>
  <c r="BB389" i="4"/>
  <c r="BA389" i="4"/>
  <c r="AZ389" i="4"/>
  <c r="AY389" i="4"/>
  <c r="AW389" i="4"/>
  <c r="AQ399" i="4"/>
  <c r="AV411" i="4"/>
  <c r="BF411" i="4"/>
  <c r="BE411" i="4"/>
  <c r="BD411" i="4"/>
  <c r="BC411" i="4"/>
  <c r="BB411" i="4"/>
  <c r="BA411" i="4"/>
  <c r="AZ411" i="4"/>
  <c r="AY411" i="4"/>
  <c r="AX411" i="4"/>
  <c r="AW411" i="4"/>
  <c r="AU411" i="4"/>
  <c r="AS411" i="4"/>
  <c r="AS128" i="4"/>
  <c r="AS140" i="4"/>
  <c r="BB153" i="4"/>
  <c r="AV153" i="4"/>
  <c r="AQ155" i="4"/>
  <c r="BA174" i="4"/>
  <c r="AX174" i="4"/>
  <c r="AU174" i="4"/>
  <c r="BG174" i="4"/>
  <c r="BG176" i="4"/>
  <c r="BE176" i="4"/>
  <c r="BB176" i="4"/>
  <c r="AX176" i="4"/>
  <c r="BG192" i="4"/>
  <c r="AS192" i="4"/>
  <c r="BF192" i="4"/>
  <c r="BC192" i="4"/>
  <c r="BB192" i="4"/>
  <c r="AY192" i="4"/>
  <c r="AZ211" i="4"/>
  <c r="BF211" i="4"/>
  <c r="BC211" i="4"/>
  <c r="AY211" i="4"/>
  <c r="AX211" i="4"/>
  <c r="AV211" i="4"/>
  <c r="AU211" i="4"/>
  <c r="AS211" i="4"/>
  <c r="AQ214" i="4"/>
  <c r="AW226" i="4"/>
  <c r="BC226" i="4"/>
  <c r="AZ226" i="4"/>
  <c r="AV226" i="4"/>
  <c r="AU226" i="4"/>
  <c r="AS226" i="4"/>
  <c r="BG226" i="4"/>
  <c r="AU236" i="4"/>
  <c r="AV236" i="4"/>
  <c r="BG236" i="4"/>
  <c r="BF236" i="4"/>
  <c r="BE236" i="4"/>
  <c r="BC236" i="4"/>
  <c r="BB236" i="4"/>
  <c r="AZ236" i="4"/>
  <c r="BD239" i="4"/>
  <c r="BF239" i="4"/>
  <c r="BC239" i="4"/>
  <c r="BB239" i="4"/>
  <c r="BA239" i="4"/>
  <c r="AY239" i="4"/>
  <c r="AX239" i="4"/>
  <c r="AV239" i="4"/>
  <c r="AQ250" i="4"/>
  <c r="BD255" i="4"/>
  <c r="AS255" i="4"/>
  <c r="BG255" i="4"/>
  <c r="BE255" i="4"/>
  <c r="BC255" i="4"/>
  <c r="BB255" i="4"/>
  <c r="AZ255" i="4"/>
  <c r="AY255" i="4"/>
  <c r="AW255" i="4"/>
  <c r="AQ258" i="4"/>
  <c r="BD335" i="4"/>
  <c r="AX335" i="4"/>
  <c r="AW335" i="4"/>
  <c r="AV335" i="4"/>
  <c r="AU335" i="4"/>
  <c r="AS335" i="4"/>
  <c r="BG335" i="4"/>
  <c r="BF335" i="4"/>
  <c r="BE335" i="4"/>
  <c r="BB335" i="4"/>
  <c r="AQ380" i="4"/>
  <c r="AX397" i="4"/>
  <c r="AS397" i="4"/>
  <c r="BG397" i="4"/>
  <c r="BF397" i="4"/>
  <c r="BE397" i="4"/>
  <c r="BD397" i="4"/>
  <c r="BC397" i="4"/>
  <c r="BB397" i="4"/>
  <c r="BA397" i="4"/>
  <c r="AZ397" i="4"/>
  <c r="AW397" i="4"/>
  <c r="BG445" i="4"/>
  <c r="AY445" i="4"/>
  <c r="BC445" i="4"/>
  <c r="AS445" i="4"/>
  <c r="BF445" i="4"/>
  <c r="BE445" i="4"/>
  <c r="BD445" i="4"/>
  <c r="BB445" i="4"/>
  <c r="BA445" i="4"/>
  <c r="AZ445" i="4"/>
  <c r="AW445" i="4"/>
  <c r="AU156" i="4"/>
  <c r="BE156" i="4"/>
  <c r="BD159" i="4"/>
  <c r="AX159" i="4"/>
  <c r="BG224" i="4"/>
  <c r="AU224" i="4"/>
  <c r="BE224" i="4"/>
  <c r="BD224" i="4"/>
  <c r="BB224" i="4"/>
  <c r="BA224" i="4"/>
  <c r="AY224" i="4"/>
  <c r="AV247" i="4"/>
  <c r="BG247" i="4"/>
  <c r="BF247" i="4"/>
  <c r="BD247" i="4"/>
  <c r="BC247" i="4"/>
  <c r="BB247" i="4"/>
  <c r="AZ247" i="4"/>
  <c r="AY247" i="4"/>
  <c r="AW247" i="4"/>
  <c r="BE298" i="4"/>
  <c r="BG298" i="4"/>
  <c r="BF298" i="4"/>
  <c r="BD298" i="4"/>
  <c r="BB298" i="4"/>
  <c r="BA298" i="4"/>
  <c r="AZ298" i="4"/>
  <c r="AX298" i="4"/>
  <c r="AW298" i="4"/>
  <c r="AU298" i="4"/>
  <c r="BB361" i="4"/>
  <c r="BG361" i="4"/>
  <c r="BF361" i="4"/>
  <c r="BE361" i="4"/>
  <c r="BC361" i="4"/>
  <c r="BA361" i="4"/>
  <c r="AZ361" i="4"/>
  <c r="AY361" i="4"/>
  <c r="AX361" i="4"/>
  <c r="AW361" i="4"/>
  <c r="AU361" i="4"/>
  <c r="BC388" i="4"/>
  <c r="BF388" i="4"/>
  <c r="BE388" i="4"/>
  <c r="BD388" i="4"/>
  <c r="BB388" i="4"/>
  <c r="BA388" i="4"/>
  <c r="AZ388" i="4"/>
  <c r="AY388" i="4"/>
  <c r="AX388" i="4"/>
  <c r="AW388" i="4"/>
  <c r="AV388" i="4"/>
  <c r="AU388" i="4"/>
  <c r="AS388" i="4"/>
  <c r="AW431" i="4"/>
  <c r="BF431" i="4"/>
  <c r="AS431" i="4"/>
  <c r="BG431" i="4"/>
  <c r="BE431" i="4"/>
  <c r="BD431" i="4"/>
  <c r="BC431" i="4"/>
  <c r="BB431" i="4"/>
  <c r="BA431" i="4"/>
  <c r="AZ431" i="4"/>
  <c r="AY431" i="4"/>
  <c r="AX431" i="4"/>
  <c r="AU431" i="4"/>
  <c r="AZ74" i="4"/>
  <c r="BD75" i="4"/>
  <c r="AV77" i="4"/>
  <c r="AZ78" i="4"/>
  <c r="BD79" i="4"/>
  <c r="AV81" i="4"/>
  <c r="AZ82" i="4"/>
  <c r="AZ86" i="4"/>
  <c r="AW89" i="4"/>
  <c r="AW93" i="4"/>
  <c r="AS96" i="4"/>
  <c r="AW97" i="4"/>
  <c r="AV101" i="4"/>
  <c r="BE103" i="4"/>
  <c r="AX105" i="4"/>
  <c r="BF107" i="4"/>
  <c r="AS108" i="4"/>
  <c r="BF111" i="4"/>
  <c r="AS116" i="4"/>
  <c r="AW117" i="4"/>
  <c r="BG119" i="4"/>
  <c r="AU120" i="4"/>
  <c r="BG123" i="4"/>
  <c r="AY125" i="4"/>
  <c r="BG127" i="4"/>
  <c r="AU128" i="4"/>
  <c r="AY129" i="4"/>
  <c r="BC130" i="4"/>
  <c r="BD134" i="4"/>
  <c r="AV136" i="4"/>
  <c r="AZ137" i="4"/>
  <c r="BD138" i="4"/>
  <c r="AU140" i="4"/>
  <c r="BD143" i="4"/>
  <c r="AX143" i="4"/>
  <c r="AW153" i="4"/>
  <c r="AV156" i="4"/>
  <c r="AU159" i="4"/>
  <c r="AW162" i="4"/>
  <c r="BG162" i="4"/>
  <c r="BE164" i="4"/>
  <c r="AY166" i="4"/>
  <c r="BD167" i="4"/>
  <c r="AX169" i="4"/>
  <c r="AZ172" i="4"/>
  <c r="AQ173" i="4"/>
  <c r="AW174" i="4"/>
  <c r="AV176" i="4"/>
  <c r="BC179" i="4"/>
  <c r="BC180" i="4"/>
  <c r="BF180" i="4"/>
  <c r="BB180" i="4"/>
  <c r="AX180" i="4"/>
  <c r="AS182" i="4"/>
  <c r="BA182" i="4"/>
  <c r="AX182" i="4"/>
  <c r="AU182" i="4"/>
  <c r="BG182" i="4"/>
  <c r="BC187" i="4"/>
  <c r="AV192" i="4"/>
  <c r="AY200" i="4"/>
  <c r="AS200" i="4"/>
  <c r="BG200" i="4"/>
  <c r="BD200" i="4"/>
  <c r="BC200" i="4"/>
  <c r="BA200" i="4"/>
  <c r="AZ200" i="4"/>
  <c r="BE204" i="4"/>
  <c r="BA211" i="4"/>
  <c r="AY213" i="4"/>
  <c r="AZ218" i="4"/>
  <c r="AX221" i="4"/>
  <c r="AY221" i="4"/>
  <c r="AU221" i="4"/>
  <c r="BF221" i="4"/>
  <c r="BE221" i="4"/>
  <c r="BC221" i="4"/>
  <c r="BF223" i="4"/>
  <c r="AV224" i="4"/>
  <c r="AY226" i="4"/>
  <c r="AX232" i="4"/>
  <c r="AX236" i="4"/>
  <c r="AW239" i="4"/>
  <c r="AU247" i="4"/>
  <c r="AV255" i="4"/>
  <c r="AQ269" i="4"/>
  <c r="BC278" i="4"/>
  <c r="AS294" i="4"/>
  <c r="BG294" i="4"/>
  <c r="BF294" i="4"/>
  <c r="BE294" i="4"/>
  <c r="BC294" i="4"/>
  <c r="BB294" i="4"/>
  <c r="BA294" i="4"/>
  <c r="AY294" i="4"/>
  <c r="AX294" i="4"/>
  <c r="AV294" i="4"/>
  <c r="AV298" i="4"/>
  <c r="AQ317" i="4"/>
  <c r="AZ335" i="4"/>
  <c r="BB343" i="4"/>
  <c r="AQ358" i="4"/>
  <c r="AV361" i="4"/>
  <c r="BG388" i="4"/>
  <c r="AX389" i="4"/>
  <c r="AU396" i="4"/>
  <c r="BF396" i="4"/>
  <c r="BE396" i="4"/>
  <c r="BD396" i="4"/>
  <c r="BC396" i="4"/>
  <c r="BB396" i="4"/>
  <c r="BA396" i="4"/>
  <c r="AZ396" i="4"/>
  <c r="AY396" i="4"/>
  <c r="AX396" i="4"/>
  <c r="AW396" i="4"/>
  <c r="AV396" i="4"/>
  <c r="AS396" i="4"/>
  <c r="AV397" i="4"/>
  <c r="AV431" i="4"/>
  <c r="AV445" i="4"/>
  <c r="AQ454" i="4"/>
  <c r="AU499" i="4"/>
  <c r="AS499" i="4"/>
  <c r="BG499" i="4"/>
  <c r="BE499" i="4"/>
  <c r="BC499" i="4"/>
  <c r="BA499" i="4"/>
  <c r="AY499" i="4"/>
  <c r="BF499" i="4"/>
  <c r="BD499" i="4"/>
  <c r="BB499" i="4"/>
  <c r="AZ499" i="4"/>
  <c r="AX499" i="4"/>
  <c r="AW499" i="4"/>
  <c r="AV499" i="4"/>
  <c r="BE75" i="4"/>
  <c r="AW77" i="4"/>
  <c r="BE79" i="4"/>
  <c r="AW81" i="4"/>
  <c r="AX89" i="4"/>
  <c r="AW101" i="4"/>
  <c r="AV120" i="4"/>
  <c r="AV128" i="4"/>
  <c r="BD130" i="4"/>
  <c r="BE134" i="4"/>
  <c r="AW136" i="4"/>
  <c r="BE138" i="4"/>
  <c r="AV140" i="4"/>
  <c r="AW146" i="4"/>
  <c r="BG146" i="4"/>
  <c r="AX153" i="4"/>
  <c r="AW156" i="4"/>
  <c r="AV159" i="4"/>
  <c r="AY168" i="4"/>
  <c r="AS168" i="4"/>
  <c r="BE171" i="4"/>
  <c r="BB171" i="4"/>
  <c r="AY174" i="4"/>
  <c r="AW176" i="4"/>
  <c r="AY184" i="4"/>
  <c r="BF184" i="4"/>
  <c r="BC184" i="4"/>
  <c r="AX184" i="4"/>
  <c r="AW192" i="4"/>
  <c r="BB211" i="4"/>
  <c r="AW224" i="4"/>
  <c r="BA226" i="4"/>
  <c r="AY236" i="4"/>
  <c r="AZ239" i="4"/>
  <c r="BG240" i="4"/>
  <c r="AV240" i="4"/>
  <c r="AS240" i="4"/>
  <c r="BF240" i="4"/>
  <c r="BE240" i="4"/>
  <c r="BC240" i="4"/>
  <c r="BB240" i="4"/>
  <c r="AZ240" i="4"/>
  <c r="AX247" i="4"/>
  <c r="AX255" i="4"/>
  <c r="AV263" i="4"/>
  <c r="AS263" i="4"/>
  <c r="BG263" i="4"/>
  <c r="BE263" i="4"/>
  <c r="BD263" i="4"/>
  <c r="BC263" i="4"/>
  <c r="BA263" i="4"/>
  <c r="AZ263" i="4"/>
  <c r="AX263" i="4"/>
  <c r="AY298" i="4"/>
  <c r="BA335" i="4"/>
  <c r="BD361" i="4"/>
  <c r="AY397" i="4"/>
  <c r="AX445" i="4"/>
  <c r="BB74" i="4"/>
  <c r="BF75" i="4"/>
  <c r="AS76" i="4"/>
  <c r="AX77" i="4"/>
  <c r="BB78" i="4"/>
  <c r="BF79" i="4"/>
  <c r="AX81" i="4"/>
  <c r="AS84" i="4"/>
  <c r="AU88" i="4"/>
  <c r="AY89" i="4"/>
  <c r="AY93" i="4"/>
  <c r="AU96" i="4"/>
  <c r="AY97" i="4"/>
  <c r="AX101" i="4"/>
  <c r="AZ105" i="4"/>
  <c r="AU108" i="4"/>
  <c r="AU116" i="4"/>
  <c r="AY117" i="4"/>
  <c r="AW120" i="4"/>
  <c r="BA125" i="4"/>
  <c r="AW128" i="4"/>
  <c r="BA129" i="4"/>
  <c r="BE130" i="4"/>
  <c r="BF134" i="4"/>
  <c r="AS135" i="4"/>
  <c r="AX136" i="4"/>
  <c r="BB137" i="4"/>
  <c r="BF138" i="4"/>
  <c r="AS139" i="4"/>
  <c r="AW140" i="4"/>
  <c r="AU146" i="4"/>
  <c r="AY152" i="4"/>
  <c r="AS152" i="4"/>
  <c r="AY153" i="4"/>
  <c r="AS155" i="4"/>
  <c r="AX156" i="4"/>
  <c r="AW159" i="4"/>
  <c r="BF165" i="4"/>
  <c r="AZ165" i="4"/>
  <c r="AU168" i="4"/>
  <c r="AZ169" i="4"/>
  <c r="AU171" i="4"/>
  <c r="BB172" i="4"/>
  <c r="AZ174" i="4"/>
  <c r="AY176" i="4"/>
  <c r="AU184" i="4"/>
  <c r="BF187" i="4"/>
  <c r="AU188" i="4"/>
  <c r="BF188" i="4"/>
  <c r="BC188" i="4"/>
  <c r="BB188" i="4"/>
  <c r="AY188" i="4"/>
  <c r="AX192" i="4"/>
  <c r="BD211" i="4"/>
  <c r="BA213" i="4"/>
  <c r="BC218" i="4"/>
  <c r="BG219" i="4"/>
  <c r="BD219" i="4"/>
  <c r="BA219" i="4"/>
  <c r="AZ219" i="4"/>
  <c r="AX219" i="4"/>
  <c r="AW219" i="4"/>
  <c r="AU219" i="4"/>
  <c r="AX224" i="4"/>
  <c r="BB226" i="4"/>
  <c r="AQ228" i="4"/>
  <c r="BA236" i="4"/>
  <c r="BE239" i="4"/>
  <c r="AU240" i="4"/>
  <c r="BA247" i="4"/>
  <c r="BA255" i="4"/>
  <c r="AQ257" i="4"/>
  <c r="AU263" i="4"/>
  <c r="AQ280" i="4"/>
  <c r="AU284" i="4"/>
  <c r="AY284" i="4"/>
  <c r="AX284" i="4"/>
  <c r="AW284" i="4"/>
  <c r="AV284" i="4"/>
  <c r="AS284" i="4"/>
  <c r="BF284" i="4"/>
  <c r="BE284" i="4"/>
  <c r="BC284" i="4"/>
  <c r="BC298" i="4"/>
  <c r="BE314" i="4"/>
  <c r="BG314" i="4"/>
  <c r="BF314" i="4"/>
  <c r="BC314" i="4"/>
  <c r="BB314" i="4"/>
  <c r="BA314" i="4"/>
  <c r="AZ314" i="4"/>
  <c r="AY314" i="4"/>
  <c r="AX314" i="4"/>
  <c r="AV314" i="4"/>
  <c r="BC335" i="4"/>
  <c r="AX365" i="4"/>
  <c r="BG365" i="4"/>
  <c r="BF365" i="4"/>
  <c r="BE365" i="4"/>
  <c r="BC365" i="4"/>
  <c r="BB365" i="4"/>
  <c r="BA365" i="4"/>
  <c r="AZ365" i="4"/>
  <c r="AY365" i="4"/>
  <c r="AW365" i="4"/>
  <c r="AU365" i="4"/>
  <c r="AQ407" i="4"/>
  <c r="BF450" i="4"/>
  <c r="AZ450" i="4"/>
  <c r="BG450" i="4"/>
  <c r="AY450" i="4"/>
  <c r="AS450" i="4"/>
  <c r="BE450" i="4"/>
  <c r="BD450" i="4"/>
  <c r="BC450" i="4"/>
  <c r="BB450" i="4"/>
  <c r="BA450" i="4"/>
  <c r="AX450" i="4"/>
  <c r="AW450" i="4"/>
  <c r="AV450" i="4"/>
  <c r="AU450" i="4"/>
  <c r="BG75" i="4"/>
  <c r="AY77" i="4"/>
  <c r="BG79" i="4"/>
  <c r="AY81" i="4"/>
  <c r="AV88" i="4"/>
  <c r="AZ89" i="4"/>
  <c r="AZ93" i="4"/>
  <c r="AV96" i="4"/>
  <c r="AZ97" i="4"/>
  <c r="AY101" i="4"/>
  <c r="BA105" i="4"/>
  <c r="AV108" i="4"/>
  <c r="AV116" i="4"/>
  <c r="BA117" i="4"/>
  <c r="AS119" i="4"/>
  <c r="AX120" i="4"/>
  <c r="AS123" i="4"/>
  <c r="AS127" i="4"/>
  <c r="AX128" i="4"/>
  <c r="BF130" i="4"/>
  <c r="BG134" i="4"/>
  <c r="AY136" i="4"/>
  <c r="BG138" i="4"/>
  <c r="AX140" i="4"/>
  <c r="AV146" i="4"/>
  <c r="BF149" i="4"/>
  <c r="AZ149" i="4"/>
  <c r="AZ153" i="4"/>
  <c r="AY156" i="4"/>
  <c r="AY159" i="4"/>
  <c r="AV168" i="4"/>
  <c r="BA169" i="4"/>
  <c r="AV171" i="4"/>
  <c r="BB174" i="4"/>
  <c r="AZ176" i="4"/>
  <c r="AW178" i="4"/>
  <c r="AZ178" i="4"/>
  <c r="AV178" i="4"/>
  <c r="AS178" i="4"/>
  <c r="BF178" i="4"/>
  <c r="AV184" i="4"/>
  <c r="AZ192" i="4"/>
  <c r="AS198" i="4"/>
  <c r="BB198" i="4"/>
  <c r="AY198" i="4"/>
  <c r="AV198" i="4"/>
  <c r="AU198" i="4"/>
  <c r="AQ206" i="4"/>
  <c r="BE211" i="4"/>
  <c r="BC213" i="4"/>
  <c r="BD218" i="4"/>
  <c r="AZ224" i="4"/>
  <c r="BD226" i="4"/>
  <c r="BD236" i="4"/>
  <c r="BG239" i="4"/>
  <c r="AW240" i="4"/>
  <c r="BE247" i="4"/>
  <c r="BF255" i="4"/>
  <c r="AW263" i="4"/>
  <c r="BE266" i="4"/>
  <c r="BF266" i="4"/>
  <c r="BC266" i="4"/>
  <c r="BB266" i="4"/>
  <c r="AZ266" i="4"/>
  <c r="AY266" i="4"/>
  <c r="AX266" i="4"/>
  <c r="AV266" i="4"/>
  <c r="AU266" i="4"/>
  <c r="AS266" i="4"/>
  <c r="AZ77" i="4"/>
  <c r="AZ81" i="4"/>
  <c r="AW88" i="4"/>
  <c r="BA89" i="4"/>
  <c r="AW96" i="4"/>
  <c r="BA101" i="4"/>
  <c r="AW108" i="4"/>
  <c r="AX116" i="4"/>
  <c r="AY120" i="4"/>
  <c r="AY128" i="4"/>
  <c r="AZ136" i="4"/>
  <c r="AY140" i="4"/>
  <c r="AX146" i="4"/>
  <c r="BA153" i="4"/>
  <c r="AZ156" i="4"/>
  <c r="AQ157" i="4"/>
  <c r="BA158" i="4"/>
  <c r="AU158" i="4"/>
  <c r="AZ159" i="4"/>
  <c r="AW168" i="4"/>
  <c r="AW171" i="4"/>
  <c r="BC174" i="4"/>
  <c r="BA176" i="4"/>
  <c r="AW184" i="4"/>
  <c r="BA192" i="4"/>
  <c r="BG211" i="4"/>
  <c r="BG213" i="4"/>
  <c r="BF218" i="4"/>
  <c r="BC224" i="4"/>
  <c r="BE226" i="4"/>
  <c r="AX240" i="4"/>
  <c r="AY263" i="4"/>
  <c r="AW266" i="4"/>
  <c r="BF357" i="4"/>
  <c r="BG357" i="4"/>
  <c r="BE357" i="4"/>
  <c r="BD357" i="4"/>
  <c r="BB357" i="4"/>
  <c r="BA357" i="4"/>
  <c r="AZ357" i="4"/>
  <c r="AY357" i="4"/>
  <c r="AX357" i="4"/>
  <c r="AW357" i="4"/>
  <c r="AU357" i="4"/>
  <c r="BD365" i="4"/>
  <c r="BB393" i="4"/>
  <c r="AS393" i="4"/>
  <c r="BG393" i="4"/>
  <c r="BF393" i="4"/>
  <c r="BE393" i="4"/>
  <c r="BD393" i="4"/>
  <c r="BC393" i="4"/>
  <c r="BA393" i="4"/>
  <c r="AZ393" i="4"/>
  <c r="AY393" i="4"/>
  <c r="AW393" i="4"/>
  <c r="AV420" i="4"/>
  <c r="AS420" i="4"/>
  <c r="AX420" i="4"/>
  <c r="BG420" i="4"/>
  <c r="BF420" i="4"/>
  <c r="BE420" i="4"/>
  <c r="BD420" i="4"/>
  <c r="BC420" i="4"/>
  <c r="BB420" i="4"/>
  <c r="BA420" i="4"/>
  <c r="AY420" i="4"/>
  <c r="BE74" i="4"/>
  <c r="AV76" i="4"/>
  <c r="BA77" i="4"/>
  <c r="BE78" i="4"/>
  <c r="AW80" i="4"/>
  <c r="BA81" i="4"/>
  <c r="AV84" i="4"/>
  <c r="AX88" i="4"/>
  <c r="BB89" i="4"/>
  <c r="AX96" i="4"/>
  <c r="BB97" i="4"/>
  <c r="BB101" i="4"/>
  <c r="BC105" i="4"/>
  <c r="AX108" i="4"/>
  <c r="AY116" i="4"/>
  <c r="BC117" i="4"/>
  <c r="AU119" i="4"/>
  <c r="AZ120" i="4"/>
  <c r="AU123" i="4"/>
  <c r="AU127" i="4"/>
  <c r="AZ128" i="4"/>
  <c r="BE129" i="4"/>
  <c r="AV135" i="4"/>
  <c r="BA136" i="4"/>
  <c r="BE137" i="4"/>
  <c r="AV139" i="4"/>
  <c r="AZ140" i="4"/>
  <c r="AQ141" i="4"/>
  <c r="BA142" i="4"/>
  <c r="AU142" i="4"/>
  <c r="AY146" i="4"/>
  <c r="AV149" i="4"/>
  <c r="AW152" i="4"/>
  <c r="BC153" i="4"/>
  <c r="AV155" i="4"/>
  <c r="BA156" i="4"/>
  <c r="AV158" i="4"/>
  <c r="BA159" i="4"/>
  <c r="AW165" i="4"/>
  <c r="BE166" i="4"/>
  <c r="AX168" i="4"/>
  <c r="BD169" i="4"/>
  <c r="AX171" i="4"/>
  <c r="BF172" i="4"/>
  <c r="AX173" i="4"/>
  <c r="AU173" i="4"/>
  <c r="BD173" i="4"/>
  <c r="BD174" i="4"/>
  <c r="BC176" i="4"/>
  <c r="AX178" i="4"/>
  <c r="AZ184" i="4"/>
  <c r="AX188" i="4"/>
  <c r="BD192" i="4"/>
  <c r="BC196" i="4"/>
  <c r="AS196" i="4"/>
  <c r="BG196" i="4"/>
  <c r="BD196" i="4"/>
  <c r="BB196" i="4"/>
  <c r="AY196" i="4"/>
  <c r="AX198" i="4"/>
  <c r="BB219" i="4"/>
  <c r="BF224" i="4"/>
  <c r="BF226" i="4"/>
  <c r="AY240" i="4"/>
  <c r="AQ251" i="4"/>
  <c r="BB263" i="4"/>
  <c r="BA266" i="4"/>
  <c r="AQ272" i="4"/>
  <c r="AQ276" i="4"/>
  <c r="AQ281" i="4"/>
  <c r="BB284" i="4"/>
  <c r="AX285" i="4"/>
  <c r="BC285" i="4"/>
  <c r="BB285" i="4"/>
  <c r="BA285" i="4"/>
  <c r="AZ285" i="4"/>
  <c r="AW285" i="4"/>
  <c r="AV285" i="4"/>
  <c r="AU285" i="4"/>
  <c r="AS285" i="4"/>
  <c r="BG285" i="4"/>
  <c r="BD314" i="4"/>
  <c r="BF325" i="4"/>
  <c r="BE325" i="4"/>
  <c r="BD325" i="4"/>
  <c r="BC325" i="4"/>
  <c r="BB325" i="4"/>
  <c r="AZ325" i="4"/>
  <c r="AY325" i="4"/>
  <c r="AX325" i="4"/>
  <c r="AW325" i="4"/>
  <c r="AV325" i="4"/>
  <c r="AU325" i="4"/>
  <c r="AS325" i="4"/>
  <c r="AV357" i="4"/>
  <c r="AU393" i="4"/>
  <c r="AU420" i="4"/>
  <c r="AQ427" i="4"/>
  <c r="AU467" i="4"/>
  <c r="AS467" i="4"/>
  <c r="BC467" i="4"/>
  <c r="BA467" i="4"/>
  <c r="BG467" i="4"/>
  <c r="BF467" i="4"/>
  <c r="AY467" i="4"/>
  <c r="AW467" i="4"/>
  <c r="BE467" i="4"/>
  <c r="BD467" i="4"/>
  <c r="BB467" i="4"/>
  <c r="AZ467" i="4"/>
  <c r="AV467" i="4"/>
  <c r="BC81" i="4"/>
  <c r="BD89" i="4"/>
  <c r="BD101" i="4"/>
  <c r="AQ109" i="4"/>
  <c r="BB120" i="4"/>
  <c r="BC128" i="4"/>
  <c r="BC136" i="4"/>
  <c r="BB140" i="4"/>
  <c r="BE153" i="4"/>
  <c r="BC156" i="4"/>
  <c r="BC159" i="4"/>
  <c r="BC164" i="4"/>
  <c r="AW164" i="4"/>
  <c r="AV167" i="4"/>
  <c r="BF167" i="4"/>
  <c r="BA168" i="4"/>
  <c r="AZ171" i="4"/>
  <c r="BF174" i="4"/>
  <c r="BF176" i="4"/>
  <c r="BA206" i="4"/>
  <c r="BC206" i="4"/>
  <c r="AY206" i="4"/>
  <c r="AV206" i="4"/>
  <c r="AU206" i="4"/>
  <c r="AS206" i="4"/>
  <c r="BG206" i="4"/>
  <c r="BC228" i="4"/>
  <c r="AU228" i="4"/>
  <c r="BF228" i="4"/>
  <c r="BE228" i="4"/>
  <c r="BB228" i="4"/>
  <c r="BA228" i="4"/>
  <c r="AY228" i="4"/>
  <c r="AQ246" i="4"/>
  <c r="AQ305" i="4"/>
  <c r="AW306" i="4"/>
  <c r="BG306" i="4"/>
  <c r="BF306" i="4"/>
  <c r="BE306" i="4"/>
  <c r="BC306" i="4"/>
  <c r="BB306" i="4"/>
  <c r="BA306" i="4"/>
  <c r="AZ306" i="4"/>
  <c r="AY306" i="4"/>
  <c r="AX306" i="4"/>
  <c r="AU306" i="4"/>
  <c r="AW322" i="4"/>
  <c r="BG322" i="4"/>
  <c r="BF322" i="4"/>
  <c r="BD322" i="4"/>
  <c r="BC322" i="4"/>
  <c r="BB322" i="4"/>
  <c r="BA322" i="4"/>
  <c r="AZ322" i="4"/>
  <c r="AY322" i="4"/>
  <c r="AV322" i="4"/>
  <c r="AQ324" i="4"/>
  <c r="AX333" i="4"/>
  <c r="BF333" i="4"/>
  <c r="BE333" i="4"/>
  <c r="BD333" i="4"/>
  <c r="BC333" i="4"/>
  <c r="BA333" i="4"/>
  <c r="AZ333" i="4"/>
  <c r="AY333" i="4"/>
  <c r="AW333" i="4"/>
  <c r="AV333" i="4"/>
  <c r="AU333" i="4"/>
  <c r="AS333" i="4"/>
  <c r="AQ350" i="4"/>
  <c r="BB377" i="4"/>
  <c r="BG377" i="4"/>
  <c r="BF377" i="4"/>
  <c r="BE377" i="4"/>
  <c r="BD377" i="4"/>
  <c r="BC377" i="4"/>
  <c r="BA377" i="4"/>
  <c r="AZ377" i="4"/>
  <c r="AY377" i="4"/>
  <c r="AX377" i="4"/>
  <c r="AV377" i="4"/>
  <c r="AX393" i="4"/>
  <c r="AZ420" i="4"/>
  <c r="AX467" i="4"/>
  <c r="BB451" i="4"/>
  <c r="BD459" i="4"/>
  <c r="AQ483" i="4"/>
  <c r="BD233" i="4"/>
  <c r="BD237" i="4"/>
  <c r="BA248" i="4"/>
  <c r="BA252" i="4"/>
  <c r="AY283" i="4"/>
  <c r="AY287" i="4"/>
  <c r="BC288" i="4"/>
  <c r="BD292" i="4"/>
  <c r="AZ295" i="4"/>
  <c r="BD296" i="4"/>
  <c r="AZ299" i="4"/>
  <c r="BD300" i="4"/>
  <c r="AZ303" i="4"/>
  <c r="AY307" i="4"/>
  <c r="BA311" i="4"/>
  <c r="BA323" i="4"/>
  <c r="BF336" i="4"/>
  <c r="BG340" i="4"/>
  <c r="AY342" i="4"/>
  <c r="BG344" i="4"/>
  <c r="BC347" i="4"/>
  <c r="BG348" i="4"/>
  <c r="AY350" i="4"/>
  <c r="BC351" i="4"/>
  <c r="AZ358" i="4"/>
  <c r="BD359" i="4"/>
  <c r="AY362" i="4"/>
  <c r="AZ366" i="4"/>
  <c r="AZ370" i="4"/>
  <c r="BD371" i="4"/>
  <c r="AZ378" i="4"/>
  <c r="AQ379" i="4"/>
  <c r="BA386" i="4"/>
  <c r="BB390" i="4"/>
  <c r="BF395" i="4"/>
  <c r="BC398" i="4"/>
  <c r="BG399" i="4"/>
  <c r="BC406" i="4"/>
  <c r="BG407" i="4"/>
  <c r="BD413" i="4"/>
  <c r="BC417" i="4"/>
  <c r="AW417" i="4"/>
  <c r="BA417" i="4"/>
  <c r="BF421" i="4"/>
  <c r="AZ423" i="4"/>
  <c r="AU425" i="4"/>
  <c r="AX425" i="4"/>
  <c r="BB425" i="4"/>
  <c r="BA440" i="4"/>
  <c r="AX442" i="4"/>
  <c r="BC442" i="4"/>
  <c r="BG442" i="4"/>
  <c r="BC457" i="4"/>
  <c r="AX458" i="4"/>
  <c r="AZ458" i="4"/>
  <c r="AS458" i="4"/>
  <c r="BD458" i="4"/>
  <c r="BG459" i="4"/>
  <c r="AQ61" i="5"/>
  <c r="AQ117" i="5"/>
  <c r="BC197" i="4"/>
  <c r="BD201" i="4"/>
  <c r="AV207" i="4"/>
  <c r="AW215" i="4"/>
  <c r="AS222" i="4"/>
  <c r="AV227" i="4"/>
  <c r="BF233" i="4"/>
  <c r="AS234" i="4"/>
  <c r="BF237" i="4"/>
  <c r="AS242" i="4"/>
  <c r="BC248" i="4"/>
  <c r="BC252" i="4"/>
  <c r="BC256" i="4"/>
  <c r="BD260" i="4"/>
  <c r="AV262" i="4"/>
  <c r="BD264" i="4"/>
  <c r="BD268" i="4"/>
  <c r="AV270" i="4"/>
  <c r="AV282" i="4"/>
  <c r="BA283" i="4"/>
  <c r="BA287" i="4"/>
  <c r="BE288" i="4"/>
  <c r="AV290" i="4"/>
  <c r="BF292" i="4"/>
  <c r="AS293" i="4"/>
  <c r="BB295" i="4"/>
  <c r="BF296" i="4"/>
  <c r="AS297" i="4"/>
  <c r="BB299" i="4"/>
  <c r="BF300" i="4"/>
  <c r="AS301" i="4"/>
  <c r="BB303" i="4"/>
  <c r="BB307" i="4"/>
  <c r="BC311" i="4"/>
  <c r="BC315" i="4"/>
  <c r="BC319" i="4"/>
  <c r="BC323" i="4"/>
  <c r="AV341" i="4"/>
  <c r="BA342" i="4"/>
  <c r="AV345" i="4"/>
  <c r="AQ347" i="4"/>
  <c r="BE347" i="4"/>
  <c r="AV349" i="4"/>
  <c r="BB350" i="4"/>
  <c r="BF351" i="4"/>
  <c r="AS352" i="4"/>
  <c r="AS356" i="4"/>
  <c r="BB358" i="4"/>
  <c r="BF359" i="4"/>
  <c r="AS360" i="4"/>
  <c r="BA362" i="4"/>
  <c r="AS364" i="4"/>
  <c r="BC366" i="4"/>
  <c r="BB370" i="4"/>
  <c r="BF371" i="4"/>
  <c r="BB378" i="4"/>
  <c r="BC386" i="4"/>
  <c r="BD390" i="4"/>
  <c r="BE398" i="4"/>
  <c r="AV400" i="4"/>
  <c r="AV404" i="4"/>
  <c r="BE406" i="4"/>
  <c r="AV408" i="4"/>
  <c r="BF413" i="4"/>
  <c r="BA414" i="4"/>
  <c r="BE414" i="4"/>
  <c r="AV417" i="4"/>
  <c r="BB423" i="4"/>
  <c r="AW425" i="4"/>
  <c r="BC433" i="4"/>
  <c r="AX433" i="4"/>
  <c r="BB433" i="4"/>
  <c r="BC440" i="4"/>
  <c r="AV442" i="4"/>
  <c r="AV458" i="4"/>
  <c r="BG461" i="4"/>
  <c r="BA461" i="4"/>
  <c r="AY461" i="4"/>
  <c r="AS461" i="4"/>
  <c r="BD461" i="4"/>
  <c r="AU483" i="4"/>
  <c r="AS483" i="4"/>
  <c r="BE483" i="4"/>
  <c r="BC483" i="4"/>
  <c r="BA483" i="4"/>
  <c r="BG483" i="4"/>
  <c r="BD483" i="4"/>
  <c r="BB483" i="4"/>
  <c r="AZ483" i="4"/>
  <c r="AY483" i="4"/>
  <c r="AX483" i="4"/>
  <c r="AW483" i="4"/>
  <c r="BC217" i="5"/>
  <c r="AU217" i="5"/>
  <c r="AS217" i="5"/>
  <c r="BG217" i="5"/>
  <c r="BF217" i="5"/>
  <c r="BE217" i="5"/>
  <c r="BD217" i="5"/>
  <c r="BA217" i="5"/>
  <c r="BB217" i="5"/>
  <c r="AZ217" i="5"/>
  <c r="AX217" i="5"/>
  <c r="AW217" i="5"/>
  <c r="AV217" i="5"/>
  <c r="AW207" i="4"/>
  <c r="AX215" i="4"/>
  <c r="AW227" i="4"/>
  <c r="BG233" i="4"/>
  <c r="BG237" i="4"/>
  <c r="BD248" i="4"/>
  <c r="BD252" i="4"/>
  <c r="AW262" i="4"/>
  <c r="AW270" i="4"/>
  <c r="BB283" i="4"/>
  <c r="BB287" i="4"/>
  <c r="BF288" i="4"/>
  <c r="BG292" i="4"/>
  <c r="BC295" i="4"/>
  <c r="BG296" i="4"/>
  <c r="BC299" i="4"/>
  <c r="BG300" i="4"/>
  <c r="BC303" i="4"/>
  <c r="BC307" i="4"/>
  <c r="BD311" i="4"/>
  <c r="BD323" i="4"/>
  <c r="AQ331" i="4"/>
  <c r="AS336" i="4"/>
  <c r="AS340" i="4"/>
  <c r="BB342" i="4"/>
  <c r="AS344" i="4"/>
  <c r="BF347" i="4"/>
  <c r="AS348" i="4"/>
  <c r="BC350" i="4"/>
  <c r="BG351" i="4"/>
  <c r="BC358" i="4"/>
  <c r="BG359" i="4"/>
  <c r="BB362" i="4"/>
  <c r="BD366" i="4"/>
  <c r="BC370" i="4"/>
  <c r="BG371" i="4"/>
  <c r="BC378" i="4"/>
  <c r="BD386" i="4"/>
  <c r="BE390" i="4"/>
  <c r="AS395" i="4"/>
  <c r="BF398" i="4"/>
  <c r="AS399" i="4"/>
  <c r="AW400" i="4"/>
  <c r="AW404" i="4"/>
  <c r="BF406" i="4"/>
  <c r="AS407" i="4"/>
  <c r="BG413" i="4"/>
  <c r="AX417" i="4"/>
  <c r="BC423" i="4"/>
  <c r="AY425" i="4"/>
  <c r="AU433" i="4"/>
  <c r="BD440" i="4"/>
  <c r="AW442" i="4"/>
  <c r="AW458" i="4"/>
  <c r="AQ459" i="4"/>
  <c r="BA485" i="4"/>
  <c r="AY485" i="4"/>
  <c r="AU485" i="4"/>
  <c r="AS485" i="4"/>
  <c r="BG485" i="4"/>
  <c r="BE485" i="4"/>
  <c r="BF485" i="4"/>
  <c r="BD485" i="4"/>
  <c r="BC485" i="4"/>
  <c r="BB485" i="4"/>
  <c r="AZ485" i="4"/>
  <c r="AV485" i="4"/>
  <c r="BF498" i="4"/>
  <c r="BD498" i="4"/>
  <c r="BB498" i="4"/>
  <c r="AZ498" i="4"/>
  <c r="AX498" i="4"/>
  <c r="AV498" i="4"/>
  <c r="AS498" i="4"/>
  <c r="BG498" i="4"/>
  <c r="BE498" i="4"/>
  <c r="BC498" i="4"/>
  <c r="AY498" i="4"/>
  <c r="AW498" i="4"/>
  <c r="AQ53" i="5"/>
  <c r="AY217" i="5"/>
  <c r="BB334" i="5"/>
  <c r="BG334" i="5"/>
  <c r="BE334" i="5"/>
  <c r="BD334" i="5"/>
  <c r="BC334" i="5"/>
  <c r="BA334" i="5"/>
  <c r="AZ334" i="5"/>
  <c r="AY334" i="5"/>
  <c r="AX334" i="5"/>
  <c r="AV334" i="5"/>
  <c r="AW334" i="5"/>
  <c r="BF334" i="5"/>
  <c r="AU334" i="5"/>
  <c r="AS334" i="5"/>
  <c r="AX403" i="5"/>
  <c r="AS403" i="5"/>
  <c r="BG403" i="5"/>
  <c r="BF403" i="5"/>
  <c r="BE403" i="5"/>
  <c r="BD403" i="5"/>
  <c r="BC403" i="5"/>
  <c r="BB403" i="5"/>
  <c r="BA403" i="5"/>
  <c r="AZ403" i="5"/>
  <c r="AW403" i="5"/>
  <c r="AV403" i="5"/>
  <c r="AY403" i="5"/>
  <c r="AU403" i="5"/>
  <c r="BD358" i="4"/>
  <c r="BC362" i="4"/>
  <c r="BE366" i="4"/>
  <c r="BD378" i="4"/>
  <c r="BE386" i="4"/>
  <c r="BF390" i="4"/>
  <c r="BG398" i="4"/>
  <c r="BD423" i="4"/>
  <c r="BD444" i="4"/>
  <c r="AU444" i="4"/>
  <c r="AY444" i="4"/>
  <c r="BB456" i="4"/>
  <c r="BF456" i="4"/>
  <c r="AY456" i="4"/>
  <c r="AW456" i="4"/>
  <c r="AS456" i="4"/>
  <c r="AS477" i="4"/>
  <c r="BG477" i="4"/>
  <c r="BA477" i="4"/>
  <c r="AY477" i="4"/>
  <c r="AV477" i="4"/>
  <c r="AU477" i="4"/>
  <c r="BF477" i="4"/>
  <c r="BE477" i="4"/>
  <c r="BB477" i="4"/>
  <c r="AY479" i="4"/>
  <c r="AW479" i="4"/>
  <c r="BG479" i="4"/>
  <c r="BE479" i="4"/>
  <c r="BC479" i="4"/>
  <c r="BB479" i="4"/>
  <c r="BA479" i="4"/>
  <c r="AZ479" i="4"/>
  <c r="AX479" i="4"/>
  <c r="AV479" i="4"/>
  <c r="AS479" i="4"/>
  <c r="AY207" i="4"/>
  <c r="AV214" i="4"/>
  <c r="AZ215" i="4"/>
  <c r="AV222" i="4"/>
  <c r="AY227" i="4"/>
  <c r="AV234" i="4"/>
  <c r="AV242" i="4"/>
  <c r="BF248" i="4"/>
  <c r="BF252" i="4"/>
  <c r="BF256" i="4"/>
  <c r="BG260" i="4"/>
  <c r="AY262" i="4"/>
  <c r="BG264" i="4"/>
  <c r="BG268" i="4"/>
  <c r="AY270" i="4"/>
  <c r="AY282" i="4"/>
  <c r="BD283" i="4"/>
  <c r="BE287" i="4"/>
  <c r="AZ290" i="4"/>
  <c r="AV293" i="4"/>
  <c r="BE295" i="4"/>
  <c r="AV297" i="4"/>
  <c r="AQ299" i="4"/>
  <c r="BE299" i="4"/>
  <c r="AV301" i="4"/>
  <c r="BF303" i="4"/>
  <c r="BE307" i="4"/>
  <c r="AW309" i="4"/>
  <c r="BF311" i="4"/>
  <c r="AW313" i="4"/>
  <c r="BF315" i="4"/>
  <c r="AW317" i="4"/>
  <c r="BG319" i="4"/>
  <c r="BF323" i="4"/>
  <c r="BC326" i="4"/>
  <c r="BG327" i="4"/>
  <c r="BD334" i="4"/>
  <c r="AU336" i="4"/>
  <c r="BG339" i="4"/>
  <c r="AU340" i="4"/>
  <c r="AY341" i="4"/>
  <c r="BD342" i="4"/>
  <c r="AU344" i="4"/>
  <c r="AY345" i="4"/>
  <c r="BC346" i="4"/>
  <c r="AV348" i="4"/>
  <c r="AZ349" i="4"/>
  <c r="BE350" i="4"/>
  <c r="AV352" i="4"/>
  <c r="AV356" i="4"/>
  <c r="BE358" i="4"/>
  <c r="AV360" i="4"/>
  <c r="BD362" i="4"/>
  <c r="AW364" i="4"/>
  <c r="BF366" i="4"/>
  <c r="AW368" i="4"/>
  <c r="BE370" i="4"/>
  <c r="AW372" i="4"/>
  <c r="BF374" i="4"/>
  <c r="AW376" i="4"/>
  <c r="BF378" i="4"/>
  <c r="AX380" i="4"/>
  <c r="BG382" i="4"/>
  <c r="BF386" i="4"/>
  <c r="BG390" i="4"/>
  <c r="BG394" i="4"/>
  <c r="AU395" i="4"/>
  <c r="AU399" i="4"/>
  <c r="AY400" i="4"/>
  <c r="BG402" i="4"/>
  <c r="AY404" i="4"/>
  <c r="AU407" i="4"/>
  <c r="AZ408" i="4"/>
  <c r="AW414" i="4"/>
  <c r="AZ417" i="4"/>
  <c r="BA425" i="4"/>
  <c r="AW433" i="4"/>
  <c r="AS435" i="4"/>
  <c r="BG435" i="4"/>
  <c r="AU435" i="4"/>
  <c r="BF440" i="4"/>
  <c r="AZ442" i="4"/>
  <c r="AV444" i="4"/>
  <c r="AU456" i="4"/>
  <c r="BA458" i="4"/>
  <c r="AW461" i="4"/>
  <c r="AQ474" i="4"/>
  <c r="AW477" i="4"/>
  <c r="AU479" i="4"/>
  <c r="AX485" i="4"/>
  <c r="BA498" i="4"/>
  <c r="BC111" i="5"/>
  <c r="BA111" i="5"/>
  <c r="AY111" i="5"/>
  <c r="AW111" i="5"/>
  <c r="AS111" i="5"/>
  <c r="BG111" i="5"/>
  <c r="BF111" i="5"/>
  <c r="BE111" i="5"/>
  <c r="BD111" i="5"/>
  <c r="BB111" i="5"/>
  <c r="AX111" i="5"/>
  <c r="AZ111" i="5"/>
  <c r="AV111" i="5"/>
  <c r="AS203" i="5"/>
  <c r="BC203" i="5"/>
  <c r="BA203" i="5"/>
  <c r="AZ203" i="5"/>
  <c r="AY203" i="5"/>
  <c r="AX203" i="5"/>
  <c r="AW203" i="5"/>
  <c r="AV203" i="5"/>
  <c r="AU203" i="5"/>
  <c r="BG203" i="5"/>
  <c r="BF203" i="5"/>
  <c r="BD203" i="5"/>
  <c r="BE203" i="5"/>
  <c r="AX175" i="4"/>
  <c r="AY183" i="4"/>
  <c r="AU190" i="4"/>
  <c r="AX195" i="4"/>
  <c r="AU202" i="4"/>
  <c r="AZ207" i="4"/>
  <c r="BD208" i="4"/>
  <c r="AU210" i="4"/>
  <c r="BE212" i="4"/>
  <c r="AW214" i="4"/>
  <c r="BA215" i="4"/>
  <c r="BE216" i="4"/>
  <c r="BE220" i="4"/>
  <c r="AW222" i="4"/>
  <c r="BA227" i="4"/>
  <c r="AX230" i="4"/>
  <c r="AS233" i="4"/>
  <c r="AW234" i="4"/>
  <c r="AS237" i="4"/>
  <c r="AX238" i="4"/>
  <c r="AX242" i="4"/>
  <c r="BG248" i="4"/>
  <c r="AX250" i="4"/>
  <c r="BG252" i="4"/>
  <c r="AY258" i="4"/>
  <c r="AU261" i="4"/>
  <c r="AZ262" i="4"/>
  <c r="AU265" i="4"/>
  <c r="AU269" i="4"/>
  <c r="AZ270" i="4"/>
  <c r="BE271" i="4"/>
  <c r="BE279" i="4"/>
  <c r="AZ282" i="4"/>
  <c r="AQ283" i="4"/>
  <c r="BE283" i="4"/>
  <c r="BF287" i="4"/>
  <c r="AS288" i="4"/>
  <c r="BA290" i="4"/>
  <c r="BE291" i="4"/>
  <c r="AS292" i="4"/>
  <c r="AW293" i="4"/>
  <c r="BF295" i="4"/>
  <c r="AS296" i="4"/>
  <c r="AW297" i="4"/>
  <c r="BF299" i="4"/>
  <c r="AS300" i="4"/>
  <c r="AW301" i="4"/>
  <c r="BG303" i="4"/>
  <c r="BF307" i="4"/>
  <c r="AX309" i="4"/>
  <c r="BG311" i="4"/>
  <c r="AX313" i="4"/>
  <c r="BG315" i="4"/>
  <c r="AY317" i="4"/>
  <c r="AU320" i="4"/>
  <c r="BG323" i="4"/>
  <c r="AU324" i="4"/>
  <c r="BD326" i="4"/>
  <c r="AU328" i="4"/>
  <c r="AV332" i="4"/>
  <c r="BE334" i="4"/>
  <c r="AV336" i="4"/>
  <c r="AV340" i="4"/>
  <c r="AZ341" i="4"/>
  <c r="BE342" i="4"/>
  <c r="AV344" i="4"/>
  <c r="AZ345" i="4"/>
  <c r="BD346" i="4"/>
  <c r="AS347" i="4"/>
  <c r="AW348" i="4"/>
  <c r="BA349" i="4"/>
  <c r="BF350" i="4"/>
  <c r="AS351" i="4"/>
  <c r="AW352" i="4"/>
  <c r="BE354" i="4"/>
  <c r="AW356" i="4"/>
  <c r="BF358" i="4"/>
  <c r="AS359" i="4"/>
  <c r="AW360" i="4"/>
  <c r="BF362" i="4"/>
  <c r="AX364" i="4"/>
  <c r="BG366" i="4"/>
  <c r="AX368" i="4"/>
  <c r="BF370" i="4"/>
  <c r="AS371" i="4"/>
  <c r="AX372" i="4"/>
  <c r="BG374" i="4"/>
  <c r="AX376" i="4"/>
  <c r="BG378" i="4"/>
  <c r="AU379" i="4"/>
  <c r="AY380" i="4"/>
  <c r="AU383" i="4"/>
  <c r="BG386" i="4"/>
  <c r="AU391" i="4"/>
  <c r="AV395" i="4"/>
  <c r="AV399" i="4"/>
  <c r="AZ400" i="4"/>
  <c r="AZ404" i="4"/>
  <c r="AW407" i="4"/>
  <c r="BA408" i="4"/>
  <c r="BE410" i="4"/>
  <c r="AS410" i="4"/>
  <c r="AX414" i="4"/>
  <c r="AZ416" i="4"/>
  <c r="AV416" i="4"/>
  <c r="BB417" i="4"/>
  <c r="BC425" i="4"/>
  <c r="AY433" i="4"/>
  <c r="BB438" i="4"/>
  <c r="BC438" i="4"/>
  <c r="BG438" i="4"/>
  <c r="AQ440" i="4"/>
  <c r="AU441" i="4"/>
  <c r="AY441" i="4"/>
  <c r="BC441" i="4"/>
  <c r="BA442" i="4"/>
  <c r="AW444" i="4"/>
  <c r="AV456" i="4"/>
  <c r="BB458" i="4"/>
  <c r="AX461" i="4"/>
  <c r="AQ462" i="4"/>
  <c r="AY463" i="4"/>
  <c r="AW463" i="4"/>
  <c r="BG463" i="4"/>
  <c r="BC463" i="4"/>
  <c r="BA463" i="4"/>
  <c r="AU463" i="4"/>
  <c r="AX477" i="4"/>
  <c r="BD479" i="4"/>
  <c r="AQ45" i="5"/>
  <c r="AU111" i="5"/>
  <c r="BB203" i="5"/>
  <c r="AQ270" i="5"/>
  <c r="AQ267" i="4"/>
  <c r="BF283" i="4"/>
  <c r="BG287" i="4"/>
  <c r="BG295" i="4"/>
  <c r="BG299" i="4"/>
  <c r="BG307" i="4"/>
  <c r="AW336" i="4"/>
  <c r="AW340" i="4"/>
  <c r="AW344" i="4"/>
  <c r="AX348" i="4"/>
  <c r="BG358" i="4"/>
  <c r="AW395" i="4"/>
  <c r="AS398" i="4"/>
  <c r="AW399" i="4"/>
  <c r="AX407" i="4"/>
  <c r="AY421" i="4"/>
  <c r="AW421" i="4"/>
  <c r="BB421" i="4"/>
  <c r="AX444" i="4"/>
  <c r="AX456" i="4"/>
  <c r="BE465" i="4"/>
  <c r="BC465" i="4"/>
  <c r="AW465" i="4"/>
  <c r="AU465" i="4"/>
  <c r="BG465" i="4"/>
  <c r="BF465" i="4"/>
  <c r="AY465" i="4"/>
  <c r="AV465" i="4"/>
  <c r="BG471" i="4"/>
  <c r="BE471" i="4"/>
  <c r="AY471" i="4"/>
  <c r="AW471" i="4"/>
  <c r="BA471" i="4"/>
  <c r="AZ471" i="4"/>
  <c r="AS471" i="4"/>
  <c r="BF471" i="4"/>
  <c r="AQ472" i="4"/>
  <c r="AW473" i="4"/>
  <c r="AU473" i="4"/>
  <c r="BE473" i="4"/>
  <c r="BC473" i="4"/>
  <c r="AX473" i="4"/>
  <c r="AV473" i="4"/>
  <c r="BG473" i="4"/>
  <c r="BB473" i="4"/>
  <c r="AZ477" i="4"/>
  <c r="BF479" i="4"/>
  <c r="AW489" i="4"/>
  <c r="AU489" i="4"/>
  <c r="BG489" i="4"/>
  <c r="BE489" i="4"/>
  <c r="BC489" i="4"/>
  <c r="BA489" i="4"/>
  <c r="BF489" i="4"/>
  <c r="BD489" i="4"/>
  <c r="BB489" i="4"/>
  <c r="AZ489" i="4"/>
  <c r="AX489" i="4"/>
  <c r="AV489" i="4"/>
  <c r="AX413" i="4"/>
  <c r="BB413" i="4"/>
  <c r="AS451" i="4"/>
  <c r="BC451" i="4"/>
  <c r="AV451" i="4"/>
  <c r="BG451" i="4"/>
  <c r="AZ451" i="4"/>
  <c r="BA459" i="4"/>
  <c r="AU459" i="4"/>
  <c r="BF459" i="4"/>
  <c r="AY459" i="4"/>
  <c r="AW459" i="4"/>
  <c r="BA175" i="4"/>
  <c r="AX190" i="4"/>
  <c r="AX202" i="4"/>
  <c r="BC207" i="4"/>
  <c r="AY210" i="4"/>
  <c r="AZ214" i="4"/>
  <c r="BD215" i="4"/>
  <c r="AZ222" i="4"/>
  <c r="BD227" i="4"/>
  <c r="AV233" i="4"/>
  <c r="AZ234" i="4"/>
  <c r="AQ235" i="4"/>
  <c r="AV237" i="4"/>
  <c r="BA242" i="4"/>
  <c r="AS248" i="4"/>
  <c r="AS252" i="4"/>
  <c r="BC262" i="4"/>
  <c r="BD270" i="4"/>
  <c r="BC282" i="4"/>
  <c r="AV288" i="4"/>
  <c r="BD290" i="4"/>
  <c r="AV292" i="4"/>
  <c r="AZ293" i="4"/>
  <c r="AV296" i="4"/>
  <c r="AZ297" i="4"/>
  <c r="AS299" i="4"/>
  <c r="AW300" i="4"/>
  <c r="BA301" i="4"/>
  <c r="AS303" i="4"/>
  <c r="AS311" i="4"/>
  <c r="AS323" i="4"/>
  <c r="AY336" i="4"/>
  <c r="AY340" i="4"/>
  <c r="BC341" i="4"/>
  <c r="AZ344" i="4"/>
  <c r="BD345" i="4"/>
  <c r="AV347" i="4"/>
  <c r="AZ348" i="4"/>
  <c r="BD349" i="4"/>
  <c r="AV351" i="4"/>
  <c r="AZ352" i="4"/>
  <c r="AZ356" i="4"/>
  <c r="AW359" i="4"/>
  <c r="BA360" i="4"/>
  <c r="BA364" i="4"/>
  <c r="AS366" i="4"/>
  <c r="BA368" i="4"/>
  <c r="AV371" i="4"/>
  <c r="BA372" i="4"/>
  <c r="AS378" i="4"/>
  <c r="AS386" i="4"/>
  <c r="AU390" i="4"/>
  <c r="AY395" i="4"/>
  <c r="AU398" i="4"/>
  <c r="AY399" i="4"/>
  <c r="BC400" i="4"/>
  <c r="BD404" i="4"/>
  <c r="AV406" i="4"/>
  <c r="AZ407" i="4"/>
  <c r="BD408" i="4"/>
  <c r="AU413" i="4"/>
  <c r="BB414" i="4"/>
  <c r="BF417" i="4"/>
  <c r="BF418" i="4"/>
  <c r="BA418" i="4"/>
  <c r="BE418" i="4"/>
  <c r="AV421" i="4"/>
  <c r="BF425" i="4"/>
  <c r="AX426" i="4"/>
  <c r="BB426" i="4"/>
  <c r="BF426" i="4"/>
  <c r="BG429" i="4"/>
  <c r="AX429" i="4"/>
  <c r="BB429" i="4"/>
  <c r="AZ432" i="4"/>
  <c r="AS432" i="4"/>
  <c r="AW432" i="4"/>
  <c r="BD433" i="4"/>
  <c r="AX441" i="4"/>
  <c r="BE442" i="4"/>
  <c r="BA443" i="4"/>
  <c r="AU443" i="4"/>
  <c r="BA444" i="4"/>
  <c r="AU451" i="4"/>
  <c r="BA456" i="4"/>
  <c r="BF458" i="4"/>
  <c r="AV459" i="4"/>
  <c r="BC461" i="4"/>
  <c r="AZ463" i="4"/>
  <c r="AZ465" i="4"/>
  <c r="AV471" i="4"/>
  <c r="AZ473" i="4"/>
  <c r="BD477" i="4"/>
  <c r="AQ37" i="5"/>
  <c r="AS283" i="4"/>
  <c r="AS287" i="4"/>
  <c r="AS295" i="4"/>
  <c r="AS307" i="4"/>
  <c r="AZ336" i="4"/>
  <c r="AZ340" i="4"/>
  <c r="BA344" i="4"/>
  <c r="BA348" i="4"/>
  <c r="AV390" i="4"/>
  <c r="AV398" i="4"/>
  <c r="AV413" i="4"/>
  <c r="BE423" i="4"/>
  <c r="BF423" i="4"/>
  <c r="AS423" i="4"/>
  <c r="BB444" i="4"/>
  <c r="AW451" i="4"/>
  <c r="BC456" i="4"/>
  <c r="AU457" i="4"/>
  <c r="BE457" i="4"/>
  <c r="AS457" i="4"/>
  <c r="BD457" i="4"/>
  <c r="BB457" i="4"/>
  <c r="AX457" i="4"/>
  <c r="AX459" i="4"/>
  <c r="AZ474" i="4"/>
  <c r="AX474" i="4"/>
  <c r="BF474" i="4"/>
  <c r="BG474" i="4"/>
  <c r="BE474" i="4"/>
  <c r="AY474" i="4"/>
  <c r="AV474" i="4"/>
  <c r="AU474" i="4"/>
  <c r="AQ174" i="5"/>
  <c r="BA336" i="4"/>
  <c r="BA340" i="4"/>
  <c r="BB344" i="4"/>
  <c r="AX347" i="4"/>
  <c r="BB348" i="4"/>
  <c r="AX351" i="4"/>
  <c r="AU358" i="4"/>
  <c r="AY359" i="4"/>
  <c r="AU366" i="4"/>
  <c r="AX371" i="4"/>
  <c r="AU378" i="4"/>
  <c r="AU386" i="4"/>
  <c r="AW390" i="4"/>
  <c r="BA395" i="4"/>
  <c r="AW398" i="4"/>
  <c r="BA399" i="4"/>
  <c r="AX406" i="4"/>
  <c r="BB407" i="4"/>
  <c r="AW413" i="4"/>
  <c r="AZ421" i="4"/>
  <c r="AU423" i="4"/>
  <c r="AU440" i="4"/>
  <c r="AY440" i="4"/>
  <c r="BC444" i="4"/>
  <c r="AX451" i="4"/>
  <c r="BD456" i="4"/>
  <c r="AV457" i="4"/>
  <c r="AZ459" i="4"/>
  <c r="BB465" i="4"/>
  <c r="AQ470" i="4"/>
  <c r="BB471" i="4"/>
  <c r="BD473" i="4"/>
  <c r="AW474" i="4"/>
  <c r="BE159" i="5"/>
  <c r="BC159" i="5"/>
  <c r="BB159" i="5"/>
  <c r="BA159" i="5"/>
  <c r="AZ159" i="5"/>
  <c r="AY159" i="5"/>
  <c r="AW159" i="5"/>
  <c r="BG159" i="5"/>
  <c r="BF159" i="5"/>
  <c r="BD159" i="5"/>
  <c r="AX159" i="5"/>
  <c r="AV159" i="5"/>
  <c r="AU159" i="5"/>
  <c r="AS159" i="5"/>
  <c r="AX354" i="5"/>
  <c r="BG354" i="5"/>
  <c r="BF354" i="5"/>
  <c r="BE354" i="5"/>
  <c r="BD354" i="5"/>
  <c r="BC354" i="5"/>
  <c r="BB354" i="5"/>
  <c r="BA354" i="5"/>
  <c r="AZ354" i="5"/>
  <c r="AW354" i="5"/>
  <c r="AY354" i="5"/>
  <c r="AV354" i="5"/>
  <c r="AU354" i="5"/>
  <c r="AS354" i="5"/>
  <c r="BE175" i="4"/>
  <c r="BE183" i="4"/>
  <c r="AQ187" i="4"/>
  <c r="BB190" i="4"/>
  <c r="BE195" i="4"/>
  <c r="AW197" i="4"/>
  <c r="AW201" i="4"/>
  <c r="BA202" i="4"/>
  <c r="AW205" i="4"/>
  <c r="BG207" i="4"/>
  <c r="BB210" i="4"/>
  <c r="BC214" i="4"/>
  <c r="BG215" i="4"/>
  <c r="BD222" i="4"/>
  <c r="BG227" i="4"/>
  <c r="BD230" i="4"/>
  <c r="AY233" i="4"/>
  <c r="BC234" i="4"/>
  <c r="AZ237" i="4"/>
  <c r="BE238" i="4"/>
  <c r="BD242" i="4"/>
  <c r="AV248" i="4"/>
  <c r="BD250" i="4"/>
  <c r="AW252" i="4"/>
  <c r="AW256" i="4"/>
  <c r="BE258" i="4"/>
  <c r="AW260" i="4"/>
  <c r="BA261" i="4"/>
  <c r="BF262" i="4"/>
  <c r="AW264" i="4"/>
  <c r="BA265" i="4"/>
  <c r="AX268" i="4"/>
  <c r="BB269" i="4"/>
  <c r="BG270" i="4"/>
  <c r="BG282" i="4"/>
  <c r="AU287" i="4"/>
  <c r="AY288" i="4"/>
  <c r="BG290" i="4"/>
  <c r="AY292" i="4"/>
  <c r="BC293" i="4"/>
  <c r="AU295" i="4"/>
  <c r="AZ296" i="4"/>
  <c r="BD297" i="4"/>
  <c r="AZ300" i="4"/>
  <c r="BD301" i="4"/>
  <c r="AV303" i="4"/>
  <c r="AU307" i="4"/>
  <c r="BD309" i="4"/>
  <c r="AW311" i="4"/>
  <c r="BE313" i="4"/>
  <c r="BE317" i="4"/>
  <c r="AW319" i="4"/>
  <c r="AV323" i="4"/>
  <c r="AX327" i="4"/>
  <c r="BB336" i="4"/>
  <c r="AW339" i="4"/>
  <c r="BB340" i="4"/>
  <c r="BG341" i="4"/>
  <c r="AU342" i="4"/>
  <c r="BC344" i="4"/>
  <c r="BG345" i="4"/>
  <c r="BC348" i="4"/>
  <c r="BG349" i="4"/>
  <c r="AU350" i="4"/>
  <c r="AY351" i="4"/>
  <c r="BC352" i="4"/>
  <c r="BD356" i="4"/>
  <c r="AV358" i="4"/>
  <c r="AZ359" i="4"/>
  <c r="BD360" i="4"/>
  <c r="AU362" i="4"/>
  <c r="BD364" i="4"/>
  <c r="AV366" i="4"/>
  <c r="AZ367" i="4"/>
  <c r="BD368" i="4"/>
  <c r="AU370" i="4"/>
  <c r="AY371" i="4"/>
  <c r="BE372" i="4"/>
  <c r="AW374" i="4"/>
  <c r="BE376" i="4"/>
  <c r="AV378" i="4"/>
  <c r="BE380" i="4"/>
  <c r="AW382" i="4"/>
  <c r="BA383" i="4"/>
  <c r="AV386" i="4"/>
  <c r="AX390" i="4"/>
  <c r="BB391" i="4"/>
  <c r="AW394" i="4"/>
  <c r="AX398" i="4"/>
  <c r="BB399" i="4"/>
  <c r="BF400" i="4"/>
  <c r="AX402" i="4"/>
  <c r="BG404" i="4"/>
  <c r="AY406" i="4"/>
  <c r="BC407" i="4"/>
  <c r="BG408" i="4"/>
  <c r="BB409" i="4"/>
  <c r="BF409" i="4"/>
  <c r="AZ410" i="4"/>
  <c r="AQ411" i="4"/>
  <c r="AY413" i="4"/>
  <c r="BF414" i="4"/>
  <c r="AW415" i="4"/>
  <c r="BE415" i="4"/>
  <c r="BB416" i="4"/>
  <c r="AW418" i="4"/>
  <c r="BA421" i="4"/>
  <c r="AV423" i="4"/>
  <c r="AW426" i="4"/>
  <c r="AW429" i="4"/>
  <c r="AX432" i="4"/>
  <c r="BG433" i="4"/>
  <c r="BF434" i="4"/>
  <c r="BB434" i="4"/>
  <c r="BG434" i="4"/>
  <c r="BB435" i="4"/>
  <c r="AY437" i="4"/>
  <c r="AX437" i="4"/>
  <c r="BC437" i="4"/>
  <c r="AZ438" i="4"/>
  <c r="AV440" i="4"/>
  <c r="BB441" i="4"/>
  <c r="AX443" i="4"/>
  <c r="BE444" i="4"/>
  <c r="AY451" i="4"/>
  <c r="BE456" i="4"/>
  <c r="AW457" i="4"/>
  <c r="AQ458" i="4"/>
  <c r="BB459" i="4"/>
  <c r="BE463" i="4"/>
  <c r="BD465" i="4"/>
  <c r="BC471" i="4"/>
  <c r="BF473" i="4"/>
  <c r="BA474" i="4"/>
  <c r="BC475" i="4"/>
  <c r="BA475" i="4"/>
  <c r="AU475" i="4"/>
  <c r="AS475" i="4"/>
  <c r="AX475" i="4"/>
  <c r="AW475" i="4"/>
  <c r="BG475" i="4"/>
  <c r="BD475" i="4"/>
  <c r="BG487" i="4"/>
  <c r="BE487" i="4"/>
  <c r="BA487" i="4"/>
  <c r="AY487" i="4"/>
  <c r="AW487" i="4"/>
  <c r="AU487" i="4"/>
  <c r="BF487" i="4"/>
  <c r="BD487" i="4"/>
  <c r="BC487" i="4"/>
  <c r="BB487" i="4"/>
  <c r="AV487" i="4"/>
  <c r="AQ29" i="5"/>
  <c r="AW447" i="4"/>
  <c r="BG447" i="4"/>
  <c r="AY453" i="4"/>
  <c r="AS453" i="4"/>
  <c r="BA466" i="4"/>
  <c r="BA482" i="4"/>
  <c r="AQ488" i="4"/>
  <c r="AQ490" i="4"/>
  <c r="AQ502" i="4"/>
  <c r="BE513" i="4"/>
  <c r="BD513" i="4"/>
  <c r="BC513" i="4"/>
  <c r="BB513" i="4"/>
  <c r="BA513" i="4"/>
  <c r="AZ513" i="4"/>
  <c r="AY513" i="4"/>
  <c r="AX513" i="4"/>
  <c r="AW513" i="4"/>
  <c r="AV513" i="4"/>
  <c r="AU513" i="4"/>
  <c r="AS513" i="4"/>
  <c r="BG514" i="4"/>
  <c r="BF514" i="4"/>
  <c r="BE514" i="4"/>
  <c r="BD514" i="4"/>
  <c r="BC514" i="4"/>
  <c r="BB514" i="4"/>
  <c r="BA514" i="4"/>
  <c r="AZ514" i="4"/>
  <c r="AY514" i="4"/>
  <c r="AX514" i="4"/>
  <c r="AV514" i="4"/>
  <c r="AZ216" i="5"/>
  <c r="BG216" i="5"/>
  <c r="BE216" i="5"/>
  <c r="BD216" i="5"/>
  <c r="BC216" i="5"/>
  <c r="BB216" i="5"/>
  <c r="BA216" i="5"/>
  <c r="AY216" i="5"/>
  <c r="AX216" i="5"/>
  <c r="AV216" i="5"/>
  <c r="AS216" i="5"/>
  <c r="BF216" i="5"/>
  <c r="AQ381" i="5"/>
  <c r="AQ16" i="5"/>
  <c r="BE191" i="5"/>
  <c r="BA191" i="5"/>
  <c r="AY191" i="5"/>
  <c r="AX191" i="5"/>
  <c r="AW191" i="5"/>
  <c r="AV191" i="5"/>
  <c r="AU191" i="5"/>
  <c r="AS191" i="5"/>
  <c r="BG191" i="5"/>
  <c r="BF191" i="5"/>
  <c r="BD191" i="5"/>
  <c r="BC191" i="5"/>
  <c r="AZ191" i="5"/>
  <c r="AZ200" i="5"/>
  <c r="BF200" i="5"/>
  <c r="BD200" i="5"/>
  <c r="BC200" i="5"/>
  <c r="BB200" i="5"/>
  <c r="BA200" i="5"/>
  <c r="AY200" i="5"/>
  <c r="AX200" i="5"/>
  <c r="AW200" i="5"/>
  <c r="AU200" i="5"/>
  <c r="BE200" i="5"/>
  <c r="AV453" i="5"/>
  <c r="BF453" i="5"/>
  <c r="BD453" i="5"/>
  <c r="BA453" i="5"/>
  <c r="AY453" i="5"/>
  <c r="AX453" i="5"/>
  <c r="AW453" i="5"/>
  <c r="BG453" i="5"/>
  <c r="BC453" i="5"/>
  <c r="BE453" i="5"/>
  <c r="BB453" i="5"/>
  <c r="AZ453" i="5"/>
  <c r="AU453" i="5"/>
  <c r="AS453" i="5"/>
  <c r="BA469" i="4"/>
  <c r="AY469" i="4"/>
  <c r="AS469" i="4"/>
  <c r="BG469" i="4"/>
  <c r="BF476" i="4"/>
  <c r="BD476" i="4"/>
  <c r="AX476" i="4"/>
  <c r="AV476" i="4"/>
  <c r="BE482" i="4"/>
  <c r="BG79" i="5"/>
  <c r="BF79" i="5"/>
  <c r="BE79" i="5"/>
  <c r="BD79" i="5"/>
  <c r="BC79" i="5"/>
  <c r="BB79" i="5"/>
  <c r="BA79" i="5"/>
  <c r="AZ79" i="5"/>
  <c r="AY79" i="5"/>
  <c r="AX79" i="5"/>
  <c r="AW79" i="5"/>
  <c r="AU79" i="5"/>
  <c r="AS113" i="5"/>
  <c r="BG113" i="5"/>
  <c r="BE113" i="5"/>
  <c r="BC113" i="5"/>
  <c r="BF113" i="5"/>
  <c r="BD113" i="5"/>
  <c r="BB113" i="5"/>
  <c r="BA113" i="5"/>
  <c r="AZ113" i="5"/>
  <c r="AY113" i="5"/>
  <c r="AW113" i="5"/>
  <c r="BC127" i="5"/>
  <c r="BA127" i="5"/>
  <c r="AY127" i="5"/>
  <c r="AW127" i="5"/>
  <c r="AS127" i="5"/>
  <c r="BG127" i="5"/>
  <c r="BF127" i="5"/>
  <c r="BE127" i="5"/>
  <c r="BD127" i="5"/>
  <c r="BB127" i="5"/>
  <c r="AX127" i="5"/>
  <c r="BG200" i="5"/>
  <c r="AS267" i="5"/>
  <c r="BG267" i="5"/>
  <c r="BE267" i="5"/>
  <c r="BD267" i="5"/>
  <c r="BC267" i="5"/>
  <c r="BB267" i="5"/>
  <c r="BA267" i="5"/>
  <c r="AZ267" i="5"/>
  <c r="AY267" i="5"/>
  <c r="AW267" i="5"/>
  <c r="BF267" i="5"/>
  <c r="AX267" i="5"/>
  <c r="AU267" i="5"/>
  <c r="AQ305" i="5"/>
  <c r="AQ368" i="5"/>
  <c r="AU469" i="4"/>
  <c r="AU476" i="4"/>
  <c r="AQ480" i="4"/>
  <c r="BE481" i="4"/>
  <c r="BC481" i="4"/>
  <c r="AY481" i="4"/>
  <c r="AW481" i="4"/>
  <c r="AU481" i="4"/>
  <c r="BG482" i="4"/>
  <c r="AQ506" i="4"/>
  <c r="AV79" i="5"/>
  <c r="AU113" i="5"/>
  <c r="BE117" i="5"/>
  <c r="BC117" i="5"/>
  <c r="BA117" i="5"/>
  <c r="AY117" i="5"/>
  <c r="BG117" i="5"/>
  <c r="BF117" i="5"/>
  <c r="BD117" i="5"/>
  <c r="BB117" i="5"/>
  <c r="AZ117" i="5"/>
  <c r="AX117" i="5"/>
  <c r="AW117" i="5"/>
  <c r="AV117" i="5"/>
  <c r="AU117" i="5"/>
  <c r="AS117" i="5"/>
  <c r="AU127" i="5"/>
  <c r="AW505" i="4"/>
  <c r="AV505" i="4"/>
  <c r="AU505" i="4"/>
  <c r="AS505" i="4"/>
  <c r="BG505" i="4"/>
  <c r="BF505" i="4"/>
  <c r="BE505" i="4"/>
  <c r="BC505" i="4"/>
  <c r="BA505" i="4"/>
  <c r="AY95" i="5"/>
  <c r="AW95" i="5"/>
  <c r="AS95" i="5"/>
  <c r="BG95" i="5"/>
  <c r="BF95" i="5"/>
  <c r="BE95" i="5"/>
  <c r="BD95" i="5"/>
  <c r="BC95" i="5"/>
  <c r="BB95" i="5"/>
  <c r="BA95" i="5"/>
  <c r="AX95" i="5"/>
  <c r="AV113" i="5"/>
  <c r="AV127" i="5"/>
  <c r="BG155" i="5"/>
  <c r="BF155" i="5"/>
  <c r="BE155" i="5"/>
  <c r="BC155" i="5"/>
  <c r="BA155" i="5"/>
  <c r="AS155" i="5"/>
  <c r="BD155" i="5"/>
  <c r="BB155" i="5"/>
  <c r="AZ155" i="5"/>
  <c r="AY155" i="5"/>
  <c r="AW155" i="5"/>
  <c r="AV397" i="5"/>
  <c r="BB397" i="5"/>
  <c r="BG397" i="5"/>
  <c r="BF397" i="5"/>
  <c r="BE397" i="5"/>
  <c r="BD397" i="5"/>
  <c r="BC397" i="5"/>
  <c r="BA397" i="5"/>
  <c r="AZ397" i="5"/>
  <c r="AX397" i="5"/>
  <c r="AW397" i="5"/>
  <c r="BF419" i="5"/>
  <c r="AX419" i="5"/>
  <c r="BD419" i="5"/>
  <c r="BC419" i="5"/>
  <c r="BB419" i="5"/>
  <c r="BA419" i="5"/>
  <c r="AZ419" i="5"/>
  <c r="AY419" i="5"/>
  <c r="AW419" i="5"/>
  <c r="AV419" i="5"/>
  <c r="AU419" i="5"/>
  <c r="AS419" i="5"/>
  <c r="BG419" i="5"/>
  <c r="BE419" i="5"/>
  <c r="BC449" i="4"/>
  <c r="AW449" i="4"/>
  <c r="AV452" i="4"/>
  <c r="BF452" i="4"/>
  <c r="AQ466" i="4"/>
  <c r="AW469" i="4"/>
  <c r="AY476" i="4"/>
  <c r="AX481" i="4"/>
  <c r="AQ482" i="4"/>
  <c r="AX505" i="4"/>
  <c r="BC91" i="5"/>
  <c r="BG91" i="5"/>
  <c r="BF91" i="5"/>
  <c r="BE91" i="5"/>
  <c r="BD91" i="5"/>
  <c r="BB91" i="5"/>
  <c r="BA91" i="5"/>
  <c r="AZ91" i="5"/>
  <c r="AY91" i="5"/>
  <c r="AX91" i="5"/>
  <c r="AW91" i="5"/>
  <c r="AU91" i="5"/>
  <c r="AX113" i="5"/>
  <c r="AZ127" i="5"/>
  <c r="BA307" i="5"/>
  <c r="AS307" i="5"/>
  <c r="BG307" i="5"/>
  <c r="BF307" i="5"/>
  <c r="BE307" i="5"/>
  <c r="BD307" i="5"/>
  <c r="BC307" i="5"/>
  <c r="BB307" i="5"/>
  <c r="AY307" i="5"/>
  <c r="AZ307" i="5"/>
  <c r="AX307" i="5"/>
  <c r="AW307" i="5"/>
  <c r="AV307" i="5"/>
  <c r="AU307" i="5"/>
  <c r="BC345" i="5"/>
  <c r="BD345" i="5"/>
  <c r="BA345" i="5"/>
  <c r="AZ345" i="5"/>
  <c r="AY345" i="5"/>
  <c r="AX345" i="5"/>
  <c r="AW345" i="5"/>
  <c r="AV345" i="5"/>
  <c r="AU345" i="5"/>
  <c r="AS345" i="5"/>
  <c r="BG345" i="5"/>
  <c r="BE345" i="5"/>
  <c r="AU397" i="5"/>
  <c r="BD493" i="5"/>
  <c r="BC493" i="5"/>
  <c r="AY493" i="5"/>
  <c r="AX493" i="5"/>
  <c r="AW493" i="5"/>
  <c r="AV493" i="5"/>
  <c r="BF493" i="5"/>
  <c r="BE493" i="5"/>
  <c r="BB493" i="5"/>
  <c r="BA493" i="5"/>
  <c r="AZ493" i="5"/>
  <c r="AU493" i="5"/>
  <c r="AS493" i="5"/>
  <c r="BG493" i="5"/>
  <c r="AZ481" i="4"/>
  <c r="AY505" i="4"/>
  <c r="AS509" i="4"/>
  <c r="BG509" i="4"/>
  <c r="BF509" i="4"/>
  <c r="BE509" i="4"/>
  <c r="BD509" i="4"/>
  <c r="BC509" i="4"/>
  <c r="BB509" i="4"/>
  <c r="BA509" i="4"/>
  <c r="AZ509" i="4"/>
  <c r="AY509" i="4"/>
  <c r="AW509" i="4"/>
  <c r="AQ20" i="5"/>
  <c r="AQ90" i="5"/>
  <c r="AV91" i="5"/>
  <c r="AV95" i="5"/>
  <c r="AQ97" i="5"/>
  <c r="BC143" i="5"/>
  <c r="BB143" i="5"/>
  <c r="BA143" i="5"/>
  <c r="AY143" i="5"/>
  <c r="AW143" i="5"/>
  <c r="AS143" i="5"/>
  <c r="BG143" i="5"/>
  <c r="BF143" i="5"/>
  <c r="BE143" i="5"/>
  <c r="BD143" i="5"/>
  <c r="AX143" i="5"/>
  <c r="AQ148" i="5"/>
  <c r="AV155" i="5"/>
  <c r="BB345" i="5"/>
  <c r="AQ396" i="5"/>
  <c r="AY397" i="5"/>
  <c r="AS493" i="4"/>
  <c r="BG493" i="4"/>
  <c r="BE493" i="4"/>
  <c r="BC493" i="4"/>
  <c r="BA493" i="4"/>
  <c r="AY493" i="4"/>
  <c r="AW493" i="4"/>
  <c r="BE497" i="4"/>
  <c r="BC497" i="4"/>
  <c r="BA497" i="4"/>
  <c r="AY497" i="4"/>
  <c r="AW497" i="4"/>
  <c r="AU497" i="4"/>
  <c r="AS497" i="4"/>
  <c r="AQ504" i="4"/>
  <c r="AZ505" i="4"/>
  <c r="AZ248" i="5"/>
  <c r="BG248" i="5"/>
  <c r="BF248" i="5"/>
  <c r="BE248" i="5"/>
  <c r="BD248" i="5"/>
  <c r="BC248" i="5"/>
  <c r="BB248" i="5"/>
  <c r="BA248" i="5"/>
  <c r="AX248" i="5"/>
  <c r="AY248" i="5"/>
  <c r="AW248" i="5"/>
  <c r="AU248" i="5"/>
  <c r="AY495" i="4"/>
  <c r="AW495" i="4"/>
  <c r="AU495" i="4"/>
  <c r="AS495" i="4"/>
  <c r="BG495" i="4"/>
  <c r="BE495" i="4"/>
  <c r="BC495" i="4"/>
  <c r="AQ498" i="4"/>
  <c r="AS129" i="5"/>
  <c r="BG129" i="5"/>
  <c r="BE129" i="5"/>
  <c r="BC129" i="5"/>
  <c r="BF129" i="5"/>
  <c r="BD129" i="5"/>
  <c r="BB129" i="5"/>
  <c r="BA129" i="5"/>
  <c r="AZ129" i="5"/>
  <c r="AY129" i="5"/>
  <c r="AW129" i="5"/>
  <c r="BG208" i="5"/>
  <c r="BE208" i="5"/>
  <c r="BD208" i="5"/>
  <c r="BC208" i="5"/>
  <c r="BB208" i="5"/>
  <c r="BA208" i="5"/>
  <c r="AZ208" i="5"/>
  <c r="AY208" i="5"/>
  <c r="AW208" i="5"/>
  <c r="BF208" i="5"/>
  <c r="AV208" i="5"/>
  <c r="AQ223" i="5"/>
  <c r="AV248" i="5"/>
  <c r="AV495" i="4"/>
  <c r="AQ496" i="4"/>
  <c r="BE133" i="5"/>
  <c r="BC133" i="5"/>
  <c r="BA133" i="5"/>
  <c r="AY133" i="5"/>
  <c r="BG133" i="5"/>
  <c r="BF133" i="5"/>
  <c r="BD133" i="5"/>
  <c r="BB133" i="5"/>
  <c r="AZ133" i="5"/>
  <c r="AX133" i="5"/>
  <c r="AW133" i="5"/>
  <c r="AV133" i="5"/>
  <c r="AU133" i="5"/>
  <c r="AS133" i="5"/>
  <c r="AY147" i="5"/>
  <c r="AX147" i="5"/>
  <c r="AW147" i="5"/>
  <c r="AU147" i="5"/>
  <c r="AS147" i="5"/>
  <c r="BG147" i="5"/>
  <c r="BF147" i="5"/>
  <c r="BE147" i="5"/>
  <c r="BD147" i="5"/>
  <c r="BC147" i="5"/>
  <c r="BA147" i="5"/>
  <c r="AX371" i="5"/>
  <c r="BD371" i="5"/>
  <c r="BC371" i="5"/>
  <c r="BB371" i="5"/>
  <c r="BA371" i="5"/>
  <c r="AZ371" i="5"/>
  <c r="AY371" i="5"/>
  <c r="AW371" i="5"/>
  <c r="AV371" i="5"/>
  <c r="AU371" i="5"/>
  <c r="AS371" i="5"/>
  <c r="BF371" i="5"/>
  <c r="BA372" i="5"/>
  <c r="AV372" i="5"/>
  <c r="BG372" i="5"/>
  <c r="BF372" i="5"/>
  <c r="BE372" i="5"/>
  <c r="BD372" i="5"/>
  <c r="BC372" i="5"/>
  <c r="BB372" i="5"/>
  <c r="AY372" i="5"/>
  <c r="AZ372" i="5"/>
  <c r="AX372" i="5"/>
  <c r="AU372" i="5"/>
  <c r="BF466" i="4"/>
  <c r="AZ466" i="4"/>
  <c r="AX466" i="4"/>
  <c r="BD469" i="4"/>
  <c r="BF482" i="4"/>
  <c r="BB482" i="4"/>
  <c r="AZ482" i="4"/>
  <c r="AX482" i="4"/>
  <c r="AQ12" i="5"/>
  <c r="AV129" i="5"/>
  <c r="AV147" i="5"/>
  <c r="BA259" i="5"/>
  <c r="BG259" i="5"/>
  <c r="BE259" i="5"/>
  <c r="BD259" i="5"/>
  <c r="BC259" i="5"/>
  <c r="BB259" i="5"/>
  <c r="AZ259" i="5"/>
  <c r="AY259" i="5"/>
  <c r="AX259" i="5"/>
  <c r="AV259" i="5"/>
  <c r="AW259" i="5"/>
  <c r="BE371" i="5"/>
  <c r="AW372" i="5"/>
  <c r="BF419" i="4"/>
  <c r="BG427" i="4"/>
  <c r="BA449" i="4"/>
  <c r="BA452" i="4"/>
  <c r="BB454" i="4"/>
  <c r="AV454" i="4"/>
  <c r="AQ456" i="4"/>
  <c r="AU466" i="4"/>
  <c r="AX468" i="4"/>
  <c r="AV468" i="4"/>
  <c r="BF468" i="4"/>
  <c r="BD468" i="4"/>
  <c r="BE469" i="4"/>
  <c r="BG476" i="4"/>
  <c r="BG481" i="4"/>
  <c r="AU482" i="4"/>
  <c r="BC491" i="4"/>
  <c r="BA491" i="4"/>
  <c r="AY491" i="4"/>
  <c r="AW491" i="4"/>
  <c r="AU491" i="4"/>
  <c r="AS491" i="4"/>
  <c r="BG491" i="4"/>
  <c r="AZ493" i="4"/>
  <c r="AZ495" i="4"/>
  <c r="BB497" i="4"/>
  <c r="BG503" i="4"/>
  <c r="BF503" i="4"/>
  <c r="BE503" i="4"/>
  <c r="BC503" i="4"/>
  <c r="BB503" i="4"/>
  <c r="BA503" i="4"/>
  <c r="AZ503" i="4"/>
  <c r="AY503" i="4"/>
  <c r="AW503" i="4"/>
  <c r="AU503" i="4"/>
  <c r="BE73" i="5"/>
  <c r="BD73" i="5"/>
  <c r="BC73" i="5"/>
  <c r="BB73" i="5"/>
  <c r="BA73" i="5"/>
  <c r="AZ73" i="5"/>
  <c r="AY73" i="5"/>
  <c r="AX73" i="5"/>
  <c r="AW73" i="5"/>
  <c r="AV73" i="5"/>
  <c r="AU73" i="5"/>
  <c r="AS73" i="5"/>
  <c r="BA101" i="5"/>
  <c r="AY101" i="5"/>
  <c r="AS101" i="5"/>
  <c r="BG101" i="5"/>
  <c r="BF101" i="5"/>
  <c r="BE101" i="5"/>
  <c r="BD101" i="5"/>
  <c r="BC101" i="5"/>
  <c r="BB101" i="5"/>
  <c r="AZ101" i="5"/>
  <c r="AW101" i="5"/>
  <c r="AX129" i="5"/>
  <c r="AQ146" i="5"/>
  <c r="AZ147" i="5"/>
  <c r="BC185" i="5"/>
  <c r="AS185" i="5"/>
  <c r="BG185" i="5"/>
  <c r="BF185" i="5"/>
  <c r="BE185" i="5"/>
  <c r="BD185" i="5"/>
  <c r="BA185" i="5"/>
  <c r="BB185" i="5"/>
  <c r="AZ185" i="5"/>
  <c r="AY185" i="5"/>
  <c r="AW185" i="5"/>
  <c r="AU259" i="5"/>
  <c r="BG371" i="5"/>
  <c r="AQ24" i="5"/>
  <c r="AQ32" i="5"/>
  <c r="AQ40" i="5"/>
  <c r="AQ48" i="5"/>
  <c r="AQ56" i="5"/>
  <c r="AQ64" i="5"/>
  <c r="AQ72" i="5"/>
  <c r="BF73" i="5"/>
  <c r="BG74" i="5"/>
  <c r="BF74" i="5"/>
  <c r="BE74" i="5"/>
  <c r="BD74" i="5"/>
  <c r="BC74" i="5"/>
  <c r="BB74" i="5"/>
  <c r="BA74" i="5"/>
  <c r="AZ74" i="5"/>
  <c r="AY74" i="5"/>
  <c r="AX74" i="5"/>
  <c r="AV74" i="5"/>
  <c r="BG87" i="5"/>
  <c r="BF87" i="5"/>
  <c r="BE87" i="5"/>
  <c r="BD87" i="5"/>
  <c r="BC87" i="5"/>
  <c r="BB87" i="5"/>
  <c r="BA87" i="5"/>
  <c r="AZ87" i="5"/>
  <c r="AY87" i="5"/>
  <c r="AX87" i="5"/>
  <c r="AW87" i="5"/>
  <c r="AU87" i="5"/>
  <c r="AU101" i="5"/>
  <c r="BB147" i="5"/>
  <c r="BE175" i="5"/>
  <c r="BC175" i="5"/>
  <c r="BB175" i="5"/>
  <c r="BA175" i="5"/>
  <c r="AZ175" i="5"/>
  <c r="AY175" i="5"/>
  <c r="AW175" i="5"/>
  <c r="BG175" i="5"/>
  <c r="BF175" i="5"/>
  <c r="BD175" i="5"/>
  <c r="AV175" i="5"/>
  <c r="AU185" i="5"/>
  <c r="BF259" i="5"/>
  <c r="AQ293" i="5"/>
  <c r="BB500" i="4"/>
  <c r="BE501" i="4"/>
  <c r="BG507" i="4"/>
  <c r="BC511" i="4"/>
  <c r="AY75" i="5"/>
  <c r="BB76" i="5"/>
  <c r="BE77" i="5"/>
  <c r="BB81" i="5"/>
  <c r="BG82" i="5"/>
  <c r="BD85" i="5"/>
  <c r="BC89" i="5"/>
  <c r="AY92" i="5"/>
  <c r="BD96" i="5"/>
  <c r="BD99" i="5"/>
  <c r="BE102" i="5"/>
  <c r="BG105" i="5"/>
  <c r="BD106" i="5"/>
  <c r="BB106" i="5"/>
  <c r="AZ106" i="5"/>
  <c r="AX106" i="5"/>
  <c r="BF107" i="5"/>
  <c r="AY115" i="5"/>
  <c r="AW115" i="5"/>
  <c r="AU115" i="5"/>
  <c r="AS115" i="5"/>
  <c r="BG121" i="5"/>
  <c r="BD122" i="5"/>
  <c r="BB122" i="5"/>
  <c r="AZ122" i="5"/>
  <c r="AX122" i="5"/>
  <c r="BF123" i="5"/>
  <c r="AY131" i="5"/>
  <c r="AW131" i="5"/>
  <c r="AU131" i="5"/>
  <c r="AS131" i="5"/>
  <c r="BG137" i="5"/>
  <c r="BD138" i="5"/>
  <c r="BB138" i="5"/>
  <c r="AZ138" i="5"/>
  <c r="AX138" i="5"/>
  <c r="BF139" i="5"/>
  <c r="BA153" i="5"/>
  <c r="AZ153" i="5"/>
  <c r="AY153" i="5"/>
  <c r="AW153" i="5"/>
  <c r="AU153" i="5"/>
  <c r="BD164" i="5"/>
  <c r="BB164" i="5"/>
  <c r="BA164" i="5"/>
  <c r="AZ164" i="5"/>
  <c r="AY164" i="5"/>
  <c r="AX164" i="5"/>
  <c r="AV164" i="5"/>
  <c r="AY171" i="5"/>
  <c r="AQ207" i="5"/>
  <c r="BA211" i="5"/>
  <c r="BD211" i="5"/>
  <c r="BB211" i="5"/>
  <c r="AZ211" i="5"/>
  <c r="AY211" i="5"/>
  <c r="AX211" i="5"/>
  <c r="AW211" i="5"/>
  <c r="AV211" i="5"/>
  <c r="AU211" i="5"/>
  <c r="AS211" i="5"/>
  <c r="AQ234" i="5"/>
  <c r="AS235" i="5"/>
  <c r="BE235" i="5"/>
  <c r="BC235" i="5"/>
  <c r="BB235" i="5"/>
  <c r="BA235" i="5"/>
  <c r="AZ235" i="5"/>
  <c r="AY235" i="5"/>
  <c r="AX235" i="5"/>
  <c r="AW235" i="5"/>
  <c r="AU235" i="5"/>
  <c r="BG341" i="5"/>
  <c r="BC341" i="5"/>
  <c r="BA341" i="5"/>
  <c r="AZ341" i="5"/>
  <c r="AY341" i="5"/>
  <c r="AX341" i="5"/>
  <c r="AW341" i="5"/>
  <c r="AV341" i="5"/>
  <c r="AU341" i="5"/>
  <c r="AS341" i="5"/>
  <c r="AQ344" i="5"/>
  <c r="BF346" i="5"/>
  <c r="BE346" i="5"/>
  <c r="BD346" i="5"/>
  <c r="BC346" i="5"/>
  <c r="BB346" i="5"/>
  <c r="BA346" i="5"/>
  <c r="AZ346" i="5"/>
  <c r="AY346" i="5"/>
  <c r="AW346" i="5"/>
  <c r="AU353" i="5"/>
  <c r="BD353" i="5"/>
  <c r="BC353" i="5"/>
  <c r="BB353" i="5"/>
  <c r="BA353" i="5"/>
  <c r="AZ353" i="5"/>
  <c r="AY353" i="5"/>
  <c r="AX353" i="5"/>
  <c r="AW353" i="5"/>
  <c r="AV353" i="5"/>
  <c r="AS353" i="5"/>
  <c r="BF362" i="5"/>
  <c r="BG362" i="5"/>
  <c r="BE362" i="5"/>
  <c r="BD362" i="5"/>
  <c r="BC362" i="5"/>
  <c r="BB362" i="5"/>
  <c r="BA362" i="5"/>
  <c r="AZ362" i="5"/>
  <c r="AX362" i="5"/>
  <c r="AZ409" i="5"/>
  <c r="BE409" i="5"/>
  <c r="BG409" i="5"/>
  <c r="BF409" i="5"/>
  <c r="BD409" i="5"/>
  <c r="BC409" i="5"/>
  <c r="BB409" i="5"/>
  <c r="BA409" i="5"/>
  <c r="AY409" i="5"/>
  <c r="AX409" i="5"/>
  <c r="AV409" i="5"/>
  <c r="AQ451" i="5"/>
  <c r="AQ424" i="6"/>
  <c r="BC463" i="6"/>
  <c r="BA463" i="6"/>
  <c r="AZ463" i="6"/>
  <c r="AX463" i="6"/>
  <c r="AW463" i="6"/>
  <c r="AV463" i="6"/>
  <c r="BD463" i="6"/>
  <c r="BG463" i="6"/>
  <c r="BF463" i="6"/>
  <c r="BE463" i="6"/>
  <c r="BB463" i="6"/>
  <c r="AY463" i="6"/>
  <c r="AU463" i="6"/>
  <c r="BF490" i="4"/>
  <c r="AV492" i="4"/>
  <c r="BD500" i="4"/>
  <c r="BG501" i="4"/>
  <c r="BF506" i="4"/>
  <c r="AS507" i="4"/>
  <c r="AV508" i="4"/>
  <c r="BE511" i="4"/>
  <c r="BA75" i="5"/>
  <c r="BD76" i="5"/>
  <c r="BG77" i="5"/>
  <c r="AZ80" i="5"/>
  <c r="BD81" i="5"/>
  <c r="AS82" i="5"/>
  <c r="AW83" i="5"/>
  <c r="BA84" i="5"/>
  <c r="BF85" i="5"/>
  <c r="AS86" i="5"/>
  <c r="BE89" i="5"/>
  <c r="BA92" i="5"/>
  <c r="BE97" i="5"/>
  <c r="BC97" i="5"/>
  <c r="AZ98" i="5"/>
  <c r="BG102" i="5"/>
  <c r="AU103" i="5"/>
  <c r="BG103" i="5"/>
  <c r="BE103" i="5"/>
  <c r="AV106" i="5"/>
  <c r="AX115" i="5"/>
  <c r="AU119" i="5"/>
  <c r="AS119" i="5"/>
  <c r="BG119" i="5"/>
  <c r="BE119" i="5"/>
  <c r="AV122" i="5"/>
  <c r="AX131" i="5"/>
  <c r="AU135" i="5"/>
  <c r="AS135" i="5"/>
  <c r="BG135" i="5"/>
  <c r="BE135" i="5"/>
  <c r="AV138" i="5"/>
  <c r="BB149" i="5"/>
  <c r="AX153" i="5"/>
  <c r="AW164" i="5"/>
  <c r="BF176" i="5"/>
  <c r="BE176" i="5"/>
  <c r="BD176" i="5"/>
  <c r="BC176" i="5"/>
  <c r="BB176" i="5"/>
  <c r="AZ176" i="5"/>
  <c r="BF192" i="5"/>
  <c r="BD192" i="5"/>
  <c r="BC192" i="5"/>
  <c r="BB192" i="5"/>
  <c r="BA192" i="5"/>
  <c r="AZ192" i="5"/>
  <c r="AY192" i="5"/>
  <c r="AX192" i="5"/>
  <c r="AV192" i="5"/>
  <c r="AV204" i="5"/>
  <c r="BG204" i="5"/>
  <c r="BE204" i="5"/>
  <c r="BD204" i="5"/>
  <c r="BC204" i="5"/>
  <c r="BB204" i="5"/>
  <c r="BA204" i="5"/>
  <c r="AZ204" i="5"/>
  <c r="AY204" i="5"/>
  <c r="AW204" i="5"/>
  <c r="BE211" i="5"/>
  <c r="BD212" i="5"/>
  <c r="BF212" i="5"/>
  <c r="BE212" i="5"/>
  <c r="BC212" i="5"/>
  <c r="BB212" i="5"/>
  <c r="BA212" i="5"/>
  <c r="AZ212" i="5"/>
  <c r="AY212" i="5"/>
  <c r="AW212" i="5"/>
  <c r="BG213" i="5"/>
  <c r="AU213" i="5"/>
  <c r="AS213" i="5"/>
  <c r="BF213" i="5"/>
  <c r="BE213" i="5"/>
  <c r="BD213" i="5"/>
  <c r="BC213" i="5"/>
  <c r="BA213" i="5"/>
  <c r="AQ214" i="5"/>
  <c r="BD235" i="5"/>
  <c r="AV236" i="5"/>
  <c r="BG236" i="5"/>
  <c r="BF236" i="5"/>
  <c r="BE236" i="5"/>
  <c r="BD236" i="5"/>
  <c r="BC236" i="5"/>
  <c r="BB236" i="5"/>
  <c r="BA236" i="5"/>
  <c r="AY236" i="5"/>
  <c r="AQ261" i="5"/>
  <c r="AW327" i="5"/>
  <c r="AS327" i="5"/>
  <c r="BG327" i="5"/>
  <c r="BF327" i="5"/>
  <c r="BE327" i="5"/>
  <c r="BD327" i="5"/>
  <c r="BC327" i="5"/>
  <c r="BB327" i="5"/>
  <c r="AZ327" i="5"/>
  <c r="BB350" i="5"/>
  <c r="BF350" i="5"/>
  <c r="BE350" i="5"/>
  <c r="BD350" i="5"/>
  <c r="BC350" i="5"/>
  <c r="BA350" i="5"/>
  <c r="AZ350" i="5"/>
  <c r="AY350" i="5"/>
  <c r="AW350" i="5"/>
  <c r="AQ352" i="5"/>
  <c r="AV381" i="5"/>
  <c r="BA381" i="5"/>
  <c r="BG381" i="5"/>
  <c r="BF381" i="5"/>
  <c r="BE381" i="5"/>
  <c r="BD381" i="5"/>
  <c r="BC381" i="5"/>
  <c r="BB381" i="5"/>
  <c r="AZ381" i="5"/>
  <c r="AY381" i="5"/>
  <c r="AX381" i="5"/>
  <c r="AU381" i="5"/>
  <c r="AQ466" i="5"/>
  <c r="AX100" i="5"/>
  <c r="AV100" i="5"/>
  <c r="BG150" i="5"/>
  <c r="BF150" i="5"/>
  <c r="BD150" i="5"/>
  <c r="BB150" i="5"/>
  <c r="BC169" i="5"/>
  <c r="BA169" i="5"/>
  <c r="AZ169" i="5"/>
  <c r="AY169" i="5"/>
  <c r="AX169" i="5"/>
  <c r="AW169" i="5"/>
  <c r="AU169" i="5"/>
  <c r="AV188" i="5"/>
  <c r="BF188" i="5"/>
  <c r="BD188" i="5"/>
  <c r="BC188" i="5"/>
  <c r="BB188" i="5"/>
  <c r="BA188" i="5"/>
  <c r="AZ188" i="5"/>
  <c r="AX188" i="5"/>
  <c r="AU188" i="5"/>
  <c r="AU193" i="5"/>
  <c r="AS193" i="5"/>
  <c r="BG193" i="5"/>
  <c r="BF193" i="5"/>
  <c r="BE193" i="5"/>
  <c r="BD193" i="5"/>
  <c r="BC193" i="5"/>
  <c r="BB193" i="5"/>
  <c r="AZ193" i="5"/>
  <c r="BE223" i="5"/>
  <c r="BC223" i="5"/>
  <c r="BA223" i="5"/>
  <c r="AZ223" i="5"/>
  <c r="AY223" i="5"/>
  <c r="AX223" i="5"/>
  <c r="AW223" i="5"/>
  <c r="AV223" i="5"/>
  <c r="AU223" i="5"/>
  <c r="AS223" i="5"/>
  <c r="BD228" i="5"/>
  <c r="BG228" i="5"/>
  <c r="BF228" i="5"/>
  <c r="BE228" i="5"/>
  <c r="BC228" i="5"/>
  <c r="BB228" i="5"/>
  <c r="BA228" i="5"/>
  <c r="AZ228" i="5"/>
  <c r="AX228" i="5"/>
  <c r="AZ369" i="5"/>
  <c r="AS369" i="5"/>
  <c r="BG369" i="5"/>
  <c r="BF369" i="5"/>
  <c r="BE369" i="5"/>
  <c r="BD369" i="5"/>
  <c r="BC369" i="5"/>
  <c r="BB369" i="5"/>
  <c r="AY369" i="5"/>
  <c r="BE440" i="5"/>
  <c r="AW440" i="5"/>
  <c r="BA440" i="5"/>
  <c r="AY440" i="5"/>
  <c r="AV440" i="5"/>
  <c r="BG440" i="5"/>
  <c r="BF440" i="5"/>
  <c r="BD440" i="5"/>
  <c r="BC440" i="5"/>
  <c r="BB440" i="5"/>
  <c r="AX440" i="5"/>
  <c r="AW448" i="5"/>
  <c r="BG448" i="5"/>
  <c r="BE448" i="5"/>
  <c r="BA448" i="5"/>
  <c r="AY448" i="5"/>
  <c r="AV448" i="5"/>
  <c r="BF448" i="5"/>
  <c r="BD448" i="5"/>
  <c r="BB448" i="5"/>
  <c r="AZ168" i="6"/>
  <c r="AX168" i="6"/>
  <c r="AV168" i="6"/>
  <c r="AU168" i="6"/>
  <c r="BG168" i="6"/>
  <c r="BF168" i="6"/>
  <c r="BE168" i="6"/>
  <c r="BD168" i="6"/>
  <c r="BC168" i="6"/>
  <c r="BB168" i="6"/>
  <c r="BA168" i="6"/>
  <c r="AY168" i="6"/>
  <c r="AW168" i="6"/>
  <c r="AS168" i="6"/>
  <c r="AU342" i="6"/>
  <c r="BC342" i="6"/>
  <c r="AS342" i="6"/>
  <c r="BG342" i="6"/>
  <c r="BF342" i="6"/>
  <c r="BE342" i="6"/>
  <c r="BD342" i="6"/>
  <c r="BB342" i="6"/>
  <c r="BA342" i="6"/>
  <c r="AZ342" i="6"/>
  <c r="AY342" i="6"/>
  <c r="AX342" i="6"/>
  <c r="AV342" i="6"/>
  <c r="AV470" i="4"/>
  <c r="AV486" i="4"/>
  <c r="AX492" i="4"/>
  <c r="BF500" i="4"/>
  <c r="AS501" i="4"/>
  <c r="AV502" i="4"/>
  <c r="AU507" i="4"/>
  <c r="AX508" i="4"/>
  <c r="BG511" i="4"/>
  <c r="BC75" i="5"/>
  <c r="BF76" i="5"/>
  <c r="AS77" i="5"/>
  <c r="BC80" i="5"/>
  <c r="BG81" i="5"/>
  <c r="AU82" i="5"/>
  <c r="AY83" i="5"/>
  <c r="BC84" i="5"/>
  <c r="AU86" i="5"/>
  <c r="BG89" i="5"/>
  <c r="BC92" i="5"/>
  <c r="BB98" i="5"/>
  <c r="AU100" i="5"/>
  <c r="AY106" i="5"/>
  <c r="BA115" i="5"/>
  <c r="AY122" i="5"/>
  <c r="BA131" i="5"/>
  <c r="AY138" i="5"/>
  <c r="AU150" i="5"/>
  <c r="BC153" i="5"/>
  <c r="BE164" i="5"/>
  <c r="BG165" i="5"/>
  <c r="BE165" i="5"/>
  <c r="BD165" i="5"/>
  <c r="BC165" i="5"/>
  <c r="BB165" i="5"/>
  <c r="BA165" i="5"/>
  <c r="AY165" i="5"/>
  <c r="AV169" i="5"/>
  <c r="AW188" i="5"/>
  <c r="AY189" i="5"/>
  <c r="AS189" i="5"/>
  <c r="BG189" i="5"/>
  <c r="BF189" i="5"/>
  <c r="BE189" i="5"/>
  <c r="BD189" i="5"/>
  <c r="BB189" i="5"/>
  <c r="AZ189" i="5"/>
  <c r="AV193" i="5"/>
  <c r="BG211" i="5"/>
  <c r="BB223" i="5"/>
  <c r="BF224" i="5"/>
  <c r="BE224" i="5"/>
  <c r="BD224" i="5"/>
  <c r="BC224" i="5"/>
  <c r="BB224" i="5"/>
  <c r="BA224" i="5"/>
  <c r="AZ224" i="5"/>
  <c r="AX224" i="5"/>
  <c r="AU228" i="5"/>
  <c r="BG235" i="5"/>
  <c r="BA243" i="5"/>
  <c r="BF243" i="5"/>
  <c r="BD243" i="5"/>
  <c r="BC243" i="5"/>
  <c r="BB243" i="5"/>
  <c r="AZ243" i="5"/>
  <c r="AY243" i="5"/>
  <c r="AX243" i="5"/>
  <c r="AW243" i="5"/>
  <c r="AU243" i="5"/>
  <c r="BD244" i="5"/>
  <c r="AS244" i="5"/>
  <c r="BG244" i="5"/>
  <c r="BF244" i="5"/>
  <c r="BE244" i="5"/>
  <c r="BC244" i="5"/>
  <c r="BB244" i="5"/>
  <c r="BA244" i="5"/>
  <c r="AY244" i="5"/>
  <c r="AQ269" i="5"/>
  <c r="BB286" i="5"/>
  <c r="BD286" i="5"/>
  <c r="BA286" i="5"/>
  <c r="AZ286" i="5"/>
  <c r="AY286" i="5"/>
  <c r="AX286" i="5"/>
  <c r="AW286" i="5"/>
  <c r="AV286" i="5"/>
  <c r="AU286" i="5"/>
  <c r="AS286" i="5"/>
  <c r="BE368" i="5"/>
  <c r="AU368" i="5"/>
  <c r="BD368" i="5"/>
  <c r="BC368" i="5"/>
  <c r="BB368" i="5"/>
  <c r="BA368" i="5"/>
  <c r="AZ368" i="5"/>
  <c r="AY368" i="5"/>
  <c r="AX368" i="5"/>
  <c r="AW368" i="5"/>
  <c r="AV368" i="5"/>
  <c r="AS368" i="5"/>
  <c r="AU369" i="5"/>
  <c r="BE400" i="5"/>
  <c r="AW400" i="5"/>
  <c r="BG400" i="5"/>
  <c r="BF400" i="5"/>
  <c r="BD400" i="5"/>
  <c r="BC400" i="5"/>
  <c r="BB400" i="5"/>
  <c r="BA400" i="5"/>
  <c r="AZ400" i="5"/>
  <c r="AY400" i="5"/>
  <c r="AV400" i="5"/>
  <c r="AU440" i="5"/>
  <c r="AQ447" i="5"/>
  <c r="AU448" i="5"/>
  <c r="BF451" i="5"/>
  <c r="AZ451" i="5"/>
  <c r="AX451" i="5"/>
  <c r="BD451" i="5"/>
  <c r="BB451" i="5"/>
  <c r="BA451" i="5"/>
  <c r="AY451" i="5"/>
  <c r="BG451" i="5"/>
  <c r="BE451" i="5"/>
  <c r="BC451" i="5"/>
  <c r="AW451" i="5"/>
  <c r="AV451" i="5"/>
  <c r="AU451" i="5"/>
  <c r="AS451" i="5"/>
  <c r="AQ505" i="5"/>
  <c r="BG140" i="6"/>
  <c r="BF140" i="6"/>
  <c r="BE140" i="6"/>
  <c r="BD140" i="6"/>
  <c r="BC140" i="6"/>
  <c r="BA140" i="6"/>
  <c r="AZ140" i="6"/>
  <c r="AY140" i="6"/>
  <c r="AX140" i="6"/>
  <c r="BB140" i="6"/>
  <c r="AV140" i="6"/>
  <c r="AW342" i="6"/>
  <c r="AV507" i="4"/>
  <c r="BD75" i="5"/>
  <c r="BG76" i="5"/>
  <c r="AV82" i="5"/>
  <c r="AV86" i="5"/>
  <c r="BE92" i="5"/>
  <c r="AS93" i="5"/>
  <c r="BG93" i="5"/>
  <c r="AW100" i="5"/>
  <c r="BA106" i="5"/>
  <c r="BB115" i="5"/>
  <c r="AQ118" i="5"/>
  <c r="BA122" i="5"/>
  <c r="BB131" i="5"/>
  <c r="AQ134" i="5"/>
  <c r="BA138" i="5"/>
  <c r="BF144" i="5"/>
  <c r="BE144" i="5"/>
  <c r="BD144" i="5"/>
  <c r="BB144" i="5"/>
  <c r="AZ144" i="5"/>
  <c r="AV150" i="5"/>
  <c r="BD153" i="5"/>
  <c r="BF160" i="5"/>
  <c r="BE160" i="5"/>
  <c r="BD160" i="5"/>
  <c r="BC160" i="5"/>
  <c r="BB160" i="5"/>
  <c r="AZ160" i="5"/>
  <c r="BF164" i="5"/>
  <c r="BB169" i="5"/>
  <c r="AY188" i="5"/>
  <c r="AW193" i="5"/>
  <c r="BD223" i="5"/>
  <c r="AU225" i="5"/>
  <c r="AV225" i="5"/>
  <c r="AS225" i="5"/>
  <c r="BG225" i="5"/>
  <c r="BF225" i="5"/>
  <c r="BE225" i="5"/>
  <c r="BD225" i="5"/>
  <c r="BB225" i="5"/>
  <c r="AQ226" i="5"/>
  <c r="AV228" i="5"/>
  <c r="AQ242" i="5"/>
  <c r="AV243" i="5"/>
  <c r="AU244" i="5"/>
  <c r="BA275" i="5"/>
  <c r="BF275" i="5"/>
  <c r="BE275" i="5"/>
  <c r="BD275" i="5"/>
  <c r="BC275" i="5"/>
  <c r="BB275" i="5"/>
  <c r="AZ275" i="5"/>
  <c r="AY275" i="5"/>
  <c r="AW275" i="5"/>
  <c r="BD276" i="5"/>
  <c r="AU276" i="5"/>
  <c r="AS276" i="5"/>
  <c r="BG276" i="5"/>
  <c r="BF276" i="5"/>
  <c r="BE276" i="5"/>
  <c r="BC276" i="5"/>
  <c r="BA276" i="5"/>
  <c r="AQ277" i="5"/>
  <c r="BC286" i="5"/>
  <c r="AX290" i="5"/>
  <c r="BD290" i="5"/>
  <c r="BB290" i="5"/>
  <c r="BA290" i="5"/>
  <c r="AZ290" i="5"/>
  <c r="AY290" i="5"/>
  <c r="AW290" i="5"/>
  <c r="AV290" i="5"/>
  <c r="AU290" i="5"/>
  <c r="AS290" i="5"/>
  <c r="AX327" i="5"/>
  <c r="BF330" i="5"/>
  <c r="BG330" i="5"/>
  <c r="BD330" i="5"/>
  <c r="BC330" i="5"/>
  <c r="BB330" i="5"/>
  <c r="BA330" i="5"/>
  <c r="AZ330" i="5"/>
  <c r="AY330" i="5"/>
  <c r="AX330" i="5"/>
  <c r="AV330" i="5"/>
  <c r="AS331" i="5"/>
  <c r="AU331" i="5"/>
  <c r="BG331" i="5"/>
  <c r="BF331" i="5"/>
  <c r="BE331" i="5"/>
  <c r="BD331" i="5"/>
  <c r="BC331" i="5"/>
  <c r="BA331" i="5"/>
  <c r="AX350" i="5"/>
  <c r="BF368" i="5"/>
  <c r="AV369" i="5"/>
  <c r="AU400" i="5"/>
  <c r="BA428" i="5"/>
  <c r="AS428" i="5"/>
  <c r="BG428" i="5"/>
  <c r="BF428" i="5"/>
  <c r="BE428" i="5"/>
  <c r="BD428" i="5"/>
  <c r="BC428" i="5"/>
  <c r="BB428" i="5"/>
  <c r="AZ428" i="5"/>
  <c r="AY428" i="5"/>
  <c r="AW428" i="5"/>
  <c r="AZ440" i="5"/>
  <c r="AX448" i="5"/>
  <c r="AU140" i="6"/>
  <c r="AY339" i="6"/>
  <c r="AX339" i="6"/>
  <c r="BG339" i="6"/>
  <c r="BF339" i="6"/>
  <c r="BE339" i="6"/>
  <c r="BD339" i="6"/>
  <c r="BC339" i="6"/>
  <c r="BB339" i="6"/>
  <c r="BA339" i="6"/>
  <c r="AS339" i="6"/>
  <c r="AZ339" i="6"/>
  <c r="AV339" i="6"/>
  <c r="AW339" i="6"/>
  <c r="AZ492" i="4"/>
  <c r="AU501" i="4"/>
  <c r="AW507" i="4"/>
  <c r="AZ508" i="4"/>
  <c r="AS511" i="4"/>
  <c r="BE75" i="5"/>
  <c r="AU77" i="5"/>
  <c r="BE80" i="5"/>
  <c r="AW82" i="5"/>
  <c r="BA83" i="5"/>
  <c r="BE84" i="5"/>
  <c r="AS85" i="5"/>
  <c r="AW86" i="5"/>
  <c r="BG92" i="5"/>
  <c r="AU93" i="5"/>
  <c r="AY100" i="5"/>
  <c r="AQ104" i="5"/>
  <c r="BC106" i="5"/>
  <c r="BF112" i="5"/>
  <c r="BD112" i="5"/>
  <c r="BB112" i="5"/>
  <c r="AZ112" i="5"/>
  <c r="BC115" i="5"/>
  <c r="AQ120" i="5"/>
  <c r="BC122" i="5"/>
  <c r="BF128" i="5"/>
  <c r="BD128" i="5"/>
  <c r="BB128" i="5"/>
  <c r="AZ128" i="5"/>
  <c r="BC131" i="5"/>
  <c r="AQ136" i="5"/>
  <c r="BC138" i="5"/>
  <c r="AU144" i="5"/>
  <c r="AQ145" i="5"/>
  <c r="BB148" i="5"/>
  <c r="BA148" i="5"/>
  <c r="AZ148" i="5"/>
  <c r="AX148" i="5"/>
  <c r="AV148" i="5"/>
  <c r="AW150" i="5"/>
  <c r="BE153" i="5"/>
  <c r="AU160" i="5"/>
  <c r="BG164" i="5"/>
  <c r="BD169" i="5"/>
  <c r="AU177" i="5"/>
  <c r="AS177" i="5"/>
  <c r="BG177" i="5"/>
  <c r="BF177" i="5"/>
  <c r="BE177" i="5"/>
  <c r="BC177" i="5"/>
  <c r="BA179" i="5"/>
  <c r="BB179" i="5"/>
  <c r="AY179" i="5"/>
  <c r="AX179" i="5"/>
  <c r="AW179" i="5"/>
  <c r="AV179" i="5"/>
  <c r="AU179" i="5"/>
  <c r="AS179" i="5"/>
  <c r="BE188" i="5"/>
  <c r="AV189" i="5"/>
  <c r="AX193" i="5"/>
  <c r="BD196" i="5"/>
  <c r="BG196" i="5"/>
  <c r="BE196" i="5"/>
  <c r="BC196" i="5"/>
  <c r="BB196" i="5"/>
  <c r="BA196" i="5"/>
  <c r="AZ196" i="5"/>
  <c r="AY196" i="5"/>
  <c r="AX196" i="5"/>
  <c r="AV196" i="5"/>
  <c r="AQ206" i="5"/>
  <c r="BF223" i="5"/>
  <c r="AV224" i="5"/>
  <c r="AW225" i="5"/>
  <c r="AW228" i="5"/>
  <c r="BE243" i="5"/>
  <c r="AV244" i="5"/>
  <c r="AQ274" i="5"/>
  <c r="AU275" i="5"/>
  <c r="AV276" i="5"/>
  <c r="BE286" i="5"/>
  <c r="BE287" i="5"/>
  <c r="BF287" i="5"/>
  <c r="BD287" i="5"/>
  <c r="BC287" i="5"/>
  <c r="BB287" i="5"/>
  <c r="BA287" i="5"/>
  <c r="AZ287" i="5"/>
  <c r="AY287" i="5"/>
  <c r="AW287" i="5"/>
  <c r="AY327" i="5"/>
  <c r="AQ329" i="5"/>
  <c r="AU330" i="5"/>
  <c r="AV331" i="5"/>
  <c r="BG350" i="5"/>
  <c r="AQ364" i="5"/>
  <c r="BG368" i="5"/>
  <c r="AW369" i="5"/>
  <c r="AX400" i="5"/>
  <c r="AU428" i="5"/>
  <c r="AZ448" i="5"/>
  <c r="AX459" i="5"/>
  <c r="AS459" i="5"/>
  <c r="BF459" i="5"/>
  <c r="BG459" i="5"/>
  <c r="BE459" i="5"/>
  <c r="BD459" i="5"/>
  <c r="BA459" i="5"/>
  <c r="AW459" i="5"/>
  <c r="BC459" i="5"/>
  <c r="BB459" i="5"/>
  <c r="AZ459" i="5"/>
  <c r="AY459" i="5"/>
  <c r="AV459" i="5"/>
  <c r="AU459" i="5"/>
  <c r="AQ507" i="5"/>
  <c r="AQ510" i="5"/>
  <c r="AW140" i="6"/>
  <c r="AQ149" i="6"/>
  <c r="AU339" i="6"/>
  <c r="AX507" i="4"/>
  <c r="BF75" i="5"/>
  <c r="AX82" i="5"/>
  <c r="AX86" i="5"/>
  <c r="AU99" i="5"/>
  <c r="AS99" i="5"/>
  <c r="AZ100" i="5"/>
  <c r="BD102" i="5"/>
  <c r="BB102" i="5"/>
  <c r="BA105" i="5"/>
  <c r="AY105" i="5"/>
  <c r="AW105" i="5"/>
  <c r="AU105" i="5"/>
  <c r="BG107" i="5"/>
  <c r="BE107" i="5"/>
  <c r="BC107" i="5"/>
  <c r="BA107" i="5"/>
  <c r="BA121" i="5"/>
  <c r="AY121" i="5"/>
  <c r="AW121" i="5"/>
  <c r="AU121" i="5"/>
  <c r="BG123" i="5"/>
  <c r="BE123" i="5"/>
  <c r="BC123" i="5"/>
  <c r="BA123" i="5"/>
  <c r="BA137" i="5"/>
  <c r="AY137" i="5"/>
  <c r="AW137" i="5"/>
  <c r="AU137" i="5"/>
  <c r="BG139" i="5"/>
  <c r="BE139" i="5"/>
  <c r="BC139" i="5"/>
  <c r="BA139" i="5"/>
  <c r="AX150" i="5"/>
  <c r="BD154" i="5"/>
  <c r="BC154" i="5"/>
  <c r="BB154" i="5"/>
  <c r="AZ154" i="5"/>
  <c r="AX154" i="5"/>
  <c r="BE169" i="5"/>
  <c r="BG188" i="5"/>
  <c r="AY193" i="5"/>
  <c r="BG223" i="5"/>
  <c r="AY228" i="5"/>
  <c r="BF282" i="5"/>
  <c r="BC282" i="5"/>
  <c r="BA282" i="5"/>
  <c r="AZ282" i="5"/>
  <c r="AY282" i="5"/>
  <c r="AX282" i="5"/>
  <c r="AW282" i="5"/>
  <c r="AV282" i="5"/>
  <c r="AU282" i="5"/>
  <c r="AS282" i="5"/>
  <c r="BF286" i="5"/>
  <c r="AU287" i="5"/>
  <c r="BA291" i="5"/>
  <c r="BG291" i="5"/>
  <c r="BF291" i="5"/>
  <c r="BE291" i="5"/>
  <c r="BD291" i="5"/>
  <c r="BC291" i="5"/>
  <c r="BB291" i="5"/>
  <c r="AZ291" i="5"/>
  <c r="AX291" i="5"/>
  <c r="BA327" i="5"/>
  <c r="AW330" i="5"/>
  <c r="AW331" i="5"/>
  <c r="BA339" i="5"/>
  <c r="AU339" i="5"/>
  <c r="AS339" i="5"/>
  <c r="BG339" i="5"/>
  <c r="BF339" i="5"/>
  <c r="BE339" i="5"/>
  <c r="BD339" i="5"/>
  <c r="BB339" i="5"/>
  <c r="AQ356" i="5"/>
  <c r="AX369" i="5"/>
  <c r="BC378" i="5"/>
  <c r="BE378" i="5"/>
  <c r="BG378" i="5"/>
  <c r="BF378" i="5"/>
  <c r="BD378" i="5"/>
  <c r="BB378" i="5"/>
  <c r="BA378" i="5"/>
  <c r="AZ378" i="5"/>
  <c r="AY378" i="5"/>
  <c r="AX378" i="5"/>
  <c r="AV378" i="5"/>
  <c r="AV428" i="5"/>
  <c r="BC448" i="5"/>
  <c r="AV501" i="5"/>
  <c r="AU501" i="5"/>
  <c r="BG501" i="5"/>
  <c r="BF501" i="5"/>
  <c r="BE501" i="5"/>
  <c r="BD501" i="5"/>
  <c r="BC501" i="5"/>
  <c r="BB501" i="5"/>
  <c r="BA501" i="5"/>
  <c r="AZ501" i="5"/>
  <c r="AY501" i="5"/>
  <c r="AX501" i="5"/>
  <c r="AW501" i="5"/>
  <c r="AS501" i="5"/>
  <c r="AQ6" i="6"/>
  <c r="AW501" i="4"/>
  <c r="AY507" i="4"/>
  <c r="AU511" i="4"/>
  <c r="BG75" i="5"/>
  <c r="AY82" i="5"/>
  <c r="AU85" i="5"/>
  <c r="AY86" i="5"/>
  <c r="BB96" i="5"/>
  <c r="AZ96" i="5"/>
  <c r="AV99" i="5"/>
  <c r="BA100" i="5"/>
  <c r="AU102" i="5"/>
  <c r="AV105" i="5"/>
  <c r="AU107" i="5"/>
  <c r="AV121" i="5"/>
  <c r="AU123" i="5"/>
  <c r="AV137" i="5"/>
  <c r="AU139" i="5"/>
  <c r="AY150" i="5"/>
  <c r="AU154" i="5"/>
  <c r="BF169" i="5"/>
  <c r="BF170" i="5"/>
  <c r="BD170" i="5"/>
  <c r="BC170" i="5"/>
  <c r="BB170" i="5"/>
  <c r="BA170" i="5"/>
  <c r="AZ170" i="5"/>
  <c r="AX170" i="5"/>
  <c r="AQ178" i="5"/>
  <c r="BA193" i="5"/>
  <c r="AQ195" i="5"/>
  <c r="AS283" i="5"/>
  <c r="BF283" i="5"/>
  <c r="BE283" i="5"/>
  <c r="BD283" i="5"/>
  <c r="BC283" i="5"/>
  <c r="BB283" i="5"/>
  <c r="BA283" i="5"/>
  <c r="AZ283" i="5"/>
  <c r="AX283" i="5"/>
  <c r="BE303" i="5"/>
  <c r="BG303" i="5"/>
  <c r="BF303" i="5"/>
  <c r="BD303" i="5"/>
  <c r="BC303" i="5"/>
  <c r="BB303" i="5"/>
  <c r="BA303" i="5"/>
  <c r="AZ303" i="5"/>
  <c r="AX303" i="5"/>
  <c r="BE330" i="5"/>
  <c r="AX331" i="5"/>
  <c r="AQ337" i="5"/>
  <c r="AX338" i="5"/>
  <c r="BG338" i="5"/>
  <c r="BE338" i="5"/>
  <c r="BD338" i="5"/>
  <c r="BC338" i="5"/>
  <c r="BB338" i="5"/>
  <c r="BA338" i="5"/>
  <c r="AZ338" i="5"/>
  <c r="AY338" i="5"/>
  <c r="AV338" i="5"/>
  <c r="AV339" i="5"/>
  <c r="AQ340" i="5"/>
  <c r="BA369" i="5"/>
  <c r="AU378" i="5"/>
  <c r="BA388" i="5"/>
  <c r="AW388" i="5"/>
  <c r="AS388" i="5"/>
  <c r="BG388" i="5"/>
  <c r="BF388" i="5"/>
  <c r="BE388" i="5"/>
  <c r="BD388" i="5"/>
  <c r="BC388" i="5"/>
  <c r="AZ388" i="5"/>
  <c r="AY422" i="5"/>
  <c r="BG422" i="5"/>
  <c r="BF422" i="5"/>
  <c r="BE422" i="5"/>
  <c r="BD422" i="5"/>
  <c r="BC422" i="5"/>
  <c r="BB422" i="5"/>
  <c r="BA422" i="5"/>
  <c r="AZ422" i="5"/>
  <c r="AX422" i="5"/>
  <c r="AW422" i="5"/>
  <c r="AU422" i="5"/>
  <c r="AX428" i="5"/>
  <c r="BD123" i="6"/>
  <c r="BC123" i="6"/>
  <c r="BB123" i="6"/>
  <c r="BA123" i="6"/>
  <c r="AZ123" i="6"/>
  <c r="AX123" i="6"/>
  <c r="AW123" i="6"/>
  <c r="AV123" i="6"/>
  <c r="AU123" i="6"/>
  <c r="BG123" i="6"/>
  <c r="BE123" i="6"/>
  <c r="BG298" i="6"/>
  <c r="BF298" i="6"/>
  <c r="BE298" i="6"/>
  <c r="BD298" i="6"/>
  <c r="BC298" i="6"/>
  <c r="BB298" i="6"/>
  <c r="BA298" i="6"/>
  <c r="AZ298" i="6"/>
  <c r="AS298" i="6"/>
  <c r="AY298" i="6"/>
  <c r="AX298" i="6"/>
  <c r="AW298" i="6"/>
  <c r="AU298" i="6"/>
  <c r="AZ507" i="4"/>
  <c r="AU76" i="5"/>
  <c r="AX77" i="5"/>
  <c r="AU81" i="5"/>
  <c r="AZ82" i="5"/>
  <c r="BD83" i="5"/>
  <c r="AV85" i="5"/>
  <c r="AZ86" i="5"/>
  <c r="AU89" i="5"/>
  <c r="AX93" i="5"/>
  <c r="AU96" i="5"/>
  <c r="AW99" i="5"/>
  <c r="BB100" i="5"/>
  <c r="AV102" i="5"/>
  <c r="AX105" i="5"/>
  <c r="BG106" i="5"/>
  <c r="AV107" i="5"/>
  <c r="AW109" i="5"/>
  <c r="AU109" i="5"/>
  <c r="AS109" i="5"/>
  <c r="BG109" i="5"/>
  <c r="AW112" i="5"/>
  <c r="BF115" i="5"/>
  <c r="BF118" i="5"/>
  <c r="BD118" i="5"/>
  <c r="BB118" i="5"/>
  <c r="AX121" i="5"/>
  <c r="BG122" i="5"/>
  <c r="AV123" i="5"/>
  <c r="AW125" i="5"/>
  <c r="AU125" i="5"/>
  <c r="AS125" i="5"/>
  <c r="BG125" i="5"/>
  <c r="BF131" i="5"/>
  <c r="BF134" i="5"/>
  <c r="BD134" i="5"/>
  <c r="BB134" i="5"/>
  <c r="AX137" i="5"/>
  <c r="BG138" i="5"/>
  <c r="AV139" i="5"/>
  <c r="AW141" i="5"/>
  <c r="AU141" i="5"/>
  <c r="AS141" i="5"/>
  <c r="BG141" i="5"/>
  <c r="AX144" i="5"/>
  <c r="AZ150" i="5"/>
  <c r="AV154" i="5"/>
  <c r="AX160" i="5"/>
  <c r="AU161" i="5"/>
  <c r="AS161" i="5"/>
  <c r="BG161" i="5"/>
  <c r="BF161" i="5"/>
  <c r="BE161" i="5"/>
  <c r="BC161" i="5"/>
  <c r="BA163" i="5"/>
  <c r="AY163" i="5"/>
  <c r="AX163" i="5"/>
  <c r="AW163" i="5"/>
  <c r="AV163" i="5"/>
  <c r="AU163" i="5"/>
  <c r="AS163" i="5"/>
  <c r="BG169" i="5"/>
  <c r="AU170" i="5"/>
  <c r="AQ183" i="5"/>
  <c r="AW231" i="5"/>
  <c r="BD231" i="5"/>
  <c r="BB231" i="5"/>
  <c r="BA231" i="5"/>
  <c r="AZ231" i="5"/>
  <c r="AY231" i="5"/>
  <c r="AX231" i="5"/>
  <c r="AV231" i="5"/>
  <c r="AU231" i="5"/>
  <c r="AS231" i="5"/>
  <c r="AV284" i="5"/>
  <c r="AU284" i="5"/>
  <c r="AS284" i="5"/>
  <c r="BG284" i="5"/>
  <c r="BF284" i="5"/>
  <c r="BE284" i="5"/>
  <c r="BD284" i="5"/>
  <c r="BB284" i="5"/>
  <c r="BF314" i="5"/>
  <c r="BE314" i="5"/>
  <c r="BC314" i="5"/>
  <c r="BB314" i="5"/>
  <c r="BA314" i="5"/>
  <c r="AZ314" i="5"/>
  <c r="AY314" i="5"/>
  <c r="AX314" i="5"/>
  <c r="AW314" i="5"/>
  <c r="AU314" i="5"/>
  <c r="AY123" i="6"/>
  <c r="AQ242" i="6"/>
  <c r="AV298" i="6"/>
  <c r="BB470" i="4"/>
  <c r="BB486" i="4"/>
  <c r="AX490" i="4"/>
  <c r="BD492" i="4"/>
  <c r="AV500" i="4"/>
  <c r="AY501" i="4"/>
  <c r="BB502" i="4"/>
  <c r="AX506" i="4"/>
  <c r="BA507" i="4"/>
  <c r="BD508" i="4"/>
  <c r="AW511" i="4"/>
  <c r="AZ512" i="4"/>
  <c r="AS75" i="5"/>
  <c r="AV76" i="5"/>
  <c r="AY77" i="5"/>
  <c r="AV81" i="5"/>
  <c r="BA82" i="5"/>
  <c r="BE83" i="5"/>
  <c r="AW85" i="5"/>
  <c r="BA86" i="5"/>
  <c r="AV89" i="5"/>
  <c r="BA90" i="5"/>
  <c r="AY93" i="5"/>
  <c r="AV96" i="5"/>
  <c r="AX99" i="5"/>
  <c r="BC100" i="5"/>
  <c r="AW102" i="5"/>
  <c r="AZ105" i="5"/>
  <c r="AW107" i="5"/>
  <c r="AV109" i="5"/>
  <c r="AX112" i="5"/>
  <c r="BG115" i="5"/>
  <c r="BB116" i="5"/>
  <c r="AZ116" i="5"/>
  <c r="AX116" i="5"/>
  <c r="AV116" i="5"/>
  <c r="AU118" i="5"/>
  <c r="AZ121" i="5"/>
  <c r="AW123" i="5"/>
  <c r="AV125" i="5"/>
  <c r="AX128" i="5"/>
  <c r="BG131" i="5"/>
  <c r="BB132" i="5"/>
  <c r="AZ132" i="5"/>
  <c r="AX132" i="5"/>
  <c r="AV132" i="5"/>
  <c r="AU134" i="5"/>
  <c r="BC135" i="5"/>
  <c r="AZ137" i="5"/>
  <c r="AW139" i="5"/>
  <c r="AV141" i="5"/>
  <c r="AY144" i="5"/>
  <c r="AS145" i="5"/>
  <c r="BG145" i="5"/>
  <c r="BE145" i="5"/>
  <c r="BC145" i="5"/>
  <c r="BC148" i="5"/>
  <c r="BA150" i="5"/>
  <c r="AW154" i="5"/>
  <c r="AY160" i="5"/>
  <c r="AV161" i="5"/>
  <c r="AZ163" i="5"/>
  <c r="BF165" i="5"/>
  <c r="AV170" i="5"/>
  <c r="AY177" i="5"/>
  <c r="BE179" i="5"/>
  <c r="BD180" i="5"/>
  <c r="BF180" i="5"/>
  <c r="BC180" i="5"/>
  <c r="BB180" i="5"/>
  <c r="BA180" i="5"/>
  <c r="AZ180" i="5"/>
  <c r="AY180" i="5"/>
  <c r="AW180" i="5"/>
  <c r="AZ184" i="5"/>
  <c r="BE184" i="5"/>
  <c r="BC184" i="5"/>
  <c r="BB184" i="5"/>
  <c r="BA184" i="5"/>
  <c r="AY184" i="5"/>
  <c r="AX184" i="5"/>
  <c r="AV184" i="5"/>
  <c r="AQ198" i="5"/>
  <c r="AQ203" i="5"/>
  <c r="AV220" i="5"/>
  <c r="BF220" i="5"/>
  <c r="BE220" i="5"/>
  <c r="BD220" i="5"/>
  <c r="BC220" i="5"/>
  <c r="BB220" i="5"/>
  <c r="BA220" i="5"/>
  <c r="AZ220" i="5"/>
  <c r="AX220" i="5"/>
  <c r="AY221" i="5"/>
  <c r="AU221" i="5"/>
  <c r="AS221" i="5"/>
  <c r="BG221" i="5"/>
  <c r="BF221" i="5"/>
  <c r="BE221" i="5"/>
  <c r="BD221" i="5"/>
  <c r="BB221" i="5"/>
  <c r="AQ222" i="5"/>
  <c r="AQ230" i="5"/>
  <c r="BC231" i="5"/>
  <c r="BE282" i="5"/>
  <c r="AV283" i="5"/>
  <c r="AW284" i="5"/>
  <c r="BG287" i="5"/>
  <c r="AW291" i="5"/>
  <c r="AW295" i="5"/>
  <c r="BF295" i="5"/>
  <c r="BE295" i="5"/>
  <c r="BD295" i="5"/>
  <c r="BC295" i="5"/>
  <c r="BB295" i="5"/>
  <c r="BA295" i="5"/>
  <c r="AZ295" i="5"/>
  <c r="AX295" i="5"/>
  <c r="AZ296" i="5"/>
  <c r="AU296" i="5"/>
  <c r="AS296" i="5"/>
  <c r="BG296" i="5"/>
  <c r="BF296" i="5"/>
  <c r="BE296" i="5"/>
  <c r="BD296" i="5"/>
  <c r="BB296" i="5"/>
  <c r="AV303" i="5"/>
  <c r="AW311" i="5"/>
  <c r="BG311" i="5"/>
  <c r="BF311" i="5"/>
  <c r="BE311" i="5"/>
  <c r="BD311" i="5"/>
  <c r="BC311" i="5"/>
  <c r="BB311" i="5"/>
  <c r="BA311" i="5"/>
  <c r="AY311" i="5"/>
  <c r="AV314" i="5"/>
  <c r="AZ331" i="5"/>
  <c r="AW338" i="5"/>
  <c r="AX339" i="5"/>
  <c r="AQ380" i="5"/>
  <c r="AV388" i="5"/>
  <c r="AX507" i="5"/>
  <c r="AW507" i="5"/>
  <c r="AS507" i="5"/>
  <c r="BG507" i="5"/>
  <c r="BF507" i="5"/>
  <c r="BE507" i="5"/>
  <c r="BD507" i="5"/>
  <c r="BC507" i="5"/>
  <c r="BB507" i="5"/>
  <c r="BA507" i="5"/>
  <c r="AZ507" i="5"/>
  <c r="AY507" i="5"/>
  <c r="AV507" i="5"/>
  <c r="AU507" i="5"/>
  <c r="BF123" i="6"/>
  <c r="BB507" i="4"/>
  <c r="BB82" i="5"/>
  <c r="BB86" i="5"/>
  <c r="BF92" i="5"/>
  <c r="BD92" i="5"/>
  <c r="BD100" i="5"/>
  <c r="AQ108" i="5"/>
  <c r="AQ124" i="5"/>
  <c r="AQ140" i="5"/>
  <c r="BC150" i="5"/>
  <c r="AY154" i="5"/>
  <c r="AQ162" i="5"/>
  <c r="AQ167" i="5"/>
  <c r="AW170" i="5"/>
  <c r="AS171" i="5"/>
  <c r="BG171" i="5"/>
  <c r="BF171" i="5"/>
  <c r="BE171" i="5"/>
  <c r="BD171" i="5"/>
  <c r="BC171" i="5"/>
  <c r="BA171" i="5"/>
  <c r="BE231" i="5"/>
  <c r="AZ232" i="5"/>
  <c r="BF232" i="5"/>
  <c r="BE232" i="5"/>
  <c r="BD232" i="5"/>
  <c r="BC232" i="5"/>
  <c r="BB232" i="5"/>
  <c r="BA232" i="5"/>
  <c r="AY232" i="5"/>
  <c r="AW232" i="5"/>
  <c r="AS251" i="5"/>
  <c r="BF251" i="5"/>
  <c r="BD251" i="5"/>
  <c r="BC251" i="5"/>
  <c r="BB251" i="5"/>
  <c r="BA251" i="5"/>
  <c r="AZ251" i="5"/>
  <c r="AY251" i="5"/>
  <c r="AX251" i="5"/>
  <c r="AV251" i="5"/>
  <c r="BE255" i="5"/>
  <c r="BF255" i="5"/>
  <c r="BC255" i="5"/>
  <c r="BB255" i="5"/>
  <c r="BA255" i="5"/>
  <c r="AZ255" i="5"/>
  <c r="AY255" i="5"/>
  <c r="AX255" i="5"/>
  <c r="AW255" i="5"/>
  <c r="AU255" i="5"/>
  <c r="AQ262" i="5"/>
  <c r="AW263" i="5"/>
  <c r="BF263" i="5"/>
  <c r="BD263" i="5"/>
  <c r="BC263" i="5"/>
  <c r="BB263" i="5"/>
  <c r="BA263" i="5"/>
  <c r="AZ263" i="5"/>
  <c r="AY263" i="5"/>
  <c r="AX263" i="5"/>
  <c r="AU263" i="5"/>
  <c r="AZ264" i="5"/>
  <c r="AS264" i="5"/>
  <c r="BG264" i="5"/>
  <c r="BF264" i="5"/>
  <c r="BE264" i="5"/>
  <c r="BD264" i="5"/>
  <c r="BC264" i="5"/>
  <c r="BB264" i="5"/>
  <c r="AY264" i="5"/>
  <c r="BE271" i="5"/>
  <c r="BG271" i="5"/>
  <c r="BD271" i="5"/>
  <c r="BC271" i="5"/>
  <c r="BB271" i="5"/>
  <c r="BA271" i="5"/>
  <c r="AZ271" i="5"/>
  <c r="AY271" i="5"/>
  <c r="AX271" i="5"/>
  <c r="AV271" i="5"/>
  <c r="AU272" i="5"/>
  <c r="AS272" i="5"/>
  <c r="BG272" i="5"/>
  <c r="BF272" i="5"/>
  <c r="BE272" i="5"/>
  <c r="BD272" i="5"/>
  <c r="BC272" i="5"/>
  <c r="BA272" i="5"/>
  <c r="AW279" i="5"/>
  <c r="BG279" i="5"/>
  <c r="BE279" i="5"/>
  <c r="BD279" i="5"/>
  <c r="BC279" i="5"/>
  <c r="BB279" i="5"/>
  <c r="BA279" i="5"/>
  <c r="AZ279" i="5"/>
  <c r="AY279" i="5"/>
  <c r="AV279" i="5"/>
  <c r="AX284" i="5"/>
  <c r="BD314" i="5"/>
  <c r="BB331" i="5"/>
  <c r="AY339" i="5"/>
  <c r="AQ367" i="5"/>
  <c r="BC394" i="5"/>
  <c r="BF394" i="5"/>
  <c r="BG394" i="5"/>
  <c r="BE394" i="5"/>
  <c r="BD394" i="5"/>
  <c r="BB394" i="5"/>
  <c r="BA394" i="5"/>
  <c r="AZ394" i="5"/>
  <c r="AY394" i="5"/>
  <c r="AW394" i="5"/>
  <c r="BG414" i="5"/>
  <c r="AY414" i="5"/>
  <c r="AX414" i="5"/>
  <c r="BF414" i="5"/>
  <c r="BE414" i="5"/>
  <c r="BD414" i="5"/>
  <c r="BC414" i="5"/>
  <c r="BB414" i="5"/>
  <c r="BA414" i="5"/>
  <c r="AZ414" i="5"/>
  <c r="AW414" i="5"/>
  <c r="AU414" i="5"/>
  <c r="AZ417" i="5"/>
  <c r="AW417" i="5"/>
  <c r="BG417" i="5"/>
  <c r="BF417" i="5"/>
  <c r="BE417" i="5"/>
  <c r="BD417" i="5"/>
  <c r="BC417" i="5"/>
  <c r="BB417" i="5"/>
  <c r="BA417" i="5"/>
  <c r="AY417" i="5"/>
  <c r="AV417" i="5"/>
  <c r="AW496" i="5"/>
  <c r="AV496" i="5"/>
  <c r="BG496" i="5"/>
  <c r="BF496" i="5"/>
  <c r="BE496" i="5"/>
  <c r="AS496" i="5"/>
  <c r="BD496" i="5"/>
  <c r="BC496" i="5"/>
  <c r="BB496" i="5"/>
  <c r="BA496" i="5"/>
  <c r="AY496" i="5"/>
  <c r="BG135" i="6"/>
  <c r="BF135" i="6"/>
  <c r="BE135" i="6"/>
  <c r="BD135" i="6"/>
  <c r="BB135" i="6"/>
  <c r="BA135" i="6"/>
  <c r="AZ135" i="6"/>
  <c r="AY135" i="6"/>
  <c r="AS135" i="6"/>
  <c r="BC135" i="6"/>
  <c r="AW135" i="6"/>
  <c r="AX135" i="6"/>
  <c r="AV135" i="6"/>
  <c r="AU135" i="6"/>
  <c r="BD228" i="6"/>
  <c r="BB228" i="6"/>
  <c r="BA228" i="6"/>
  <c r="AZ228" i="6"/>
  <c r="AY228" i="6"/>
  <c r="AX228" i="6"/>
  <c r="BG228" i="6"/>
  <c r="BF228" i="6"/>
  <c r="BE228" i="6"/>
  <c r="AS228" i="6"/>
  <c r="AW228" i="6"/>
  <c r="AV228" i="6"/>
  <c r="AX81" i="5"/>
  <c r="BG83" i="5"/>
  <c r="AY85" i="5"/>
  <c r="BC86" i="5"/>
  <c r="AY89" i="5"/>
  <c r="AU92" i="5"/>
  <c r="BA93" i="5"/>
  <c r="AX96" i="5"/>
  <c r="AZ99" i="5"/>
  <c r="BE100" i="5"/>
  <c r="AY102" i="5"/>
  <c r="BC105" i="5"/>
  <c r="AY107" i="5"/>
  <c r="AY109" i="5"/>
  <c r="AW118" i="5"/>
  <c r="BC121" i="5"/>
  <c r="AY123" i="5"/>
  <c r="AY125" i="5"/>
  <c r="AW134" i="5"/>
  <c r="BC137" i="5"/>
  <c r="AY139" i="5"/>
  <c r="AY141" i="5"/>
  <c r="BC144" i="5"/>
  <c r="BE149" i="5"/>
  <c r="BD149" i="5"/>
  <c r="BC149" i="5"/>
  <c r="BA149" i="5"/>
  <c r="AY149" i="5"/>
  <c r="BE150" i="5"/>
  <c r="BA154" i="5"/>
  <c r="BG160" i="5"/>
  <c r="AX161" i="5"/>
  <c r="AY170" i="5"/>
  <c r="AU171" i="5"/>
  <c r="BG181" i="5"/>
  <c r="AS181" i="5"/>
  <c r="BF181" i="5"/>
  <c r="BE181" i="5"/>
  <c r="BD181" i="5"/>
  <c r="BC181" i="5"/>
  <c r="BA181" i="5"/>
  <c r="BF231" i="5"/>
  <c r="AU232" i="5"/>
  <c r="AS240" i="5"/>
  <c r="BG240" i="5"/>
  <c r="BF240" i="5"/>
  <c r="BE240" i="5"/>
  <c r="BD240" i="5"/>
  <c r="BC240" i="5"/>
  <c r="BB240" i="5"/>
  <c r="BA240" i="5"/>
  <c r="AY240" i="5"/>
  <c r="AU251" i="5"/>
  <c r="AV252" i="5"/>
  <c r="AS252" i="5"/>
  <c r="BG252" i="5"/>
  <c r="BF252" i="5"/>
  <c r="BE252" i="5"/>
  <c r="BD252" i="5"/>
  <c r="BC252" i="5"/>
  <c r="BB252" i="5"/>
  <c r="AZ252" i="5"/>
  <c r="AV255" i="5"/>
  <c r="AV263" i="5"/>
  <c r="AU264" i="5"/>
  <c r="AU271" i="5"/>
  <c r="AV272" i="5"/>
  <c r="AU279" i="5"/>
  <c r="AY284" i="5"/>
  <c r="AQ289" i="5"/>
  <c r="AS299" i="5"/>
  <c r="BG299" i="5"/>
  <c r="BF299" i="5"/>
  <c r="BE299" i="5"/>
  <c r="BD299" i="5"/>
  <c r="BC299" i="5"/>
  <c r="BB299" i="5"/>
  <c r="BA299" i="5"/>
  <c r="AY299" i="5"/>
  <c r="BG314" i="5"/>
  <c r="BB318" i="5"/>
  <c r="BF318" i="5"/>
  <c r="BD318" i="5"/>
  <c r="BC318" i="5"/>
  <c r="BA318" i="5"/>
  <c r="AZ318" i="5"/>
  <c r="AY318" i="5"/>
  <c r="AX318" i="5"/>
  <c r="AW318" i="5"/>
  <c r="AU318" i="5"/>
  <c r="BE319" i="5"/>
  <c r="AS319" i="5"/>
  <c r="BG319" i="5"/>
  <c r="BF319" i="5"/>
  <c r="BD319" i="5"/>
  <c r="BC319" i="5"/>
  <c r="BB319" i="5"/>
  <c r="BA319" i="5"/>
  <c r="AY319" i="5"/>
  <c r="AX322" i="5"/>
  <c r="BF322" i="5"/>
  <c r="BD322" i="5"/>
  <c r="BC322" i="5"/>
  <c r="BB322" i="5"/>
  <c r="BA322" i="5"/>
  <c r="AZ322" i="5"/>
  <c r="AY322" i="5"/>
  <c r="AW322" i="5"/>
  <c r="AU322" i="5"/>
  <c r="AZ339" i="5"/>
  <c r="AY406" i="5"/>
  <c r="BG406" i="5"/>
  <c r="BF406" i="5"/>
  <c r="BE406" i="5"/>
  <c r="BD406" i="5"/>
  <c r="BC406" i="5"/>
  <c r="BB406" i="5"/>
  <c r="BA406" i="5"/>
  <c r="AZ406" i="5"/>
  <c r="AX406" i="5"/>
  <c r="AV406" i="5"/>
  <c r="AV414" i="5"/>
  <c r="AU417" i="5"/>
  <c r="AQ430" i="5"/>
  <c r="BF435" i="5"/>
  <c r="AX435" i="5"/>
  <c r="BE435" i="5"/>
  <c r="BD435" i="5"/>
  <c r="BC435" i="5"/>
  <c r="BB435" i="5"/>
  <c r="BA435" i="5"/>
  <c r="AZ435" i="5"/>
  <c r="AY435" i="5"/>
  <c r="AW435" i="5"/>
  <c r="AV435" i="5"/>
  <c r="AU435" i="5"/>
  <c r="AS435" i="5"/>
  <c r="AU496" i="5"/>
  <c r="AU228" i="6"/>
  <c r="AY403" i="6"/>
  <c r="AV403" i="6"/>
  <c r="BB403" i="6"/>
  <c r="BG403" i="6"/>
  <c r="BF403" i="6"/>
  <c r="BE403" i="6"/>
  <c r="BD403" i="6"/>
  <c r="BC403" i="6"/>
  <c r="BA403" i="6"/>
  <c r="AZ403" i="6"/>
  <c r="AX403" i="6"/>
  <c r="AW403" i="6"/>
  <c r="AS403" i="6"/>
  <c r="AQ408" i="6"/>
  <c r="AQ336" i="5"/>
  <c r="BA351" i="5"/>
  <c r="BB359" i="5"/>
  <c r="AV365" i="5"/>
  <c r="AZ365" i="5"/>
  <c r="BC376" i="5"/>
  <c r="BE384" i="5"/>
  <c r="AV384" i="5"/>
  <c r="BG390" i="5"/>
  <c r="BE390" i="5"/>
  <c r="AZ425" i="5"/>
  <c r="BF425" i="5"/>
  <c r="BE436" i="5"/>
  <c r="AV437" i="5"/>
  <c r="BD437" i="5"/>
  <c r="BE437" i="5"/>
  <c r="BB437" i="5"/>
  <c r="AZ437" i="5"/>
  <c r="BC446" i="5"/>
  <c r="AY454" i="5"/>
  <c r="AS454" i="5"/>
  <c r="BG454" i="5"/>
  <c r="BF454" i="5"/>
  <c r="BE454" i="5"/>
  <c r="BD454" i="5"/>
  <c r="AW454" i="5"/>
  <c r="AW464" i="5"/>
  <c r="BG464" i="5"/>
  <c r="BE464" i="5"/>
  <c r="BF464" i="5"/>
  <c r="BB464" i="5"/>
  <c r="AY464" i="5"/>
  <c r="BE504" i="5"/>
  <c r="BD504" i="5"/>
  <c r="AZ504" i="5"/>
  <c r="AY504" i="5"/>
  <c r="AX504" i="5"/>
  <c r="AW504" i="5"/>
  <c r="BG504" i="5"/>
  <c r="BF504" i="5"/>
  <c r="BC504" i="5"/>
  <c r="BB504" i="5"/>
  <c r="AV504" i="5"/>
  <c r="AQ39" i="6"/>
  <c r="BF170" i="6"/>
  <c r="BD170" i="6"/>
  <c r="BB170" i="6"/>
  <c r="BA170" i="6"/>
  <c r="BG170" i="6"/>
  <c r="BE170" i="6"/>
  <c r="BC170" i="6"/>
  <c r="AZ170" i="6"/>
  <c r="AY170" i="6"/>
  <c r="AX170" i="6"/>
  <c r="AV170" i="6"/>
  <c r="BG197" i="6"/>
  <c r="BE197" i="6"/>
  <c r="BD197" i="6"/>
  <c r="BC197" i="6"/>
  <c r="BB197" i="6"/>
  <c r="BF197" i="6"/>
  <c r="BA197" i="6"/>
  <c r="AZ197" i="6"/>
  <c r="AY197" i="6"/>
  <c r="AX197" i="6"/>
  <c r="AW197" i="6"/>
  <c r="AV197" i="6"/>
  <c r="AZ462" i="6"/>
  <c r="AX462" i="6"/>
  <c r="AW462" i="6"/>
  <c r="BG462" i="6"/>
  <c r="BC462" i="6"/>
  <c r="BA462" i="6"/>
  <c r="AS462" i="6"/>
  <c r="BF462" i="6"/>
  <c r="BE462" i="6"/>
  <c r="BD462" i="6"/>
  <c r="BB462" i="6"/>
  <c r="AY462" i="6"/>
  <c r="AU462" i="6"/>
  <c r="BD108" i="5"/>
  <c r="BF114" i="5"/>
  <c r="BD124" i="5"/>
  <c r="BF130" i="5"/>
  <c r="BD140" i="5"/>
  <c r="BF146" i="5"/>
  <c r="BE151" i="5"/>
  <c r="BD156" i="5"/>
  <c r="BG157" i="5"/>
  <c r="BF162" i="5"/>
  <c r="BB166" i="5"/>
  <c r="BE167" i="5"/>
  <c r="BD172" i="5"/>
  <c r="BG173" i="5"/>
  <c r="BF178" i="5"/>
  <c r="BE186" i="5"/>
  <c r="BF190" i="5"/>
  <c r="BF194" i="5"/>
  <c r="BB197" i="5"/>
  <c r="AS199" i="5"/>
  <c r="BB201" i="5"/>
  <c r="BG202" i="5"/>
  <c r="BC205" i="5"/>
  <c r="BG206" i="5"/>
  <c r="BC209" i="5"/>
  <c r="BG210" i="5"/>
  <c r="AV219" i="5"/>
  <c r="AV227" i="5"/>
  <c r="BD229" i="5"/>
  <c r="BE233" i="5"/>
  <c r="BE237" i="5"/>
  <c r="AV239" i="5"/>
  <c r="BE245" i="5"/>
  <c r="AV247" i="5"/>
  <c r="BF249" i="5"/>
  <c r="AS250" i="5"/>
  <c r="BF253" i="5"/>
  <c r="AS254" i="5"/>
  <c r="BB256" i="5"/>
  <c r="BF257" i="5"/>
  <c r="AS258" i="5"/>
  <c r="BB260" i="5"/>
  <c r="BF261" i="5"/>
  <c r="BC268" i="5"/>
  <c r="BC280" i="5"/>
  <c r="BD288" i="5"/>
  <c r="BE292" i="5"/>
  <c r="AV298" i="5"/>
  <c r="BE300" i="5"/>
  <c r="AV302" i="5"/>
  <c r="AQ304" i="5"/>
  <c r="BE304" i="5"/>
  <c r="AV306" i="5"/>
  <c r="BF308" i="5"/>
  <c r="AS309" i="5"/>
  <c r="BE312" i="5"/>
  <c r="AS313" i="5"/>
  <c r="BB315" i="5"/>
  <c r="BF316" i="5"/>
  <c r="AS317" i="5"/>
  <c r="BF320" i="5"/>
  <c r="AS321" i="5"/>
  <c r="BC323" i="5"/>
  <c r="BG324" i="5"/>
  <c r="BF328" i="5"/>
  <c r="BG332" i="5"/>
  <c r="BB335" i="5"/>
  <c r="BG336" i="5"/>
  <c r="BC343" i="5"/>
  <c r="BG344" i="5"/>
  <c r="BD347" i="5"/>
  <c r="BC351" i="5"/>
  <c r="BE355" i="5"/>
  <c r="AV357" i="5"/>
  <c r="BD359" i="5"/>
  <c r="AV361" i="5"/>
  <c r="BE363" i="5"/>
  <c r="AW365" i="5"/>
  <c r="BC366" i="5"/>
  <c r="BG373" i="5"/>
  <c r="BG374" i="5"/>
  <c r="BD374" i="5"/>
  <c r="BE376" i="5"/>
  <c r="BD379" i="5"/>
  <c r="BC382" i="5"/>
  <c r="AW384" i="5"/>
  <c r="BC385" i="5"/>
  <c r="AV387" i="5"/>
  <c r="AV390" i="5"/>
  <c r="AS396" i="5"/>
  <c r="AX396" i="5"/>
  <c r="BB399" i="5"/>
  <c r="AS399" i="5"/>
  <c r="AQ401" i="5"/>
  <c r="BF401" i="5"/>
  <c r="AX411" i="5"/>
  <c r="BF411" i="5"/>
  <c r="AY411" i="5"/>
  <c r="BC412" i="5"/>
  <c r="BD420" i="5"/>
  <c r="AV425" i="5"/>
  <c r="BG430" i="5"/>
  <c r="AY430" i="5"/>
  <c r="AZ430" i="5"/>
  <c r="AW430" i="5"/>
  <c r="AW437" i="5"/>
  <c r="AX443" i="5"/>
  <c r="BF443" i="5"/>
  <c r="BD443" i="5"/>
  <c r="BB443" i="5"/>
  <c r="AZ443" i="5"/>
  <c r="AV454" i="5"/>
  <c r="AV464" i="5"/>
  <c r="BG473" i="5"/>
  <c r="BC473" i="5"/>
  <c r="BB473" i="5"/>
  <c r="BA473" i="5"/>
  <c r="AZ473" i="5"/>
  <c r="BF473" i="5"/>
  <c r="BD473" i="5"/>
  <c r="AX473" i="5"/>
  <c r="AW473" i="5"/>
  <c r="AU473" i="5"/>
  <c r="BA504" i="5"/>
  <c r="AQ95" i="6"/>
  <c r="AW170" i="6"/>
  <c r="BD351" i="5"/>
  <c r="BE359" i="5"/>
  <c r="BF376" i="5"/>
  <c r="AS380" i="5"/>
  <c r="AW380" i="5"/>
  <c r="AZ393" i="5"/>
  <c r="BA393" i="5"/>
  <c r="AU402" i="5"/>
  <c r="BF402" i="5"/>
  <c r="BD405" i="5"/>
  <c r="BB405" i="5"/>
  <c r="BB441" i="5"/>
  <c r="AZ441" i="5"/>
  <c r="BF441" i="5"/>
  <c r="BD441" i="5"/>
  <c r="BD445" i="5"/>
  <c r="AX445" i="5"/>
  <c r="AV445" i="5"/>
  <c r="BA445" i="5"/>
  <c r="AY445" i="5"/>
  <c r="AU445" i="5"/>
  <c r="AS452" i="5"/>
  <c r="BC452" i="5"/>
  <c r="BA452" i="5"/>
  <c r="AU452" i="5"/>
  <c r="BB452" i="5"/>
  <c r="BE456" i="5"/>
  <c r="AY456" i="5"/>
  <c r="AW456" i="5"/>
  <c r="BA456" i="5"/>
  <c r="AX456" i="5"/>
  <c r="AV456" i="5"/>
  <c r="AU456" i="5"/>
  <c r="AS484" i="5"/>
  <c r="BD484" i="5"/>
  <c r="BC484" i="5"/>
  <c r="BB484" i="5"/>
  <c r="BA484" i="5"/>
  <c r="BG484" i="5"/>
  <c r="BE484" i="5"/>
  <c r="AZ484" i="5"/>
  <c r="AY484" i="5"/>
  <c r="AX484" i="5"/>
  <c r="AV484" i="5"/>
  <c r="BG151" i="5"/>
  <c r="AS157" i="5"/>
  <c r="BD166" i="5"/>
  <c r="BG167" i="5"/>
  <c r="AS173" i="5"/>
  <c r="AV187" i="5"/>
  <c r="AV195" i="5"/>
  <c r="BD197" i="5"/>
  <c r="AU199" i="5"/>
  <c r="BE201" i="5"/>
  <c r="BE205" i="5"/>
  <c r="AV207" i="5"/>
  <c r="BE209" i="5"/>
  <c r="AV215" i="5"/>
  <c r="AS218" i="5"/>
  <c r="AX219" i="5"/>
  <c r="AS222" i="5"/>
  <c r="AS226" i="5"/>
  <c r="AX227" i="5"/>
  <c r="BF229" i="5"/>
  <c r="BG233" i="5"/>
  <c r="BG237" i="5"/>
  <c r="AX239" i="5"/>
  <c r="BG241" i="5"/>
  <c r="AY247" i="5"/>
  <c r="AU250" i="5"/>
  <c r="AU254" i="5"/>
  <c r="BD256" i="5"/>
  <c r="AU258" i="5"/>
  <c r="BE260" i="5"/>
  <c r="AV266" i="5"/>
  <c r="BE268" i="5"/>
  <c r="AV270" i="5"/>
  <c r="AQ272" i="5"/>
  <c r="AS277" i="5"/>
  <c r="BE280" i="5"/>
  <c r="AS281" i="5"/>
  <c r="AS285" i="5"/>
  <c r="AS289" i="5"/>
  <c r="BG292" i="5"/>
  <c r="AX298" i="5"/>
  <c r="BG300" i="5"/>
  <c r="AX302" i="5"/>
  <c r="BG304" i="5"/>
  <c r="AY306" i="5"/>
  <c r="AU309" i="5"/>
  <c r="BG312" i="5"/>
  <c r="AU313" i="5"/>
  <c r="BD315" i="5"/>
  <c r="AU317" i="5"/>
  <c r="AV321" i="5"/>
  <c r="BE323" i="5"/>
  <c r="AV325" i="5"/>
  <c r="AV329" i="5"/>
  <c r="AV333" i="5"/>
  <c r="BD335" i="5"/>
  <c r="AS336" i="5"/>
  <c r="AS340" i="5"/>
  <c r="BE343" i="5"/>
  <c r="BF347" i="5"/>
  <c r="AS348" i="5"/>
  <c r="BF351" i="5"/>
  <c r="BG355" i="5"/>
  <c r="AX357" i="5"/>
  <c r="BF359" i="5"/>
  <c r="AS360" i="5"/>
  <c r="AX361" i="5"/>
  <c r="BG363" i="5"/>
  <c r="AY365" i="5"/>
  <c r="AS367" i="5"/>
  <c r="BG376" i="5"/>
  <c r="AZ377" i="5"/>
  <c r="AY377" i="5"/>
  <c r="BG379" i="5"/>
  <c r="AU380" i="5"/>
  <c r="AY384" i="5"/>
  <c r="BE385" i="5"/>
  <c r="AY387" i="5"/>
  <c r="AX390" i="5"/>
  <c r="AU393" i="5"/>
  <c r="AV402" i="5"/>
  <c r="AU405" i="5"/>
  <c r="BD413" i="5"/>
  <c r="AV413" i="5"/>
  <c r="AS413" i="5"/>
  <c r="AW416" i="5"/>
  <c r="BE416" i="5"/>
  <c r="AX425" i="5"/>
  <c r="AY437" i="5"/>
  <c r="AU441" i="5"/>
  <c r="AV443" i="5"/>
  <c r="AW445" i="5"/>
  <c r="AV452" i="5"/>
  <c r="AZ454" i="5"/>
  <c r="AZ456" i="5"/>
  <c r="AZ464" i="5"/>
  <c r="AY473" i="5"/>
  <c r="AU484" i="5"/>
  <c r="BE118" i="6"/>
  <c r="BD118" i="6"/>
  <c r="BC118" i="6"/>
  <c r="BB118" i="6"/>
  <c r="BA118" i="6"/>
  <c r="AY118" i="6"/>
  <c r="AX118" i="6"/>
  <c r="AW118" i="6"/>
  <c r="AV118" i="6"/>
  <c r="AS118" i="6"/>
  <c r="BF118" i="6"/>
  <c r="BF218" i="6"/>
  <c r="BD218" i="6"/>
  <c r="BC218" i="6"/>
  <c r="BB218" i="6"/>
  <c r="BA218" i="6"/>
  <c r="AZ218" i="6"/>
  <c r="BG218" i="6"/>
  <c r="BE218" i="6"/>
  <c r="AY218" i="6"/>
  <c r="AX218" i="6"/>
  <c r="AW218" i="6"/>
  <c r="AV218" i="6"/>
  <c r="AS218" i="6"/>
  <c r="BE166" i="5"/>
  <c r="AV199" i="5"/>
  <c r="AY219" i="5"/>
  <c r="AY227" i="5"/>
  <c r="AY239" i="5"/>
  <c r="AZ247" i="5"/>
  <c r="AV250" i="5"/>
  <c r="AV254" i="5"/>
  <c r="AV258" i="5"/>
  <c r="AY298" i="5"/>
  <c r="AY302" i="5"/>
  <c r="AZ306" i="5"/>
  <c r="AV309" i="5"/>
  <c r="AV313" i="5"/>
  <c r="AV317" i="5"/>
  <c r="AW321" i="5"/>
  <c r="BG351" i="5"/>
  <c r="AY357" i="5"/>
  <c r="BG359" i="5"/>
  <c r="AY361" i="5"/>
  <c r="BA365" i="5"/>
  <c r="AV380" i="5"/>
  <c r="AZ384" i="5"/>
  <c r="AZ387" i="5"/>
  <c r="BD389" i="5"/>
  <c r="BA389" i="5"/>
  <c r="AY390" i="5"/>
  <c r="AV393" i="5"/>
  <c r="AW402" i="5"/>
  <c r="AV405" i="5"/>
  <c r="AV421" i="5"/>
  <c r="BD421" i="5"/>
  <c r="BC421" i="5"/>
  <c r="AY425" i="5"/>
  <c r="AX427" i="5"/>
  <c r="BF427" i="5"/>
  <c r="AZ427" i="5"/>
  <c r="BA437" i="5"/>
  <c r="AV441" i="5"/>
  <c r="AZ445" i="5"/>
  <c r="AW452" i="5"/>
  <c r="BB456" i="5"/>
  <c r="AW484" i="5"/>
  <c r="AU193" i="6"/>
  <c r="AS193" i="6"/>
  <c r="BG193" i="6"/>
  <c r="BF193" i="6"/>
  <c r="BE193" i="6"/>
  <c r="BD193" i="6"/>
  <c r="BC193" i="6"/>
  <c r="BB193" i="6"/>
  <c r="BA193" i="6"/>
  <c r="AZ193" i="6"/>
  <c r="AX193" i="6"/>
  <c r="AU241" i="6"/>
  <c r="AS241" i="6"/>
  <c r="BG241" i="6"/>
  <c r="BF241" i="6"/>
  <c r="BE241" i="6"/>
  <c r="BD241" i="6"/>
  <c r="BC241" i="6"/>
  <c r="BB241" i="6"/>
  <c r="BA241" i="6"/>
  <c r="AZ241" i="6"/>
  <c r="AY241" i="6"/>
  <c r="AX241" i="6"/>
  <c r="AV241" i="6"/>
  <c r="AS151" i="5"/>
  <c r="AU157" i="5"/>
  <c r="BF166" i="5"/>
  <c r="AS167" i="5"/>
  <c r="AU173" i="5"/>
  <c r="AS186" i="5"/>
  <c r="AS190" i="5"/>
  <c r="AS194" i="5"/>
  <c r="BF197" i="5"/>
  <c r="AX199" i="5"/>
  <c r="BG201" i="5"/>
  <c r="BG205" i="5"/>
  <c r="BG209" i="5"/>
  <c r="AU218" i="5"/>
  <c r="AZ219" i="5"/>
  <c r="AU222" i="5"/>
  <c r="AU226" i="5"/>
  <c r="AZ227" i="5"/>
  <c r="AZ239" i="5"/>
  <c r="AQ240" i="5"/>
  <c r="AS245" i="5"/>
  <c r="BA247" i="5"/>
  <c r="AS249" i="5"/>
  <c r="AW250" i="5"/>
  <c r="AS253" i="5"/>
  <c r="AW254" i="5"/>
  <c r="BF256" i="5"/>
  <c r="AS257" i="5"/>
  <c r="AW258" i="5"/>
  <c r="BG260" i="5"/>
  <c r="AX266" i="5"/>
  <c r="BG268" i="5"/>
  <c r="AX270" i="5"/>
  <c r="AU277" i="5"/>
  <c r="BG280" i="5"/>
  <c r="AU281" i="5"/>
  <c r="AU285" i="5"/>
  <c r="AV289" i="5"/>
  <c r="AZ298" i="5"/>
  <c r="AZ302" i="5"/>
  <c r="AS304" i="5"/>
  <c r="BA306" i="5"/>
  <c r="AS308" i="5"/>
  <c r="AW309" i="5"/>
  <c r="AW313" i="5"/>
  <c r="BF315" i="5"/>
  <c r="AS316" i="5"/>
  <c r="AW317" i="5"/>
  <c r="AX321" i="5"/>
  <c r="BG323" i="5"/>
  <c r="AS328" i="5"/>
  <c r="BG335" i="5"/>
  <c r="AU336" i="5"/>
  <c r="AU340" i="5"/>
  <c r="BG343" i="5"/>
  <c r="AU348" i="5"/>
  <c r="AZ357" i="5"/>
  <c r="AU360" i="5"/>
  <c r="AZ361" i="5"/>
  <c r="BB365" i="5"/>
  <c r="AU367" i="5"/>
  <c r="AQ369" i="5"/>
  <c r="AU370" i="5"/>
  <c r="BD370" i="5"/>
  <c r="AX380" i="5"/>
  <c r="BA384" i="5"/>
  <c r="BG385" i="5"/>
  <c r="AU386" i="5"/>
  <c r="BE386" i="5"/>
  <c r="BA387" i="5"/>
  <c r="AU389" i="5"/>
  <c r="AZ390" i="5"/>
  <c r="AW393" i="5"/>
  <c r="AS401" i="5"/>
  <c r="AX402" i="5"/>
  <c r="AW405" i="5"/>
  <c r="BE408" i="5"/>
  <c r="AW408" i="5"/>
  <c r="AY408" i="5"/>
  <c r="AW413" i="5"/>
  <c r="AV416" i="5"/>
  <c r="AU421" i="5"/>
  <c r="BA425" i="5"/>
  <c r="AU427" i="5"/>
  <c r="AW432" i="5"/>
  <c r="BE432" i="5"/>
  <c r="BF432" i="5"/>
  <c r="BC437" i="5"/>
  <c r="AW441" i="5"/>
  <c r="AY443" i="5"/>
  <c r="BB445" i="5"/>
  <c r="AQ450" i="5"/>
  <c r="AX452" i="5"/>
  <c r="BB454" i="5"/>
  <c r="BC456" i="5"/>
  <c r="BC464" i="5"/>
  <c r="BF484" i="5"/>
  <c r="BG119" i="6"/>
  <c r="BF119" i="6"/>
  <c r="BE119" i="6"/>
  <c r="BD119" i="6"/>
  <c r="BB119" i="6"/>
  <c r="BA119" i="6"/>
  <c r="AZ119" i="6"/>
  <c r="AY119" i="6"/>
  <c r="BC119" i="6"/>
  <c r="AX119" i="6"/>
  <c r="AW119" i="6"/>
  <c r="AV119" i="6"/>
  <c r="AU119" i="6"/>
  <c r="AS119" i="6"/>
  <c r="AV193" i="6"/>
  <c r="AW241" i="6"/>
  <c r="BG303" i="6"/>
  <c r="BF303" i="6"/>
  <c r="BE303" i="6"/>
  <c r="BD303" i="6"/>
  <c r="BC303" i="6"/>
  <c r="BB303" i="6"/>
  <c r="BA303" i="6"/>
  <c r="AZ303" i="6"/>
  <c r="AY303" i="6"/>
  <c r="AS303" i="6"/>
  <c r="AW303" i="6"/>
  <c r="AV157" i="5"/>
  <c r="AV173" i="5"/>
  <c r="AY199" i="5"/>
  <c r="AV218" i="5"/>
  <c r="BA219" i="5"/>
  <c r="AV222" i="5"/>
  <c r="AQ224" i="5"/>
  <c r="AV226" i="5"/>
  <c r="BB227" i="5"/>
  <c r="BA239" i="5"/>
  <c r="BB247" i="5"/>
  <c r="AX250" i="5"/>
  <c r="AX254" i="5"/>
  <c r="AY258" i="5"/>
  <c r="AV277" i="5"/>
  <c r="AV281" i="5"/>
  <c r="AV285" i="5"/>
  <c r="AW289" i="5"/>
  <c r="BA298" i="5"/>
  <c r="BA302" i="5"/>
  <c r="BB306" i="5"/>
  <c r="AX309" i="5"/>
  <c r="AX313" i="5"/>
  <c r="BG315" i="5"/>
  <c r="AX317" i="5"/>
  <c r="AY321" i="5"/>
  <c r="AV336" i="5"/>
  <c r="AV340" i="5"/>
  <c r="AW348" i="5"/>
  <c r="BA357" i="5"/>
  <c r="AV360" i="5"/>
  <c r="BA361" i="5"/>
  <c r="BC365" i="5"/>
  <c r="AV367" i="5"/>
  <c r="BD373" i="5"/>
  <c r="AZ373" i="5"/>
  <c r="AQ375" i="5"/>
  <c r="AY380" i="5"/>
  <c r="BB384" i="5"/>
  <c r="BB387" i="5"/>
  <c r="AV389" i="5"/>
  <c r="BA390" i="5"/>
  <c r="AX393" i="5"/>
  <c r="BF395" i="5"/>
  <c r="AS395" i="5"/>
  <c r="AY402" i="5"/>
  <c r="AX405" i="5"/>
  <c r="AU410" i="5"/>
  <c r="BC410" i="5"/>
  <c r="AS410" i="5"/>
  <c r="BC418" i="5"/>
  <c r="AU418" i="5"/>
  <c r="BD418" i="5"/>
  <c r="AW421" i="5"/>
  <c r="BE424" i="5"/>
  <c r="AW424" i="5"/>
  <c r="AZ424" i="5"/>
  <c r="BB425" i="5"/>
  <c r="AV427" i="5"/>
  <c r="BF437" i="5"/>
  <c r="AY438" i="5"/>
  <c r="BG438" i="5"/>
  <c r="BE438" i="5"/>
  <c r="AX441" i="5"/>
  <c r="BC445" i="5"/>
  <c r="AY452" i="5"/>
  <c r="BC454" i="5"/>
  <c r="BD456" i="5"/>
  <c r="BC457" i="5"/>
  <c r="BB457" i="5"/>
  <c r="AZ457" i="5"/>
  <c r="BG457" i="5"/>
  <c r="BF457" i="5"/>
  <c r="AW457" i="5"/>
  <c r="BD464" i="5"/>
  <c r="AQ497" i="5"/>
  <c r="BC498" i="5"/>
  <c r="BB498" i="5"/>
  <c r="AX498" i="5"/>
  <c r="AW498" i="5"/>
  <c r="AV498" i="5"/>
  <c r="AU498" i="5"/>
  <c r="BG498" i="5"/>
  <c r="BF498" i="5"/>
  <c r="BE498" i="5"/>
  <c r="BD498" i="5"/>
  <c r="BA498" i="5"/>
  <c r="AY498" i="5"/>
  <c r="AQ30" i="6"/>
  <c r="AW193" i="6"/>
  <c r="BD286" i="6"/>
  <c r="BC286" i="6"/>
  <c r="BB286" i="6"/>
  <c r="BA286" i="6"/>
  <c r="AZ286" i="6"/>
  <c r="AY286" i="6"/>
  <c r="AX286" i="6"/>
  <c r="AW286" i="6"/>
  <c r="AV286" i="6"/>
  <c r="BG286" i="6"/>
  <c r="BF286" i="6"/>
  <c r="BE286" i="6"/>
  <c r="AU286" i="6"/>
  <c r="AS286" i="6"/>
  <c r="AU303" i="6"/>
  <c r="AU186" i="5"/>
  <c r="AZ187" i="5"/>
  <c r="AU190" i="5"/>
  <c r="AU194" i="5"/>
  <c r="AZ195" i="5"/>
  <c r="AZ199" i="5"/>
  <c r="AV202" i="5"/>
  <c r="AQ208" i="5"/>
  <c r="AW218" i="5"/>
  <c r="BB219" i="5"/>
  <c r="AW222" i="5"/>
  <c r="AW226" i="5"/>
  <c r="BC227" i="5"/>
  <c r="BB239" i="5"/>
  <c r="AU245" i="5"/>
  <c r="BC247" i="5"/>
  <c r="AU249" i="5"/>
  <c r="AY250" i="5"/>
  <c r="AU253" i="5"/>
  <c r="AY254" i="5"/>
  <c r="AV257" i="5"/>
  <c r="AZ258" i="5"/>
  <c r="AV261" i="5"/>
  <c r="AV265" i="5"/>
  <c r="AZ266" i="5"/>
  <c r="AV269" i="5"/>
  <c r="AZ270" i="5"/>
  <c r="AW277" i="5"/>
  <c r="AW281" i="5"/>
  <c r="AW285" i="5"/>
  <c r="AX289" i="5"/>
  <c r="BB298" i="5"/>
  <c r="BC302" i="5"/>
  <c r="BC306" i="5"/>
  <c r="AU308" i="5"/>
  <c r="AY309" i="5"/>
  <c r="AY313" i="5"/>
  <c r="AU316" i="5"/>
  <c r="AZ317" i="5"/>
  <c r="AZ321" i="5"/>
  <c r="AV324" i="5"/>
  <c r="AU328" i="5"/>
  <c r="AW336" i="5"/>
  <c r="AW340" i="5"/>
  <c r="AX348" i="5"/>
  <c r="AS351" i="5"/>
  <c r="BB357" i="5"/>
  <c r="AS359" i="5"/>
  <c r="AW360" i="5"/>
  <c r="BB361" i="5"/>
  <c r="AU363" i="5"/>
  <c r="BD365" i="5"/>
  <c r="AW367" i="5"/>
  <c r="AU373" i="5"/>
  <c r="AZ380" i="5"/>
  <c r="BC384" i="5"/>
  <c r="BC387" i="5"/>
  <c r="AW389" i="5"/>
  <c r="BB390" i="5"/>
  <c r="AW392" i="5"/>
  <c r="AV392" i="5"/>
  <c r="AY393" i="5"/>
  <c r="AU395" i="5"/>
  <c r="AY398" i="5"/>
  <c r="BF398" i="5"/>
  <c r="AU401" i="5"/>
  <c r="AZ402" i="5"/>
  <c r="BA404" i="5"/>
  <c r="AX404" i="5"/>
  <c r="AY405" i="5"/>
  <c r="AV410" i="5"/>
  <c r="AY413" i="5"/>
  <c r="AY416" i="5"/>
  <c r="AV418" i="5"/>
  <c r="AX421" i="5"/>
  <c r="AU424" i="5"/>
  <c r="BC425" i="5"/>
  <c r="AW427" i="5"/>
  <c r="BG437" i="5"/>
  <c r="AU438" i="5"/>
  <c r="AY441" i="5"/>
  <c r="BC443" i="5"/>
  <c r="BE445" i="5"/>
  <c r="AZ452" i="5"/>
  <c r="BF456" i="5"/>
  <c r="AU457" i="5"/>
  <c r="AQ476" i="5"/>
  <c r="AQ488" i="5"/>
  <c r="AZ498" i="5"/>
  <c r="AQ117" i="6"/>
  <c r="AY132" i="6"/>
  <c r="AX132" i="6"/>
  <c r="AW132" i="6"/>
  <c r="AV132" i="6"/>
  <c r="AU132" i="6"/>
  <c r="AS132" i="6"/>
  <c r="BG132" i="6"/>
  <c r="BF132" i="6"/>
  <c r="BE132" i="6"/>
  <c r="BD132" i="6"/>
  <c r="BB132" i="6"/>
  <c r="AU177" i="6"/>
  <c r="AS177" i="6"/>
  <c r="BG177" i="6"/>
  <c r="BF177" i="6"/>
  <c r="BE177" i="6"/>
  <c r="BD177" i="6"/>
  <c r="BC177" i="6"/>
  <c r="BB177" i="6"/>
  <c r="BA177" i="6"/>
  <c r="AZ177" i="6"/>
  <c r="AY177" i="6"/>
  <c r="AX177" i="6"/>
  <c r="AV177" i="6"/>
  <c r="AV303" i="6"/>
  <c r="AW374" i="6"/>
  <c r="BE374" i="6"/>
  <c r="BF374" i="6"/>
  <c r="BD374" i="6"/>
  <c r="BC374" i="6"/>
  <c r="BB374" i="6"/>
  <c r="BA374" i="6"/>
  <c r="AZ374" i="6"/>
  <c r="AY374" i="6"/>
  <c r="AX374" i="6"/>
  <c r="AV374" i="6"/>
  <c r="AS374" i="6"/>
  <c r="BG374" i="6"/>
  <c r="AU374" i="6"/>
  <c r="AW376" i="5"/>
  <c r="AU376" i="5"/>
  <c r="AQ409" i="5"/>
  <c r="AQ417" i="5"/>
  <c r="AS436" i="5"/>
  <c r="BA436" i="5"/>
  <c r="AY436" i="5"/>
  <c r="AW436" i="5"/>
  <c r="AU436" i="5"/>
  <c r="BG446" i="5"/>
  <c r="BA446" i="5"/>
  <c r="AY446" i="5"/>
  <c r="BF446" i="5"/>
  <c r="BD446" i="5"/>
  <c r="AQ10" i="6"/>
  <c r="AQ62" i="6"/>
  <c r="AQ91" i="6"/>
  <c r="AX303" i="6"/>
  <c r="BG347" i="6"/>
  <c r="AY347" i="6"/>
  <c r="BF347" i="6"/>
  <c r="BE347" i="6"/>
  <c r="BD347" i="6"/>
  <c r="BC347" i="6"/>
  <c r="BB347" i="6"/>
  <c r="BA347" i="6"/>
  <c r="AZ347" i="6"/>
  <c r="AX347" i="6"/>
  <c r="AW347" i="6"/>
  <c r="AV347" i="6"/>
  <c r="BA361" i="6"/>
  <c r="AZ361" i="6"/>
  <c r="BG361" i="6"/>
  <c r="BF361" i="6"/>
  <c r="BE361" i="6"/>
  <c r="BD361" i="6"/>
  <c r="BC361" i="6"/>
  <c r="BB361" i="6"/>
  <c r="AY361" i="6"/>
  <c r="AX361" i="6"/>
  <c r="AV361" i="6"/>
  <c r="BB199" i="5"/>
  <c r="AY218" i="5"/>
  <c r="BD219" i="5"/>
  <c r="AY222" i="5"/>
  <c r="AZ226" i="5"/>
  <c r="BE227" i="5"/>
  <c r="BD239" i="5"/>
  <c r="BE247" i="5"/>
  <c r="BA250" i="5"/>
  <c r="BA254" i="5"/>
  <c r="BB258" i="5"/>
  <c r="AY277" i="5"/>
  <c r="AY281" i="5"/>
  <c r="AZ285" i="5"/>
  <c r="AZ289" i="5"/>
  <c r="BD298" i="5"/>
  <c r="BE302" i="5"/>
  <c r="BE306" i="5"/>
  <c r="BA309" i="5"/>
  <c r="BA313" i="5"/>
  <c r="BB317" i="5"/>
  <c r="BB321" i="5"/>
  <c r="AY340" i="5"/>
  <c r="AZ348" i="5"/>
  <c r="AU351" i="5"/>
  <c r="BD357" i="5"/>
  <c r="AU359" i="5"/>
  <c r="AY360" i="5"/>
  <c r="BE361" i="5"/>
  <c r="BF365" i="5"/>
  <c r="AY366" i="5"/>
  <c r="BD366" i="5"/>
  <c r="AY367" i="5"/>
  <c r="AV376" i="5"/>
  <c r="BB380" i="5"/>
  <c r="AY382" i="5"/>
  <c r="BE382" i="5"/>
  <c r="BF384" i="5"/>
  <c r="BE387" i="5"/>
  <c r="AY389" i="5"/>
  <c r="BD390" i="5"/>
  <c r="BC393" i="5"/>
  <c r="BB402" i="5"/>
  <c r="BA405" i="5"/>
  <c r="BA412" i="5"/>
  <c r="AS412" i="5"/>
  <c r="BF412" i="5"/>
  <c r="AX418" i="5"/>
  <c r="AS420" i="5"/>
  <c r="BA420" i="5"/>
  <c r="AX420" i="5"/>
  <c r="AZ421" i="5"/>
  <c r="BE425" i="5"/>
  <c r="BA427" i="5"/>
  <c r="AQ433" i="5"/>
  <c r="BC434" i="5"/>
  <c r="AU434" i="5"/>
  <c r="BE434" i="5"/>
  <c r="BB434" i="5"/>
  <c r="AZ434" i="5"/>
  <c r="AV436" i="5"/>
  <c r="BC441" i="5"/>
  <c r="BG445" i="5"/>
  <c r="AU446" i="5"/>
  <c r="BE452" i="5"/>
  <c r="AX475" i="5"/>
  <c r="AW475" i="5"/>
  <c r="AS475" i="5"/>
  <c r="BG475" i="5"/>
  <c r="BF475" i="5"/>
  <c r="BD475" i="5"/>
  <c r="BB475" i="5"/>
  <c r="BA475" i="5"/>
  <c r="AY475" i="5"/>
  <c r="BA132" i="6"/>
  <c r="AQ143" i="6"/>
  <c r="AQ253" i="6"/>
  <c r="BC467" i="5"/>
  <c r="AS468" i="5"/>
  <c r="BD468" i="5"/>
  <c r="BC468" i="5"/>
  <c r="BA468" i="5"/>
  <c r="BA469" i="5"/>
  <c r="BF472" i="5"/>
  <c r="BC483" i="5"/>
  <c r="BD509" i="5"/>
  <c r="BC509" i="5"/>
  <c r="AY509" i="5"/>
  <c r="AX509" i="5"/>
  <c r="AW509" i="5"/>
  <c r="AV509" i="5"/>
  <c r="BE102" i="6"/>
  <c r="BD102" i="6"/>
  <c r="BC102" i="6"/>
  <c r="BB102" i="6"/>
  <c r="BA102" i="6"/>
  <c r="AY102" i="6"/>
  <c r="AX102" i="6"/>
  <c r="AW102" i="6"/>
  <c r="AV102" i="6"/>
  <c r="BD107" i="6"/>
  <c r="BC107" i="6"/>
  <c r="BB107" i="6"/>
  <c r="BA107" i="6"/>
  <c r="AZ107" i="6"/>
  <c r="AX107" i="6"/>
  <c r="AW107" i="6"/>
  <c r="AV107" i="6"/>
  <c r="AU107" i="6"/>
  <c r="AY116" i="6"/>
  <c r="AX116" i="6"/>
  <c r="AW116" i="6"/>
  <c r="AV116" i="6"/>
  <c r="AU116" i="6"/>
  <c r="AS116" i="6"/>
  <c r="BG116" i="6"/>
  <c r="BF116" i="6"/>
  <c r="BG124" i="6"/>
  <c r="BF124" i="6"/>
  <c r="BE124" i="6"/>
  <c r="BD124" i="6"/>
  <c r="BC124" i="6"/>
  <c r="BA124" i="6"/>
  <c r="AZ124" i="6"/>
  <c r="AY124" i="6"/>
  <c r="AX124" i="6"/>
  <c r="BA163" i="6"/>
  <c r="AY163" i="6"/>
  <c r="AW163" i="6"/>
  <c r="AV163" i="6"/>
  <c r="BG163" i="6"/>
  <c r="BF163" i="6"/>
  <c r="BE163" i="6"/>
  <c r="BD163" i="6"/>
  <c r="BC163" i="6"/>
  <c r="BB163" i="6"/>
  <c r="AZ163" i="6"/>
  <c r="AX163" i="6"/>
  <c r="AU163" i="6"/>
  <c r="AQ216" i="6"/>
  <c r="BE389" i="6"/>
  <c r="BB389" i="6"/>
  <c r="BA389" i="6"/>
  <c r="AS389" i="6"/>
  <c r="BG389" i="6"/>
  <c r="BF389" i="6"/>
  <c r="BD389" i="6"/>
  <c r="BC389" i="6"/>
  <c r="AZ389" i="6"/>
  <c r="AY389" i="6"/>
  <c r="AX389" i="6"/>
  <c r="AW389" i="6"/>
  <c r="AV389" i="6"/>
  <c r="BE450" i="5"/>
  <c r="BD461" i="5"/>
  <c r="AY461" i="5"/>
  <c r="AX461" i="5"/>
  <c r="AV461" i="5"/>
  <c r="BE462" i="5"/>
  <c r="AQ465" i="5"/>
  <c r="BC466" i="5"/>
  <c r="AX466" i="5"/>
  <c r="AW466" i="5"/>
  <c r="AU466" i="5"/>
  <c r="BE467" i="5"/>
  <c r="AV468" i="5"/>
  <c r="BC469" i="5"/>
  <c r="BG478" i="5"/>
  <c r="BF478" i="5"/>
  <c r="BB478" i="5"/>
  <c r="BA478" i="5"/>
  <c r="AZ478" i="5"/>
  <c r="AY478" i="5"/>
  <c r="BG483" i="5"/>
  <c r="AQ502" i="5"/>
  <c r="AZ509" i="5"/>
  <c r="AQ84" i="6"/>
  <c r="AZ102" i="6"/>
  <c r="BE107" i="6"/>
  <c r="BG108" i="6"/>
  <c r="BF108" i="6"/>
  <c r="BE108" i="6"/>
  <c r="BD108" i="6"/>
  <c r="BC108" i="6"/>
  <c r="BA108" i="6"/>
  <c r="AZ108" i="6"/>
  <c r="AY108" i="6"/>
  <c r="AX108" i="6"/>
  <c r="BA116" i="6"/>
  <c r="AV124" i="6"/>
  <c r="BF129" i="6"/>
  <c r="BE129" i="6"/>
  <c r="BD129" i="6"/>
  <c r="BC129" i="6"/>
  <c r="BB129" i="6"/>
  <c r="AZ129" i="6"/>
  <c r="AY129" i="6"/>
  <c r="AX129" i="6"/>
  <c r="AW129" i="6"/>
  <c r="BC153" i="6"/>
  <c r="AY153" i="6"/>
  <c r="AX153" i="6"/>
  <c r="BG153" i="6"/>
  <c r="BF153" i="6"/>
  <c r="BE153" i="6"/>
  <c r="BD153" i="6"/>
  <c r="BB153" i="6"/>
  <c r="BA153" i="6"/>
  <c r="AQ185" i="6"/>
  <c r="AQ233" i="6"/>
  <c r="BD254" i="6"/>
  <c r="BC254" i="6"/>
  <c r="BB254" i="6"/>
  <c r="AZ254" i="6"/>
  <c r="AY254" i="6"/>
  <c r="AX254" i="6"/>
  <c r="AW254" i="6"/>
  <c r="AV254" i="6"/>
  <c r="BG254" i="6"/>
  <c r="BF254" i="6"/>
  <c r="BE254" i="6"/>
  <c r="BG266" i="6"/>
  <c r="BF266" i="6"/>
  <c r="BE266" i="6"/>
  <c r="BD266" i="6"/>
  <c r="BC266" i="6"/>
  <c r="BB266" i="6"/>
  <c r="BA266" i="6"/>
  <c r="AZ266" i="6"/>
  <c r="AY266" i="6"/>
  <c r="AX266" i="6"/>
  <c r="AW266" i="6"/>
  <c r="AV266" i="6"/>
  <c r="AQ300" i="6"/>
  <c r="AQ376" i="6"/>
  <c r="BG379" i="6"/>
  <c r="BA379" i="6"/>
  <c r="AS379" i="6"/>
  <c r="BE379" i="6"/>
  <c r="BD379" i="6"/>
  <c r="BC379" i="6"/>
  <c r="BB379" i="6"/>
  <c r="AZ379" i="6"/>
  <c r="AY379" i="6"/>
  <c r="AX379" i="6"/>
  <c r="AW379" i="6"/>
  <c r="AV379" i="6"/>
  <c r="BF379" i="6"/>
  <c r="AU379" i="6"/>
  <c r="AS138" i="7"/>
  <c r="BF138" i="7"/>
  <c r="BE138" i="7"/>
  <c r="BD138" i="7"/>
  <c r="BC138" i="7"/>
  <c r="BB138" i="7"/>
  <c r="BA138" i="7"/>
  <c r="AZ138" i="7"/>
  <c r="AY138" i="7"/>
  <c r="AX138" i="7"/>
  <c r="AW138" i="7"/>
  <c r="AV138" i="7"/>
  <c r="BG138" i="7"/>
  <c r="AU138" i="7"/>
  <c r="BG467" i="5"/>
  <c r="AW468" i="5"/>
  <c r="BE469" i="5"/>
  <c r="AW480" i="5"/>
  <c r="AV480" i="5"/>
  <c r="BG480" i="5"/>
  <c r="BF480" i="5"/>
  <c r="BE480" i="5"/>
  <c r="BG505" i="5"/>
  <c r="BC505" i="5"/>
  <c r="BB505" i="5"/>
  <c r="BA505" i="5"/>
  <c r="AZ505" i="5"/>
  <c r="BA509" i="5"/>
  <c r="BE86" i="6"/>
  <c r="BD86" i="6"/>
  <c r="BC86" i="6"/>
  <c r="BB86" i="6"/>
  <c r="BA86" i="6"/>
  <c r="AY86" i="6"/>
  <c r="AX86" i="6"/>
  <c r="AW86" i="6"/>
  <c r="AV86" i="6"/>
  <c r="AY100" i="6"/>
  <c r="AX100" i="6"/>
  <c r="AW100" i="6"/>
  <c r="AV100" i="6"/>
  <c r="AU100" i="6"/>
  <c r="AS100" i="6"/>
  <c r="BG100" i="6"/>
  <c r="BF100" i="6"/>
  <c r="BF102" i="6"/>
  <c r="BG103" i="6"/>
  <c r="BF103" i="6"/>
  <c r="BE103" i="6"/>
  <c r="BD103" i="6"/>
  <c r="BB103" i="6"/>
  <c r="BA103" i="6"/>
  <c r="AZ103" i="6"/>
  <c r="AY103" i="6"/>
  <c r="BF107" i="6"/>
  <c r="BB116" i="6"/>
  <c r="AW124" i="6"/>
  <c r="AS130" i="6"/>
  <c r="BG130" i="6"/>
  <c r="BF130" i="6"/>
  <c r="BE130" i="6"/>
  <c r="BC130" i="6"/>
  <c r="BB130" i="6"/>
  <c r="BA130" i="6"/>
  <c r="AZ130" i="6"/>
  <c r="BE265" i="6"/>
  <c r="BD265" i="6"/>
  <c r="BC265" i="6"/>
  <c r="BB265" i="6"/>
  <c r="BA265" i="6"/>
  <c r="AZ265" i="6"/>
  <c r="AY265" i="6"/>
  <c r="AX265" i="6"/>
  <c r="AW265" i="6"/>
  <c r="BG265" i="6"/>
  <c r="BF265" i="6"/>
  <c r="BG287" i="6"/>
  <c r="BF287" i="6"/>
  <c r="BE287" i="6"/>
  <c r="BD287" i="6"/>
  <c r="BC287" i="6"/>
  <c r="BB287" i="6"/>
  <c r="BA287" i="6"/>
  <c r="AZ287" i="6"/>
  <c r="AY287" i="6"/>
  <c r="AX287" i="6"/>
  <c r="AW287" i="6"/>
  <c r="BE488" i="5"/>
  <c r="BD488" i="5"/>
  <c r="AZ488" i="5"/>
  <c r="AY488" i="5"/>
  <c r="AX488" i="5"/>
  <c r="AW488" i="5"/>
  <c r="AQ489" i="5"/>
  <c r="AU505" i="5"/>
  <c r="BB509" i="5"/>
  <c r="AU86" i="6"/>
  <c r="BD91" i="6"/>
  <c r="BC91" i="6"/>
  <c r="BB91" i="6"/>
  <c r="BA91" i="6"/>
  <c r="AZ91" i="6"/>
  <c r="AX91" i="6"/>
  <c r="AW91" i="6"/>
  <c r="AV91" i="6"/>
  <c r="AU91" i="6"/>
  <c r="AZ100" i="6"/>
  <c r="BG102" i="6"/>
  <c r="AU103" i="6"/>
  <c r="BG107" i="6"/>
  <c r="BC116" i="6"/>
  <c r="BB124" i="6"/>
  <c r="AU130" i="6"/>
  <c r="AU161" i="6"/>
  <c r="BG161" i="6"/>
  <c r="BF161" i="6"/>
  <c r="BE161" i="6"/>
  <c r="BD161" i="6"/>
  <c r="BC161" i="6"/>
  <c r="BB161" i="6"/>
  <c r="BA161" i="6"/>
  <c r="AZ161" i="6"/>
  <c r="BB238" i="6"/>
  <c r="AZ238" i="6"/>
  <c r="AY238" i="6"/>
  <c r="AX238" i="6"/>
  <c r="AW238" i="6"/>
  <c r="AV238" i="6"/>
  <c r="BG238" i="6"/>
  <c r="BF238" i="6"/>
  <c r="BE238" i="6"/>
  <c r="AU265" i="6"/>
  <c r="AU287" i="6"/>
  <c r="AX392" i="6"/>
  <c r="AU392" i="6"/>
  <c r="BB392" i="6"/>
  <c r="AS392" i="6"/>
  <c r="BG392" i="6"/>
  <c r="BF392" i="6"/>
  <c r="BE392" i="6"/>
  <c r="BD392" i="6"/>
  <c r="BC392" i="6"/>
  <c r="BA392" i="6"/>
  <c r="AZ392" i="6"/>
  <c r="AY392" i="6"/>
  <c r="AW392" i="6"/>
  <c r="AV392" i="6"/>
  <c r="AQ481" i="5"/>
  <c r="BC482" i="5"/>
  <c r="BB482" i="5"/>
  <c r="AX482" i="5"/>
  <c r="AW482" i="5"/>
  <c r="AV482" i="5"/>
  <c r="AU482" i="5"/>
  <c r="AU488" i="5"/>
  <c r="BF499" i="5"/>
  <c r="BE499" i="5"/>
  <c r="BA499" i="5"/>
  <c r="AZ499" i="5"/>
  <c r="AY499" i="5"/>
  <c r="AX499" i="5"/>
  <c r="AQ500" i="5"/>
  <c r="AV505" i="5"/>
  <c r="BE509" i="5"/>
  <c r="AZ86" i="6"/>
  <c r="AY91" i="6"/>
  <c r="BA100" i="6"/>
  <c r="AV103" i="6"/>
  <c r="BF113" i="6"/>
  <c r="BE113" i="6"/>
  <c r="BD113" i="6"/>
  <c r="BC113" i="6"/>
  <c r="BB113" i="6"/>
  <c r="AZ113" i="6"/>
  <c r="AY113" i="6"/>
  <c r="AX113" i="6"/>
  <c r="AW113" i="6"/>
  <c r="BD116" i="6"/>
  <c r="AV130" i="6"/>
  <c r="AV161" i="6"/>
  <c r="AQ231" i="6"/>
  <c r="AU238" i="6"/>
  <c r="AV265" i="6"/>
  <c r="AV287" i="6"/>
  <c r="AQ296" i="6"/>
  <c r="AQ355" i="6"/>
  <c r="AX456" i="6"/>
  <c r="AV456" i="6"/>
  <c r="AU456" i="6"/>
  <c r="BG456" i="6"/>
  <c r="BA456" i="6"/>
  <c r="AY456" i="6"/>
  <c r="AS456" i="6"/>
  <c r="BF456" i="6"/>
  <c r="BE456" i="6"/>
  <c r="BD456" i="6"/>
  <c r="AU499" i="5"/>
  <c r="AW505" i="5"/>
  <c r="BF509" i="5"/>
  <c r="BG510" i="5"/>
  <c r="BF510" i="5"/>
  <c r="BB510" i="5"/>
  <c r="BA510" i="5"/>
  <c r="AZ510" i="5"/>
  <c r="AY510" i="5"/>
  <c r="AY84" i="6"/>
  <c r="AX84" i="6"/>
  <c r="AW84" i="6"/>
  <c r="AV84" i="6"/>
  <c r="AU84" i="6"/>
  <c r="AS84" i="6"/>
  <c r="BG84" i="6"/>
  <c r="BF84" i="6"/>
  <c r="BF86" i="6"/>
  <c r="BG87" i="6"/>
  <c r="BF87" i="6"/>
  <c r="BE87" i="6"/>
  <c r="BD87" i="6"/>
  <c r="BB87" i="6"/>
  <c r="BA87" i="6"/>
  <c r="AZ87" i="6"/>
  <c r="AY87" i="6"/>
  <c r="BE91" i="6"/>
  <c r="BG92" i="6"/>
  <c r="BF92" i="6"/>
  <c r="BE92" i="6"/>
  <c r="BD92" i="6"/>
  <c r="BC92" i="6"/>
  <c r="BA92" i="6"/>
  <c r="AZ92" i="6"/>
  <c r="AY92" i="6"/>
  <c r="AX92" i="6"/>
  <c r="BB100" i="6"/>
  <c r="AW103" i="6"/>
  <c r="BB108" i="6"/>
  <c r="AU113" i="6"/>
  <c r="AS114" i="6"/>
  <c r="BG114" i="6"/>
  <c r="BF114" i="6"/>
  <c r="BE114" i="6"/>
  <c r="BC114" i="6"/>
  <c r="BB114" i="6"/>
  <c r="BA114" i="6"/>
  <c r="AZ114" i="6"/>
  <c r="BE116" i="6"/>
  <c r="BG129" i="6"/>
  <c r="AW130" i="6"/>
  <c r="AZ153" i="6"/>
  <c r="AS155" i="6"/>
  <c r="BE155" i="6"/>
  <c r="BD155" i="6"/>
  <c r="BG155" i="6"/>
  <c r="BF155" i="6"/>
  <c r="BC155" i="6"/>
  <c r="BB155" i="6"/>
  <c r="BA155" i="6"/>
  <c r="AZ155" i="6"/>
  <c r="AY155" i="6"/>
  <c r="AX155" i="6"/>
  <c r="AW155" i="6"/>
  <c r="AQ157" i="6"/>
  <c r="AW161" i="6"/>
  <c r="BA211" i="6"/>
  <c r="AY211" i="6"/>
  <c r="AX211" i="6"/>
  <c r="AW211" i="6"/>
  <c r="AV211" i="6"/>
  <c r="AU211" i="6"/>
  <c r="BG211" i="6"/>
  <c r="BF211" i="6"/>
  <c r="BE211" i="6"/>
  <c r="AQ227" i="6"/>
  <c r="BA238" i="6"/>
  <c r="BE249" i="6"/>
  <c r="BD249" i="6"/>
  <c r="BC249" i="6"/>
  <c r="BA249" i="6"/>
  <c r="AZ249" i="6"/>
  <c r="AY249" i="6"/>
  <c r="AX249" i="6"/>
  <c r="AW249" i="6"/>
  <c r="BG249" i="6"/>
  <c r="BE281" i="6"/>
  <c r="BD281" i="6"/>
  <c r="BC281" i="6"/>
  <c r="BB281" i="6"/>
  <c r="BA281" i="6"/>
  <c r="AZ281" i="6"/>
  <c r="AY281" i="6"/>
  <c r="AX281" i="6"/>
  <c r="AW281" i="6"/>
  <c r="AU327" i="6"/>
  <c r="AX327" i="6"/>
  <c r="BG327" i="6"/>
  <c r="BF327" i="6"/>
  <c r="BE327" i="6"/>
  <c r="BD327" i="6"/>
  <c r="BC327" i="6"/>
  <c r="BB327" i="6"/>
  <c r="AS327" i="6"/>
  <c r="AQ333" i="6"/>
  <c r="AW456" i="6"/>
  <c r="BE483" i="6"/>
  <c r="AY483" i="6"/>
  <c r="AX483" i="6"/>
  <c r="AW483" i="6"/>
  <c r="AV483" i="6"/>
  <c r="BG483" i="6"/>
  <c r="BD483" i="6"/>
  <c r="AU483" i="6"/>
  <c r="BF483" i="6"/>
  <c r="BC483" i="6"/>
  <c r="BB483" i="6"/>
  <c r="BA483" i="6"/>
  <c r="BC478" i="5"/>
  <c r="AZ480" i="5"/>
  <c r="AV485" i="5"/>
  <c r="AU485" i="5"/>
  <c r="BG485" i="5"/>
  <c r="BF485" i="5"/>
  <c r="BE485" i="5"/>
  <c r="BD485" i="5"/>
  <c r="AX491" i="5"/>
  <c r="AW491" i="5"/>
  <c r="AS491" i="5"/>
  <c r="BG491" i="5"/>
  <c r="BF491" i="5"/>
  <c r="AX505" i="5"/>
  <c r="BG509" i="5"/>
  <c r="AW512" i="5"/>
  <c r="AV512" i="5"/>
  <c r="BG512" i="5"/>
  <c r="BF512" i="5"/>
  <c r="BE512" i="5"/>
  <c r="BD75" i="6"/>
  <c r="BC75" i="6"/>
  <c r="BB75" i="6"/>
  <c r="BA75" i="6"/>
  <c r="AZ75" i="6"/>
  <c r="AX75" i="6"/>
  <c r="AW75" i="6"/>
  <c r="AV75" i="6"/>
  <c r="AU75" i="6"/>
  <c r="BG86" i="6"/>
  <c r="BF91" i="6"/>
  <c r="BC100" i="6"/>
  <c r="AX103" i="6"/>
  <c r="AX130" i="6"/>
  <c r="BA147" i="6"/>
  <c r="AV147" i="6"/>
  <c r="AS147" i="6"/>
  <c r="BG147" i="6"/>
  <c r="BE147" i="6"/>
  <c r="BD147" i="6"/>
  <c r="BC147" i="6"/>
  <c r="BB147" i="6"/>
  <c r="BB158" i="6"/>
  <c r="AX158" i="6"/>
  <c r="AW158" i="6"/>
  <c r="BG158" i="6"/>
  <c r="BF158" i="6"/>
  <c r="BE158" i="6"/>
  <c r="BD158" i="6"/>
  <c r="BC158" i="6"/>
  <c r="BA158" i="6"/>
  <c r="AZ158" i="6"/>
  <c r="AY158" i="6"/>
  <c r="AV158" i="6"/>
  <c r="AU158" i="6"/>
  <c r="AX161" i="6"/>
  <c r="BE175" i="6"/>
  <c r="BC175" i="6"/>
  <c r="BA175" i="6"/>
  <c r="AZ175" i="6"/>
  <c r="BG175" i="6"/>
  <c r="BF175" i="6"/>
  <c r="BD175" i="6"/>
  <c r="BB175" i="6"/>
  <c r="AY175" i="6"/>
  <c r="BE191" i="6"/>
  <c r="BC191" i="6"/>
  <c r="BA191" i="6"/>
  <c r="AZ191" i="6"/>
  <c r="BG191" i="6"/>
  <c r="BF191" i="6"/>
  <c r="BD191" i="6"/>
  <c r="BB191" i="6"/>
  <c r="AY191" i="6"/>
  <c r="AX191" i="6"/>
  <c r="BE207" i="6"/>
  <c r="BC207" i="6"/>
  <c r="BB207" i="6"/>
  <c r="BA207" i="6"/>
  <c r="AZ207" i="6"/>
  <c r="AY207" i="6"/>
  <c r="BG207" i="6"/>
  <c r="BF207" i="6"/>
  <c r="BD207" i="6"/>
  <c r="AX207" i="6"/>
  <c r="AW207" i="6"/>
  <c r="AV207" i="6"/>
  <c r="BC238" i="6"/>
  <c r="BG250" i="6"/>
  <c r="BF250" i="6"/>
  <c r="BD250" i="6"/>
  <c r="BC250" i="6"/>
  <c r="BB250" i="6"/>
  <c r="BA250" i="6"/>
  <c r="AZ250" i="6"/>
  <c r="BE250" i="6"/>
  <c r="AY250" i="6"/>
  <c r="AX250" i="6"/>
  <c r="AW250" i="6"/>
  <c r="BG282" i="6"/>
  <c r="BF282" i="6"/>
  <c r="BE282" i="6"/>
  <c r="BD282" i="6"/>
  <c r="BC282" i="6"/>
  <c r="BB282" i="6"/>
  <c r="BA282" i="6"/>
  <c r="AZ282" i="6"/>
  <c r="AY282" i="6"/>
  <c r="AX282" i="6"/>
  <c r="AZ456" i="6"/>
  <c r="BA457" i="6"/>
  <c r="AY457" i="6"/>
  <c r="AX457" i="6"/>
  <c r="AU457" i="6"/>
  <c r="BF457" i="6"/>
  <c r="AZ457" i="6"/>
  <c r="BG457" i="6"/>
  <c r="BE457" i="6"/>
  <c r="BD457" i="6"/>
  <c r="BC457" i="6"/>
  <c r="BB457" i="6"/>
  <c r="AW457" i="6"/>
  <c r="AV457" i="6"/>
  <c r="AZ483" i="6"/>
  <c r="AU458" i="5"/>
  <c r="BF458" i="5"/>
  <c r="BE458" i="5"/>
  <c r="BC458" i="5"/>
  <c r="BA460" i="5"/>
  <c r="AV460" i="5"/>
  <c r="AU460" i="5"/>
  <c r="AS460" i="5"/>
  <c r="BC461" i="5"/>
  <c r="BD466" i="5"/>
  <c r="BE468" i="5"/>
  <c r="BD478" i="5"/>
  <c r="BA480" i="5"/>
  <c r="BA482" i="5"/>
  <c r="AW485" i="5"/>
  <c r="AQ486" i="5"/>
  <c r="BB488" i="5"/>
  <c r="AU491" i="5"/>
  <c r="AW499" i="5"/>
  <c r="AS500" i="5"/>
  <c r="BD500" i="5"/>
  <c r="BC500" i="5"/>
  <c r="BB500" i="5"/>
  <c r="BA500" i="5"/>
  <c r="AY505" i="5"/>
  <c r="AU512" i="5"/>
  <c r="AQ8" i="6"/>
  <c r="AQ74" i="6"/>
  <c r="AY75" i="6"/>
  <c r="AV87" i="6"/>
  <c r="BG91" i="6"/>
  <c r="BF97" i="6"/>
  <c r="BE97" i="6"/>
  <c r="BD97" i="6"/>
  <c r="BC97" i="6"/>
  <c r="BB97" i="6"/>
  <c r="AZ97" i="6"/>
  <c r="AY97" i="6"/>
  <c r="AX97" i="6"/>
  <c r="AW97" i="6"/>
  <c r="BD100" i="6"/>
  <c r="BC103" i="6"/>
  <c r="BA113" i="6"/>
  <c r="AV114" i="6"/>
  <c r="AY130" i="6"/>
  <c r="AX146" i="6"/>
  <c r="AS146" i="6"/>
  <c r="BE146" i="6"/>
  <c r="BD146" i="6"/>
  <c r="BC146" i="6"/>
  <c r="BB146" i="6"/>
  <c r="BA146" i="6"/>
  <c r="AY146" i="6"/>
  <c r="AW146" i="6"/>
  <c r="AV146" i="6"/>
  <c r="AU146" i="6"/>
  <c r="AU147" i="6"/>
  <c r="AV155" i="6"/>
  <c r="AY161" i="6"/>
  <c r="AQ169" i="6"/>
  <c r="AU175" i="6"/>
  <c r="AZ184" i="6"/>
  <c r="AX184" i="6"/>
  <c r="AV184" i="6"/>
  <c r="AU184" i="6"/>
  <c r="BG184" i="6"/>
  <c r="BF184" i="6"/>
  <c r="BE184" i="6"/>
  <c r="BD184" i="6"/>
  <c r="BC184" i="6"/>
  <c r="BB184" i="6"/>
  <c r="BA184" i="6"/>
  <c r="AU191" i="6"/>
  <c r="AU207" i="6"/>
  <c r="BB211" i="6"/>
  <c r="BD238" i="6"/>
  <c r="AV249" i="6"/>
  <c r="AU250" i="6"/>
  <c r="AV281" i="6"/>
  <c r="AU282" i="6"/>
  <c r="AW327" i="6"/>
  <c r="AQ409" i="6"/>
  <c r="BB456" i="6"/>
  <c r="AQ472" i="6"/>
  <c r="BE461" i="5"/>
  <c r="AQ464" i="5"/>
  <c r="BE466" i="5"/>
  <c r="BF468" i="5"/>
  <c r="AQ475" i="5"/>
  <c r="BE478" i="5"/>
  <c r="BB480" i="5"/>
  <c r="BD482" i="5"/>
  <c r="AX485" i="5"/>
  <c r="BC488" i="5"/>
  <c r="BG489" i="5"/>
  <c r="BC489" i="5"/>
  <c r="BB489" i="5"/>
  <c r="BA489" i="5"/>
  <c r="AZ489" i="5"/>
  <c r="AV491" i="5"/>
  <c r="BB499" i="5"/>
  <c r="AU500" i="5"/>
  <c r="BD505" i="5"/>
  <c r="AX512" i="5"/>
  <c r="AQ513" i="5"/>
  <c r="BE75" i="6"/>
  <c r="BG76" i="6"/>
  <c r="BF76" i="6"/>
  <c r="BE76" i="6"/>
  <c r="BD76" i="6"/>
  <c r="BC76" i="6"/>
  <c r="BA76" i="6"/>
  <c r="AZ76" i="6"/>
  <c r="AY76" i="6"/>
  <c r="AX76" i="6"/>
  <c r="AS98" i="6"/>
  <c r="BG98" i="6"/>
  <c r="BF98" i="6"/>
  <c r="BE98" i="6"/>
  <c r="BC98" i="6"/>
  <c r="BB98" i="6"/>
  <c r="BA98" i="6"/>
  <c r="AZ98" i="6"/>
  <c r="BE100" i="6"/>
  <c r="BG113" i="6"/>
  <c r="BD130" i="6"/>
  <c r="AQ132" i="6"/>
  <c r="BE134" i="6"/>
  <c r="BD134" i="6"/>
  <c r="BC134" i="6"/>
  <c r="BB134" i="6"/>
  <c r="BA134" i="6"/>
  <c r="AY134" i="6"/>
  <c r="AX134" i="6"/>
  <c r="AW134" i="6"/>
  <c r="AV134" i="6"/>
  <c r="AW147" i="6"/>
  <c r="AV175" i="6"/>
  <c r="BF186" i="6"/>
  <c r="BD186" i="6"/>
  <c r="BB186" i="6"/>
  <c r="BA186" i="6"/>
  <c r="BG186" i="6"/>
  <c r="BE186" i="6"/>
  <c r="BC186" i="6"/>
  <c r="AZ186" i="6"/>
  <c r="AY186" i="6"/>
  <c r="AX186" i="6"/>
  <c r="AV191" i="6"/>
  <c r="BA195" i="6"/>
  <c r="AY195" i="6"/>
  <c r="AX195" i="6"/>
  <c r="AW195" i="6"/>
  <c r="AV195" i="6"/>
  <c r="BG195" i="6"/>
  <c r="BF195" i="6"/>
  <c r="BE195" i="6"/>
  <c r="BD195" i="6"/>
  <c r="BC195" i="6"/>
  <c r="BB195" i="6"/>
  <c r="AZ195" i="6"/>
  <c r="AU195" i="6"/>
  <c r="BC211" i="6"/>
  <c r="AQ236" i="6"/>
  <c r="AV250" i="6"/>
  <c r="AQ258" i="6"/>
  <c r="BF281" i="6"/>
  <c r="AV282" i="6"/>
  <c r="AY327" i="6"/>
  <c r="BC456" i="6"/>
  <c r="AQ464" i="6"/>
  <c r="AU442" i="5"/>
  <c r="BE442" i="5"/>
  <c r="BC442" i="5"/>
  <c r="AQ449" i="5"/>
  <c r="BC450" i="5"/>
  <c r="AW450" i="5"/>
  <c r="AU450" i="5"/>
  <c r="AQ457" i="5"/>
  <c r="BG462" i="5"/>
  <c r="BB462" i="5"/>
  <c r="BA462" i="5"/>
  <c r="AY462" i="5"/>
  <c r="BF467" i="5"/>
  <c r="BA467" i="5"/>
  <c r="AZ467" i="5"/>
  <c r="AX467" i="5"/>
  <c r="AV469" i="5"/>
  <c r="BG469" i="5"/>
  <c r="BF469" i="5"/>
  <c r="BD469" i="5"/>
  <c r="BE472" i="5"/>
  <c r="BD472" i="5"/>
  <c r="AZ472" i="5"/>
  <c r="AY472" i="5"/>
  <c r="AX472" i="5"/>
  <c r="AW472" i="5"/>
  <c r="AQ473" i="5"/>
  <c r="BE505" i="5"/>
  <c r="AY512" i="5"/>
  <c r="BF75" i="6"/>
  <c r="AQ111" i="6"/>
  <c r="AX147" i="6"/>
  <c r="AW175" i="6"/>
  <c r="AW191" i="6"/>
  <c r="AQ204" i="6"/>
  <c r="BF260" i="6"/>
  <c r="BE260" i="6"/>
  <c r="BD260" i="6"/>
  <c r="BC260" i="6"/>
  <c r="BB260" i="6"/>
  <c r="BA260" i="6"/>
  <c r="AZ260" i="6"/>
  <c r="AY260" i="6"/>
  <c r="AX260" i="6"/>
  <c r="BG260" i="6"/>
  <c r="AS261" i="6"/>
  <c r="BG261" i="6"/>
  <c r="BF261" i="6"/>
  <c r="BE261" i="6"/>
  <c r="BD261" i="6"/>
  <c r="BC261" i="6"/>
  <c r="BB261" i="6"/>
  <c r="BA261" i="6"/>
  <c r="AZ261" i="6"/>
  <c r="AY261" i="6"/>
  <c r="AX261" i="6"/>
  <c r="AW261" i="6"/>
  <c r="AW282" i="6"/>
  <c r="BC399" i="6"/>
  <c r="AZ399" i="6"/>
  <c r="BE399" i="6"/>
  <c r="AU399" i="6"/>
  <c r="BG399" i="6"/>
  <c r="BF399" i="6"/>
  <c r="BD399" i="6"/>
  <c r="BB399" i="6"/>
  <c r="BA399" i="6"/>
  <c r="AY399" i="6"/>
  <c r="AX399" i="6"/>
  <c r="AW399" i="6"/>
  <c r="AV399" i="6"/>
  <c r="AQ436" i="6"/>
  <c r="BF483" i="5"/>
  <c r="BE483" i="5"/>
  <c r="BA483" i="5"/>
  <c r="AZ483" i="5"/>
  <c r="AY483" i="5"/>
  <c r="AX483" i="5"/>
  <c r="AQ484" i="5"/>
  <c r="AZ491" i="5"/>
  <c r="BF505" i="5"/>
  <c r="AZ512" i="5"/>
  <c r="BG75" i="6"/>
  <c r="BF81" i="6"/>
  <c r="BE81" i="6"/>
  <c r="BD81" i="6"/>
  <c r="BC81" i="6"/>
  <c r="BB81" i="6"/>
  <c r="AZ81" i="6"/>
  <c r="AY81" i="6"/>
  <c r="AX81" i="6"/>
  <c r="AW81" i="6"/>
  <c r="AY147" i="6"/>
  <c r="BA179" i="6"/>
  <c r="AY179" i="6"/>
  <c r="AW179" i="6"/>
  <c r="AV179" i="6"/>
  <c r="BG179" i="6"/>
  <c r="BF179" i="6"/>
  <c r="BE179" i="6"/>
  <c r="BD179" i="6"/>
  <c r="BC179" i="6"/>
  <c r="BB179" i="6"/>
  <c r="AZ179" i="6"/>
  <c r="AX179" i="6"/>
  <c r="AU179" i="6"/>
  <c r="BG245" i="6"/>
  <c r="BE245" i="6"/>
  <c r="BD245" i="6"/>
  <c r="BC245" i="6"/>
  <c r="BB245" i="6"/>
  <c r="BA245" i="6"/>
  <c r="AS245" i="6"/>
  <c r="BF245" i="6"/>
  <c r="AZ245" i="6"/>
  <c r="BF276" i="6"/>
  <c r="BE276" i="6"/>
  <c r="BD276" i="6"/>
  <c r="BC276" i="6"/>
  <c r="BB276" i="6"/>
  <c r="BA276" i="6"/>
  <c r="AZ276" i="6"/>
  <c r="AY276" i="6"/>
  <c r="AX276" i="6"/>
  <c r="AS276" i="6"/>
  <c r="BF438" i="6"/>
  <c r="BE438" i="6"/>
  <c r="BB438" i="6"/>
  <c r="AZ438" i="6"/>
  <c r="BG438" i="6"/>
  <c r="BD438" i="6"/>
  <c r="BC438" i="6"/>
  <c r="BA438" i="6"/>
  <c r="AY438" i="6"/>
  <c r="AX438" i="6"/>
  <c r="AW438" i="6"/>
  <c r="AV438" i="6"/>
  <c r="AU438" i="6"/>
  <c r="AQ425" i="5"/>
  <c r="AU426" i="5"/>
  <c r="BC426" i="5"/>
  <c r="BD429" i="5"/>
  <c r="AV429" i="5"/>
  <c r="AW442" i="5"/>
  <c r="BA444" i="5"/>
  <c r="AU444" i="5"/>
  <c r="AS444" i="5"/>
  <c r="AX450" i="5"/>
  <c r="AY458" i="5"/>
  <c r="AZ460" i="5"/>
  <c r="AV462" i="5"/>
  <c r="AV467" i="5"/>
  <c r="AW469" i="5"/>
  <c r="AV472" i="5"/>
  <c r="BD477" i="5"/>
  <c r="BC477" i="5"/>
  <c r="AY477" i="5"/>
  <c r="AX477" i="5"/>
  <c r="AW477" i="5"/>
  <c r="AV477" i="5"/>
  <c r="BG482" i="5"/>
  <c r="AU483" i="5"/>
  <c r="BA485" i="5"/>
  <c r="AW489" i="5"/>
  <c r="BA491" i="5"/>
  <c r="BG494" i="5"/>
  <c r="BF494" i="5"/>
  <c r="BB494" i="5"/>
  <c r="BA494" i="5"/>
  <c r="AZ494" i="5"/>
  <c r="AY494" i="5"/>
  <c r="BG499" i="5"/>
  <c r="AX500" i="5"/>
  <c r="BA512" i="5"/>
  <c r="AU81" i="6"/>
  <c r="AS82" i="6"/>
  <c r="BG82" i="6"/>
  <c r="BF82" i="6"/>
  <c r="BE82" i="6"/>
  <c r="BC82" i="6"/>
  <c r="BB82" i="6"/>
  <c r="BA82" i="6"/>
  <c r="AZ82" i="6"/>
  <c r="AQ116" i="6"/>
  <c r="BF134" i="6"/>
  <c r="BD139" i="6"/>
  <c r="BC139" i="6"/>
  <c r="BB139" i="6"/>
  <c r="BA139" i="6"/>
  <c r="AZ139" i="6"/>
  <c r="AX139" i="6"/>
  <c r="AW139" i="6"/>
  <c r="AV139" i="6"/>
  <c r="AU139" i="6"/>
  <c r="AZ147" i="6"/>
  <c r="AW186" i="6"/>
  <c r="AS203" i="6"/>
  <c r="BG203" i="6"/>
  <c r="BF203" i="6"/>
  <c r="BE203" i="6"/>
  <c r="BD203" i="6"/>
  <c r="BC203" i="6"/>
  <c r="BB203" i="6"/>
  <c r="BA203" i="6"/>
  <c r="AZ203" i="6"/>
  <c r="BF224" i="6"/>
  <c r="BE224" i="6"/>
  <c r="BD224" i="6"/>
  <c r="BC224" i="6"/>
  <c r="BB224" i="6"/>
  <c r="BG224" i="6"/>
  <c r="BA224" i="6"/>
  <c r="AZ224" i="6"/>
  <c r="AY224" i="6"/>
  <c r="AX224" i="6"/>
  <c r="AS235" i="6"/>
  <c r="BG235" i="6"/>
  <c r="BF235" i="6"/>
  <c r="BE235" i="6"/>
  <c r="BD235" i="6"/>
  <c r="BC235" i="6"/>
  <c r="BB235" i="6"/>
  <c r="BA235" i="6"/>
  <c r="AZ235" i="6"/>
  <c r="AY235" i="6"/>
  <c r="AX235" i="6"/>
  <c r="BA243" i="6"/>
  <c r="AY243" i="6"/>
  <c r="AX243" i="6"/>
  <c r="AW243" i="6"/>
  <c r="AV243" i="6"/>
  <c r="AU243" i="6"/>
  <c r="BG243" i="6"/>
  <c r="BF243" i="6"/>
  <c r="BE243" i="6"/>
  <c r="BD243" i="6"/>
  <c r="BC243" i="6"/>
  <c r="AU245" i="6"/>
  <c r="AV260" i="6"/>
  <c r="AV261" i="6"/>
  <c r="BD270" i="6"/>
  <c r="BC270" i="6"/>
  <c r="BB270" i="6"/>
  <c r="BA270" i="6"/>
  <c r="AZ270" i="6"/>
  <c r="AY270" i="6"/>
  <c r="AX270" i="6"/>
  <c r="AW270" i="6"/>
  <c r="AV270" i="6"/>
  <c r="BG270" i="6"/>
  <c r="BF270" i="6"/>
  <c r="BG271" i="6"/>
  <c r="BF271" i="6"/>
  <c r="BE271" i="6"/>
  <c r="BD271" i="6"/>
  <c r="BC271" i="6"/>
  <c r="BB271" i="6"/>
  <c r="BA271" i="6"/>
  <c r="AZ271" i="6"/>
  <c r="AY271" i="6"/>
  <c r="AX271" i="6"/>
  <c r="AW271" i="6"/>
  <c r="AV271" i="6"/>
  <c r="AU271" i="6"/>
  <c r="AU276" i="6"/>
  <c r="AS277" i="6"/>
  <c r="BG277" i="6"/>
  <c r="BF277" i="6"/>
  <c r="BE277" i="6"/>
  <c r="BD277" i="6"/>
  <c r="BC277" i="6"/>
  <c r="BB277" i="6"/>
  <c r="BA277" i="6"/>
  <c r="AZ277" i="6"/>
  <c r="AY277" i="6"/>
  <c r="AQ343" i="6"/>
  <c r="AQ384" i="6"/>
  <c r="BD442" i="6"/>
  <c r="BB442" i="6"/>
  <c r="BA442" i="6"/>
  <c r="BC442" i="6"/>
  <c r="AU442" i="6"/>
  <c r="AS442" i="6"/>
  <c r="BG442" i="6"/>
  <c r="BF442" i="6"/>
  <c r="BE442" i="6"/>
  <c r="AZ442" i="6"/>
  <c r="AX472" i="6"/>
  <c r="AW472" i="6"/>
  <c r="AV472" i="6"/>
  <c r="AU472" i="6"/>
  <c r="AS472" i="6"/>
  <c r="BG472" i="6"/>
  <c r="BE472" i="6"/>
  <c r="AZ472" i="6"/>
  <c r="BF472" i="6"/>
  <c r="BD472" i="6"/>
  <c r="BC472" i="6"/>
  <c r="BB472" i="6"/>
  <c r="BA472" i="6"/>
  <c r="AY472" i="6"/>
  <c r="BG470" i="5"/>
  <c r="BC474" i="5"/>
  <c r="AS476" i="5"/>
  <c r="BG486" i="5"/>
  <c r="BC490" i="5"/>
  <c r="AS492" i="5"/>
  <c r="BG502" i="5"/>
  <c r="BC506" i="5"/>
  <c r="AS508" i="5"/>
  <c r="BE73" i="6"/>
  <c r="BA77" i="6"/>
  <c r="BD78" i="6"/>
  <c r="BG79" i="6"/>
  <c r="BC83" i="6"/>
  <c r="AS85" i="6"/>
  <c r="BE89" i="6"/>
  <c r="BA93" i="6"/>
  <c r="BD94" i="6"/>
  <c r="BG95" i="6"/>
  <c r="BC99" i="6"/>
  <c r="AS101" i="6"/>
  <c r="BE105" i="6"/>
  <c r="BA109" i="6"/>
  <c r="BD110" i="6"/>
  <c r="BG111" i="6"/>
  <c r="BC115" i="6"/>
  <c r="AS117" i="6"/>
  <c r="BE121" i="6"/>
  <c r="BA125" i="6"/>
  <c r="BD126" i="6"/>
  <c r="BG127" i="6"/>
  <c r="BC131" i="6"/>
  <c r="AS133" i="6"/>
  <c r="BE137" i="6"/>
  <c r="BE143" i="6"/>
  <c r="AZ143" i="6"/>
  <c r="BA144" i="6"/>
  <c r="BG149" i="6"/>
  <c r="BB149" i="6"/>
  <c r="BE151" i="6"/>
  <c r="BD156" i="6"/>
  <c r="BD160" i="6"/>
  <c r="BC160" i="6"/>
  <c r="BG165" i="6"/>
  <c r="BE165" i="6"/>
  <c r="BC165" i="6"/>
  <c r="BB165" i="6"/>
  <c r="BG181" i="6"/>
  <c r="BE181" i="6"/>
  <c r="BC181" i="6"/>
  <c r="BB181" i="6"/>
  <c r="BC201" i="6"/>
  <c r="BA201" i="6"/>
  <c r="AZ201" i="6"/>
  <c r="AY201" i="6"/>
  <c r="AX201" i="6"/>
  <c r="AW201" i="6"/>
  <c r="BG206" i="6"/>
  <c r="BB209" i="6"/>
  <c r="BG217" i="6"/>
  <c r="BE239" i="6"/>
  <c r="BC239" i="6"/>
  <c r="BB239" i="6"/>
  <c r="BA239" i="6"/>
  <c r="AZ239" i="6"/>
  <c r="AY239" i="6"/>
  <c r="AQ240" i="6"/>
  <c r="BG255" i="6"/>
  <c r="BF255" i="6"/>
  <c r="BE255" i="6"/>
  <c r="BC255" i="6"/>
  <c r="BB255" i="6"/>
  <c r="BA255" i="6"/>
  <c r="AZ255" i="6"/>
  <c r="AY255" i="6"/>
  <c r="AQ284" i="6"/>
  <c r="BB372" i="6"/>
  <c r="BE372" i="6"/>
  <c r="AV372" i="6"/>
  <c r="BG372" i="6"/>
  <c r="BF372" i="6"/>
  <c r="BD372" i="6"/>
  <c r="BC372" i="6"/>
  <c r="BA372" i="6"/>
  <c r="AZ372" i="6"/>
  <c r="AQ418" i="6"/>
  <c r="AV442" i="6"/>
  <c r="BF454" i="6"/>
  <c r="BE454" i="6"/>
  <c r="AS454" i="6"/>
  <c r="BC454" i="6"/>
  <c r="BA454" i="6"/>
  <c r="AV454" i="6"/>
  <c r="BG454" i="6"/>
  <c r="BD454" i="6"/>
  <c r="BB454" i="6"/>
  <c r="AQ460" i="6"/>
  <c r="BG475" i="6"/>
  <c r="BF475" i="6"/>
  <c r="BE475" i="6"/>
  <c r="BD475" i="6"/>
  <c r="BA475" i="6"/>
  <c r="AZ475" i="6"/>
  <c r="AY475" i="6"/>
  <c r="AW475" i="6"/>
  <c r="AU475" i="6"/>
  <c r="AS475" i="6"/>
  <c r="AY481" i="6"/>
  <c r="AS481" i="6"/>
  <c r="BG481" i="6"/>
  <c r="BF481" i="6"/>
  <c r="AW481" i="6"/>
  <c r="AV481" i="6"/>
  <c r="AU481" i="6"/>
  <c r="BA481" i="6"/>
  <c r="BE481" i="6"/>
  <c r="BD481" i="6"/>
  <c r="BC481" i="6"/>
  <c r="BB481" i="6"/>
  <c r="BF137" i="7"/>
  <c r="BE137" i="7"/>
  <c r="BC137" i="7"/>
  <c r="BB137" i="7"/>
  <c r="BA137" i="7"/>
  <c r="AZ137" i="7"/>
  <c r="AY137" i="7"/>
  <c r="AX137" i="7"/>
  <c r="BG137" i="7"/>
  <c r="BD137" i="7"/>
  <c r="AW137" i="7"/>
  <c r="AV137" i="7"/>
  <c r="AU137" i="7"/>
  <c r="AS137" i="7"/>
  <c r="BF73" i="6"/>
  <c r="BB77" i="6"/>
  <c r="BE78" i="6"/>
  <c r="BD83" i="6"/>
  <c r="BF89" i="6"/>
  <c r="BB93" i="6"/>
  <c r="BE94" i="6"/>
  <c r="BD99" i="6"/>
  <c r="BF105" i="6"/>
  <c r="BB109" i="6"/>
  <c r="BE110" i="6"/>
  <c r="BD115" i="6"/>
  <c r="BF121" i="6"/>
  <c r="BB125" i="6"/>
  <c r="BE126" i="6"/>
  <c r="BD131" i="6"/>
  <c r="BF137" i="6"/>
  <c r="BB144" i="6"/>
  <c r="AQ151" i="6"/>
  <c r="BF151" i="6"/>
  <c r="BE156" i="6"/>
  <c r="BC209" i="6"/>
  <c r="BG229" i="6"/>
  <c r="BE229" i="6"/>
  <c r="BD229" i="6"/>
  <c r="BC229" i="6"/>
  <c r="BB229" i="6"/>
  <c r="BA229" i="6"/>
  <c r="AY387" i="6"/>
  <c r="AV387" i="6"/>
  <c r="BA387" i="6"/>
  <c r="BG387" i="6"/>
  <c r="BF387" i="6"/>
  <c r="BE387" i="6"/>
  <c r="BD387" i="6"/>
  <c r="BC387" i="6"/>
  <c r="BB387" i="6"/>
  <c r="AZ387" i="6"/>
  <c r="AX408" i="6"/>
  <c r="AV408" i="6"/>
  <c r="AU408" i="6"/>
  <c r="BD408" i="6"/>
  <c r="AS408" i="6"/>
  <c r="BG408" i="6"/>
  <c r="BF408" i="6"/>
  <c r="BE408" i="6"/>
  <c r="BC408" i="6"/>
  <c r="BB408" i="6"/>
  <c r="BA408" i="6"/>
  <c r="AW442" i="6"/>
  <c r="AS470" i="5"/>
  <c r="BE474" i="5"/>
  <c r="AU476" i="5"/>
  <c r="AS486" i="5"/>
  <c r="BE490" i="5"/>
  <c r="AU492" i="5"/>
  <c r="AS502" i="5"/>
  <c r="BE506" i="5"/>
  <c r="AU508" i="5"/>
  <c r="BG73" i="6"/>
  <c r="BC77" i="6"/>
  <c r="BF78" i="6"/>
  <c r="AS79" i="6"/>
  <c r="BE83" i="6"/>
  <c r="AU85" i="6"/>
  <c r="BG89" i="6"/>
  <c r="BC93" i="6"/>
  <c r="BF94" i="6"/>
  <c r="AS95" i="6"/>
  <c r="BE99" i="6"/>
  <c r="AU101" i="6"/>
  <c r="BG105" i="6"/>
  <c r="BC109" i="6"/>
  <c r="BF110" i="6"/>
  <c r="BE115" i="6"/>
  <c r="AU117" i="6"/>
  <c r="BG121" i="6"/>
  <c r="BC125" i="6"/>
  <c r="BF126" i="6"/>
  <c r="BE131" i="6"/>
  <c r="AU133" i="6"/>
  <c r="BG137" i="6"/>
  <c r="BD144" i="6"/>
  <c r="BG151" i="6"/>
  <c r="AZ152" i="6"/>
  <c r="AV152" i="6"/>
  <c r="AU152" i="6"/>
  <c r="AQ156" i="6"/>
  <c r="AW167" i="6"/>
  <c r="AU167" i="6"/>
  <c r="AS167" i="6"/>
  <c r="BF176" i="6"/>
  <c r="BD176" i="6"/>
  <c r="BC176" i="6"/>
  <c r="AW183" i="6"/>
  <c r="AU183" i="6"/>
  <c r="AS183" i="6"/>
  <c r="BD212" i="6"/>
  <c r="BB212" i="6"/>
  <c r="BA212" i="6"/>
  <c r="AZ212" i="6"/>
  <c r="AY212" i="6"/>
  <c r="AX212" i="6"/>
  <c r="BB222" i="6"/>
  <c r="AZ222" i="6"/>
  <c r="AY222" i="6"/>
  <c r="AX222" i="6"/>
  <c r="AW222" i="6"/>
  <c r="AV222" i="6"/>
  <c r="AU225" i="6"/>
  <c r="AS225" i="6"/>
  <c r="BG225" i="6"/>
  <c r="BF225" i="6"/>
  <c r="BE225" i="6"/>
  <c r="AU229" i="6"/>
  <c r="BC233" i="6"/>
  <c r="BA233" i="6"/>
  <c r="AZ233" i="6"/>
  <c r="AY233" i="6"/>
  <c r="AX233" i="6"/>
  <c r="AW233" i="6"/>
  <c r="AQ252" i="6"/>
  <c r="AQ268" i="6"/>
  <c r="BC307" i="6"/>
  <c r="BB307" i="6"/>
  <c r="BA307" i="6"/>
  <c r="AZ307" i="6"/>
  <c r="AY307" i="6"/>
  <c r="AX307" i="6"/>
  <c r="AW307" i="6"/>
  <c r="AV307" i="6"/>
  <c r="AU307" i="6"/>
  <c r="AQ311" i="6"/>
  <c r="AX323" i="6"/>
  <c r="BG323" i="6"/>
  <c r="BF323" i="6"/>
  <c r="BE323" i="6"/>
  <c r="BD323" i="6"/>
  <c r="BC323" i="6"/>
  <c r="BB323" i="6"/>
  <c r="BA323" i="6"/>
  <c r="AZ323" i="6"/>
  <c r="AY323" i="6"/>
  <c r="AW333" i="6"/>
  <c r="BF333" i="6"/>
  <c r="BG333" i="6"/>
  <c r="BE333" i="6"/>
  <c r="BD333" i="6"/>
  <c r="BC333" i="6"/>
  <c r="BB333" i="6"/>
  <c r="BA333" i="6"/>
  <c r="AZ333" i="6"/>
  <c r="AY333" i="6"/>
  <c r="AX333" i="6"/>
  <c r="AQ346" i="6"/>
  <c r="AV358" i="6"/>
  <c r="BD358" i="6"/>
  <c r="BG358" i="6"/>
  <c r="BF358" i="6"/>
  <c r="BE358" i="6"/>
  <c r="BC358" i="6"/>
  <c r="BB358" i="6"/>
  <c r="BA358" i="6"/>
  <c r="AZ358" i="6"/>
  <c r="AY358" i="6"/>
  <c r="AX358" i="6"/>
  <c r="AQ360" i="6"/>
  <c r="AW372" i="6"/>
  <c r="AU387" i="6"/>
  <c r="AW408" i="6"/>
  <c r="AQ425" i="6"/>
  <c r="AX442" i="6"/>
  <c r="AW454" i="6"/>
  <c r="AQ478" i="6"/>
  <c r="AV480" i="6"/>
  <c r="BF480" i="6"/>
  <c r="BE480" i="6"/>
  <c r="BD480" i="6"/>
  <c r="BC480" i="6"/>
  <c r="BG480" i="6"/>
  <c r="BB480" i="6"/>
  <c r="AZ480" i="6"/>
  <c r="AX480" i="6"/>
  <c r="AU480" i="6"/>
  <c r="BA480" i="6"/>
  <c r="AZ481" i="6"/>
  <c r="BF494" i="6"/>
  <c r="BC494" i="6"/>
  <c r="BA494" i="6"/>
  <c r="AZ494" i="6"/>
  <c r="AY494" i="6"/>
  <c r="AX494" i="6"/>
  <c r="AW494" i="6"/>
  <c r="BE494" i="6"/>
  <c r="BD494" i="6"/>
  <c r="BB494" i="6"/>
  <c r="AU494" i="6"/>
  <c r="AS494" i="6"/>
  <c r="BF474" i="5"/>
  <c r="AV476" i="5"/>
  <c r="BF490" i="5"/>
  <c r="AV492" i="5"/>
  <c r="BF506" i="5"/>
  <c r="AV508" i="5"/>
  <c r="AU74" i="6"/>
  <c r="BD77" i="6"/>
  <c r="BG78" i="6"/>
  <c r="BF83" i="6"/>
  <c r="AV85" i="6"/>
  <c r="BD93" i="6"/>
  <c r="BG94" i="6"/>
  <c r="BF99" i="6"/>
  <c r="AV101" i="6"/>
  <c r="AU106" i="6"/>
  <c r="BD109" i="6"/>
  <c r="BG110" i="6"/>
  <c r="BF115" i="6"/>
  <c r="AV117" i="6"/>
  <c r="AU122" i="6"/>
  <c r="BD125" i="6"/>
  <c r="BG126" i="6"/>
  <c r="BF131" i="6"/>
  <c r="AV133" i="6"/>
  <c r="AU138" i="6"/>
  <c r="BE144" i="6"/>
  <c r="AW152" i="6"/>
  <c r="AQ166" i="6"/>
  <c r="AQ182" i="6"/>
  <c r="BF192" i="6"/>
  <c r="BD192" i="6"/>
  <c r="BC192" i="6"/>
  <c r="BF208" i="6"/>
  <c r="BE208" i="6"/>
  <c r="BD208" i="6"/>
  <c r="BC208" i="6"/>
  <c r="BB208" i="6"/>
  <c r="AS219" i="6"/>
  <c r="BG219" i="6"/>
  <c r="BF219" i="6"/>
  <c r="BE219" i="6"/>
  <c r="BD219" i="6"/>
  <c r="BC219" i="6"/>
  <c r="AV229" i="6"/>
  <c r="BG363" i="6"/>
  <c r="AZ363" i="6"/>
  <c r="BE363" i="6"/>
  <c r="BD363" i="6"/>
  <c r="BC363" i="6"/>
  <c r="BB363" i="6"/>
  <c r="BA363" i="6"/>
  <c r="AY363" i="6"/>
  <c r="AX363" i="6"/>
  <c r="AW363" i="6"/>
  <c r="AV363" i="6"/>
  <c r="AS369" i="6"/>
  <c r="BA369" i="6"/>
  <c r="BG369" i="6"/>
  <c r="BF369" i="6"/>
  <c r="BE369" i="6"/>
  <c r="BD369" i="6"/>
  <c r="BC369" i="6"/>
  <c r="BB369" i="6"/>
  <c r="AZ369" i="6"/>
  <c r="AY369" i="6"/>
  <c r="AW387" i="6"/>
  <c r="AY408" i="6"/>
  <c r="AY442" i="6"/>
  <c r="BE79" i="7"/>
  <c r="BD79" i="7"/>
  <c r="BB79" i="7"/>
  <c r="BA79" i="7"/>
  <c r="BG79" i="7"/>
  <c r="BF79" i="7"/>
  <c r="BC79" i="7"/>
  <c r="AZ79" i="7"/>
  <c r="AY79" i="7"/>
  <c r="AS79" i="7"/>
  <c r="AV79" i="7"/>
  <c r="AX79" i="7"/>
  <c r="AU79" i="7"/>
  <c r="BF154" i="6"/>
  <c r="BB154" i="6"/>
  <c r="BA154" i="6"/>
  <c r="BC169" i="6"/>
  <c r="BA169" i="6"/>
  <c r="AY169" i="6"/>
  <c r="AX169" i="6"/>
  <c r="AS171" i="6"/>
  <c r="BG171" i="6"/>
  <c r="BE171" i="6"/>
  <c r="BD171" i="6"/>
  <c r="BB174" i="6"/>
  <c r="AZ174" i="6"/>
  <c r="AX174" i="6"/>
  <c r="AW174" i="6"/>
  <c r="BC185" i="6"/>
  <c r="BA185" i="6"/>
  <c r="AY185" i="6"/>
  <c r="AX185" i="6"/>
  <c r="AS187" i="6"/>
  <c r="BG187" i="6"/>
  <c r="BE187" i="6"/>
  <c r="BD187" i="6"/>
  <c r="BA227" i="6"/>
  <c r="AY227" i="6"/>
  <c r="AX227" i="6"/>
  <c r="AW227" i="6"/>
  <c r="AV227" i="6"/>
  <c r="AU227" i="6"/>
  <c r="BD244" i="6"/>
  <c r="BB244" i="6"/>
  <c r="BA244" i="6"/>
  <c r="AZ244" i="6"/>
  <c r="AY244" i="6"/>
  <c r="AX244" i="6"/>
  <c r="BC291" i="6"/>
  <c r="BB291" i="6"/>
  <c r="BA291" i="6"/>
  <c r="AZ291" i="6"/>
  <c r="AY291" i="6"/>
  <c r="AX291" i="6"/>
  <c r="AW291" i="6"/>
  <c r="AV291" i="6"/>
  <c r="AU291" i="6"/>
  <c r="AS385" i="6"/>
  <c r="BF385" i="6"/>
  <c r="AX385" i="6"/>
  <c r="BG385" i="6"/>
  <c r="BE385" i="6"/>
  <c r="BD385" i="6"/>
  <c r="BC385" i="6"/>
  <c r="BB385" i="6"/>
  <c r="AX387" i="6"/>
  <c r="AS401" i="6"/>
  <c r="BF401" i="6"/>
  <c r="AY401" i="6"/>
  <c r="BG401" i="6"/>
  <c r="BE401" i="6"/>
  <c r="BD401" i="6"/>
  <c r="BC401" i="6"/>
  <c r="BB401" i="6"/>
  <c r="BA401" i="6"/>
  <c r="AZ401" i="6"/>
  <c r="AX401" i="6"/>
  <c r="AZ408" i="6"/>
  <c r="BB420" i="6"/>
  <c r="AZ420" i="6"/>
  <c r="AY420" i="6"/>
  <c r="AS420" i="6"/>
  <c r="BF420" i="6"/>
  <c r="BD420" i="6"/>
  <c r="BG420" i="6"/>
  <c r="BE420" i="6"/>
  <c r="BC420" i="6"/>
  <c r="BA420" i="6"/>
  <c r="AX420" i="6"/>
  <c r="AW420" i="6"/>
  <c r="AV420" i="6"/>
  <c r="BG459" i="6"/>
  <c r="BE459" i="6"/>
  <c r="BD459" i="6"/>
  <c r="BB459" i="6"/>
  <c r="AZ459" i="6"/>
  <c r="AU459" i="6"/>
  <c r="BF459" i="6"/>
  <c r="BC459" i="6"/>
  <c r="BA459" i="6"/>
  <c r="AY459" i="6"/>
  <c r="AW79" i="7"/>
  <c r="AZ183" i="7"/>
  <c r="AU183" i="7"/>
  <c r="BG183" i="7"/>
  <c r="BF183" i="7"/>
  <c r="BE183" i="7"/>
  <c r="BD183" i="7"/>
  <c r="BC183" i="7"/>
  <c r="BB183" i="7"/>
  <c r="BA183" i="7"/>
  <c r="AV183" i="7"/>
  <c r="AY183" i="7"/>
  <c r="AW183" i="7"/>
  <c r="AS183" i="7"/>
  <c r="BF77" i="6"/>
  <c r="BF93" i="6"/>
  <c r="BF109" i="6"/>
  <c r="BF125" i="6"/>
  <c r="AS126" i="6"/>
  <c r="BB142" i="6"/>
  <c r="AW142" i="6"/>
  <c r="BG144" i="6"/>
  <c r="AU145" i="6"/>
  <c r="BF145" i="6"/>
  <c r="BD148" i="6"/>
  <c r="AY148" i="6"/>
  <c r="AU154" i="6"/>
  <c r="AU169" i="6"/>
  <c r="AU171" i="6"/>
  <c r="AU174" i="6"/>
  <c r="AU185" i="6"/>
  <c r="AU187" i="6"/>
  <c r="BB190" i="6"/>
  <c r="AZ190" i="6"/>
  <c r="AX190" i="6"/>
  <c r="AW190" i="6"/>
  <c r="BF202" i="6"/>
  <c r="BD202" i="6"/>
  <c r="BC202" i="6"/>
  <c r="BB202" i="6"/>
  <c r="BA202" i="6"/>
  <c r="AZ202" i="6"/>
  <c r="AQ220" i="6"/>
  <c r="AQ226" i="6"/>
  <c r="AZ227" i="6"/>
  <c r="AX229" i="6"/>
  <c r="BF240" i="6"/>
  <c r="BE240" i="6"/>
  <c r="BD240" i="6"/>
  <c r="BC240" i="6"/>
  <c r="BB240" i="6"/>
  <c r="AU244" i="6"/>
  <c r="BD291" i="6"/>
  <c r="AW323" i="6"/>
  <c r="AQ325" i="6"/>
  <c r="BF363" i="6"/>
  <c r="AV369" i="6"/>
  <c r="AQ371" i="6"/>
  <c r="BA377" i="6"/>
  <c r="AS377" i="6"/>
  <c r="BB377" i="6"/>
  <c r="BG377" i="6"/>
  <c r="BF377" i="6"/>
  <c r="BE377" i="6"/>
  <c r="BD377" i="6"/>
  <c r="BC377" i="6"/>
  <c r="AZ377" i="6"/>
  <c r="AY377" i="6"/>
  <c r="AU385" i="6"/>
  <c r="AU401" i="6"/>
  <c r="AQ403" i="6"/>
  <c r="BC415" i="6"/>
  <c r="BA415" i="6"/>
  <c r="AZ415" i="6"/>
  <c r="AU415" i="6"/>
  <c r="BF415" i="6"/>
  <c r="AS415" i="6"/>
  <c r="BG415" i="6"/>
  <c r="BE415" i="6"/>
  <c r="AU420" i="6"/>
  <c r="AV459" i="6"/>
  <c r="AQ469" i="6"/>
  <c r="AQ493" i="6"/>
  <c r="AX183" i="7"/>
  <c r="AU73" i="6"/>
  <c r="BG77" i="6"/>
  <c r="AU89" i="6"/>
  <c r="BG93" i="6"/>
  <c r="AU105" i="6"/>
  <c r="BG109" i="6"/>
  <c r="AU121" i="6"/>
  <c r="BG125" i="6"/>
  <c r="AU148" i="6"/>
  <c r="AV154" i="6"/>
  <c r="AV169" i="6"/>
  <c r="AV171" i="6"/>
  <c r="AV174" i="6"/>
  <c r="AV185" i="6"/>
  <c r="AV187" i="6"/>
  <c r="AU190" i="6"/>
  <c r="AU202" i="6"/>
  <c r="BB227" i="6"/>
  <c r="AY229" i="6"/>
  <c r="AV244" i="6"/>
  <c r="AQ247" i="6"/>
  <c r="BC275" i="6"/>
  <c r="BB275" i="6"/>
  <c r="BA275" i="6"/>
  <c r="AZ275" i="6"/>
  <c r="AY275" i="6"/>
  <c r="AX275" i="6"/>
  <c r="AW275" i="6"/>
  <c r="AV275" i="6"/>
  <c r="AU275" i="6"/>
  <c r="AQ279" i="6"/>
  <c r="AQ290" i="6"/>
  <c r="BE291" i="6"/>
  <c r="BF308" i="6"/>
  <c r="BE308" i="6"/>
  <c r="BD308" i="6"/>
  <c r="BC308" i="6"/>
  <c r="BB308" i="6"/>
  <c r="BA308" i="6"/>
  <c r="AZ308" i="6"/>
  <c r="AY308" i="6"/>
  <c r="AX308" i="6"/>
  <c r="BA329" i="6"/>
  <c r="BG329" i="6"/>
  <c r="BE329" i="6"/>
  <c r="BD329" i="6"/>
  <c r="BC329" i="6"/>
  <c r="BB329" i="6"/>
  <c r="AZ329" i="6"/>
  <c r="AY329" i="6"/>
  <c r="AX329" i="6"/>
  <c r="AW329" i="6"/>
  <c r="AV329" i="6"/>
  <c r="AQ349" i="6"/>
  <c r="AW369" i="6"/>
  <c r="AV385" i="6"/>
  <c r="AV401" i="6"/>
  <c r="BD410" i="6"/>
  <c r="BB410" i="6"/>
  <c r="BA410" i="6"/>
  <c r="AY410" i="6"/>
  <c r="BG410" i="6"/>
  <c r="BF410" i="6"/>
  <c r="BE410" i="6"/>
  <c r="BC410" i="6"/>
  <c r="AZ410" i="6"/>
  <c r="AV415" i="6"/>
  <c r="BF448" i="6"/>
  <c r="BD448" i="6"/>
  <c r="BC448" i="6"/>
  <c r="BG448" i="6"/>
  <c r="AX448" i="6"/>
  <c r="AV448" i="6"/>
  <c r="BE448" i="6"/>
  <c r="BB448" i="6"/>
  <c r="BA448" i="6"/>
  <c r="AZ448" i="6"/>
  <c r="AY448" i="6"/>
  <c r="AW448" i="6"/>
  <c r="AU448" i="6"/>
  <c r="AW459" i="6"/>
  <c r="AQ488" i="6"/>
  <c r="AZ476" i="5"/>
  <c r="AZ492" i="5"/>
  <c r="AZ508" i="5"/>
  <c r="AV73" i="6"/>
  <c r="AU78" i="6"/>
  <c r="AV89" i="6"/>
  <c r="AU94" i="6"/>
  <c r="AV105" i="6"/>
  <c r="AU110" i="6"/>
  <c r="AV121" i="6"/>
  <c r="AU126" i="6"/>
  <c r="AV137" i="6"/>
  <c r="AV142" i="6"/>
  <c r="AW145" i="6"/>
  <c r="AV148" i="6"/>
  <c r="AU151" i="6"/>
  <c r="AW154" i="6"/>
  <c r="AV156" i="6"/>
  <c r="BG156" i="6"/>
  <c r="AW169" i="6"/>
  <c r="AW171" i="6"/>
  <c r="AY174" i="6"/>
  <c r="AW185" i="6"/>
  <c r="AW187" i="6"/>
  <c r="AV190" i="6"/>
  <c r="BD196" i="6"/>
  <c r="BB196" i="6"/>
  <c r="BA196" i="6"/>
  <c r="AZ196" i="6"/>
  <c r="AY196" i="6"/>
  <c r="AV202" i="6"/>
  <c r="BE223" i="6"/>
  <c r="BC223" i="6"/>
  <c r="BB223" i="6"/>
  <c r="BA223" i="6"/>
  <c r="AZ223" i="6"/>
  <c r="AY223" i="6"/>
  <c r="AQ224" i="6"/>
  <c r="BC227" i="6"/>
  <c r="BF234" i="6"/>
  <c r="BD234" i="6"/>
  <c r="BC234" i="6"/>
  <c r="BB234" i="6"/>
  <c r="BA234" i="6"/>
  <c r="AZ234" i="6"/>
  <c r="AW244" i="6"/>
  <c r="BF291" i="6"/>
  <c r="AS309" i="6"/>
  <c r="BG309" i="6"/>
  <c r="BF309" i="6"/>
  <c r="BE309" i="6"/>
  <c r="BD309" i="6"/>
  <c r="BC309" i="6"/>
  <c r="BB309" i="6"/>
  <c r="BA309" i="6"/>
  <c r="BE313" i="6"/>
  <c r="BD313" i="6"/>
  <c r="BC313" i="6"/>
  <c r="BB313" i="6"/>
  <c r="BA313" i="6"/>
  <c r="AZ313" i="6"/>
  <c r="AY313" i="6"/>
  <c r="AX313" i="6"/>
  <c r="AW313" i="6"/>
  <c r="BD318" i="6"/>
  <c r="BC318" i="6"/>
  <c r="BB318" i="6"/>
  <c r="BA318" i="6"/>
  <c r="AZ318" i="6"/>
  <c r="AY318" i="6"/>
  <c r="AX318" i="6"/>
  <c r="AW318" i="6"/>
  <c r="AV318" i="6"/>
  <c r="AS353" i="6"/>
  <c r="AZ353" i="6"/>
  <c r="BG353" i="6"/>
  <c r="BF353" i="6"/>
  <c r="BE353" i="6"/>
  <c r="BD353" i="6"/>
  <c r="BC353" i="6"/>
  <c r="BB353" i="6"/>
  <c r="BA353" i="6"/>
  <c r="AY353" i="6"/>
  <c r="BB356" i="6"/>
  <c r="BD356" i="6"/>
  <c r="AU356" i="6"/>
  <c r="BG356" i="6"/>
  <c r="BF356" i="6"/>
  <c r="BE356" i="6"/>
  <c r="BC356" i="6"/>
  <c r="BA356" i="6"/>
  <c r="AW385" i="6"/>
  <c r="AW401" i="6"/>
  <c r="BE406" i="6"/>
  <c r="AZ406" i="6"/>
  <c r="BG406" i="6"/>
  <c r="BF406" i="6"/>
  <c r="BD406" i="6"/>
  <c r="BC406" i="6"/>
  <c r="BB406" i="6"/>
  <c r="BA406" i="6"/>
  <c r="AX440" i="6"/>
  <c r="AV440" i="6"/>
  <c r="AU440" i="6"/>
  <c r="BF440" i="6"/>
  <c r="AZ440" i="6"/>
  <c r="AW440" i="6"/>
  <c r="BG440" i="6"/>
  <c r="BE440" i="6"/>
  <c r="BD440" i="6"/>
  <c r="BC440" i="6"/>
  <c r="BB440" i="6"/>
  <c r="AQ484" i="6"/>
  <c r="AX142" i="6"/>
  <c r="BC143" i="6"/>
  <c r="AS144" i="6"/>
  <c r="AX145" i="6"/>
  <c r="AW148" i="6"/>
  <c r="BC149" i="6"/>
  <c r="AV151" i="6"/>
  <c r="BC152" i="6"/>
  <c r="AX154" i="6"/>
  <c r="AU156" i="6"/>
  <c r="BE159" i="6"/>
  <c r="BA159" i="6"/>
  <c r="AZ159" i="6"/>
  <c r="BB160" i="6"/>
  <c r="BD164" i="6"/>
  <c r="BB164" i="6"/>
  <c r="AZ164" i="6"/>
  <c r="AY164" i="6"/>
  <c r="BD165" i="6"/>
  <c r="BB167" i="6"/>
  <c r="AZ169" i="6"/>
  <c r="AX171" i="6"/>
  <c r="AQ172" i="6"/>
  <c r="BA174" i="6"/>
  <c r="AZ176" i="6"/>
  <c r="BD180" i="6"/>
  <c r="BB180" i="6"/>
  <c r="AZ180" i="6"/>
  <c r="AY180" i="6"/>
  <c r="BD181" i="6"/>
  <c r="BB183" i="6"/>
  <c r="AZ185" i="6"/>
  <c r="AX187" i="6"/>
  <c r="AQ188" i="6"/>
  <c r="AY190" i="6"/>
  <c r="AY192" i="6"/>
  <c r="AU196" i="6"/>
  <c r="AW202" i="6"/>
  <c r="AY208" i="6"/>
  <c r="BF212" i="6"/>
  <c r="BG213" i="6"/>
  <c r="BE213" i="6"/>
  <c r="BD213" i="6"/>
  <c r="BC213" i="6"/>
  <c r="BB213" i="6"/>
  <c r="BA213" i="6"/>
  <c r="AY219" i="6"/>
  <c r="BF222" i="6"/>
  <c r="AU223" i="6"/>
  <c r="BA225" i="6"/>
  <c r="BD227" i="6"/>
  <c r="BF229" i="6"/>
  <c r="BF233" i="6"/>
  <c r="AU234" i="6"/>
  <c r="AW240" i="6"/>
  <c r="BC244" i="6"/>
  <c r="BC259" i="6"/>
  <c r="BB259" i="6"/>
  <c r="BA259" i="6"/>
  <c r="AZ259" i="6"/>
  <c r="AY259" i="6"/>
  <c r="AX259" i="6"/>
  <c r="AW259" i="6"/>
  <c r="AV259" i="6"/>
  <c r="AU259" i="6"/>
  <c r="AQ263" i="6"/>
  <c r="AQ274" i="6"/>
  <c r="BE275" i="6"/>
  <c r="BG291" i="6"/>
  <c r="BF292" i="6"/>
  <c r="BE292" i="6"/>
  <c r="BD292" i="6"/>
  <c r="BC292" i="6"/>
  <c r="BB292" i="6"/>
  <c r="BA292" i="6"/>
  <c r="AZ292" i="6"/>
  <c r="AY292" i="6"/>
  <c r="AX292" i="6"/>
  <c r="AV308" i="6"/>
  <c r="AU309" i="6"/>
  <c r="AU313" i="6"/>
  <c r="BG314" i="6"/>
  <c r="BF314" i="6"/>
  <c r="BE314" i="6"/>
  <c r="BD314" i="6"/>
  <c r="BC314" i="6"/>
  <c r="BB314" i="6"/>
  <c r="BA314" i="6"/>
  <c r="AZ314" i="6"/>
  <c r="AU318" i="6"/>
  <c r="AQ328" i="6"/>
  <c r="BF329" i="6"/>
  <c r="AU353" i="6"/>
  <c r="AV356" i="6"/>
  <c r="AW377" i="6"/>
  <c r="AY385" i="6"/>
  <c r="AU406" i="6"/>
  <c r="AV410" i="6"/>
  <c r="AX415" i="6"/>
  <c r="AY440" i="6"/>
  <c r="BB468" i="6"/>
  <c r="BA468" i="6"/>
  <c r="AZ468" i="6"/>
  <c r="AY468" i="6"/>
  <c r="AW468" i="6"/>
  <c r="AV468" i="6"/>
  <c r="AU468" i="6"/>
  <c r="AS468" i="6"/>
  <c r="BD468" i="6"/>
  <c r="BG468" i="6"/>
  <c r="BF468" i="6"/>
  <c r="BE468" i="6"/>
  <c r="AQ30" i="7"/>
  <c r="AY154" i="6"/>
  <c r="BB169" i="6"/>
  <c r="AY171" i="6"/>
  <c r="BC174" i="6"/>
  <c r="BB206" i="6"/>
  <c r="AZ206" i="6"/>
  <c r="AY206" i="6"/>
  <c r="AX206" i="6"/>
  <c r="AW206" i="6"/>
  <c r="AV206" i="6"/>
  <c r="AU209" i="6"/>
  <c r="AS209" i="6"/>
  <c r="BG209" i="6"/>
  <c r="BF209" i="6"/>
  <c r="BE209" i="6"/>
  <c r="BC217" i="6"/>
  <c r="BA217" i="6"/>
  <c r="AZ217" i="6"/>
  <c r="AY217" i="6"/>
  <c r="AX217" i="6"/>
  <c r="AW217" i="6"/>
  <c r="BE244" i="6"/>
  <c r="AW257" i="6"/>
  <c r="AV257" i="6"/>
  <c r="AU257" i="6"/>
  <c r="AS257" i="6"/>
  <c r="BG257" i="6"/>
  <c r="BF257" i="6"/>
  <c r="BE257" i="6"/>
  <c r="AS293" i="6"/>
  <c r="BG293" i="6"/>
  <c r="BF293" i="6"/>
  <c r="BE293" i="6"/>
  <c r="BD293" i="6"/>
  <c r="BC293" i="6"/>
  <c r="BB293" i="6"/>
  <c r="BA293" i="6"/>
  <c r="BE297" i="6"/>
  <c r="BD297" i="6"/>
  <c r="BC297" i="6"/>
  <c r="BB297" i="6"/>
  <c r="BA297" i="6"/>
  <c r="AZ297" i="6"/>
  <c r="AY297" i="6"/>
  <c r="AX297" i="6"/>
  <c r="AW297" i="6"/>
  <c r="BD302" i="6"/>
  <c r="BC302" i="6"/>
  <c r="BB302" i="6"/>
  <c r="BA302" i="6"/>
  <c r="AZ302" i="6"/>
  <c r="AY302" i="6"/>
  <c r="AX302" i="6"/>
  <c r="AW302" i="6"/>
  <c r="AV302" i="6"/>
  <c r="BG319" i="6"/>
  <c r="BF319" i="6"/>
  <c r="BE319" i="6"/>
  <c r="BD319" i="6"/>
  <c r="BC319" i="6"/>
  <c r="BB319" i="6"/>
  <c r="BA319" i="6"/>
  <c r="AZ319" i="6"/>
  <c r="AY319" i="6"/>
  <c r="AQ391" i="6"/>
  <c r="BD394" i="6"/>
  <c r="BA394" i="6"/>
  <c r="AV394" i="6"/>
  <c r="BF394" i="6"/>
  <c r="BG394" i="6"/>
  <c r="BE394" i="6"/>
  <c r="BC394" i="6"/>
  <c r="BB394" i="6"/>
  <c r="AZ394" i="6"/>
  <c r="BF422" i="6"/>
  <c r="BE422" i="6"/>
  <c r="BA422" i="6"/>
  <c r="AY422" i="6"/>
  <c r="BG422" i="6"/>
  <c r="BD422" i="6"/>
  <c r="BC422" i="6"/>
  <c r="BB422" i="6"/>
  <c r="AZ422" i="6"/>
  <c r="AX422" i="6"/>
  <c r="BF432" i="6"/>
  <c r="BD432" i="6"/>
  <c r="BC432" i="6"/>
  <c r="BE432" i="6"/>
  <c r="AW432" i="6"/>
  <c r="AU432" i="6"/>
  <c r="BG432" i="6"/>
  <c r="BB432" i="6"/>
  <c r="BA432" i="6"/>
  <c r="AZ432" i="6"/>
  <c r="AY432" i="6"/>
  <c r="BA440" i="6"/>
  <c r="BB452" i="6"/>
  <c r="AZ452" i="6"/>
  <c r="AY452" i="6"/>
  <c r="AU452" i="6"/>
  <c r="BF452" i="6"/>
  <c r="AX452" i="6"/>
  <c r="BG452" i="6"/>
  <c r="BE452" i="6"/>
  <c r="BD452" i="6"/>
  <c r="BC452" i="6"/>
  <c r="BA452" i="6"/>
  <c r="BG159" i="7"/>
  <c r="BF159" i="7"/>
  <c r="BE159" i="7"/>
  <c r="BD159" i="7"/>
  <c r="BC159" i="7"/>
  <c r="BB159" i="7"/>
  <c r="BA159" i="7"/>
  <c r="AZ159" i="7"/>
  <c r="AY159" i="7"/>
  <c r="AX159" i="7"/>
  <c r="AW159" i="7"/>
  <c r="AV159" i="7"/>
  <c r="AU159" i="7"/>
  <c r="AP375" i="8"/>
  <c r="BG196" i="7"/>
  <c r="BD196" i="7"/>
  <c r="BB196" i="7"/>
  <c r="BF196" i="7"/>
  <c r="BE196" i="7"/>
  <c r="BC196" i="7"/>
  <c r="BA196" i="7"/>
  <c r="AZ196" i="7"/>
  <c r="AY196" i="7"/>
  <c r="AX196" i="7"/>
  <c r="AW196" i="7"/>
  <c r="AV196" i="7"/>
  <c r="AU196" i="7"/>
  <c r="BD100" i="7"/>
  <c r="BC100" i="7"/>
  <c r="BB100" i="7"/>
  <c r="BA100" i="7"/>
  <c r="AZ100" i="7"/>
  <c r="AY100" i="7"/>
  <c r="BG100" i="7"/>
  <c r="BF100" i="7"/>
  <c r="BE100" i="7"/>
  <c r="AX100" i="7"/>
  <c r="AW100" i="7"/>
  <c r="AV100" i="7"/>
  <c r="AU100" i="7"/>
  <c r="BC251" i="6"/>
  <c r="BB256" i="6"/>
  <c r="BC267" i="6"/>
  <c r="BB272" i="6"/>
  <c r="BE273" i="6"/>
  <c r="BC283" i="6"/>
  <c r="BB288" i="6"/>
  <c r="BE289" i="6"/>
  <c r="BC299" i="6"/>
  <c r="BB304" i="6"/>
  <c r="BE305" i="6"/>
  <c r="BC315" i="6"/>
  <c r="BB320" i="6"/>
  <c r="BD324" i="6"/>
  <c r="BF331" i="6"/>
  <c r="BC335" i="6"/>
  <c r="AX335" i="6"/>
  <c r="BG335" i="6"/>
  <c r="BE341" i="6"/>
  <c r="BG341" i="6"/>
  <c r="AX341" i="6"/>
  <c r="BD345" i="6"/>
  <c r="BD351" i="6"/>
  <c r="AY355" i="6"/>
  <c r="AZ355" i="6"/>
  <c r="BD359" i="6"/>
  <c r="AZ366" i="6"/>
  <c r="AU366" i="6"/>
  <c r="BD366" i="6"/>
  <c r="BD367" i="6"/>
  <c r="BF370" i="6"/>
  <c r="AY371" i="6"/>
  <c r="BA371" i="6"/>
  <c r="BD375" i="6"/>
  <c r="BF384" i="6"/>
  <c r="BC384" i="6"/>
  <c r="AZ384" i="6"/>
  <c r="BD390" i="6"/>
  <c r="AU391" i="6"/>
  <c r="AW391" i="6"/>
  <c r="BE391" i="6"/>
  <c r="BE404" i="6"/>
  <c r="BG447" i="6"/>
  <c r="BE469" i="6"/>
  <c r="BD469" i="6"/>
  <c r="BC469" i="6"/>
  <c r="BB469" i="6"/>
  <c r="BG469" i="6"/>
  <c r="BA469" i="6"/>
  <c r="AY469" i="6"/>
  <c r="AW469" i="6"/>
  <c r="AS170" i="7"/>
  <c r="BD170" i="7"/>
  <c r="BG170" i="7"/>
  <c r="BF170" i="7"/>
  <c r="BE170" i="7"/>
  <c r="BC170" i="7"/>
  <c r="BB170" i="7"/>
  <c r="BA170" i="7"/>
  <c r="AX170" i="7"/>
  <c r="AW170" i="7"/>
  <c r="AU170" i="7"/>
  <c r="AV170" i="7"/>
  <c r="AU176" i="7"/>
  <c r="BF176" i="7"/>
  <c r="BG176" i="7"/>
  <c r="BE176" i="7"/>
  <c r="BD176" i="7"/>
  <c r="BC176" i="7"/>
  <c r="BB176" i="7"/>
  <c r="BA176" i="7"/>
  <c r="AZ176" i="7"/>
  <c r="AY176" i="7"/>
  <c r="AX176" i="7"/>
  <c r="AS176" i="7"/>
  <c r="AX254" i="7"/>
  <c r="BB254" i="7"/>
  <c r="BA254" i="7"/>
  <c r="AY254" i="7"/>
  <c r="AW254" i="7"/>
  <c r="AV254" i="7"/>
  <c r="BG254" i="7"/>
  <c r="BF254" i="7"/>
  <c r="BE254" i="7"/>
  <c r="BD254" i="7"/>
  <c r="AS254" i="7"/>
  <c r="AZ254" i="7"/>
  <c r="AS162" i="6"/>
  <c r="BG172" i="6"/>
  <c r="AS178" i="6"/>
  <c r="BG188" i="6"/>
  <c r="AS194" i="6"/>
  <c r="AU200" i="6"/>
  <c r="BG204" i="6"/>
  <c r="AS210" i="6"/>
  <c r="AU216" i="6"/>
  <c r="BG220" i="6"/>
  <c r="AS226" i="6"/>
  <c r="AU232" i="6"/>
  <c r="BG236" i="6"/>
  <c r="AS242" i="6"/>
  <c r="AU248" i="6"/>
  <c r="BD251" i="6"/>
  <c r="BG252" i="6"/>
  <c r="BC256" i="6"/>
  <c r="AS258" i="6"/>
  <c r="AU264" i="6"/>
  <c r="BD267" i="6"/>
  <c r="BG268" i="6"/>
  <c r="BC272" i="6"/>
  <c r="BF273" i="6"/>
  <c r="AS274" i="6"/>
  <c r="AU280" i="6"/>
  <c r="BD283" i="6"/>
  <c r="BG284" i="6"/>
  <c r="BC288" i="6"/>
  <c r="BF289" i="6"/>
  <c r="AS290" i="6"/>
  <c r="AU296" i="6"/>
  <c r="BD299" i="6"/>
  <c r="BG300" i="6"/>
  <c r="BC304" i="6"/>
  <c r="BF305" i="6"/>
  <c r="AS306" i="6"/>
  <c r="AU312" i="6"/>
  <c r="BD315" i="6"/>
  <c r="BG316" i="6"/>
  <c r="BC320" i="6"/>
  <c r="AV322" i="6"/>
  <c r="BE324" i="6"/>
  <c r="AU335" i="6"/>
  <c r="AU341" i="6"/>
  <c r="BE345" i="6"/>
  <c r="BE351" i="6"/>
  <c r="AU355" i="6"/>
  <c r="BE359" i="6"/>
  <c r="AV366" i="6"/>
  <c r="BE367" i="6"/>
  <c r="BG370" i="6"/>
  <c r="AU371" i="6"/>
  <c r="BE375" i="6"/>
  <c r="AZ382" i="6"/>
  <c r="AW382" i="6"/>
  <c r="AV382" i="6"/>
  <c r="BF382" i="6"/>
  <c r="AU384" i="6"/>
  <c r="BF390" i="6"/>
  <c r="AV391" i="6"/>
  <c r="AZ430" i="6"/>
  <c r="AX430" i="6"/>
  <c r="AW430" i="6"/>
  <c r="BG430" i="6"/>
  <c r="BA430" i="6"/>
  <c r="AV430" i="6"/>
  <c r="AZ446" i="6"/>
  <c r="AX446" i="6"/>
  <c r="AW446" i="6"/>
  <c r="BB446" i="6"/>
  <c r="AY446" i="6"/>
  <c r="AQ451" i="6"/>
  <c r="BF464" i="6"/>
  <c r="BD464" i="6"/>
  <c r="BC464" i="6"/>
  <c r="BG464" i="6"/>
  <c r="BE464" i="6"/>
  <c r="AY464" i="6"/>
  <c r="AW464" i="6"/>
  <c r="AU469" i="6"/>
  <c r="BB484" i="6"/>
  <c r="BA484" i="6"/>
  <c r="AZ484" i="6"/>
  <c r="AY484" i="6"/>
  <c r="BE484" i="6"/>
  <c r="BD484" i="6"/>
  <c r="BC484" i="6"/>
  <c r="AW484" i="6"/>
  <c r="AU484" i="6"/>
  <c r="AS484" i="6"/>
  <c r="BE500" i="6"/>
  <c r="BC500" i="6"/>
  <c r="BB500" i="6"/>
  <c r="BA500" i="6"/>
  <c r="AZ500" i="6"/>
  <c r="AY500" i="6"/>
  <c r="AS500" i="6"/>
  <c r="BG500" i="6"/>
  <c r="BF500" i="6"/>
  <c r="AV500" i="6"/>
  <c r="AQ21" i="7"/>
  <c r="BB94" i="7"/>
  <c r="BA94" i="7"/>
  <c r="AZ94" i="7"/>
  <c r="AY94" i="7"/>
  <c r="AX94" i="7"/>
  <c r="AW94" i="7"/>
  <c r="BG94" i="7"/>
  <c r="BF94" i="7"/>
  <c r="BE94" i="7"/>
  <c r="BD94" i="7"/>
  <c r="BC94" i="7"/>
  <c r="AV94" i="7"/>
  <c r="AU94" i="7"/>
  <c r="AY170" i="7"/>
  <c r="AV176" i="7"/>
  <c r="AS199" i="6"/>
  <c r="AV200" i="6"/>
  <c r="AS215" i="6"/>
  <c r="AV216" i="6"/>
  <c r="AS231" i="6"/>
  <c r="AV232" i="6"/>
  <c r="AS247" i="6"/>
  <c r="AV248" i="6"/>
  <c r="BE251" i="6"/>
  <c r="BD256" i="6"/>
  <c r="AS263" i="6"/>
  <c r="AV264" i="6"/>
  <c r="BE267" i="6"/>
  <c r="BD272" i="6"/>
  <c r="BG273" i="6"/>
  <c r="AS279" i="6"/>
  <c r="AV280" i="6"/>
  <c r="BE283" i="6"/>
  <c r="BD288" i="6"/>
  <c r="BG289" i="6"/>
  <c r="AS295" i="6"/>
  <c r="AV296" i="6"/>
  <c r="BE299" i="6"/>
  <c r="BD304" i="6"/>
  <c r="BG305" i="6"/>
  <c r="AS311" i="6"/>
  <c r="AV312" i="6"/>
  <c r="BE315" i="6"/>
  <c r="BD320" i="6"/>
  <c r="AS321" i="6"/>
  <c r="AW322" i="6"/>
  <c r="BF324" i="6"/>
  <c r="AV335" i="6"/>
  <c r="AV341" i="6"/>
  <c r="BF345" i="6"/>
  <c r="BD346" i="6"/>
  <c r="AU346" i="6"/>
  <c r="BC346" i="6"/>
  <c r="BF351" i="6"/>
  <c r="BF352" i="6"/>
  <c r="BC352" i="6"/>
  <c r="AU352" i="6"/>
  <c r="AV355" i="6"/>
  <c r="BF359" i="6"/>
  <c r="AX360" i="6"/>
  <c r="BD360" i="6"/>
  <c r="AU360" i="6"/>
  <c r="AW366" i="6"/>
  <c r="BF367" i="6"/>
  <c r="AV371" i="6"/>
  <c r="BF375" i="6"/>
  <c r="AV384" i="6"/>
  <c r="AV386" i="6"/>
  <c r="AS386" i="6"/>
  <c r="BD386" i="6"/>
  <c r="AU386" i="6"/>
  <c r="AQ390" i="6"/>
  <c r="BG390" i="6"/>
  <c r="AX391" i="6"/>
  <c r="BA393" i="6"/>
  <c r="AX393" i="6"/>
  <c r="AY393" i="6"/>
  <c r="BG395" i="6"/>
  <c r="BD395" i="6"/>
  <c r="BA395" i="6"/>
  <c r="AS395" i="6"/>
  <c r="AQ417" i="6"/>
  <c r="BG427" i="6"/>
  <c r="BE427" i="6"/>
  <c r="BD427" i="6"/>
  <c r="AZ427" i="6"/>
  <c r="AX427" i="6"/>
  <c r="AU430" i="6"/>
  <c r="BG443" i="6"/>
  <c r="BE443" i="6"/>
  <c r="BD443" i="6"/>
  <c r="BA443" i="6"/>
  <c r="AY443" i="6"/>
  <c r="AU446" i="6"/>
  <c r="AV469" i="6"/>
  <c r="AU485" i="6"/>
  <c r="BE485" i="6"/>
  <c r="BD485" i="6"/>
  <c r="BC485" i="6"/>
  <c r="BB485" i="6"/>
  <c r="AS485" i="6"/>
  <c r="BF485" i="6"/>
  <c r="AW485" i="6"/>
  <c r="AU500" i="6"/>
  <c r="AQ18" i="7"/>
  <c r="AQ37" i="7"/>
  <c r="AQ45" i="7"/>
  <c r="BG148" i="7"/>
  <c r="BF148" i="7"/>
  <c r="BE148" i="7"/>
  <c r="BD148" i="7"/>
  <c r="BC148" i="7"/>
  <c r="BB148" i="7"/>
  <c r="BA148" i="7"/>
  <c r="AZ148" i="7"/>
  <c r="AY148" i="7"/>
  <c r="AX148" i="7"/>
  <c r="AW148" i="7"/>
  <c r="AV148" i="7"/>
  <c r="AU148" i="7"/>
  <c r="AZ170" i="7"/>
  <c r="AW176" i="7"/>
  <c r="BC254" i="7"/>
  <c r="AW200" i="6"/>
  <c r="AW216" i="6"/>
  <c r="AW232" i="6"/>
  <c r="AW248" i="6"/>
  <c r="BF251" i="6"/>
  <c r="BE256" i="6"/>
  <c r="AW264" i="6"/>
  <c r="BF267" i="6"/>
  <c r="BE272" i="6"/>
  <c r="AW280" i="6"/>
  <c r="BF283" i="6"/>
  <c r="BE288" i="6"/>
  <c r="AW296" i="6"/>
  <c r="BF299" i="6"/>
  <c r="BE304" i="6"/>
  <c r="AW312" i="6"/>
  <c r="BF315" i="6"/>
  <c r="BF320" i="6"/>
  <c r="AX322" i="6"/>
  <c r="BE325" i="6"/>
  <c r="BF325" i="6"/>
  <c r="AW335" i="6"/>
  <c r="AW341" i="6"/>
  <c r="AW349" i="6"/>
  <c r="BG349" i="6"/>
  <c r="AY349" i="6"/>
  <c r="AW355" i="6"/>
  <c r="AX366" i="6"/>
  <c r="AQ367" i="6"/>
  <c r="BF368" i="6"/>
  <c r="BD368" i="6"/>
  <c r="AV368" i="6"/>
  <c r="AW371" i="6"/>
  <c r="AQ375" i="6"/>
  <c r="AX376" i="6"/>
  <c r="BE376" i="6"/>
  <c r="AV376" i="6"/>
  <c r="AW384" i="6"/>
  <c r="AY391" i="6"/>
  <c r="BF400" i="6"/>
  <c r="BC400" i="6"/>
  <c r="AS400" i="6"/>
  <c r="BA400" i="6"/>
  <c r="BA409" i="6"/>
  <c r="AY409" i="6"/>
  <c r="AX409" i="6"/>
  <c r="BC409" i="6"/>
  <c r="AZ414" i="6"/>
  <c r="AX414" i="6"/>
  <c r="AW414" i="6"/>
  <c r="BF414" i="6"/>
  <c r="AU414" i="6"/>
  <c r="AU423" i="6"/>
  <c r="AS423" i="6"/>
  <c r="AY423" i="6"/>
  <c r="BG423" i="6"/>
  <c r="BA425" i="6"/>
  <c r="AY425" i="6"/>
  <c r="AX425" i="6"/>
  <c r="AS425" i="6"/>
  <c r="BF425" i="6"/>
  <c r="BD425" i="6"/>
  <c r="AU439" i="6"/>
  <c r="AS439" i="6"/>
  <c r="AZ439" i="6"/>
  <c r="AX469" i="6"/>
  <c r="BG470" i="6"/>
  <c r="BF470" i="6"/>
  <c r="BE470" i="6"/>
  <c r="AW470" i="6"/>
  <c r="AV470" i="6"/>
  <c r="AU470" i="6"/>
  <c r="AS470" i="6"/>
  <c r="AZ470" i="6"/>
  <c r="BA473" i="6"/>
  <c r="AZ473" i="6"/>
  <c r="AY473" i="6"/>
  <c r="AX473" i="6"/>
  <c r="BE473" i="6"/>
  <c r="BD473" i="6"/>
  <c r="BC473" i="6"/>
  <c r="AW473" i="6"/>
  <c r="AU473" i="6"/>
  <c r="AS473" i="6"/>
  <c r="AQ479" i="6"/>
  <c r="AU501" i="6"/>
  <c r="BF501" i="6"/>
  <c r="BE501" i="6"/>
  <c r="BD501" i="6"/>
  <c r="BC501" i="6"/>
  <c r="BB501" i="6"/>
  <c r="BG501" i="6"/>
  <c r="BA501" i="6"/>
  <c r="AZ501" i="6"/>
  <c r="AY501" i="6"/>
  <c r="AX501" i="6"/>
  <c r="AW501" i="6"/>
  <c r="AV501" i="6"/>
  <c r="AV512" i="6"/>
  <c r="AS512" i="6"/>
  <c r="BG512" i="6"/>
  <c r="BF512" i="6"/>
  <c r="BE512" i="6"/>
  <c r="BD512" i="6"/>
  <c r="BC512" i="6"/>
  <c r="BB512" i="6"/>
  <c r="BA512" i="6"/>
  <c r="AZ512" i="6"/>
  <c r="AU512" i="6"/>
  <c r="BD147" i="7"/>
  <c r="BC147" i="7"/>
  <c r="BA147" i="7"/>
  <c r="AZ147" i="7"/>
  <c r="AY147" i="7"/>
  <c r="AX147" i="7"/>
  <c r="AW147" i="7"/>
  <c r="AV147" i="7"/>
  <c r="BG147" i="7"/>
  <c r="BF147" i="7"/>
  <c r="BE147" i="7"/>
  <c r="BB147" i="7"/>
  <c r="AU199" i="6"/>
  <c r="AX200" i="6"/>
  <c r="AU215" i="6"/>
  <c r="AX216" i="6"/>
  <c r="AU231" i="6"/>
  <c r="AX232" i="6"/>
  <c r="AU247" i="6"/>
  <c r="AX248" i="6"/>
  <c r="BG251" i="6"/>
  <c r="AU263" i="6"/>
  <c r="AX264" i="6"/>
  <c r="BG267" i="6"/>
  <c r="AS273" i="6"/>
  <c r="AU279" i="6"/>
  <c r="AX280" i="6"/>
  <c r="BG283" i="6"/>
  <c r="AS289" i="6"/>
  <c r="AU295" i="6"/>
  <c r="AX296" i="6"/>
  <c r="BG299" i="6"/>
  <c r="AS305" i="6"/>
  <c r="AU311" i="6"/>
  <c r="AX312" i="6"/>
  <c r="BG315" i="6"/>
  <c r="BG320" i="6"/>
  <c r="AU321" i="6"/>
  <c r="AY322" i="6"/>
  <c r="AU325" i="6"/>
  <c r="AX328" i="6"/>
  <c r="BB328" i="6"/>
  <c r="AY335" i="6"/>
  <c r="AS337" i="6"/>
  <c r="BG337" i="6"/>
  <c r="AY337" i="6"/>
  <c r="AY341" i="6"/>
  <c r="AQ342" i="6"/>
  <c r="AU343" i="6"/>
  <c r="AY343" i="6"/>
  <c r="BG343" i="6"/>
  <c r="AU349" i="6"/>
  <c r="AX355" i="6"/>
  <c r="BE357" i="6"/>
  <c r="AY357" i="6"/>
  <c r="AY366" i="6"/>
  <c r="AU368" i="6"/>
  <c r="AX371" i="6"/>
  <c r="BE373" i="6"/>
  <c r="AZ373" i="6"/>
  <c r="AU376" i="6"/>
  <c r="AX384" i="6"/>
  <c r="AZ391" i="6"/>
  <c r="AQ392" i="6"/>
  <c r="AZ398" i="6"/>
  <c r="AW398" i="6"/>
  <c r="AX398" i="6"/>
  <c r="BG398" i="6"/>
  <c r="AU400" i="6"/>
  <c r="AU407" i="6"/>
  <c r="AX407" i="6"/>
  <c r="BF407" i="6"/>
  <c r="AU409" i="6"/>
  <c r="BG411" i="6"/>
  <c r="BE411" i="6"/>
  <c r="BD411" i="6"/>
  <c r="AW411" i="6"/>
  <c r="AV414" i="6"/>
  <c r="AV423" i="6"/>
  <c r="AU425" i="6"/>
  <c r="AV439" i="6"/>
  <c r="AZ469" i="6"/>
  <c r="AX470" i="6"/>
  <c r="AV473" i="6"/>
  <c r="AQ490" i="6"/>
  <c r="AW512" i="6"/>
  <c r="AQ42" i="7"/>
  <c r="AU147" i="7"/>
  <c r="BG331" i="6"/>
  <c r="AX331" i="6"/>
  <c r="BD362" i="6"/>
  <c r="AV362" i="6"/>
  <c r="BE362" i="6"/>
  <c r="AV402" i="6"/>
  <c r="AS402" i="6"/>
  <c r="BE402" i="6"/>
  <c r="AW402" i="6"/>
  <c r="AQ406" i="6"/>
  <c r="AQ426" i="6"/>
  <c r="AS449" i="6"/>
  <c r="BG449" i="6"/>
  <c r="BF449" i="6"/>
  <c r="AU449" i="6"/>
  <c r="BE449" i="6"/>
  <c r="BC449" i="6"/>
  <c r="BF469" i="6"/>
  <c r="AY470" i="6"/>
  <c r="AX512" i="6"/>
  <c r="AS215" i="7"/>
  <c r="BD215" i="7"/>
  <c r="BA215" i="7"/>
  <c r="AY215" i="7"/>
  <c r="BG215" i="7"/>
  <c r="BF215" i="7"/>
  <c r="BE215" i="7"/>
  <c r="BC215" i="7"/>
  <c r="BB215" i="7"/>
  <c r="AZ215" i="7"/>
  <c r="AX215" i="7"/>
  <c r="AU215" i="7"/>
  <c r="AS251" i="6"/>
  <c r="AS267" i="6"/>
  <c r="AU273" i="6"/>
  <c r="AS283" i="6"/>
  <c r="AU289" i="6"/>
  <c r="AS299" i="6"/>
  <c r="AU305" i="6"/>
  <c r="AS315" i="6"/>
  <c r="BA322" i="6"/>
  <c r="AW325" i="6"/>
  <c r="AV328" i="6"/>
  <c r="AU331" i="6"/>
  <c r="AZ334" i="6"/>
  <c r="AS334" i="6"/>
  <c r="BB334" i="6"/>
  <c r="BA335" i="6"/>
  <c r="AV337" i="6"/>
  <c r="BA341" i="6"/>
  <c r="AW343" i="6"/>
  <c r="AY346" i="6"/>
  <c r="AX349" i="6"/>
  <c r="AY352" i="6"/>
  <c r="AV354" i="6"/>
  <c r="AU354" i="6"/>
  <c r="BD354" i="6"/>
  <c r="BB355" i="6"/>
  <c r="AV357" i="6"/>
  <c r="AZ360" i="6"/>
  <c r="AU362" i="6"/>
  <c r="AW365" i="6"/>
  <c r="AZ365" i="6"/>
  <c r="BB366" i="6"/>
  <c r="AX368" i="6"/>
  <c r="BB371" i="6"/>
  <c r="AV373" i="6"/>
  <c r="AY376" i="6"/>
  <c r="BD378" i="6"/>
  <c r="AW378" i="6"/>
  <c r="BF378" i="6"/>
  <c r="BB382" i="6"/>
  <c r="BA384" i="6"/>
  <c r="AZ386" i="6"/>
  <c r="BB388" i="6"/>
  <c r="AY388" i="6"/>
  <c r="AV388" i="6"/>
  <c r="BF388" i="6"/>
  <c r="BB391" i="6"/>
  <c r="AZ393" i="6"/>
  <c r="AX395" i="6"/>
  <c r="AV398" i="6"/>
  <c r="AW400" i="6"/>
  <c r="AU402" i="6"/>
  <c r="AW407" i="6"/>
  <c r="AW409" i="6"/>
  <c r="AV411" i="6"/>
  <c r="AQ412" i="6"/>
  <c r="BA414" i="6"/>
  <c r="AS417" i="6"/>
  <c r="BG417" i="6"/>
  <c r="BF417" i="6"/>
  <c r="BC417" i="6"/>
  <c r="BA417" i="6"/>
  <c r="AX423" i="6"/>
  <c r="AW425" i="6"/>
  <c r="AY427" i="6"/>
  <c r="BD430" i="6"/>
  <c r="BC431" i="6"/>
  <c r="BA431" i="6"/>
  <c r="AZ431" i="6"/>
  <c r="AV431" i="6"/>
  <c r="BG431" i="6"/>
  <c r="BE437" i="6"/>
  <c r="BC437" i="6"/>
  <c r="BB437" i="6"/>
  <c r="BA437" i="6"/>
  <c r="AU437" i="6"/>
  <c r="AS437" i="6"/>
  <c r="AX439" i="6"/>
  <c r="AX443" i="6"/>
  <c r="BD446" i="6"/>
  <c r="AV449" i="6"/>
  <c r="AY451" i="6"/>
  <c r="AW451" i="6"/>
  <c r="AV451" i="6"/>
  <c r="BB451" i="6"/>
  <c r="AZ451" i="6"/>
  <c r="AQ454" i="6"/>
  <c r="BA470" i="6"/>
  <c r="BF473" i="6"/>
  <c r="AQ494" i="6"/>
  <c r="AY512" i="6"/>
  <c r="BC73" i="7"/>
  <c r="BB73" i="7"/>
  <c r="AZ73" i="7"/>
  <c r="AX73" i="7"/>
  <c r="AW73" i="7"/>
  <c r="AU73" i="7"/>
  <c r="AS73" i="7"/>
  <c r="BG73" i="7"/>
  <c r="BF73" i="7"/>
  <c r="AY73" i="7"/>
  <c r="BF90" i="7"/>
  <c r="BE90" i="7"/>
  <c r="BC90" i="7"/>
  <c r="BB90" i="7"/>
  <c r="BA90" i="7"/>
  <c r="BD90" i="7"/>
  <c r="AZ90" i="7"/>
  <c r="AY90" i="7"/>
  <c r="AX90" i="7"/>
  <c r="AW90" i="7"/>
  <c r="BG90" i="7"/>
  <c r="AS90" i="7"/>
  <c r="AQ103" i="7"/>
  <c r="AQ119" i="7"/>
  <c r="AV273" i="6"/>
  <c r="AV289" i="6"/>
  <c r="AV305" i="6"/>
  <c r="AV331" i="6"/>
  <c r="AW362" i="6"/>
  <c r="AQ369" i="6"/>
  <c r="AV370" i="6"/>
  <c r="AW370" i="6"/>
  <c r="BE370" i="6"/>
  <c r="BE390" i="6"/>
  <c r="AY390" i="6"/>
  <c r="AQ422" i="6"/>
  <c r="AY435" i="6"/>
  <c r="AW435" i="6"/>
  <c r="AV435" i="6"/>
  <c r="BG435" i="6"/>
  <c r="BA435" i="6"/>
  <c r="AX435" i="6"/>
  <c r="BC447" i="6"/>
  <c r="BA447" i="6"/>
  <c r="AZ447" i="6"/>
  <c r="AW447" i="6"/>
  <c r="AQ450" i="6"/>
  <c r="AU90" i="7"/>
  <c r="AW215" i="7"/>
  <c r="BB324" i="6"/>
  <c r="BA324" i="6"/>
  <c r="AQ326" i="6"/>
  <c r="AW331" i="6"/>
  <c r="BA345" i="6"/>
  <c r="AY345" i="6"/>
  <c r="BC351" i="6"/>
  <c r="AY351" i="6"/>
  <c r="AQ358" i="6"/>
  <c r="AU359" i="6"/>
  <c r="AZ359" i="6"/>
  <c r="AX362" i="6"/>
  <c r="BC367" i="6"/>
  <c r="AZ367" i="6"/>
  <c r="AU370" i="6"/>
  <c r="AU375" i="6"/>
  <c r="BA375" i="6"/>
  <c r="AU390" i="6"/>
  <c r="BB404" i="6"/>
  <c r="AY404" i="6"/>
  <c r="AW404" i="6"/>
  <c r="BG404" i="6"/>
  <c r="AY419" i="6"/>
  <c r="AW419" i="6"/>
  <c r="AV419" i="6"/>
  <c r="BF419" i="6"/>
  <c r="AZ419" i="6"/>
  <c r="AU419" i="6"/>
  <c r="AU435" i="6"/>
  <c r="AQ463" i="6"/>
  <c r="AY467" i="6"/>
  <c r="AX467" i="6"/>
  <c r="AW467" i="6"/>
  <c r="AV467" i="6"/>
  <c r="BF467" i="6"/>
  <c r="BD467" i="6"/>
  <c r="BB467" i="6"/>
  <c r="AS467" i="6"/>
  <c r="AQ497" i="6"/>
  <c r="AQ9" i="7"/>
  <c r="BF74" i="7"/>
  <c r="BE74" i="7"/>
  <c r="BC74" i="7"/>
  <c r="BG74" i="7"/>
  <c r="BB74" i="7"/>
  <c r="AZ74" i="7"/>
  <c r="AY74" i="7"/>
  <c r="AX74" i="7"/>
  <c r="AW74" i="7"/>
  <c r="AV74" i="7"/>
  <c r="BD74" i="7"/>
  <c r="BA74" i="7"/>
  <c r="AU74" i="7"/>
  <c r="AQ214" i="7"/>
  <c r="AQ351" i="7"/>
  <c r="AW474" i="6"/>
  <c r="AW489" i="6"/>
  <c r="AV496" i="6"/>
  <c r="AS496" i="6"/>
  <c r="BG496" i="6"/>
  <c r="BF496" i="6"/>
  <c r="BE496" i="6"/>
  <c r="BD496" i="6"/>
  <c r="BC496" i="6"/>
  <c r="AQ501" i="6"/>
  <c r="AQ513" i="6"/>
  <c r="AQ63" i="7"/>
  <c r="BC121" i="7"/>
  <c r="BB121" i="7"/>
  <c r="BA121" i="7"/>
  <c r="AZ121" i="7"/>
  <c r="AY121" i="7"/>
  <c r="AX121" i="7"/>
  <c r="BG121" i="7"/>
  <c r="BF121" i="7"/>
  <c r="BE121" i="7"/>
  <c r="BD121" i="7"/>
  <c r="AW121" i="7"/>
  <c r="BF169" i="7"/>
  <c r="BA169" i="7"/>
  <c r="BD169" i="7"/>
  <c r="BC169" i="7"/>
  <c r="BB169" i="7"/>
  <c r="AZ169" i="7"/>
  <c r="AY169" i="7"/>
  <c r="AX169" i="7"/>
  <c r="AW169" i="7"/>
  <c r="AV169" i="7"/>
  <c r="AU169" i="7"/>
  <c r="BE169" i="7"/>
  <c r="AS169" i="7"/>
  <c r="AQ199" i="7"/>
  <c r="BG212" i="7"/>
  <c r="BD212" i="7"/>
  <c r="BB212" i="7"/>
  <c r="BF212" i="7"/>
  <c r="BE212" i="7"/>
  <c r="BC212" i="7"/>
  <c r="BA212" i="7"/>
  <c r="AZ212" i="7"/>
  <c r="AY212" i="7"/>
  <c r="AX212" i="7"/>
  <c r="AW212" i="7"/>
  <c r="AU237" i="7"/>
  <c r="AW237" i="7"/>
  <c r="AV237" i="7"/>
  <c r="AS237" i="7"/>
  <c r="BD237" i="7"/>
  <c r="BG237" i="7"/>
  <c r="BF237" i="7"/>
  <c r="BE237" i="7"/>
  <c r="BC237" i="7"/>
  <c r="BB237" i="7"/>
  <c r="BA237" i="7"/>
  <c r="AZ237" i="7"/>
  <c r="AQ253" i="7"/>
  <c r="BA377" i="7"/>
  <c r="AY377" i="7"/>
  <c r="BG377" i="7"/>
  <c r="BE377" i="7"/>
  <c r="BB377" i="7"/>
  <c r="AZ377" i="7"/>
  <c r="BF377" i="7"/>
  <c r="BD377" i="7"/>
  <c r="AV377" i="7"/>
  <c r="BC377" i="7"/>
  <c r="AX377" i="7"/>
  <c r="AS377" i="7"/>
  <c r="AY496" i="6"/>
  <c r="BB110" i="7"/>
  <c r="BA110" i="7"/>
  <c r="AZ110" i="7"/>
  <c r="AY110" i="7"/>
  <c r="AX110" i="7"/>
  <c r="AW110" i="7"/>
  <c r="AV110" i="7"/>
  <c r="AU110" i="7"/>
  <c r="AS110" i="7"/>
  <c r="AQ124" i="7"/>
  <c r="BG132" i="7"/>
  <c r="BF132" i="7"/>
  <c r="BD132" i="7"/>
  <c r="BC132" i="7"/>
  <c r="BB132" i="7"/>
  <c r="BA132" i="7"/>
  <c r="AZ132" i="7"/>
  <c r="AY132" i="7"/>
  <c r="AS132" i="7"/>
  <c r="AZ228" i="7"/>
  <c r="BG228" i="7"/>
  <c r="BE228" i="7"/>
  <c r="BC228" i="7"/>
  <c r="AX228" i="7"/>
  <c r="BF228" i="7"/>
  <c r="BD228" i="7"/>
  <c r="BB228" i="7"/>
  <c r="BA228" i="7"/>
  <c r="AY228" i="7"/>
  <c r="AW228" i="7"/>
  <c r="AV228" i="7"/>
  <c r="AQ374" i="6"/>
  <c r="BC383" i="6"/>
  <c r="AZ383" i="6"/>
  <c r="BE405" i="6"/>
  <c r="BB405" i="6"/>
  <c r="AQ407" i="6"/>
  <c r="BF416" i="6"/>
  <c r="BD416" i="6"/>
  <c r="BC416" i="6"/>
  <c r="AQ423" i="6"/>
  <c r="AX424" i="6"/>
  <c r="AV424" i="6"/>
  <c r="AU424" i="6"/>
  <c r="AQ428" i="6"/>
  <c r="BE453" i="6"/>
  <c r="BC453" i="6"/>
  <c r="BB453" i="6"/>
  <c r="BD458" i="6"/>
  <c r="BB458" i="6"/>
  <c r="BA458" i="6"/>
  <c r="AX486" i="6"/>
  <c r="BG486" i="6"/>
  <c r="BF486" i="6"/>
  <c r="BE486" i="6"/>
  <c r="AZ496" i="6"/>
  <c r="AQ36" i="7"/>
  <c r="AQ56" i="7"/>
  <c r="AQ76" i="7"/>
  <c r="BC110" i="7"/>
  <c r="BD116" i="7"/>
  <c r="BC116" i="7"/>
  <c r="BB116" i="7"/>
  <c r="BA116" i="7"/>
  <c r="AZ116" i="7"/>
  <c r="AY116" i="7"/>
  <c r="AX116" i="7"/>
  <c r="AW116" i="7"/>
  <c r="AU116" i="7"/>
  <c r="AS116" i="7"/>
  <c r="BD131" i="7"/>
  <c r="BC131" i="7"/>
  <c r="BA131" i="7"/>
  <c r="AZ131" i="7"/>
  <c r="AY131" i="7"/>
  <c r="AX131" i="7"/>
  <c r="AW131" i="7"/>
  <c r="AV131" i="7"/>
  <c r="BB131" i="7"/>
  <c r="AU131" i="7"/>
  <c r="AS131" i="7"/>
  <c r="AU132" i="7"/>
  <c r="AQ146" i="7"/>
  <c r="AU228" i="7"/>
  <c r="AQ368" i="7"/>
  <c r="BA496" i="6"/>
  <c r="AS107" i="7"/>
  <c r="BG107" i="7"/>
  <c r="BF107" i="7"/>
  <c r="BE107" i="7"/>
  <c r="BD107" i="7"/>
  <c r="BB107" i="7"/>
  <c r="AZ107" i="7"/>
  <c r="AY107" i="7"/>
  <c r="AX107" i="7"/>
  <c r="AW107" i="7"/>
  <c r="AV107" i="7"/>
  <c r="BF201" i="7"/>
  <c r="BC201" i="7"/>
  <c r="BA201" i="7"/>
  <c r="BE201" i="7"/>
  <c r="BD201" i="7"/>
  <c r="BB201" i="7"/>
  <c r="AZ201" i="7"/>
  <c r="AY201" i="7"/>
  <c r="AX201" i="7"/>
  <c r="AW201" i="7"/>
  <c r="AV201" i="7"/>
  <c r="AU201" i="7"/>
  <c r="BG201" i="7"/>
  <c r="AS201" i="7"/>
  <c r="BE421" i="6"/>
  <c r="BC421" i="6"/>
  <c r="BB421" i="6"/>
  <c r="BD426" i="6"/>
  <c r="BB426" i="6"/>
  <c r="BA426" i="6"/>
  <c r="AU455" i="6"/>
  <c r="AS455" i="6"/>
  <c r="BF478" i="6"/>
  <c r="AZ478" i="6"/>
  <c r="AY478" i="6"/>
  <c r="AX478" i="6"/>
  <c r="AW478" i="6"/>
  <c r="AV486" i="6"/>
  <c r="AQ487" i="6"/>
  <c r="BD488" i="6"/>
  <c r="BA488" i="6"/>
  <c r="AX488" i="6"/>
  <c r="AW488" i="6"/>
  <c r="AV488" i="6"/>
  <c r="AU488" i="6"/>
  <c r="BB496" i="6"/>
  <c r="BF510" i="6"/>
  <c r="BC510" i="6"/>
  <c r="BA510" i="6"/>
  <c r="AZ510" i="6"/>
  <c r="AY510" i="6"/>
  <c r="AX510" i="6"/>
  <c r="AW510" i="6"/>
  <c r="AQ17" i="7"/>
  <c r="AU107" i="7"/>
  <c r="BE110" i="7"/>
  <c r="BE116" i="7"/>
  <c r="AW132" i="7"/>
  <c r="AZ167" i="7"/>
  <c r="AU167" i="7"/>
  <c r="BG167" i="7"/>
  <c r="BF167" i="7"/>
  <c r="BE167" i="7"/>
  <c r="BD167" i="7"/>
  <c r="BC167" i="7"/>
  <c r="BB167" i="7"/>
  <c r="BA167" i="7"/>
  <c r="AS167" i="7"/>
  <c r="AX502" i="6"/>
  <c r="AU502" i="6"/>
  <c r="AS502" i="6"/>
  <c r="BG502" i="6"/>
  <c r="BF502" i="6"/>
  <c r="BE502" i="6"/>
  <c r="BD504" i="6"/>
  <c r="BA504" i="6"/>
  <c r="AY504" i="6"/>
  <c r="AX504" i="6"/>
  <c r="AW504" i="6"/>
  <c r="AV504" i="6"/>
  <c r="AU504" i="6"/>
  <c r="AQ41" i="7"/>
  <c r="AQ47" i="7"/>
  <c r="AY77" i="7"/>
  <c r="AX77" i="7"/>
  <c r="AV77" i="7"/>
  <c r="AU77" i="7"/>
  <c r="AS77" i="7"/>
  <c r="BG77" i="7"/>
  <c r="BF77" i="7"/>
  <c r="BE77" i="7"/>
  <c r="BD77" i="7"/>
  <c r="AV92" i="7"/>
  <c r="AU92" i="7"/>
  <c r="AS92" i="7"/>
  <c r="BG92" i="7"/>
  <c r="BE92" i="7"/>
  <c r="BD92" i="7"/>
  <c r="BC92" i="7"/>
  <c r="BB92" i="7"/>
  <c r="BA92" i="7"/>
  <c r="AQ105" i="7"/>
  <c r="BA107" i="7"/>
  <c r="BF110" i="7"/>
  <c r="BG117" i="7"/>
  <c r="BF117" i="7"/>
  <c r="BE117" i="7"/>
  <c r="BD117" i="7"/>
  <c r="BC117" i="7"/>
  <c r="BB117" i="7"/>
  <c r="BA117" i="7"/>
  <c r="AZ117" i="7"/>
  <c r="AY117" i="7"/>
  <c r="AX132" i="7"/>
  <c r="AQ276" i="7"/>
  <c r="AQ476" i="6"/>
  <c r="AY486" i="6"/>
  <c r="BE499" i="6"/>
  <c r="BB499" i="6"/>
  <c r="AZ499" i="6"/>
  <c r="AY499" i="6"/>
  <c r="AX499" i="6"/>
  <c r="AW499" i="6"/>
  <c r="AV499" i="6"/>
  <c r="AQ500" i="6"/>
  <c r="AV502" i="6"/>
  <c r="AQ503" i="6"/>
  <c r="AZ504" i="6"/>
  <c r="AQ20" i="7"/>
  <c r="AV76" i="7"/>
  <c r="AU76" i="7"/>
  <c r="AS76" i="7"/>
  <c r="BF76" i="7"/>
  <c r="BE76" i="7"/>
  <c r="BC76" i="7"/>
  <c r="BA76" i="7"/>
  <c r="AZ76" i="7"/>
  <c r="AY76" i="7"/>
  <c r="AX76" i="7"/>
  <c r="AW76" i="7"/>
  <c r="AW77" i="7"/>
  <c r="AW92" i="7"/>
  <c r="BC107" i="7"/>
  <c r="BG110" i="7"/>
  <c r="BE111" i="7"/>
  <c r="BD111" i="7"/>
  <c r="BC111" i="7"/>
  <c r="BB111" i="7"/>
  <c r="BA111" i="7"/>
  <c r="AZ111" i="7"/>
  <c r="BF111" i="7"/>
  <c r="AY111" i="7"/>
  <c r="AX111" i="7"/>
  <c r="AW111" i="7"/>
  <c r="AV111" i="7"/>
  <c r="AU117" i="7"/>
  <c r="BE132" i="7"/>
  <c r="BF185" i="7"/>
  <c r="BA185" i="7"/>
  <c r="BE185" i="7"/>
  <c r="BD185" i="7"/>
  <c r="BC185" i="7"/>
  <c r="BB185" i="7"/>
  <c r="AZ185" i="7"/>
  <c r="AY185" i="7"/>
  <c r="AX185" i="7"/>
  <c r="AW185" i="7"/>
  <c r="AV185" i="7"/>
  <c r="BG185" i="7"/>
  <c r="AU185" i="7"/>
  <c r="AS185" i="7"/>
  <c r="BB205" i="7"/>
  <c r="AY205" i="7"/>
  <c r="AW205" i="7"/>
  <c r="BG205" i="7"/>
  <c r="BF205" i="7"/>
  <c r="BE205" i="7"/>
  <c r="BD205" i="7"/>
  <c r="BC205" i="7"/>
  <c r="BA205" i="7"/>
  <c r="AZ205" i="7"/>
  <c r="AX205" i="7"/>
  <c r="AS511" i="6"/>
  <c r="BF511" i="6"/>
  <c r="BD511" i="6"/>
  <c r="BC511" i="6"/>
  <c r="BB511" i="6"/>
  <c r="BA511" i="6"/>
  <c r="AZ511" i="6"/>
  <c r="BG143" i="7"/>
  <c r="BE143" i="7"/>
  <c r="BD143" i="7"/>
  <c r="BC143" i="7"/>
  <c r="BB143" i="7"/>
  <c r="BA143" i="7"/>
  <c r="AZ143" i="7"/>
  <c r="BF143" i="7"/>
  <c r="AY143" i="7"/>
  <c r="AX143" i="7"/>
  <c r="AW143" i="7"/>
  <c r="BG315" i="7"/>
  <c r="BE315" i="7"/>
  <c r="AU315" i="7"/>
  <c r="AS315" i="7"/>
  <c r="BF315" i="7"/>
  <c r="BD315" i="7"/>
  <c r="AZ315" i="7"/>
  <c r="BC315" i="7"/>
  <c r="BB315" i="7"/>
  <c r="BA315" i="7"/>
  <c r="AY315" i="7"/>
  <c r="AX315" i="7"/>
  <c r="AW315" i="7"/>
  <c r="AV315" i="7"/>
  <c r="BC367" i="7"/>
  <c r="BA367" i="7"/>
  <c r="BF367" i="7"/>
  <c r="BE367" i="7"/>
  <c r="BB367" i="7"/>
  <c r="AX367" i="7"/>
  <c r="AW367" i="7"/>
  <c r="AS367" i="7"/>
  <c r="BD367" i="7"/>
  <c r="BG367" i="7"/>
  <c r="AZ367" i="7"/>
  <c r="AY367" i="7"/>
  <c r="AV367" i="7"/>
  <c r="AS465" i="6"/>
  <c r="BG465" i="6"/>
  <c r="BF465" i="6"/>
  <c r="BA486" i="6"/>
  <c r="AS495" i="6"/>
  <c r="BF495" i="6"/>
  <c r="BD495" i="6"/>
  <c r="BC495" i="6"/>
  <c r="BB495" i="6"/>
  <c r="BA495" i="6"/>
  <c r="AZ495" i="6"/>
  <c r="AY502" i="6"/>
  <c r="BC504" i="6"/>
  <c r="AU511" i="6"/>
  <c r="AZ88" i="7"/>
  <c r="AY88" i="7"/>
  <c r="AW88" i="7"/>
  <c r="AV88" i="7"/>
  <c r="AU88" i="7"/>
  <c r="BF88" i="7"/>
  <c r="BD88" i="7"/>
  <c r="BC88" i="7"/>
  <c r="BB88" i="7"/>
  <c r="BA88" i="7"/>
  <c r="AX88" i="7"/>
  <c r="AY92" i="7"/>
  <c r="BG127" i="7"/>
  <c r="BE127" i="7"/>
  <c r="BD127" i="7"/>
  <c r="BC127" i="7"/>
  <c r="BB127" i="7"/>
  <c r="BA127" i="7"/>
  <c r="AZ127" i="7"/>
  <c r="AV127" i="7"/>
  <c r="AU127" i="7"/>
  <c r="AS127" i="7"/>
  <c r="AU143" i="7"/>
  <c r="BC152" i="7"/>
  <c r="BB152" i="7"/>
  <c r="BA152" i="7"/>
  <c r="AZ152" i="7"/>
  <c r="AY152" i="7"/>
  <c r="AX152" i="7"/>
  <c r="AW152" i="7"/>
  <c r="AV152" i="7"/>
  <c r="AU152" i="7"/>
  <c r="BG152" i="7"/>
  <c r="BD163" i="7"/>
  <c r="AY163" i="7"/>
  <c r="BF163" i="7"/>
  <c r="BE163" i="7"/>
  <c r="BC163" i="7"/>
  <c r="BB163" i="7"/>
  <c r="BA163" i="7"/>
  <c r="AZ163" i="7"/>
  <c r="AX163" i="7"/>
  <c r="AW163" i="7"/>
  <c r="AV163" i="7"/>
  <c r="AS163" i="7"/>
  <c r="BG164" i="7"/>
  <c r="BB164" i="7"/>
  <c r="AS164" i="7"/>
  <c r="BF164" i="7"/>
  <c r="BE164" i="7"/>
  <c r="BD164" i="7"/>
  <c r="BC164" i="7"/>
  <c r="BA164" i="7"/>
  <c r="AZ164" i="7"/>
  <c r="BB189" i="7"/>
  <c r="AY189" i="7"/>
  <c r="AW189" i="7"/>
  <c r="BG189" i="7"/>
  <c r="BF189" i="7"/>
  <c r="BE189" i="7"/>
  <c r="BD189" i="7"/>
  <c r="BC189" i="7"/>
  <c r="BA189" i="7"/>
  <c r="AZ189" i="7"/>
  <c r="AX189" i="7"/>
  <c r="AV189" i="7"/>
  <c r="AU465" i="6"/>
  <c r="AS479" i="6"/>
  <c r="BC479" i="6"/>
  <c r="BB479" i="6"/>
  <c r="BA479" i="6"/>
  <c r="AZ479" i="6"/>
  <c r="BB486" i="6"/>
  <c r="AU495" i="6"/>
  <c r="AZ502" i="6"/>
  <c r="BE504" i="6"/>
  <c r="AQ508" i="6"/>
  <c r="AV511" i="6"/>
  <c r="BB77" i="7"/>
  <c r="AZ92" i="7"/>
  <c r="AZ120" i="7"/>
  <c r="AY120" i="7"/>
  <c r="AX120" i="7"/>
  <c r="AW120" i="7"/>
  <c r="AV120" i="7"/>
  <c r="AU120" i="7"/>
  <c r="BB120" i="7"/>
  <c r="BA120" i="7"/>
  <c r="AS120" i="7"/>
  <c r="AW127" i="7"/>
  <c r="AV143" i="7"/>
  <c r="AQ151" i="7"/>
  <c r="BD152" i="7"/>
  <c r="AU163" i="7"/>
  <c r="AU164" i="7"/>
  <c r="AU189" i="7"/>
  <c r="BB336" i="6"/>
  <c r="BC340" i="6"/>
  <c r="BC344" i="6"/>
  <c r="BD383" i="6"/>
  <c r="BC405" i="6"/>
  <c r="BB416" i="6"/>
  <c r="AZ421" i="6"/>
  <c r="BE424" i="6"/>
  <c r="AZ426" i="6"/>
  <c r="AS433" i="6"/>
  <c r="BG433" i="6"/>
  <c r="BF433" i="6"/>
  <c r="BB436" i="6"/>
  <c r="AZ436" i="6"/>
  <c r="AY436" i="6"/>
  <c r="BA441" i="6"/>
  <c r="AY441" i="6"/>
  <c r="AX441" i="6"/>
  <c r="BD453" i="6"/>
  <c r="BA455" i="6"/>
  <c r="BE458" i="6"/>
  <c r="BD474" i="6"/>
  <c r="BC474" i="6"/>
  <c r="BB474" i="6"/>
  <c r="BA474" i="6"/>
  <c r="BC486" i="6"/>
  <c r="BG489" i="6"/>
  <c r="BD489" i="6"/>
  <c r="BA489" i="6"/>
  <c r="AZ489" i="6"/>
  <c r="AY489" i="6"/>
  <c r="AX489" i="6"/>
  <c r="AQ492" i="6"/>
  <c r="BD499" i="6"/>
  <c r="BA502" i="6"/>
  <c r="BF504" i="6"/>
  <c r="BG505" i="6"/>
  <c r="BD505" i="6"/>
  <c r="BB505" i="6"/>
  <c r="BA505" i="6"/>
  <c r="AZ505" i="6"/>
  <c r="AY505" i="6"/>
  <c r="AX505" i="6"/>
  <c r="BG510" i="6"/>
  <c r="AW511" i="6"/>
  <c r="AQ25" i="7"/>
  <c r="AQ43" i="7"/>
  <c r="AQ67" i="7"/>
  <c r="BC77" i="7"/>
  <c r="BG88" i="7"/>
  <c r="BF92" i="7"/>
  <c r="AZ104" i="7"/>
  <c r="AY104" i="7"/>
  <c r="AX104" i="7"/>
  <c r="AW104" i="7"/>
  <c r="AV104" i="7"/>
  <c r="AU104" i="7"/>
  <c r="BG104" i="7"/>
  <c r="BF104" i="7"/>
  <c r="BE104" i="7"/>
  <c r="BD104" i="7"/>
  <c r="BC104" i="7"/>
  <c r="BC120" i="7"/>
  <c r="AX127" i="7"/>
  <c r="BE152" i="7"/>
  <c r="BF153" i="7"/>
  <c r="BE153" i="7"/>
  <c r="BD153" i="7"/>
  <c r="BC153" i="7"/>
  <c r="BB153" i="7"/>
  <c r="BA153" i="7"/>
  <c r="AZ153" i="7"/>
  <c r="AY153" i="7"/>
  <c r="AX153" i="7"/>
  <c r="BG153" i="7"/>
  <c r="AW153" i="7"/>
  <c r="AV153" i="7"/>
  <c r="AU153" i="7"/>
  <c r="BG163" i="7"/>
  <c r="AV164" i="7"/>
  <c r="AQ216" i="7"/>
  <c r="AQ288" i="7"/>
  <c r="BF310" i="7"/>
  <c r="BB310" i="7"/>
  <c r="AZ310" i="7"/>
  <c r="AW310" i="7"/>
  <c r="AV310" i="7"/>
  <c r="AX310" i="7"/>
  <c r="AU310" i="7"/>
  <c r="AS310" i="7"/>
  <c r="BG310" i="7"/>
  <c r="BE310" i="7"/>
  <c r="BD310" i="7"/>
  <c r="AQ411" i="7"/>
  <c r="AS418" i="6"/>
  <c r="AS434" i="6"/>
  <c r="AS450" i="6"/>
  <c r="AS466" i="6"/>
  <c r="AS482" i="6"/>
  <c r="BA490" i="6"/>
  <c r="BD491" i="6"/>
  <c r="BF497" i="6"/>
  <c r="AS498" i="6"/>
  <c r="BA506" i="6"/>
  <c r="BD507" i="6"/>
  <c r="BF513" i="6"/>
  <c r="AS514" i="6"/>
  <c r="BD75" i="7"/>
  <c r="BA115" i="7"/>
  <c r="AZ115" i="7"/>
  <c r="AY115" i="7"/>
  <c r="AX115" i="7"/>
  <c r="AW115" i="7"/>
  <c r="AV115" i="7"/>
  <c r="BB123" i="7"/>
  <c r="AS154" i="7"/>
  <c r="BG154" i="7"/>
  <c r="BF154" i="7"/>
  <c r="BE154" i="7"/>
  <c r="BD154" i="7"/>
  <c r="BC154" i="7"/>
  <c r="BB154" i="7"/>
  <c r="BA154" i="7"/>
  <c r="BB173" i="7"/>
  <c r="AW173" i="7"/>
  <c r="BG173" i="7"/>
  <c r="BF173" i="7"/>
  <c r="BE173" i="7"/>
  <c r="BD173" i="7"/>
  <c r="BC173" i="7"/>
  <c r="BA173" i="7"/>
  <c r="AZ173" i="7"/>
  <c r="AY173" i="7"/>
  <c r="AX173" i="7"/>
  <c r="AQ175" i="7"/>
  <c r="BA265" i="7"/>
  <c r="AY265" i="7"/>
  <c r="BG265" i="7"/>
  <c r="BF265" i="7"/>
  <c r="BD265" i="7"/>
  <c r="BC265" i="7"/>
  <c r="BB265" i="7"/>
  <c r="AV265" i="7"/>
  <c r="BE265" i="7"/>
  <c r="AZ265" i="7"/>
  <c r="AX265" i="7"/>
  <c r="AW265" i="7"/>
  <c r="AU265" i="7"/>
  <c r="AU311" i="7"/>
  <c r="AS311" i="7"/>
  <c r="BF311" i="7"/>
  <c r="BC311" i="7"/>
  <c r="BB311" i="7"/>
  <c r="BG311" i="7"/>
  <c r="BE311" i="7"/>
  <c r="BD311" i="7"/>
  <c r="AX311" i="7"/>
  <c r="BA311" i="7"/>
  <c r="AZ311" i="7"/>
  <c r="AY311" i="7"/>
  <c r="BF368" i="7"/>
  <c r="BD368" i="7"/>
  <c r="AU368" i="7"/>
  <c r="AS368" i="7"/>
  <c r="BC368" i="7"/>
  <c r="BB368" i="7"/>
  <c r="BG368" i="7"/>
  <c r="BE368" i="7"/>
  <c r="BA368" i="7"/>
  <c r="AW368" i="7"/>
  <c r="AZ368" i="7"/>
  <c r="AS433" i="7"/>
  <c r="BG433" i="7"/>
  <c r="BC433" i="7"/>
  <c r="BF433" i="7"/>
  <c r="BD433" i="7"/>
  <c r="AZ433" i="7"/>
  <c r="AY433" i="7"/>
  <c r="BE433" i="7"/>
  <c r="BB433" i="7"/>
  <c r="BA433" i="7"/>
  <c r="AW433" i="7"/>
  <c r="AU433" i="7"/>
  <c r="AX433" i="7"/>
  <c r="AV433" i="7"/>
  <c r="BA498" i="7"/>
  <c r="AV498" i="7"/>
  <c r="AU498" i="7"/>
  <c r="BG498" i="7"/>
  <c r="BF498" i="7"/>
  <c r="BE498" i="7"/>
  <c r="BC498" i="7"/>
  <c r="BB498" i="7"/>
  <c r="AZ498" i="7"/>
  <c r="AS498" i="7"/>
  <c r="AX498" i="7"/>
  <c r="AS471" i="6"/>
  <c r="AS487" i="6"/>
  <c r="BB490" i="6"/>
  <c r="BE491" i="6"/>
  <c r="BG497" i="6"/>
  <c r="AS503" i="6"/>
  <c r="BB506" i="6"/>
  <c r="BE507" i="6"/>
  <c r="BG513" i="6"/>
  <c r="AQ55" i="7"/>
  <c r="BG85" i="7"/>
  <c r="BF85" i="7"/>
  <c r="BD85" i="7"/>
  <c r="BC85" i="7"/>
  <c r="BB85" i="7"/>
  <c r="BG101" i="7"/>
  <c r="BF101" i="7"/>
  <c r="BE101" i="7"/>
  <c r="BD101" i="7"/>
  <c r="BC101" i="7"/>
  <c r="BB101" i="7"/>
  <c r="AQ108" i="7"/>
  <c r="BD126" i="7"/>
  <c r="BB126" i="7"/>
  <c r="BA126" i="7"/>
  <c r="AZ126" i="7"/>
  <c r="AY126" i="7"/>
  <c r="AX126" i="7"/>
  <c r="AW126" i="7"/>
  <c r="AQ211" i="7"/>
  <c r="BD224" i="7"/>
  <c r="BF224" i="7"/>
  <c r="BC224" i="7"/>
  <c r="AY224" i="7"/>
  <c r="AS224" i="7"/>
  <c r="BG224" i="7"/>
  <c r="BE224" i="7"/>
  <c r="BB224" i="7"/>
  <c r="AZ286" i="7"/>
  <c r="AX286" i="7"/>
  <c r="BG286" i="7"/>
  <c r="BC286" i="7"/>
  <c r="AV286" i="7"/>
  <c r="AU286" i="7"/>
  <c r="AS286" i="7"/>
  <c r="BF286" i="7"/>
  <c r="BE286" i="7"/>
  <c r="BD286" i="7"/>
  <c r="BB286" i="7"/>
  <c r="BC287" i="7"/>
  <c r="BA287" i="7"/>
  <c r="AX287" i="7"/>
  <c r="AV287" i="7"/>
  <c r="BG287" i="7"/>
  <c r="BF287" i="7"/>
  <c r="BE287" i="7"/>
  <c r="AY287" i="7"/>
  <c r="BD287" i="7"/>
  <c r="BB287" i="7"/>
  <c r="AZ287" i="7"/>
  <c r="AW287" i="7"/>
  <c r="AU287" i="7"/>
  <c r="BE325" i="7"/>
  <c r="BC325" i="7"/>
  <c r="AW325" i="7"/>
  <c r="AU325" i="7"/>
  <c r="BG325" i="7"/>
  <c r="BF325" i="7"/>
  <c r="AZ325" i="7"/>
  <c r="BD325" i="7"/>
  <c r="BB325" i="7"/>
  <c r="BA325" i="7"/>
  <c r="AY325" i="7"/>
  <c r="AX325" i="7"/>
  <c r="BB388" i="7"/>
  <c r="AZ388" i="7"/>
  <c r="AX388" i="7"/>
  <c r="AW388" i="7"/>
  <c r="AV388" i="7"/>
  <c r="AU388" i="7"/>
  <c r="AS388" i="7"/>
  <c r="BG388" i="7"/>
  <c r="BF388" i="7"/>
  <c r="BA388" i="7"/>
  <c r="BE388" i="7"/>
  <c r="BD388" i="7"/>
  <c r="BC388" i="7"/>
  <c r="AY388" i="7"/>
  <c r="AW498" i="7"/>
  <c r="BC490" i="6"/>
  <c r="BF491" i="6"/>
  <c r="BC506" i="6"/>
  <c r="BF507" i="6"/>
  <c r="AQ75" i="7"/>
  <c r="BB78" i="7"/>
  <c r="BA78" i="7"/>
  <c r="AY78" i="7"/>
  <c r="AX78" i="7"/>
  <c r="BA83" i="7"/>
  <c r="AZ83" i="7"/>
  <c r="AX83" i="7"/>
  <c r="AW83" i="7"/>
  <c r="AZ199" i="7"/>
  <c r="AW199" i="7"/>
  <c r="AU199" i="7"/>
  <c r="BG199" i="7"/>
  <c r="BF199" i="7"/>
  <c r="BE199" i="7"/>
  <c r="BD199" i="7"/>
  <c r="BC199" i="7"/>
  <c r="BB199" i="7"/>
  <c r="BA199" i="7"/>
  <c r="AY199" i="7"/>
  <c r="AX199" i="7"/>
  <c r="BA210" i="7"/>
  <c r="AX210" i="7"/>
  <c r="AV210" i="7"/>
  <c r="BG210" i="7"/>
  <c r="BF210" i="7"/>
  <c r="BE210" i="7"/>
  <c r="BD210" i="7"/>
  <c r="BC210" i="7"/>
  <c r="BF230" i="7"/>
  <c r="AZ230" i="7"/>
  <c r="AY230" i="7"/>
  <c r="AW230" i="7"/>
  <c r="AU230" i="7"/>
  <c r="BG230" i="7"/>
  <c r="BE230" i="7"/>
  <c r="BD230" i="7"/>
  <c r="BC230" i="7"/>
  <c r="BB230" i="7"/>
  <c r="BA230" i="7"/>
  <c r="AQ306" i="7"/>
  <c r="BB340" i="7"/>
  <c r="AZ340" i="7"/>
  <c r="BE340" i="7"/>
  <c r="BD340" i="7"/>
  <c r="AW340" i="7"/>
  <c r="AV340" i="7"/>
  <c r="AU340" i="7"/>
  <c r="AS340" i="7"/>
  <c r="BG340" i="7"/>
  <c r="BD394" i="7"/>
  <c r="BB394" i="7"/>
  <c r="AX394" i="7"/>
  <c r="AW394" i="7"/>
  <c r="AV394" i="7"/>
  <c r="AU394" i="7"/>
  <c r="AS394" i="7"/>
  <c r="BG394" i="7"/>
  <c r="BF394" i="7"/>
  <c r="BC394" i="7"/>
  <c r="BA394" i="7"/>
  <c r="AZ394" i="7"/>
  <c r="BE394" i="7"/>
  <c r="AY498" i="7"/>
  <c r="BG491" i="6"/>
  <c r="AS497" i="6"/>
  <c r="BG507" i="6"/>
  <c r="AS513" i="6"/>
  <c r="AQ51" i="7"/>
  <c r="AU78" i="7"/>
  <c r="BG80" i="7"/>
  <c r="BE80" i="7"/>
  <c r="BD80" i="7"/>
  <c r="AU83" i="7"/>
  <c r="AV85" i="7"/>
  <c r="AS91" i="7"/>
  <c r="BF91" i="7"/>
  <c r="BE91" i="7"/>
  <c r="BD91" i="7"/>
  <c r="AV101" i="7"/>
  <c r="BC105" i="7"/>
  <c r="BB105" i="7"/>
  <c r="BA105" i="7"/>
  <c r="AZ105" i="7"/>
  <c r="AY105" i="7"/>
  <c r="AX105" i="7"/>
  <c r="BG112" i="7"/>
  <c r="BF112" i="7"/>
  <c r="BE112" i="7"/>
  <c r="BD112" i="7"/>
  <c r="BC112" i="7"/>
  <c r="BC115" i="7"/>
  <c r="BF122" i="7"/>
  <c r="BE122" i="7"/>
  <c r="BD122" i="7"/>
  <c r="BC122" i="7"/>
  <c r="BB122" i="7"/>
  <c r="BA122" i="7"/>
  <c r="AV126" i="7"/>
  <c r="AV139" i="7"/>
  <c r="AU139" i="7"/>
  <c r="AS139" i="7"/>
  <c r="BG139" i="7"/>
  <c r="BF139" i="7"/>
  <c r="BE139" i="7"/>
  <c r="BD139" i="7"/>
  <c r="AQ145" i="7"/>
  <c r="AW154" i="7"/>
  <c r="BA194" i="7"/>
  <c r="AX194" i="7"/>
  <c r="AV194" i="7"/>
  <c r="BG194" i="7"/>
  <c r="BF194" i="7"/>
  <c r="BE194" i="7"/>
  <c r="BD194" i="7"/>
  <c r="BC194" i="7"/>
  <c r="AQ198" i="7"/>
  <c r="AV199" i="7"/>
  <c r="AU210" i="7"/>
  <c r="AV224" i="7"/>
  <c r="AV230" i="7"/>
  <c r="AQ240" i="7"/>
  <c r="AY286" i="7"/>
  <c r="AU295" i="7"/>
  <c r="AS295" i="7"/>
  <c r="BG295" i="7"/>
  <c r="BE295" i="7"/>
  <c r="BB295" i="7"/>
  <c r="BA295" i="7"/>
  <c r="BF295" i="7"/>
  <c r="BD295" i="7"/>
  <c r="BC295" i="7"/>
  <c r="AW295" i="7"/>
  <c r="AZ295" i="7"/>
  <c r="AY295" i="7"/>
  <c r="AY339" i="7"/>
  <c r="AW339" i="7"/>
  <c r="BE339" i="7"/>
  <c r="BC339" i="7"/>
  <c r="AZ339" i="7"/>
  <c r="AX339" i="7"/>
  <c r="BG339" i="7"/>
  <c r="BF339" i="7"/>
  <c r="BB339" i="7"/>
  <c r="BA339" i="7"/>
  <c r="AV339" i="7"/>
  <c r="AX340" i="7"/>
  <c r="AQ345" i="7"/>
  <c r="AY368" i="7"/>
  <c r="AY394" i="7"/>
  <c r="BF432" i="7"/>
  <c r="BD432" i="7"/>
  <c r="AZ432" i="7"/>
  <c r="BA432" i="7"/>
  <c r="AY432" i="7"/>
  <c r="AX432" i="7"/>
  <c r="AW432" i="7"/>
  <c r="AU432" i="7"/>
  <c r="BG432" i="7"/>
  <c r="BC432" i="7"/>
  <c r="BE432" i="7"/>
  <c r="BB432" i="7"/>
  <c r="AV432" i="7"/>
  <c r="BD498" i="7"/>
  <c r="AV78" i="7"/>
  <c r="AV83" i="7"/>
  <c r="BE95" i="7"/>
  <c r="BD95" i="7"/>
  <c r="BC95" i="7"/>
  <c r="BB95" i="7"/>
  <c r="BA95" i="7"/>
  <c r="AZ95" i="7"/>
  <c r="AQ140" i="7"/>
  <c r="AQ182" i="7"/>
  <c r="AW210" i="7"/>
  <c r="AX230" i="7"/>
  <c r="BA239" i="7"/>
  <c r="BF239" i="7"/>
  <c r="BE239" i="7"/>
  <c r="BC239" i="7"/>
  <c r="AZ239" i="7"/>
  <c r="AV239" i="7"/>
  <c r="BG239" i="7"/>
  <c r="BD239" i="7"/>
  <c r="BF246" i="7"/>
  <c r="BA246" i="7"/>
  <c r="AZ246" i="7"/>
  <c r="AX246" i="7"/>
  <c r="AW246" i="7"/>
  <c r="AV246" i="7"/>
  <c r="BG246" i="7"/>
  <c r="BE246" i="7"/>
  <c r="BD246" i="7"/>
  <c r="BC246" i="7"/>
  <c r="BB246" i="7"/>
  <c r="AY246" i="7"/>
  <c r="AU246" i="7"/>
  <c r="BB250" i="7"/>
  <c r="BA250" i="7"/>
  <c r="AZ250" i="7"/>
  <c r="AX250" i="7"/>
  <c r="AW250" i="7"/>
  <c r="AV250" i="7"/>
  <c r="BG250" i="7"/>
  <c r="BF250" i="7"/>
  <c r="BE250" i="7"/>
  <c r="AQ251" i="7"/>
  <c r="BB308" i="7"/>
  <c r="AZ308" i="7"/>
  <c r="BF308" i="7"/>
  <c r="BC308" i="7"/>
  <c r="BA308" i="7"/>
  <c r="AV308" i="7"/>
  <c r="AU308" i="7"/>
  <c r="AS308" i="7"/>
  <c r="BG308" i="7"/>
  <c r="BE308" i="7"/>
  <c r="BD308" i="7"/>
  <c r="AY308" i="7"/>
  <c r="AQ338" i="7"/>
  <c r="AY340" i="7"/>
  <c r="BE341" i="7"/>
  <c r="BC341" i="7"/>
  <c r="AX341" i="7"/>
  <c r="AV341" i="7"/>
  <c r="AS341" i="7"/>
  <c r="BG341" i="7"/>
  <c r="BF341" i="7"/>
  <c r="BD341" i="7"/>
  <c r="AY341" i="7"/>
  <c r="BB341" i="7"/>
  <c r="AY217" i="7"/>
  <c r="AU217" i="7"/>
  <c r="BG217" i="7"/>
  <c r="BF217" i="7"/>
  <c r="BE217" i="7"/>
  <c r="BD217" i="7"/>
  <c r="BC217" i="7"/>
  <c r="BB217" i="7"/>
  <c r="BA217" i="7"/>
  <c r="AZ217" i="7"/>
  <c r="AQ244" i="7"/>
  <c r="AQ249" i="7"/>
  <c r="BC271" i="7"/>
  <c r="BA271" i="7"/>
  <c r="AU271" i="7"/>
  <c r="BG271" i="7"/>
  <c r="BE271" i="7"/>
  <c r="BD271" i="7"/>
  <c r="BB271" i="7"/>
  <c r="AW271" i="7"/>
  <c r="BF271" i="7"/>
  <c r="AZ271" i="7"/>
  <c r="AY271" i="7"/>
  <c r="AX271" i="7"/>
  <c r="AX280" i="7"/>
  <c r="AV280" i="7"/>
  <c r="AS280" i="7"/>
  <c r="BE280" i="7"/>
  <c r="BB280" i="7"/>
  <c r="BA280" i="7"/>
  <c r="AY280" i="7"/>
  <c r="AW280" i="7"/>
  <c r="AU280" i="7"/>
  <c r="BF342" i="7"/>
  <c r="BD342" i="7"/>
  <c r="BB342" i="7"/>
  <c r="AY342" i="7"/>
  <c r="AX342" i="7"/>
  <c r="BE342" i="7"/>
  <c r="BC342" i="7"/>
  <c r="BA342" i="7"/>
  <c r="AW342" i="7"/>
  <c r="AV342" i="7"/>
  <c r="AU342" i="7"/>
  <c r="BA361" i="7"/>
  <c r="AY361" i="7"/>
  <c r="BG361" i="7"/>
  <c r="BF361" i="7"/>
  <c r="BD361" i="7"/>
  <c r="AZ361" i="7"/>
  <c r="AX361" i="7"/>
  <c r="BC361" i="7"/>
  <c r="BB361" i="7"/>
  <c r="AW361" i="7"/>
  <c r="AS361" i="7"/>
  <c r="BB404" i="7"/>
  <c r="AZ404" i="7"/>
  <c r="AV404" i="7"/>
  <c r="BG404" i="7"/>
  <c r="BF404" i="7"/>
  <c r="BE404" i="7"/>
  <c r="BC404" i="7"/>
  <c r="AX404" i="7"/>
  <c r="AW404" i="7"/>
  <c r="AS404" i="7"/>
  <c r="BD404" i="7"/>
  <c r="BA404" i="7"/>
  <c r="AY404" i="7"/>
  <c r="AU404" i="7"/>
  <c r="BD481" i="7"/>
  <c r="BC481" i="7"/>
  <c r="BB481" i="7"/>
  <c r="BA481" i="7"/>
  <c r="AZ481" i="7"/>
  <c r="AX481" i="7"/>
  <c r="AW481" i="7"/>
  <c r="AV481" i="7"/>
  <c r="BG481" i="7"/>
  <c r="BF481" i="7"/>
  <c r="BE481" i="7"/>
  <c r="AU482" i="7"/>
  <c r="BG482" i="7"/>
  <c r="BF482" i="7"/>
  <c r="BE482" i="7"/>
  <c r="BD482" i="7"/>
  <c r="BB482" i="7"/>
  <c r="BA482" i="7"/>
  <c r="AZ482" i="7"/>
  <c r="BC482" i="7"/>
  <c r="AX482" i="7"/>
  <c r="AW482" i="7"/>
  <c r="AV482" i="7"/>
  <c r="AV497" i="6"/>
  <c r="AV513" i="6"/>
  <c r="AS75" i="7"/>
  <c r="BF75" i="7"/>
  <c r="BE75" i="7"/>
  <c r="AZ78" i="7"/>
  <c r="BB83" i="7"/>
  <c r="BC89" i="7"/>
  <c r="BB89" i="7"/>
  <c r="AZ89" i="7"/>
  <c r="AY89" i="7"/>
  <c r="AX89" i="7"/>
  <c r="AV95" i="7"/>
  <c r="BA99" i="7"/>
  <c r="AZ99" i="7"/>
  <c r="AY99" i="7"/>
  <c r="AX99" i="7"/>
  <c r="AW99" i="7"/>
  <c r="AV99" i="7"/>
  <c r="AQ203" i="7"/>
  <c r="AZ210" i="7"/>
  <c r="AV217" i="7"/>
  <c r="AZ224" i="7"/>
  <c r="AY233" i="7"/>
  <c r="AV233" i="7"/>
  <c r="AU233" i="7"/>
  <c r="AS233" i="7"/>
  <c r="BD233" i="7"/>
  <c r="BG233" i="7"/>
  <c r="BF233" i="7"/>
  <c r="BE233" i="7"/>
  <c r="BC233" i="7"/>
  <c r="BB233" i="7"/>
  <c r="BA233" i="7"/>
  <c r="AZ233" i="7"/>
  <c r="AX233" i="7"/>
  <c r="AW233" i="7"/>
  <c r="AW239" i="7"/>
  <c r="BD240" i="7"/>
  <c r="AS240" i="7"/>
  <c r="BG240" i="7"/>
  <c r="BE240" i="7"/>
  <c r="AZ240" i="7"/>
  <c r="BF240" i="7"/>
  <c r="BC240" i="7"/>
  <c r="BB240" i="7"/>
  <c r="BA240" i="7"/>
  <c r="AY240" i="7"/>
  <c r="AX240" i="7"/>
  <c r="AW240" i="7"/>
  <c r="AV240" i="7"/>
  <c r="AU240" i="7"/>
  <c r="AV248" i="7"/>
  <c r="AS248" i="7"/>
  <c r="BG248" i="7"/>
  <c r="BF248" i="7"/>
  <c r="BE248" i="7"/>
  <c r="BA248" i="7"/>
  <c r="BD248" i="7"/>
  <c r="BC248" i="7"/>
  <c r="BB248" i="7"/>
  <c r="AY250" i="7"/>
  <c r="AV271" i="7"/>
  <c r="AZ280" i="7"/>
  <c r="AX308" i="7"/>
  <c r="BC340" i="7"/>
  <c r="AW341" i="7"/>
  <c r="AZ342" i="7"/>
  <c r="AQ344" i="7"/>
  <c r="AU361" i="7"/>
  <c r="BF422" i="7"/>
  <c r="BB422" i="7"/>
  <c r="BE422" i="7"/>
  <c r="BD422" i="7"/>
  <c r="BC422" i="7"/>
  <c r="BA422" i="7"/>
  <c r="AY422" i="7"/>
  <c r="AV422" i="7"/>
  <c r="AU422" i="7"/>
  <c r="BG422" i="7"/>
  <c r="AX422" i="7"/>
  <c r="AS422" i="7"/>
  <c r="AU481" i="7"/>
  <c r="AY482" i="7"/>
  <c r="AV361" i="7"/>
  <c r="AY481" i="7"/>
  <c r="AS123" i="7"/>
  <c r="BG123" i="7"/>
  <c r="BF123" i="7"/>
  <c r="BE123" i="7"/>
  <c r="BD123" i="7"/>
  <c r="BC136" i="7"/>
  <c r="BB136" i="7"/>
  <c r="AZ136" i="7"/>
  <c r="AY136" i="7"/>
  <c r="AX136" i="7"/>
  <c r="AW136" i="7"/>
  <c r="AV136" i="7"/>
  <c r="AU136" i="7"/>
  <c r="BE207" i="7"/>
  <c r="BC207" i="7"/>
  <c r="BG207" i="7"/>
  <c r="BF207" i="7"/>
  <c r="BD207" i="7"/>
  <c r="BB207" i="7"/>
  <c r="BA207" i="7"/>
  <c r="AZ207" i="7"/>
  <c r="AY207" i="7"/>
  <c r="AX207" i="7"/>
  <c r="AX217" i="7"/>
  <c r="AY239" i="7"/>
  <c r="AQ242" i="7"/>
  <c r="AW243" i="7"/>
  <c r="BE243" i="7"/>
  <c r="BD243" i="7"/>
  <c r="BB243" i="7"/>
  <c r="AZ243" i="7"/>
  <c r="AU243" i="7"/>
  <c r="BG243" i="7"/>
  <c r="BF243" i="7"/>
  <c r="BC243" i="7"/>
  <c r="AW248" i="7"/>
  <c r="BD250" i="7"/>
  <c r="BD280" i="7"/>
  <c r="BA281" i="7"/>
  <c r="AY281" i="7"/>
  <c r="AZ281" i="7"/>
  <c r="AW281" i="7"/>
  <c r="AS281" i="7"/>
  <c r="BG281" i="7"/>
  <c r="BC281" i="7"/>
  <c r="BF281" i="7"/>
  <c r="BE281" i="7"/>
  <c r="BD281" i="7"/>
  <c r="BB281" i="7"/>
  <c r="BE361" i="7"/>
  <c r="AZ422" i="7"/>
  <c r="AQ71" i="7"/>
  <c r="AW75" i="7"/>
  <c r="BE78" i="7"/>
  <c r="BE83" i="7"/>
  <c r="BD84" i="7"/>
  <c r="BC84" i="7"/>
  <c r="BA84" i="7"/>
  <c r="AZ84" i="7"/>
  <c r="BE85" i="7"/>
  <c r="AW89" i="7"/>
  <c r="AY95" i="7"/>
  <c r="BG96" i="7"/>
  <c r="BF96" i="7"/>
  <c r="BE96" i="7"/>
  <c r="BD96" i="7"/>
  <c r="BC96" i="7"/>
  <c r="BC99" i="7"/>
  <c r="BF106" i="7"/>
  <c r="BE106" i="7"/>
  <c r="BD106" i="7"/>
  <c r="BC106" i="7"/>
  <c r="BB106" i="7"/>
  <c r="BA106" i="7"/>
  <c r="AU123" i="7"/>
  <c r="AQ135" i="7"/>
  <c r="BA136" i="7"/>
  <c r="BE142" i="7"/>
  <c r="BD142" i="7"/>
  <c r="BB142" i="7"/>
  <c r="BA142" i="7"/>
  <c r="AZ142" i="7"/>
  <c r="AY142" i="7"/>
  <c r="AX142" i="7"/>
  <c r="AW142" i="7"/>
  <c r="BE158" i="7"/>
  <c r="BD158" i="7"/>
  <c r="BC158" i="7"/>
  <c r="BB158" i="7"/>
  <c r="BA158" i="7"/>
  <c r="AZ158" i="7"/>
  <c r="AY158" i="7"/>
  <c r="AX158" i="7"/>
  <c r="AW158" i="7"/>
  <c r="AW166" i="7"/>
  <c r="BD166" i="7"/>
  <c r="BC166" i="7"/>
  <c r="BB166" i="7"/>
  <c r="BA166" i="7"/>
  <c r="AZ166" i="7"/>
  <c r="AY166" i="7"/>
  <c r="AX166" i="7"/>
  <c r="AV166" i="7"/>
  <c r="AU166" i="7"/>
  <c r="BD179" i="7"/>
  <c r="AY179" i="7"/>
  <c r="BG179" i="7"/>
  <c r="BF179" i="7"/>
  <c r="BE179" i="7"/>
  <c r="BC179" i="7"/>
  <c r="BB179" i="7"/>
  <c r="BA179" i="7"/>
  <c r="AZ179" i="7"/>
  <c r="AX179" i="7"/>
  <c r="AW179" i="7"/>
  <c r="AW182" i="7"/>
  <c r="BE182" i="7"/>
  <c r="BD182" i="7"/>
  <c r="BC182" i="7"/>
  <c r="BB182" i="7"/>
  <c r="BA182" i="7"/>
  <c r="AZ182" i="7"/>
  <c r="AY182" i="7"/>
  <c r="AX182" i="7"/>
  <c r="AV182" i="7"/>
  <c r="AQ184" i="7"/>
  <c r="BE191" i="7"/>
  <c r="BC191" i="7"/>
  <c r="BG191" i="7"/>
  <c r="BF191" i="7"/>
  <c r="BD191" i="7"/>
  <c r="BB191" i="7"/>
  <c r="BA191" i="7"/>
  <c r="AZ191" i="7"/>
  <c r="AY191" i="7"/>
  <c r="AX191" i="7"/>
  <c r="AU207" i="7"/>
  <c r="BG220" i="7"/>
  <c r="BE220" i="7"/>
  <c r="BC220" i="7"/>
  <c r="AY220" i="7"/>
  <c r="AS220" i="7"/>
  <c r="BF220" i="7"/>
  <c r="BD220" i="7"/>
  <c r="BB220" i="7"/>
  <c r="AQ221" i="7"/>
  <c r="BE235" i="7"/>
  <c r="BD235" i="7"/>
  <c r="BC235" i="7"/>
  <c r="BA235" i="7"/>
  <c r="AY235" i="7"/>
  <c r="AU235" i="7"/>
  <c r="BG235" i="7"/>
  <c r="BF235" i="7"/>
  <c r="BB235" i="7"/>
  <c r="AZ235" i="7"/>
  <c r="AX235" i="7"/>
  <c r="AW235" i="7"/>
  <c r="BB239" i="7"/>
  <c r="AV243" i="7"/>
  <c r="AX248" i="7"/>
  <c r="BF280" i="7"/>
  <c r="AU281" i="7"/>
  <c r="BF358" i="7"/>
  <c r="BG358" i="7"/>
  <c r="BE358" i="7"/>
  <c r="BC358" i="7"/>
  <c r="AZ358" i="7"/>
  <c r="AY358" i="7"/>
  <c r="BD358" i="7"/>
  <c r="AW358" i="7"/>
  <c r="BB358" i="7"/>
  <c r="BA358" i="7"/>
  <c r="AY387" i="7"/>
  <c r="AW387" i="7"/>
  <c r="AS387" i="7"/>
  <c r="BF387" i="7"/>
  <c r="BC387" i="7"/>
  <c r="BB387" i="7"/>
  <c r="AX387" i="7"/>
  <c r="AV387" i="7"/>
  <c r="AU387" i="7"/>
  <c r="AQ413" i="7"/>
  <c r="AQ465" i="7"/>
  <c r="BG108" i="7"/>
  <c r="BG124" i="7"/>
  <c r="BC128" i="7"/>
  <c r="BB133" i="7"/>
  <c r="BG140" i="7"/>
  <c r="BC144" i="7"/>
  <c r="BB149" i="7"/>
  <c r="BD155" i="7"/>
  <c r="BG156" i="7"/>
  <c r="BC160" i="7"/>
  <c r="BC174" i="7"/>
  <c r="BD177" i="7"/>
  <c r="BC180" i="7"/>
  <c r="BB186" i="7"/>
  <c r="BE192" i="7"/>
  <c r="AX193" i="7"/>
  <c r="AU193" i="7"/>
  <c r="AS193" i="7"/>
  <c r="BF200" i="7"/>
  <c r="BB202" i="7"/>
  <c r="BE208" i="7"/>
  <c r="AX209" i="7"/>
  <c r="AU209" i="7"/>
  <c r="AS209" i="7"/>
  <c r="AQ213" i="7"/>
  <c r="BG225" i="7"/>
  <c r="AV225" i="7"/>
  <c r="AU225" i="7"/>
  <c r="AS225" i="7"/>
  <c r="BC225" i="7"/>
  <c r="BE232" i="7"/>
  <c r="BG234" i="7"/>
  <c r="AZ244" i="7"/>
  <c r="BF244" i="7"/>
  <c r="BE244" i="7"/>
  <c r="BD244" i="7"/>
  <c r="AY244" i="7"/>
  <c r="BA255" i="7"/>
  <c r="BG255" i="7"/>
  <c r="BF255" i="7"/>
  <c r="BD255" i="7"/>
  <c r="BC255" i="7"/>
  <c r="BB255" i="7"/>
  <c r="AW255" i="7"/>
  <c r="BB276" i="7"/>
  <c r="AZ276" i="7"/>
  <c r="BD276" i="7"/>
  <c r="AX276" i="7"/>
  <c r="BE276" i="7"/>
  <c r="BC276" i="7"/>
  <c r="AY276" i="7"/>
  <c r="AW276" i="7"/>
  <c r="AV276" i="7"/>
  <c r="BD298" i="7"/>
  <c r="BB298" i="7"/>
  <c r="BG298" i="7"/>
  <c r="BE298" i="7"/>
  <c r="AZ298" i="7"/>
  <c r="AY298" i="7"/>
  <c r="AV298" i="7"/>
  <c r="AU298" i="7"/>
  <c r="AS298" i="7"/>
  <c r="BG363" i="7"/>
  <c r="BE363" i="7"/>
  <c r="BA363" i="7"/>
  <c r="AY363" i="7"/>
  <c r="AX363" i="7"/>
  <c r="AV363" i="7"/>
  <c r="AS363" i="7"/>
  <c r="BC363" i="7"/>
  <c r="BG387" i="7"/>
  <c r="BE389" i="7"/>
  <c r="BC389" i="7"/>
  <c r="BF389" i="7"/>
  <c r="BD389" i="7"/>
  <c r="BB389" i="7"/>
  <c r="BA389" i="7"/>
  <c r="AY389" i="7"/>
  <c r="AV389" i="7"/>
  <c r="AU389" i="7"/>
  <c r="BG389" i="7"/>
  <c r="AZ389" i="7"/>
  <c r="AX389" i="7"/>
  <c r="AY419" i="7"/>
  <c r="AW419" i="7"/>
  <c r="AS419" i="7"/>
  <c r="BC419" i="7"/>
  <c r="BB419" i="7"/>
  <c r="BA419" i="7"/>
  <c r="AZ419" i="7"/>
  <c r="AV419" i="7"/>
  <c r="BF419" i="7"/>
  <c r="BD419" i="7"/>
  <c r="AU93" i="7"/>
  <c r="AU109" i="7"/>
  <c r="AU125" i="7"/>
  <c r="BD128" i="7"/>
  <c r="BC133" i="7"/>
  <c r="AU141" i="7"/>
  <c r="BD144" i="7"/>
  <c r="BC149" i="7"/>
  <c r="BE155" i="7"/>
  <c r="AU157" i="7"/>
  <c r="BD160" i="7"/>
  <c r="BD174" i="7"/>
  <c r="BE177" i="7"/>
  <c r="BD180" i="7"/>
  <c r="BC186" i="7"/>
  <c r="BG192" i="7"/>
  <c r="AV193" i="7"/>
  <c r="BC202" i="7"/>
  <c r="AQ208" i="7"/>
  <c r="BG208" i="7"/>
  <c r="AV209" i="7"/>
  <c r="AW225" i="7"/>
  <c r="BG232" i="7"/>
  <c r="AU244" i="7"/>
  <c r="AQ245" i="7"/>
  <c r="AU255" i="7"/>
  <c r="AW269" i="7"/>
  <c r="AU269" i="7"/>
  <c r="BG269" i="7"/>
  <c r="BF269" i="7"/>
  <c r="BE269" i="7"/>
  <c r="BA269" i="7"/>
  <c r="AU276" i="7"/>
  <c r="AW298" i="7"/>
  <c r="AU363" i="7"/>
  <c r="AZ382" i="7"/>
  <c r="AX382" i="7"/>
  <c r="BB382" i="7"/>
  <c r="BA382" i="7"/>
  <c r="AY382" i="7"/>
  <c r="AW382" i="7"/>
  <c r="AU382" i="7"/>
  <c r="BD382" i="7"/>
  <c r="BC382" i="7"/>
  <c r="AV382" i="7"/>
  <c r="AS382" i="7"/>
  <c r="BC383" i="7"/>
  <c r="BA383" i="7"/>
  <c r="BG383" i="7"/>
  <c r="BF383" i="7"/>
  <c r="BD383" i="7"/>
  <c r="AY383" i="7"/>
  <c r="AX383" i="7"/>
  <c r="AS383" i="7"/>
  <c r="BB383" i="7"/>
  <c r="AW389" i="7"/>
  <c r="AU419" i="7"/>
  <c r="BA425" i="7"/>
  <c r="AY425" i="7"/>
  <c r="AU425" i="7"/>
  <c r="BG425" i="7"/>
  <c r="BF425" i="7"/>
  <c r="BD425" i="7"/>
  <c r="AZ425" i="7"/>
  <c r="AX425" i="7"/>
  <c r="AS425" i="7"/>
  <c r="BE425" i="7"/>
  <c r="BF464" i="7"/>
  <c r="BE464" i="7"/>
  <c r="BD464" i="7"/>
  <c r="BB464" i="7"/>
  <c r="BA464" i="7"/>
  <c r="AZ464" i="7"/>
  <c r="AS464" i="7"/>
  <c r="BG464" i="7"/>
  <c r="BC464" i="7"/>
  <c r="AY464" i="7"/>
  <c r="AW464" i="7"/>
  <c r="AV464" i="7"/>
  <c r="AU464" i="7"/>
  <c r="AU82" i="7"/>
  <c r="AV93" i="7"/>
  <c r="AU98" i="7"/>
  <c r="AS108" i="7"/>
  <c r="AV109" i="7"/>
  <c r="AU114" i="7"/>
  <c r="AS124" i="7"/>
  <c r="AV125" i="7"/>
  <c r="BE128" i="7"/>
  <c r="AU130" i="7"/>
  <c r="BD133" i="7"/>
  <c r="AS140" i="7"/>
  <c r="AV141" i="7"/>
  <c r="BE144" i="7"/>
  <c r="AU146" i="7"/>
  <c r="BD149" i="7"/>
  <c r="BF155" i="7"/>
  <c r="AS156" i="7"/>
  <c r="AV157" i="7"/>
  <c r="BE160" i="7"/>
  <c r="AU162" i="7"/>
  <c r="BF174" i="7"/>
  <c r="AU175" i="7"/>
  <c r="BF177" i="7"/>
  <c r="BA178" i="7"/>
  <c r="AV178" i="7"/>
  <c r="BE180" i="7"/>
  <c r="BE186" i="7"/>
  <c r="AV187" i="7"/>
  <c r="AS187" i="7"/>
  <c r="BG187" i="7"/>
  <c r="AW193" i="7"/>
  <c r="BE202" i="7"/>
  <c r="AV203" i="7"/>
  <c r="AS203" i="7"/>
  <c r="BG203" i="7"/>
  <c r="AW209" i="7"/>
  <c r="AX225" i="7"/>
  <c r="AS231" i="7"/>
  <c r="BE231" i="7"/>
  <c r="BD231" i="7"/>
  <c r="BB231" i="7"/>
  <c r="AZ231" i="7"/>
  <c r="AV231" i="7"/>
  <c r="AS236" i="7"/>
  <c r="BF236" i="7"/>
  <c r="BD236" i="7"/>
  <c r="AZ236" i="7"/>
  <c r="AQ241" i="7"/>
  <c r="AV244" i="7"/>
  <c r="BE251" i="7"/>
  <c r="BF251" i="7"/>
  <c r="BD251" i="7"/>
  <c r="BB251" i="7"/>
  <c r="BA251" i="7"/>
  <c r="AZ251" i="7"/>
  <c r="AV251" i="7"/>
  <c r="AV255" i="7"/>
  <c r="BE261" i="7"/>
  <c r="BC261" i="7"/>
  <c r="AZ261" i="7"/>
  <c r="AY261" i="7"/>
  <c r="AW261" i="7"/>
  <c r="AV261" i="7"/>
  <c r="AU261" i="7"/>
  <c r="BA276" i="7"/>
  <c r="BB292" i="7"/>
  <c r="AZ292" i="7"/>
  <c r="BG292" i="7"/>
  <c r="BE292" i="7"/>
  <c r="BA292" i="7"/>
  <c r="AY292" i="7"/>
  <c r="BC292" i="7"/>
  <c r="AX298" i="7"/>
  <c r="AQ302" i="7"/>
  <c r="AQ305" i="7"/>
  <c r="AX344" i="7"/>
  <c r="AV344" i="7"/>
  <c r="AY344" i="7"/>
  <c r="AU344" i="7"/>
  <c r="BG344" i="7"/>
  <c r="BF344" i="7"/>
  <c r="BE344" i="7"/>
  <c r="BC344" i="7"/>
  <c r="BB344" i="7"/>
  <c r="BA344" i="7"/>
  <c r="AS344" i="7"/>
  <c r="BC351" i="7"/>
  <c r="BA351" i="7"/>
  <c r="BD351" i="7"/>
  <c r="AZ351" i="7"/>
  <c r="AW351" i="7"/>
  <c r="AV351" i="7"/>
  <c r="AY351" i="7"/>
  <c r="AX351" i="7"/>
  <c r="AU351" i="7"/>
  <c r="AS351" i="7"/>
  <c r="AW363" i="7"/>
  <c r="BF374" i="7"/>
  <c r="AS374" i="7"/>
  <c r="BG374" i="7"/>
  <c r="BD374" i="7"/>
  <c r="BA374" i="7"/>
  <c r="AZ374" i="7"/>
  <c r="BE374" i="7"/>
  <c r="AX374" i="7"/>
  <c r="BE382" i="7"/>
  <c r="AU383" i="7"/>
  <c r="AX419" i="7"/>
  <c r="AX424" i="7"/>
  <c r="AV424" i="7"/>
  <c r="BB424" i="7"/>
  <c r="BA424" i="7"/>
  <c r="AZ424" i="7"/>
  <c r="AY424" i="7"/>
  <c r="AU424" i="7"/>
  <c r="BD424" i="7"/>
  <c r="BC424" i="7"/>
  <c r="AW424" i="7"/>
  <c r="AS424" i="7"/>
  <c r="AV425" i="7"/>
  <c r="AX464" i="7"/>
  <c r="BG469" i="7"/>
  <c r="BE469" i="7"/>
  <c r="BD469" i="7"/>
  <c r="BC469" i="7"/>
  <c r="BA469" i="7"/>
  <c r="AZ469" i="7"/>
  <c r="AY469" i="7"/>
  <c r="BF469" i="7"/>
  <c r="BB469" i="7"/>
  <c r="AS469" i="7"/>
  <c r="BF128" i="7"/>
  <c r="BE133" i="7"/>
  <c r="BF144" i="7"/>
  <c r="BE149" i="7"/>
  <c r="BG155" i="7"/>
  <c r="BF160" i="7"/>
  <c r="BG174" i="7"/>
  <c r="BF180" i="7"/>
  <c r="BD195" i="7"/>
  <c r="BA195" i="7"/>
  <c r="AY195" i="7"/>
  <c r="BD211" i="7"/>
  <c r="BA211" i="7"/>
  <c r="AY211" i="7"/>
  <c r="AV216" i="7"/>
  <c r="BE216" i="7"/>
  <c r="BC216" i="7"/>
  <c r="AX238" i="7"/>
  <c r="BA238" i="7"/>
  <c r="AZ238" i="7"/>
  <c r="AW238" i="7"/>
  <c r="AU238" i="7"/>
  <c r="AW244" i="7"/>
  <c r="AX255" i="7"/>
  <c r="BF276" i="7"/>
  <c r="BA298" i="7"/>
  <c r="AZ363" i="7"/>
  <c r="BF382" i="7"/>
  <c r="AV383" i="7"/>
  <c r="BA393" i="7"/>
  <c r="AY393" i="7"/>
  <c r="AS393" i="7"/>
  <c r="BF393" i="7"/>
  <c r="BC393" i="7"/>
  <c r="BB393" i="7"/>
  <c r="AZ393" i="7"/>
  <c r="BE419" i="7"/>
  <c r="AW425" i="7"/>
  <c r="AQ441" i="7"/>
  <c r="BE463" i="7"/>
  <c r="BC463" i="7"/>
  <c r="BB463" i="7"/>
  <c r="BA463" i="7"/>
  <c r="AY463" i="7"/>
  <c r="AX463" i="7"/>
  <c r="AW463" i="7"/>
  <c r="BD463" i="7"/>
  <c r="AZ463" i="7"/>
  <c r="AV463" i="7"/>
  <c r="AU463" i="7"/>
  <c r="AS463" i="7"/>
  <c r="BG463" i="7"/>
  <c r="BF463" i="7"/>
  <c r="AU469" i="7"/>
  <c r="AQ477" i="7"/>
  <c r="AW82" i="7"/>
  <c r="AV87" i="7"/>
  <c r="AX93" i="7"/>
  <c r="AW98" i="7"/>
  <c r="AV103" i="7"/>
  <c r="AU108" i="7"/>
  <c r="AX109" i="7"/>
  <c r="AW114" i="7"/>
  <c r="AV119" i="7"/>
  <c r="AU124" i="7"/>
  <c r="AX125" i="7"/>
  <c r="AW130" i="7"/>
  <c r="BF133" i="7"/>
  <c r="AV135" i="7"/>
  <c r="AU140" i="7"/>
  <c r="AX141" i="7"/>
  <c r="AW146" i="7"/>
  <c r="BF149" i="7"/>
  <c r="AV151" i="7"/>
  <c r="AU156" i="7"/>
  <c r="AX157" i="7"/>
  <c r="AW162" i="7"/>
  <c r="AW175" i="7"/>
  <c r="AW178" i="7"/>
  <c r="BC184" i="7"/>
  <c r="AX184" i="7"/>
  <c r="AW187" i="7"/>
  <c r="BE190" i="7"/>
  <c r="BB190" i="7"/>
  <c r="AZ190" i="7"/>
  <c r="AZ193" i="7"/>
  <c r="AU195" i="7"/>
  <c r="AW203" i="7"/>
  <c r="BE206" i="7"/>
  <c r="BB206" i="7"/>
  <c r="AZ206" i="7"/>
  <c r="AZ209" i="7"/>
  <c r="AU211" i="7"/>
  <c r="AU216" i="7"/>
  <c r="BA223" i="7"/>
  <c r="BE223" i="7"/>
  <c r="BD223" i="7"/>
  <c r="BB223" i="7"/>
  <c r="AY223" i="7"/>
  <c r="AU223" i="7"/>
  <c r="AZ225" i="7"/>
  <c r="BC229" i="7"/>
  <c r="AV229" i="7"/>
  <c r="AU229" i="7"/>
  <c r="AS229" i="7"/>
  <c r="BD229" i="7"/>
  <c r="AW231" i="7"/>
  <c r="AV236" i="7"/>
  <c r="AV238" i="7"/>
  <c r="AX244" i="7"/>
  <c r="AW251" i="7"/>
  <c r="AY255" i="7"/>
  <c r="AY259" i="7"/>
  <c r="AW259" i="7"/>
  <c r="BG259" i="7"/>
  <c r="BF259" i="7"/>
  <c r="BD259" i="7"/>
  <c r="BC259" i="7"/>
  <c r="BB259" i="7"/>
  <c r="AV259" i="7"/>
  <c r="BA261" i="7"/>
  <c r="AY269" i="7"/>
  <c r="AQ273" i="7"/>
  <c r="BG276" i="7"/>
  <c r="AQ283" i="7"/>
  <c r="AV292" i="7"/>
  <c r="BC298" i="7"/>
  <c r="BA313" i="7"/>
  <c r="AY313" i="7"/>
  <c r="BC313" i="7"/>
  <c r="AZ313" i="7"/>
  <c r="AV313" i="7"/>
  <c r="AU313" i="7"/>
  <c r="BG313" i="7"/>
  <c r="BB313" i="7"/>
  <c r="AQ324" i="7"/>
  <c r="BC335" i="7"/>
  <c r="BA335" i="7"/>
  <c r="BB335" i="7"/>
  <c r="AY335" i="7"/>
  <c r="AV335" i="7"/>
  <c r="AU335" i="7"/>
  <c r="BG335" i="7"/>
  <c r="BF335" i="7"/>
  <c r="BE335" i="7"/>
  <c r="AW335" i="7"/>
  <c r="AZ344" i="7"/>
  <c r="BE351" i="7"/>
  <c r="BF352" i="7"/>
  <c r="BD352" i="7"/>
  <c r="BG352" i="7"/>
  <c r="BB352" i="7"/>
  <c r="BA352" i="7"/>
  <c r="BE352" i="7"/>
  <c r="BC352" i="7"/>
  <c r="AW352" i="7"/>
  <c r="BB363" i="7"/>
  <c r="AV374" i="7"/>
  <c r="BG382" i="7"/>
  <c r="AW383" i="7"/>
  <c r="AU393" i="7"/>
  <c r="BG419" i="7"/>
  <c r="BF424" i="7"/>
  <c r="BB425" i="7"/>
  <c r="AV469" i="7"/>
  <c r="BG133" i="7"/>
  <c r="BG149" i="7"/>
  <c r="AS155" i="7"/>
  <c r="BC168" i="7"/>
  <c r="AX168" i="7"/>
  <c r="AV171" i="7"/>
  <c r="BG171" i="7"/>
  <c r="AX175" i="7"/>
  <c r="AX178" i="7"/>
  <c r="AX187" i="7"/>
  <c r="BA193" i="7"/>
  <c r="AV195" i="7"/>
  <c r="AX203" i="7"/>
  <c r="BA209" i="7"/>
  <c r="AV211" i="7"/>
  <c r="BC213" i="7"/>
  <c r="AU213" i="7"/>
  <c r="BG213" i="7"/>
  <c r="AW216" i="7"/>
  <c r="AQ224" i="7"/>
  <c r="BA225" i="7"/>
  <c r="AX231" i="7"/>
  <c r="AW236" i="7"/>
  <c r="AY238" i="7"/>
  <c r="BA244" i="7"/>
  <c r="AS247" i="7"/>
  <c r="BF247" i="7"/>
  <c r="BE247" i="7"/>
  <c r="BC247" i="7"/>
  <c r="BB247" i="7"/>
  <c r="BA247" i="7"/>
  <c r="AW247" i="7"/>
  <c r="AX251" i="7"/>
  <c r="AZ255" i="7"/>
  <c r="BB261" i="7"/>
  <c r="AZ269" i="7"/>
  <c r="AU279" i="7"/>
  <c r="AS279" i="7"/>
  <c r="BF279" i="7"/>
  <c r="BD279" i="7"/>
  <c r="AZ279" i="7"/>
  <c r="BG279" i="7"/>
  <c r="BE279" i="7"/>
  <c r="AY279" i="7"/>
  <c r="AQ291" i="7"/>
  <c r="AW292" i="7"/>
  <c r="BF298" i="7"/>
  <c r="AQ310" i="7"/>
  <c r="AQ322" i="7"/>
  <c r="AQ339" i="7"/>
  <c r="AQ340" i="7"/>
  <c r="BD344" i="7"/>
  <c r="BF351" i="7"/>
  <c r="BD363" i="7"/>
  <c r="AW374" i="7"/>
  <c r="AZ383" i="7"/>
  <c r="AQ385" i="7"/>
  <c r="AV393" i="7"/>
  <c r="BC425" i="7"/>
  <c r="AQ445" i="7"/>
  <c r="BF448" i="7"/>
  <c r="BE448" i="7"/>
  <c r="BD448" i="7"/>
  <c r="BB448" i="7"/>
  <c r="AZ448" i="7"/>
  <c r="AS448" i="7"/>
  <c r="BC448" i="7"/>
  <c r="BA448" i="7"/>
  <c r="BG448" i="7"/>
  <c r="AY448" i="7"/>
  <c r="AW448" i="7"/>
  <c r="AV448" i="7"/>
  <c r="AU448" i="7"/>
  <c r="AW469" i="7"/>
  <c r="AU192" i="7"/>
  <c r="BF192" i="7"/>
  <c r="AU208" i="7"/>
  <c r="BF208" i="7"/>
  <c r="AQ250" i="7"/>
  <c r="AQ254" i="7"/>
  <c r="AW301" i="7"/>
  <c r="AU301" i="7"/>
  <c r="BE301" i="7"/>
  <c r="BC301" i="7"/>
  <c r="AZ301" i="7"/>
  <c r="AY301" i="7"/>
  <c r="BG301" i="7"/>
  <c r="BD301" i="7"/>
  <c r="BB301" i="7"/>
  <c r="BA301" i="7"/>
  <c r="AS301" i="7"/>
  <c r="BD346" i="7"/>
  <c r="BB346" i="7"/>
  <c r="BE346" i="7"/>
  <c r="BC346" i="7"/>
  <c r="BG346" i="7"/>
  <c r="BF346" i="7"/>
  <c r="BA346" i="7"/>
  <c r="AW346" i="7"/>
  <c r="BF363" i="7"/>
  <c r="AU375" i="7"/>
  <c r="AS375" i="7"/>
  <c r="AY375" i="7"/>
  <c r="AW375" i="7"/>
  <c r="AV375" i="7"/>
  <c r="BG375" i="7"/>
  <c r="BF375" i="7"/>
  <c r="BE375" i="7"/>
  <c r="BD375" i="7"/>
  <c r="BB375" i="7"/>
  <c r="BA375" i="7"/>
  <c r="AZ375" i="7"/>
  <c r="AS417" i="7"/>
  <c r="BG417" i="7"/>
  <c r="BC417" i="7"/>
  <c r="BF417" i="7"/>
  <c r="BE417" i="7"/>
  <c r="BB417" i="7"/>
  <c r="AY417" i="7"/>
  <c r="AX417" i="7"/>
  <c r="BD417" i="7"/>
  <c r="AZ417" i="7"/>
  <c r="AV417" i="7"/>
  <c r="AQ451" i="7"/>
  <c r="AU155" i="7"/>
  <c r="AX177" i="7"/>
  <c r="AS177" i="7"/>
  <c r="AQ191" i="7"/>
  <c r="AV192" i="7"/>
  <c r="BC200" i="7"/>
  <c r="AZ200" i="7"/>
  <c r="AX200" i="7"/>
  <c r="AQ207" i="7"/>
  <c r="AV208" i="7"/>
  <c r="AQ217" i="7"/>
  <c r="AQ248" i="7"/>
  <c r="BF262" i="7"/>
  <c r="BG262" i="7"/>
  <c r="BE262" i="7"/>
  <c r="BC262" i="7"/>
  <c r="BB262" i="7"/>
  <c r="BA262" i="7"/>
  <c r="AW262" i="7"/>
  <c r="AS289" i="7"/>
  <c r="BG289" i="7"/>
  <c r="BC289" i="7"/>
  <c r="BF289" i="7"/>
  <c r="BE289" i="7"/>
  <c r="AZ289" i="7"/>
  <c r="AQ300" i="7"/>
  <c r="AV301" i="7"/>
  <c r="AY323" i="7"/>
  <c r="AW323" i="7"/>
  <c r="BD323" i="7"/>
  <c r="BB323" i="7"/>
  <c r="AX323" i="7"/>
  <c r="AV323" i="7"/>
  <c r="BG323" i="7"/>
  <c r="BF323" i="7"/>
  <c r="BE323" i="7"/>
  <c r="AU323" i="7"/>
  <c r="AQ332" i="7"/>
  <c r="AU346" i="7"/>
  <c r="AX360" i="7"/>
  <c r="AV360" i="7"/>
  <c r="BC360" i="7"/>
  <c r="BA360" i="7"/>
  <c r="AZ360" i="7"/>
  <c r="AW360" i="7"/>
  <c r="AS360" i="7"/>
  <c r="BE360" i="7"/>
  <c r="AX375" i="7"/>
  <c r="AQ381" i="7"/>
  <c r="AX393" i="7"/>
  <c r="AU417" i="7"/>
  <c r="AZ440" i="7"/>
  <c r="AX440" i="7"/>
  <c r="AW440" i="7"/>
  <c r="AV440" i="7"/>
  <c r="AS440" i="7"/>
  <c r="BE440" i="7"/>
  <c r="BD440" i="7"/>
  <c r="BG440" i="7"/>
  <c r="BC440" i="7"/>
  <c r="BA440" i="7"/>
  <c r="AQ442" i="7"/>
  <c r="AP96" i="8"/>
  <c r="BE174" i="7"/>
  <c r="AZ174" i="7"/>
  <c r="BG180" i="7"/>
  <c r="BB180" i="7"/>
  <c r="AS186" i="7"/>
  <c r="BF186" i="7"/>
  <c r="BD186" i="7"/>
  <c r="AW192" i="7"/>
  <c r="AS202" i="7"/>
  <c r="BF202" i="7"/>
  <c r="BD202" i="7"/>
  <c r="AW208" i="7"/>
  <c r="AV232" i="7"/>
  <c r="BF232" i="7"/>
  <c r="BD232" i="7"/>
  <c r="AZ232" i="7"/>
  <c r="BB234" i="7"/>
  <c r="AZ234" i="7"/>
  <c r="AY234" i="7"/>
  <c r="AW234" i="7"/>
  <c r="AU234" i="7"/>
  <c r="AS273" i="7"/>
  <c r="BG273" i="7"/>
  <c r="BF273" i="7"/>
  <c r="BB273" i="7"/>
  <c r="BA273" i="7"/>
  <c r="AY273" i="7"/>
  <c r="AX273" i="7"/>
  <c r="AW273" i="7"/>
  <c r="BG283" i="7"/>
  <c r="BE283" i="7"/>
  <c r="AS283" i="7"/>
  <c r="BC283" i="7"/>
  <c r="BF283" i="7"/>
  <c r="AZ283" i="7"/>
  <c r="AQ286" i="7"/>
  <c r="AX301" i="7"/>
  <c r="BA329" i="7"/>
  <c r="AY329" i="7"/>
  <c r="BD329" i="7"/>
  <c r="BB329" i="7"/>
  <c r="AW329" i="7"/>
  <c r="AV329" i="7"/>
  <c r="BG329" i="7"/>
  <c r="AZ329" i="7"/>
  <c r="AQ342" i="7"/>
  <c r="AV346" i="7"/>
  <c r="AQ362" i="7"/>
  <c r="AQ373" i="7"/>
  <c r="BC375" i="7"/>
  <c r="BC399" i="7"/>
  <c r="BA399" i="7"/>
  <c r="AW399" i="7"/>
  <c r="AS399" i="7"/>
  <c r="BG399" i="7"/>
  <c r="BD399" i="7"/>
  <c r="BB399" i="7"/>
  <c r="AX399" i="7"/>
  <c r="AV399" i="7"/>
  <c r="AU399" i="7"/>
  <c r="AW417" i="7"/>
  <c r="BC221" i="7"/>
  <c r="BE257" i="7"/>
  <c r="AW285" i="7"/>
  <c r="AU285" i="7"/>
  <c r="BD285" i="7"/>
  <c r="BB285" i="7"/>
  <c r="AX285" i="7"/>
  <c r="BE293" i="7"/>
  <c r="BC293" i="7"/>
  <c r="AU293" i="7"/>
  <c r="AS293" i="7"/>
  <c r="BG293" i="7"/>
  <c r="AQ296" i="7"/>
  <c r="AY307" i="7"/>
  <c r="AW307" i="7"/>
  <c r="BC307" i="7"/>
  <c r="BA307" i="7"/>
  <c r="AV307" i="7"/>
  <c r="AU307" i="7"/>
  <c r="AW317" i="7"/>
  <c r="AU317" i="7"/>
  <c r="BF317" i="7"/>
  <c r="BD317" i="7"/>
  <c r="BA317" i="7"/>
  <c r="AZ317" i="7"/>
  <c r="AW333" i="7"/>
  <c r="AU333" i="7"/>
  <c r="BG333" i="7"/>
  <c r="BE333" i="7"/>
  <c r="BB333" i="7"/>
  <c r="BA333" i="7"/>
  <c r="AQ347" i="7"/>
  <c r="AZ350" i="7"/>
  <c r="AX350" i="7"/>
  <c r="AU350" i="7"/>
  <c r="AS350" i="7"/>
  <c r="BG350" i="7"/>
  <c r="BE355" i="7"/>
  <c r="AQ369" i="7"/>
  <c r="AQ378" i="7"/>
  <c r="BC415" i="7"/>
  <c r="BA415" i="7"/>
  <c r="AW415" i="7"/>
  <c r="AS415" i="7"/>
  <c r="BG415" i="7"/>
  <c r="BD415" i="7"/>
  <c r="BB415" i="7"/>
  <c r="AQ421" i="7"/>
  <c r="AQ434" i="7"/>
  <c r="AQ488" i="7"/>
  <c r="AP18" i="8"/>
  <c r="AP21" i="8"/>
  <c r="AR114" i="8"/>
  <c r="BF114" i="8"/>
  <c r="BE114" i="8"/>
  <c r="BC114" i="8"/>
  <c r="BB114" i="8"/>
  <c r="BA114" i="8"/>
  <c r="AZ114" i="8"/>
  <c r="BD114" i="8"/>
  <c r="AY114" i="8"/>
  <c r="AX114" i="8"/>
  <c r="AW114" i="8"/>
  <c r="AV114" i="8"/>
  <c r="AU114" i="8"/>
  <c r="AT114" i="8"/>
  <c r="BD326" i="8"/>
  <c r="BC326" i="8"/>
  <c r="BB326" i="8"/>
  <c r="AZ326" i="8"/>
  <c r="AY326" i="8"/>
  <c r="AV326" i="8"/>
  <c r="AT326" i="8"/>
  <c r="BF326" i="8"/>
  <c r="BE326" i="8"/>
  <c r="BA326" i="8"/>
  <c r="AU326" i="8"/>
  <c r="AR326" i="8"/>
  <c r="AX326" i="8"/>
  <c r="AW326" i="8"/>
  <c r="AV415" i="7"/>
  <c r="BB420" i="7"/>
  <c r="AZ420" i="7"/>
  <c r="AV420" i="7"/>
  <c r="BG420" i="7"/>
  <c r="BF420" i="7"/>
  <c r="BD420" i="7"/>
  <c r="AY420" i="7"/>
  <c r="AX420" i="7"/>
  <c r="AQ424" i="7"/>
  <c r="AQ439" i="7"/>
  <c r="BB96" i="8"/>
  <c r="BA96" i="8"/>
  <c r="AZ96" i="8"/>
  <c r="AY96" i="8"/>
  <c r="AW96" i="8"/>
  <c r="AV96" i="8"/>
  <c r="AU96" i="8"/>
  <c r="AT96" i="8"/>
  <c r="BF96" i="8"/>
  <c r="BE96" i="8"/>
  <c r="BD96" i="8"/>
  <c r="BC96" i="8"/>
  <c r="AX96" i="8"/>
  <c r="AR96" i="8"/>
  <c r="AZ346" i="8"/>
  <c r="AY346" i="8"/>
  <c r="AX346" i="8"/>
  <c r="AV346" i="8"/>
  <c r="AU346" i="8"/>
  <c r="AR346" i="8"/>
  <c r="BF346" i="8"/>
  <c r="BC346" i="8"/>
  <c r="BE346" i="8"/>
  <c r="BD346" i="8"/>
  <c r="BB346" i="8"/>
  <c r="AT346" i="8"/>
  <c r="BA346" i="8"/>
  <c r="AW346" i="8"/>
  <c r="AP74" i="8"/>
  <c r="BA152" i="8"/>
  <c r="AY152" i="8"/>
  <c r="AX152" i="8"/>
  <c r="AT152" i="8"/>
  <c r="BF152" i="8"/>
  <c r="BE152" i="8"/>
  <c r="BD152" i="8"/>
  <c r="BC152" i="8"/>
  <c r="BB152" i="8"/>
  <c r="AZ152" i="8"/>
  <c r="AW152" i="8"/>
  <c r="AV152" i="8"/>
  <c r="AX219" i="7"/>
  <c r="BG221" i="7"/>
  <c r="AY227" i="7"/>
  <c r="AQ252" i="7"/>
  <c r="BF256" i="7"/>
  <c r="AS257" i="7"/>
  <c r="AX264" i="7"/>
  <c r="AV264" i="7"/>
  <c r="BG267" i="7"/>
  <c r="BE267" i="7"/>
  <c r="AQ277" i="7"/>
  <c r="BD282" i="7"/>
  <c r="BB282" i="7"/>
  <c r="BF282" i="7"/>
  <c r="BC282" i="7"/>
  <c r="AX282" i="7"/>
  <c r="BA285" i="7"/>
  <c r="BF288" i="7"/>
  <c r="BD288" i="7"/>
  <c r="BC288" i="7"/>
  <c r="BA288" i="7"/>
  <c r="AW288" i="7"/>
  <c r="AY293" i="7"/>
  <c r="BD307" i="7"/>
  <c r="BD314" i="7"/>
  <c r="BB314" i="7"/>
  <c r="BF314" i="7"/>
  <c r="BA314" i="7"/>
  <c r="AZ314" i="7"/>
  <c r="BB317" i="7"/>
  <c r="BF320" i="7"/>
  <c r="BD320" i="7"/>
  <c r="BG320" i="7"/>
  <c r="BC320" i="7"/>
  <c r="AZ320" i="7"/>
  <c r="AY320" i="7"/>
  <c r="BF326" i="7"/>
  <c r="BC326" i="7"/>
  <c r="BA326" i="7"/>
  <c r="AX326" i="7"/>
  <c r="AW326" i="7"/>
  <c r="BD330" i="7"/>
  <c r="BB330" i="7"/>
  <c r="BG330" i="7"/>
  <c r="BC330" i="7"/>
  <c r="BA330" i="7"/>
  <c r="AZ333" i="7"/>
  <c r="AQ343" i="7"/>
  <c r="BA350" i="7"/>
  <c r="AS353" i="7"/>
  <c r="BG353" i="7"/>
  <c r="AW353" i="7"/>
  <c r="AU353" i="7"/>
  <c r="AS369" i="7"/>
  <c r="BG369" i="7"/>
  <c r="BA369" i="7"/>
  <c r="AY369" i="7"/>
  <c r="AX369" i="7"/>
  <c r="AV369" i="7"/>
  <c r="AY415" i="7"/>
  <c r="AW420" i="7"/>
  <c r="AV477" i="7"/>
  <c r="BD477" i="7"/>
  <c r="BC477" i="7"/>
  <c r="BB477" i="7"/>
  <c r="BA477" i="7"/>
  <c r="AZ477" i="7"/>
  <c r="AX477" i="7"/>
  <c r="AW477" i="7"/>
  <c r="AU477" i="7"/>
  <c r="BG477" i="7"/>
  <c r="BF477" i="7"/>
  <c r="BE477" i="7"/>
  <c r="AR218" i="8"/>
  <c r="BF218" i="8"/>
  <c r="BE218" i="8"/>
  <c r="BD218" i="8"/>
  <c r="BC218" i="8"/>
  <c r="BB218" i="8"/>
  <c r="BA218" i="8"/>
  <c r="AZ218" i="8"/>
  <c r="AY218" i="8"/>
  <c r="AX218" i="8"/>
  <c r="AW218" i="8"/>
  <c r="AV218" i="8"/>
  <c r="AU218" i="8"/>
  <c r="AT218" i="8"/>
  <c r="BF304" i="7"/>
  <c r="BD304" i="7"/>
  <c r="BE304" i="7"/>
  <c r="BB304" i="7"/>
  <c r="AY304" i="7"/>
  <c r="AX304" i="7"/>
  <c r="AX312" i="7"/>
  <c r="AV312" i="7"/>
  <c r="AU312" i="7"/>
  <c r="AS312" i="7"/>
  <c r="BG312" i="7"/>
  <c r="AZ318" i="7"/>
  <c r="AX318" i="7"/>
  <c r="AS318" i="7"/>
  <c r="BF318" i="7"/>
  <c r="BE318" i="7"/>
  <c r="AQ321" i="7"/>
  <c r="BF336" i="7"/>
  <c r="BD336" i="7"/>
  <c r="BE336" i="7"/>
  <c r="BA336" i="7"/>
  <c r="AZ336" i="7"/>
  <c r="BG347" i="7"/>
  <c r="BE347" i="7"/>
  <c r="AW347" i="7"/>
  <c r="AU347" i="7"/>
  <c r="AQ365" i="7"/>
  <c r="AS401" i="7"/>
  <c r="BG401" i="7"/>
  <c r="BC401" i="7"/>
  <c r="BF401" i="7"/>
  <c r="BE401" i="7"/>
  <c r="BB401" i="7"/>
  <c r="AY401" i="7"/>
  <c r="AX401" i="7"/>
  <c r="AZ415" i="7"/>
  <c r="AU449" i="7"/>
  <c r="AS449" i="7"/>
  <c r="BG449" i="7"/>
  <c r="BE449" i="7"/>
  <c r="BC449" i="7"/>
  <c r="BF449" i="7"/>
  <c r="BD449" i="7"/>
  <c r="BB449" i="7"/>
  <c r="AZ449" i="7"/>
  <c r="AW449" i="7"/>
  <c r="AV449" i="7"/>
  <c r="BC457" i="7"/>
  <c r="BA457" i="7"/>
  <c r="AZ457" i="7"/>
  <c r="AY457" i="7"/>
  <c r="AW457" i="7"/>
  <c r="AV457" i="7"/>
  <c r="AU457" i="7"/>
  <c r="BG457" i="7"/>
  <c r="BF457" i="7"/>
  <c r="AU465" i="7"/>
  <c r="AS465" i="7"/>
  <c r="BG465" i="7"/>
  <c r="BE465" i="7"/>
  <c r="BD465" i="7"/>
  <c r="BC465" i="7"/>
  <c r="BF465" i="7"/>
  <c r="BA465" i="7"/>
  <c r="AY465" i="7"/>
  <c r="AX465" i="7"/>
  <c r="AW465" i="7"/>
  <c r="BA514" i="7"/>
  <c r="AV514" i="7"/>
  <c r="AU514" i="7"/>
  <c r="AS514" i="7"/>
  <c r="BG514" i="7"/>
  <c r="BF514" i="7"/>
  <c r="BE514" i="7"/>
  <c r="BD514" i="7"/>
  <c r="BC514" i="7"/>
  <c r="BB514" i="7"/>
  <c r="AY514" i="7"/>
  <c r="AX514" i="7"/>
  <c r="AW514" i="7"/>
  <c r="AP6" i="8"/>
  <c r="BF119" i="8"/>
  <c r="BE119" i="8"/>
  <c r="BD119" i="8"/>
  <c r="BB119" i="8"/>
  <c r="BA119" i="8"/>
  <c r="AZ119" i="8"/>
  <c r="AY119" i="8"/>
  <c r="BC119" i="8"/>
  <c r="AW119" i="8"/>
  <c r="AV119" i="8"/>
  <c r="AU119" i="8"/>
  <c r="AR119" i="8"/>
  <c r="AZ219" i="7"/>
  <c r="AQ220" i="7"/>
  <c r="BA227" i="7"/>
  <c r="AU257" i="7"/>
  <c r="AZ270" i="7"/>
  <c r="AX270" i="7"/>
  <c r="BF270" i="7"/>
  <c r="BE285" i="7"/>
  <c r="AQ289" i="7"/>
  <c r="BA293" i="7"/>
  <c r="AZ302" i="7"/>
  <c r="AX302" i="7"/>
  <c r="BE302" i="7"/>
  <c r="BD302" i="7"/>
  <c r="AU304" i="7"/>
  <c r="BF307" i="7"/>
  <c r="AW312" i="7"/>
  <c r="BE317" i="7"/>
  <c r="AU318" i="7"/>
  <c r="BB324" i="7"/>
  <c r="AZ324" i="7"/>
  <c r="BG324" i="7"/>
  <c r="BD324" i="7"/>
  <c r="BC324" i="7"/>
  <c r="BD333" i="7"/>
  <c r="AU336" i="7"/>
  <c r="AV347" i="7"/>
  <c r="BC350" i="7"/>
  <c r="AY371" i="7"/>
  <c r="AW371" i="7"/>
  <c r="BG371" i="7"/>
  <c r="BE371" i="7"/>
  <c r="BB371" i="7"/>
  <c r="BA371" i="7"/>
  <c r="AU401" i="7"/>
  <c r="AY403" i="7"/>
  <c r="AW403" i="7"/>
  <c r="AS403" i="7"/>
  <c r="BB403" i="7"/>
  <c r="BA403" i="7"/>
  <c r="AZ403" i="7"/>
  <c r="AX403" i="7"/>
  <c r="AU403" i="7"/>
  <c r="BE415" i="7"/>
  <c r="BC420" i="7"/>
  <c r="AY445" i="7"/>
  <c r="AW445" i="7"/>
  <c r="AV445" i="7"/>
  <c r="AU445" i="7"/>
  <c r="BG445" i="7"/>
  <c r="BD445" i="7"/>
  <c r="BC445" i="7"/>
  <c r="BB445" i="7"/>
  <c r="BA445" i="7"/>
  <c r="AX445" i="7"/>
  <c r="AX449" i="7"/>
  <c r="AX457" i="7"/>
  <c r="AV465" i="7"/>
  <c r="AZ514" i="7"/>
  <c r="AT119" i="8"/>
  <c r="AW257" i="7"/>
  <c r="AQ262" i="7"/>
  <c r="AU263" i="7"/>
  <c r="AS263" i="7"/>
  <c r="BF272" i="7"/>
  <c r="BD272" i="7"/>
  <c r="AZ272" i="7"/>
  <c r="AY275" i="7"/>
  <c r="AW275" i="7"/>
  <c r="AX275" i="7"/>
  <c r="AS275" i="7"/>
  <c r="BG285" i="7"/>
  <c r="AQ287" i="7"/>
  <c r="BD293" i="7"/>
  <c r="BF294" i="7"/>
  <c r="BA294" i="7"/>
  <c r="AY294" i="7"/>
  <c r="AV294" i="7"/>
  <c r="AU294" i="7"/>
  <c r="AQ299" i="7"/>
  <c r="AW304" i="7"/>
  <c r="AZ312" i="7"/>
  <c r="AW318" i="7"/>
  <c r="AW336" i="7"/>
  <c r="AU343" i="7"/>
  <c r="AS343" i="7"/>
  <c r="BE343" i="7"/>
  <c r="BD343" i="7"/>
  <c r="BA345" i="7"/>
  <c r="AY345" i="7"/>
  <c r="BE345" i="7"/>
  <c r="BC345" i="7"/>
  <c r="AX345" i="7"/>
  <c r="AW345" i="7"/>
  <c r="AY347" i="7"/>
  <c r="AQ348" i="7"/>
  <c r="BE350" i="7"/>
  <c r="AQ374" i="7"/>
  <c r="AW401" i="7"/>
  <c r="AQ410" i="7"/>
  <c r="AS443" i="7"/>
  <c r="BG443" i="7"/>
  <c r="BF443" i="7"/>
  <c r="BE443" i="7"/>
  <c r="BA443" i="7"/>
  <c r="BD443" i="7"/>
  <c r="BC443" i="7"/>
  <c r="AZ443" i="7"/>
  <c r="AW443" i="7"/>
  <c r="AV443" i="7"/>
  <c r="BE445" i="7"/>
  <c r="BA449" i="7"/>
  <c r="BD457" i="7"/>
  <c r="BB465" i="7"/>
  <c r="AQ499" i="7"/>
  <c r="AW73" i="8"/>
  <c r="AV73" i="8"/>
  <c r="AU73" i="8"/>
  <c r="AT73" i="8"/>
  <c r="AR73" i="8"/>
  <c r="BF73" i="8"/>
  <c r="BE73" i="8"/>
  <c r="BC73" i="8"/>
  <c r="BB73" i="8"/>
  <c r="BA73" i="8"/>
  <c r="BD73" i="8"/>
  <c r="AZ73" i="8"/>
  <c r="BC219" i="7"/>
  <c r="AV221" i="7"/>
  <c r="BD227" i="7"/>
  <c r="AW241" i="7"/>
  <c r="AW245" i="7"/>
  <c r="AW249" i="7"/>
  <c r="AX253" i="7"/>
  <c r="AX257" i="7"/>
  <c r="BB260" i="7"/>
  <c r="AZ260" i="7"/>
  <c r="AV263" i="7"/>
  <c r="BD266" i="7"/>
  <c r="BB266" i="7"/>
  <c r="AQ268" i="7"/>
  <c r="AW270" i="7"/>
  <c r="AU272" i="7"/>
  <c r="AU275" i="7"/>
  <c r="BE277" i="7"/>
  <c r="BC277" i="7"/>
  <c r="BF277" i="7"/>
  <c r="BF293" i="7"/>
  <c r="AW294" i="7"/>
  <c r="AW302" i="7"/>
  <c r="AZ304" i="7"/>
  <c r="BA312" i="7"/>
  <c r="AY318" i="7"/>
  <c r="AS321" i="7"/>
  <c r="BG321" i="7"/>
  <c r="AU321" i="7"/>
  <c r="BF321" i="7"/>
  <c r="BE321" i="7"/>
  <c r="AW324" i="7"/>
  <c r="AX336" i="7"/>
  <c r="AQ341" i="7"/>
  <c r="AV343" i="7"/>
  <c r="AU345" i="7"/>
  <c r="AQ346" i="7"/>
  <c r="AZ347" i="7"/>
  <c r="AW349" i="7"/>
  <c r="AU349" i="7"/>
  <c r="BF349" i="7"/>
  <c r="BC349" i="7"/>
  <c r="BB349" i="7"/>
  <c r="BF350" i="7"/>
  <c r="AX371" i="7"/>
  <c r="AZ401" i="7"/>
  <c r="BD403" i="7"/>
  <c r="AQ419" i="7"/>
  <c r="AQ422" i="7"/>
  <c r="AQ438" i="7"/>
  <c r="AU443" i="7"/>
  <c r="BF445" i="7"/>
  <c r="BE457" i="7"/>
  <c r="AS459" i="7"/>
  <c r="BG459" i="7"/>
  <c r="BF459" i="7"/>
  <c r="BE459" i="7"/>
  <c r="BC459" i="7"/>
  <c r="BB459" i="7"/>
  <c r="BA459" i="7"/>
  <c r="AZ459" i="7"/>
  <c r="AY459" i="7"/>
  <c r="AX459" i="7"/>
  <c r="AW459" i="7"/>
  <c r="AU459" i="7"/>
  <c r="AQ476" i="7"/>
  <c r="BD485" i="7"/>
  <c r="BF485" i="7"/>
  <c r="BE485" i="7"/>
  <c r="BC485" i="7"/>
  <c r="BB485" i="7"/>
  <c r="BA485" i="7"/>
  <c r="AZ485" i="7"/>
  <c r="AX485" i="7"/>
  <c r="AW485" i="7"/>
  <c r="AV485" i="7"/>
  <c r="BG485" i="7"/>
  <c r="AY485" i="7"/>
  <c r="AU485" i="7"/>
  <c r="AW502" i="7"/>
  <c r="BG502" i="7"/>
  <c r="BE502" i="7"/>
  <c r="BB502" i="7"/>
  <c r="BA502" i="7"/>
  <c r="AZ502" i="7"/>
  <c r="AY502" i="7"/>
  <c r="AX502" i="7"/>
  <c r="AV502" i="7"/>
  <c r="AU502" i="7"/>
  <c r="AS502" i="7"/>
  <c r="BF502" i="7"/>
  <c r="BD502" i="7"/>
  <c r="AX73" i="8"/>
  <c r="AU327" i="7"/>
  <c r="AS327" i="7"/>
  <c r="BG327" i="7"/>
  <c r="BD327" i="7"/>
  <c r="BC327" i="7"/>
  <c r="AY355" i="7"/>
  <c r="AW355" i="7"/>
  <c r="BG355" i="7"/>
  <c r="BF355" i="7"/>
  <c r="BD355" i="7"/>
  <c r="BA355" i="7"/>
  <c r="AZ355" i="7"/>
  <c r="AU407" i="7"/>
  <c r="AS407" i="7"/>
  <c r="BE407" i="7"/>
  <c r="BF407" i="7"/>
  <c r="BB407" i="7"/>
  <c r="BA407" i="7"/>
  <c r="BA409" i="7"/>
  <c r="AY409" i="7"/>
  <c r="AU409" i="7"/>
  <c r="BG409" i="7"/>
  <c r="BF409" i="7"/>
  <c r="BE409" i="7"/>
  <c r="BC409" i="7"/>
  <c r="AX409" i="7"/>
  <c r="AW409" i="7"/>
  <c r="BG453" i="7"/>
  <c r="BE453" i="7"/>
  <c r="BD453" i="7"/>
  <c r="BC453" i="7"/>
  <c r="BA453" i="7"/>
  <c r="AZ453" i="7"/>
  <c r="AY453" i="7"/>
  <c r="AX453" i="7"/>
  <c r="AW453" i="7"/>
  <c r="AQ456" i="7"/>
  <c r="AQ472" i="7"/>
  <c r="BC474" i="7"/>
  <c r="BF474" i="7"/>
  <c r="BE474" i="7"/>
  <c r="BD474" i="7"/>
  <c r="BA474" i="7"/>
  <c r="AZ474" i="7"/>
  <c r="AY474" i="7"/>
  <c r="BG474" i="7"/>
  <c r="AX474" i="7"/>
  <c r="AW474" i="7"/>
  <c r="AV474" i="7"/>
  <c r="AP50" i="8"/>
  <c r="AP53" i="8"/>
  <c r="AY291" i="7"/>
  <c r="AW291" i="7"/>
  <c r="BA297" i="7"/>
  <c r="AY297" i="7"/>
  <c r="BC319" i="7"/>
  <c r="BA319" i="7"/>
  <c r="BE356" i="7"/>
  <c r="BE362" i="7"/>
  <c r="BC365" i="7"/>
  <c r="BE373" i="7"/>
  <c r="BC373" i="7"/>
  <c r="BD381" i="7"/>
  <c r="BC384" i="7"/>
  <c r="BA390" i="7"/>
  <c r="AX392" i="7"/>
  <c r="AV392" i="7"/>
  <c r="BG395" i="7"/>
  <c r="BE395" i="7"/>
  <c r="BE397" i="7"/>
  <c r="BF405" i="7"/>
  <c r="BF406" i="7"/>
  <c r="BB406" i="7"/>
  <c r="BE410" i="7"/>
  <c r="BE413" i="7"/>
  <c r="BB423" i="7"/>
  <c r="BF426" i="7"/>
  <c r="BG427" i="7"/>
  <c r="BE427" i="7"/>
  <c r="BA427" i="7"/>
  <c r="BD431" i="7"/>
  <c r="BA435" i="7"/>
  <c r="AY435" i="7"/>
  <c r="AX435" i="7"/>
  <c r="AW435" i="7"/>
  <c r="AS435" i="7"/>
  <c r="BF436" i="7"/>
  <c r="BG437" i="7"/>
  <c r="BE437" i="7"/>
  <c r="BD437" i="7"/>
  <c r="BC437" i="7"/>
  <c r="AY437" i="7"/>
  <c r="BG442" i="7"/>
  <c r="BF458" i="7"/>
  <c r="BD458" i="7"/>
  <c r="BC458" i="7"/>
  <c r="BB458" i="7"/>
  <c r="AZ458" i="7"/>
  <c r="AY458" i="7"/>
  <c r="AX458" i="7"/>
  <c r="AQ461" i="7"/>
  <c r="AQ466" i="7"/>
  <c r="AY478" i="7"/>
  <c r="BG478" i="7"/>
  <c r="BF478" i="7"/>
  <c r="BE478" i="7"/>
  <c r="BD478" i="7"/>
  <c r="BB478" i="7"/>
  <c r="BA478" i="7"/>
  <c r="AZ478" i="7"/>
  <c r="BG486" i="7"/>
  <c r="AS486" i="7"/>
  <c r="BF486" i="7"/>
  <c r="BE486" i="7"/>
  <c r="BD486" i="7"/>
  <c r="BB486" i="7"/>
  <c r="BA486" i="7"/>
  <c r="AZ486" i="7"/>
  <c r="AQ487" i="7"/>
  <c r="AX488" i="7"/>
  <c r="AW488" i="7"/>
  <c r="BB488" i="7"/>
  <c r="BA488" i="7"/>
  <c r="AZ488" i="7"/>
  <c r="AY488" i="7"/>
  <c r="AV488" i="7"/>
  <c r="AU488" i="7"/>
  <c r="AS488" i="7"/>
  <c r="AQ490" i="7"/>
  <c r="AQ506" i="7"/>
  <c r="AR82" i="8"/>
  <c r="BF82" i="8"/>
  <c r="BE82" i="8"/>
  <c r="BC82" i="8"/>
  <c r="BB82" i="8"/>
  <c r="BA82" i="8"/>
  <c r="AZ82" i="8"/>
  <c r="BD82" i="8"/>
  <c r="AY82" i="8"/>
  <c r="AX82" i="8"/>
  <c r="AW82" i="8"/>
  <c r="AV82" i="8"/>
  <c r="AU82" i="8"/>
  <c r="AT82" i="8"/>
  <c r="AP100" i="8"/>
  <c r="AP125" i="8"/>
  <c r="BF143" i="8"/>
  <c r="BD143" i="8"/>
  <c r="BC143" i="8"/>
  <c r="AY143" i="8"/>
  <c r="AW143" i="8"/>
  <c r="AV143" i="8"/>
  <c r="AU143" i="8"/>
  <c r="AT143" i="8"/>
  <c r="AR143" i="8"/>
  <c r="BE143" i="8"/>
  <c r="BA143" i="8"/>
  <c r="AZ143" i="8"/>
  <c r="AX143" i="8"/>
  <c r="BB216" i="8"/>
  <c r="BA216" i="8"/>
  <c r="AZ216" i="8"/>
  <c r="AY216" i="8"/>
  <c r="AX216" i="8"/>
  <c r="AW216" i="8"/>
  <c r="AV216" i="8"/>
  <c r="AU216" i="8"/>
  <c r="AT216" i="8"/>
  <c r="BF216" i="8"/>
  <c r="BE216" i="8"/>
  <c r="BC303" i="7"/>
  <c r="BA303" i="7"/>
  <c r="BF356" i="7"/>
  <c r="BE357" i="7"/>
  <c r="BC357" i="7"/>
  <c r="BF362" i="7"/>
  <c r="BD365" i="7"/>
  <c r="AX376" i="7"/>
  <c r="AV376" i="7"/>
  <c r="BG379" i="7"/>
  <c r="BE379" i="7"/>
  <c r="BE381" i="7"/>
  <c r="BE384" i="7"/>
  <c r="AS385" i="7"/>
  <c r="BG385" i="7"/>
  <c r="BB390" i="7"/>
  <c r="BF397" i="7"/>
  <c r="BG405" i="7"/>
  <c r="BF410" i="7"/>
  <c r="BG411" i="7"/>
  <c r="BE411" i="7"/>
  <c r="BA411" i="7"/>
  <c r="BF413" i="7"/>
  <c r="BC423" i="7"/>
  <c r="BG426" i="7"/>
  <c r="BC441" i="7"/>
  <c r="BA441" i="7"/>
  <c r="AZ441" i="7"/>
  <c r="AY441" i="7"/>
  <c r="AU441" i="7"/>
  <c r="AQ444" i="7"/>
  <c r="AP46" i="8"/>
  <c r="AP69" i="8"/>
  <c r="BC91" i="8"/>
  <c r="BB91" i="8"/>
  <c r="BA91" i="8"/>
  <c r="AZ91" i="8"/>
  <c r="AX91" i="8"/>
  <c r="AW91" i="8"/>
  <c r="AV91" i="8"/>
  <c r="AU91" i="8"/>
  <c r="BF91" i="8"/>
  <c r="BE91" i="8"/>
  <c r="BC142" i="8"/>
  <c r="BA142" i="8"/>
  <c r="AZ142" i="8"/>
  <c r="AV142" i="8"/>
  <c r="BE142" i="8"/>
  <c r="BD142" i="8"/>
  <c r="BB142" i="8"/>
  <c r="AY142" i="8"/>
  <c r="BF142" i="8"/>
  <c r="AX142" i="8"/>
  <c r="BE164" i="8"/>
  <c r="BC164" i="8"/>
  <c r="BB164" i="8"/>
  <c r="AY164" i="8"/>
  <c r="AX164" i="8"/>
  <c r="BF164" i="8"/>
  <c r="BA164" i="8"/>
  <c r="AZ164" i="8"/>
  <c r="AW164" i="8"/>
  <c r="AV164" i="8"/>
  <c r="BD164" i="8"/>
  <c r="AU164" i="8"/>
  <c r="BF191" i="8"/>
  <c r="BD191" i="8"/>
  <c r="BC191" i="8"/>
  <c r="BB191" i="8"/>
  <c r="BA191" i="8"/>
  <c r="AZ191" i="8"/>
  <c r="AY191" i="8"/>
  <c r="BE191" i="8"/>
  <c r="AX191" i="8"/>
  <c r="AW191" i="8"/>
  <c r="AV191" i="8"/>
  <c r="AU191" i="8"/>
  <c r="AT191" i="8"/>
  <c r="AR191" i="8"/>
  <c r="BF207" i="8"/>
  <c r="BE207" i="8"/>
  <c r="BD207" i="8"/>
  <c r="BC207" i="8"/>
  <c r="BB207" i="8"/>
  <c r="BA207" i="8"/>
  <c r="AZ207" i="8"/>
  <c r="AY207" i="8"/>
  <c r="AX207" i="8"/>
  <c r="AW207" i="8"/>
  <c r="AV207" i="8"/>
  <c r="AU207" i="8"/>
  <c r="BE217" i="8"/>
  <c r="BD217" i="8"/>
  <c r="BC217" i="8"/>
  <c r="BB217" i="8"/>
  <c r="BA217" i="8"/>
  <c r="AZ217" i="8"/>
  <c r="AY217" i="8"/>
  <c r="AX217" i="8"/>
  <c r="AW217" i="8"/>
  <c r="BF217" i="8"/>
  <c r="AV217" i="8"/>
  <c r="AU217" i="8"/>
  <c r="AT217" i="8"/>
  <c r="AP291" i="8"/>
  <c r="AQ484" i="7"/>
  <c r="BE186" i="8"/>
  <c r="BD186" i="8"/>
  <c r="BC186" i="8"/>
  <c r="BB186" i="8"/>
  <c r="BA186" i="8"/>
  <c r="AZ186" i="8"/>
  <c r="AY186" i="8"/>
  <c r="AX186" i="8"/>
  <c r="AW186" i="8"/>
  <c r="AV186" i="8"/>
  <c r="AR186" i="8"/>
  <c r="BA489" i="7"/>
  <c r="AZ489" i="7"/>
  <c r="BG489" i="7"/>
  <c r="BF489" i="7"/>
  <c r="BE489" i="7"/>
  <c r="BD489" i="7"/>
  <c r="BC489" i="7"/>
  <c r="AY489" i="7"/>
  <c r="AX489" i="7"/>
  <c r="AW489" i="7"/>
  <c r="BD86" i="8"/>
  <c r="BC86" i="8"/>
  <c r="BB86" i="8"/>
  <c r="BA86" i="8"/>
  <c r="AY86" i="8"/>
  <c r="AX86" i="8"/>
  <c r="AW86" i="8"/>
  <c r="AV86" i="8"/>
  <c r="BF86" i="8"/>
  <c r="BE86" i="8"/>
  <c r="AZ86" i="8"/>
  <c r="AU86" i="8"/>
  <c r="AT86" i="8"/>
  <c r="AR86" i="8"/>
  <c r="AT186" i="8"/>
  <c r="BD206" i="8"/>
  <c r="BC206" i="8"/>
  <c r="BB206" i="8"/>
  <c r="BA206" i="8"/>
  <c r="AZ206" i="8"/>
  <c r="AY206" i="8"/>
  <c r="AX206" i="8"/>
  <c r="AW206" i="8"/>
  <c r="AV206" i="8"/>
  <c r="BF206" i="8"/>
  <c r="BE206" i="8"/>
  <c r="AU206" i="8"/>
  <c r="AX278" i="7"/>
  <c r="AZ291" i="7"/>
  <c r="AX297" i="7"/>
  <c r="AW303" i="7"/>
  <c r="BE309" i="7"/>
  <c r="BC309" i="7"/>
  <c r="AX319" i="7"/>
  <c r="AX328" i="7"/>
  <c r="AV328" i="7"/>
  <c r="BG331" i="7"/>
  <c r="BE331" i="7"/>
  <c r="AS337" i="7"/>
  <c r="BG337" i="7"/>
  <c r="AW357" i="7"/>
  <c r="AZ366" i="7"/>
  <c r="AX366" i="7"/>
  <c r="AX373" i="7"/>
  <c r="AY376" i="7"/>
  <c r="AW379" i="7"/>
  <c r="AW385" i="7"/>
  <c r="AQ390" i="7"/>
  <c r="BE390" i="7"/>
  <c r="AU391" i="7"/>
  <c r="AS391" i="7"/>
  <c r="AZ392" i="7"/>
  <c r="AX395" i="7"/>
  <c r="BF400" i="7"/>
  <c r="BD400" i="7"/>
  <c r="AZ400" i="7"/>
  <c r="AX406" i="7"/>
  <c r="AX408" i="7"/>
  <c r="AV408" i="7"/>
  <c r="AW411" i="7"/>
  <c r="BF416" i="7"/>
  <c r="BD416" i="7"/>
  <c r="AZ416" i="7"/>
  <c r="AX427" i="7"/>
  <c r="AQ428" i="7"/>
  <c r="BB435" i="7"/>
  <c r="AX437" i="7"/>
  <c r="AX441" i="7"/>
  <c r="BE447" i="7"/>
  <c r="BC447" i="7"/>
  <c r="BB447" i="7"/>
  <c r="BA447" i="7"/>
  <c r="AY447" i="7"/>
  <c r="AW447" i="7"/>
  <c r="BA458" i="7"/>
  <c r="AQ460" i="7"/>
  <c r="AY461" i="7"/>
  <c r="AW461" i="7"/>
  <c r="AV461" i="7"/>
  <c r="AU461" i="7"/>
  <c r="AS461" i="7"/>
  <c r="BG461" i="7"/>
  <c r="AX478" i="7"/>
  <c r="AX486" i="7"/>
  <c r="BF488" i="7"/>
  <c r="AU489" i="7"/>
  <c r="BC495" i="7"/>
  <c r="BB495" i="7"/>
  <c r="BG495" i="7"/>
  <c r="BF495" i="7"/>
  <c r="BE495" i="7"/>
  <c r="BD495" i="7"/>
  <c r="BA495" i="7"/>
  <c r="AZ495" i="7"/>
  <c r="AX495" i="7"/>
  <c r="AW495" i="7"/>
  <c r="AV495" i="7"/>
  <c r="BE510" i="7"/>
  <c r="AZ510" i="7"/>
  <c r="AY510" i="7"/>
  <c r="AW510" i="7"/>
  <c r="BG510" i="7"/>
  <c r="BF510" i="7"/>
  <c r="BD510" i="7"/>
  <c r="BC510" i="7"/>
  <c r="BB510" i="7"/>
  <c r="AX510" i="7"/>
  <c r="AV510" i="7"/>
  <c r="AU510" i="7"/>
  <c r="AP89" i="8"/>
  <c r="BD91" i="8"/>
  <c r="AP139" i="8"/>
  <c r="AW142" i="8"/>
  <c r="AU186" i="8"/>
  <c r="AT206" i="8"/>
  <c r="BE122" i="8"/>
  <c r="BD122" i="8"/>
  <c r="BB122" i="8"/>
  <c r="BA122" i="8"/>
  <c r="AZ122" i="8"/>
  <c r="AY122" i="8"/>
  <c r="AW122" i="8"/>
  <c r="AV122" i="8"/>
  <c r="AU122" i="8"/>
  <c r="AT122" i="8"/>
  <c r="BF122" i="8"/>
  <c r="BC122" i="8"/>
  <c r="BF186" i="8"/>
  <c r="AR234" i="8"/>
  <c r="BF234" i="8"/>
  <c r="BE234" i="8"/>
  <c r="BD234" i="8"/>
  <c r="BC234" i="8"/>
  <c r="BB234" i="8"/>
  <c r="BA234" i="8"/>
  <c r="AZ234" i="8"/>
  <c r="AY234" i="8"/>
  <c r="AX234" i="8"/>
  <c r="AW234" i="8"/>
  <c r="AV234" i="8"/>
  <c r="AU234" i="8"/>
  <c r="AT234" i="8"/>
  <c r="AW277" i="8"/>
  <c r="AV277" i="8"/>
  <c r="AT277" i="8"/>
  <c r="BC277" i="8"/>
  <c r="BF277" i="8"/>
  <c r="BE277" i="8"/>
  <c r="BD277" i="8"/>
  <c r="BB277" i="8"/>
  <c r="BA277" i="8"/>
  <c r="AZ277" i="8"/>
  <c r="AY277" i="8"/>
  <c r="AR277" i="8"/>
  <c r="BE285" i="8"/>
  <c r="BA285" i="8"/>
  <c r="AY285" i="8"/>
  <c r="AV285" i="8"/>
  <c r="AU285" i="8"/>
  <c r="BF285" i="8"/>
  <c r="BD285" i="8"/>
  <c r="BC285" i="8"/>
  <c r="BB285" i="8"/>
  <c r="AZ285" i="8"/>
  <c r="AX285" i="8"/>
  <c r="AW285" i="8"/>
  <c r="AT285" i="8"/>
  <c r="AX296" i="7"/>
  <c r="AV296" i="7"/>
  <c r="BG299" i="7"/>
  <c r="BE299" i="7"/>
  <c r="AY303" i="7"/>
  <c r="AS305" i="7"/>
  <c r="BG305" i="7"/>
  <c r="AZ319" i="7"/>
  <c r="AV331" i="7"/>
  <c r="AZ334" i="7"/>
  <c r="AX334" i="7"/>
  <c r="AV337" i="7"/>
  <c r="AY357" i="7"/>
  <c r="AQ358" i="7"/>
  <c r="AU359" i="7"/>
  <c r="AS359" i="7"/>
  <c r="BB372" i="7"/>
  <c r="AZ372" i="7"/>
  <c r="AZ373" i="7"/>
  <c r="BA376" i="7"/>
  <c r="BD378" i="7"/>
  <c r="BB378" i="7"/>
  <c r="AY379" i="7"/>
  <c r="AQ380" i="7"/>
  <c r="AY385" i="7"/>
  <c r="AW391" i="7"/>
  <c r="BB392" i="7"/>
  <c r="AZ395" i="7"/>
  <c r="AV400" i="7"/>
  <c r="AZ406" i="7"/>
  <c r="AW408" i="7"/>
  <c r="AY411" i="7"/>
  <c r="AV416" i="7"/>
  <c r="BE421" i="7"/>
  <c r="BC421" i="7"/>
  <c r="AY421" i="7"/>
  <c r="AZ427" i="7"/>
  <c r="AW429" i="7"/>
  <c r="AU429" i="7"/>
  <c r="BG429" i="7"/>
  <c r="BD435" i="7"/>
  <c r="BA437" i="7"/>
  <c r="BD441" i="7"/>
  <c r="AV447" i="7"/>
  <c r="AQ448" i="7"/>
  <c r="BG458" i="7"/>
  <c r="AZ461" i="7"/>
  <c r="AQ464" i="7"/>
  <c r="BC486" i="7"/>
  <c r="BB489" i="7"/>
  <c r="AQ494" i="7"/>
  <c r="AY495" i="7"/>
  <c r="BG500" i="7"/>
  <c r="BB500" i="7"/>
  <c r="BA500" i="7"/>
  <c r="BF500" i="7"/>
  <c r="BE500" i="7"/>
  <c r="BD500" i="7"/>
  <c r="BC500" i="7"/>
  <c r="AZ500" i="7"/>
  <c r="AY500" i="7"/>
  <c r="AW500" i="7"/>
  <c r="AV500" i="7"/>
  <c r="AU500" i="7"/>
  <c r="BF76" i="8"/>
  <c r="BE76" i="8"/>
  <c r="BD76" i="8"/>
  <c r="BC76" i="8"/>
  <c r="BA76" i="8"/>
  <c r="AZ76" i="8"/>
  <c r="AY76" i="8"/>
  <c r="AX76" i="8"/>
  <c r="BB76" i="8"/>
  <c r="AW76" i="8"/>
  <c r="BB80" i="8"/>
  <c r="BA80" i="8"/>
  <c r="AZ80" i="8"/>
  <c r="AY80" i="8"/>
  <c r="AW80" i="8"/>
  <c r="AV80" i="8"/>
  <c r="AU80" i="8"/>
  <c r="AT80" i="8"/>
  <c r="BF80" i="8"/>
  <c r="BD80" i="8"/>
  <c r="BC80" i="8"/>
  <c r="AX80" i="8"/>
  <c r="AX122" i="8"/>
  <c r="AU277" i="8"/>
  <c r="BB356" i="7"/>
  <c r="AZ356" i="7"/>
  <c r="BD362" i="7"/>
  <c r="BB362" i="7"/>
  <c r="AQ364" i="7"/>
  <c r="BF384" i="7"/>
  <c r="BD384" i="7"/>
  <c r="AW397" i="7"/>
  <c r="AU397" i="7"/>
  <c r="BG397" i="7"/>
  <c r="BE405" i="7"/>
  <c r="BC405" i="7"/>
  <c r="AY405" i="7"/>
  <c r="AW413" i="7"/>
  <c r="AU413" i="7"/>
  <c r="BG413" i="7"/>
  <c r="BD426" i="7"/>
  <c r="BB426" i="7"/>
  <c r="AX426" i="7"/>
  <c r="BD468" i="7"/>
  <c r="BB468" i="7"/>
  <c r="BA468" i="7"/>
  <c r="AZ468" i="7"/>
  <c r="AX468" i="7"/>
  <c r="AW468" i="7"/>
  <c r="AV468" i="7"/>
  <c r="AQ481" i="7"/>
  <c r="BE138" i="8"/>
  <c r="BD138" i="8"/>
  <c r="AW138" i="8"/>
  <c r="AV138" i="8"/>
  <c r="AU138" i="8"/>
  <c r="AT138" i="8"/>
  <c r="AR138" i="8"/>
  <c r="BC138" i="8"/>
  <c r="BB138" i="8"/>
  <c r="BA138" i="8"/>
  <c r="BB147" i="8"/>
  <c r="AZ147" i="8"/>
  <c r="AY147" i="8"/>
  <c r="AU147" i="8"/>
  <c r="BF147" i="8"/>
  <c r="BE147" i="8"/>
  <c r="BD147" i="8"/>
  <c r="BC147" i="8"/>
  <c r="BA147" i="8"/>
  <c r="AX147" i="8"/>
  <c r="AW156" i="8"/>
  <c r="AU156" i="8"/>
  <c r="AT156" i="8"/>
  <c r="BF156" i="8"/>
  <c r="BE156" i="8"/>
  <c r="BD156" i="8"/>
  <c r="BC156" i="8"/>
  <c r="BB156" i="8"/>
  <c r="BA156" i="8"/>
  <c r="AZ156" i="8"/>
  <c r="AP189" i="8"/>
  <c r="BC227" i="8"/>
  <c r="BB227" i="8"/>
  <c r="BA227" i="8"/>
  <c r="AZ227" i="8"/>
  <c r="AY227" i="8"/>
  <c r="AX227" i="8"/>
  <c r="AW227" i="8"/>
  <c r="AV227" i="8"/>
  <c r="AU227" i="8"/>
  <c r="BF227" i="8"/>
  <c r="AW381" i="7"/>
  <c r="AU381" i="7"/>
  <c r="BD410" i="7"/>
  <c r="BB410" i="7"/>
  <c r="AX410" i="7"/>
  <c r="BF442" i="7"/>
  <c r="BD442" i="7"/>
  <c r="BC442" i="7"/>
  <c r="BB442" i="7"/>
  <c r="AX442" i="7"/>
  <c r="BE480" i="7"/>
  <c r="AY480" i="7"/>
  <c r="AX480" i="7"/>
  <c r="AW480" i="7"/>
  <c r="AV480" i="7"/>
  <c r="AU480" i="7"/>
  <c r="AS480" i="7"/>
  <c r="AP90" i="8"/>
  <c r="AP112" i="8"/>
  <c r="BD118" i="8"/>
  <c r="BC118" i="8"/>
  <c r="BB118" i="8"/>
  <c r="BA118" i="8"/>
  <c r="AY118" i="8"/>
  <c r="AX118" i="8"/>
  <c r="AW118" i="8"/>
  <c r="AV118" i="8"/>
  <c r="AR118" i="8"/>
  <c r="BF118" i="8"/>
  <c r="AP273" i="8"/>
  <c r="AW365" i="7"/>
  <c r="AU365" i="7"/>
  <c r="AV381" i="7"/>
  <c r="AU410" i="7"/>
  <c r="AU423" i="7"/>
  <c r="AS423" i="7"/>
  <c r="BE423" i="7"/>
  <c r="BC431" i="7"/>
  <c r="BA431" i="7"/>
  <c r="AW431" i="7"/>
  <c r="BD436" i="7"/>
  <c r="BB436" i="7"/>
  <c r="BA436" i="7"/>
  <c r="AZ436" i="7"/>
  <c r="AV436" i="7"/>
  <c r="AU442" i="7"/>
  <c r="BD452" i="7"/>
  <c r="BB452" i="7"/>
  <c r="BA452" i="7"/>
  <c r="AZ452" i="7"/>
  <c r="AX452" i="7"/>
  <c r="AW452" i="7"/>
  <c r="AV452" i="7"/>
  <c r="BC473" i="7"/>
  <c r="BA473" i="7"/>
  <c r="AZ473" i="7"/>
  <c r="AY473" i="7"/>
  <c r="AW473" i="7"/>
  <c r="AV473" i="7"/>
  <c r="AU473" i="7"/>
  <c r="AZ480" i="7"/>
  <c r="AU512" i="7"/>
  <c r="BF512" i="7"/>
  <c r="BE512" i="7"/>
  <c r="BC512" i="7"/>
  <c r="BG512" i="7"/>
  <c r="BD512" i="7"/>
  <c r="BB512" i="7"/>
  <c r="BA512" i="7"/>
  <c r="AZ512" i="7"/>
  <c r="AX512" i="7"/>
  <c r="AW512" i="7"/>
  <c r="AV512" i="7"/>
  <c r="AP10" i="8"/>
  <c r="AP30" i="8"/>
  <c r="AP62" i="8"/>
  <c r="AT118" i="8"/>
  <c r="AP136" i="8"/>
  <c r="AP172" i="8"/>
  <c r="BF228" i="8"/>
  <c r="BE228" i="8"/>
  <c r="BD228" i="8"/>
  <c r="BC228" i="8"/>
  <c r="BB228" i="8"/>
  <c r="BA228" i="8"/>
  <c r="AZ228" i="8"/>
  <c r="AY228" i="8"/>
  <c r="AX228" i="8"/>
  <c r="AW228" i="8"/>
  <c r="AV228" i="8"/>
  <c r="AU228" i="8"/>
  <c r="AT228" i="8"/>
  <c r="BC279" i="8"/>
  <c r="BF279" i="8"/>
  <c r="BD279" i="8"/>
  <c r="AZ279" i="8"/>
  <c r="AY279" i="8"/>
  <c r="AU279" i="8"/>
  <c r="BE279" i="8"/>
  <c r="BB279" i="8"/>
  <c r="BA279" i="8"/>
  <c r="AX279" i="8"/>
  <c r="AW279" i="8"/>
  <c r="AV279" i="8"/>
  <c r="AT279" i="8"/>
  <c r="BB438" i="7"/>
  <c r="BE439" i="7"/>
  <c r="AS451" i="7"/>
  <c r="BB454" i="7"/>
  <c r="BE455" i="7"/>
  <c r="AS467" i="7"/>
  <c r="BB470" i="7"/>
  <c r="BE471" i="7"/>
  <c r="BC475" i="7"/>
  <c r="BD479" i="7"/>
  <c r="BD483" i="7"/>
  <c r="BE490" i="7"/>
  <c r="BC493" i="7"/>
  <c r="BB496" i="7"/>
  <c r="BF505" i="7"/>
  <c r="BA505" i="7"/>
  <c r="AZ505" i="7"/>
  <c r="AX505" i="7"/>
  <c r="AV507" i="7"/>
  <c r="BG507" i="7"/>
  <c r="BF507" i="7"/>
  <c r="BD507" i="7"/>
  <c r="AW89" i="8"/>
  <c r="AV89" i="8"/>
  <c r="AU89" i="8"/>
  <c r="AT89" i="8"/>
  <c r="AR89" i="8"/>
  <c r="BF89" i="8"/>
  <c r="BE89" i="8"/>
  <c r="BF92" i="8"/>
  <c r="BE92" i="8"/>
  <c r="BD92" i="8"/>
  <c r="BC92" i="8"/>
  <c r="BA92" i="8"/>
  <c r="AZ92" i="8"/>
  <c r="AY92" i="8"/>
  <c r="AX92" i="8"/>
  <c r="BC103" i="8"/>
  <c r="AP105" i="8"/>
  <c r="BC107" i="8"/>
  <c r="BB107" i="8"/>
  <c r="BA107" i="8"/>
  <c r="AZ107" i="8"/>
  <c r="AX107" i="8"/>
  <c r="AW107" i="8"/>
  <c r="AV107" i="8"/>
  <c r="AU107" i="8"/>
  <c r="BB131" i="8"/>
  <c r="AZ131" i="8"/>
  <c r="AY131" i="8"/>
  <c r="BF131" i="8"/>
  <c r="BE131" i="8"/>
  <c r="BD131" i="8"/>
  <c r="BC131" i="8"/>
  <c r="AX131" i="8"/>
  <c r="AW131" i="8"/>
  <c r="AV131" i="8"/>
  <c r="AU131" i="8"/>
  <c r="AT139" i="8"/>
  <c r="AR139" i="8"/>
  <c r="BE139" i="8"/>
  <c r="BD139" i="8"/>
  <c r="BC139" i="8"/>
  <c r="BB139" i="8"/>
  <c r="AZ139" i="8"/>
  <c r="AY139" i="8"/>
  <c r="AX139" i="8"/>
  <c r="AW139" i="8"/>
  <c r="AW140" i="8"/>
  <c r="AU140" i="8"/>
  <c r="AT140" i="8"/>
  <c r="AR140" i="8"/>
  <c r="BF140" i="8"/>
  <c r="BE140" i="8"/>
  <c r="BD140" i="8"/>
  <c r="BC140" i="8"/>
  <c r="AW172" i="8"/>
  <c r="AU172" i="8"/>
  <c r="AT172" i="8"/>
  <c r="BF172" i="8"/>
  <c r="BE172" i="8"/>
  <c r="BD172" i="8"/>
  <c r="BC172" i="8"/>
  <c r="BA172" i="8"/>
  <c r="AZ172" i="8"/>
  <c r="AY172" i="8"/>
  <c r="AX172" i="8"/>
  <c r="BB179" i="8"/>
  <c r="AZ179" i="8"/>
  <c r="AY179" i="8"/>
  <c r="AW179" i="8"/>
  <c r="AV179" i="8"/>
  <c r="AU179" i="8"/>
  <c r="BF179" i="8"/>
  <c r="BE179" i="8"/>
  <c r="BD179" i="8"/>
  <c r="BC179" i="8"/>
  <c r="BC195" i="8"/>
  <c r="BB195" i="8"/>
  <c r="AZ195" i="8"/>
  <c r="AY195" i="8"/>
  <c r="AX195" i="8"/>
  <c r="AW195" i="8"/>
  <c r="AV195" i="8"/>
  <c r="AU195" i="8"/>
  <c r="BF195" i="8"/>
  <c r="BE195" i="8"/>
  <c r="BD195" i="8"/>
  <c r="BD222" i="8"/>
  <c r="BC222" i="8"/>
  <c r="BB222" i="8"/>
  <c r="BA222" i="8"/>
  <c r="AZ222" i="8"/>
  <c r="AY222" i="8"/>
  <c r="AX222" i="8"/>
  <c r="AW222" i="8"/>
  <c r="AV222" i="8"/>
  <c r="AR270" i="8"/>
  <c r="BA270" i="8"/>
  <c r="AY270" i="8"/>
  <c r="AV270" i="8"/>
  <c r="AU270" i="8"/>
  <c r="BF270" i="8"/>
  <c r="BE270" i="8"/>
  <c r="BD270" i="8"/>
  <c r="BC270" i="8"/>
  <c r="BB270" i="8"/>
  <c r="AZ270" i="8"/>
  <c r="AX270" i="8"/>
  <c r="AW270" i="8"/>
  <c r="BF290" i="8"/>
  <c r="BD290" i="8"/>
  <c r="AT290" i="8"/>
  <c r="AR290" i="8"/>
  <c r="BE290" i="8"/>
  <c r="AZ290" i="8"/>
  <c r="BC290" i="8"/>
  <c r="BB290" i="8"/>
  <c r="BA290" i="8"/>
  <c r="BA439" i="8"/>
  <c r="AZ439" i="8"/>
  <c r="BD439" i="8"/>
  <c r="BB439" i="8"/>
  <c r="AW439" i="8"/>
  <c r="BC439" i="8"/>
  <c r="BE439" i="8"/>
  <c r="AY439" i="8"/>
  <c r="AX439" i="8"/>
  <c r="AU439" i="8"/>
  <c r="AT439" i="8"/>
  <c r="AV439" i="8"/>
  <c r="BF439" i="8"/>
  <c r="BC155" i="9"/>
  <c r="BD155" i="9"/>
  <c r="BA155" i="9"/>
  <c r="AW155" i="9"/>
  <c r="AU155" i="9"/>
  <c r="BF155" i="9"/>
  <c r="BE155" i="9"/>
  <c r="BB155" i="9"/>
  <c r="AZ155" i="9"/>
  <c r="AY155" i="9"/>
  <c r="AX155" i="9"/>
  <c r="AR155" i="9"/>
  <c r="AV155" i="9"/>
  <c r="AT155" i="9"/>
  <c r="BD475" i="7"/>
  <c r="BE479" i="7"/>
  <c r="BE483" i="7"/>
  <c r="BF490" i="7"/>
  <c r="BD493" i="7"/>
  <c r="BC496" i="7"/>
  <c r="AX497" i="7"/>
  <c r="AS497" i="7"/>
  <c r="AQ511" i="7"/>
  <c r="AP17" i="8"/>
  <c r="AP128" i="8"/>
  <c r="AP151" i="8"/>
  <c r="BD190" i="8"/>
  <c r="BC190" i="8"/>
  <c r="BA190" i="8"/>
  <c r="AZ190" i="8"/>
  <c r="AY190" i="8"/>
  <c r="AX190" i="8"/>
  <c r="AW190" i="8"/>
  <c r="AV190" i="8"/>
  <c r="BF223" i="8"/>
  <c r="BE223" i="8"/>
  <c r="BD223" i="8"/>
  <c r="BC223" i="8"/>
  <c r="BB223" i="8"/>
  <c r="BA223" i="8"/>
  <c r="AZ223" i="8"/>
  <c r="AY223" i="8"/>
  <c r="AX223" i="8"/>
  <c r="AW223" i="8"/>
  <c r="BB232" i="8"/>
  <c r="BA232" i="8"/>
  <c r="AZ232" i="8"/>
  <c r="AY232" i="8"/>
  <c r="AX232" i="8"/>
  <c r="AW232" i="8"/>
  <c r="AV232" i="8"/>
  <c r="AU232" i="8"/>
  <c r="AT232" i="8"/>
  <c r="AR232" i="8"/>
  <c r="AX272" i="8"/>
  <c r="AR272" i="8"/>
  <c r="BD272" i="8"/>
  <c r="BC272" i="8"/>
  <c r="AY272" i="8"/>
  <c r="BF272" i="8"/>
  <c r="BE272" i="8"/>
  <c r="BB272" i="8"/>
  <c r="BA272" i="8"/>
  <c r="AZ272" i="8"/>
  <c r="AW272" i="8"/>
  <c r="BB368" i="8"/>
  <c r="BA368" i="8"/>
  <c r="AZ368" i="8"/>
  <c r="AX368" i="8"/>
  <c r="AW368" i="8"/>
  <c r="AT368" i="8"/>
  <c r="AR368" i="8"/>
  <c r="BF368" i="8"/>
  <c r="BE368" i="8"/>
  <c r="BD368" i="8"/>
  <c r="AV368" i="8"/>
  <c r="BC368" i="8"/>
  <c r="AY368" i="8"/>
  <c r="AU451" i="7"/>
  <c r="AU467" i="7"/>
  <c r="BE475" i="7"/>
  <c r="BF479" i="7"/>
  <c r="BF483" i="7"/>
  <c r="BG490" i="7"/>
  <c r="BG491" i="7"/>
  <c r="BF491" i="7"/>
  <c r="BE493" i="7"/>
  <c r="BD496" i="7"/>
  <c r="AU497" i="7"/>
  <c r="AQ513" i="7"/>
  <c r="AP33" i="8"/>
  <c r="AP49" i="8"/>
  <c r="AP65" i="8"/>
  <c r="BE81" i="8"/>
  <c r="BD81" i="8"/>
  <c r="BC81" i="8"/>
  <c r="BB81" i="8"/>
  <c r="AZ81" i="8"/>
  <c r="AY81" i="8"/>
  <c r="AX81" i="8"/>
  <c r="AW81" i="8"/>
  <c r="AP116" i="8"/>
  <c r="AP146" i="8"/>
  <c r="AP184" i="8"/>
  <c r="AT190" i="8"/>
  <c r="BA195" i="8"/>
  <c r="AU222" i="8"/>
  <c r="AT223" i="8"/>
  <c r="BC232" i="8"/>
  <c r="AP265" i="8"/>
  <c r="AT272" i="8"/>
  <c r="AV290" i="8"/>
  <c r="AU368" i="8"/>
  <c r="AX398" i="7"/>
  <c r="AX414" i="7"/>
  <c r="AX430" i="7"/>
  <c r="AS439" i="7"/>
  <c r="AX446" i="7"/>
  <c r="AW451" i="7"/>
  <c r="AS455" i="7"/>
  <c r="AV456" i="7"/>
  <c r="AX462" i="7"/>
  <c r="AW467" i="7"/>
  <c r="AS471" i="7"/>
  <c r="AV472" i="7"/>
  <c r="AV476" i="7"/>
  <c r="AV484" i="7"/>
  <c r="AV491" i="7"/>
  <c r="BG493" i="7"/>
  <c r="AZ494" i="7"/>
  <c r="AY494" i="7"/>
  <c r="AW497" i="7"/>
  <c r="AP13" i="8"/>
  <c r="AU81" i="8"/>
  <c r="AW105" i="8"/>
  <c r="AV105" i="8"/>
  <c r="AU105" i="8"/>
  <c r="AT105" i="8"/>
  <c r="AR105" i="8"/>
  <c r="BF105" i="8"/>
  <c r="BE105" i="8"/>
  <c r="BF108" i="8"/>
  <c r="BE108" i="8"/>
  <c r="BD108" i="8"/>
  <c r="BC108" i="8"/>
  <c r="BA108" i="8"/>
  <c r="AZ108" i="8"/>
  <c r="AY108" i="8"/>
  <c r="AX108" i="8"/>
  <c r="AP121" i="8"/>
  <c r="BF139" i="8"/>
  <c r="AZ140" i="8"/>
  <c r="BE154" i="8"/>
  <c r="BD154" i="8"/>
  <c r="AZ154" i="8"/>
  <c r="AR154" i="8"/>
  <c r="BF154" i="8"/>
  <c r="BC154" i="8"/>
  <c r="BB154" i="8"/>
  <c r="BA154" i="8"/>
  <c r="AP155" i="8"/>
  <c r="BB190" i="8"/>
  <c r="BE232" i="8"/>
  <c r="BE233" i="8"/>
  <c r="BD233" i="8"/>
  <c r="BC233" i="8"/>
  <c r="BB233" i="8"/>
  <c r="BA233" i="8"/>
  <c r="AZ233" i="8"/>
  <c r="AY233" i="8"/>
  <c r="AX233" i="8"/>
  <c r="AW233" i="8"/>
  <c r="BF233" i="8"/>
  <c r="BC243" i="8"/>
  <c r="BB243" i="8"/>
  <c r="BA243" i="8"/>
  <c r="AZ243" i="8"/>
  <c r="AY243" i="8"/>
  <c r="AX243" i="8"/>
  <c r="AW243" i="8"/>
  <c r="AV243" i="8"/>
  <c r="AU243" i="8"/>
  <c r="AR243" i="8"/>
  <c r="AZ262" i="8"/>
  <c r="BA262" i="8"/>
  <c r="AX262" i="8"/>
  <c r="AU262" i="8"/>
  <c r="AT262" i="8"/>
  <c r="BF262" i="8"/>
  <c r="BE262" i="8"/>
  <c r="BD262" i="8"/>
  <c r="BC262" i="8"/>
  <c r="BB262" i="8"/>
  <c r="AY262" i="8"/>
  <c r="AV272" i="8"/>
  <c r="AX290" i="8"/>
  <c r="AX451" i="7"/>
  <c r="AW456" i="7"/>
  <c r="AX467" i="7"/>
  <c r="AW472" i="7"/>
  <c r="AW476" i="7"/>
  <c r="AW484" i="7"/>
  <c r="AW491" i="7"/>
  <c r="AY497" i="7"/>
  <c r="AV81" i="8"/>
  <c r="AP88" i="8"/>
  <c r="BA140" i="8"/>
  <c r="AT154" i="8"/>
  <c r="AP170" i="8"/>
  <c r="BE190" i="8"/>
  <c r="BC211" i="8"/>
  <c r="BB211" i="8"/>
  <c r="BA211" i="8"/>
  <c r="AZ211" i="8"/>
  <c r="AY211" i="8"/>
  <c r="AX211" i="8"/>
  <c r="AW211" i="8"/>
  <c r="AV211" i="8"/>
  <c r="AU211" i="8"/>
  <c r="BF211" i="8"/>
  <c r="BE211" i="8"/>
  <c r="BD211" i="8"/>
  <c r="BF232" i="8"/>
  <c r="AT233" i="8"/>
  <c r="AT243" i="8"/>
  <c r="AV262" i="8"/>
  <c r="AY290" i="8"/>
  <c r="AU439" i="7"/>
  <c r="AY451" i="7"/>
  <c r="AU455" i="7"/>
  <c r="AX456" i="7"/>
  <c r="AY467" i="7"/>
  <c r="AU471" i="7"/>
  <c r="AX472" i="7"/>
  <c r="AS475" i="7"/>
  <c r="AX476" i="7"/>
  <c r="AS479" i="7"/>
  <c r="AS483" i="7"/>
  <c r="AX484" i="7"/>
  <c r="AX491" i="7"/>
  <c r="AV494" i="7"/>
  <c r="AZ497" i="7"/>
  <c r="BD499" i="7"/>
  <c r="AY499" i="7"/>
  <c r="AX499" i="7"/>
  <c r="BC505" i="7"/>
  <c r="AS506" i="7"/>
  <c r="BD506" i="7"/>
  <c r="BC506" i="7"/>
  <c r="BA506" i="7"/>
  <c r="BA507" i="7"/>
  <c r="BC511" i="7"/>
  <c r="BB511" i="7"/>
  <c r="AZ511" i="7"/>
  <c r="AX513" i="7"/>
  <c r="AS513" i="7"/>
  <c r="BF513" i="7"/>
  <c r="BA81" i="8"/>
  <c r="BF87" i="8"/>
  <c r="BE87" i="8"/>
  <c r="BD87" i="8"/>
  <c r="BB87" i="8"/>
  <c r="BA87" i="8"/>
  <c r="AZ87" i="8"/>
  <c r="AY87" i="8"/>
  <c r="BE97" i="8"/>
  <c r="BD97" i="8"/>
  <c r="BC97" i="8"/>
  <c r="BB97" i="8"/>
  <c r="AZ97" i="8"/>
  <c r="AY97" i="8"/>
  <c r="AX97" i="8"/>
  <c r="AW97" i="8"/>
  <c r="AR149" i="8"/>
  <c r="BF149" i="8"/>
  <c r="BE149" i="8"/>
  <c r="BA149" i="8"/>
  <c r="BC149" i="8"/>
  <c r="BB149" i="8"/>
  <c r="AZ149" i="8"/>
  <c r="AY149" i="8"/>
  <c r="BF190" i="8"/>
  <c r="AT211" i="8"/>
  <c r="AU233" i="8"/>
  <c r="BD243" i="8"/>
  <c r="AW262" i="8"/>
  <c r="BD490" i="7"/>
  <c r="BC490" i="7"/>
  <c r="BA497" i="7"/>
  <c r="AQ503" i="7"/>
  <c r="AP9" i="8"/>
  <c r="BF81" i="8"/>
  <c r="AT87" i="8"/>
  <c r="BD89" i="8"/>
  <c r="AT97" i="8"/>
  <c r="AR98" i="8"/>
  <c r="BF98" i="8"/>
  <c r="BE98" i="8"/>
  <c r="BC98" i="8"/>
  <c r="BB98" i="8"/>
  <c r="BA98" i="8"/>
  <c r="AZ98" i="8"/>
  <c r="BD102" i="8"/>
  <c r="BC102" i="8"/>
  <c r="BB102" i="8"/>
  <c r="BA102" i="8"/>
  <c r="AY102" i="8"/>
  <c r="AX102" i="8"/>
  <c r="AW102" i="8"/>
  <c r="AV102" i="8"/>
  <c r="AZ105" i="8"/>
  <c r="AV108" i="8"/>
  <c r="AP111" i="8"/>
  <c r="BB112" i="8"/>
  <c r="BA112" i="8"/>
  <c r="AZ112" i="8"/>
  <c r="AY112" i="8"/>
  <c r="AW112" i="8"/>
  <c r="AV112" i="8"/>
  <c r="AU112" i="8"/>
  <c r="AT112" i="8"/>
  <c r="AT149" i="8"/>
  <c r="AV154" i="8"/>
  <c r="AP231" i="8"/>
  <c r="AV233" i="8"/>
  <c r="BE243" i="8"/>
  <c r="BF244" i="8"/>
  <c r="BE244" i="8"/>
  <c r="BD244" i="8"/>
  <c r="BC244" i="8"/>
  <c r="BB244" i="8"/>
  <c r="BA244" i="8"/>
  <c r="AZ244" i="8"/>
  <c r="AY244" i="8"/>
  <c r="AX244" i="8"/>
  <c r="AW244" i="8"/>
  <c r="AU475" i="7"/>
  <c r="AZ476" i="7"/>
  <c r="AU479" i="7"/>
  <c r="AU483" i="7"/>
  <c r="AZ484" i="7"/>
  <c r="AU490" i="7"/>
  <c r="AZ491" i="7"/>
  <c r="BB497" i="7"/>
  <c r="BC504" i="7"/>
  <c r="AX504" i="7"/>
  <c r="AW504" i="7"/>
  <c r="AU504" i="7"/>
  <c r="AV511" i="7"/>
  <c r="AV513" i="7"/>
  <c r="BC75" i="8"/>
  <c r="BB75" i="8"/>
  <c r="BA75" i="8"/>
  <c r="AZ75" i="8"/>
  <c r="AX75" i="8"/>
  <c r="AW75" i="8"/>
  <c r="AV75" i="8"/>
  <c r="AU75" i="8"/>
  <c r="BB121" i="8"/>
  <c r="BA121" i="8"/>
  <c r="AW121" i="8"/>
  <c r="AV121" i="8"/>
  <c r="AU121" i="8"/>
  <c r="AT121" i="8"/>
  <c r="AR121" i="8"/>
  <c r="AU149" i="8"/>
  <c r="AW154" i="8"/>
  <c r="BC158" i="8"/>
  <c r="BA158" i="8"/>
  <c r="AZ158" i="8"/>
  <c r="AW158" i="8"/>
  <c r="AV158" i="8"/>
  <c r="BF158" i="8"/>
  <c r="BE158" i="8"/>
  <c r="BD158" i="8"/>
  <c r="BB158" i="8"/>
  <c r="BD185" i="8"/>
  <c r="BB185" i="8"/>
  <c r="BA185" i="8"/>
  <c r="AY185" i="8"/>
  <c r="AX185" i="8"/>
  <c r="AW185" i="8"/>
  <c r="AR185" i="8"/>
  <c r="BF185" i="8"/>
  <c r="BF243" i="8"/>
  <c r="AT244" i="8"/>
  <c r="AW493" i="7"/>
  <c r="AV493" i="7"/>
  <c r="AU496" i="7"/>
  <c r="BF496" i="7"/>
  <c r="BE496" i="7"/>
  <c r="AW511" i="7"/>
  <c r="AW513" i="7"/>
  <c r="AT75" i="8"/>
  <c r="AV87" i="8"/>
  <c r="AV97" i="8"/>
  <c r="AU98" i="8"/>
  <c r="AP104" i="8"/>
  <c r="BB105" i="8"/>
  <c r="BB108" i="8"/>
  <c r="BC112" i="8"/>
  <c r="AX121" i="8"/>
  <c r="BD137" i="8"/>
  <c r="BB137" i="8"/>
  <c r="BA137" i="8"/>
  <c r="BF137" i="8"/>
  <c r="BC137" i="8"/>
  <c r="AZ137" i="8"/>
  <c r="AY137" i="8"/>
  <c r="AX137" i="8"/>
  <c r="AV149" i="8"/>
  <c r="AX154" i="8"/>
  <c r="AT158" i="8"/>
  <c r="AT185" i="8"/>
  <c r="AU244" i="8"/>
  <c r="BA283" i="8"/>
  <c r="AY283" i="8"/>
  <c r="BE283" i="8"/>
  <c r="BB283" i="8"/>
  <c r="AZ283" i="8"/>
  <c r="AU283" i="8"/>
  <c r="BF283" i="8"/>
  <c r="BD283" i="8"/>
  <c r="BC283" i="8"/>
  <c r="AX283" i="8"/>
  <c r="AW283" i="8"/>
  <c r="AV283" i="8"/>
  <c r="BF316" i="8"/>
  <c r="BE316" i="8"/>
  <c r="BD316" i="8"/>
  <c r="BB316" i="8"/>
  <c r="BA316" i="8"/>
  <c r="AZ316" i="8"/>
  <c r="AY316" i="8"/>
  <c r="AX316" i="8"/>
  <c r="AW316" i="8"/>
  <c r="AV316" i="8"/>
  <c r="AU316" i="8"/>
  <c r="AR316" i="8"/>
  <c r="AP25" i="8"/>
  <c r="AP41" i="8"/>
  <c r="AP57" i="8"/>
  <c r="AP84" i="8"/>
  <c r="BF103" i="8"/>
  <c r="BE103" i="8"/>
  <c r="BD103" i="8"/>
  <c r="BB103" i="8"/>
  <c r="BA103" i="8"/>
  <c r="AZ103" i="8"/>
  <c r="AY103" i="8"/>
  <c r="BE113" i="8"/>
  <c r="BD113" i="8"/>
  <c r="BC113" i="8"/>
  <c r="BB113" i="8"/>
  <c r="AZ113" i="8"/>
  <c r="AY113" i="8"/>
  <c r="AX113" i="8"/>
  <c r="AW113" i="8"/>
  <c r="BA126" i="8"/>
  <c r="AZ126" i="8"/>
  <c r="BF126" i="8"/>
  <c r="BD126" i="8"/>
  <c r="BC126" i="8"/>
  <c r="BB126" i="8"/>
  <c r="AY126" i="8"/>
  <c r="AW149" i="8"/>
  <c r="AP153" i="8"/>
  <c r="AY154" i="8"/>
  <c r="AP157" i="8"/>
  <c r="AP165" i="8"/>
  <c r="BE170" i="8"/>
  <c r="BD170" i="8"/>
  <c r="BA170" i="8"/>
  <c r="AZ170" i="8"/>
  <c r="BF170" i="8"/>
  <c r="BC170" i="8"/>
  <c r="BB170" i="8"/>
  <c r="AX170" i="8"/>
  <c r="AW170" i="8"/>
  <c r="AV170" i="8"/>
  <c r="AU170" i="8"/>
  <c r="AU185" i="8"/>
  <c r="BB200" i="8"/>
  <c r="BA200" i="8"/>
  <c r="AY200" i="8"/>
  <c r="AX200" i="8"/>
  <c r="AW200" i="8"/>
  <c r="AV200" i="8"/>
  <c r="AU200" i="8"/>
  <c r="AT200" i="8"/>
  <c r="BF200" i="8"/>
  <c r="BE200" i="8"/>
  <c r="BD200" i="8"/>
  <c r="BF239" i="8"/>
  <c r="BE239" i="8"/>
  <c r="BD239" i="8"/>
  <c r="BC239" i="8"/>
  <c r="BB239" i="8"/>
  <c r="BA239" i="8"/>
  <c r="AZ239" i="8"/>
  <c r="AY239" i="8"/>
  <c r="AR239" i="8"/>
  <c r="AP242" i="8"/>
  <c r="AV244" i="8"/>
  <c r="AT316" i="8"/>
  <c r="BF343" i="8"/>
  <c r="BE343" i="8"/>
  <c r="BC343" i="8"/>
  <c r="BB343" i="8"/>
  <c r="AY343" i="8"/>
  <c r="AW343" i="8"/>
  <c r="BD343" i="8"/>
  <c r="BA343" i="8"/>
  <c r="AZ343" i="8"/>
  <c r="AX343" i="8"/>
  <c r="AV343" i="8"/>
  <c r="AU343" i="8"/>
  <c r="AT343" i="8"/>
  <c r="AR343" i="8"/>
  <c r="AT383" i="8"/>
  <c r="AV383" i="8"/>
  <c r="BF383" i="8"/>
  <c r="BE383" i="8"/>
  <c r="BD383" i="8"/>
  <c r="BB383" i="8"/>
  <c r="BA383" i="8"/>
  <c r="AX383" i="8"/>
  <c r="AU383" i="8"/>
  <c r="BC383" i="8"/>
  <c r="AZ383" i="8"/>
  <c r="AW383" i="8"/>
  <c r="AR74" i="8"/>
  <c r="BD78" i="8"/>
  <c r="BC83" i="8"/>
  <c r="BF84" i="8"/>
  <c r="BB88" i="8"/>
  <c r="AR90" i="8"/>
  <c r="BD94" i="8"/>
  <c r="BC99" i="8"/>
  <c r="BF100" i="8"/>
  <c r="BB104" i="8"/>
  <c r="AR106" i="8"/>
  <c r="BD110" i="8"/>
  <c r="BC115" i="8"/>
  <c r="BF116" i="8"/>
  <c r="BB120" i="8"/>
  <c r="AX125" i="8"/>
  <c r="AW125" i="8"/>
  <c r="BF130" i="8"/>
  <c r="BD132" i="8"/>
  <c r="AR133" i="8"/>
  <c r="BF133" i="8"/>
  <c r="BE133" i="8"/>
  <c r="AX151" i="8"/>
  <c r="AV151" i="8"/>
  <c r="AU151" i="8"/>
  <c r="BE167" i="8"/>
  <c r="BC174" i="8"/>
  <c r="BA174" i="8"/>
  <c r="AZ174" i="8"/>
  <c r="AW174" i="8"/>
  <c r="AV174" i="8"/>
  <c r="BF196" i="8"/>
  <c r="BE196" i="8"/>
  <c r="BC196" i="8"/>
  <c r="BB196" i="8"/>
  <c r="BA196" i="8"/>
  <c r="AZ196" i="8"/>
  <c r="AY196" i="8"/>
  <c r="AX196" i="8"/>
  <c r="AP199" i="8"/>
  <c r="BF212" i="8"/>
  <c r="BE212" i="8"/>
  <c r="BD212" i="8"/>
  <c r="BC212" i="8"/>
  <c r="BB212" i="8"/>
  <c r="BA212" i="8"/>
  <c r="AZ212" i="8"/>
  <c r="AY212" i="8"/>
  <c r="AX212" i="8"/>
  <c r="AP248" i="8"/>
  <c r="AP261" i="8"/>
  <c r="BD274" i="8"/>
  <c r="AZ274" i="8"/>
  <c r="AX274" i="8"/>
  <c r="AU274" i="8"/>
  <c r="AT274" i="8"/>
  <c r="BF274" i="8"/>
  <c r="BE274" i="8"/>
  <c r="BC274" i="8"/>
  <c r="BD310" i="8"/>
  <c r="BB310" i="8"/>
  <c r="AZ310" i="8"/>
  <c r="AY310" i="8"/>
  <c r="BF310" i="8"/>
  <c r="BE310" i="8"/>
  <c r="BC310" i="8"/>
  <c r="BA310" i="8"/>
  <c r="AX310" i="8"/>
  <c r="AU310" i="8"/>
  <c r="AZ330" i="8"/>
  <c r="AY330" i="8"/>
  <c r="AX330" i="8"/>
  <c r="AV330" i="8"/>
  <c r="AU330" i="8"/>
  <c r="AR330" i="8"/>
  <c r="BF330" i="8"/>
  <c r="BE330" i="8"/>
  <c r="BB330" i="8"/>
  <c r="BD83" i="8"/>
  <c r="BC88" i="8"/>
  <c r="BD99" i="8"/>
  <c r="BC104" i="8"/>
  <c r="BD115" i="8"/>
  <c r="BC120" i="8"/>
  <c r="AT155" i="8"/>
  <c r="AR155" i="8"/>
  <c r="BD155" i="8"/>
  <c r="BC155" i="8"/>
  <c r="BA168" i="8"/>
  <c r="AY168" i="8"/>
  <c r="AX168" i="8"/>
  <c r="AU168" i="8"/>
  <c r="AT168" i="8"/>
  <c r="AP171" i="8"/>
  <c r="BE180" i="8"/>
  <c r="BC180" i="8"/>
  <c r="BB180" i="8"/>
  <c r="AZ180" i="8"/>
  <c r="AY180" i="8"/>
  <c r="AX180" i="8"/>
  <c r="BE201" i="8"/>
  <c r="BD201" i="8"/>
  <c r="BB201" i="8"/>
  <c r="BA201" i="8"/>
  <c r="AZ201" i="8"/>
  <c r="AY201" i="8"/>
  <c r="AX201" i="8"/>
  <c r="AW201" i="8"/>
  <c r="AT330" i="8"/>
  <c r="BD501" i="7"/>
  <c r="AV509" i="7"/>
  <c r="AT74" i="8"/>
  <c r="BF78" i="8"/>
  <c r="BE83" i="8"/>
  <c r="AR84" i="8"/>
  <c r="AU85" i="8"/>
  <c r="BD88" i="8"/>
  <c r="AT90" i="8"/>
  <c r="BF94" i="8"/>
  <c r="BE99" i="8"/>
  <c r="AR100" i="8"/>
  <c r="AU101" i="8"/>
  <c r="BD104" i="8"/>
  <c r="AT106" i="8"/>
  <c r="BF110" i="8"/>
  <c r="BE115" i="8"/>
  <c r="AR116" i="8"/>
  <c r="AU117" i="8"/>
  <c r="BD120" i="8"/>
  <c r="AU125" i="8"/>
  <c r="AU133" i="8"/>
  <c r="BA136" i="8"/>
  <c r="AY136" i="8"/>
  <c r="AX136" i="8"/>
  <c r="AZ141" i="8"/>
  <c r="AX141" i="8"/>
  <c r="AW141" i="8"/>
  <c r="AY146" i="8"/>
  <c r="AW146" i="8"/>
  <c r="AV146" i="8"/>
  <c r="AR146" i="8"/>
  <c r="BE148" i="8"/>
  <c r="BC148" i="8"/>
  <c r="BB148" i="8"/>
  <c r="AX148" i="8"/>
  <c r="AW151" i="8"/>
  <c r="BD153" i="8"/>
  <c r="BB153" i="8"/>
  <c r="BA153" i="8"/>
  <c r="AW153" i="8"/>
  <c r="AU155" i="8"/>
  <c r="BF159" i="8"/>
  <c r="BD159" i="8"/>
  <c r="BC159" i="8"/>
  <c r="AZ159" i="8"/>
  <c r="AY159" i="8"/>
  <c r="AV168" i="8"/>
  <c r="AU174" i="8"/>
  <c r="AT180" i="8"/>
  <c r="AT187" i="8"/>
  <c r="AR187" i="8"/>
  <c r="BF187" i="8"/>
  <c r="BE187" i="8"/>
  <c r="BD187" i="8"/>
  <c r="BC187" i="8"/>
  <c r="AU196" i="8"/>
  <c r="AT201" i="8"/>
  <c r="AR202" i="8"/>
  <c r="BF202" i="8"/>
  <c r="BE202" i="8"/>
  <c r="BD202" i="8"/>
  <c r="BC202" i="8"/>
  <c r="BB202" i="8"/>
  <c r="BA202" i="8"/>
  <c r="AZ202" i="8"/>
  <c r="AU212" i="8"/>
  <c r="AT260" i="8"/>
  <c r="BF260" i="8"/>
  <c r="BC260" i="8"/>
  <c r="BB260" i="8"/>
  <c r="AX260" i="8"/>
  <c r="BE260" i="8"/>
  <c r="BD260" i="8"/>
  <c r="BA260" i="8"/>
  <c r="AZ260" i="8"/>
  <c r="AW274" i="8"/>
  <c r="AV310" i="8"/>
  <c r="AP323" i="8"/>
  <c r="AW330" i="8"/>
  <c r="AZ423" i="8"/>
  <c r="BE423" i="8"/>
  <c r="BF423" i="8"/>
  <c r="BD423" i="8"/>
  <c r="BC423" i="8"/>
  <c r="BB423" i="8"/>
  <c r="AX423" i="8"/>
  <c r="BA423" i="8"/>
  <c r="AY423" i="8"/>
  <c r="AW423" i="8"/>
  <c r="AU423" i="8"/>
  <c r="AT423" i="8"/>
  <c r="AV423" i="8"/>
  <c r="AW509" i="7"/>
  <c r="AU74" i="8"/>
  <c r="BF83" i="8"/>
  <c r="BE88" i="8"/>
  <c r="AU90" i="8"/>
  <c r="BF99" i="8"/>
  <c r="BE104" i="8"/>
  <c r="AU106" i="8"/>
  <c r="BF115" i="8"/>
  <c r="BE120" i="8"/>
  <c r="AV155" i="8"/>
  <c r="AP160" i="8"/>
  <c r="AR165" i="8"/>
  <c r="BF165" i="8"/>
  <c r="BE165" i="8"/>
  <c r="BB165" i="8"/>
  <c r="BA165" i="8"/>
  <c r="AP167" i="8"/>
  <c r="AW168" i="8"/>
  <c r="AU180" i="8"/>
  <c r="BA184" i="8"/>
  <c r="AY184" i="8"/>
  <c r="AX184" i="8"/>
  <c r="AV184" i="8"/>
  <c r="AU184" i="8"/>
  <c r="AT184" i="8"/>
  <c r="AU201" i="8"/>
  <c r="BA330" i="8"/>
  <c r="AP220" i="8"/>
  <c r="AV260" i="8"/>
  <c r="BA274" i="8"/>
  <c r="AP295" i="8"/>
  <c r="AP298" i="8"/>
  <c r="BC330" i="8"/>
  <c r="AW74" i="8"/>
  <c r="AR83" i="8"/>
  <c r="AW90" i="8"/>
  <c r="AR99" i="8"/>
  <c r="AW106" i="8"/>
  <c r="AR115" i="8"/>
  <c r="AU124" i="8"/>
  <c r="AT124" i="8"/>
  <c r="BF127" i="8"/>
  <c r="BD127" i="8"/>
  <c r="BC127" i="8"/>
  <c r="AX155" i="8"/>
  <c r="AP156" i="8"/>
  <c r="BB168" i="8"/>
  <c r="AT171" i="8"/>
  <c r="AR171" i="8"/>
  <c r="BD171" i="8"/>
  <c r="BC171" i="8"/>
  <c r="AW180" i="8"/>
  <c r="AP183" i="8"/>
  <c r="AZ184" i="8"/>
  <c r="BD196" i="8"/>
  <c r="BC201" i="8"/>
  <c r="BF248" i="8"/>
  <c r="BC248" i="8"/>
  <c r="BB248" i="8"/>
  <c r="BA248" i="8"/>
  <c r="AZ248" i="8"/>
  <c r="AY248" i="8"/>
  <c r="AX248" i="8"/>
  <c r="AW248" i="8"/>
  <c r="AV248" i="8"/>
  <c r="AU248" i="8"/>
  <c r="AX256" i="8"/>
  <c r="BF256" i="8"/>
  <c r="BC256" i="8"/>
  <c r="BB256" i="8"/>
  <c r="AW256" i="8"/>
  <c r="AR256" i="8"/>
  <c r="BE256" i="8"/>
  <c r="BD256" i="8"/>
  <c r="AW260" i="8"/>
  <c r="BB274" i="8"/>
  <c r="BD330" i="8"/>
  <c r="AY130" i="8"/>
  <c r="AW130" i="8"/>
  <c r="AV130" i="8"/>
  <c r="BB163" i="8"/>
  <c r="AZ163" i="8"/>
  <c r="AY163" i="8"/>
  <c r="AV163" i="8"/>
  <c r="AU163" i="8"/>
  <c r="AR181" i="8"/>
  <c r="BF181" i="8"/>
  <c r="BE181" i="8"/>
  <c r="BC181" i="8"/>
  <c r="BB181" i="8"/>
  <c r="BA181" i="8"/>
  <c r="BF201" i="8"/>
  <c r="BE305" i="8"/>
  <c r="BC305" i="8"/>
  <c r="BA305" i="8"/>
  <c r="AZ305" i="8"/>
  <c r="BF305" i="8"/>
  <c r="BD305" i="8"/>
  <c r="BB305" i="8"/>
  <c r="AY305" i="8"/>
  <c r="AX305" i="8"/>
  <c r="AU305" i="8"/>
  <c r="AW305" i="8"/>
  <c r="AV305" i="8"/>
  <c r="AT83" i="8"/>
  <c r="AT99" i="8"/>
  <c r="AT115" i="8"/>
  <c r="AT130" i="8"/>
  <c r="BE132" i="8"/>
  <c r="BC132" i="8"/>
  <c r="BB132" i="8"/>
  <c r="AT163" i="8"/>
  <c r="AX167" i="8"/>
  <c r="AV167" i="8"/>
  <c r="AU167" i="8"/>
  <c r="AR167" i="8"/>
  <c r="BF175" i="8"/>
  <c r="BD175" i="8"/>
  <c r="BC175" i="8"/>
  <c r="AZ175" i="8"/>
  <c r="AY175" i="8"/>
  <c r="BD180" i="8"/>
  <c r="AT181" i="8"/>
  <c r="AP204" i="8"/>
  <c r="AZ288" i="8"/>
  <c r="AX288" i="8"/>
  <c r="BB288" i="8"/>
  <c r="AY288" i="8"/>
  <c r="AU288" i="8"/>
  <c r="AT288" i="8"/>
  <c r="BF288" i="8"/>
  <c r="BE288" i="8"/>
  <c r="BD288" i="8"/>
  <c r="BC288" i="8"/>
  <c r="BA288" i="8"/>
  <c r="BB294" i="8"/>
  <c r="AZ294" i="8"/>
  <c r="AY294" i="8"/>
  <c r="BC294" i="8"/>
  <c r="AX294" i="8"/>
  <c r="AV294" i="8"/>
  <c r="AU294" i="8"/>
  <c r="AT294" i="8"/>
  <c r="BF294" i="8"/>
  <c r="AT305" i="8"/>
  <c r="AX124" i="8"/>
  <c r="BC125" i="8"/>
  <c r="AV127" i="8"/>
  <c r="AU130" i="8"/>
  <c r="AT132" i="8"/>
  <c r="BA133" i="8"/>
  <c r="AX135" i="8"/>
  <c r="AV135" i="8"/>
  <c r="AU135" i="8"/>
  <c r="BB136" i="8"/>
  <c r="BB141" i="8"/>
  <c r="BB146" i="8"/>
  <c r="AZ148" i="8"/>
  <c r="BD151" i="8"/>
  <c r="AZ153" i="8"/>
  <c r="BA155" i="8"/>
  <c r="BA159" i="8"/>
  <c r="AW163" i="8"/>
  <c r="AX165" i="8"/>
  <c r="AT167" i="8"/>
  <c r="BE168" i="8"/>
  <c r="BD169" i="8"/>
  <c r="BB169" i="8"/>
  <c r="BA169" i="8"/>
  <c r="AX169" i="8"/>
  <c r="AW169" i="8"/>
  <c r="AW171" i="8"/>
  <c r="BF174" i="8"/>
  <c r="AT175" i="8"/>
  <c r="AP176" i="8"/>
  <c r="BF180" i="8"/>
  <c r="AU181" i="8"/>
  <c r="BD184" i="8"/>
  <c r="AP186" i="8"/>
  <c r="AZ187" i="8"/>
  <c r="AY202" i="8"/>
  <c r="AP209" i="8"/>
  <c r="BD238" i="8"/>
  <c r="BC238" i="8"/>
  <c r="BB238" i="8"/>
  <c r="BA238" i="8"/>
  <c r="AZ238" i="8"/>
  <c r="AY238" i="8"/>
  <c r="AX238" i="8"/>
  <c r="AW238" i="8"/>
  <c r="AV238" i="8"/>
  <c r="AV288" i="8"/>
  <c r="AW294" i="8"/>
  <c r="BE295" i="8"/>
  <c r="BC295" i="8"/>
  <c r="BB295" i="8"/>
  <c r="BF295" i="8"/>
  <c r="BD295" i="8"/>
  <c r="BA295" i="8"/>
  <c r="AZ295" i="8"/>
  <c r="AW295" i="8"/>
  <c r="AY295" i="8"/>
  <c r="AX295" i="8"/>
  <c r="AV295" i="8"/>
  <c r="AR382" i="8"/>
  <c r="BD382" i="8"/>
  <c r="AY382" i="8"/>
  <c r="AX382" i="8"/>
  <c r="AW382" i="8"/>
  <c r="AU382" i="8"/>
  <c r="AT382" i="8"/>
  <c r="BF382" i="8"/>
  <c r="BC382" i="8"/>
  <c r="AV382" i="8"/>
  <c r="BD342" i="8"/>
  <c r="BC342" i="8"/>
  <c r="BB342" i="8"/>
  <c r="AZ342" i="8"/>
  <c r="AY342" i="8"/>
  <c r="AV342" i="8"/>
  <c r="AT342" i="8"/>
  <c r="BF342" i="8"/>
  <c r="BE342" i="8"/>
  <c r="AW342" i="8"/>
  <c r="AU374" i="8"/>
  <c r="BF374" i="8"/>
  <c r="BE374" i="8"/>
  <c r="BD374" i="8"/>
  <c r="BB374" i="8"/>
  <c r="BA374" i="8"/>
  <c r="AX374" i="8"/>
  <c r="AV374" i="8"/>
  <c r="AZ374" i="8"/>
  <c r="AR162" i="8"/>
  <c r="AR178" i="8"/>
  <c r="BF188" i="8"/>
  <c r="AR194" i="8"/>
  <c r="BA197" i="8"/>
  <c r="BC203" i="8"/>
  <c r="BF204" i="8"/>
  <c r="AR210" i="8"/>
  <c r="BA213" i="8"/>
  <c r="BC219" i="8"/>
  <c r="BF220" i="8"/>
  <c r="AR226" i="8"/>
  <c r="BA229" i="8"/>
  <c r="BC235" i="8"/>
  <c r="BF236" i="8"/>
  <c r="AR242" i="8"/>
  <c r="BA245" i="8"/>
  <c r="BE250" i="8"/>
  <c r="AY251" i="8"/>
  <c r="BC251" i="8"/>
  <c r="AV251" i="8"/>
  <c r="BD264" i="8"/>
  <c r="BB268" i="8"/>
  <c r="AR268" i="8"/>
  <c r="BD268" i="8"/>
  <c r="BC268" i="8"/>
  <c r="AX268" i="8"/>
  <c r="BE275" i="8"/>
  <c r="BC275" i="8"/>
  <c r="AZ275" i="8"/>
  <c r="AY275" i="8"/>
  <c r="AU275" i="8"/>
  <c r="AT286" i="8"/>
  <c r="AR286" i="8"/>
  <c r="BE286" i="8"/>
  <c r="BB286" i="8"/>
  <c r="BA286" i="8"/>
  <c r="AW286" i="8"/>
  <c r="BE301" i="8"/>
  <c r="BD301" i="8"/>
  <c r="AT301" i="8"/>
  <c r="AR301" i="8"/>
  <c r="BF301" i="8"/>
  <c r="BC301" i="8"/>
  <c r="AZ301" i="8"/>
  <c r="AR183" i="8"/>
  <c r="BB197" i="8"/>
  <c r="AR199" i="8"/>
  <c r="BD203" i="8"/>
  <c r="BB213" i="8"/>
  <c r="AR215" i="8"/>
  <c r="BD219" i="8"/>
  <c r="BB229" i="8"/>
  <c r="AR231" i="8"/>
  <c r="BD235" i="8"/>
  <c r="BB245" i="8"/>
  <c r="AR247" i="8"/>
  <c r="AT268" i="8"/>
  <c r="AT275" i="8"/>
  <c r="AU286" i="8"/>
  <c r="AP299" i="8"/>
  <c r="AU301" i="8"/>
  <c r="AP302" i="8"/>
  <c r="AY319" i="8"/>
  <c r="AX319" i="8"/>
  <c r="AW319" i="8"/>
  <c r="AU319" i="8"/>
  <c r="AT319" i="8"/>
  <c r="AV319" i="8"/>
  <c r="AR319" i="8"/>
  <c r="BE319" i="8"/>
  <c r="AY335" i="8"/>
  <c r="AX335" i="8"/>
  <c r="AW335" i="8"/>
  <c r="AU335" i="8"/>
  <c r="AT335" i="8"/>
  <c r="BE335" i="8"/>
  <c r="BF335" i="8"/>
  <c r="BB335" i="8"/>
  <c r="AZ407" i="8"/>
  <c r="BD407" i="8"/>
  <c r="AX407" i="8"/>
  <c r="AW407" i="8"/>
  <c r="AU407" i="8"/>
  <c r="AT407" i="8"/>
  <c r="BE407" i="8"/>
  <c r="BC407" i="8"/>
  <c r="BB407" i="8"/>
  <c r="AY407" i="8"/>
  <c r="AV407" i="8"/>
  <c r="BF407" i="8"/>
  <c r="BA407" i="8"/>
  <c r="AR407" i="8"/>
  <c r="AP447" i="8"/>
  <c r="AR188" i="8"/>
  <c r="BC197" i="8"/>
  <c r="BE203" i="8"/>
  <c r="AR204" i="8"/>
  <c r="BC213" i="8"/>
  <c r="BE219" i="8"/>
  <c r="BC229" i="8"/>
  <c r="BE235" i="8"/>
  <c r="BC245" i="8"/>
  <c r="AP252" i="8"/>
  <c r="BA273" i="8"/>
  <c r="AV273" i="8"/>
  <c r="AT273" i="8"/>
  <c r="BC273" i="8"/>
  <c r="AV301" i="8"/>
  <c r="AV318" i="8"/>
  <c r="AU318" i="8"/>
  <c r="AT318" i="8"/>
  <c r="AR318" i="8"/>
  <c r="BD318" i="8"/>
  <c r="BF318" i="8"/>
  <c r="BC318" i="8"/>
  <c r="BB318" i="8"/>
  <c r="BA318" i="8"/>
  <c r="AZ318" i="8"/>
  <c r="AY318" i="8"/>
  <c r="AX318" i="8"/>
  <c r="AV335" i="8"/>
  <c r="AW406" i="8"/>
  <c r="AY406" i="8"/>
  <c r="AR406" i="8"/>
  <c r="BF406" i="8"/>
  <c r="BC406" i="8"/>
  <c r="BE406" i="8"/>
  <c r="BD406" i="8"/>
  <c r="AZ406" i="8"/>
  <c r="AV406" i="8"/>
  <c r="BB406" i="8"/>
  <c r="BA406" i="8"/>
  <c r="AU406" i="8"/>
  <c r="BB413" i="8"/>
  <c r="AU413" i="8"/>
  <c r="AV413" i="8"/>
  <c r="AT413" i="8"/>
  <c r="AR413" i="8"/>
  <c r="BF413" i="8"/>
  <c r="BD413" i="8"/>
  <c r="BA413" i="8"/>
  <c r="BC413" i="8"/>
  <c r="BD456" i="8"/>
  <c r="BC456" i="8"/>
  <c r="AU456" i="8"/>
  <c r="AR456" i="8"/>
  <c r="BE456" i="8"/>
  <c r="BB456" i="8"/>
  <c r="BF456" i="8"/>
  <c r="AY456" i="8"/>
  <c r="AZ456" i="8"/>
  <c r="AW456" i="8"/>
  <c r="BA456" i="8"/>
  <c r="AV456" i="8"/>
  <c r="BD197" i="8"/>
  <c r="BF203" i="8"/>
  <c r="BD213" i="8"/>
  <c r="BF219" i="8"/>
  <c r="BD229" i="8"/>
  <c r="AT231" i="8"/>
  <c r="BF235" i="8"/>
  <c r="BD245" i="8"/>
  <c r="AT247" i="8"/>
  <c r="BC263" i="8"/>
  <c r="BE263" i="8"/>
  <c r="BB263" i="8"/>
  <c r="AY263" i="8"/>
  <c r="AX263" i="8"/>
  <c r="AT263" i="8"/>
  <c r="AU273" i="8"/>
  <c r="AX286" i="8"/>
  <c r="AX298" i="8"/>
  <c r="AV298" i="8"/>
  <c r="AU298" i="8"/>
  <c r="BE298" i="8"/>
  <c r="BD298" i="8"/>
  <c r="BC298" i="8"/>
  <c r="BB298" i="8"/>
  <c r="AY298" i="8"/>
  <c r="AW301" i="8"/>
  <c r="AP304" i="8"/>
  <c r="AW318" i="8"/>
  <c r="BA319" i="8"/>
  <c r="AZ335" i="8"/>
  <c r="AY351" i="8"/>
  <c r="AX351" i="8"/>
  <c r="AW351" i="8"/>
  <c r="AU351" i="8"/>
  <c r="AT351" i="8"/>
  <c r="BE351" i="8"/>
  <c r="AR351" i="8"/>
  <c r="BC351" i="8"/>
  <c r="AT406" i="8"/>
  <c r="AW413" i="8"/>
  <c r="AT456" i="8"/>
  <c r="AW157" i="8"/>
  <c r="AV162" i="8"/>
  <c r="AW173" i="8"/>
  <c r="AV178" i="8"/>
  <c r="AU183" i="8"/>
  <c r="AT188" i="8"/>
  <c r="AW189" i="8"/>
  <c r="AV194" i="8"/>
  <c r="BE197" i="8"/>
  <c r="AU199" i="8"/>
  <c r="AT204" i="8"/>
  <c r="AW205" i="8"/>
  <c r="AV210" i="8"/>
  <c r="BE213" i="8"/>
  <c r="AU215" i="8"/>
  <c r="AT220" i="8"/>
  <c r="AW221" i="8"/>
  <c r="AV226" i="8"/>
  <c r="BE229" i="8"/>
  <c r="AU231" i="8"/>
  <c r="AT236" i="8"/>
  <c r="AW237" i="8"/>
  <c r="AV242" i="8"/>
  <c r="BE245" i="8"/>
  <c r="AU247" i="8"/>
  <c r="AX251" i="8"/>
  <c r="AU263" i="8"/>
  <c r="AW268" i="8"/>
  <c r="AW273" i="8"/>
  <c r="AX275" i="8"/>
  <c r="AZ278" i="8"/>
  <c r="BB278" i="8"/>
  <c r="AY278" i="8"/>
  <c r="AV278" i="8"/>
  <c r="AU278" i="8"/>
  <c r="AY286" i="8"/>
  <c r="BC289" i="8"/>
  <c r="BA289" i="8"/>
  <c r="BE289" i="8"/>
  <c r="AZ289" i="8"/>
  <c r="AY289" i="8"/>
  <c r="AU289" i="8"/>
  <c r="AT298" i="8"/>
  <c r="AX301" i="8"/>
  <c r="BE318" i="8"/>
  <c r="BB319" i="8"/>
  <c r="BA335" i="8"/>
  <c r="AV351" i="8"/>
  <c r="AP380" i="8"/>
  <c r="AP387" i="8"/>
  <c r="AX406" i="8"/>
  <c r="AX413" i="8"/>
  <c r="AX456" i="8"/>
  <c r="AX157" i="8"/>
  <c r="AT161" i="8"/>
  <c r="AW162" i="8"/>
  <c r="AX173" i="8"/>
  <c r="AT177" i="8"/>
  <c r="AW178" i="8"/>
  <c r="AV183" i="8"/>
  <c r="AU188" i="8"/>
  <c r="AX189" i="8"/>
  <c r="AT193" i="8"/>
  <c r="AW194" i="8"/>
  <c r="BF197" i="8"/>
  <c r="AV199" i="8"/>
  <c r="AR203" i="8"/>
  <c r="AU204" i="8"/>
  <c r="AX205" i="8"/>
  <c r="AT209" i="8"/>
  <c r="AW210" i="8"/>
  <c r="BF213" i="8"/>
  <c r="AV215" i="8"/>
  <c r="AR219" i="8"/>
  <c r="AU220" i="8"/>
  <c r="AX221" i="8"/>
  <c r="AT225" i="8"/>
  <c r="AW226" i="8"/>
  <c r="BF229" i="8"/>
  <c r="AV231" i="8"/>
  <c r="AR235" i="8"/>
  <c r="AU236" i="8"/>
  <c r="AX237" i="8"/>
  <c r="AT241" i="8"/>
  <c r="AW242" i="8"/>
  <c r="BF245" i="8"/>
  <c r="AV247" i="8"/>
  <c r="AZ251" i="8"/>
  <c r="BD259" i="8"/>
  <c r="BB259" i="8"/>
  <c r="AY259" i="8"/>
  <c r="AX259" i="8"/>
  <c r="AT259" i="8"/>
  <c r="AV263" i="8"/>
  <c r="AY268" i="8"/>
  <c r="AX273" i="8"/>
  <c r="BA275" i="8"/>
  <c r="AT278" i="8"/>
  <c r="AP285" i="8"/>
  <c r="AZ286" i="8"/>
  <c r="AT289" i="8"/>
  <c r="AW298" i="8"/>
  <c r="BA299" i="8"/>
  <c r="AY299" i="8"/>
  <c r="AX299" i="8"/>
  <c r="AV299" i="8"/>
  <c r="AT299" i="8"/>
  <c r="AR299" i="8"/>
  <c r="BE299" i="8"/>
  <c r="AY301" i="8"/>
  <c r="AT302" i="8"/>
  <c r="AR302" i="8"/>
  <c r="BB302" i="8"/>
  <c r="AZ302" i="8"/>
  <c r="AY302" i="8"/>
  <c r="AX302" i="8"/>
  <c r="AW302" i="8"/>
  <c r="AV302" i="8"/>
  <c r="AU302" i="8"/>
  <c r="BC319" i="8"/>
  <c r="BB320" i="8"/>
  <c r="BA320" i="8"/>
  <c r="AZ320" i="8"/>
  <c r="AX320" i="8"/>
  <c r="AW320" i="8"/>
  <c r="AT320" i="8"/>
  <c r="BF320" i="8"/>
  <c r="BE320" i="8"/>
  <c r="BD320" i="8"/>
  <c r="BC320" i="8"/>
  <c r="AU320" i="8"/>
  <c r="BC335" i="8"/>
  <c r="AZ351" i="8"/>
  <c r="AP366" i="8"/>
  <c r="BC386" i="8"/>
  <c r="AT386" i="8"/>
  <c r="AR386" i="8"/>
  <c r="BE386" i="8"/>
  <c r="BF386" i="8"/>
  <c r="BA386" i="8"/>
  <c r="AY386" i="8"/>
  <c r="BD386" i="8"/>
  <c r="AZ386" i="8"/>
  <c r="AY413" i="8"/>
  <c r="AV250" i="8"/>
  <c r="AY250" i="8"/>
  <c r="AR250" i="8"/>
  <c r="AP260" i="8"/>
  <c r="AU271" i="8"/>
  <c r="BE271" i="8"/>
  <c r="BC271" i="8"/>
  <c r="AZ271" i="8"/>
  <c r="AY271" i="8"/>
  <c r="AT271" i="8"/>
  <c r="AT276" i="8"/>
  <c r="AR276" i="8"/>
  <c r="BD276" i="8"/>
  <c r="BC276" i="8"/>
  <c r="AY276" i="8"/>
  <c r="AP281" i="8"/>
  <c r="AW287" i="8"/>
  <c r="AU287" i="8"/>
  <c r="AT287" i="8"/>
  <c r="AR287" i="8"/>
  <c r="BF287" i="8"/>
  <c r="BB287" i="8"/>
  <c r="AY293" i="8"/>
  <c r="AW293" i="8"/>
  <c r="AV293" i="8"/>
  <c r="AR293" i="8"/>
  <c r="BF293" i="8"/>
  <c r="BE293" i="8"/>
  <c r="BA293" i="8"/>
  <c r="BA301" i="8"/>
  <c r="BD335" i="8"/>
  <c r="BB352" i="8"/>
  <c r="BA352" i="8"/>
  <c r="AZ352" i="8"/>
  <c r="AX352" i="8"/>
  <c r="AW352" i="8"/>
  <c r="AT352" i="8"/>
  <c r="AR352" i="8"/>
  <c r="BF352" i="8"/>
  <c r="BE352" i="8"/>
  <c r="BD352" i="8"/>
  <c r="BC352" i="8"/>
  <c r="AU352" i="8"/>
  <c r="AP355" i="8"/>
  <c r="BD358" i="8"/>
  <c r="BC358" i="8"/>
  <c r="BB358" i="8"/>
  <c r="AZ358" i="8"/>
  <c r="AY358" i="8"/>
  <c r="AV358" i="8"/>
  <c r="AT358" i="8"/>
  <c r="BF358" i="8"/>
  <c r="AX358" i="8"/>
  <c r="BF359" i="8"/>
  <c r="BE359" i="8"/>
  <c r="BC359" i="8"/>
  <c r="BB359" i="8"/>
  <c r="AY359" i="8"/>
  <c r="AW359" i="8"/>
  <c r="BD359" i="8"/>
  <c r="BA359" i="8"/>
  <c r="AZ359" i="8"/>
  <c r="AX359" i="8"/>
  <c r="AV359" i="8"/>
  <c r="AU359" i="8"/>
  <c r="AR359" i="8"/>
  <c r="AU378" i="8"/>
  <c r="BD378" i="8"/>
  <c r="BF378" i="8"/>
  <c r="BC378" i="8"/>
  <c r="BB378" i="8"/>
  <c r="AY378" i="8"/>
  <c r="AW378" i="8"/>
  <c r="AR378" i="8"/>
  <c r="BA378" i="8"/>
  <c r="AZ413" i="8"/>
  <c r="AT203" i="8"/>
  <c r="AT219" i="8"/>
  <c r="AT235" i="8"/>
  <c r="AT250" i="8"/>
  <c r="BB251" i="8"/>
  <c r="BB252" i="8"/>
  <c r="BC252" i="8"/>
  <c r="BA252" i="8"/>
  <c r="AW252" i="8"/>
  <c r="AV259" i="8"/>
  <c r="AZ263" i="8"/>
  <c r="BA268" i="8"/>
  <c r="BE269" i="8"/>
  <c r="AV269" i="8"/>
  <c r="AT269" i="8"/>
  <c r="BB269" i="8"/>
  <c r="AV271" i="8"/>
  <c r="AZ273" i="8"/>
  <c r="BD275" i="8"/>
  <c r="AU276" i="8"/>
  <c r="AX278" i="8"/>
  <c r="AX282" i="8"/>
  <c r="AV282" i="8"/>
  <c r="BB282" i="8"/>
  <c r="AZ282" i="8"/>
  <c r="AU282" i="8"/>
  <c r="AT282" i="8"/>
  <c r="BD286" i="8"/>
  <c r="AV287" i="8"/>
  <c r="AW289" i="8"/>
  <c r="AT293" i="8"/>
  <c r="BA298" i="8"/>
  <c r="AW299" i="8"/>
  <c r="BB301" i="8"/>
  <c r="BC302" i="8"/>
  <c r="BF319" i="8"/>
  <c r="AY320" i="8"/>
  <c r="BB351" i="8"/>
  <c r="AV352" i="8"/>
  <c r="AU358" i="8"/>
  <c r="AT359" i="8"/>
  <c r="AT378" i="8"/>
  <c r="BE413" i="8"/>
  <c r="BA418" i="8"/>
  <c r="BC418" i="8"/>
  <c r="AY418" i="8"/>
  <c r="BE418" i="8"/>
  <c r="BD418" i="8"/>
  <c r="AX418" i="8"/>
  <c r="AR418" i="8"/>
  <c r="BF418" i="8"/>
  <c r="AZ418" i="8"/>
  <c r="BB418" i="8"/>
  <c r="AW418" i="8"/>
  <c r="AV418" i="8"/>
  <c r="AU418" i="8"/>
  <c r="AT418" i="8"/>
  <c r="AU250" i="8"/>
  <c r="AR254" i="8"/>
  <c r="AZ254" i="8"/>
  <c r="AX254" i="8"/>
  <c r="AU254" i="8"/>
  <c r="AT254" i="8"/>
  <c r="BF254" i="8"/>
  <c r="BF264" i="8"/>
  <c r="AR264" i="8"/>
  <c r="BC264" i="8"/>
  <c r="BB264" i="8"/>
  <c r="AX264" i="8"/>
  <c r="AP277" i="8"/>
  <c r="AY303" i="8"/>
  <c r="AW303" i="8"/>
  <c r="AU303" i="8"/>
  <c r="AT303" i="8"/>
  <c r="BF303" i="8"/>
  <c r="BE303" i="8"/>
  <c r="BD303" i="8"/>
  <c r="BC303" i="8"/>
  <c r="BB303" i="8"/>
  <c r="AX303" i="8"/>
  <c r="AY352" i="8"/>
  <c r="AV378" i="8"/>
  <c r="AX379" i="8"/>
  <c r="AU379" i="8"/>
  <c r="AW379" i="8"/>
  <c r="AV379" i="8"/>
  <c r="AT379" i="8"/>
  <c r="AR379" i="8"/>
  <c r="BF379" i="8"/>
  <c r="BD379" i="8"/>
  <c r="BE379" i="8"/>
  <c r="BC379" i="8"/>
  <c r="BB379" i="8"/>
  <c r="AY379" i="8"/>
  <c r="BF387" i="8"/>
  <c r="AX387" i="8"/>
  <c r="AV387" i="8"/>
  <c r="AR387" i="8"/>
  <c r="BA387" i="8"/>
  <c r="AZ387" i="8"/>
  <c r="AY387" i="8"/>
  <c r="AU387" i="8"/>
  <c r="AT387" i="8"/>
  <c r="BE387" i="8"/>
  <c r="BD387" i="8"/>
  <c r="BC387" i="8"/>
  <c r="BB387" i="8"/>
  <c r="AW387" i="8"/>
  <c r="AP411" i="8"/>
  <c r="BA253" i="8"/>
  <c r="BB257" i="8"/>
  <c r="BD300" i="8"/>
  <c r="BB300" i="8"/>
  <c r="BA300" i="8"/>
  <c r="BF309" i="8"/>
  <c r="BB336" i="8"/>
  <c r="BA336" i="8"/>
  <c r="AZ336" i="8"/>
  <c r="AX336" i="8"/>
  <c r="AW336" i="8"/>
  <c r="AT336" i="8"/>
  <c r="AR336" i="8"/>
  <c r="AP350" i="8"/>
  <c r="AP377" i="8"/>
  <c r="AR399" i="8"/>
  <c r="BC399" i="8"/>
  <c r="BE399" i="8"/>
  <c r="BD399" i="8"/>
  <c r="AZ399" i="8"/>
  <c r="BF399" i="8"/>
  <c r="AY399" i="8"/>
  <c r="AW399" i="8"/>
  <c r="AP400" i="8"/>
  <c r="AP450" i="8"/>
  <c r="BF446" i="8"/>
  <c r="BE446" i="8"/>
  <c r="AR446" i="8"/>
  <c r="BC446" i="8"/>
  <c r="AZ446" i="8"/>
  <c r="BD446" i="8"/>
  <c r="BB446" i="8"/>
  <c r="BA446" i="8"/>
  <c r="AY446" i="8"/>
  <c r="AX446" i="8"/>
  <c r="AU446" i="8"/>
  <c r="AW446" i="8"/>
  <c r="AV446" i="8"/>
  <c r="AT446" i="8"/>
  <c r="BE145" i="9"/>
  <c r="BD145" i="9"/>
  <c r="BB145" i="9"/>
  <c r="BC145" i="9"/>
  <c r="BA145" i="9"/>
  <c r="AZ145" i="9"/>
  <c r="AY145" i="9"/>
  <c r="AX145" i="9"/>
  <c r="AW145" i="9"/>
  <c r="AU145" i="9"/>
  <c r="BF145" i="9"/>
  <c r="AV145" i="9"/>
  <c r="AT145" i="9"/>
  <c r="AR145" i="9"/>
  <c r="AZ314" i="8"/>
  <c r="AY314" i="8"/>
  <c r="AX314" i="8"/>
  <c r="AV314" i="8"/>
  <c r="AU314" i="8"/>
  <c r="BF327" i="8"/>
  <c r="BE327" i="8"/>
  <c r="BC327" i="8"/>
  <c r="BB327" i="8"/>
  <c r="AY327" i="8"/>
  <c r="AW327" i="8"/>
  <c r="AV366" i="8"/>
  <c r="AU366" i="8"/>
  <c r="AT366" i="8"/>
  <c r="AR366" i="8"/>
  <c r="BD366" i="8"/>
  <c r="BB366" i="8"/>
  <c r="BC445" i="8"/>
  <c r="BB445" i="8"/>
  <c r="BE445" i="8"/>
  <c r="AZ445" i="8"/>
  <c r="AX445" i="8"/>
  <c r="AU445" i="8"/>
  <c r="AR445" i="8"/>
  <c r="BF445" i="8"/>
  <c r="BD445" i="8"/>
  <c r="BA445" i="8"/>
  <c r="AW445" i="8"/>
  <c r="AV445" i="8"/>
  <c r="BB108" i="9"/>
  <c r="BA108" i="9"/>
  <c r="AZ108" i="9"/>
  <c r="AY108" i="9"/>
  <c r="AX108" i="9"/>
  <c r="AW108" i="9"/>
  <c r="BF108" i="9"/>
  <c r="AV108" i="9"/>
  <c r="BE108" i="9"/>
  <c r="BD108" i="9"/>
  <c r="BC108" i="9"/>
  <c r="AU108" i="9"/>
  <c r="AT108" i="9"/>
  <c r="AR108" i="9"/>
  <c r="BF253" i="8"/>
  <c r="BF257" i="8"/>
  <c r="BF261" i="8"/>
  <c r="AW267" i="8"/>
  <c r="BC280" i="8"/>
  <c r="AW300" i="8"/>
  <c r="AP301" i="8"/>
  <c r="AT314" i="8"/>
  <c r="AP319" i="8"/>
  <c r="AP325" i="8"/>
  <c r="AT327" i="8"/>
  <c r="BC336" i="8"/>
  <c r="AV350" i="8"/>
  <c r="AU350" i="8"/>
  <c r="AT350" i="8"/>
  <c r="AR350" i="8"/>
  <c r="BD350" i="8"/>
  <c r="BB350" i="8"/>
  <c r="AW366" i="8"/>
  <c r="AP385" i="8"/>
  <c r="BC392" i="8"/>
  <c r="BD392" i="8"/>
  <c r="BA392" i="8"/>
  <c r="AW392" i="8"/>
  <c r="BB392" i="8"/>
  <c r="AZ392" i="8"/>
  <c r="AY392" i="8"/>
  <c r="AV392" i="8"/>
  <c r="AU392" i="8"/>
  <c r="AR392" i="8"/>
  <c r="AX399" i="8"/>
  <c r="AU400" i="8"/>
  <c r="AV400" i="8"/>
  <c r="AT400" i="8"/>
  <c r="AR400" i="8"/>
  <c r="BE400" i="8"/>
  <c r="BC400" i="8"/>
  <c r="BB400" i="8"/>
  <c r="BA400" i="8"/>
  <c r="AY400" i="8"/>
  <c r="AX400" i="8"/>
  <c r="AV411" i="8"/>
  <c r="BC411" i="8"/>
  <c r="BB411" i="8"/>
  <c r="BA411" i="8"/>
  <c r="AY411" i="8"/>
  <c r="AX411" i="8"/>
  <c r="AT411" i="8"/>
  <c r="BE411" i="8"/>
  <c r="BD411" i="8"/>
  <c r="AU411" i="8"/>
  <c r="AR411" i="8"/>
  <c r="AT445" i="8"/>
  <c r="AY449" i="8"/>
  <c r="AX449" i="8"/>
  <c r="BE449" i="8"/>
  <c r="BC449" i="8"/>
  <c r="AZ449" i="8"/>
  <c r="BF449" i="8"/>
  <c r="BD449" i="8"/>
  <c r="AW449" i="8"/>
  <c r="BB449" i="8"/>
  <c r="AV449" i="8"/>
  <c r="AR296" i="8"/>
  <c r="BF296" i="8"/>
  <c r="BE296" i="8"/>
  <c r="BB304" i="8"/>
  <c r="AZ304" i="8"/>
  <c r="AX304" i="8"/>
  <c r="AW304" i="8"/>
  <c r="BF311" i="8"/>
  <c r="BE311" i="8"/>
  <c r="BC311" i="8"/>
  <c r="BB311" i="8"/>
  <c r="AW314" i="8"/>
  <c r="AU327" i="8"/>
  <c r="AV334" i="8"/>
  <c r="AU334" i="8"/>
  <c r="AT334" i="8"/>
  <c r="AR334" i="8"/>
  <c r="BD334" i="8"/>
  <c r="BB334" i="8"/>
  <c r="AX366" i="8"/>
  <c r="AP367" i="8"/>
  <c r="BE369" i="8"/>
  <c r="BD369" i="8"/>
  <c r="BC369" i="8"/>
  <c r="BA369" i="8"/>
  <c r="AZ369" i="8"/>
  <c r="AW369" i="8"/>
  <c r="AU369" i="8"/>
  <c r="AR373" i="8"/>
  <c r="BB373" i="8"/>
  <c r="BA373" i="8"/>
  <c r="AZ373" i="8"/>
  <c r="AX373" i="8"/>
  <c r="AW373" i="8"/>
  <c r="AT373" i="8"/>
  <c r="BB397" i="8"/>
  <c r="AT397" i="8"/>
  <c r="AV397" i="8"/>
  <c r="AU397" i="8"/>
  <c r="AR397" i="8"/>
  <c r="BF397" i="8"/>
  <c r="BE397" i="8"/>
  <c r="BA397" i="8"/>
  <c r="AY397" i="8"/>
  <c r="AX401" i="8"/>
  <c r="AT401" i="8"/>
  <c r="BA401" i="8"/>
  <c r="AZ401" i="8"/>
  <c r="AW401" i="8"/>
  <c r="AV401" i="8"/>
  <c r="AR401" i="8"/>
  <c r="BF401" i="8"/>
  <c r="BD401" i="8"/>
  <c r="AP403" i="8"/>
  <c r="BF409" i="8"/>
  <c r="AU409" i="8"/>
  <c r="AR409" i="8"/>
  <c r="BE409" i="8"/>
  <c r="BB409" i="8"/>
  <c r="BD409" i="8"/>
  <c r="BC409" i="8"/>
  <c r="AY409" i="8"/>
  <c r="AW409" i="8"/>
  <c r="AU420" i="8"/>
  <c r="AR420" i="8"/>
  <c r="BD420" i="8"/>
  <c r="BC420" i="8"/>
  <c r="BB420" i="8"/>
  <c r="AZ420" i="8"/>
  <c r="AY420" i="8"/>
  <c r="AV420" i="8"/>
  <c r="BF420" i="8"/>
  <c r="BE420" i="8"/>
  <c r="BA420" i="8"/>
  <c r="AW420" i="8"/>
  <c r="AT420" i="8"/>
  <c r="AP428" i="8"/>
  <c r="AZ444" i="8"/>
  <c r="AY444" i="8"/>
  <c r="AW444" i="8"/>
  <c r="AT444" i="8"/>
  <c r="AR444" i="8"/>
  <c r="BD444" i="8"/>
  <c r="BC444" i="8"/>
  <c r="BB444" i="8"/>
  <c r="BA444" i="8"/>
  <c r="AX444" i="8"/>
  <c r="AV444" i="8"/>
  <c r="BF444" i="8"/>
  <c r="BE444" i="8"/>
  <c r="AY445" i="8"/>
  <c r="AR306" i="8"/>
  <c r="BF306" i="8"/>
  <c r="BD306" i="8"/>
  <c r="BC306" i="8"/>
  <c r="BA314" i="8"/>
  <c r="BE321" i="8"/>
  <c r="BD321" i="8"/>
  <c r="BC321" i="8"/>
  <c r="BA321" i="8"/>
  <c r="AZ321" i="8"/>
  <c r="AW321" i="8"/>
  <c r="AV327" i="8"/>
  <c r="AP351" i="8"/>
  <c r="BE353" i="8"/>
  <c r="BD353" i="8"/>
  <c r="BC353" i="8"/>
  <c r="BA353" i="8"/>
  <c r="AZ353" i="8"/>
  <c r="AW353" i="8"/>
  <c r="AU353" i="8"/>
  <c r="BF364" i="8"/>
  <c r="BE364" i="8"/>
  <c r="BD364" i="8"/>
  <c r="BB364" i="8"/>
  <c r="BA364" i="8"/>
  <c r="AX364" i="8"/>
  <c r="AV364" i="8"/>
  <c r="AP365" i="8"/>
  <c r="AY366" i="8"/>
  <c r="AU373" i="8"/>
  <c r="AW397" i="8"/>
  <c r="BB399" i="8"/>
  <c r="AU401" i="8"/>
  <c r="AP402" i="8"/>
  <c r="AT409" i="8"/>
  <c r="AX420" i="8"/>
  <c r="AU444" i="8"/>
  <c r="AP448" i="8"/>
  <c r="BA309" i="8"/>
  <c r="AY309" i="8"/>
  <c r="AW309" i="8"/>
  <c r="AV309" i="8"/>
  <c r="BE337" i="8"/>
  <c r="BD337" i="8"/>
  <c r="BC337" i="8"/>
  <c r="BA337" i="8"/>
  <c r="AZ337" i="8"/>
  <c r="AW337" i="8"/>
  <c r="AU337" i="8"/>
  <c r="BF348" i="8"/>
  <c r="BE348" i="8"/>
  <c r="BD348" i="8"/>
  <c r="BB348" i="8"/>
  <c r="BA348" i="8"/>
  <c r="AX348" i="8"/>
  <c r="AV348" i="8"/>
  <c r="AZ366" i="8"/>
  <c r="BD381" i="8"/>
  <c r="BC381" i="8"/>
  <c r="AY381" i="8"/>
  <c r="BF381" i="8"/>
  <c r="BE381" i="8"/>
  <c r="AZ381" i="8"/>
  <c r="AW381" i="8"/>
  <c r="BD284" i="8"/>
  <c r="BB284" i="8"/>
  <c r="AV296" i="8"/>
  <c r="AV304" i="8"/>
  <c r="AU306" i="8"/>
  <c r="AT309" i="8"/>
  <c r="AV311" i="8"/>
  <c r="BC314" i="8"/>
  <c r="AU321" i="8"/>
  <c r="AZ327" i="8"/>
  <c r="BF332" i="8"/>
  <c r="BE332" i="8"/>
  <c r="BD332" i="8"/>
  <c r="BB332" i="8"/>
  <c r="BA332" i="8"/>
  <c r="AX332" i="8"/>
  <c r="AV332" i="8"/>
  <c r="AP333" i="8"/>
  <c r="AY334" i="8"/>
  <c r="AT337" i="8"/>
  <c r="AT348" i="8"/>
  <c r="AZ350" i="8"/>
  <c r="AV353" i="8"/>
  <c r="AU364" i="8"/>
  <c r="BA366" i="8"/>
  <c r="AX369" i="8"/>
  <c r="AR370" i="8"/>
  <c r="BF370" i="8"/>
  <c r="BD370" i="8"/>
  <c r="BC370" i="8"/>
  <c r="AZ370" i="8"/>
  <c r="AX370" i="8"/>
  <c r="AY373" i="8"/>
  <c r="AT381" i="8"/>
  <c r="AZ397" i="8"/>
  <c r="BB401" i="8"/>
  <c r="AX409" i="8"/>
  <c r="AU437" i="8"/>
  <c r="AT437" i="8"/>
  <c r="AV437" i="8"/>
  <c r="BD437" i="8"/>
  <c r="BF437" i="8"/>
  <c r="BE437" i="8"/>
  <c r="BC437" i="8"/>
  <c r="AZ437" i="8"/>
  <c r="AR437" i="8"/>
  <c r="BB437" i="8"/>
  <c r="AR354" i="8"/>
  <c r="BF354" i="8"/>
  <c r="BD354" i="8"/>
  <c r="BC354" i="8"/>
  <c r="AZ354" i="8"/>
  <c r="AX354" i="8"/>
  <c r="AP417" i="8"/>
  <c r="BF501" i="8"/>
  <c r="BC501" i="8"/>
  <c r="BB501" i="8"/>
  <c r="BA501" i="8"/>
  <c r="AV501" i="8"/>
  <c r="BE501" i="8"/>
  <c r="BD501" i="8"/>
  <c r="AX501" i="8"/>
  <c r="AW501" i="8"/>
  <c r="AZ501" i="8"/>
  <c r="AY501" i="8"/>
  <c r="AT501" i="8"/>
  <c r="AU501" i="8"/>
  <c r="AR501" i="8"/>
  <c r="AU253" i="8"/>
  <c r="BD255" i="8"/>
  <c r="AU257" i="8"/>
  <c r="AP259" i="8"/>
  <c r="AU261" i="8"/>
  <c r="BD267" i="8"/>
  <c r="AU284" i="8"/>
  <c r="AX296" i="8"/>
  <c r="BF300" i="8"/>
  <c r="BA304" i="8"/>
  <c r="AW306" i="8"/>
  <c r="AP307" i="8"/>
  <c r="AX309" i="8"/>
  <c r="AX311" i="8"/>
  <c r="BE314" i="8"/>
  <c r="BC315" i="8"/>
  <c r="BB315" i="8"/>
  <c r="BA315" i="8"/>
  <c r="AY315" i="8"/>
  <c r="AX315" i="8"/>
  <c r="AX321" i="8"/>
  <c r="AR322" i="8"/>
  <c r="BF322" i="8"/>
  <c r="BD322" i="8"/>
  <c r="BC322" i="8"/>
  <c r="AZ322" i="8"/>
  <c r="BD327" i="8"/>
  <c r="AU332" i="8"/>
  <c r="BA334" i="8"/>
  <c r="AX337" i="8"/>
  <c r="AR338" i="8"/>
  <c r="BF338" i="8"/>
  <c r="BD338" i="8"/>
  <c r="BC338" i="8"/>
  <c r="AZ338" i="8"/>
  <c r="AX338" i="8"/>
  <c r="AW348" i="8"/>
  <c r="BC350" i="8"/>
  <c r="AY353" i="8"/>
  <c r="AT354" i="8"/>
  <c r="AZ362" i="8"/>
  <c r="AY362" i="8"/>
  <c r="AX362" i="8"/>
  <c r="AV362" i="8"/>
  <c r="AU362" i="8"/>
  <c r="AR362" i="8"/>
  <c r="BF362" i="8"/>
  <c r="AY364" i="8"/>
  <c r="BE366" i="8"/>
  <c r="AY367" i="8"/>
  <c r="AX367" i="8"/>
  <c r="AW367" i="8"/>
  <c r="AU367" i="8"/>
  <c r="AT367" i="8"/>
  <c r="BE367" i="8"/>
  <c r="BB369" i="8"/>
  <c r="AU370" i="8"/>
  <c r="AP371" i="8"/>
  <c r="BD373" i="8"/>
  <c r="AV381" i="8"/>
  <c r="BD397" i="8"/>
  <c r="BE401" i="8"/>
  <c r="BA409" i="8"/>
  <c r="AP414" i="8"/>
  <c r="AY428" i="8"/>
  <c r="AZ428" i="8"/>
  <c r="AV428" i="8"/>
  <c r="AT428" i="8"/>
  <c r="BF428" i="8"/>
  <c r="BE428" i="8"/>
  <c r="BD428" i="8"/>
  <c r="BC428" i="8"/>
  <c r="BB428" i="8"/>
  <c r="AW428" i="8"/>
  <c r="AX428" i="8"/>
  <c r="AU428" i="8"/>
  <c r="AX437" i="8"/>
  <c r="AP407" i="8"/>
  <c r="AU416" i="8"/>
  <c r="AW416" i="8"/>
  <c r="AV416" i="8"/>
  <c r="AT416" i="8"/>
  <c r="AR416" i="8"/>
  <c r="BE416" i="8"/>
  <c r="BD419" i="8"/>
  <c r="BC419" i="8"/>
  <c r="AV419" i="8"/>
  <c r="AU419" i="8"/>
  <c r="AT419" i="8"/>
  <c r="AR419" i="8"/>
  <c r="BF419" i="8"/>
  <c r="AP420" i="8"/>
  <c r="AW443" i="8"/>
  <c r="AV443" i="8"/>
  <c r="BF443" i="8"/>
  <c r="BD443" i="8"/>
  <c r="BA443" i="8"/>
  <c r="BE443" i="8"/>
  <c r="AZ443" i="8"/>
  <c r="AR94" i="9"/>
  <c r="BF94" i="9"/>
  <c r="BE94" i="9"/>
  <c r="BD94" i="9"/>
  <c r="AZ94" i="9"/>
  <c r="BC94" i="9"/>
  <c r="BB94" i="9"/>
  <c r="AY94" i="9"/>
  <c r="AX94" i="9"/>
  <c r="AV94" i="9"/>
  <c r="AU94" i="9"/>
  <c r="BA94" i="9"/>
  <c r="AW94" i="9"/>
  <c r="AW204" i="9"/>
  <c r="AV204" i="9"/>
  <c r="BF204" i="9"/>
  <c r="BE204" i="9"/>
  <c r="BB204" i="9"/>
  <c r="BA204" i="9"/>
  <c r="AZ204" i="9"/>
  <c r="AU204" i="9"/>
  <c r="AT204" i="9"/>
  <c r="AR204" i="9"/>
  <c r="BD204" i="9"/>
  <c r="BC204" i="9"/>
  <c r="AY204" i="9"/>
  <c r="AX204" i="9"/>
  <c r="AU331" i="8"/>
  <c r="AU347" i="8"/>
  <c r="AU363" i="8"/>
  <c r="AP379" i="8"/>
  <c r="BA380" i="8"/>
  <c r="AY380" i="8"/>
  <c r="AU380" i="8"/>
  <c r="AZ385" i="8"/>
  <c r="BE385" i="8"/>
  <c r="BA385" i="8"/>
  <c r="BA402" i="8"/>
  <c r="AX402" i="8"/>
  <c r="BF402" i="8"/>
  <c r="BE402" i="8"/>
  <c r="BC402" i="8"/>
  <c r="BB402" i="8"/>
  <c r="AW402" i="8"/>
  <c r="AY416" i="8"/>
  <c r="AX419" i="8"/>
  <c r="AU443" i="8"/>
  <c r="AP475" i="8"/>
  <c r="BE511" i="8"/>
  <c r="BD511" i="8"/>
  <c r="BF511" i="8"/>
  <c r="BC511" i="8"/>
  <c r="BB511" i="8"/>
  <c r="AZ511" i="8"/>
  <c r="AW511" i="8"/>
  <c r="AV511" i="8"/>
  <c r="BA511" i="8"/>
  <c r="AY511" i="8"/>
  <c r="AX511" i="8"/>
  <c r="AU511" i="8"/>
  <c r="AT511" i="8"/>
  <c r="AZ80" i="9"/>
  <c r="AY80" i="9"/>
  <c r="AW80" i="9"/>
  <c r="AV80" i="9"/>
  <c r="AR80" i="9"/>
  <c r="BA80" i="9"/>
  <c r="AX80" i="9"/>
  <c r="AU80" i="9"/>
  <c r="AT80" i="9"/>
  <c r="BD80" i="9"/>
  <c r="BC80" i="9"/>
  <c r="BE80" i="9"/>
  <c r="BE312" i="8"/>
  <c r="BD317" i="8"/>
  <c r="AV325" i="8"/>
  <c r="BE328" i="8"/>
  <c r="AX331" i="8"/>
  <c r="BD333" i="8"/>
  <c r="AV341" i="8"/>
  <c r="BE344" i="8"/>
  <c r="AX347" i="8"/>
  <c r="BD349" i="8"/>
  <c r="AV357" i="8"/>
  <c r="BE360" i="8"/>
  <c r="AX363" i="8"/>
  <c r="BD365" i="8"/>
  <c r="BE375" i="8"/>
  <c r="AV377" i="8"/>
  <c r="AW380" i="8"/>
  <c r="AV385" i="8"/>
  <c r="AV402" i="8"/>
  <c r="BB416" i="8"/>
  <c r="BA419" i="8"/>
  <c r="AV432" i="8"/>
  <c r="AU432" i="8"/>
  <c r="BB432" i="8"/>
  <c r="AY432" i="8"/>
  <c r="AW432" i="8"/>
  <c r="AR432" i="8"/>
  <c r="BF432" i="8"/>
  <c r="BE432" i="8"/>
  <c r="BD432" i="8"/>
  <c r="AZ432" i="8"/>
  <c r="BB443" i="8"/>
  <c r="AU453" i="8"/>
  <c r="AT453" i="8"/>
  <c r="AW453" i="8"/>
  <c r="AR453" i="8"/>
  <c r="BE453" i="8"/>
  <c r="BD453" i="8"/>
  <c r="BB453" i="8"/>
  <c r="AP454" i="8"/>
  <c r="BB510" i="8"/>
  <c r="BA510" i="8"/>
  <c r="AZ510" i="8"/>
  <c r="AY510" i="8"/>
  <c r="AX510" i="8"/>
  <c r="AW510" i="8"/>
  <c r="AU510" i="8"/>
  <c r="AR510" i="8"/>
  <c r="BF510" i="8"/>
  <c r="BE510" i="8"/>
  <c r="AV510" i="8"/>
  <c r="AT510" i="8"/>
  <c r="BD510" i="8"/>
  <c r="AP75" i="9"/>
  <c r="BF80" i="9"/>
  <c r="AT292" i="8"/>
  <c r="AT308" i="8"/>
  <c r="BF312" i="8"/>
  <c r="AT324" i="8"/>
  <c r="AW325" i="8"/>
  <c r="BF328" i="8"/>
  <c r="AY331" i="8"/>
  <c r="AT340" i="8"/>
  <c r="AW341" i="8"/>
  <c r="BF344" i="8"/>
  <c r="AY347" i="8"/>
  <c r="AT356" i="8"/>
  <c r="AW357" i="8"/>
  <c r="BF360" i="8"/>
  <c r="AY363" i="8"/>
  <c r="AT372" i="8"/>
  <c r="BF375" i="8"/>
  <c r="AW377" i="8"/>
  <c r="AX380" i="8"/>
  <c r="AW385" i="8"/>
  <c r="AY402" i="8"/>
  <c r="AY412" i="8"/>
  <c r="BF412" i="8"/>
  <c r="BD412" i="8"/>
  <c r="BC412" i="8"/>
  <c r="AZ412" i="8"/>
  <c r="BC416" i="8"/>
  <c r="AX417" i="8"/>
  <c r="AU417" i="8"/>
  <c r="BB417" i="8"/>
  <c r="BA417" i="8"/>
  <c r="AZ417" i="8"/>
  <c r="AW417" i="8"/>
  <c r="AV417" i="8"/>
  <c r="AR417" i="8"/>
  <c r="BB419" i="8"/>
  <c r="BE430" i="8"/>
  <c r="AR430" i="8"/>
  <c r="BF430" i="8"/>
  <c r="BC430" i="8"/>
  <c r="AZ430" i="8"/>
  <c r="BD430" i="8"/>
  <c r="BB430" i="8"/>
  <c r="AX430" i="8"/>
  <c r="AP431" i="8"/>
  <c r="AT432" i="8"/>
  <c r="AP440" i="8"/>
  <c r="BC443" i="8"/>
  <c r="AV453" i="8"/>
  <c r="BC510" i="8"/>
  <c r="AU513" i="8"/>
  <c r="AT513" i="8"/>
  <c r="BA513" i="8"/>
  <c r="AZ513" i="8"/>
  <c r="AY513" i="8"/>
  <c r="AX513" i="8"/>
  <c r="AV513" i="8"/>
  <c r="BF513" i="8"/>
  <c r="BC513" i="8"/>
  <c r="BB513" i="8"/>
  <c r="BE513" i="8"/>
  <c r="BD513" i="8"/>
  <c r="AW513" i="8"/>
  <c r="AR513" i="8"/>
  <c r="AP121" i="9"/>
  <c r="AR115" i="9"/>
  <c r="BF115" i="9"/>
  <c r="BE115" i="9"/>
  <c r="BD115" i="9"/>
  <c r="BC115" i="9"/>
  <c r="AZ115" i="9"/>
  <c r="AY115" i="9"/>
  <c r="AX115" i="9"/>
  <c r="AW115" i="9"/>
  <c r="AV115" i="9"/>
  <c r="BB115" i="9"/>
  <c r="AU115" i="9"/>
  <c r="AT115" i="9"/>
  <c r="AR312" i="8"/>
  <c r="AY325" i="8"/>
  <c r="AR328" i="8"/>
  <c r="BA331" i="8"/>
  <c r="AY341" i="8"/>
  <c r="AR344" i="8"/>
  <c r="BA347" i="8"/>
  <c r="AY357" i="8"/>
  <c r="AR360" i="8"/>
  <c r="BA363" i="8"/>
  <c r="AY377" i="8"/>
  <c r="AP378" i="8"/>
  <c r="BB380" i="8"/>
  <c r="AY385" i="8"/>
  <c r="BD402" i="8"/>
  <c r="BC408" i="8"/>
  <c r="BE408" i="8"/>
  <c r="BD408" i="8"/>
  <c r="BA408" i="8"/>
  <c r="AZ408" i="8"/>
  <c r="AW408" i="8"/>
  <c r="BF416" i="8"/>
  <c r="AT421" i="8"/>
  <c r="AY421" i="8"/>
  <c r="AV421" i="8"/>
  <c r="BF421" i="8"/>
  <c r="BE421" i="8"/>
  <c r="BB421" i="8"/>
  <c r="BA432" i="8"/>
  <c r="AY453" i="8"/>
  <c r="BA483" i="8"/>
  <c r="BF483" i="8"/>
  <c r="BE483" i="8"/>
  <c r="BD483" i="8"/>
  <c r="AX483" i="8"/>
  <c r="AT483" i="8"/>
  <c r="BC483" i="8"/>
  <c r="BB483" i="8"/>
  <c r="AY483" i="8"/>
  <c r="BA115" i="9"/>
  <c r="AZ325" i="8"/>
  <c r="BB331" i="8"/>
  <c r="AZ341" i="8"/>
  <c r="BB347" i="8"/>
  <c r="AZ357" i="8"/>
  <c r="BB363" i="8"/>
  <c r="AZ377" i="8"/>
  <c r="BC380" i="8"/>
  <c r="BB385" i="8"/>
  <c r="AV389" i="8"/>
  <c r="BF389" i="8"/>
  <c r="BD389" i="8"/>
  <c r="AZ389" i="8"/>
  <c r="AY396" i="8"/>
  <c r="BF396" i="8"/>
  <c r="BE396" i="8"/>
  <c r="BC396" i="8"/>
  <c r="BB396" i="8"/>
  <c r="AX396" i="8"/>
  <c r="AP397" i="8"/>
  <c r="AT405" i="8"/>
  <c r="AU405" i="8"/>
  <c r="BE405" i="8"/>
  <c r="BD405" i="8"/>
  <c r="BB405" i="8"/>
  <c r="BA405" i="8"/>
  <c r="AX405" i="8"/>
  <c r="AP406" i="8"/>
  <c r="AX454" i="8"/>
  <c r="AW454" i="8"/>
  <c r="BB454" i="8"/>
  <c r="AY454" i="8"/>
  <c r="AU454" i="8"/>
  <c r="AR454" i="8"/>
  <c r="BF454" i="8"/>
  <c r="BE454" i="8"/>
  <c r="BD454" i="8"/>
  <c r="BC454" i="8"/>
  <c r="BA454" i="8"/>
  <c r="AT454" i="8"/>
  <c r="AZ123" i="9"/>
  <c r="AR123" i="9"/>
  <c r="BF123" i="9"/>
  <c r="BE123" i="9"/>
  <c r="BD123" i="9"/>
  <c r="AY123" i="9"/>
  <c r="BC123" i="9"/>
  <c r="BA123" i="9"/>
  <c r="AX123" i="9"/>
  <c r="AV123" i="9"/>
  <c r="AU123" i="9"/>
  <c r="BB123" i="9"/>
  <c r="AW123" i="9"/>
  <c r="AT123" i="9"/>
  <c r="BA377" i="8"/>
  <c r="BD380" i="8"/>
  <c r="AP383" i="8"/>
  <c r="AW384" i="8"/>
  <c r="BB384" i="8"/>
  <c r="AZ384" i="8"/>
  <c r="AU384" i="8"/>
  <c r="BC385" i="8"/>
  <c r="AT389" i="8"/>
  <c r="AZ391" i="8"/>
  <c r="BC391" i="8"/>
  <c r="AX391" i="8"/>
  <c r="AV391" i="8"/>
  <c r="AR391" i="8"/>
  <c r="BF393" i="8"/>
  <c r="AT393" i="8"/>
  <c r="AR393" i="8"/>
  <c r="BE393" i="8"/>
  <c r="BB393" i="8"/>
  <c r="AT396" i="8"/>
  <c r="AP404" i="8"/>
  <c r="AV405" i="8"/>
  <c r="AR415" i="8"/>
  <c r="BD415" i="8"/>
  <c r="BF415" i="8"/>
  <c r="BC415" i="8"/>
  <c r="BB415" i="8"/>
  <c r="AY415" i="8"/>
  <c r="BB434" i="8"/>
  <c r="BA434" i="8"/>
  <c r="AU434" i="8"/>
  <c r="AR434" i="8"/>
  <c r="BE434" i="8"/>
  <c r="BC434" i="8"/>
  <c r="AP438" i="8"/>
  <c r="BA453" i="8"/>
  <c r="AV454" i="8"/>
  <c r="AV483" i="8"/>
  <c r="AP504" i="8"/>
  <c r="BD114" i="9"/>
  <c r="BC114" i="9"/>
  <c r="BB114" i="9"/>
  <c r="BA114" i="9"/>
  <c r="AZ114" i="9"/>
  <c r="AY114" i="9"/>
  <c r="BF114" i="9"/>
  <c r="AV114" i="9"/>
  <c r="AX114" i="9"/>
  <c r="AW114" i="9"/>
  <c r="BE114" i="9"/>
  <c r="AU114" i="9"/>
  <c r="AP466" i="8"/>
  <c r="BF478" i="8"/>
  <c r="BE478" i="8"/>
  <c r="BD478" i="8"/>
  <c r="AY478" i="8"/>
  <c r="BC478" i="8"/>
  <c r="AZ478" i="8"/>
  <c r="AX478" i="8"/>
  <c r="AV480" i="8"/>
  <c r="AU480" i="8"/>
  <c r="AT480" i="8"/>
  <c r="BE480" i="8"/>
  <c r="BD480" i="8"/>
  <c r="BC480" i="8"/>
  <c r="BB480" i="8"/>
  <c r="AY480" i="8"/>
  <c r="AX480" i="8"/>
  <c r="AP84" i="9"/>
  <c r="BE109" i="9"/>
  <c r="BD109" i="9"/>
  <c r="BC109" i="9"/>
  <c r="BB109" i="9"/>
  <c r="BA109" i="9"/>
  <c r="AZ109" i="9"/>
  <c r="AY109" i="9"/>
  <c r="AX109" i="9"/>
  <c r="AW109" i="9"/>
  <c r="AV109" i="9"/>
  <c r="AU109" i="9"/>
  <c r="BF109" i="9"/>
  <c r="BD150" i="9"/>
  <c r="AR150" i="9"/>
  <c r="BA150" i="9"/>
  <c r="AZ150" i="9"/>
  <c r="AY150" i="9"/>
  <c r="AX150" i="9"/>
  <c r="AW150" i="9"/>
  <c r="AV150" i="9"/>
  <c r="BC150" i="9"/>
  <c r="BE150" i="9"/>
  <c r="BB150" i="9"/>
  <c r="AU150" i="9"/>
  <c r="AT150" i="9"/>
  <c r="AP382" i="8"/>
  <c r="BD390" i="8"/>
  <c r="AV395" i="8"/>
  <c r="BB395" i="8"/>
  <c r="BE398" i="8"/>
  <c r="AX398" i="8"/>
  <c r="BE414" i="8"/>
  <c r="AY414" i="8"/>
  <c r="AP416" i="8"/>
  <c r="BF425" i="8"/>
  <c r="AY425" i="8"/>
  <c r="AV425" i="8"/>
  <c r="BE435" i="8"/>
  <c r="BD435" i="8"/>
  <c r="AZ435" i="8"/>
  <c r="AW435" i="8"/>
  <c r="AU435" i="8"/>
  <c r="AR435" i="8"/>
  <c r="AP436" i="8"/>
  <c r="BD440" i="8"/>
  <c r="BC440" i="8"/>
  <c r="AT440" i="8"/>
  <c r="BB440" i="8"/>
  <c r="AW475" i="8"/>
  <c r="AV475" i="8"/>
  <c r="BF475" i="8"/>
  <c r="BC475" i="8"/>
  <c r="BB475" i="8"/>
  <c r="BA475" i="8"/>
  <c r="AX475" i="8"/>
  <c r="AU475" i="8"/>
  <c r="AU478" i="8"/>
  <c r="AZ480" i="8"/>
  <c r="AX514" i="8"/>
  <c r="AW514" i="8"/>
  <c r="BF514" i="8"/>
  <c r="BE514" i="8"/>
  <c r="BD514" i="8"/>
  <c r="BC514" i="8"/>
  <c r="BA514" i="8"/>
  <c r="AV514" i="8"/>
  <c r="AU514" i="8"/>
  <c r="BB514" i="8"/>
  <c r="AZ514" i="8"/>
  <c r="AY514" i="8"/>
  <c r="AT514" i="8"/>
  <c r="AP17" i="9"/>
  <c r="AP68" i="9"/>
  <c r="BC461" i="8"/>
  <c r="BB461" i="8"/>
  <c r="BF461" i="8"/>
  <c r="BA461" i="8"/>
  <c r="AZ461" i="8"/>
  <c r="AY461" i="8"/>
  <c r="AV461" i="8"/>
  <c r="AU461" i="8"/>
  <c r="AV478" i="8"/>
  <c r="AP55" i="9"/>
  <c r="AP96" i="9"/>
  <c r="BD328" i="9"/>
  <c r="BA328" i="9"/>
  <c r="AZ328" i="9"/>
  <c r="AW328" i="9"/>
  <c r="AX328" i="9"/>
  <c r="AV328" i="9"/>
  <c r="AU328" i="9"/>
  <c r="AT328" i="9"/>
  <c r="AR328" i="9"/>
  <c r="BE328" i="9"/>
  <c r="BC328" i="9"/>
  <c r="BB328" i="9"/>
  <c r="AY328" i="9"/>
  <c r="BF328" i="9"/>
  <c r="AW422" i="8"/>
  <c r="BC422" i="8"/>
  <c r="AZ422" i="8"/>
  <c r="AY433" i="8"/>
  <c r="AX433" i="8"/>
  <c r="BD433" i="8"/>
  <c r="BB433" i="8"/>
  <c r="AW433" i="8"/>
  <c r="AP441" i="8"/>
  <c r="AR452" i="8"/>
  <c r="BE452" i="8"/>
  <c r="BC452" i="8"/>
  <c r="AZ452" i="8"/>
  <c r="AY452" i="8"/>
  <c r="AW459" i="8"/>
  <c r="AV459" i="8"/>
  <c r="AR459" i="8"/>
  <c r="BF459" i="8"/>
  <c r="BE459" i="8"/>
  <c r="BB459" i="8"/>
  <c r="BA459" i="8"/>
  <c r="AW461" i="8"/>
  <c r="BB466" i="8"/>
  <c r="BA466" i="8"/>
  <c r="AU466" i="8"/>
  <c r="AZ466" i="8"/>
  <c r="AW466" i="8"/>
  <c r="AV466" i="8"/>
  <c r="AT466" i="8"/>
  <c r="BA478" i="8"/>
  <c r="BC489" i="8"/>
  <c r="AX489" i="8"/>
  <c r="AW489" i="8"/>
  <c r="AV489" i="8"/>
  <c r="BF489" i="8"/>
  <c r="BB489" i="8"/>
  <c r="BA489" i="8"/>
  <c r="BC505" i="8"/>
  <c r="BB505" i="8"/>
  <c r="AZ505" i="8"/>
  <c r="AY505" i="8"/>
  <c r="BF505" i="8"/>
  <c r="BA505" i="8"/>
  <c r="AX505" i="8"/>
  <c r="AP62" i="9"/>
  <c r="AP101" i="9"/>
  <c r="AX395" i="8"/>
  <c r="AW398" i="8"/>
  <c r="AW414" i="8"/>
  <c r="AT422" i="8"/>
  <c r="AX425" i="8"/>
  <c r="AT433" i="8"/>
  <c r="AY435" i="8"/>
  <c r="AR436" i="8"/>
  <c r="BD436" i="8"/>
  <c r="BB436" i="8"/>
  <c r="AY436" i="8"/>
  <c r="AX438" i="8"/>
  <c r="AW438" i="8"/>
  <c r="BA438" i="8"/>
  <c r="AV438" i="8"/>
  <c r="AT438" i="8"/>
  <c r="AX440" i="8"/>
  <c r="AT452" i="8"/>
  <c r="AT459" i="8"/>
  <c r="AX461" i="8"/>
  <c r="AX466" i="8"/>
  <c r="BD475" i="8"/>
  <c r="BB478" i="8"/>
  <c r="AT489" i="8"/>
  <c r="AT505" i="8"/>
  <c r="BL5" i="9"/>
  <c r="BC222" i="9"/>
  <c r="BB222" i="9"/>
  <c r="BE222" i="9"/>
  <c r="BD222" i="9"/>
  <c r="BA222" i="9"/>
  <c r="AR222" i="9"/>
  <c r="AZ222" i="9"/>
  <c r="AY222" i="9"/>
  <c r="AX222" i="9"/>
  <c r="AW222" i="9"/>
  <c r="AV222" i="9"/>
  <c r="AU222" i="9"/>
  <c r="AT222" i="9"/>
  <c r="BF222" i="9"/>
  <c r="BC424" i="8"/>
  <c r="AU424" i="8"/>
  <c r="AR424" i="8"/>
  <c r="AV427" i="8"/>
  <c r="AU427" i="8"/>
  <c r="AR427" i="8"/>
  <c r="BD427" i="8"/>
  <c r="BB429" i="8"/>
  <c r="BE429" i="8"/>
  <c r="BA429" i="8"/>
  <c r="AY429" i="8"/>
  <c r="AV429" i="8"/>
  <c r="BD461" i="8"/>
  <c r="AX96" i="9"/>
  <c r="AV96" i="9"/>
  <c r="AU96" i="9"/>
  <c r="BC96" i="9"/>
  <c r="BB96" i="9"/>
  <c r="BA96" i="9"/>
  <c r="AZ96" i="9"/>
  <c r="AY96" i="9"/>
  <c r="AR96" i="9"/>
  <c r="BF96" i="9"/>
  <c r="BE96" i="9"/>
  <c r="AW96" i="9"/>
  <c r="AT96" i="9"/>
  <c r="BF125" i="9"/>
  <c r="AZ125" i="9"/>
  <c r="AY125" i="9"/>
  <c r="AX125" i="9"/>
  <c r="AW125" i="9"/>
  <c r="AV125" i="9"/>
  <c r="AU125" i="9"/>
  <c r="BD125" i="9"/>
  <c r="BC125" i="9"/>
  <c r="BB125" i="9"/>
  <c r="BA248" i="9"/>
  <c r="AZ248" i="9"/>
  <c r="AV248" i="9"/>
  <c r="AT248" i="9"/>
  <c r="BB248" i="9"/>
  <c r="AY248" i="9"/>
  <c r="AX248" i="9"/>
  <c r="BE248" i="9"/>
  <c r="BD248" i="9"/>
  <c r="AW248" i="9"/>
  <c r="BC248" i="9"/>
  <c r="BF248" i="9"/>
  <c r="AR248" i="9"/>
  <c r="BD403" i="8"/>
  <c r="BB403" i="8"/>
  <c r="AV422" i="8"/>
  <c r="AP423" i="8"/>
  <c r="AT424" i="8"/>
  <c r="AT427" i="8"/>
  <c r="AT429" i="8"/>
  <c r="AV433" i="8"/>
  <c r="AP443" i="8"/>
  <c r="AV452" i="8"/>
  <c r="BA455" i="8"/>
  <c r="AZ455" i="8"/>
  <c r="BE455" i="8"/>
  <c r="BC455" i="8"/>
  <c r="AX455" i="8"/>
  <c r="AW455" i="8"/>
  <c r="AX459" i="8"/>
  <c r="BE461" i="8"/>
  <c r="BC466" i="8"/>
  <c r="BD472" i="8"/>
  <c r="BC472" i="8"/>
  <c r="AW472" i="8"/>
  <c r="BB472" i="8"/>
  <c r="BA472" i="8"/>
  <c r="AZ472" i="8"/>
  <c r="AV472" i="8"/>
  <c r="AU472" i="8"/>
  <c r="AY489" i="8"/>
  <c r="AV505" i="8"/>
  <c r="AP41" i="9"/>
  <c r="AU85" i="9"/>
  <c r="AT85" i="9"/>
  <c r="BF85" i="9"/>
  <c r="BE85" i="9"/>
  <c r="BD85" i="9"/>
  <c r="BC85" i="9"/>
  <c r="BB85" i="9"/>
  <c r="AX85" i="9"/>
  <c r="AZ85" i="9"/>
  <c r="AY85" i="9"/>
  <c r="AW85" i="9"/>
  <c r="AV85" i="9"/>
  <c r="AR85" i="9"/>
  <c r="AY91" i="9"/>
  <c r="AW91" i="9"/>
  <c r="AV91" i="9"/>
  <c r="BE91" i="9"/>
  <c r="BD91" i="9"/>
  <c r="BC91" i="9"/>
  <c r="BB91" i="9"/>
  <c r="BA91" i="9"/>
  <c r="AT91" i="9"/>
  <c r="BF91" i="9"/>
  <c r="AX91" i="9"/>
  <c r="AU91" i="9"/>
  <c r="AR91" i="9"/>
  <c r="BD96" i="9"/>
  <c r="AZ102" i="9"/>
  <c r="AX102" i="9"/>
  <c r="AW102" i="9"/>
  <c r="AV102" i="9"/>
  <c r="BF102" i="9"/>
  <c r="BB102" i="9"/>
  <c r="BE102" i="9"/>
  <c r="BD102" i="9"/>
  <c r="BC102" i="9"/>
  <c r="BA102" i="9"/>
  <c r="AU102" i="9"/>
  <c r="AT102" i="9"/>
  <c r="AR102" i="9"/>
  <c r="AY102" i="9"/>
  <c r="AT125" i="9"/>
  <c r="AU248" i="9"/>
  <c r="AV424" i="8"/>
  <c r="AW427" i="8"/>
  <c r="AU429" i="8"/>
  <c r="AP437" i="8"/>
  <c r="BF441" i="8"/>
  <c r="AZ441" i="8"/>
  <c r="AW441" i="8"/>
  <c r="AU441" i="8"/>
  <c r="AR441" i="8"/>
  <c r="AW452" i="8"/>
  <c r="AY459" i="8"/>
  <c r="BD466" i="8"/>
  <c r="BE467" i="8"/>
  <c r="BD467" i="8"/>
  <c r="AX467" i="8"/>
  <c r="BC467" i="8"/>
  <c r="BB467" i="8"/>
  <c r="BA467" i="8"/>
  <c r="AW467" i="8"/>
  <c r="AV467" i="8"/>
  <c r="AX470" i="8"/>
  <c r="AW470" i="8"/>
  <c r="AR470" i="8"/>
  <c r="BF470" i="8"/>
  <c r="BE470" i="8"/>
  <c r="BB470" i="8"/>
  <c r="BA470" i="8"/>
  <c r="AX485" i="8"/>
  <c r="AW485" i="8"/>
  <c r="AV485" i="8"/>
  <c r="AT485" i="8"/>
  <c r="AR485" i="8"/>
  <c r="BE485" i="8"/>
  <c r="BD485" i="8"/>
  <c r="AZ489" i="8"/>
  <c r="BF490" i="8"/>
  <c r="BB490" i="8"/>
  <c r="BA490" i="8"/>
  <c r="AZ490" i="8"/>
  <c r="AU490" i="8"/>
  <c r="BC490" i="8"/>
  <c r="AY490" i="8"/>
  <c r="AX490" i="8"/>
  <c r="AW490" i="8"/>
  <c r="AV490" i="8"/>
  <c r="AT490" i="8"/>
  <c r="AW505" i="8"/>
  <c r="BA85" i="9"/>
  <c r="AZ91" i="9"/>
  <c r="BF104" i="9"/>
  <c r="BE104" i="9"/>
  <c r="BD104" i="9"/>
  <c r="BC104" i="9"/>
  <c r="BB104" i="9"/>
  <c r="BA104" i="9"/>
  <c r="AX104" i="9"/>
  <c r="AY104" i="9"/>
  <c r="AW104" i="9"/>
  <c r="AZ104" i="9"/>
  <c r="AV104" i="9"/>
  <c r="AU104" i="9"/>
  <c r="AR104" i="9"/>
  <c r="BA125" i="9"/>
  <c r="AW424" i="8"/>
  <c r="AX427" i="8"/>
  <c r="AW429" i="8"/>
  <c r="BB482" i="8"/>
  <c r="BA482" i="8"/>
  <c r="AZ482" i="8"/>
  <c r="AU482" i="8"/>
  <c r="BD482" i="8"/>
  <c r="BC482" i="8"/>
  <c r="AY482" i="8"/>
  <c r="AV482" i="8"/>
  <c r="AT482" i="8"/>
  <c r="BA499" i="8"/>
  <c r="AZ499" i="8"/>
  <c r="AR499" i="8"/>
  <c r="BC499" i="8"/>
  <c r="BF499" i="8"/>
  <c r="BE499" i="8"/>
  <c r="BD499" i="8"/>
  <c r="BB499" i="8"/>
  <c r="AW499" i="8"/>
  <c r="AV499" i="8"/>
  <c r="AP510" i="8"/>
  <c r="AP10" i="9"/>
  <c r="AP38" i="9"/>
  <c r="AP83" i="9"/>
  <c r="BE125" i="9"/>
  <c r="AW236" i="9"/>
  <c r="AV236" i="9"/>
  <c r="AR236" i="9"/>
  <c r="BE236" i="9"/>
  <c r="BD236" i="9"/>
  <c r="BC236" i="9"/>
  <c r="BF236" i="9"/>
  <c r="BB236" i="9"/>
  <c r="AY236" i="9"/>
  <c r="AX236" i="9"/>
  <c r="AT236" i="9"/>
  <c r="BA236" i="9"/>
  <c r="AZ236" i="9"/>
  <c r="AY226" i="9"/>
  <c r="AX226" i="9"/>
  <c r="AT226" i="9"/>
  <c r="BF226" i="9"/>
  <c r="BE226" i="9"/>
  <c r="BD226" i="9"/>
  <c r="BA226" i="9"/>
  <c r="AZ226" i="9"/>
  <c r="AV226" i="9"/>
  <c r="AU226" i="9"/>
  <c r="BB226" i="9"/>
  <c r="AW226" i="9"/>
  <c r="AX180" i="9"/>
  <c r="AW180" i="9"/>
  <c r="AV180" i="9"/>
  <c r="BF180" i="9"/>
  <c r="BE180" i="9"/>
  <c r="BD180" i="9"/>
  <c r="BA180" i="9"/>
  <c r="AZ180" i="9"/>
  <c r="AU180" i="9"/>
  <c r="AR180" i="9"/>
  <c r="BC180" i="9"/>
  <c r="AY180" i="9"/>
  <c r="AT180" i="9"/>
  <c r="BC226" i="9"/>
  <c r="AW309" i="9"/>
  <c r="AV309" i="9"/>
  <c r="AU309" i="9"/>
  <c r="AT309" i="9"/>
  <c r="AR309" i="9"/>
  <c r="BF309" i="9"/>
  <c r="BE309" i="9"/>
  <c r="BD309" i="9"/>
  <c r="BC309" i="9"/>
  <c r="BA309" i="9"/>
  <c r="AZ309" i="9"/>
  <c r="AY309" i="9"/>
  <c r="AX309" i="9"/>
  <c r="BD167" i="9"/>
  <c r="BC167" i="9"/>
  <c r="BB167" i="9"/>
  <c r="AY167" i="9"/>
  <c r="AX167" i="9"/>
  <c r="AV167" i="9"/>
  <c r="BF167" i="9"/>
  <c r="BE167" i="9"/>
  <c r="BA167" i="9"/>
  <c r="AZ167" i="9"/>
  <c r="AT167" i="9"/>
  <c r="AW167" i="9"/>
  <c r="BB180" i="9"/>
  <c r="BB309" i="9"/>
  <c r="AR457" i="8"/>
  <c r="AZ462" i="8"/>
  <c r="AV464" i="8"/>
  <c r="AU464" i="8"/>
  <c r="BE464" i="8"/>
  <c r="BB465" i="8"/>
  <c r="BE495" i="8"/>
  <c r="BF495" i="8"/>
  <c r="BD495" i="8"/>
  <c r="AY495" i="8"/>
  <c r="AP70" i="9"/>
  <c r="AW153" i="9"/>
  <c r="AR153" i="9"/>
  <c r="BE153" i="9"/>
  <c r="BC153" i="9"/>
  <c r="BF153" i="9"/>
  <c r="BD153" i="9"/>
  <c r="BB153" i="9"/>
  <c r="BA153" i="9"/>
  <c r="AY153" i="9"/>
  <c r="AX153" i="9"/>
  <c r="BF188" i="9"/>
  <c r="BE188" i="9"/>
  <c r="BD188" i="9"/>
  <c r="BC188" i="9"/>
  <c r="AZ188" i="9"/>
  <c r="AY188" i="9"/>
  <c r="AW188" i="9"/>
  <c r="BA188" i="9"/>
  <c r="AX188" i="9"/>
  <c r="AV188" i="9"/>
  <c r="AU188" i="9"/>
  <c r="AT188" i="9"/>
  <c r="AR188" i="9"/>
  <c r="BD249" i="9"/>
  <c r="BC249" i="9"/>
  <c r="AY249" i="9"/>
  <c r="AW249" i="9"/>
  <c r="AX249" i="9"/>
  <c r="AV249" i="9"/>
  <c r="AU249" i="9"/>
  <c r="AR249" i="9"/>
  <c r="BF249" i="9"/>
  <c r="BA249" i="9"/>
  <c r="AV448" i="8"/>
  <c r="AU448" i="8"/>
  <c r="BE451" i="8"/>
  <c r="BD451" i="8"/>
  <c r="BA462" i="8"/>
  <c r="BC465" i="8"/>
  <c r="AP468" i="8"/>
  <c r="AU469" i="8"/>
  <c r="AT469" i="8"/>
  <c r="BD469" i="8"/>
  <c r="AP473" i="8"/>
  <c r="BC477" i="8"/>
  <c r="BB477" i="8"/>
  <c r="AV477" i="8"/>
  <c r="AT486" i="8"/>
  <c r="BB486" i="8"/>
  <c r="BA486" i="8"/>
  <c r="AZ486" i="8"/>
  <c r="AU486" i="8"/>
  <c r="AP492" i="8"/>
  <c r="AY493" i="8"/>
  <c r="AW493" i="8"/>
  <c r="AV493" i="8"/>
  <c r="AU493" i="8"/>
  <c r="AT495" i="8"/>
  <c r="AU497" i="8"/>
  <c r="AT497" i="8"/>
  <c r="AZ497" i="8"/>
  <c r="AY497" i="8"/>
  <c r="AX497" i="8"/>
  <c r="AP512" i="8"/>
  <c r="AY81" i="9"/>
  <c r="BD81" i="9"/>
  <c r="BC81" i="9"/>
  <c r="BB81" i="9"/>
  <c r="BA81" i="9"/>
  <c r="AZ81" i="9"/>
  <c r="AU81" i="9"/>
  <c r="BE81" i="9"/>
  <c r="AX81" i="9"/>
  <c r="BB82" i="9"/>
  <c r="AR82" i="9"/>
  <c r="BF82" i="9"/>
  <c r="BE82" i="9"/>
  <c r="AZ82" i="9"/>
  <c r="BD82" i="9"/>
  <c r="BC82" i="9"/>
  <c r="BA82" i="9"/>
  <c r="AX82" i="9"/>
  <c r="AW82" i="9"/>
  <c r="AU82" i="9"/>
  <c r="AT82" i="9"/>
  <c r="AW101" i="9"/>
  <c r="AU101" i="9"/>
  <c r="AT101" i="9"/>
  <c r="BB101" i="9"/>
  <c r="BA101" i="9"/>
  <c r="AZ101" i="9"/>
  <c r="AY101" i="9"/>
  <c r="AX101" i="9"/>
  <c r="BF101" i="9"/>
  <c r="BE101" i="9"/>
  <c r="BC101" i="9"/>
  <c r="AV101" i="9"/>
  <c r="AT121" i="9"/>
  <c r="AZ121" i="9"/>
  <c r="AY121" i="9"/>
  <c r="AX121" i="9"/>
  <c r="AW121" i="9"/>
  <c r="AV121" i="9"/>
  <c r="AU121" i="9"/>
  <c r="BF121" i="9"/>
  <c r="BE121" i="9"/>
  <c r="BD121" i="9"/>
  <c r="BC121" i="9"/>
  <c r="AR121" i="9"/>
  <c r="AT153" i="9"/>
  <c r="AP174" i="9"/>
  <c r="BB188" i="9"/>
  <c r="AT249" i="9"/>
  <c r="BF250" i="9"/>
  <c r="BB250" i="9"/>
  <c r="AZ250" i="9"/>
  <c r="AY250" i="9"/>
  <c r="AX250" i="9"/>
  <c r="AW250" i="9"/>
  <c r="BD250" i="9"/>
  <c r="BE250" i="9"/>
  <c r="BC250" i="9"/>
  <c r="BA250" i="9"/>
  <c r="AV250" i="9"/>
  <c r="AT250" i="9"/>
  <c r="AX448" i="8"/>
  <c r="AV451" i="8"/>
  <c r="AV457" i="8"/>
  <c r="AZ460" i="8"/>
  <c r="AY460" i="8"/>
  <c r="AY464" i="8"/>
  <c r="AX469" i="8"/>
  <c r="BA471" i="8"/>
  <c r="AZ471" i="8"/>
  <c r="AT471" i="8"/>
  <c r="AW477" i="8"/>
  <c r="AW495" i="8"/>
  <c r="BF506" i="8"/>
  <c r="BE506" i="8"/>
  <c r="AV506" i="8"/>
  <c r="AU506" i="8"/>
  <c r="AT506" i="8"/>
  <c r="BD506" i="8"/>
  <c r="AZ153" i="9"/>
  <c r="BE249" i="9"/>
  <c r="AZ464" i="8"/>
  <c r="AR468" i="8"/>
  <c r="BA468" i="8"/>
  <c r="AY469" i="8"/>
  <c r="AP470" i="8"/>
  <c r="AX477" i="8"/>
  <c r="AX495" i="8"/>
  <c r="AV508" i="8"/>
  <c r="AU508" i="8"/>
  <c r="BF508" i="8"/>
  <c r="BE508" i="8"/>
  <c r="BD508" i="8"/>
  <c r="BB508" i="8"/>
  <c r="AY508" i="8"/>
  <c r="AX508" i="8"/>
  <c r="AP26" i="9"/>
  <c r="AZ448" i="8"/>
  <c r="BB450" i="8"/>
  <c r="BA450" i="8"/>
  <c r="AX451" i="8"/>
  <c r="AP452" i="8"/>
  <c r="AX457" i="8"/>
  <c r="AU460" i="8"/>
  <c r="BA464" i="8"/>
  <c r="AT468" i="8"/>
  <c r="AZ469" i="8"/>
  <c r="AV471" i="8"/>
  <c r="BF473" i="8"/>
  <c r="AZ473" i="8"/>
  <c r="AY477" i="8"/>
  <c r="AY481" i="8"/>
  <c r="AX481" i="8"/>
  <c r="AW481" i="8"/>
  <c r="AR481" i="8"/>
  <c r="BC486" i="8"/>
  <c r="BB493" i="8"/>
  <c r="AZ495" i="8"/>
  <c r="BC497" i="8"/>
  <c r="AZ504" i="8"/>
  <c r="AY504" i="8"/>
  <c r="BC504" i="8"/>
  <c r="BB504" i="8"/>
  <c r="BA504" i="8"/>
  <c r="AT504" i="8"/>
  <c r="AX506" i="8"/>
  <c r="AT508" i="8"/>
  <c r="BA495" i="8"/>
  <c r="BD500" i="8"/>
  <c r="BC500" i="8"/>
  <c r="AW500" i="8"/>
  <c r="AV500" i="8"/>
  <c r="AU500" i="8"/>
  <c r="BB129" i="9"/>
  <c r="AZ129" i="9"/>
  <c r="AY129" i="9"/>
  <c r="AX129" i="9"/>
  <c r="AW129" i="9"/>
  <c r="AV129" i="9"/>
  <c r="AU129" i="9"/>
  <c r="BC129" i="9"/>
  <c r="BE129" i="9"/>
  <c r="BD129" i="9"/>
  <c r="BC238" i="9"/>
  <c r="BB238" i="9"/>
  <c r="AX238" i="9"/>
  <c r="BA238" i="9"/>
  <c r="AZ238" i="9"/>
  <c r="AY238" i="9"/>
  <c r="BD238" i="9"/>
  <c r="AW238" i="9"/>
  <c r="AU238" i="9"/>
  <c r="AR238" i="9"/>
  <c r="BF238" i="9"/>
  <c r="BE238" i="9"/>
  <c r="AV238" i="9"/>
  <c r="AT238" i="9"/>
  <c r="BB494" i="8"/>
  <c r="BC494" i="8"/>
  <c r="BA494" i="8"/>
  <c r="AZ494" i="8"/>
  <c r="AU494" i="8"/>
  <c r="BB495" i="8"/>
  <c r="AX498" i="8"/>
  <c r="AW498" i="8"/>
  <c r="BE498" i="8"/>
  <c r="BD498" i="8"/>
  <c r="BC498" i="8"/>
  <c r="AV498" i="8"/>
  <c r="AT500" i="8"/>
  <c r="AP501" i="8"/>
  <c r="AZ506" i="8"/>
  <c r="AZ508" i="8"/>
  <c r="AP9" i="9"/>
  <c r="AP12" i="9"/>
  <c r="AP50" i="9"/>
  <c r="BD76" i="9"/>
  <c r="BC76" i="9"/>
  <c r="BA76" i="9"/>
  <c r="AZ76" i="9"/>
  <c r="AV76" i="9"/>
  <c r="BB76" i="9"/>
  <c r="AY76" i="9"/>
  <c r="AX76" i="9"/>
  <c r="AW76" i="9"/>
  <c r="AT76" i="9"/>
  <c r="BF77" i="9"/>
  <c r="BD77" i="9"/>
  <c r="BC77" i="9"/>
  <c r="AY77" i="9"/>
  <c r="AR77" i="9"/>
  <c r="BA77" i="9"/>
  <c r="AZ77" i="9"/>
  <c r="AP78" i="9"/>
  <c r="AP91" i="9"/>
  <c r="AT129" i="9"/>
  <c r="BF462" i="8"/>
  <c r="BE462" i="8"/>
  <c r="AY465" i="8"/>
  <c r="AX465" i="8"/>
  <c r="AR465" i="8"/>
  <c r="BD477" i="8"/>
  <c r="AP484" i="8"/>
  <c r="BF486" i="8"/>
  <c r="AW487" i="8"/>
  <c r="BF487" i="8"/>
  <c r="BE487" i="8"/>
  <c r="BD487" i="8"/>
  <c r="AY487" i="8"/>
  <c r="BE493" i="8"/>
  <c r="AT494" i="8"/>
  <c r="BC495" i="8"/>
  <c r="BF497" i="8"/>
  <c r="AT498" i="8"/>
  <c r="AP499" i="8"/>
  <c r="AX500" i="8"/>
  <c r="BA506" i="8"/>
  <c r="BA508" i="8"/>
  <c r="AP513" i="8"/>
  <c r="AU76" i="9"/>
  <c r="AT77" i="9"/>
  <c r="AV127" i="9"/>
  <c r="BF127" i="9"/>
  <c r="BE127" i="9"/>
  <c r="BD127" i="9"/>
  <c r="BC127" i="9"/>
  <c r="AY127" i="9"/>
  <c r="BB127" i="9"/>
  <c r="AZ127" i="9"/>
  <c r="AX127" i="9"/>
  <c r="BA129" i="9"/>
  <c r="AP222" i="9"/>
  <c r="AP25" i="9"/>
  <c r="AP34" i="9"/>
  <c r="AP40" i="9"/>
  <c r="BE130" i="9"/>
  <c r="BD130" i="9"/>
  <c r="BC130" i="9"/>
  <c r="BB130" i="9"/>
  <c r="BA130" i="9"/>
  <c r="AZ130" i="9"/>
  <c r="AY130" i="9"/>
  <c r="BF130" i="9"/>
  <c r="AX130" i="9"/>
  <c r="AW130" i="9"/>
  <c r="AV130" i="9"/>
  <c r="AU130" i="9"/>
  <c r="AU230" i="9"/>
  <c r="AT230" i="9"/>
  <c r="BF230" i="9"/>
  <c r="BA230" i="9"/>
  <c r="AZ230" i="9"/>
  <c r="AY230" i="9"/>
  <c r="BE230" i="9"/>
  <c r="BD230" i="9"/>
  <c r="BB230" i="9"/>
  <c r="BC230" i="9"/>
  <c r="AX230" i="9"/>
  <c r="AW230" i="9"/>
  <c r="BA307" i="9"/>
  <c r="BE307" i="9"/>
  <c r="BD307" i="9"/>
  <c r="BC307" i="9"/>
  <c r="BB307" i="9"/>
  <c r="AY307" i="9"/>
  <c r="AW307" i="9"/>
  <c r="AV307" i="9"/>
  <c r="AU307" i="9"/>
  <c r="AT307" i="9"/>
  <c r="AR307" i="9"/>
  <c r="BF307" i="9"/>
  <c r="AZ307" i="9"/>
  <c r="BD496" i="8"/>
  <c r="BD512" i="8"/>
  <c r="AP37" i="9"/>
  <c r="AP46" i="9"/>
  <c r="AP52" i="9"/>
  <c r="AX74" i="9"/>
  <c r="AW74" i="9"/>
  <c r="AU74" i="9"/>
  <c r="AT74" i="9"/>
  <c r="BF74" i="9"/>
  <c r="BE99" i="9"/>
  <c r="BD99" i="9"/>
  <c r="BF99" i="9"/>
  <c r="BC99" i="9"/>
  <c r="BB99" i="9"/>
  <c r="BA99" i="9"/>
  <c r="AZ99" i="9"/>
  <c r="AV99" i="9"/>
  <c r="AP107" i="9"/>
  <c r="BA118" i="9"/>
  <c r="BD118" i="9"/>
  <c r="BC118" i="9"/>
  <c r="BB118" i="9"/>
  <c r="AZ118" i="9"/>
  <c r="AY118" i="9"/>
  <c r="AX118" i="9"/>
  <c r="BE118" i="9"/>
  <c r="AP124" i="9"/>
  <c r="AT130" i="9"/>
  <c r="AP144" i="9"/>
  <c r="AV230" i="9"/>
  <c r="AX307" i="9"/>
  <c r="BD119" i="9"/>
  <c r="BF119" i="9"/>
  <c r="BE119" i="9"/>
  <c r="BC119" i="9"/>
  <c r="BB119" i="9"/>
  <c r="BA119" i="9"/>
  <c r="AZ119" i="9"/>
  <c r="AY119" i="9"/>
  <c r="AX119" i="9"/>
  <c r="AT119" i="9"/>
  <c r="AX133" i="9"/>
  <c r="BA133" i="9"/>
  <c r="AZ133" i="9"/>
  <c r="AY133" i="9"/>
  <c r="AW133" i="9"/>
  <c r="AV133" i="9"/>
  <c r="AU133" i="9"/>
  <c r="BE133" i="9"/>
  <c r="AP152" i="9"/>
  <c r="AT267" i="9"/>
  <c r="BD267" i="9"/>
  <c r="BC267" i="9"/>
  <c r="BE267" i="9"/>
  <c r="BB267" i="9"/>
  <c r="AX267" i="9"/>
  <c r="AV267" i="9"/>
  <c r="BA267" i="9"/>
  <c r="BF267" i="9"/>
  <c r="AU267" i="9"/>
  <c r="AP3" i="9"/>
  <c r="BL4" i="9"/>
  <c r="AP18" i="9"/>
  <c r="AP73" i="9"/>
  <c r="AP86" i="9"/>
  <c r="BA87" i="9"/>
  <c r="AZ87" i="9"/>
  <c r="AX87" i="9"/>
  <c r="AW87" i="9"/>
  <c r="AV87" i="9"/>
  <c r="AU87" i="9"/>
  <c r="AT87" i="9"/>
  <c r="AW99" i="9"/>
  <c r="AP113" i="9"/>
  <c r="AV118" i="9"/>
  <c r="AU119" i="9"/>
  <c r="AT133" i="9"/>
  <c r="AT137" i="9"/>
  <c r="BA137" i="9"/>
  <c r="AZ137" i="9"/>
  <c r="AY137" i="9"/>
  <c r="AX137" i="9"/>
  <c r="AW137" i="9"/>
  <c r="AV137" i="9"/>
  <c r="BE137" i="9"/>
  <c r="BD137" i="9"/>
  <c r="BC137" i="9"/>
  <c r="BB137" i="9"/>
  <c r="AU137" i="9"/>
  <c r="AV143" i="9"/>
  <c r="AR143" i="9"/>
  <c r="BF143" i="9"/>
  <c r="BE143" i="9"/>
  <c r="BD143" i="9"/>
  <c r="BC143" i="9"/>
  <c r="BB143" i="9"/>
  <c r="BA143" i="9"/>
  <c r="AZ143" i="9"/>
  <c r="AU143" i="9"/>
  <c r="AP179" i="9"/>
  <c r="AU246" i="9"/>
  <c r="AT246" i="9"/>
  <c r="BF246" i="9"/>
  <c r="BD246" i="9"/>
  <c r="BB246" i="9"/>
  <c r="BA246" i="9"/>
  <c r="AZ246" i="9"/>
  <c r="AY246" i="9"/>
  <c r="AX246" i="9"/>
  <c r="AV246" i="9"/>
  <c r="BE246" i="9"/>
  <c r="BC246" i="9"/>
  <c r="AW246" i="9"/>
  <c r="AW267" i="9"/>
  <c r="AP283" i="9"/>
  <c r="AW503" i="8"/>
  <c r="AV503" i="8"/>
  <c r="AP42" i="9"/>
  <c r="BB74" i="9"/>
  <c r="BA97" i="9"/>
  <c r="AY97" i="9"/>
  <c r="AX97" i="9"/>
  <c r="BF97" i="9"/>
  <c r="BE97" i="9"/>
  <c r="AZ97" i="9"/>
  <c r="AY99" i="9"/>
  <c r="BF118" i="9"/>
  <c r="AW119" i="9"/>
  <c r="BC133" i="9"/>
  <c r="AW143" i="9"/>
  <c r="BC171" i="9"/>
  <c r="BE171" i="9"/>
  <c r="BD171" i="9"/>
  <c r="BB171" i="9"/>
  <c r="AY171" i="9"/>
  <c r="AX171" i="9"/>
  <c r="AV171" i="9"/>
  <c r="AR171" i="9"/>
  <c r="AP173" i="9"/>
  <c r="AR213" i="9"/>
  <c r="BF213" i="9"/>
  <c r="BE213" i="9"/>
  <c r="BD213" i="9"/>
  <c r="BA213" i="9"/>
  <c r="AZ213" i="9"/>
  <c r="AX213" i="9"/>
  <c r="BC213" i="9"/>
  <c r="BB213" i="9"/>
  <c r="AY213" i="9"/>
  <c r="AW213" i="9"/>
  <c r="AZ267" i="9"/>
  <c r="AY476" i="8"/>
  <c r="AR484" i="8"/>
  <c r="AR492" i="8"/>
  <c r="AT496" i="8"/>
  <c r="AT503" i="8"/>
  <c r="AT512" i="8"/>
  <c r="AP8" i="9"/>
  <c r="AP45" i="9"/>
  <c r="AP54" i="9"/>
  <c r="AP60" i="9"/>
  <c r="AU73" i="9"/>
  <c r="AT73" i="9"/>
  <c r="AR73" i="9"/>
  <c r="BC73" i="9"/>
  <c r="BC74" i="9"/>
  <c r="BC87" i="9"/>
  <c r="AP89" i="9"/>
  <c r="AT97" i="9"/>
  <c r="BD133" i="9"/>
  <c r="AX143" i="9"/>
  <c r="AW151" i="9"/>
  <c r="AU151" i="9"/>
  <c r="BF151" i="9"/>
  <c r="BE151" i="9"/>
  <c r="BD151" i="9"/>
  <c r="BC151" i="9"/>
  <c r="BB151" i="9"/>
  <c r="BA151" i="9"/>
  <c r="AZ151" i="9"/>
  <c r="AT151" i="9"/>
  <c r="AT171" i="9"/>
  <c r="BF202" i="9"/>
  <c r="AX202" i="9"/>
  <c r="AW202" i="9"/>
  <c r="AV202" i="9"/>
  <c r="BE202" i="9"/>
  <c r="BB202" i="9"/>
  <c r="BA202" i="9"/>
  <c r="AY202" i="9"/>
  <c r="BD202" i="9"/>
  <c r="BC202" i="9"/>
  <c r="AZ202" i="9"/>
  <c r="AU202" i="9"/>
  <c r="AR202" i="9"/>
  <c r="AT213" i="9"/>
  <c r="AV241" i="9"/>
  <c r="AU241" i="9"/>
  <c r="BB241" i="9"/>
  <c r="BA241" i="9"/>
  <c r="AZ241" i="9"/>
  <c r="BF241" i="9"/>
  <c r="BE241" i="9"/>
  <c r="BC241" i="9"/>
  <c r="BD241" i="9"/>
  <c r="AY241" i="9"/>
  <c r="AX241" i="9"/>
  <c r="AW241" i="9"/>
  <c r="AU496" i="8"/>
  <c r="AU503" i="8"/>
  <c r="AY509" i="8"/>
  <c r="AX509" i="8"/>
  <c r="AU512" i="8"/>
  <c r="AP57" i="9"/>
  <c r="AP66" i="9"/>
  <c r="AP72" i="9"/>
  <c r="BD74" i="9"/>
  <c r="BD87" i="9"/>
  <c r="AU97" i="9"/>
  <c r="BF133" i="9"/>
  <c r="BF141" i="9"/>
  <c r="BA141" i="9"/>
  <c r="AZ141" i="9"/>
  <c r="AY141" i="9"/>
  <c r="AX141" i="9"/>
  <c r="AW141" i="9"/>
  <c r="AV141" i="9"/>
  <c r="BE141" i="9"/>
  <c r="BD141" i="9"/>
  <c r="AT141" i="9"/>
  <c r="AY143" i="9"/>
  <c r="AU171" i="9"/>
  <c r="BF172" i="9"/>
  <c r="BD172" i="9"/>
  <c r="AR172" i="9"/>
  <c r="BC172" i="9"/>
  <c r="BB172" i="9"/>
  <c r="AZ172" i="9"/>
  <c r="BE172" i="9"/>
  <c r="BA172" i="9"/>
  <c r="AX172" i="9"/>
  <c r="AU213" i="9"/>
  <c r="AT241" i="9"/>
  <c r="AP14" i="9"/>
  <c r="AP20" i="9"/>
  <c r="AP69" i="9"/>
  <c r="BF88" i="9"/>
  <c r="BD88" i="9"/>
  <c r="BC88" i="9"/>
  <c r="BE88" i="9"/>
  <c r="BB88" i="9"/>
  <c r="BA88" i="9"/>
  <c r="AZ88" i="9"/>
  <c r="AY88" i="9"/>
  <c r="AU88" i="9"/>
  <c r="AU163" i="9"/>
  <c r="BD163" i="9"/>
  <c r="BC163" i="9"/>
  <c r="BB163" i="9"/>
  <c r="AY163" i="9"/>
  <c r="AX163" i="9"/>
  <c r="AV163" i="9"/>
  <c r="BF163" i="9"/>
  <c r="BE163" i="9"/>
  <c r="BA163" i="9"/>
  <c r="AZ163" i="9"/>
  <c r="AP168" i="9"/>
  <c r="AP205" i="9"/>
  <c r="BE79" i="9"/>
  <c r="BD83" i="9"/>
  <c r="BE93" i="9"/>
  <c r="BC93" i="9"/>
  <c r="BB93" i="9"/>
  <c r="BA134" i="9"/>
  <c r="BE134" i="9"/>
  <c r="BD134" i="9"/>
  <c r="BC134" i="9"/>
  <c r="BB134" i="9"/>
  <c r="AZ134" i="9"/>
  <c r="AY134" i="9"/>
  <c r="AP166" i="9"/>
  <c r="BE193" i="9"/>
  <c r="BD193" i="9"/>
  <c r="BC193" i="9"/>
  <c r="BF193" i="9"/>
  <c r="BB193" i="9"/>
  <c r="BA193" i="9"/>
  <c r="AX193" i="9"/>
  <c r="AW193" i="9"/>
  <c r="AU193" i="9"/>
  <c r="AR83" i="9"/>
  <c r="BD98" i="9"/>
  <c r="BB98" i="9"/>
  <c r="BA98" i="9"/>
  <c r="BC103" i="9"/>
  <c r="BB103" i="9"/>
  <c r="BA103" i="9"/>
  <c r="AZ103" i="9"/>
  <c r="AY103" i="9"/>
  <c r="BD135" i="9"/>
  <c r="AR135" i="9"/>
  <c r="BF135" i="9"/>
  <c r="BE135" i="9"/>
  <c r="BC135" i="9"/>
  <c r="AX148" i="9"/>
  <c r="BA148" i="9"/>
  <c r="AY148" i="9"/>
  <c r="BF148" i="9"/>
  <c r="BE148" i="9"/>
  <c r="BD148" i="9"/>
  <c r="BC148" i="9"/>
  <c r="BB148" i="9"/>
  <c r="AZ148" i="9"/>
  <c r="BD182" i="9"/>
  <c r="BC182" i="9"/>
  <c r="BB182" i="9"/>
  <c r="AZ182" i="9"/>
  <c r="AY182" i="9"/>
  <c r="AX182" i="9"/>
  <c r="AU182" i="9"/>
  <c r="AT182" i="9"/>
  <c r="AR182" i="9"/>
  <c r="BF182" i="9"/>
  <c r="BE182" i="9"/>
  <c r="BA182" i="9"/>
  <c r="AW182" i="9"/>
  <c r="AV182" i="9"/>
  <c r="BF239" i="9"/>
  <c r="BE239" i="9"/>
  <c r="BA239" i="9"/>
  <c r="AV239" i="9"/>
  <c r="AU239" i="9"/>
  <c r="AT239" i="9"/>
  <c r="BD239" i="9"/>
  <c r="AW254" i="9"/>
  <c r="BD254" i="9"/>
  <c r="BC254" i="9"/>
  <c r="AY254" i="9"/>
  <c r="AV254" i="9"/>
  <c r="AR254" i="9"/>
  <c r="BF254" i="9"/>
  <c r="BB254" i="9"/>
  <c r="AT283" i="9"/>
  <c r="BD283" i="9"/>
  <c r="BC283" i="9"/>
  <c r="BF283" i="9"/>
  <c r="BA283" i="9"/>
  <c r="AY283" i="9"/>
  <c r="BE283" i="9"/>
  <c r="BB283" i="9"/>
  <c r="AZ283" i="9"/>
  <c r="AW283" i="9"/>
  <c r="AR283" i="9"/>
  <c r="AV283" i="9"/>
  <c r="AX283" i="9"/>
  <c r="AU283" i="9"/>
  <c r="AT103" i="9"/>
  <c r="AX117" i="9"/>
  <c r="AZ117" i="9"/>
  <c r="AY117" i="9"/>
  <c r="AW117" i="9"/>
  <c r="AV117" i="9"/>
  <c r="AU117" i="9"/>
  <c r="AT117" i="9"/>
  <c r="AT135" i="9"/>
  <c r="AT148" i="9"/>
  <c r="AY175" i="9"/>
  <c r="AW175" i="9"/>
  <c r="BF175" i="9"/>
  <c r="BC175" i="9"/>
  <c r="BB175" i="9"/>
  <c r="AZ175" i="9"/>
  <c r="BD196" i="9"/>
  <c r="AY196" i="9"/>
  <c r="AX196" i="9"/>
  <c r="AW196" i="9"/>
  <c r="BF196" i="9"/>
  <c r="BB196" i="9"/>
  <c r="BA196" i="9"/>
  <c r="AV196" i="9"/>
  <c r="BE196" i="9"/>
  <c r="BC196" i="9"/>
  <c r="AZ196" i="9"/>
  <c r="AU196" i="9"/>
  <c r="AT196" i="9"/>
  <c r="AW220" i="9"/>
  <c r="AV220" i="9"/>
  <c r="AR220" i="9"/>
  <c r="BE220" i="9"/>
  <c r="BD220" i="9"/>
  <c r="BB220" i="9"/>
  <c r="AW239" i="9"/>
  <c r="AT254" i="9"/>
  <c r="AT83" i="9"/>
  <c r="AY84" i="9"/>
  <c r="AY93" i="9"/>
  <c r="AU98" i="9"/>
  <c r="AT100" i="9"/>
  <c r="AR100" i="9"/>
  <c r="AU103" i="9"/>
  <c r="BA117" i="9"/>
  <c r="BF134" i="9"/>
  <c r="AU135" i="9"/>
  <c r="AU148" i="9"/>
  <c r="AT175" i="9"/>
  <c r="AP187" i="9"/>
  <c r="AU198" i="9"/>
  <c r="AT198" i="9"/>
  <c r="AR198" i="9"/>
  <c r="BF198" i="9"/>
  <c r="BC198" i="9"/>
  <c r="BB198" i="9"/>
  <c r="AZ198" i="9"/>
  <c r="AT220" i="9"/>
  <c r="AX239" i="9"/>
  <c r="AU254" i="9"/>
  <c r="AZ75" i="9"/>
  <c r="AV79" i="9"/>
  <c r="AU83" i="9"/>
  <c r="AZ84" i="9"/>
  <c r="BB92" i="9"/>
  <c r="AZ92" i="9"/>
  <c r="AY92" i="9"/>
  <c r="AZ93" i="9"/>
  <c r="AV98" i="9"/>
  <c r="AV103" i="9"/>
  <c r="AP106" i="9"/>
  <c r="BA113" i="9"/>
  <c r="AZ113" i="9"/>
  <c r="AY113" i="9"/>
  <c r="AX113" i="9"/>
  <c r="AW113" i="9"/>
  <c r="AV113" i="9"/>
  <c r="BB117" i="9"/>
  <c r="AW122" i="9"/>
  <c r="BD122" i="9"/>
  <c r="BC122" i="9"/>
  <c r="BB122" i="9"/>
  <c r="BA122" i="9"/>
  <c r="AZ122" i="9"/>
  <c r="AY122" i="9"/>
  <c r="AV135" i="9"/>
  <c r="AP136" i="9"/>
  <c r="AP147" i="9"/>
  <c r="AV148" i="9"/>
  <c r="AU175" i="9"/>
  <c r="AZ186" i="9"/>
  <c r="AY186" i="9"/>
  <c r="AX186" i="9"/>
  <c r="AR186" i="9"/>
  <c r="BF186" i="9"/>
  <c r="BE186" i="9"/>
  <c r="BC186" i="9"/>
  <c r="BD186" i="9"/>
  <c r="BB186" i="9"/>
  <c r="AV198" i="9"/>
  <c r="AU220" i="9"/>
  <c r="AY239" i="9"/>
  <c r="AX254" i="9"/>
  <c r="AZ255" i="9"/>
  <c r="AR255" i="9"/>
  <c r="BD255" i="9"/>
  <c r="BB255" i="9"/>
  <c r="BF255" i="9"/>
  <c r="BE255" i="9"/>
  <c r="BC255" i="9"/>
  <c r="BA255" i="9"/>
  <c r="AY255" i="9"/>
  <c r="AX255" i="9"/>
  <c r="AW255" i="9"/>
  <c r="AV255" i="9"/>
  <c r="AT255" i="9"/>
  <c r="AV83" i="9"/>
  <c r="BA84" i="9"/>
  <c r="AX86" i="9"/>
  <c r="AW86" i="9"/>
  <c r="AT92" i="9"/>
  <c r="BA93" i="9"/>
  <c r="AW98" i="9"/>
  <c r="AP99" i="9"/>
  <c r="AW103" i="9"/>
  <c r="AY107" i="9"/>
  <c r="AX107" i="9"/>
  <c r="AW107" i="9"/>
  <c r="AV107" i="9"/>
  <c r="AU107" i="9"/>
  <c r="AT107" i="9"/>
  <c r="AR110" i="9"/>
  <c r="BF110" i="9"/>
  <c r="BE110" i="9"/>
  <c r="BD110" i="9"/>
  <c r="BC110" i="9"/>
  <c r="AT113" i="9"/>
  <c r="BC117" i="9"/>
  <c r="AT122" i="9"/>
  <c r="AW135" i="9"/>
  <c r="AW138" i="9"/>
  <c r="BE138" i="9"/>
  <c r="BD138" i="9"/>
  <c r="BC138" i="9"/>
  <c r="BB138" i="9"/>
  <c r="BA138" i="9"/>
  <c r="AZ138" i="9"/>
  <c r="AW148" i="9"/>
  <c r="AP154" i="9"/>
  <c r="AP172" i="9"/>
  <c r="AV175" i="9"/>
  <c r="BB176" i="9"/>
  <c r="BA176" i="9"/>
  <c r="AZ176" i="9"/>
  <c r="AW176" i="9"/>
  <c r="AV176" i="9"/>
  <c r="AU176" i="9"/>
  <c r="AR176" i="9"/>
  <c r="BF176" i="9"/>
  <c r="BE176" i="9"/>
  <c r="AX215" i="9"/>
  <c r="AW215" i="9"/>
  <c r="AZ215" i="9"/>
  <c r="AY215" i="9"/>
  <c r="AV215" i="9"/>
  <c r="BF215" i="9"/>
  <c r="BE215" i="9"/>
  <c r="BB215" i="9"/>
  <c r="BA215" i="9"/>
  <c r="AT215" i="9"/>
  <c r="BA216" i="9"/>
  <c r="AZ216" i="9"/>
  <c r="BF216" i="9"/>
  <c r="BE216" i="9"/>
  <c r="BD216" i="9"/>
  <c r="AV216" i="9"/>
  <c r="AU216" i="9"/>
  <c r="AT216" i="9"/>
  <c r="AP217" i="9"/>
  <c r="AX220" i="9"/>
  <c r="AZ239" i="9"/>
  <c r="AZ254" i="9"/>
  <c r="AU255" i="9"/>
  <c r="AR136" i="9"/>
  <c r="AR140" i="9"/>
  <c r="AP160" i="9"/>
  <c r="BE177" i="9"/>
  <c r="BD177" i="9"/>
  <c r="BC177" i="9"/>
  <c r="BF177" i="9"/>
  <c r="BB177" i="9"/>
  <c r="BA177" i="9"/>
  <c r="AX177" i="9"/>
  <c r="AW177" i="9"/>
  <c r="AU177" i="9"/>
  <c r="AP192" i="9"/>
  <c r="AP195" i="9"/>
  <c r="AP229" i="9"/>
  <c r="AY159" i="9"/>
  <c r="BC159" i="9"/>
  <c r="BA159" i="9"/>
  <c r="AW159" i="9"/>
  <c r="AV159" i="9"/>
  <c r="AT159" i="9"/>
  <c r="AX164" i="9"/>
  <c r="BF164" i="9"/>
  <c r="BC164" i="9"/>
  <c r="BB164" i="9"/>
  <c r="AZ164" i="9"/>
  <c r="AT168" i="9"/>
  <c r="BF168" i="9"/>
  <c r="BC168" i="9"/>
  <c r="BB168" i="9"/>
  <c r="AZ168" i="9"/>
  <c r="AZ170" i="9"/>
  <c r="BA170" i="9"/>
  <c r="AY170" i="9"/>
  <c r="AX170" i="9"/>
  <c r="AU170" i="9"/>
  <c r="AT170" i="9"/>
  <c r="AR170" i="9"/>
  <c r="AU112" i="9"/>
  <c r="BF131" i="9"/>
  <c r="AT136" i="9"/>
  <c r="AT140" i="9"/>
  <c r="BA144" i="9"/>
  <c r="AY144" i="9"/>
  <c r="AU147" i="9"/>
  <c r="AW147" i="9"/>
  <c r="AT147" i="9"/>
  <c r="AT152" i="9"/>
  <c r="BE152" i="9"/>
  <c r="BA152" i="9"/>
  <c r="AY152" i="9"/>
  <c r="AU159" i="9"/>
  <c r="AT164" i="9"/>
  <c r="AU168" i="9"/>
  <c r="AV170" i="9"/>
  <c r="AV177" i="9"/>
  <c r="BF183" i="9"/>
  <c r="BE183" i="9"/>
  <c r="BB183" i="9"/>
  <c r="BA183" i="9"/>
  <c r="AY183" i="9"/>
  <c r="AY191" i="9"/>
  <c r="AX191" i="9"/>
  <c r="AW191" i="9"/>
  <c r="BF191" i="9"/>
  <c r="BC191" i="9"/>
  <c r="BB191" i="9"/>
  <c r="AZ191" i="9"/>
  <c r="BE228" i="9"/>
  <c r="BD228" i="9"/>
  <c r="AZ228" i="9"/>
  <c r="BF228" i="9"/>
  <c r="BC228" i="9"/>
  <c r="BB228" i="9"/>
  <c r="BA228" i="9"/>
  <c r="AY228" i="9"/>
  <c r="AW228" i="9"/>
  <c r="BB243" i="9"/>
  <c r="BA243" i="9"/>
  <c r="AW243" i="9"/>
  <c r="AV243" i="9"/>
  <c r="AU243" i="9"/>
  <c r="AT243" i="9"/>
  <c r="BF243" i="9"/>
  <c r="BD243" i="9"/>
  <c r="AV259" i="9"/>
  <c r="BC259" i="9"/>
  <c r="BA259" i="9"/>
  <c r="AZ259" i="9"/>
  <c r="AY259" i="9"/>
  <c r="AX259" i="9"/>
  <c r="BF259" i="9"/>
  <c r="BE259" i="9"/>
  <c r="BB259" i="9"/>
  <c r="AV273" i="9"/>
  <c r="BF273" i="9"/>
  <c r="BE273" i="9"/>
  <c r="BB273" i="9"/>
  <c r="AZ273" i="9"/>
  <c r="BD273" i="9"/>
  <c r="BA273" i="9"/>
  <c r="AU273" i="9"/>
  <c r="AR273" i="9"/>
  <c r="AV112" i="9"/>
  <c r="AT120" i="9"/>
  <c r="AT124" i="9"/>
  <c r="AT132" i="9"/>
  <c r="AU136" i="9"/>
  <c r="AU140" i="9"/>
  <c r="AT144" i="9"/>
  <c r="AV147" i="9"/>
  <c r="AP151" i="9"/>
  <c r="AU152" i="9"/>
  <c r="AX159" i="9"/>
  <c r="AU164" i="9"/>
  <c r="AV168" i="9"/>
  <c r="AW170" i="9"/>
  <c r="AY177" i="9"/>
  <c r="AT183" i="9"/>
  <c r="AT191" i="9"/>
  <c r="BC206" i="9"/>
  <c r="BB206" i="9"/>
  <c r="BA206" i="9"/>
  <c r="AZ206" i="9"/>
  <c r="AY206" i="9"/>
  <c r="BE206" i="9"/>
  <c r="BD206" i="9"/>
  <c r="AX206" i="9"/>
  <c r="AU206" i="9"/>
  <c r="AT206" i="9"/>
  <c r="AR206" i="9"/>
  <c r="BF207" i="9"/>
  <c r="BE207" i="9"/>
  <c r="BD207" i="9"/>
  <c r="AR207" i="9"/>
  <c r="BC207" i="9"/>
  <c r="BB207" i="9"/>
  <c r="AZ207" i="9"/>
  <c r="AP220" i="9"/>
  <c r="BF223" i="9"/>
  <c r="BE223" i="9"/>
  <c r="AR223" i="9"/>
  <c r="BB223" i="9"/>
  <c r="BA223" i="9"/>
  <c r="AZ223" i="9"/>
  <c r="AW223" i="9"/>
  <c r="AV223" i="9"/>
  <c r="AT223" i="9"/>
  <c r="AV136" i="9"/>
  <c r="AV140" i="9"/>
  <c r="BA149" i="9"/>
  <c r="BE149" i="9"/>
  <c r="BC149" i="9"/>
  <c r="BF156" i="9"/>
  <c r="BE156" i="9"/>
  <c r="BA156" i="9"/>
  <c r="AY156" i="9"/>
  <c r="AZ159" i="9"/>
  <c r="AV164" i="9"/>
  <c r="AW168" i="9"/>
  <c r="BB170" i="9"/>
  <c r="AZ177" i="9"/>
  <c r="AP184" i="9"/>
  <c r="AP190" i="9"/>
  <c r="BB192" i="9"/>
  <c r="BA192" i="9"/>
  <c r="AZ192" i="9"/>
  <c r="AW192" i="9"/>
  <c r="AV192" i="9"/>
  <c r="AU192" i="9"/>
  <c r="AR192" i="9"/>
  <c r="BA200" i="9"/>
  <c r="AZ200" i="9"/>
  <c r="BE200" i="9"/>
  <c r="BD200" i="9"/>
  <c r="BC200" i="9"/>
  <c r="AY200" i="9"/>
  <c r="AX200" i="9"/>
  <c r="AV200" i="9"/>
  <c r="AV209" i="9"/>
  <c r="AU209" i="9"/>
  <c r="BA209" i="9"/>
  <c r="AZ209" i="9"/>
  <c r="AY209" i="9"/>
  <c r="BF209" i="9"/>
  <c r="BE209" i="9"/>
  <c r="BB209" i="9"/>
  <c r="AX209" i="9"/>
  <c r="AT209" i="9"/>
  <c r="BA264" i="9"/>
  <c r="AU264" i="9"/>
  <c r="AT264" i="9"/>
  <c r="BB264" i="9"/>
  <c r="AZ264" i="9"/>
  <c r="AV264" i="9"/>
  <c r="AR264" i="9"/>
  <c r="BF264" i="9"/>
  <c r="BE264" i="9"/>
  <c r="BD264" i="9"/>
  <c r="BC264" i="9"/>
  <c r="AX264" i="9"/>
  <c r="AW273" i="9"/>
  <c r="AV124" i="9"/>
  <c r="AW140" i="9"/>
  <c r="AV144" i="9"/>
  <c r="AT149" i="9"/>
  <c r="AW152" i="9"/>
  <c r="AT156" i="9"/>
  <c r="BB159" i="9"/>
  <c r="BB160" i="9"/>
  <c r="BF160" i="9"/>
  <c r="BC160" i="9"/>
  <c r="BA160" i="9"/>
  <c r="AY160" i="9"/>
  <c r="AR162" i="9"/>
  <c r="AZ162" i="9"/>
  <c r="AX162" i="9"/>
  <c r="AU162" i="9"/>
  <c r="AT162" i="9"/>
  <c r="AW164" i="9"/>
  <c r="AX168" i="9"/>
  <c r="BC170" i="9"/>
  <c r="AP181" i="9"/>
  <c r="AT192" i="9"/>
  <c r="AT200" i="9"/>
  <c r="AW209" i="9"/>
  <c r="AX223" i="9"/>
  <c r="AV228" i="9"/>
  <c r="BE244" i="9"/>
  <c r="BD244" i="9"/>
  <c r="AZ244" i="9"/>
  <c r="BF244" i="9"/>
  <c r="BC244" i="9"/>
  <c r="BB244" i="9"/>
  <c r="BA244" i="9"/>
  <c r="AY244" i="9"/>
  <c r="AX244" i="9"/>
  <c r="AU244" i="9"/>
  <c r="AT244" i="9"/>
  <c r="AR244" i="9"/>
  <c r="AX273" i="9"/>
  <c r="BC161" i="9"/>
  <c r="BD165" i="9"/>
  <c r="BD169" i="9"/>
  <c r="AV174" i="9"/>
  <c r="AT174" i="9"/>
  <c r="BC178" i="9"/>
  <c r="BD181" i="9"/>
  <c r="AW185" i="9"/>
  <c r="AV185" i="9"/>
  <c r="AU185" i="9"/>
  <c r="AP189" i="9"/>
  <c r="BC194" i="9"/>
  <c r="AP237" i="9"/>
  <c r="AT330" i="9"/>
  <c r="BF330" i="9"/>
  <c r="BC330" i="9"/>
  <c r="AX330" i="9"/>
  <c r="AW330" i="9"/>
  <c r="AV330" i="9"/>
  <c r="AU330" i="9"/>
  <c r="AR330" i="9"/>
  <c r="BE330" i="9"/>
  <c r="BB330" i="9"/>
  <c r="BA330" i="9"/>
  <c r="AZ330" i="9"/>
  <c r="AY330" i="9"/>
  <c r="BD330" i="9"/>
  <c r="AR158" i="9"/>
  <c r="BF161" i="9"/>
  <c r="BF165" i="9"/>
  <c r="BF169" i="9"/>
  <c r="AP178" i="9"/>
  <c r="BC187" i="9"/>
  <c r="BB187" i="9"/>
  <c r="BA187" i="9"/>
  <c r="AV190" i="9"/>
  <c r="AU190" i="9"/>
  <c r="AT190" i="9"/>
  <c r="AP194" i="9"/>
  <c r="AP245" i="9"/>
  <c r="BE262" i="9"/>
  <c r="BD262" i="9"/>
  <c r="BF262" i="9"/>
  <c r="AZ262" i="9"/>
  <c r="AX262" i="9"/>
  <c r="AP266" i="9"/>
  <c r="AR197" i="9"/>
  <c r="BE197" i="9"/>
  <c r="BD197" i="9"/>
  <c r="BC197" i="9"/>
  <c r="BD201" i="9"/>
  <c r="BC201" i="9"/>
  <c r="AR201" i="9"/>
  <c r="AZ221" i="9"/>
  <c r="AY221" i="9"/>
  <c r="AW221" i="9"/>
  <c r="AV221" i="9"/>
  <c r="AU221" i="9"/>
  <c r="AY242" i="9"/>
  <c r="AX242" i="9"/>
  <c r="AT242" i="9"/>
  <c r="BF242" i="9"/>
  <c r="AY260" i="9"/>
  <c r="AU260" i="9"/>
  <c r="AT260" i="9"/>
  <c r="BE260" i="9"/>
  <c r="AR320" i="9"/>
  <c r="BE320" i="9"/>
  <c r="BD320" i="9"/>
  <c r="BC320" i="9"/>
  <c r="BB320" i="9"/>
  <c r="BA320" i="9"/>
  <c r="AY320" i="9"/>
  <c r="AX320" i="9"/>
  <c r="AW320" i="9"/>
  <c r="AV320" i="9"/>
  <c r="AU320" i="9"/>
  <c r="AT320" i="9"/>
  <c r="BF320" i="9"/>
  <c r="AZ320" i="9"/>
  <c r="AV260" i="9"/>
  <c r="AU262" i="9"/>
  <c r="BD265" i="9"/>
  <c r="AX265" i="9"/>
  <c r="AW265" i="9"/>
  <c r="BB265" i="9"/>
  <c r="AZ265" i="9"/>
  <c r="BF265" i="9"/>
  <c r="BE265" i="9"/>
  <c r="BC265" i="9"/>
  <c r="AW260" i="9"/>
  <c r="AV262" i="9"/>
  <c r="AT265" i="9"/>
  <c r="BA280" i="9"/>
  <c r="AU280" i="9"/>
  <c r="AT280" i="9"/>
  <c r="BB280" i="9"/>
  <c r="AZ280" i="9"/>
  <c r="AY280" i="9"/>
  <c r="AV280" i="9"/>
  <c r="AR280" i="9"/>
  <c r="BF280" i="9"/>
  <c r="BE280" i="9"/>
  <c r="BC280" i="9"/>
  <c r="AW158" i="9"/>
  <c r="AR178" i="9"/>
  <c r="BF178" i="9"/>
  <c r="AR194" i="9"/>
  <c r="BF194" i="9"/>
  <c r="AV197" i="9"/>
  <c r="AX199" i="9"/>
  <c r="AW199" i="9"/>
  <c r="AY199" i="9"/>
  <c r="AV199" i="9"/>
  <c r="AU199" i="9"/>
  <c r="AV201" i="9"/>
  <c r="AY210" i="9"/>
  <c r="AX210" i="9"/>
  <c r="BF210" i="9"/>
  <c r="BE210" i="9"/>
  <c r="BD210" i="9"/>
  <c r="BE212" i="9"/>
  <c r="BD212" i="9"/>
  <c r="AY212" i="9"/>
  <c r="AX212" i="9"/>
  <c r="AW212" i="9"/>
  <c r="BF218" i="9"/>
  <c r="AY218" i="9"/>
  <c r="AX218" i="9"/>
  <c r="AW218" i="9"/>
  <c r="BA221" i="9"/>
  <c r="AV225" i="9"/>
  <c r="AU225" i="9"/>
  <c r="BB225" i="9"/>
  <c r="BA225" i="9"/>
  <c r="AZ225" i="9"/>
  <c r="BB227" i="9"/>
  <c r="BA227" i="9"/>
  <c r="AW227" i="9"/>
  <c r="AV227" i="9"/>
  <c r="AU227" i="9"/>
  <c r="AT227" i="9"/>
  <c r="BD233" i="9"/>
  <c r="BC233" i="9"/>
  <c r="AY233" i="9"/>
  <c r="BB233" i="9"/>
  <c r="BA233" i="9"/>
  <c r="AZ233" i="9"/>
  <c r="AP234" i="9"/>
  <c r="AP241" i="9"/>
  <c r="AW242" i="9"/>
  <c r="AX260" i="9"/>
  <c r="AW262" i="9"/>
  <c r="AU265" i="9"/>
  <c r="BA266" i="9"/>
  <c r="AZ266" i="9"/>
  <c r="AW266" i="9"/>
  <c r="AV266" i="9"/>
  <c r="AR266" i="9"/>
  <c r="AX266" i="9"/>
  <c r="AU266" i="9"/>
  <c r="AT266" i="9"/>
  <c r="AW280" i="9"/>
  <c r="AP198" i="9"/>
  <c r="AZ242" i="9"/>
  <c r="AP252" i="9"/>
  <c r="AP254" i="9"/>
  <c r="AP259" i="9"/>
  <c r="AZ260" i="9"/>
  <c r="AY262" i="9"/>
  <c r="AV265" i="9"/>
  <c r="AX280" i="9"/>
  <c r="AY158" i="9"/>
  <c r="AP167" i="9"/>
  <c r="BA181" i="9"/>
  <c r="AZ181" i="9"/>
  <c r="AY181" i="9"/>
  <c r="AX197" i="9"/>
  <c r="AX201" i="9"/>
  <c r="AP202" i="9"/>
  <c r="BC221" i="9"/>
  <c r="BA242" i="9"/>
  <c r="BA260" i="9"/>
  <c r="BA262" i="9"/>
  <c r="AR263" i="9"/>
  <c r="AV263" i="9"/>
  <c r="AU263" i="9"/>
  <c r="BE263" i="9"/>
  <c r="BB263" i="9"/>
  <c r="BA263" i="9"/>
  <c r="AZ263" i="9"/>
  <c r="AP306" i="9"/>
  <c r="AP274" i="9"/>
  <c r="AW294" i="9"/>
  <c r="AV294" i="9"/>
  <c r="AU294" i="9"/>
  <c r="AT294" i="9"/>
  <c r="AR294" i="9"/>
  <c r="BF294" i="9"/>
  <c r="BE294" i="9"/>
  <c r="BD294" i="9"/>
  <c r="BA294" i="9"/>
  <c r="AZ294" i="9"/>
  <c r="AY294" i="9"/>
  <c r="BC333" i="9"/>
  <c r="AZ333" i="9"/>
  <c r="AY333" i="9"/>
  <c r="AV333" i="9"/>
  <c r="AX333" i="9"/>
  <c r="AW333" i="9"/>
  <c r="AU333" i="9"/>
  <c r="AT333" i="9"/>
  <c r="AR333" i="9"/>
  <c r="BF333" i="9"/>
  <c r="BE333" i="9"/>
  <c r="BD333" i="9"/>
  <c r="BB333" i="9"/>
  <c r="BA333" i="9"/>
  <c r="AP279" i="9"/>
  <c r="AP287" i="9"/>
  <c r="AR184" i="9"/>
  <c r="AZ205" i="9"/>
  <c r="AY205" i="9"/>
  <c r="AR229" i="9"/>
  <c r="BC229" i="9"/>
  <c r="BA232" i="9"/>
  <c r="AZ232" i="9"/>
  <c r="AV232" i="9"/>
  <c r="AR245" i="9"/>
  <c r="BC245" i="9"/>
  <c r="BA245" i="9"/>
  <c r="AU278" i="9"/>
  <c r="BE278" i="9"/>
  <c r="BD278" i="9"/>
  <c r="BF278" i="9"/>
  <c r="BC278" i="9"/>
  <c r="BB278" i="9"/>
  <c r="AY278" i="9"/>
  <c r="AW278" i="9"/>
  <c r="BD291" i="9"/>
  <c r="BC291" i="9"/>
  <c r="BB291" i="9"/>
  <c r="BA291" i="9"/>
  <c r="AY291" i="9"/>
  <c r="AW291" i="9"/>
  <c r="AV291" i="9"/>
  <c r="AU291" i="9"/>
  <c r="BF291" i="9"/>
  <c r="BE291" i="9"/>
  <c r="AX291" i="9"/>
  <c r="BB211" i="9"/>
  <c r="BA211" i="9"/>
  <c r="AP213" i="9"/>
  <c r="AW252" i="9"/>
  <c r="AV252" i="9"/>
  <c r="AR252" i="9"/>
  <c r="BF252" i="9"/>
  <c r="BC256" i="9"/>
  <c r="AV256" i="9"/>
  <c r="AU256" i="9"/>
  <c r="BF256" i="9"/>
  <c r="BC270" i="9"/>
  <c r="AW270" i="9"/>
  <c r="AV270" i="9"/>
  <c r="BF270" i="9"/>
  <c r="BE270" i="9"/>
  <c r="AZ270" i="9"/>
  <c r="AX270" i="9"/>
  <c r="BD281" i="9"/>
  <c r="BA281" i="9"/>
  <c r="AX281" i="9"/>
  <c r="AW281" i="9"/>
  <c r="BC281" i="9"/>
  <c r="AZ281" i="9"/>
  <c r="AP282" i="9"/>
  <c r="AW284" i="9"/>
  <c r="AT284" i="9"/>
  <c r="BF284" i="9"/>
  <c r="BA284" i="9"/>
  <c r="AX284" i="9"/>
  <c r="AV284" i="9"/>
  <c r="AU284" i="9"/>
  <c r="AT291" i="9"/>
  <c r="AP293" i="9"/>
  <c r="AU195" i="9"/>
  <c r="AP197" i="9"/>
  <c r="AU205" i="9"/>
  <c r="AT211" i="9"/>
  <c r="AU214" i="9"/>
  <c r="AT214" i="9"/>
  <c r="BD217" i="9"/>
  <c r="BC217" i="9"/>
  <c r="AU229" i="9"/>
  <c r="AU232" i="9"/>
  <c r="BF234" i="9"/>
  <c r="BB234" i="9"/>
  <c r="AZ237" i="9"/>
  <c r="AY237" i="9"/>
  <c r="AU237" i="9"/>
  <c r="AU245" i="9"/>
  <c r="AT252" i="9"/>
  <c r="AT256" i="9"/>
  <c r="AT270" i="9"/>
  <c r="BE276" i="9"/>
  <c r="AY276" i="9"/>
  <c r="AX276" i="9"/>
  <c r="BC276" i="9"/>
  <c r="BA276" i="9"/>
  <c r="AV278" i="9"/>
  <c r="AT281" i="9"/>
  <c r="AY284" i="9"/>
  <c r="BF287" i="9"/>
  <c r="BC287" i="9"/>
  <c r="BA287" i="9"/>
  <c r="AZ287" i="9"/>
  <c r="AY287" i="9"/>
  <c r="AT287" i="9"/>
  <c r="BD287" i="9"/>
  <c r="AX287" i="9"/>
  <c r="AZ291" i="9"/>
  <c r="BB261" i="9"/>
  <c r="BA261" i="9"/>
  <c r="AP263" i="9"/>
  <c r="BB275" i="9"/>
  <c r="AV275" i="9"/>
  <c r="AU275" i="9"/>
  <c r="AY300" i="9"/>
  <c r="AX300" i="9"/>
  <c r="AW300" i="9"/>
  <c r="AV300" i="9"/>
  <c r="AT300" i="9"/>
  <c r="AR300" i="9"/>
  <c r="BF300" i="9"/>
  <c r="BC300" i="9"/>
  <c r="BB300" i="9"/>
  <c r="BA300" i="9"/>
  <c r="AZ300" i="9"/>
  <c r="AU300" i="9"/>
  <c r="AU253" i="9"/>
  <c r="AU257" i="9"/>
  <c r="AU261" i="9"/>
  <c r="AP268" i="9"/>
  <c r="AW275" i="9"/>
  <c r="AR277" i="9"/>
  <c r="BB277" i="9"/>
  <c r="BA277" i="9"/>
  <c r="BD282" i="9"/>
  <c r="BA282" i="9"/>
  <c r="AZ282" i="9"/>
  <c r="AP286" i="9"/>
  <c r="BC296" i="9"/>
  <c r="BB296" i="9"/>
  <c r="BA296" i="9"/>
  <c r="AZ296" i="9"/>
  <c r="AX296" i="9"/>
  <c r="AV296" i="9"/>
  <c r="AU296" i="9"/>
  <c r="AT296" i="9"/>
  <c r="BF296" i="9"/>
  <c r="BE296" i="9"/>
  <c r="BD296" i="9"/>
  <c r="BD300" i="9"/>
  <c r="AX322" i="9"/>
  <c r="AU322" i="9"/>
  <c r="AY322" i="9"/>
  <c r="AW322" i="9"/>
  <c r="AV322" i="9"/>
  <c r="AT322" i="9"/>
  <c r="AR322" i="9"/>
  <c r="BF322" i="9"/>
  <c r="BE322" i="9"/>
  <c r="BC322" i="9"/>
  <c r="BB322" i="9"/>
  <c r="BA322" i="9"/>
  <c r="AZ322" i="9"/>
  <c r="AX279" i="9"/>
  <c r="AR279" i="9"/>
  <c r="AV282" i="9"/>
  <c r="AP295" i="9"/>
  <c r="AW231" i="9"/>
  <c r="AW247" i="9"/>
  <c r="AY253" i="9"/>
  <c r="AY257" i="9"/>
  <c r="AY261" i="9"/>
  <c r="BF271" i="9"/>
  <c r="AZ271" i="9"/>
  <c r="AY271" i="9"/>
  <c r="BA275" i="9"/>
  <c r="AW277" i="9"/>
  <c r="AT279" i="9"/>
  <c r="AW282" i="9"/>
  <c r="BD286" i="9"/>
  <c r="BC286" i="9"/>
  <c r="AZ286" i="9"/>
  <c r="AW286" i="9"/>
  <c r="AV286" i="9"/>
  <c r="AZ257" i="9"/>
  <c r="AZ261" i="9"/>
  <c r="AW268" i="9"/>
  <c r="BF268" i="9"/>
  <c r="AT271" i="9"/>
  <c r="BC275" i="9"/>
  <c r="AX277" i="9"/>
  <c r="AU279" i="9"/>
  <c r="AX282" i="9"/>
  <c r="AT286" i="9"/>
  <c r="BD325" i="9"/>
  <c r="AW325" i="9"/>
  <c r="AV325" i="9"/>
  <c r="AU325" i="9"/>
  <c r="AT325" i="9"/>
  <c r="AR325" i="9"/>
  <c r="BF325" i="9"/>
  <c r="BE325" i="9"/>
  <c r="BC325" i="9"/>
  <c r="BA325" i="9"/>
  <c r="AZ325" i="9"/>
  <c r="AY325" i="9"/>
  <c r="AX325" i="9"/>
  <c r="BA295" i="9"/>
  <c r="AT298" i="9"/>
  <c r="BF302" i="9"/>
  <c r="BB318" i="9"/>
  <c r="AY318" i="9"/>
  <c r="BA345" i="9"/>
  <c r="BD353" i="9"/>
  <c r="BC353" i="9"/>
  <c r="AZ353" i="9"/>
  <c r="AY353" i="9"/>
  <c r="AV353" i="9"/>
  <c r="AU353" i="9"/>
  <c r="AT353" i="9"/>
  <c r="AR353" i="9"/>
  <c r="BD362" i="9"/>
  <c r="BC372" i="9"/>
  <c r="BE372" i="9"/>
  <c r="BD372" i="9"/>
  <c r="BB372" i="9"/>
  <c r="AZ372" i="9"/>
  <c r="AY372" i="9"/>
  <c r="AX372" i="9"/>
  <c r="AV372" i="9"/>
  <c r="AU372" i="9"/>
  <c r="AT372" i="9"/>
  <c r="AR372" i="9"/>
  <c r="BF372" i="9"/>
  <c r="AZ289" i="9"/>
  <c r="AV293" i="9"/>
  <c r="BB295" i="9"/>
  <c r="AR297" i="9"/>
  <c r="AU298" i="9"/>
  <c r="AT303" i="9"/>
  <c r="AZ305" i="9"/>
  <c r="AT308" i="9"/>
  <c r="BD324" i="9"/>
  <c r="BA324" i="9"/>
  <c r="AP326" i="9"/>
  <c r="AZ341" i="9"/>
  <c r="AY341" i="9"/>
  <c r="AU341" i="9"/>
  <c r="AR341" i="9"/>
  <c r="BD341" i="9"/>
  <c r="BC341" i="9"/>
  <c r="BB345" i="9"/>
  <c r="AY346" i="9"/>
  <c r="AX346" i="9"/>
  <c r="AT346" i="9"/>
  <c r="BF346" i="9"/>
  <c r="BC346" i="9"/>
  <c r="BB346" i="9"/>
  <c r="AW353" i="9"/>
  <c r="AP360" i="9"/>
  <c r="AP366" i="9"/>
  <c r="AZ371" i="9"/>
  <c r="BA371" i="9"/>
  <c r="AY371" i="9"/>
  <c r="AX371" i="9"/>
  <c r="AV371" i="9"/>
  <c r="AU371" i="9"/>
  <c r="AT371" i="9"/>
  <c r="AR371" i="9"/>
  <c r="BE371" i="9"/>
  <c r="BD371" i="9"/>
  <c r="BB371" i="9"/>
  <c r="AW372" i="9"/>
  <c r="AR302" i="9"/>
  <c r="AU308" i="9"/>
  <c r="AP310" i="9"/>
  <c r="BF314" i="9"/>
  <c r="BC314" i="9"/>
  <c r="AU318" i="9"/>
  <c r="AT324" i="9"/>
  <c r="BF326" i="9"/>
  <c r="BA327" i="9"/>
  <c r="AW327" i="9"/>
  <c r="AT327" i="9"/>
  <c r="BD329" i="9"/>
  <c r="BC329" i="9"/>
  <c r="AZ329" i="9"/>
  <c r="AT341" i="9"/>
  <c r="AP342" i="9"/>
  <c r="BE345" i="9"/>
  <c r="AX353" i="9"/>
  <c r="AP357" i="9"/>
  <c r="AR365" i="9"/>
  <c r="BF365" i="9"/>
  <c r="BD365" i="9"/>
  <c r="BC365" i="9"/>
  <c r="AZ365" i="9"/>
  <c r="AY365" i="9"/>
  <c r="AX365" i="9"/>
  <c r="AV365" i="9"/>
  <c r="AU365" i="9"/>
  <c r="AW371" i="9"/>
  <c r="BA372" i="9"/>
  <c r="AW311" i="9"/>
  <c r="AT311" i="9"/>
  <c r="AU324" i="9"/>
  <c r="AT334" i="9"/>
  <c r="BF334" i="9"/>
  <c r="BC334" i="9"/>
  <c r="BB334" i="9"/>
  <c r="AY334" i="9"/>
  <c r="AV341" i="9"/>
  <c r="AV346" i="9"/>
  <c r="BA353" i="9"/>
  <c r="AT365" i="9"/>
  <c r="BF354" i="9"/>
  <c r="BC354" i="9"/>
  <c r="BB354" i="9"/>
  <c r="AY354" i="9"/>
  <c r="AX354" i="9"/>
  <c r="AW354" i="9"/>
  <c r="AU354" i="9"/>
  <c r="AT354" i="9"/>
  <c r="AW365" i="9"/>
  <c r="BF371" i="9"/>
  <c r="AV311" i="9"/>
  <c r="AV314" i="9"/>
  <c r="AX318" i="9"/>
  <c r="AW324" i="9"/>
  <c r="AR326" i="9"/>
  <c r="AX327" i="9"/>
  <c r="AV329" i="9"/>
  <c r="AV334" i="9"/>
  <c r="AX341" i="9"/>
  <c r="AZ346" i="9"/>
  <c r="BE353" i="9"/>
  <c r="AV354" i="9"/>
  <c r="AP358" i="9"/>
  <c r="BA365" i="9"/>
  <c r="BB272" i="9"/>
  <c r="BB288" i="9"/>
  <c r="BE289" i="9"/>
  <c r="AX292" i="9"/>
  <c r="BA293" i="9"/>
  <c r="AW297" i="9"/>
  <c r="AZ298" i="9"/>
  <c r="BC299" i="9"/>
  <c r="AV302" i="9"/>
  <c r="AY303" i="9"/>
  <c r="BB304" i="9"/>
  <c r="BE305" i="9"/>
  <c r="AY308" i="9"/>
  <c r="AP309" i="9"/>
  <c r="AX311" i="9"/>
  <c r="BD312" i="9"/>
  <c r="AW314" i="9"/>
  <c r="AY317" i="9"/>
  <c r="AV317" i="9"/>
  <c r="AZ318" i="9"/>
  <c r="BA323" i="9"/>
  <c r="AX323" i="9"/>
  <c r="AX324" i="9"/>
  <c r="AP325" i="9"/>
  <c r="AW334" i="9"/>
  <c r="BA341" i="9"/>
  <c r="BF353" i="9"/>
  <c r="AZ354" i="9"/>
  <c r="AZ357" i="9"/>
  <c r="AY357" i="9"/>
  <c r="AV357" i="9"/>
  <c r="AU357" i="9"/>
  <c r="AR357" i="9"/>
  <c r="BF357" i="9"/>
  <c r="BD357" i="9"/>
  <c r="BC357" i="9"/>
  <c r="BB365" i="9"/>
  <c r="BF289" i="9"/>
  <c r="AY292" i="9"/>
  <c r="BB293" i="9"/>
  <c r="AR295" i="9"/>
  <c r="AX297" i="9"/>
  <c r="BA298" i="9"/>
  <c r="BD299" i="9"/>
  <c r="AW302" i="9"/>
  <c r="AZ303" i="9"/>
  <c r="BF305" i="9"/>
  <c r="AZ308" i="9"/>
  <c r="AY311" i="9"/>
  <c r="BE312" i="9"/>
  <c r="BC313" i="9"/>
  <c r="AZ313" i="9"/>
  <c r="AX314" i="9"/>
  <c r="AT317" i="9"/>
  <c r="BA318" i="9"/>
  <c r="BB321" i="9"/>
  <c r="AT323" i="9"/>
  <c r="AY324" i="9"/>
  <c r="AU326" i="9"/>
  <c r="AZ327" i="9"/>
  <c r="AX329" i="9"/>
  <c r="AP330" i="9"/>
  <c r="AP333" i="9"/>
  <c r="AX334" i="9"/>
  <c r="BB341" i="9"/>
  <c r="BC342" i="9"/>
  <c r="BB342" i="9"/>
  <c r="AX342" i="9"/>
  <c r="AU342" i="9"/>
  <c r="AT342" i="9"/>
  <c r="BF342" i="9"/>
  <c r="BD346" i="9"/>
  <c r="BA354" i="9"/>
  <c r="AT357" i="9"/>
  <c r="BE365" i="9"/>
  <c r="BC293" i="9"/>
  <c r="AY297" i="9"/>
  <c r="BB298" i="9"/>
  <c r="AX302" i="9"/>
  <c r="BA303" i="9"/>
  <c r="BA308" i="9"/>
  <c r="AZ311" i="9"/>
  <c r="AY314" i="9"/>
  <c r="AU317" i="9"/>
  <c r="BC318" i="9"/>
  <c r="AU323" i="9"/>
  <c r="AZ324" i="9"/>
  <c r="AV326" i="9"/>
  <c r="BB327" i="9"/>
  <c r="AY329" i="9"/>
  <c r="AZ334" i="9"/>
  <c r="BE341" i="9"/>
  <c r="AP345" i="9"/>
  <c r="BE346" i="9"/>
  <c r="BD354" i="9"/>
  <c r="AW357" i="9"/>
  <c r="BD367" i="9"/>
  <c r="AY367" i="9"/>
  <c r="AX367" i="9"/>
  <c r="AW367" i="9"/>
  <c r="AU367" i="9"/>
  <c r="AT367" i="9"/>
  <c r="BF367" i="9"/>
  <c r="BC367" i="9"/>
  <c r="BB367" i="9"/>
  <c r="BA334" i="9"/>
  <c r="BD337" i="9"/>
  <c r="BC337" i="9"/>
  <c r="AY337" i="9"/>
  <c r="AV337" i="9"/>
  <c r="AU337" i="9"/>
  <c r="AR337" i="9"/>
  <c r="BF341" i="9"/>
  <c r="BE354" i="9"/>
  <c r="AX357" i="9"/>
  <c r="AV361" i="9"/>
  <c r="AU361" i="9"/>
  <c r="AT361" i="9"/>
  <c r="AR361" i="9"/>
  <c r="BD361" i="9"/>
  <c r="BC361" i="9"/>
  <c r="BB361" i="9"/>
  <c r="AZ361" i="9"/>
  <c r="AY361" i="9"/>
  <c r="BD368" i="9"/>
  <c r="BC368" i="9"/>
  <c r="BB368" i="9"/>
  <c r="AZ368" i="9"/>
  <c r="AY368" i="9"/>
  <c r="AV368" i="9"/>
  <c r="AU368" i="9"/>
  <c r="AT368" i="9"/>
  <c r="AR368" i="9"/>
  <c r="BE293" i="9"/>
  <c r="BA297" i="9"/>
  <c r="BD298" i="9"/>
  <c r="AZ302" i="9"/>
  <c r="BC303" i="9"/>
  <c r="BC308" i="9"/>
  <c r="BB311" i="9"/>
  <c r="BA314" i="9"/>
  <c r="AX317" i="9"/>
  <c r="BE318" i="9"/>
  <c r="BE319" i="9"/>
  <c r="BB319" i="9"/>
  <c r="AW323" i="9"/>
  <c r="BC324" i="9"/>
  <c r="AX326" i="9"/>
  <c r="BD327" i="9"/>
  <c r="BB329" i="9"/>
  <c r="BD334" i="9"/>
  <c r="AT337" i="9"/>
  <c r="AP338" i="9"/>
  <c r="AR349" i="9"/>
  <c r="BD349" i="9"/>
  <c r="BC349" i="9"/>
  <c r="AZ349" i="9"/>
  <c r="AY349" i="9"/>
  <c r="AV349" i="9"/>
  <c r="AU349" i="9"/>
  <c r="BA357" i="9"/>
  <c r="AW361" i="9"/>
  <c r="AW368" i="9"/>
  <c r="AP377" i="9"/>
  <c r="AP350" i="9"/>
  <c r="BD292" i="9"/>
  <c r="AW295" i="9"/>
  <c r="BC297" i="9"/>
  <c r="BB302" i="9"/>
  <c r="BE303" i="9"/>
  <c r="BF308" i="9"/>
  <c r="BD311" i="9"/>
  <c r="AV345" i="9"/>
  <c r="AU345" i="9"/>
  <c r="BD345" i="9"/>
  <c r="BC345" i="9"/>
  <c r="AZ345" i="9"/>
  <c r="AY345" i="9"/>
  <c r="AY362" i="9"/>
  <c r="AX362" i="9"/>
  <c r="AW362" i="9"/>
  <c r="AU362" i="9"/>
  <c r="AT362" i="9"/>
  <c r="BF362" i="9"/>
  <c r="BE362" i="9"/>
  <c r="BC362" i="9"/>
  <c r="BB362" i="9"/>
  <c r="BA368" i="9"/>
  <c r="AT369" i="9"/>
  <c r="BF369" i="9"/>
  <c r="BD369" i="9"/>
  <c r="BC369" i="9"/>
  <c r="BB369" i="9"/>
  <c r="AZ369" i="9"/>
  <c r="AY369" i="9"/>
  <c r="AX369" i="9"/>
  <c r="AV369" i="9"/>
  <c r="AU369" i="9"/>
  <c r="AR293" i="9"/>
  <c r="BD297" i="9"/>
  <c r="BC302" i="9"/>
  <c r="BE311" i="9"/>
  <c r="AZ312" i="9"/>
  <c r="AW312" i="9"/>
  <c r="BE314" i="9"/>
  <c r="BB323" i="9"/>
  <c r="BA326" i="9"/>
  <c r="AZ337" i="9"/>
  <c r="AW340" i="9"/>
  <c r="AV340" i="9"/>
  <c r="AR340" i="9"/>
  <c r="BE340" i="9"/>
  <c r="BD340" i="9"/>
  <c r="BA340" i="9"/>
  <c r="AZ340" i="9"/>
  <c r="AP341" i="9"/>
  <c r="AT345" i="9"/>
  <c r="AP346" i="9"/>
  <c r="AX349" i="9"/>
  <c r="AP353" i="9"/>
  <c r="BE361" i="9"/>
  <c r="AV362" i="9"/>
  <c r="BE378" i="9"/>
  <c r="AV378" i="9"/>
  <c r="AU378" i="9"/>
  <c r="AT378" i="9"/>
  <c r="AR378" i="9"/>
  <c r="BF378" i="9"/>
  <c r="BD378" i="9"/>
  <c r="BC378" i="9"/>
  <c r="BB378" i="9"/>
  <c r="BA378" i="9"/>
  <c r="AZ378" i="9"/>
  <c r="AY378" i="9"/>
  <c r="AX378" i="9"/>
  <c r="AW378" i="9"/>
  <c r="BE297" i="9"/>
  <c r="BD302" i="9"/>
  <c r="BF311" i="9"/>
  <c r="BC317" i="9"/>
  <c r="AW319" i="9"/>
  <c r="BC323" i="9"/>
  <c r="BB326" i="9"/>
  <c r="AP329" i="9"/>
  <c r="BA337" i="9"/>
  <c r="AW345" i="9"/>
  <c r="BA349" i="9"/>
  <c r="BF361" i="9"/>
  <c r="AZ362" i="9"/>
  <c r="AP365" i="9"/>
  <c r="BF368" i="9"/>
  <c r="BA369" i="9"/>
  <c r="AR308" i="9"/>
  <c r="BD317" i="9"/>
  <c r="AR318" i="9"/>
  <c r="AX319" i="9"/>
  <c r="AU321" i="9"/>
  <c r="AR321" i="9"/>
  <c r="BD323" i="9"/>
  <c r="BC326" i="9"/>
  <c r="BB337" i="9"/>
  <c r="BF338" i="9"/>
  <c r="BB338" i="9"/>
  <c r="AY338" i="9"/>
  <c r="AX338" i="9"/>
  <c r="AU338" i="9"/>
  <c r="AT338" i="9"/>
  <c r="AU340" i="9"/>
  <c r="AX345" i="9"/>
  <c r="BB349" i="9"/>
  <c r="AU350" i="9"/>
  <c r="AT350" i="9"/>
  <c r="BF350" i="9"/>
  <c r="BC350" i="9"/>
  <c r="BB350" i="9"/>
  <c r="BA350" i="9"/>
  <c r="AY350" i="9"/>
  <c r="AX350" i="9"/>
  <c r="AP354" i="9"/>
  <c r="BA362" i="9"/>
  <c r="BE369" i="9"/>
  <c r="BA375" i="9"/>
  <c r="AW382" i="9"/>
  <c r="BA383" i="9"/>
  <c r="AX386" i="9"/>
  <c r="BC387" i="9"/>
  <c r="AT389" i="9"/>
  <c r="AY392" i="9"/>
  <c r="AT392" i="9"/>
  <c r="BC396" i="9"/>
  <c r="BA396" i="9"/>
  <c r="AU396" i="9"/>
  <c r="AT396" i="9"/>
  <c r="BF396" i="9"/>
  <c r="BB375" i="9"/>
  <c r="BD336" i="9"/>
  <c r="AW339" i="9"/>
  <c r="AV344" i="9"/>
  <c r="BD352" i="9"/>
  <c r="AZ356" i="9"/>
  <c r="BF358" i="9"/>
  <c r="AV360" i="9"/>
  <c r="AX366" i="9"/>
  <c r="AU373" i="9"/>
  <c r="BC375" i="9"/>
  <c r="AU377" i="9"/>
  <c r="AU381" i="9"/>
  <c r="AY382" i="9"/>
  <c r="BC383" i="9"/>
  <c r="AW394" i="9"/>
  <c r="BE394" i="9"/>
  <c r="BD394" i="9"/>
  <c r="BA394" i="9"/>
  <c r="AZ394" i="9"/>
  <c r="AW410" i="9"/>
  <c r="AV410" i="9"/>
  <c r="AU410" i="9"/>
  <c r="AT410" i="9"/>
  <c r="AR410" i="9"/>
  <c r="BF410" i="9"/>
  <c r="BE410" i="9"/>
  <c r="BD410" i="9"/>
  <c r="BC410" i="9"/>
  <c r="BA410" i="9"/>
  <c r="AZ410" i="9"/>
  <c r="BB335" i="9"/>
  <c r="BE336" i="9"/>
  <c r="AX339" i="9"/>
  <c r="AT343" i="9"/>
  <c r="AW344" i="9"/>
  <c r="BB351" i="9"/>
  <c r="BE352" i="9"/>
  <c r="BA356" i="9"/>
  <c r="AT359" i="9"/>
  <c r="AW360" i="9"/>
  <c r="AY366" i="9"/>
  <c r="AZ370" i="9"/>
  <c r="AV373" i="9"/>
  <c r="BD375" i="9"/>
  <c r="AV377" i="9"/>
  <c r="BE379" i="9"/>
  <c r="AR380" i="9"/>
  <c r="AV381" i="9"/>
  <c r="AZ382" i="9"/>
  <c r="BE383" i="9"/>
  <c r="AW385" i="9"/>
  <c r="BA386" i="9"/>
  <c r="BF387" i="9"/>
  <c r="AW389" i="9"/>
  <c r="AW392" i="9"/>
  <c r="BF393" i="9"/>
  <c r="AT394" i="9"/>
  <c r="AX396" i="9"/>
  <c r="AX410" i="9"/>
  <c r="BE375" i="9"/>
  <c r="AW377" i="9"/>
  <c r="AW381" i="9"/>
  <c r="BB382" i="9"/>
  <c r="BF383" i="9"/>
  <c r="BB386" i="9"/>
  <c r="AT388" i="9"/>
  <c r="AX389" i="9"/>
  <c r="AX392" i="9"/>
  <c r="AU394" i="9"/>
  <c r="AP395" i="9"/>
  <c r="AY396" i="9"/>
  <c r="AY410" i="9"/>
  <c r="AP412" i="9"/>
  <c r="BC356" i="9"/>
  <c r="BB366" i="9"/>
  <c r="BB370" i="9"/>
  <c r="AX373" i="9"/>
  <c r="BF375" i="9"/>
  <c r="AX377" i="9"/>
  <c r="AT380" i="9"/>
  <c r="AY381" i="9"/>
  <c r="BC382" i="9"/>
  <c r="AU384" i="9"/>
  <c r="AY385" i="9"/>
  <c r="BC386" i="9"/>
  <c r="AU388" i="9"/>
  <c r="AY389" i="9"/>
  <c r="AZ392" i="9"/>
  <c r="AV394" i="9"/>
  <c r="AZ396" i="9"/>
  <c r="BB410" i="9"/>
  <c r="AR336" i="9"/>
  <c r="BA339" i="9"/>
  <c r="AW343" i="9"/>
  <c r="AZ344" i="9"/>
  <c r="AV348" i="9"/>
  <c r="BE351" i="9"/>
  <c r="AR352" i="9"/>
  <c r="BD356" i="9"/>
  <c r="AT358" i="9"/>
  <c r="AW359" i="9"/>
  <c r="AZ360" i="9"/>
  <c r="AV364" i="9"/>
  <c r="BC366" i="9"/>
  <c r="BC370" i="9"/>
  <c r="AY373" i="9"/>
  <c r="AT376" i="9"/>
  <c r="AY377" i="9"/>
  <c r="AV380" i="9"/>
  <c r="AZ381" i="9"/>
  <c r="BD382" i="9"/>
  <c r="AV384" i="9"/>
  <c r="AZ385" i="9"/>
  <c r="BD386" i="9"/>
  <c r="AR387" i="9"/>
  <c r="AV388" i="9"/>
  <c r="AZ389" i="9"/>
  <c r="BD391" i="9"/>
  <c r="AV391" i="9"/>
  <c r="BA392" i="9"/>
  <c r="AX394" i="9"/>
  <c r="BB396" i="9"/>
  <c r="BA344" i="9"/>
  <c r="BE356" i="9"/>
  <c r="AU358" i="9"/>
  <c r="BA360" i="9"/>
  <c r="BD366" i="9"/>
  <c r="BD370" i="9"/>
  <c r="AZ373" i="9"/>
  <c r="AZ377" i="9"/>
  <c r="AW380" i="9"/>
  <c r="BA381" i="9"/>
  <c r="BE382" i="9"/>
  <c r="AR383" i="9"/>
  <c r="BE386" i="9"/>
  <c r="BB389" i="9"/>
  <c r="AY394" i="9"/>
  <c r="AZ395" i="9"/>
  <c r="AR395" i="9"/>
  <c r="BD395" i="9"/>
  <c r="BC395" i="9"/>
  <c r="AR375" i="9"/>
  <c r="BB381" i="9"/>
  <c r="BF382" i="9"/>
  <c r="BB385" i="9"/>
  <c r="BF386" i="9"/>
  <c r="AT387" i="9"/>
  <c r="AX388" i="9"/>
  <c r="BC389" i="9"/>
  <c r="BC392" i="9"/>
  <c r="BB394" i="9"/>
  <c r="AT395" i="9"/>
  <c r="BE396" i="9"/>
  <c r="AV399" i="9"/>
  <c r="AT399" i="9"/>
  <c r="BD399" i="9"/>
  <c r="BC399" i="9"/>
  <c r="AZ399" i="9"/>
  <c r="AY399" i="9"/>
  <c r="AP400" i="9"/>
  <c r="AP407" i="9"/>
  <c r="AR419" i="9"/>
  <c r="BF419" i="9"/>
  <c r="BE419" i="9"/>
  <c r="BD419" i="9"/>
  <c r="BC419" i="9"/>
  <c r="BB419" i="9"/>
  <c r="BA419" i="9"/>
  <c r="AZ419" i="9"/>
  <c r="AY419" i="9"/>
  <c r="AX419" i="9"/>
  <c r="AW419" i="9"/>
  <c r="AV419" i="9"/>
  <c r="AU419" i="9"/>
  <c r="AT419" i="9"/>
  <c r="AP423" i="9"/>
  <c r="BC377" i="9"/>
  <c r="BD392" i="9"/>
  <c r="BC394" i="9"/>
  <c r="AU395" i="9"/>
  <c r="AU399" i="9"/>
  <c r="AP409" i="9"/>
  <c r="AV336" i="9"/>
  <c r="BD344" i="9"/>
  <c r="AV352" i="9"/>
  <c r="AR356" i="9"/>
  <c r="AX358" i="9"/>
  <c r="BA359" i="9"/>
  <c r="BD360" i="9"/>
  <c r="BC373" i="9"/>
  <c r="AT375" i="9"/>
  <c r="BD377" i="9"/>
  <c r="AV379" i="9"/>
  <c r="AZ380" i="9"/>
  <c r="BD381" i="9"/>
  <c r="AU383" i="9"/>
  <c r="BD385" i="9"/>
  <c r="AV387" i="9"/>
  <c r="BE389" i="9"/>
  <c r="BE392" i="9"/>
  <c r="AT393" i="9"/>
  <c r="BB393" i="9"/>
  <c r="BA393" i="9"/>
  <c r="AW393" i="9"/>
  <c r="BF394" i="9"/>
  <c r="AV395" i="9"/>
  <c r="BD373" i="9"/>
  <c r="AU375" i="9"/>
  <c r="BE377" i="9"/>
  <c r="AR382" i="9"/>
  <c r="BA388" i="9"/>
  <c r="AP392" i="9"/>
  <c r="BF392" i="9"/>
  <c r="AU393" i="9"/>
  <c r="AW395" i="9"/>
  <c r="AP396" i="9"/>
  <c r="AX399" i="9"/>
  <c r="AP403" i="9"/>
  <c r="BD407" i="9"/>
  <c r="BC407" i="9"/>
  <c r="BB407" i="9"/>
  <c r="BA407" i="9"/>
  <c r="AY407" i="9"/>
  <c r="AW407" i="9"/>
  <c r="AV407" i="9"/>
  <c r="AU407" i="9"/>
  <c r="AT407" i="9"/>
  <c r="AR407" i="9"/>
  <c r="BA358" i="9"/>
  <c r="AX375" i="9"/>
  <c r="AY379" i="9"/>
  <c r="BC380" i="9"/>
  <c r="AT382" i="9"/>
  <c r="AX383" i="9"/>
  <c r="BC384" i="9"/>
  <c r="AT386" i="9"/>
  <c r="AY387" i="9"/>
  <c r="BD388" i="9"/>
  <c r="AX393" i="9"/>
  <c r="AY395" i="9"/>
  <c r="AP398" i="9"/>
  <c r="BB399" i="9"/>
  <c r="AY400" i="9"/>
  <c r="AW400" i="9"/>
  <c r="AT400" i="9"/>
  <c r="BF400" i="9"/>
  <c r="BC400" i="9"/>
  <c r="BB400" i="9"/>
  <c r="AX407" i="9"/>
  <c r="BF408" i="9"/>
  <c r="BE408" i="9"/>
  <c r="BD408" i="9"/>
  <c r="BB408" i="9"/>
  <c r="BA408" i="9"/>
  <c r="AZ408" i="9"/>
  <c r="AY408" i="9"/>
  <c r="AX408" i="9"/>
  <c r="AW408" i="9"/>
  <c r="AU408" i="9"/>
  <c r="AT408" i="9"/>
  <c r="AZ336" i="9"/>
  <c r="AV356" i="9"/>
  <c r="BB358" i="9"/>
  <c r="AT366" i="9"/>
  <c r="AT370" i="9"/>
  <c r="AY375" i="9"/>
  <c r="BC376" i="9"/>
  <c r="AZ379" i="9"/>
  <c r="BD380" i="9"/>
  <c r="AU382" i="9"/>
  <c r="AY383" i="9"/>
  <c r="AP384" i="9"/>
  <c r="AU386" i="9"/>
  <c r="BA387" i="9"/>
  <c r="BE388" i="9"/>
  <c r="BB391" i="9"/>
  <c r="AY393" i="9"/>
  <c r="BA395" i="9"/>
  <c r="BE399" i="9"/>
  <c r="AU400" i="9"/>
  <c r="AP406" i="9"/>
  <c r="AZ407" i="9"/>
  <c r="AV408" i="9"/>
  <c r="AU366" i="9"/>
  <c r="AP368" i="9"/>
  <c r="AR373" i="9"/>
  <c r="AZ375" i="9"/>
  <c r="AR377" i="9"/>
  <c r="AV382" i="9"/>
  <c r="BF389" i="9"/>
  <c r="BA389" i="9"/>
  <c r="BC391" i="9"/>
  <c r="AR392" i="9"/>
  <c r="AZ393" i="9"/>
  <c r="BB395" i="9"/>
  <c r="AR396" i="9"/>
  <c r="BF399" i="9"/>
  <c r="AV400" i="9"/>
  <c r="AR403" i="9"/>
  <c r="BF403" i="9"/>
  <c r="BC403" i="9"/>
  <c r="BA403" i="9"/>
  <c r="AZ403" i="9"/>
  <c r="AY403" i="9"/>
  <c r="AV403" i="9"/>
  <c r="AU403" i="9"/>
  <c r="BE407" i="9"/>
  <c r="BC408" i="9"/>
  <c r="AP411" i="9"/>
  <c r="BA416" i="9"/>
  <c r="BF423" i="9"/>
  <c r="AY426" i="9"/>
  <c r="AT429" i="9"/>
  <c r="BF461" i="9"/>
  <c r="BE461" i="9"/>
  <c r="BD461" i="9"/>
  <c r="BB461" i="9"/>
  <c r="BA461" i="9"/>
  <c r="AZ461" i="9"/>
  <c r="AY461" i="9"/>
  <c r="AX461" i="9"/>
  <c r="AT461" i="9"/>
  <c r="BD476" i="9"/>
  <c r="BC476" i="9"/>
  <c r="BB476" i="9"/>
  <c r="BA476" i="9"/>
  <c r="AZ476" i="9"/>
  <c r="AY476" i="9"/>
  <c r="AX476" i="9"/>
  <c r="AW476" i="9"/>
  <c r="AV476" i="9"/>
  <c r="AU476" i="9"/>
  <c r="BF477" i="9"/>
  <c r="BE477" i="9"/>
  <c r="BD477" i="9"/>
  <c r="BC477" i="9"/>
  <c r="BB477" i="9"/>
  <c r="BA477" i="9"/>
  <c r="AZ477" i="9"/>
  <c r="AY477" i="9"/>
  <c r="AX477" i="9"/>
  <c r="AT477" i="9"/>
  <c r="AV398" i="9"/>
  <c r="BE401" i="9"/>
  <c r="AR402" i="9"/>
  <c r="BA405" i="9"/>
  <c r="AW409" i="9"/>
  <c r="BC411" i="9"/>
  <c r="BF412" i="9"/>
  <c r="AV414" i="9"/>
  <c r="AY415" i="9"/>
  <c r="BB416" i="9"/>
  <c r="BE417" i="9"/>
  <c r="AR418" i="9"/>
  <c r="AX420" i="9"/>
  <c r="BA421" i="9"/>
  <c r="AT424" i="9"/>
  <c r="AW425" i="9"/>
  <c r="AZ426" i="9"/>
  <c r="BC427" i="9"/>
  <c r="AU429" i="9"/>
  <c r="AY430" i="9"/>
  <c r="BC431" i="9"/>
  <c r="AT433" i="9"/>
  <c r="BE435" i="9"/>
  <c r="AY437" i="9"/>
  <c r="BE438" i="9"/>
  <c r="BB440" i="9"/>
  <c r="AV442" i="9"/>
  <c r="BB447" i="9"/>
  <c r="BC449" i="9"/>
  <c r="AU455" i="9"/>
  <c r="AZ460" i="9"/>
  <c r="AU461" i="9"/>
  <c r="AT476" i="9"/>
  <c r="AU477" i="9"/>
  <c r="AW398" i="9"/>
  <c r="BB405" i="9"/>
  <c r="BD411" i="9"/>
  <c r="AW414" i="9"/>
  <c r="AZ415" i="9"/>
  <c r="BC416" i="9"/>
  <c r="BB421" i="9"/>
  <c r="AR423" i="9"/>
  <c r="AU424" i="9"/>
  <c r="BA426" i="9"/>
  <c r="BD427" i="9"/>
  <c r="AV429" i="9"/>
  <c r="AZ430" i="9"/>
  <c r="AU433" i="9"/>
  <c r="BE436" i="9"/>
  <c r="BD436" i="9"/>
  <c r="AZ437" i="9"/>
  <c r="BF438" i="9"/>
  <c r="BD439" i="9"/>
  <c r="AX439" i="9"/>
  <c r="AW439" i="9"/>
  <c r="BC440" i="9"/>
  <c r="AX442" i="9"/>
  <c r="BC444" i="9"/>
  <c r="AW444" i="9"/>
  <c r="AV444" i="9"/>
  <c r="BA455" i="9"/>
  <c r="BF456" i="9"/>
  <c r="BC456" i="9"/>
  <c r="BB456" i="9"/>
  <c r="BA456" i="9"/>
  <c r="AZ456" i="9"/>
  <c r="AY456" i="9"/>
  <c r="AU456" i="9"/>
  <c r="BE460" i="9"/>
  <c r="AV461" i="9"/>
  <c r="AR472" i="9"/>
  <c r="BF472" i="9"/>
  <c r="BE472" i="9"/>
  <c r="BD472" i="9"/>
  <c r="BC472" i="9"/>
  <c r="BB472" i="9"/>
  <c r="BA472" i="9"/>
  <c r="AZ472" i="9"/>
  <c r="AY472" i="9"/>
  <c r="AU472" i="9"/>
  <c r="BE476" i="9"/>
  <c r="AV477" i="9"/>
  <c r="BA415" i="9"/>
  <c r="BD416" i="9"/>
  <c r="BA430" i="9"/>
  <c r="AW433" i="9"/>
  <c r="BB455" i="9"/>
  <c r="AT456" i="9"/>
  <c r="AW461" i="9"/>
  <c r="BE471" i="9"/>
  <c r="BD471" i="9"/>
  <c r="BC471" i="9"/>
  <c r="BB471" i="9"/>
  <c r="BA471" i="9"/>
  <c r="AZ471" i="9"/>
  <c r="AY471" i="9"/>
  <c r="AX471" i="9"/>
  <c r="AW471" i="9"/>
  <c r="AV471" i="9"/>
  <c r="AR471" i="9"/>
  <c r="AT472" i="9"/>
  <c r="BF476" i="9"/>
  <c r="AW477" i="9"/>
  <c r="BC481" i="9"/>
  <c r="BB481" i="9"/>
  <c r="BA481" i="9"/>
  <c r="AZ481" i="9"/>
  <c r="AY481" i="9"/>
  <c r="AX481" i="9"/>
  <c r="AW481" i="9"/>
  <c r="AV481" i="9"/>
  <c r="AU481" i="9"/>
  <c r="AT481" i="9"/>
  <c r="BF481" i="9"/>
  <c r="BE481" i="9"/>
  <c r="BD481" i="9"/>
  <c r="AP491" i="9"/>
  <c r="BB415" i="9"/>
  <c r="BE416" i="9"/>
  <c r="AT423" i="9"/>
  <c r="AW424" i="9"/>
  <c r="BC426" i="9"/>
  <c r="AX429" i="9"/>
  <c r="BB430" i="9"/>
  <c r="AX433" i="9"/>
  <c r="BB437" i="9"/>
  <c r="AZ442" i="9"/>
  <c r="AR451" i="9"/>
  <c r="BD451" i="9"/>
  <c r="BC451" i="9"/>
  <c r="BB451" i="9"/>
  <c r="BA451" i="9"/>
  <c r="AZ451" i="9"/>
  <c r="AV451" i="9"/>
  <c r="BC461" i="9"/>
  <c r="AT471" i="9"/>
  <c r="AV472" i="9"/>
  <c r="AZ398" i="9"/>
  <c r="AV402" i="9"/>
  <c r="BE405" i="9"/>
  <c r="BA409" i="9"/>
  <c r="AT412" i="9"/>
  <c r="AZ414" i="9"/>
  <c r="BC415" i="9"/>
  <c r="BF416" i="9"/>
  <c r="AV418" i="9"/>
  <c r="BE421" i="9"/>
  <c r="AU423" i="9"/>
  <c r="AX424" i="9"/>
  <c r="BA425" i="9"/>
  <c r="BD426" i="9"/>
  <c r="AT428" i="9"/>
  <c r="AY429" i="9"/>
  <c r="BD430" i="9"/>
  <c r="AY433" i="9"/>
  <c r="AV436" i="9"/>
  <c r="BC437" i="9"/>
  <c r="AV439" i="9"/>
  <c r="AP440" i="9"/>
  <c r="AT441" i="9"/>
  <c r="BD441" i="9"/>
  <c r="BC441" i="9"/>
  <c r="BB442" i="9"/>
  <c r="AX444" i="9"/>
  <c r="AT451" i="9"/>
  <c r="AW456" i="9"/>
  <c r="AU471" i="9"/>
  <c r="AW472" i="9"/>
  <c r="AX397" i="9"/>
  <c r="BA398" i="9"/>
  <c r="AT401" i="9"/>
  <c r="AW402" i="9"/>
  <c r="BF405" i="9"/>
  <c r="BB409" i="9"/>
  <c r="AR411" i="9"/>
  <c r="AU412" i="9"/>
  <c r="BA414" i="9"/>
  <c r="BD415" i="9"/>
  <c r="AT417" i="9"/>
  <c r="AW418" i="9"/>
  <c r="BF421" i="9"/>
  <c r="AV423" i="9"/>
  <c r="AY424" i="9"/>
  <c r="BB425" i="9"/>
  <c r="BE426" i="9"/>
  <c r="AR427" i="9"/>
  <c r="AU428" i="9"/>
  <c r="BA429" i="9"/>
  <c r="BE430" i="9"/>
  <c r="AR431" i="9"/>
  <c r="AZ433" i="9"/>
  <c r="AW436" i="9"/>
  <c r="BD437" i="9"/>
  <c r="AY439" i="9"/>
  <c r="BC442" i="9"/>
  <c r="AY444" i="9"/>
  <c r="AU451" i="9"/>
  <c r="AX456" i="9"/>
  <c r="AP464" i="9"/>
  <c r="BF471" i="9"/>
  <c r="AX472" i="9"/>
  <c r="AP485" i="9"/>
  <c r="BC409" i="9"/>
  <c r="AV412" i="9"/>
  <c r="BE415" i="9"/>
  <c r="AR416" i="9"/>
  <c r="AW423" i="9"/>
  <c r="AZ424" i="9"/>
  <c r="BC425" i="9"/>
  <c r="BF426" i="9"/>
  <c r="AV428" i="9"/>
  <c r="BB429" i="9"/>
  <c r="BF430" i="9"/>
  <c r="BA433" i="9"/>
  <c r="BB435" i="9"/>
  <c r="BA435" i="9"/>
  <c r="AX436" i="9"/>
  <c r="AP437" i="9"/>
  <c r="BE437" i="9"/>
  <c r="AZ439" i="9"/>
  <c r="BD442" i="9"/>
  <c r="AZ444" i="9"/>
  <c r="AW451" i="9"/>
  <c r="BD456" i="9"/>
  <c r="BC465" i="9"/>
  <c r="BB465" i="9"/>
  <c r="BA465" i="9"/>
  <c r="AZ465" i="9"/>
  <c r="AX465" i="9"/>
  <c r="AW465" i="9"/>
  <c r="AV465" i="9"/>
  <c r="AU465" i="9"/>
  <c r="AT465" i="9"/>
  <c r="BF465" i="9"/>
  <c r="AP467" i="9"/>
  <c r="BA424" i="9"/>
  <c r="BC429" i="9"/>
  <c r="BB433" i="9"/>
  <c r="BA438" i="9"/>
  <c r="AU438" i="9"/>
  <c r="AT438" i="9"/>
  <c r="BE442" i="9"/>
  <c r="BE456" i="9"/>
  <c r="AW463" i="9"/>
  <c r="AV463" i="9"/>
  <c r="AU463" i="9"/>
  <c r="AT463" i="9"/>
  <c r="AR463" i="9"/>
  <c r="BF463" i="9"/>
  <c r="BE463" i="9"/>
  <c r="BD463" i="9"/>
  <c r="AZ463" i="9"/>
  <c r="AX412" i="9"/>
  <c r="AT416" i="9"/>
  <c r="AY423" i="9"/>
  <c r="BB424" i="9"/>
  <c r="AR426" i="9"/>
  <c r="AY428" i="9"/>
  <c r="BD429" i="9"/>
  <c r="BC433" i="9"/>
  <c r="AP474" i="9"/>
  <c r="AZ423" i="9"/>
  <c r="BE429" i="9"/>
  <c r="BA440" i="9"/>
  <c r="AZ440" i="9"/>
  <c r="AV447" i="9"/>
  <c r="BF447" i="9"/>
  <c r="BE447" i="9"/>
  <c r="BD447" i="9"/>
  <c r="AZ447" i="9"/>
  <c r="BE451" i="9"/>
  <c r="AP453" i="9"/>
  <c r="AP458" i="9"/>
  <c r="AY463" i="9"/>
  <c r="BE465" i="9"/>
  <c r="AV416" i="9"/>
  <c r="BA423" i="9"/>
  <c r="BD424" i="9"/>
  <c r="AT426" i="9"/>
  <c r="BF429" i="9"/>
  <c r="BE433" i="9"/>
  <c r="AX438" i="9"/>
  <c r="BE444" i="9"/>
  <c r="BF445" i="9"/>
  <c r="BA445" i="9"/>
  <c r="AZ445" i="9"/>
  <c r="AY445" i="9"/>
  <c r="AT445" i="9"/>
  <c r="AT447" i="9"/>
  <c r="BF451" i="9"/>
  <c r="AU452" i="9"/>
  <c r="AT452" i="9"/>
  <c r="BF452" i="9"/>
  <c r="BE452" i="9"/>
  <c r="BD452" i="9"/>
  <c r="BC452" i="9"/>
  <c r="AY452" i="9"/>
  <c r="AP460" i="9"/>
  <c r="BA463" i="9"/>
  <c r="AZ401" i="9"/>
  <c r="BC402" i="9"/>
  <c r="AV405" i="9"/>
  <c r="AR409" i="9"/>
  <c r="AX411" i="9"/>
  <c r="BA412" i="9"/>
  <c r="AT415" i="9"/>
  <c r="AW416" i="9"/>
  <c r="AZ417" i="9"/>
  <c r="BC418" i="9"/>
  <c r="AV421" i="9"/>
  <c r="BB423" i="9"/>
  <c r="BE424" i="9"/>
  <c r="AR425" i="9"/>
  <c r="AU426" i="9"/>
  <c r="AX427" i="9"/>
  <c r="BB428" i="9"/>
  <c r="AT430" i="9"/>
  <c r="AX431" i="9"/>
  <c r="BF433" i="9"/>
  <c r="AX435" i="9"/>
  <c r="BC436" i="9"/>
  <c r="AT437" i="9"/>
  <c r="AY438" i="9"/>
  <c r="BF439" i="9"/>
  <c r="AU440" i="9"/>
  <c r="BA441" i="9"/>
  <c r="BF444" i="9"/>
  <c r="AU445" i="9"/>
  <c r="AU447" i="9"/>
  <c r="AP448" i="9"/>
  <c r="AV452" i="9"/>
  <c r="BB463" i="9"/>
  <c r="AP476" i="9"/>
  <c r="BB412" i="9"/>
  <c r="AU415" i="9"/>
  <c r="AX416" i="9"/>
  <c r="BC423" i="9"/>
  <c r="AV426" i="9"/>
  <c r="BC428" i="9"/>
  <c r="AU430" i="9"/>
  <c r="AW447" i="9"/>
  <c r="BB449" i="9"/>
  <c r="BA449" i="9"/>
  <c r="AW449" i="9"/>
  <c r="AV449" i="9"/>
  <c r="AU449" i="9"/>
  <c r="AT449" i="9"/>
  <c r="BF449" i="9"/>
  <c r="AP456" i="9"/>
  <c r="BD428" i="9"/>
  <c r="AR429" i="9"/>
  <c r="AV430" i="9"/>
  <c r="AW442" i="9"/>
  <c r="BF442" i="9"/>
  <c r="BA442" i="9"/>
  <c r="AP444" i="9"/>
  <c r="AR433" i="9"/>
  <c r="AY447" i="9"/>
  <c r="BD455" i="9"/>
  <c r="BC455" i="9"/>
  <c r="AZ455" i="9"/>
  <c r="AY455" i="9"/>
  <c r="AX455" i="9"/>
  <c r="AW455" i="9"/>
  <c r="AV455" i="9"/>
  <c r="AR455" i="9"/>
  <c r="BD460" i="9"/>
  <c r="BC460" i="9"/>
  <c r="BB460" i="9"/>
  <c r="BA460" i="9"/>
  <c r="AY460" i="9"/>
  <c r="AX460" i="9"/>
  <c r="AW460" i="9"/>
  <c r="AV460" i="9"/>
  <c r="AU460" i="9"/>
  <c r="AR461" i="9"/>
  <c r="AR476" i="9"/>
  <c r="AR477" i="9"/>
  <c r="BF487" i="9"/>
  <c r="BE492" i="9"/>
  <c r="BD497" i="9"/>
  <c r="BF503" i="9"/>
  <c r="BD513" i="9"/>
  <c r="AT488" i="9"/>
  <c r="BF492" i="9"/>
  <c r="AY495" i="9"/>
  <c r="BE497" i="9"/>
  <c r="BA501" i="9"/>
  <c r="BD502" i="9"/>
  <c r="AT504" i="9"/>
  <c r="AW505" i="9"/>
  <c r="AZ506" i="9"/>
  <c r="BF508" i="9"/>
  <c r="AY511" i="9"/>
  <c r="BE513" i="9"/>
  <c r="BA458" i="9"/>
  <c r="AV467" i="9"/>
  <c r="AY468" i="9"/>
  <c r="BA474" i="9"/>
  <c r="AZ479" i="9"/>
  <c r="AV483" i="9"/>
  <c r="AY484" i="9"/>
  <c r="AR487" i="9"/>
  <c r="AU488" i="9"/>
  <c r="BA490" i="9"/>
  <c r="AT493" i="9"/>
  <c r="AZ495" i="9"/>
  <c r="BF497" i="9"/>
  <c r="AV499" i="9"/>
  <c r="AY500" i="9"/>
  <c r="AR503" i="9"/>
  <c r="AU504" i="9"/>
  <c r="BA506" i="9"/>
  <c r="AT509" i="9"/>
  <c r="AZ511" i="9"/>
  <c r="BF513" i="9"/>
  <c r="AR492" i="9"/>
  <c r="BA495" i="9"/>
  <c r="BA511" i="9"/>
  <c r="BA500" i="9"/>
  <c r="AT503" i="9"/>
  <c r="AW504" i="9"/>
  <c r="AR513" i="9"/>
  <c r="AT492" i="9"/>
  <c r="BA446" i="9"/>
  <c r="AW450" i="9"/>
  <c r="BF453" i="9"/>
  <c r="BB457" i="9"/>
  <c r="BE458" i="9"/>
  <c r="BA462" i="9"/>
  <c r="AW466" i="9"/>
  <c r="AZ467" i="9"/>
  <c r="BC468" i="9"/>
  <c r="BF469" i="9"/>
  <c r="BE474" i="9"/>
  <c r="BA478" i="9"/>
  <c r="BD479" i="9"/>
  <c r="AW482" i="9"/>
  <c r="AZ483" i="9"/>
  <c r="BC484" i="9"/>
  <c r="BF485" i="9"/>
  <c r="AV487" i="9"/>
  <c r="AY488" i="9"/>
  <c r="BB489" i="9"/>
  <c r="BE490" i="9"/>
  <c r="AU492" i="9"/>
  <c r="AX493" i="9"/>
  <c r="BA494" i="9"/>
  <c r="BD495" i="9"/>
  <c r="AT497" i="9"/>
  <c r="AW498" i="9"/>
  <c r="AZ499" i="9"/>
  <c r="BC500" i="9"/>
  <c r="BF501" i="9"/>
  <c r="AV503" i="9"/>
  <c r="AY504" i="9"/>
  <c r="BB505" i="9"/>
  <c r="BE506" i="9"/>
  <c r="AU508" i="9"/>
  <c r="BD511" i="9"/>
  <c r="AT513" i="9"/>
  <c r="AW514" i="9"/>
  <c r="BB446" i="9"/>
  <c r="AX450" i="9"/>
  <c r="AT454" i="9"/>
  <c r="BC457" i="9"/>
  <c r="BF458" i="9"/>
  <c r="BB462" i="9"/>
  <c r="AX466" i="9"/>
  <c r="BA467" i="9"/>
  <c r="BD468" i="9"/>
  <c r="AT470" i="9"/>
  <c r="BC473" i="9"/>
  <c r="BF474" i="9"/>
  <c r="BB478" i="9"/>
  <c r="BE479" i="9"/>
  <c r="AX482" i="9"/>
  <c r="BA483" i="9"/>
  <c r="BD484" i="9"/>
  <c r="AT486" i="9"/>
  <c r="AW487" i="9"/>
  <c r="AZ488" i="9"/>
  <c r="BC489" i="9"/>
  <c r="BF490" i="9"/>
  <c r="AV492" i="9"/>
  <c r="AY493" i="9"/>
  <c r="BB494" i="9"/>
  <c r="BE495" i="9"/>
  <c r="AR496" i="9"/>
  <c r="AU497" i="9"/>
  <c r="AX498" i="9"/>
  <c r="BA499" i="9"/>
  <c r="BD500" i="9"/>
  <c r="AT502" i="9"/>
  <c r="AW503" i="9"/>
  <c r="AZ504" i="9"/>
  <c r="BC505" i="9"/>
  <c r="BF506" i="9"/>
  <c r="AV508" i="9"/>
  <c r="AY509" i="9"/>
  <c r="BE511" i="9"/>
  <c r="AR512" i="9"/>
  <c r="AU513" i="9"/>
  <c r="AX514" i="9"/>
  <c r="AY450" i="9"/>
  <c r="AR453" i="9"/>
  <c r="AU454" i="9"/>
  <c r="BD457" i="9"/>
  <c r="BC462" i="9"/>
  <c r="AY466" i="9"/>
  <c r="BB467" i="9"/>
  <c r="BE468" i="9"/>
  <c r="AR469" i="9"/>
  <c r="AU470" i="9"/>
  <c r="BD473" i="9"/>
  <c r="BC478" i="9"/>
  <c r="BF479" i="9"/>
  <c r="AY482" i="9"/>
  <c r="BB483" i="9"/>
  <c r="BE484" i="9"/>
  <c r="AR485" i="9"/>
  <c r="AX487" i="9"/>
  <c r="BA488" i="9"/>
  <c r="BD489" i="9"/>
  <c r="AW492" i="9"/>
  <c r="AZ493" i="9"/>
  <c r="BC494" i="9"/>
  <c r="BF495" i="9"/>
  <c r="AV497" i="9"/>
  <c r="AY498" i="9"/>
  <c r="BB499" i="9"/>
  <c r="BE500" i="9"/>
  <c r="AX503" i="9"/>
  <c r="BA504" i="9"/>
  <c r="BD505" i="9"/>
  <c r="AW508" i="9"/>
  <c r="AZ509" i="9"/>
  <c r="BF511" i="9"/>
  <c r="AV513" i="9"/>
  <c r="AY514" i="9"/>
  <c r="AZ450" i="9"/>
  <c r="AR458" i="9"/>
  <c r="AZ466" i="9"/>
  <c r="BC467" i="9"/>
  <c r="BF468" i="9"/>
  <c r="AZ482" i="9"/>
  <c r="BC483" i="9"/>
  <c r="BF484" i="9"/>
  <c r="AY487" i="9"/>
  <c r="BB488" i="9"/>
  <c r="AR490" i="9"/>
  <c r="AX492" i="9"/>
  <c r="BA493" i="9"/>
  <c r="AW497" i="9"/>
  <c r="AZ498" i="9"/>
  <c r="BC499" i="9"/>
  <c r="BF500" i="9"/>
  <c r="AY503" i="9"/>
  <c r="BB504" i="9"/>
  <c r="AX508" i="9"/>
  <c r="BA509" i="9"/>
  <c r="AT512" i="9"/>
  <c r="AW513" i="9"/>
  <c r="AZ514" i="9"/>
  <c r="BA450" i="9"/>
  <c r="BA466" i="9"/>
  <c r="BD467" i="9"/>
  <c r="AR479" i="9"/>
  <c r="BA482" i="9"/>
  <c r="BD483" i="9"/>
  <c r="AZ487" i="9"/>
  <c r="BC488" i="9"/>
  <c r="AY492" i="9"/>
  <c r="BB493" i="9"/>
  <c r="AR495" i="9"/>
  <c r="AX497" i="9"/>
  <c r="BA498" i="9"/>
  <c r="BD499" i="9"/>
  <c r="AT501" i="9"/>
  <c r="AZ503" i="9"/>
  <c r="BC504" i="9"/>
  <c r="AY508" i="9"/>
  <c r="AR511" i="9"/>
  <c r="AX513" i="9"/>
  <c r="BA514" i="9"/>
  <c r="BA487" i="9"/>
  <c r="BD488" i="9"/>
  <c r="AZ492" i="9"/>
  <c r="AY497" i="9"/>
  <c r="BA503" i="9"/>
  <c r="BD504" i="9"/>
  <c r="AZ508" i="9"/>
  <c r="AY513" i="9"/>
  <c r="BF467" i="9"/>
  <c r="AT479" i="9"/>
  <c r="BF483" i="9"/>
  <c r="BB487" i="9"/>
  <c r="BE488" i="9"/>
  <c r="BA492" i="9"/>
  <c r="BD493" i="9"/>
  <c r="AT495" i="9"/>
  <c r="AZ497" i="9"/>
  <c r="BF499" i="9"/>
  <c r="BB503" i="9"/>
  <c r="BE504" i="9"/>
  <c r="BA508" i="9"/>
  <c r="BD509" i="9"/>
  <c r="AT511" i="9"/>
  <c r="AW512" i="9"/>
  <c r="AZ513" i="9"/>
  <c r="BC514" i="9"/>
  <c r="BD450" i="9"/>
  <c r="AW453" i="9"/>
  <c r="AV458" i="9"/>
  <c r="BD466" i="9"/>
  <c r="AT468" i="9"/>
  <c r="AZ470" i="9"/>
  <c r="AV474" i="9"/>
  <c r="AU479" i="9"/>
  <c r="BD482" i="9"/>
  <c r="AT484" i="9"/>
  <c r="BC487" i="9"/>
  <c r="BF488" i="9"/>
  <c r="AV490" i="9"/>
  <c r="BB492" i="9"/>
  <c r="BE493" i="9"/>
  <c r="AU495" i="9"/>
  <c r="BA497" i="9"/>
  <c r="BD498" i="9"/>
  <c r="AT500" i="9"/>
  <c r="BC503" i="9"/>
  <c r="BF504" i="9"/>
  <c r="AV506" i="9"/>
  <c r="BB508" i="9"/>
  <c r="AU511" i="9"/>
  <c r="BA513" i="9"/>
  <c r="BD514" i="9"/>
  <c r="AV479" i="9"/>
  <c r="BD487" i="9"/>
  <c r="BC492" i="9"/>
  <c r="AV495" i="9"/>
  <c r="BB497" i="9"/>
  <c r="BD503" i="9"/>
  <c r="AZ507" i="9"/>
  <c r="BC508" i="9"/>
  <c r="AV511" i="9"/>
  <c r="AY512" i="9"/>
  <c r="BB513" i="9"/>
  <c r="BE51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12" authorId="0" shapeId="0" xr:uid="{00000000-0006-0000-0100-000003000000}">
      <text>
        <r>
          <rPr>
            <sz val="10"/>
            <color rgb="FF000000"/>
            <rFont val="Calibri"/>
            <scheme val="minor"/>
          </rPr>
          <t>======
ID#AAAB_VgzGO0
Kasria Noviani98    (2026-07-08 07:23:58)
1 Ea Belum ada PO, Pada PO 720931287 hanya untuk 1 Ea karena ada selisih harga pada BA Rekonsil Mei 2026</t>
        </r>
      </text>
    </comment>
    <comment ref="V33" authorId="0" shapeId="0" xr:uid="{00000000-0006-0000-0100-000002000000}">
      <text>
        <r>
          <rPr>
            <sz val="10"/>
            <color rgb="FF000000"/>
            <rFont val="Calibri"/>
            <scheme val="minor"/>
          </rPr>
          <t>======
ID#AAAB_VgzGO8
Kasria Noviani98    (2026-07-08 07:25:14)
1 Ea Belum ada PO, Pada PO 720931287 hanya untuk 1 Ea karena ada selisih harga pada BA Rekonsil Mei 2026</t>
        </r>
      </text>
    </comment>
    <comment ref="V40" authorId="0" shapeId="0" xr:uid="{00000000-0006-0000-0100-000005000000}">
      <text>
        <r>
          <rPr>
            <sz val="10"/>
            <color rgb="FF000000"/>
            <rFont val="Calibri"/>
            <scheme val="minor"/>
          </rPr>
          <t>======
ID#AAAB_VgzGPA
Kasria Noviani98    (2026-07-08 07:25:47)
1 Ea Belum ada PO, Pada PO 720931287 hanya untuk 1 Ea karena ada selisih harga pada BA Rekonsil Mei 2026</t>
        </r>
      </text>
    </comment>
    <comment ref="V43" authorId="0" shapeId="0" xr:uid="{00000000-0006-0000-0100-000004000000}">
      <text>
        <r>
          <rPr>
            <sz val="10"/>
            <color rgb="FF000000"/>
            <rFont val="Calibri"/>
            <scheme val="minor"/>
          </rPr>
          <t>======
ID#AAAB_VgzGPE
Kasria Noviani98    (2026-07-08 07:26:20)
1 Ea Belum ada PO, Pada PO 720931287 hanya untuk 1 Ea karena ada selisih harga pada BA Rekonsil Mei 2026</t>
        </r>
      </text>
    </comment>
    <comment ref="V69" authorId="0" shapeId="0" xr:uid="{00000000-0006-0000-0100-000001000000}">
      <text>
        <r>
          <rPr>
            <sz val="10"/>
            <color rgb="FF000000"/>
            <rFont val="Calibri"/>
            <scheme val="minor"/>
          </rPr>
          <t>======
ID#AAAB_VgzGPI
Kasria Noviani98    (2026-07-08 07:26:54)
1 Ea Belum ada PO, Pada PO 720931287 hanya untuk 1 Ea karena ada selisih harga pada BA Rekonsil Mei 2026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YlpX9FVnwJiklRvYzDEujDHCDhA=="/>
    </ext>
  </extLst>
</comments>
</file>

<file path=xl/sharedStrings.xml><?xml version="1.0" encoding="utf-8"?>
<sst xmlns="http://schemas.openxmlformats.org/spreadsheetml/2006/main" count="12111" uniqueCount="1051">
  <si>
    <t>WAREHOUSE</t>
  </si>
  <si>
    <t>MARKETING</t>
  </si>
  <si>
    <t>LOGISTICS</t>
  </si>
  <si>
    <t>FINANCE</t>
  </si>
  <si>
    <t>LEAD TIME</t>
  </si>
  <si>
    <t>DATA TABLE DASHBOARD SPB</t>
  </si>
  <si>
    <t>DASHBOARD SPB GMI UT MANADO APRIL</t>
  </si>
  <si>
    <t>NO</t>
  </si>
  <si>
    <t>TANGGAL SPB</t>
  </si>
  <si>
    <t>NO SPB</t>
  </si>
  <si>
    <t>PART NUMBER</t>
  </si>
  <si>
    <t>PART NAME</t>
  </si>
  <si>
    <t>QTY</t>
  </si>
  <si>
    <t>UOM</t>
  </si>
  <si>
    <t xml:space="preserve">STATUS SPB </t>
  </si>
  <si>
    <t>KODE UNIT</t>
  </si>
  <si>
    <t>TYPE UNIT</t>
  </si>
  <si>
    <t>BRAND</t>
  </si>
  <si>
    <t>HM</t>
  </si>
  <si>
    <t>PS</t>
  </si>
  <si>
    <t>PROBLEM/REMARK</t>
  </si>
  <si>
    <t>SECTION</t>
  </si>
  <si>
    <t>PIC GMI</t>
  </si>
  <si>
    <t>PIC GMA</t>
  </si>
  <si>
    <t>RESERVATION NUMBER</t>
  </si>
  <si>
    <t>DATE INPUT</t>
  </si>
  <si>
    <t>NO PR</t>
  </si>
  <si>
    <t>TGL  SUBMIT SPB TO PO</t>
  </si>
  <si>
    <t>NO PO</t>
  </si>
  <si>
    <t xml:space="preserve">NO SO </t>
  </si>
  <si>
    <t>STATUS PO</t>
  </si>
  <si>
    <t>NO DO</t>
  </si>
  <si>
    <t>STATUS DO</t>
  </si>
  <si>
    <t>STATUS PART</t>
  </si>
  <si>
    <t>NO INVOICE</t>
  </si>
  <si>
    <t>TANGGAL INVOICE</t>
  </si>
  <si>
    <t xml:space="preserve">STATUS INVOICE </t>
  </si>
  <si>
    <t>TANGGAL KIRIM EMAIL KE SITE</t>
  </si>
  <si>
    <t>TANGGAL PAYMENT</t>
  </si>
  <si>
    <t>STATUS PAYMENT</t>
  </si>
  <si>
    <t>PRICE</t>
  </si>
  <si>
    <t>GRAND PRICE</t>
  </si>
  <si>
    <t>LT SPB TO WO</t>
  </si>
  <si>
    <t>LT WO TO PO</t>
  </si>
  <si>
    <t>LT PO TO DO</t>
  </si>
  <si>
    <t>LT DO TO INV</t>
  </si>
  <si>
    <t>TOTAL</t>
  </si>
  <si>
    <t xml:space="preserve">TGL SPB </t>
  </si>
  <si>
    <t>TGL DO</t>
  </si>
  <si>
    <t>NO WO</t>
  </si>
  <si>
    <t>NO SO</t>
  </si>
  <si>
    <t xml:space="preserve">TGL SO </t>
  </si>
  <si>
    <t>TGL INV</t>
  </si>
  <si>
    <t>STATUS SPB</t>
  </si>
  <si>
    <t>DESCRIPTION</t>
  </si>
  <si>
    <t>DONE</t>
  </si>
  <si>
    <t>WAITING</t>
  </si>
  <si>
    <t>GMIUT/2026/04/001</t>
  </si>
  <si>
    <t>14L-0591</t>
  </si>
  <si>
    <t>Expantion Valve HD785</t>
  </si>
  <si>
    <t>EA</t>
  </si>
  <si>
    <t>HD785-7</t>
  </si>
  <si>
    <t>HD1008</t>
  </si>
  <si>
    <t>Komatsu</t>
  </si>
  <si>
    <t>EXPANSI BUNTU</t>
  </si>
  <si>
    <t>A2B</t>
  </si>
  <si>
    <t>FIRDAUS</t>
  </si>
  <si>
    <t>WACHID</t>
  </si>
  <si>
    <t>0000-654836</t>
  </si>
  <si>
    <t>08  Juli 2026</t>
  </si>
  <si>
    <t>GMI26-0050694</t>
  </si>
  <si>
    <t>SPB</t>
  </si>
  <si>
    <t>GMIUT/2026/04/002</t>
  </si>
  <si>
    <t>HD1011</t>
  </si>
  <si>
    <t>AC HOT</t>
  </si>
  <si>
    <t>RISKY</t>
  </si>
  <si>
    <t>0000-654839</t>
  </si>
  <si>
    <t>DO</t>
  </si>
  <si>
    <t>GMIUT/2026/04/003</t>
  </si>
  <si>
    <t>HD1026</t>
  </si>
  <si>
    <t>PS 4000</t>
  </si>
  <si>
    <t>PM4000</t>
  </si>
  <si>
    <t>AJI</t>
  </si>
  <si>
    <t>BUDI.A</t>
  </si>
  <si>
    <t>0000-654841</t>
  </si>
  <si>
    <t>PO</t>
  </si>
  <si>
    <t>14L-0140</t>
  </si>
  <si>
    <t>Receiver Drier</t>
  </si>
  <si>
    <t>INVOICE</t>
  </si>
  <si>
    <t>5L17-314-BK</t>
  </si>
  <si>
    <t>NITTO 21E PVC TAPE 19MM X 20M BLACK</t>
  </si>
  <si>
    <t>14L-0094-F</t>
  </si>
  <si>
    <t>THERMOSAT 10A</t>
  </si>
  <si>
    <t>GMIUT/2026/04/004</t>
  </si>
  <si>
    <t>14L-0093</t>
  </si>
  <si>
    <t>ZX470LC-5G</t>
  </si>
  <si>
    <t>EX401</t>
  </si>
  <si>
    <t>Hitachi</t>
  </si>
  <si>
    <t>0000-654842</t>
  </si>
  <si>
    <t>14L-0238</t>
  </si>
  <si>
    <t>Expantion Valve</t>
  </si>
  <si>
    <t>GMIUT/2026/04/005</t>
  </si>
  <si>
    <t>ARJUNA</t>
  </si>
  <si>
    <t>ALBERT</t>
  </si>
  <si>
    <t>0000-654843</t>
  </si>
  <si>
    <t>GMIUT/2026/04/006</t>
  </si>
  <si>
    <t>D10T</t>
  </si>
  <si>
    <t>DZ1001</t>
  </si>
  <si>
    <t>Caterpillar</t>
  </si>
  <si>
    <t>ROLLER BOLT BROKEN</t>
  </si>
  <si>
    <t>RIZKY</t>
  </si>
  <si>
    <t>FILTON</t>
  </si>
  <si>
    <t>0000-654845</t>
  </si>
  <si>
    <t>6L1-137-1</t>
  </si>
  <si>
    <t>Non-Insulated Brass Female Blade Terminal 1-4mm</t>
  </si>
  <si>
    <t>GMIUT/2026/04/007</t>
  </si>
  <si>
    <t>HD1002</t>
  </si>
  <si>
    <t>PS 250</t>
  </si>
  <si>
    <t>PM250</t>
  </si>
  <si>
    <t>0000-654846</t>
  </si>
  <si>
    <t>GMIUT/2026/04/008</t>
  </si>
  <si>
    <t>A40G</t>
  </si>
  <si>
    <t>ADT4011</t>
  </si>
  <si>
    <t>Volvo</t>
  </si>
  <si>
    <t>FAESAL</t>
  </si>
  <si>
    <t>0000-654847</t>
  </si>
  <si>
    <t>DASHBOARD SPB GMI UT MANADO MEI</t>
  </si>
  <si>
    <t>PIC PPA</t>
  </si>
  <si>
    <t>GMIUT/2026/05/009</t>
  </si>
  <si>
    <t>5L1-3-30GE</t>
  </si>
  <si>
    <t>Cable single core 3 mm Green (roll of 30 Mtr)</t>
  </si>
  <si>
    <t>GD803</t>
  </si>
  <si>
    <t>GD825A-2</t>
  </si>
  <si>
    <t>AC HOT &amp; EXTRAFAN OFF</t>
  </si>
  <si>
    <t>0000-654848</t>
  </si>
  <si>
    <t>GMIUT/2026/05/010</t>
  </si>
  <si>
    <t>HD1024</t>
  </si>
  <si>
    <t>FAESAL-AJI-BIMA</t>
  </si>
  <si>
    <t>FEIDY</t>
  </si>
  <si>
    <t>0000-654849</t>
  </si>
  <si>
    <t>08 Juli 2026</t>
  </si>
  <si>
    <t>GMI26-0050695</t>
  </si>
  <si>
    <t>GMIUT/2026/05/011</t>
  </si>
  <si>
    <t>14L-0188-1</t>
  </si>
  <si>
    <t>Ferrule R134 size 3/8</t>
  </si>
  <si>
    <t>GD802</t>
  </si>
  <si>
    <t>AJI-BIMA</t>
  </si>
  <si>
    <t>0000-654851</t>
  </si>
  <si>
    <t>14L-0107-2</t>
  </si>
  <si>
    <t>OIL ND 8</t>
  </si>
  <si>
    <t>GMIUT/2026/05/012</t>
  </si>
  <si>
    <t>HD1001</t>
  </si>
  <si>
    <t>FIRDAUS-FAESAL-BIMA</t>
  </si>
  <si>
    <t>10000-19748</t>
  </si>
  <si>
    <t>14L-0225-5</t>
  </si>
  <si>
    <t>Bolt Expantion Valve</t>
  </si>
  <si>
    <t>GMIUT/2026/05/013</t>
  </si>
  <si>
    <t>BIMA-RIZKY</t>
  </si>
  <si>
    <t>10000-19749</t>
  </si>
  <si>
    <t>GMIUT/2026/05/014</t>
  </si>
  <si>
    <t>14L-0135-D155</t>
  </si>
  <si>
    <t>Motor Blower for D155</t>
  </si>
  <si>
    <t>EX202</t>
  </si>
  <si>
    <t>ZX200-5G</t>
  </si>
  <si>
    <t>AC MATI</t>
  </si>
  <si>
    <t>10000-19750</t>
  </si>
  <si>
    <t>GMIUT/2026/05/015</t>
  </si>
  <si>
    <t>HD1025</t>
  </si>
  <si>
    <t>10000-19747</t>
  </si>
  <si>
    <t>GMIUT/2026/05/016</t>
  </si>
  <si>
    <t>ADT4012</t>
  </si>
  <si>
    <t>0000-655987</t>
  </si>
  <si>
    <t>GMIUT/2026/05/017</t>
  </si>
  <si>
    <t>11L-2103</t>
  </si>
  <si>
    <t>Aerotape</t>
  </si>
  <si>
    <t>ADT4013</t>
  </si>
  <si>
    <t>PS 1000</t>
  </si>
  <si>
    <t>PM1000</t>
  </si>
  <si>
    <t>RIZKY-BIMA-ARJUNA</t>
  </si>
  <si>
    <t>0000-655990</t>
  </si>
  <si>
    <t>GMIUT/2026/05/018</t>
  </si>
  <si>
    <t>BIMA-FIRDAUS</t>
  </si>
  <si>
    <t>0000-655995</t>
  </si>
  <si>
    <t>GMIUT/2026/05/019</t>
  </si>
  <si>
    <t>HD1027</t>
  </si>
  <si>
    <t>0000-655997</t>
  </si>
  <si>
    <t>THERMOSTAT 10A</t>
  </si>
  <si>
    <t>14L-0167</t>
  </si>
  <si>
    <t>Evaporator</t>
  </si>
  <si>
    <t>GMIUT/2026/05/020</t>
  </si>
  <si>
    <t>14L-0135</t>
  </si>
  <si>
    <t>Motor Blower</t>
  </si>
  <si>
    <t>HD1014</t>
  </si>
  <si>
    <t>FIRDAUS-AJI-BIMA</t>
  </si>
  <si>
    <t>0000-656274</t>
  </si>
  <si>
    <t>14l-0269</t>
  </si>
  <si>
    <t>Resistor for HD 465</t>
  </si>
  <si>
    <t>GMIUT/2026/05/021</t>
  </si>
  <si>
    <t>11L-1734</t>
  </si>
  <si>
    <t>Klea freon R134</t>
  </si>
  <si>
    <t>ADT4007</t>
  </si>
  <si>
    <t>AC NOT COLD</t>
  </si>
  <si>
    <t>0000-656276</t>
  </si>
  <si>
    <t>GMIUT/2026/05/022</t>
  </si>
  <si>
    <t>14L-0269</t>
  </si>
  <si>
    <t>WT5001</t>
  </si>
  <si>
    <t>HD465-7</t>
  </si>
  <si>
    <t>BIMA-AJI-FIRDAUS</t>
  </si>
  <si>
    <t>0000-656277</t>
  </si>
  <si>
    <t>14L-0060-1/2</t>
  </si>
  <si>
    <t>Seal Oring R134 Size 1/2</t>
  </si>
  <si>
    <t>GMIUT/2026/05/023</t>
  </si>
  <si>
    <t>DZ8002</t>
  </si>
  <si>
    <t>D8GC</t>
  </si>
  <si>
    <t>BERNHAD</t>
  </si>
  <si>
    <t>0000-656386</t>
  </si>
  <si>
    <t>GMIUT/2026/05/024</t>
  </si>
  <si>
    <t>FEIDY-ROBY</t>
  </si>
  <si>
    <t>0000-656387</t>
  </si>
  <si>
    <t>GMIUT/2026/05/025</t>
  </si>
  <si>
    <t>ADT4015</t>
  </si>
  <si>
    <t>0000-656389</t>
  </si>
  <si>
    <t>7L10-12-1</t>
  </si>
  <si>
    <t>Standard Blade Fuses (ATS) 20 Amp yellow</t>
  </si>
  <si>
    <t>GMIUT/2026/05/026</t>
  </si>
  <si>
    <t>ADT4009</t>
  </si>
  <si>
    <t>RISKY-ARJUNA</t>
  </si>
  <si>
    <t>0000-656873</t>
  </si>
  <si>
    <t>GMIUT/2026/05/027</t>
  </si>
  <si>
    <t>HD1028</t>
  </si>
  <si>
    <t>PS 500</t>
  </si>
  <si>
    <t>PM 500</t>
  </si>
  <si>
    <t>0000-656874</t>
  </si>
  <si>
    <t>GMIUT/2026/05/028</t>
  </si>
  <si>
    <t>ADT4003</t>
  </si>
  <si>
    <t>PM500</t>
  </si>
  <si>
    <t>AJI-FIRDAUS</t>
  </si>
  <si>
    <t>GREAT</t>
  </si>
  <si>
    <t>0000-657905</t>
  </si>
  <si>
    <t>GMIUT/2026/05/029</t>
  </si>
  <si>
    <t>EX403</t>
  </si>
  <si>
    <t>0000-657904</t>
  </si>
  <si>
    <t>GMIUT/2026/05/030</t>
  </si>
  <si>
    <t>DZ8003</t>
  </si>
  <si>
    <t>COMPLETED AC</t>
  </si>
  <si>
    <t>BIMA-RIZKY-ARJUNA</t>
  </si>
  <si>
    <t>0000-657903</t>
  </si>
  <si>
    <t>GMIUT/2026/05/031</t>
  </si>
  <si>
    <t>ADT4008</t>
  </si>
  <si>
    <t>ANDRI</t>
  </si>
  <si>
    <t>0000-658066</t>
  </si>
  <si>
    <t>GMIUT/2026/05/032</t>
  </si>
  <si>
    <t>EX404</t>
  </si>
  <si>
    <t>PS 2000</t>
  </si>
  <si>
    <t>PM2000</t>
  </si>
  <si>
    <t>FILLING</t>
  </si>
  <si>
    <t>0000-658067</t>
  </si>
  <si>
    <t>GMIUT/2026/05/033</t>
  </si>
  <si>
    <t>ADT4006</t>
  </si>
  <si>
    <t>GREAT-ALBERT</t>
  </si>
  <si>
    <t>0000-658069</t>
  </si>
  <si>
    <t>GMIUT/2026/05/034</t>
  </si>
  <si>
    <t>14L-0115</t>
  </si>
  <si>
    <t>Kondensor</t>
  </si>
  <si>
    <t>PM250 &amp; CONDENSOR LEAK</t>
  </si>
  <si>
    <t>FIRDAUS-AJI.</t>
  </si>
  <si>
    <t>0000-658068</t>
  </si>
  <si>
    <t>GMIUT/2026/05/035</t>
  </si>
  <si>
    <t>EX8702</t>
  </si>
  <si>
    <t>ZX870LCH-5G</t>
  </si>
  <si>
    <t>MAINTENACE AC</t>
  </si>
  <si>
    <t>ARJUNA-RIZKY</t>
  </si>
  <si>
    <t>0000-658599</t>
  </si>
  <si>
    <t>GMIUT/2026/05/036</t>
  </si>
  <si>
    <t>0000-658600</t>
  </si>
  <si>
    <t>GMIUT/2026/05/037</t>
  </si>
  <si>
    <t>HD1005</t>
  </si>
  <si>
    <t>FAESAL-BIMA</t>
  </si>
  <si>
    <t>REFLY</t>
  </si>
  <si>
    <t>0000-658598</t>
  </si>
  <si>
    <t>GMIUT/2026/05/038</t>
  </si>
  <si>
    <t>14L-0094</t>
  </si>
  <si>
    <t>Thermostat Shinhan</t>
  </si>
  <si>
    <t>BENHARD</t>
  </si>
  <si>
    <t>0000-658941</t>
  </si>
  <si>
    <t>GMIUT/2026/05/039</t>
  </si>
  <si>
    <t>0000-658942</t>
  </si>
  <si>
    <t>GMIUT/2026/05/040</t>
  </si>
  <si>
    <t>CP202</t>
  </si>
  <si>
    <t>BW220D-5</t>
  </si>
  <si>
    <t>Bomag</t>
  </si>
  <si>
    <t>FEIDY-REFLY</t>
  </si>
  <si>
    <t>0000-660223</t>
  </si>
  <si>
    <t>GMIUT/2026/05/041</t>
  </si>
  <si>
    <t>AD301</t>
  </si>
  <si>
    <t>AD30</t>
  </si>
  <si>
    <t>0000-660224</t>
  </si>
  <si>
    <t>DASHBOARD SPB GMI UT MANADO JUNI</t>
  </si>
  <si>
    <t>GMIUT/2026/06/042</t>
  </si>
  <si>
    <t>HD1023</t>
  </si>
  <si>
    <t>BLOWER &amp; RESISTOR BROKEN</t>
  </si>
  <si>
    <t>FIRDAUS-FAESAL.</t>
  </si>
  <si>
    <t>MR GREAT</t>
  </si>
  <si>
    <t>0000-660831</t>
  </si>
  <si>
    <t>GMI26-0051103</t>
  </si>
  <si>
    <t>GMIUT/2026/06/043</t>
  </si>
  <si>
    <t>5L17-186-BK</t>
  </si>
  <si>
    <t>Cable Ties width: 4.8mm, length: 300mm Black (pack 0f 100)</t>
  </si>
  <si>
    <t>PACK</t>
  </si>
  <si>
    <t>ADT4021</t>
  </si>
  <si>
    <t>0000-660830</t>
  </si>
  <si>
    <t>GMIUT/2026/06/044</t>
  </si>
  <si>
    <t>FIRDAUS-FAESAL</t>
  </si>
  <si>
    <t>0000-660839</t>
  </si>
  <si>
    <t>GMIUT/2026/06/045</t>
  </si>
  <si>
    <t>5L17-239-1</t>
  </si>
  <si>
    <t>Split Convulated Tubing 7.00mm Black</t>
  </si>
  <si>
    <t>MTR</t>
  </si>
  <si>
    <t>CP201</t>
  </si>
  <si>
    <t>FIRDAUS-ARJUNA</t>
  </si>
  <si>
    <t>0000-662140</t>
  </si>
  <si>
    <t>GMIUT/2026/06/046</t>
  </si>
  <si>
    <t>EX8704</t>
  </si>
  <si>
    <t>ARJUNA-BIMA</t>
  </si>
  <si>
    <t>HERU</t>
  </si>
  <si>
    <t>0000-662142</t>
  </si>
  <si>
    <t>GMIUT/2026/06/047</t>
  </si>
  <si>
    <t>DZ8004</t>
  </si>
  <si>
    <t>MUCHLIS-AJI-BIMA</t>
  </si>
  <si>
    <t>0000-662543</t>
  </si>
  <si>
    <t>14L-0060-3/8</t>
  </si>
  <si>
    <t>Seal Oring R134 Size 3/8</t>
  </si>
  <si>
    <t>14L-0240-1</t>
  </si>
  <si>
    <t>Fitting R12 (90) diameter 8.5mm-9mm</t>
  </si>
  <si>
    <t>14L-0611</t>
  </si>
  <si>
    <t>Fitting Bengkok 1/2 R12</t>
  </si>
  <si>
    <t>14L-0189-1</t>
  </si>
  <si>
    <t>Ferrule R134 Size 1/2</t>
  </si>
  <si>
    <t>14L-0184-1</t>
  </si>
  <si>
    <t>Hose Size 1/2</t>
  </si>
  <si>
    <t>Meter</t>
  </si>
  <si>
    <t>14L-0183-1</t>
  </si>
  <si>
    <t>Hose size 3/8</t>
  </si>
  <si>
    <t>14L-0142-D</t>
  </si>
  <si>
    <t>Cap Core Valve High and Low</t>
  </si>
  <si>
    <t>SET</t>
  </si>
  <si>
    <t>GMI-ST19BK-1</t>
  </si>
  <si>
    <t>Spiral Tubing KS-19 Black</t>
  </si>
  <si>
    <t>GMIUT/2026/06/048</t>
  </si>
  <si>
    <t>MUCHLIS-BIMA-ARFI</t>
  </si>
  <si>
    <t>0000-662700</t>
  </si>
  <si>
    <t>7L23-28-RD-1</t>
  </si>
  <si>
    <t>Weather Proof In-Line Fuse Holder Red</t>
  </si>
  <si>
    <t>GMIUT/2026/06/049</t>
  </si>
  <si>
    <t>12L-BAUT-M8X40</t>
  </si>
  <si>
    <t>Baut M8x40 8.8 full drat include Ring Plat, Ring Per, Nut</t>
  </si>
  <si>
    <t>ADT4023</t>
  </si>
  <si>
    <t>CONDENSOR LEAK</t>
  </si>
  <si>
    <t>0000-662701</t>
  </si>
  <si>
    <t>GMIUT/2026/06/050</t>
  </si>
  <si>
    <t>14L-0113</t>
  </si>
  <si>
    <t>Compressor Assy for HD785-7</t>
  </si>
  <si>
    <t>HD1020</t>
  </si>
  <si>
    <t>COMPRESSOR LOW</t>
  </si>
  <si>
    <t>FIRDAUS-AJI</t>
  </si>
  <si>
    <t>0000-663048</t>
  </si>
  <si>
    <t>GMIUT/2026/06/051</t>
  </si>
  <si>
    <t>ORING CONDENSOR LEAK</t>
  </si>
  <si>
    <t>0000-663049</t>
  </si>
  <si>
    <t>GMIUT/2026/06/052</t>
  </si>
  <si>
    <t>13579-9</t>
  </si>
  <si>
    <t>0000-663633</t>
  </si>
  <si>
    <t>GMIUT/2026/06/053</t>
  </si>
  <si>
    <t>HM4002</t>
  </si>
  <si>
    <t>HM400</t>
  </si>
  <si>
    <t>BIMA-ARFI</t>
  </si>
  <si>
    <t>0000-663634</t>
  </si>
  <si>
    <t>14L-0208-B35</t>
  </si>
  <si>
    <t>V Belt B35 Mitsuboshi</t>
  </si>
  <si>
    <t>GMIUT/2026/06/054</t>
  </si>
  <si>
    <t>HD1013</t>
  </si>
  <si>
    <t>ARFI-RIZKY-FIRDAUS</t>
  </si>
  <si>
    <t>0000-663635</t>
  </si>
  <si>
    <t>GMIUT/2026/06/055</t>
  </si>
  <si>
    <t>0000-663636</t>
  </si>
  <si>
    <t>Thermostat Fujin</t>
  </si>
  <si>
    <t>GMIUT/2026/06/056</t>
  </si>
  <si>
    <t>HOUR METER ABNORMAL</t>
  </si>
  <si>
    <t>ANDRE</t>
  </si>
  <si>
    <t>0000-663807</t>
  </si>
  <si>
    <t>GMIUT/2026/06/057</t>
  </si>
  <si>
    <t>0000-663808</t>
  </si>
  <si>
    <t>GMIUT/2026/06/058</t>
  </si>
  <si>
    <t>14L-0592</t>
  </si>
  <si>
    <t>Hose HD JA411-A1510 Sanden</t>
  </si>
  <si>
    <t>ARFI-AJI-RIZKY</t>
  </si>
  <si>
    <t>0000-666958</t>
  </si>
  <si>
    <t>Oil ND 8</t>
  </si>
  <si>
    <t>0000-665152</t>
  </si>
  <si>
    <t>GMIUT/2026/06/059</t>
  </si>
  <si>
    <t>HD1012</t>
  </si>
  <si>
    <t>AJI-RIZKY</t>
  </si>
  <si>
    <t>ROBY</t>
  </si>
  <si>
    <t>0000-665153</t>
  </si>
  <si>
    <t>GMIUT/2026/06/060</t>
  </si>
  <si>
    <t>14L-0217-1</t>
  </si>
  <si>
    <t>Tensioner Pulley B</t>
  </si>
  <si>
    <t>BACLOG V BELT AC</t>
  </si>
  <si>
    <t>ARFI-BIMA</t>
  </si>
  <si>
    <t>BUDI-ALBERT</t>
  </si>
  <si>
    <t>0000-665154</t>
  </si>
  <si>
    <t>GMIUT/2026/06/061</t>
  </si>
  <si>
    <t>SERVICE</t>
  </si>
  <si>
    <t>JOVAN(GMA)-BIMA</t>
  </si>
  <si>
    <t>BUDI-WACHID</t>
  </si>
  <si>
    <t>0000-665538</t>
  </si>
  <si>
    <t>GMIUT/2026/06/062</t>
  </si>
  <si>
    <t>BIMA.</t>
  </si>
  <si>
    <t>0000-666262</t>
  </si>
  <si>
    <t>GMIUT/2026/06/063</t>
  </si>
  <si>
    <t>HM4003</t>
  </si>
  <si>
    <t>ARFI-FIRDAUS</t>
  </si>
  <si>
    <t>ROBI-BUDI</t>
  </si>
  <si>
    <t>0000-666261</t>
  </si>
  <si>
    <t>14L-0309</t>
  </si>
  <si>
    <t>Evaporator suits for Hitachi</t>
  </si>
  <si>
    <t>GMIUT/2026/06/064</t>
  </si>
  <si>
    <t>14L-0102</t>
  </si>
  <si>
    <t>Compressor Only for PC-1250, PC2000, D155</t>
  </si>
  <si>
    <t>EX3601</t>
  </si>
  <si>
    <t>PC1250SP-11R</t>
  </si>
  <si>
    <t>FAESAL-RIZKY</t>
  </si>
  <si>
    <t>ARDI</t>
  </si>
  <si>
    <t>0000-666955</t>
  </si>
  <si>
    <t>14L-0134</t>
  </si>
  <si>
    <t>Magnet Clutch R134a 1G-B</t>
  </si>
  <si>
    <t>GMIUT/2026/06/065</t>
  </si>
  <si>
    <t>ADT4017</t>
  </si>
  <si>
    <t>BUDI-ROBY</t>
  </si>
  <si>
    <t>0000-666956</t>
  </si>
  <si>
    <t>GMIUT/2026/06/066</t>
  </si>
  <si>
    <t>14L-0272-SP10</t>
  </si>
  <si>
    <t>OIL SANDEN SP-10</t>
  </si>
  <si>
    <t>DZ8005</t>
  </si>
  <si>
    <t>D8-RY</t>
  </si>
  <si>
    <t>BIMA</t>
  </si>
  <si>
    <t>HERU-ROBY</t>
  </si>
  <si>
    <t>0000-666957</t>
  </si>
  <si>
    <t>GMIUT/2026/06/067</t>
  </si>
  <si>
    <t>14L-0677-5/8</t>
  </si>
  <si>
    <t>Ferrule 5/8 R134</t>
  </si>
  <si>
    <t>GD801</t>
  </si>
  <si>
    <t>COMPLETED PART CANIBAL</t>
  </si>
  <si>
    <t>FEIDY.</t>
  </si>
  <si>
    <t>0000-667223</t>
  </si>
  <si>
    <t>14L-0773-3</t>
  </si>
  <si>
    <t>Fitting Adaptor 5/8 R134 180</t>
  </si>
  <si>
    <t>14L-0270-GD825-DC</t>
  </si>
  <si>
    <t>Hose AC Discharge GD825A-20E</t>
  </si>
  <si>
    <t>14L-0478</t>
  </si>
  <si>
    <t>EVAPORATOR_ASSY</t>
  </si>
  <si>
    <t>14L-0185-1</t>
  </si>
  <si>
    <t>Hose size 5/8</t>
  </si>
  <si>
    <t>5L17-182-BK</t>
  </si>
  <si>
    <t>Cable Ties width: 2.4mm, length: 100mm Black (pack 0f 100)</t>
  </si>
  <si>
    <t>GMIUT/2026/06/068</t>
  </si>
  <si>
    <t>HM4001</t>
  </si>
  <si>
    <t>BUDI</t>
  </si>
  <si>
    <t>0000-667400</t>
  </si>
  <si>
    <t>DASHBOARD SPB GMI UT MANADO</t>
  </si>
  <si>
    <t>GMIUT/2026/07/069</t>
  </si>
  <si>
    <t>14L-0749</t>
  </si>
  <si>
    <t>Center piece SD7515</t>
  </si>
  <si>
    <t>FAESAL-ARFI-RIZKY</t>
  </si>
  <si>
    <t>ROBI.</t>
  </si>
  <si>
    <t>0000-667636</t>
  </si>
  <si>
    <t>6L1-122-1</t>
  </si>
  <si>
    <t>Vinyl Insulated Ring Terminal yellow 5-6mm</t>
  </si>
  <si>
    <t>GMIUT/2026/07/070</t>
  </si>
  <si>
    <t>AD302</t>
  </si>
  <si>
    <t>PM 500 &amp; AC HOT</t>
  </si>
  <si>
    <t>BIMA-AJI</t>
  </si>
  <si>
    <t>REFLY-FEIDY</t>
  </si>
  <si>
    <t>0000-668046</t>
  </si>
  <si>
    <t>GMIUT/2026/07/071</t>
  </si>
  <si>
    <t>AC INTERMITE</t>
  </si>
  <si>
    <t>0000-668047</t>
  </si>
  <si>
    <t>GMIUT/2026/07/072</t>
  </si>
  <si>
    <t>HD1022</t>
  </si>
  <si>
    <t>RIZKY-BIMA-AJI</t>
  </si>
  <si>
    <t>0000-668048</t>
  </si>
  <si>
    <t>GMIUT/2026/07/073</t>
  </si>
  <si>
    <t>ARFI</t>
  </si>
  <si>
    <t>0000-668559</t>
  </si>
  <si>
    <t>GMIUT/2026/07/074</t>
  </si>
  <si>
    <t>PC3601</t>
  </si>
  <si>
    <t>HB365-1</t>
  </si>
  <si>
    <t>ARFI-RIZKY-BIMA</t>
  </si>
  <si>
    <t>0000-668560</t>
  </si>
  <si>
    <t>GMIUT/2026/07/075</t>
  </si>
  <si>
    <t>RIZKY-FAESAL</t>
  </si>
  <si>
    <t>0000-668561</t>
  </si>
  <si>
    <t>GMIUT/2026/07/076</t>
  </si>
  <si>
    <t>BIMA-AJI-ARJUNA</t>
  </si>
  <si>
    <t>0000-669438</t>
  </si>
  <si>
    <t>GMIUT/2026/07/077</t>
  </si>
  <si>
    <t>ARJUNA-BIMA-AJI</t>
  </si>
  <si>
    <t>0000-669603</t>
  </si>
  <si>
    <t>GMIUT/2026/07/078</t>
  </si>
  <si>
    <t>HD1019</t>
  </si>
  <si>
    <t>0000-670532</t>
  </si>
  <si>
    <t>GMIUT/2026/07/079</t>
  </si>
  <si>
    <t>0000-670647</t>
  </si>
  <si>
    <t>GMIUT/2026/07/080</t>
  </si>
  <si>
    <t>14L-0135-9</t>
  </si>
  <si>
    <t>Motor Blower for Grader</t>
  </si>
  <si>
    <t>0000-672363</t>
  </si>
  <si>
    <t>14L-0657</t>
  </si>
  <si>
    <t>Expantion_Valve_R134</t>
  </si>
  <si>
    <t>GMIUT/2026/07/081</t>
  </si>
  <si>
    <t>THERMOSTAT BROKEN</t>
  </si>
  <si>
    <t>FAESAL-ARFI.</t>
  </si>
  <si>
    <t>0000-672365</t>
  </si>
  <si>
    <t>GMIUT/2026/07/082</t>
  </si>
  <si>
    <t>14L-0773-2</t>
  </si>
  <si>
    <t>Fitting Adaptor 1/2 R134 180</t>
  </si>
  <si>
    <t>FAESAL-AJI</t>
  </si>
  <si>
    <t>0000-672368</t>
  </si>
  <si>
    <t>14L-0253-1</t>
  </si>
  <si>
    <t>Fitting R134 (90) Size 3 diameter 8mm</t>
  </si>
  <si>
    <t>14L-0773</t>
  </si>
  <si>
    <t>Fitting Adaptor 3/8 R134 180</t>
  </si>
  <si>
    <t>14L-0270-GD825-E-1</t>
  </si>
  <si>
    <t>Hose AC Extension GD825A-20E</t>
  </si>
  <si>
    <t>GMIUT/2026/07/083</t>
  </si>
  <si>
    <t>ARJUNA-FIRDAUS</t>
  </si>
  <si>
    <t>0000-672369</t>
  </si>
  <si>
    <t>14L-0270-GD825-E-2</t>
  </si>
  <si>
    <t>14L-0338</t>
  </si>
  <si>
    <t>Insulate Tape ( Dodol Aspal )</t>
  </si>
  <si>
    <t>GMIUT/2026/07/084</t>
  </si>
  <si>
    <t>AJI-ARFI</t>
  </si>
  <si>
    <t>GREAT-REFLY</t>
  </si>
  <si>
    <t>0000-672371</t>
  </si>
  <si>
    <t>GMIUT/2026/07/085</t>
  </si>
  <si>
    <t>14L-0234</t>
  </si>
  <si>
    <t>Compressor Sanden</t>
  </si>
  <si>
    <t>DZ9001</t>
  </si>
  <si>
    <t>D9T</t>
  </si>
  <si>
    <t>0000-672522</t>
  </si>
  <si>
    <t>GMIUT/2026/07/086</t>
  </si>
  <si>
    <t>AJI,ARFI,RIZKY,FAESAL,FIRDAUS</t>
  </si>
  <si>
    <t>FEIDY-WACHID</t>
  </si>
  <si>
    <t>0000-673431</t>
  </si>
  <si>
    <t>14L-0199</t>
  </si>
  <si>
    <t>Lem Fitting Hitam C-Parts 30ml</t>
  </si>
  <si>
    <t>METER</t>
  </si>
  <si>
    <t>5L17-184-BK</t>
  </si>
  <si>
    <t>GMIUT/2026/07/087</t>
  </si>
  <si>
    <t>FAESAL-ARJUNA</t>
  </si>
  <si>
    <t>0000-673055</t>
  </si>
  <si>
    <t>14L-0594</t>
  </si>
  <si>
    <t>Hose HD JA412-A1920 Sanden</t>
  </si>
  <si>
    <t>GMIUT/2026/07/088</t>
  </si>
  <si>
    <t>ARFI-FAESAL-ARJUNA</t>
  </si>
  <si>
    <t>0000-673740</t>
  </si>
  <si>
    <t>GMIUT/2026/07/089</t>
  </si>
  <si>
    <t>EX405</t>
  </si>
  <si>
    <t>GUNTUR-RIZKY</t>
  </si>
  <si>
    <t>0000-673742</t>
  </si>
  <si>
    <t>14L-0143-1</t>
  </si>
  <si>
    <t>Core Valve R134</t>
  </si>
  <si>
    <t>14L-0750</t>
  </si>
  <si>
    <t>FLUSHING_R11</t>
  </si>
  <si>
    <t>GMIUT/2026/07/090</t>
  </si>
  <si>
    <t>GD804</t>
  </si>
  <si>
    <t>0000-673744</t>
  </si>
  <si>
    <t>GMIUT/2026/07/091</t>
  </si>
  <si>
    <t>6L1-290</t>
  </si>
  <si>
    <t>2 Way Deutsch Connector Kit</t>
  </si>
  <si>
    <t>0000-674084</t>
  </si>
  <si>
    <t>GMIUT/2026/07/092</t>
  </si>
  <si>
    <t>ADT4026</t>
  </si>
  <si>
    <t>ARFI-FAESAL.</t>
  </si>
  <si>
    <t>0000-674085</t>
  </si>
  <si>
    <t>GMIUT/2026/07/093</t>
  </si>
  <si>
    <t>ARFI-RIZKY</t>
  </si>
  <si>
    <t>0000-674212</t>
  </si>
  <si>
    <t>14L-0098</t>
  </si>
  <si>
    <t>Receiver Drier Volvo A40G</t>
  </si>
  <si>
    <t>GMIUT/2026/08/094</t>
  </si>
  <si>
    <t>AC ABNORMAL</t>
  </si>
  <si>
    <t>FIRDAUS-ARJUNA-FAESAL</t>
  </si>
  <si>
    <t>BUDI.</t>
  </si>
  <si>
    <t>0000-674547</t>
  </si>
  <si>
    <t>GMIUT/2026/08/095</t>
  </si>
  <si>
    <t>AJI-FAESAL-ARJUNA</t>
  </si>
  <si>
    <t>GREAT-FEIDY</t>
  </si>
  <si>
    <t>0000-674548</t>
  </si>
  <si>
    <t>GMIUT/2026/08/096</t>
  </si>
  <si>
    <t>HD1017</t>
  </si>
  <si>
    <t>0000-674742</t>
  </si>
  <si>
    <t>GMIUT/2026/08/097</t>
  </si>
  <si>
    <t>ARFI-BIMA-FAESAL-ARJUNA</t>
  </si>
  <si>
    <t>0000-675070</t>
  </si>
  <si>
    <t>GMIUT/2026/08/098</t>
  </si>
  <si>
    <t>COMPRESSOR JAMMED</t>
  </si>
  <si>
    <t>BIMA-FAESAL</t>
  </si>
  <si>
    <t>0000-675284</t>
  </si>
  <si>
    <t>Cable Ties width: 4.8mm, length: 200mm Black (Pak 0f 100)</t>
  </si>
  <si>
    <t>GMIUT/2026/08/099</t>
  </si>
  <si>
    <t>ADT4019</t>
  </si>
  <si>
    <t>FAESAL-BIMA-AJI-ARFI</t>
  </si>
  <si>
    <t>0000-675438</t>
  </si>
  <si>
    <t>GMIUT/2026/08/0100</t>
  </si>
  <si>
    <t>HD1029</t>
  </si>
  <si>
    <t>GREAT-WACHID</t>
  </si>
  <si>
    <t>0000-675440</t>
  </si>
  <si>
    <t>14L-0593</t>
  </si>
  <si>
    <t>Hose HD JA410-A2110 Sanden</t>
  </si>
  <si>
    <t>14L-0595</t>
  </si>
  <si>
    <t>Hose HD JA412-A1910 Sanden</t>
  </si>
  <si>
    <t>Freon Solfent 410</t>
  </si>
  <si>
    <t>GMIUT/2026/08/0101</t>
  </si>
  <si>
    <t>0000-676138</t>
  </si>
  <si>
    <t>6L1-114-1</t>
  </si>
  <si>
    <t>Vinyl Insulated Ring Terminal blue 4mm</t>
  </si>
  <si>
    <t>GMIUT/2026/08/0102</t>
  </si>
  <si>
    <t>14L-0250-1</t>
  </si>
  <si>
    <t>Fitting Pad R134 (90) size 3/8</t>
  </si>
  <si>
    <t>PM 250 (CONDENSOR LEAK)</t>
  </si>
  <si>
    <t>AJI-RIZKY-GUNTUR-BIMA</t>
  </si>
  <si>
    <t>WACHID-BUDI</t>
  </si>
  <si>
    <t>0000-676452</t>
  </si>
  <si>
    <t>14L-0129-1</t>
  </si>
  <si>
    <t>Fitting Pad L R134 Size 1/2</t>
  </si>
  <si>
    <t>14L-0116-1/2</t>
  </si>
  <si>
    <t>Hose NDX 1/2</t>
  </si>
  <si>
    <t>14L-0116-3/8</t>
  </si>
  <si>
    <t>Hose NDX 3/8</t>
  </si>
  <si>
    <t>14L-0276</t>
  </si>
  <si>
    <t>Condenser for DZ155, DZ375, CAT340</t>
  </si>
  <si>
    <t>GMIUT/2026/08/0103</t>
  </si>
  <si>
    <t>14L-0132</t>
  </si>
  <si>
    <t>Magnet Clutch HD785</t>
  </si>
  <si>
    <t>FIRDAUS-RIZKY-GUNTUR-BIMA</t>
  </si>
  <si>
    <t>0000-676895</t>
  </si>
  <si>
    <t>14L-0208-B48</t>
  </si>
  <si>
    <t>V Belt B48 Mitsuboshi</t>
  </si>
  <si>
    <t>GMIUT/2026/08/0104</t>
  </si>
  <si>
    <t>HD1018</t>
  </si>
  <si>
    <t>LOW COOLANT,HIG BLOW AND REHOSE AC</t>
  </si>
  <si>
    <t>ARJUNA-GUNTUR-BIMA</t>
  </si>
  <si>
    <t>FEADY</t>
  </si>
  <si>
    <t>0000-677020</t>
  </si>
  <si>
    <t>GMIUT/2026/08/0105</t>
  </si>
  <si>
    <t>PM 1000 + RECONDISI AC</t>
  </si>
  <si>
    <t>ARJUNA-GUNTUR-RIZKY</t>
  </si>
  <si>
    <t>0000-677542</t>
  </si>
  <si>
    <t>GMIUT/2026/08/0106</t>
  </si>
  <si>
    <t>EX1203</t>
  </si>
  <si>
    <t>EX1200-7</t>
  </si>
  <si>
    <t>0000-677543</t>
  </si>
  <si>
    <t>12L-BAUT-M10X30</t>
  </si>
  <si>
    <t>Baut Mur Ring Baja 8,8 M10x30</t>
  </si>
  <si>
    <t>GMIUT/2026/08/0107</t>
  </si>
  <si>
    <t>REPLACE RELAY +WOKLAMP ATAS CABIN</t>
  </si>
  <si>
    <t>YOSEA</t>
  </si>
  <si>
    <t>0000-677544</t>
  </si>
  <si>
    <t>6L1-50-1</t>
  </si>
  <si>
    <t>Fully Insulated Female Blade Terminal Polycarbonate blue 4mm</t>
  </si>
  <si>
    <t>14L-0096</t>
  </si>
  <si>
    <t>Relay ND24 DENSO</t>
  </si>
  <si>
    <t>7L64-C-4</t>
  </si>
  <si>
    <t>Relay Holder W/ Cable 4 Pin</t>
  </si>
  <si>
    <t>11L-5625</t>
  </si>
  <si>
    <t>Socket Relay 4 Pin</t>
  </si>
  <si>
    <t>GMIUT/2026/08/0108</t>
  </si>
  <si>
    <t>ARJUNA-FAESAL-BIMA</t>
  </si>
  <si>
    <t>ROBI-ALBERT</t>
  </si>
  <si>
    <t>0000-677545</t>
  </si>
  <si>
    <t>14L-0186-1</t>
  </si>
  <si>
    <t>Hose size 3/4</t>
  </si>
  <si>
    <t>GMIUT/2026/08/0109</t>
  </si>
  <si>
    <t>5L17-260-M</t>
  </si>
  <si>
    <t>Non-Split Convulated Tubing 10mm Black</t>
  </si>
  <si>
    <t>AC HOT (M CLUTCH BROKEN)</t>
  </si>
  <si>
    <t>0000-677722</t>
  </si>
  <si>
    <t>12L-BAUT-M10X40</t>
  </si>
  <si>
    <t>Baut Set 8.8 (Baja) - M10 X 40</t>
  </si>
  <si>
    <t>GMIUT/2026/08/0110</t>
  </si>
  <si>
    <t>0000-677723</t>
  </si>
  <si>
    <t>14L-0677-3/8</t>
  </si>
  <si>
    <t>Ferrule 3/8 R134</t>
  </si>
  <si>
    <t>GMIUT/2026/08/0111</t>
  </si>
  <si>
    <t>14L-0126-1</t>
  </si>
  <si>
    <t>Fitting (90) R134 Size 1/2</t>
  </si>
  <si>
    <t>0000-677931</t>
  </si>
  <si>
    <t>14L-0677-1/2</t>
  </si>
  <si>
    <t>Ferrule 1/2 R134</t>
  </si>
  <si>
    <t>14L-0153-1</t>
  </si>
  <si>
    <t>Fitting R12 Lurus diameter 11.5mm-12mm</t>
  </si>
  <si>
    <t>14L-0270-GD825-E</t>
  </si>
  <si>
    <t>Hose AC Extension GD825A-2</t>
  </si>
  <si>
    <t>14L-0270-GD825-S</t>
  </si>
  <si>
    <t>Hose AC Suction GD825A-20E</t>
  </si>
  <si>
    <t>14L-0270-GD825-L</t>
  </si>
  <si>
    <t>Hose AC Liquid GD825A-2</t>
  </si>
  <si>
    <t>14L-0100</t>
  </si>
  <si>
    <t>Compressor</t>
  </si>
  <si>
    <t>14L-0110</t>
  </si>
  <si>
    <t>Snap Ring</t>
  </si>
  <si>
    <t>14L-0680</t>
  </si>
  <si>
    <t>Motor Fan Condensor GD825</t>
  </si>
  <si>
    <t>GMIUT/2026/08/0112</t>
  </si>
  <si>
    <t>AC HOT (COMPRESSOR NOT COMPRESI)</t>
  </si>
  <si>
    <t>ARJUNA-FAESAL-BIMA-ARFI</t>
  </si>
  <si>
    <t>FEYDI</t>
  </si>
  <si>
    <t>0000-677932</t>
  </si>
  <si>
    <t>GMIUT/2026/08/0113</t>
  </si>
  <si>
    <t>PM 2000 (REKONDISI AC)</t>
  </si>
  <si>
    <t>FIRDAUS-RIZKY-BIMA-FAESAL</t>
  </si>
  <si>
    <t>ROBY-ALBERT</t>
  </si>
  <si>
    <t>0000-678204</t>
  </si>
  <si>
    <t>GMIUT/2026/08/0114</t>
  </si>
  <si>
    <t>ARFI-FAESAL-BIMA-FIRDAUS</t>
  </si>
  <si>
    <t>0000-678617</t>
  </si>
  <si>
    <t>14L-0434</t>
  </si>
  <si>
    <t>Motor Blower SPAL 24V Include Resistor</t>
  </si>
  <si>
    <t>14L-0576</t>
  </si>
  <si>
    <t>OIL Doowon 46</t>
  </si>
  <si>
    <t>GMIUT/2026/08/0115</t>
  </si>
  <si>
    <t>HD1016</t>
  </si>
  <si>
    <t>ARJUNA-FIRDAUS-GUNTUR</t>
  </si>
  <si>
    <t>FEYDY</t>
  </si>
  <si>
    <t>0000-679079</t>
  </si>
  <si>
    <t>GMIUT/2026/08/0116</t>
  </si>
  <si>
    <t>5L1-3-30BK</t>
  </si>
  <si>
    <t>Cable single core 3 mm Black (roll of 30 Mtr)</t>
  </si>
  <si>
    <t>P250 (EVAPORATOR FREZZ)</t>
  </si>
  <si>
    <t>ARFI-FAESAL-RIZKY</t>
  </si>
  <si>
    <t>0000-679080</t>
  </si>
  <si>
    <t>GMIUT/2026/08/0117</t>
  </si>
  <si>
    <t>14L-0733</t>
  </si>
  <si>
    <t>Expantion Valve For Volvo</t>
  </si>
  <si>
    <t>LT001</t>
  </si>
  <si>
    <t>FMX440</t>
  </si>
  <si>
    <t>SUPPORT</t>
  </si>
  <si>
    <t>0000-679081</t>
  </si>
  <si>
    <t>14L-0271</t>
  </si>
  <si>
    <t>Receiver Drier for CWE280</t>
  </si>
  <si>
    <t>GMIUT/2026/08/0118</t>
  </si>
  <si>
    <t>14L-0099</t>
  </si>
  <si>
    <t>Condensor Volvo A40G</t>
  </si>
  <si>
    <t>ADT NEW (1)</t>
  </si>
  <si>
    <t>VOLVO</t>
  </si>
  <si>
    <t>REKONDISI AC</t>
  </si>
  <si>
    <t>FAESAL-RIZKY-FIRDAUS</t>
  </si>
  <si>
    <t>0000-679204</t>
  </si>
  <si>
    <t>14L-0557</t>
  </si>
  <si>
    <t>Oring Set OR7004</t>
  </si>
  <si>
    <t>14L-0767-3</t>
  </si>
  <si>
    <t>Fitting 5/8 R134 + Ferulle 90</t>
  </si>
  <si>
    <t>GMIUT/2026/08/0119</t>
  </si>
  <si>
    <t>COMPLETED PART</t>
  </si>
  <si>
    <t>AGUS ELECTRIC</t>
  </si>
  <si>
    <t>0000-679205</t>
  </si>
  <si>
    <t>GMIUT/2026/08/0120</t>
  </si>
  <si>
    <t>ADT NEW (2)</t>
  </si>
  <si>
    <t>FIRDAUS-GUNTUR</t>
  </si>
  <si>
    <t>0000-679411</t>
  </si>
  <si>
    <t>GMIUT/2026/08/0121</t>
  </si>
  <si>
    <t>FAESAL-FIRDAUS</t>
  </si>
  <si>
    <t>IVO</t>
  </si>
  <si>
    <t>0000-679412</t>
  </si>
  <si>
    <t>GMIUT/2026/08/0122</t>
  </si>
  <si>
    <t>7L9-10-1</t>
  </si>
  <si>
    <t>Mini Blade Fuses (ATN) 15 Amp blue</t>
  </si>
  <si>
    <t>FEYDI-ROBI</t>
  </si>
  <si>
    <t>0000-679641</t>
  </si>
  <si>
    <t>5L1-3-30RD</t>
  </si>
  <si>
    <t>Cable single core 3 mm Red (roll of 30 Mtr)</t>
  </si>
  <si>
    <t>ROLL</t>
  </si>
  <si>
    <t>GMIUT/2026/08/0123</t>
  </si>
  <si>
    <t>0000-679642</t>
  </si>
  <si>
    <t>GMIUT/2026/08/0124</t>
  </si>
  <si>
    <t>0000-680411</t>
  </si>
  <si>
    <t>GMIUT/2026/08/0125</t>
  </si>
  <si>
    <t>FIRDAUS-GUNTUR-ARJUNA</t>
  </si>
  <si>
    <t>ALBERT-ROBI</t>
  </si>
  <si>
    <t>0000-680412</t>
  </si>
  <si>
    <t>14L-0540-S</t>
  </si>
  <si>
    <t>Fan SPAL 12 Inch 24V</t>
  </si>
  <si>
    <t>6L1-291</t>
  </si>
  <si>
    <t>3 Way Deutsch Connector Kit</t>
  </si>
  <si>
    <t>GMIUT/2026/08/0126</t>
  </si>
  <si>
    <t>14L-0681</t>
  </si>
  <si>
    <t>Condensor GD825 Komatsu</t>
  </si>
  <si>
    <t>FAESAL-ARFI</t>
  </si>
  <si>
    <t>0000-680413</t>
  </si>
  <si>
    <t>GMIUT/2026/09/0127</t>
  </si>
  <si>
    <t>PM 500 (REHOSE AC)</t>
  </si>
  <si>
    <t>0000-681041</t>
  </si>
  <si>
    <t>GMIUT/2026/09/0128</t>
  </si>
  <si>
    <t>ARFI-GUNTUR-BIMA</t>
  </si>
  <si>
    <t>0000-681042</t>
  </si>
  <si>
    <t>GMIUT/2026/09/0129</t>
  </si>
  <si>
    <t>BS008</t>
  </si>
  <si>
    <t>DS FE 74S K 4X2 MT</t>
  </si>
  <si>
    <t>Mitsubishi</t>
  </si>
  <si>
    <t>MAINTENANCE TEAM GMA</t>
  </si>
  <si>
    <t>JIMY GMA</t>
  </si>
  <si>
    <t>0000-681262</t>
  </si>
  <si>
    <t>GMIUT/2026/09/0130</t>
  </si>
  <si>
    <t>AC HOT (HOSE LEAK)</t>
  </si>
  <si>
    <t>0000-681263</t>
  </si>
  <si>
    <t>Fitting Adaptor 3/8</t>
  </si>
  <si>
    <t>14L-0678-3/8</t>
  </si>
  <si>
    <t>Fitting NDX Sambung 3/8</t>
  </si>
  <si>
    <t>GMIUT/2026/09/0131</t>
  </si>
  <si>
    <t>DZ8001</t>
  </si>
  <si>
    <t>COMPLETED FIRE SUPPRESION</t>
  </si>
  <si>
    <t>DARONGKE ( GMA )</t>
  </si>
  <si>
    <t>0000-681988</t>
  </si>
  <si>
    <t>5L17-260-1</t>
  </si>
  <si>
    <t>Non-Split Convulated Tubing 13.0mm Black (45m)</t>
  </si>
  <si>
    <t>GMIUT/2026/09/0132</t>
  </si>
  <si>
    <t>DP02</t>
  </si>
  <si>
    <t>DP150iC</t>
  </si>
  <si>
    <t>Allightsykes</t>
  </si>
  <si>
    <t>COMPLETED ELECTRICAL WATER PUMP</t>
  </si>
  <si>
    <t>ALBERT (GMA)</t>
  </si>
  <si>
    <t>0000-682000</t>
  </si>
  <si>
    <t>7L10-8-1</t>
  </si>
  <si>
    <t>Standard Blade Fuses (ATS) 10 Amp red</t>
  </si>
  <si>
    <t>7L10-10-1</t>
  </si>
  <si>
    <t>Standard Blade Fuses (ATS) 15 Amp blue</t>
  </si>
  <si>
    <t>GMIUT/2026/09/0133</t>
  </si>
  <si>
    <t>FEYDI-REFLI</t>
  </si>
  <si>
    <t>0000-682602</t>
  </si>
  <si>
    <t>GMIUT/2026/09/0134</t>
  </si>
  <si>
    <t>ADT4014</t>
  </si>
  <si>
    <t>ARFI-GUNTUR-FIRDAUS</t>
  </si>
  <si>
    <t>0000-682604</t>
  </si>
  <si>
    <t>GMIUT/2026/09/0135</t>
  </si>
  <si>
    <t>ADT4025</t>
  </si>
  <si>
    <t>ARJUNA-ARFI-FIRDAUS</t>
  </si>
  <si>
    <t>0000-683674</t>
  </si>
  <si>
    <t>14L-0769</t>
  </si>
  <si>
    <t>Fitting 3/8 R12 90 + Ferrule</t>
  </si>
  <si>
    <t>GMIUT/2026/09/0136</t>
  </si>
  <si>
    <t>14L-0735</t>
  </si>
  <si>
    <t>Condensor For Volvo FMX</t>
  </si>
  <si>
    <t>WT2501</t>
  </si>
  <si>
    <t>0000-683675</t>
  </si>
  <si>
    <t>GMIUT/2026/09/0137</t>
  </si>
  <si>
    <t>0000-683145</t>
  </si>
  <si>
    <t>GMIUT/2026/09/0138</t>
  </si>
  <si>
    <t>BIMA-ARJUNA-RIZKY</t>
  </si>
  <si>
    <t>0000-683507</t>
  </si>
  <si>
    <t>14L-0245-1</t>
  </si>
  <si>
    <t>Fitting Pad R134 (90) Size 5/8</t>
  </si>
  <si>
    <t>GMIUT/2026/09/0139</t>
  </si>
  <si>
    <t>EX1204</t>
  </si>
  <si>
    <t>AJI-GUNTUR</t>
  </si>
  <si>
    <t>0000-683510</t>
  </si>
  <si>
    <t>GMIUT/2026/09/0140</t>
  </si>
  <si>
    <t>HD1021</t>
  </si>
  <si>
    <t>RIZKY-FIRDAUS</t>
  </si>
  <si>
    <t>0000-683678</t>
  </si>
  <si>
    <t>GMIUT/2026/09/0141</t>
  </si>
  <si>
    <t>ADT4024</t>
  </si>
  <si>
    <t>0000-683679</t>
  </si>
  <si>
    <t>GMIUT/2026/09/0142</t>
  </si>
  <si>
    <t>14L-0105</t>
  </si>
  <si>
    <t>Expantion Valve For Volvo A40G</t>
  </si>
  <si>
    <t>AJI-BIMA-FIRDAUS</t>
  </si>
  <si>
    <t>REFLI-BUDI</t>
  </si>
  <si>
    <t>0000-683875</t>
  </si>
  <si>
    <t>14L-0060-5/8</t>
  </si>
  <si>
    <t>Seal Oring R134 Size 5/8</t>
  </si>
  <si>
    <t>12L-BAUT-M10X70</t>
  </si>
  <si>
    <t>BAUT_M10X70</t>
  </si>
  <si>
    <t>0000-684154</t>
  </si>
  <si>
    <t>GMIUT/2026/09/0143</t>
  </si>
  <si>
    <t>AC HOT (BRAKET COMPRESSOR BROKEN)</t>
  </si>
  <si>
    <t>0000-684156</t>
  </si>
  <si>
    <t>GMIUT/2026/09/0144</t>
  </si>
  <si>
    <t>AJI-FIRDAUS-BIMA</t>
  </si>
  <si>
    <t>0000-684158</t>
  </si>
  <si>
    <t>GMIUT/2026/09/0145</t>
  </si>
  <si>
    <t>ADT4016</t>
  </si>
  <si>
    <t>BIMA-GUNTUR</t>
  </si>
  <si>
    <t>0000-684823</t>
  </si>
  <si>
    <t>14L-0095</t>
  </si>
  <si>
    <t>Evaporator Volvo A40G</t>
  </si>
  <si>
    <t>GMIUT/2026/09/0146</t>
  </si>
  <si>
    <t>0000-684824</t>
  </si>
  <si>
    <t>GMIUT/2026/09/0147</t>
  </si>
  <si>
    <t>0000-684826</t>
  </si>
  <si>
    <t>GMIUT/2026/09/0148</t>
  </si>
  <si>
    <t>PM4000+BACKLOG</t>
  </si>
  <si>
    <t>AJI-FAESAL-GUNTUR</t>
  </si>
  <si>
    <t>0000-685141</t>
  </si>
  <si>
    <t>14L-0116-5/8</t>
  </si>
  <si>
    <t>Hose NDX 5/8</t>
  </si>
  <si>
    <t>14L-0552</t>
  </si>
  <si>
    <t>Fitting Tancap Flexible 5/8 R134 + Pentil R134</t>
  </si>
  <si>
    <t>GMIUT/2026/09/0149</t>
  </si>
  <si>
    <t>FIRDAUS-RIZKY</t>
  </si>
  <si>
    <t>0000-685140</t>
  </si>
  <si>
    <t>GMIUT/2026/09/0150</t>
  </si>
  <si>
    <t>PM1000 (REKONDISI AC)</t>
  </si>
  <si>
    <t>BIMA-GUNTUR-ARFI</t>
  </si>
  <si>
    <t>0000-685867</t>
  </si>
  <si>
    <t>GMIUT/2026/09/0151</t>
  </si>
  <si>
    <t>PM 1000 (REHOSE AC)</t>
  </si>
  <si>
    <t>REFLY-BUDI</t>
  </si>
  <si>
    <t>0000-685868</t>
  </si>
  <si>
    <t>14L-0193-1</t>
  </si>
  <si>
    <t>Fitting Hose R12x Pentil R134 size 1/2</t>
  </si>
  <si>
    <t>14L-0122-1</t>
  </si>
  <si>
    <t>Fitting R134 lurus Size 3/8</t>
  </si>
  <si>
    <t>GMIUT/2026/09/0152</t>
  </si>
  <si>
    <t>AC MATI (MOTOR BLOWER OFF)</t>
  </si>
  <si>
    <t>0000-686140</t>
  </si>
  <si>
    <t>GMIUT/2026/09/0153</t>
  </si>
  <si>
    <t>AC HOT (HOSE DISCHARGER BOCOR)</t>
  </si>
  <si>
    <t>0000-686733</t>
  </si>
  <si>
    <t>GMIUT/2026/09/0154</t>
  </si>
  <si>
    <t>PM1000 (REHOSE AC)</t>
  </si>
  <si>
    <t>RIZKY-BIMA-ARFI</t>
  </si>
  <si>
    <t>0000-686734</t>
  </si>
  <si>
    <t>GMIUT/2026/09/0155</t>
  </si>
  <si>
    <t>AJI-FAESAL.</t>
  </si>
  <si>
    <t>0000-686735</t>
  </si>
  <si>
    <t>GMIUT/2026/09/0156</t>
  </si>
  <si>
    <t>PM4000.</t>
  </si>
  <si>
    <t>0000-687034</t>
  </si>
  <si>
    <t>GMIUT/2026/09/0157</t>
  </si>
  <si>
    <t>AJI-FAESAL</t>
  </si>
  <si>
    <t>0000-687035</t>
  </si>
  <si>
    <t>GMIUT/2026/09/0158</t>
  </si>
  <si>
    <t>PM 1000 (REKONDISI AC)</t>
  </si>
  <si>
    <t>ROBI</t>
  </si>
  <si>
    <t>0000-687036</t>
  </si>
  <si>
    <t>14L-0239-8SC</t>
  </si>
  <si>
    <t>Compressor Assy for Scania 8PK 24V</t>
  </si>
  <si>
    <t>GMIUT/2026/09/0159</t>
  </si>
  <si>
    <t>AJI-BIMA.</t>
  </si>
  <si>
    <t>0000-687037</t>
  </si>
  <si>
    <t>GMIUT/2026/10/0160</t>
  </si>
  <si>
    <t>HD1015</t>
  </si>
  <si>
    <t>FAESAL-GUNTUR</t>
  </si>
  <si>
    <t>0000-687665</t>
  </si>
  <si>
    <t>GMIUT/2026/10/0161</t>
  </si>
  <si>
    <t>AJI-FIRDAUS.</t>
  </si>
  <si>
    <t>0000-687666</t>
  </si>
  <si>
    <t>14L-0247-1</t>
  </si>
  <si>
    <t>Fitting Pad R134 Lurus size 3/8</t>
  </si>
  <si>
    <t>14L-0677-3/4</t>
  </si>
  <si>
    <t>Ferrule 3/4 R134</t>
  </si>
  <si>
    <t>14L-0208-B36</t>
  </si>
  <si>
    <t>V Belt B36 Mitsuboshi</t>
  </si>
  <si>
    <t>14L-0299</t>
  </si>
  <si>
    <t>Pressure Switch Lps</t>
  </si>
  <si>
    <t>GMIUT/2026/10/0162</t>
  </si>
  <si>
    <t>14L-0908</t>
  </si>
  <si>
    <t>Condensor Hitachi</t>
  </si>
  <si>
    <t>0000-688784</t>
  </si>
  <si>
    <t>14L-0678-5/8</t>
  </si>
  <si>
    <t>Fitting NDX Sambung 5/8</t>
  </si>
  <si>
    <t>14L-0675-5/8</t>
  </si>
  <si>
    <t>Fitting NDX Lurus 5/8</t>
  </si>
  <si>
    <t>14L-0676-5/8</t>
  </si>
  <si>
    <t>Fitting NDX Bengkok 5/8</t>
  </si>
  <si>
    <t>GMIUT/2026/10/0163</t>
  </si>
  <si>
    <t>COMPLETED ELECTRICAL</t>
  </si>
  <si>
    <t>ERWIN (GMA)</t>
  </si>
  <si>
    <t>0000-688788</t>
  </si>
  <si>
    <t>GMIUT/2026/10/0164</t>
  </si>
  <si>
    <t>AJI-RIZKY-FAESAL</t>
  </si>
  <si>
    <t>0000-688790</t>
  </si>
  <si>
    <t>14L-0287</t>
  </si>
  <si>
    <t>Compressor Assy 12V for Manitou</t>
  </si>
  <si>
    <t>14L-0277</t>
  </si>
  <si>
    <t>Receiver Drier for PC200, DZ85</t>
  </si>
  <si>
    <t>14L-0300-U</t>
  </si>
  <si>
    <t>Bracket Receiver Drier Universal</t>
  </si>
  <si>
    <t>12L-BAUT-M10X35</t>
  </si>
  <si>
    <t>Baut Mur Ring Baja 8,8 M10x35</t>
  </si>
  <si>
    <t>14L-0675-1/2</t>
  </si>
  <si>
    <t>Fitting NDX Lurus 1/2</t>
  </si>
  <si>
    <t>GMIUT/2026/10/0165</t>
  </si>
  <si>
    <t>ADT4020</t>
  </si>
  <si>
    <t>FIRDAUS-BIMA</t>
  </si>
  <si>
    <t>0000-688792</t>
  </si>
  <si>
    <t>GMIUT/2026/10/0166</t>
  </si>
  <si>
    <t>0000-690460</t>
  </si>
  <si>
    <t>GMIUT/2026/10/0167</t>
  </si>
  <si>
    <t>REKONDISI AC SYSTEM</t>
  </si>
  <si>
    <t>0000-690461</t>
  </si>
  <si>
    <t>GMIUT/2026/10/0168</t>
  </si>
  <si>
    <t>DARONGKE (GMA)</t>
  </si>
  <si>
    <t>0000-690462</t>
  </si>
  <si>
    <t>GMIUT/2026/10/0169</t>
  </si>
  <si>
    <t>14L-0208-B47</t>
  </si>
  <si>
    <t>V Belt B47 Mitsuboshi</t>
  </si>
  <si>
    <t>0000-690463</t>
  </si>
  <si>
    <t>GMIUT/2026/10/0170</t>
  </si>
  <si>
    <t>RIZKY-ARJUNA</t>
  </si>
  <si>
    <t>0000-690794</t>
  </si>
  <si>
    <t>GMIUT/2026/10/0171</t>
  </si>
  <si>
    <t>ADT4027</t>
  </si>
  <si>
    <t>0000-690795</t>
  </si>
  <si>
    <t>GMIUT/2026/10/0172</t>
  </si>
  <si>
    <t>AC HOT (BLOWER MATI)</t>
  </si>
  <si>
    <t>0000-690796</t>
  </si>
  <si>
    <t>GMIUT/2026/10/0173</t>
  </si>
  <si>
    <t>0000-690797</t>
  </si>
  <si>
    <t>GMIUT/2026/10/0174</t>
  </si>
  <si>
    <t>14L-0583-C773</t>
  </si>
  <si>
    <t>Compressor CA773 Assy 24V</t>
  </si>
  <si>
    <t>RECONDISI AC</t>
  </si>
  <si>
    <t>ALBERT-GREAT</t>
  </si>
  <si>
    <t>14L-0678-1/2</t>
  </si>
  <si>
    <t>Fitting NDX Sambung 1/2</t>
  </si>
  <si>
    <t>14L-0770-3</t>
  </si>
  <si>
    <t>Fitting 5/8 180 + Ferrule</t>
  </si>
  <si>
    <t>14L-0769-3</t>
  </si>
  <si>
    <t>Fitting 5/8 R12 90 + Ferrule</t>
  </si>
  <si>
    <t>GMIUT/2026/10/0175</t>
  </si>
  <si>
    <t>FT2503</t>
  </si>
  <si>
    <t>GUNTUR-ARJUNA</t>
  </si>
  <si>
    <t>GMIUT/2026/10/0176</t>
  </si>
  <si>
    <t>DZ9002</t>
  </si>
  <si>
    <t>GMIUT/2026/10/0177</t>
  </si>
  <si>
    <t>FT2502</t>
  </si>
  <si>
    <t>GMIUT/2026/10/0178</t>
  </si>
  <si>
    <t>6L1-46-1</t>
  </si>
  <si>
    <t>Fully Insulated Female Blade Terminal Polycarbonate red 2.5-3mm</t>
  </si>
  <si>
    <t>GMIUT/2026/10/0179</t>
  </si>
  <si>
    <t>6L1-48-1</t>
  </si>
  <si>
    <t>Vinyl Fully Insulated Female Blade Terminal blue 4mm</t>
  </si>
  <si>
    <t>LOW LEVEL COOLANT</t>
  </si>
  <si>
    <t>JOVAN-DARONGKE (GMA)</t>
  </si>
  <si>
    <t>STATUS WO</t>
  </si>
  <si>
    <t>STATUS INVOICE</t>
  </si>
  <si>
    <t>LT WO TO SUBMIT PO</t>
  </si>
  <si>
    <t>0</t>
  </si>
  <si>
    <t>0-day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</si>
</sst>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mmmm&quot; &quot;d&quot;, &quot;yyyy"/>
    <numFmt numFmtId="166" formatCode="m/d/yyyy"/>
    <numFmt numFmtId="167" formatCode="d\ mmmm\ yyyy"/>
    <numFmt numFmtId="168" formatCode="dd\ mmmm\ yyyy"/>
    <numFmt numFmtId="169" formatCode="mm/dd/yyyy"/>
    <numFmt numFmtId="170" formatCode="dd&quot; &quot;mmmm&quot; &quot;yy"/>
  </numFmts>
  <fonts count="24" x14ac:knownFonts="1">
    <font>
      <sz val="10"/>
      <color rgb="FF000000"/>
      <name val="Calibri"/>
      <scheme val="minor"/>
    </font>
    <font>
      <b/>
      <sz val="12"/>
      <color rgb="FFCCCCCC"/>
      <name val="Times New Roman"/>
    </font>
    <font>
      <b/>
      <sz val="12"/>
      <color theme="1"/>
      <name val="Times New Roman"/>
    </font>
    <font>
      <sz val="10"/>
      <color theme="1"/>
      <name val="Calibri"/>
    </font>
    <font>
      <b/>
      <sz val="11"/>
      <color rgb="FFF3F3F3"/>
      <name val="Times New Roman"/>
    </font>
    <font>
      <b/>
      <sz val="14"/>
      <color rgb="FFFFFFFF"/>
      <name val="Arial"/>
    </font>
    <font>
      <b/>
      <sz val="16"/>
      <color rgb="FFF3F3F3"/>
      <name val="Calibri"/>
    </font>
    <font>
      <b/>
      <sz val="9"/>
      <color rgb="FFFFFFFF"/>
      <name val="Calibri"/>
    </font>
    <font>
      <i/>
      <sz val="9"/>
      <color rgb="FFFF0000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0"/>
      <color rgb="FFFF0000"/>
      <name val="Verdana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0"/>
      <color theme="1"/>
      <name val="Calibri"/>
      <scheme val="minor"/>
    </font>
    <font>
      <sz val="10"/>
      <color rgb="FF000000"/>
      <name val="Tahoma"/>
    </font>
    <font>
      <sz val="12"/>
      <color rgb="FF000000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i/>
      <sz val="9"/>
      <color rgb="FFFF0000"/>
      <name val="Verdana"/>
    </font>
    <font>
      <i/>
      <sz val="11"/>
      <color rgb="FFFF0000"/>
      <name val="Calibri"/>
    </font>
    <font>
      <b/>
      <sz val="9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5" tint="0.59999389629810485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4" borderId="0" xfId="0" applyFont="1" applyFill="1"/>
    <xf numFmtId="0" fontId="3" fillId="5" borderId="0" xfId="0" applyFont="1" applyFill="1"/>
    <xf numFmtId="164" fontId="3" fillId="5" borderId="0" xfId="0" applyNumberFormat="1" applyFont="1" applyFill="1"/>
    <xf numFmtId="164" fontId="3" fillId="7" borderId="0" xfId="0" applyNumberFormat="1" applyFont="1" applyFill="1"/>
    <xf numFmtId="164" fontId="3" fillId="8" borderId="0" xfId="0" applyNumberFormat="1" applyFont="1" applyFill="1"/>
    <xf numFmtId="0" fontId="3" fillId="8" borderId="0" xfId="0" applyFont="1" applyFill="1"/>
    <xf numFmtId="0" fontId="3" fillId="7" borderId="0" xfId="0" applyFont="1" applyFill="1"/>
    <xf numFmtId="0" fontId="3" fillId="0" borderId="0" xfId="0" applyFont="1"/>
    <xf numFmtId="0" fontId="7" fillId="10" borderId="1" xfId="0" applyFont="1" applyFill="1" applyBorder="1" applyAlignment="1">
      <alignment horizontal="center"/>
    </xf>
    <xf numFmtId="165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wrapText="1"/>
    </xf>
    <xf numFmtId="0" fontId="7" fillId="11" borderId="1" xfId="0" applyFont="1" applyFill="1" applyBorder="1" applyAlignment="1">
      <alignment horizontal="center"/>
    </xf>
    <xf numFmtId="164" fontId="7" fillId="11" borderId="1" xfId="0" applyNumberFormat="1" applyFont="1" applyFill="1" applyBorder="1" applyAlignment="1">
      <alignment horizontal="center"/>
    </xf>
    <xf numFmtId="164" fontId="8" fillId="12" borderId="1" xfId="0" applyNumberFormat="1" applyFont="1" applyFill="1" applyBorder="1" applyAlignment="1">
      <alignment horizontal="center"/>
    </xf>
    <xf numFmtId="164" fontId="7" fillId="10" borderId="1" xfId="0" applyNumberFormat="1" applyFont="1" applyFill="1" applyBorder="1" applyAlignment="1">
      <alignment horizontal="center"/>
    </xf>
    <xf numFmtId="166" fontId="7" fillId="10" borderId="1" xfId="0" applyNumberFormat="1" applyFont="1" applyFill="1" applyBorder="1" applyAlignment="1">
      <alignment horizontal="center"/>
    </xf>
    <xf numFmtId="1" fontId="7" fillId="10" borderId="1" xfId="0" applyNumberFormat="1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3" fillId="0" borderId="1" xfId="0" applyFont="1" applyBorder="1"/>
    <xf numFmtId="167" fontId="10" fillId="7" borderId="2" xfId="0" applyNumberFormat="1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left"/>
    </xf>
    <xf numFmtId="0" fontId="10" fillId="13" borderId="1" xfId="0" applyFont="1" applyFill="1" applyBorder="1"/>
    <xf numFmtId="0" fontId="10" fillId="7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168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/>
    <xf numFmtId="0" fontId="10" fillId="0" borderId="1" xfId="0" applyFont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164" fontId="12" fillId="0" borderId="1" xfId="0" applyNumberFormat="1" applyFont="1" applyBorder="1" applyAlignment="1">
      <alignment horizontal="center"/>
    </xf>
    <xf numFmtId="164" fontId="13" fillId="7" borderId="1" xfId="0" applyNumberFormat="1" applyFont="1" applyFill="1" applyBorder="1" applyAlignment="1">
      <alignment horizontal="center"/>
    </xf>
    <xf numFmtId="49" fontId="3" fillId="7" borderId="1" xfId="0" applyNumberFormat="1" applyFont="1" applyFill="1" applyBorder="1"/>
    <xf numFmtId="166" fontId="3" fillId="7" borderId="1" xfId="0" applyNumberFormat="1" applyFont="1" applyFill="1" applyBorder="1"/>
    <xf numFmtId="0" fontId="3" fillId="7" borderId="1" xfId="0" applyFont="1" applyFill="1" applyBorder="1"/>
    <xf numFmtId="1" fontId="3" fillId="7" borderId="1" xfId="0" applyNumberFormat="1" applyFont="1" applyFill="1" applyBorder="1"/>
    <xf numFmtId="169" fontId="3" fillId="7" borderId="1" xfId="0" applyNumberFormat="1" applyFont="1" applyFill="1" applyBorder="1"/>
    <xf numFmtId="0" fontId="9" fillId="14" borderId="0" xfId="0" applyFont="1" applyFill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11" fillId="7" borderId="1" xfId="0" applyFont="1" applyFill="1" applyBorder="1" applyAlignment="1">
      <alignment horizontal="left"/>
    </xf>
    <xf numFmtId="0" fontId="10" fillId="7" borderId="1" xfId="0" applyFont="1" applyFill="1" applyBorder="1"/>
    <xf numFmtId="0" fontId="12" fillId="0" borderId="1" xfId="0" applyFont="1" applyBorder="1" applyAlignment="1">
      <alignment horizontal="center"/>
    </xf>
    <xf numFmtId="167" fontId="3" fillId="0" borderId="1" xfId="0" applyNumberFormat="1" applyFont="1" applyBorder="1"/>
    <xf numFmtId="169" fontId="3" fillId="0" borderId="1" xfId="0" applyNumberFormat="1" applyFont="1" applyBorder="1"/>
    <xf numFmtId="14" fontId="3" fillId="7" borderId="1" xfId="0" applyNumberFormat="1" applyFont="1" applyFill="1" applyBorder="1"/>
    <xf numFmtId="14" fontId="3" fillId="0" borderId="1" xfId="0" applyNumberFormat="1" applyFont="1" applyBorder="1"/>
    <xf numFmtId="49" fontId="3" fillId="7" borderId="0" xfId="0" applyNumberFormat="1" applyFont="1" applyFill="1"/>
    <xf numFmtId="0" fontId="14" fillId="0" borderId="3" xfId="0" applyFont="1" applyBorder="1" applyAlignment="1">
      <alignment horizontal="center"/>
    </xf>
    <xf numFmtId="168" fontId="12" fillId="0" borderId="1" xfId="0" applyNumberFormat="1" applyFont="1" applyBorder="1"/>
    <xf numFmtId="0" fontId="11" fillId="0" borderId="4" xfId="0" applyFont="1" applyBorder="1" applyAlignment="1">
      <alignment horizontal="center"/>
    </xf>
    <xf numFmtId="166" fontId="12" fillId="0" borderId="1" xfId="0" applyNumberFormat="1" applyFont="1" applyBorder="1"/>
    <xf numFmtId="0" fontId="14" fillId="0" borderId="4" xfId="0" applyFont="1" applyBorder="1" applyAlignment="1">
      <alignment horizontal="center"/>
    </xf>
    <xf numFmtId="0" fontId="11" fillId="7" borderId="1" xfId="0" applyFont="1" applyFill="1" applyBorder="1"/>
    <xf numFmtId="14" fontId="12" fillId="0" borderId="1" xfId="0" applyNumberFormat="1" applyFont="1" applyBorder="1"/>
    <xf numFmtId="0" fontId="15" fillId="0" borderId="0" xfId="0" applyFont="1"/>
    <xf numFmtId="0" fontId="11" fillId="0" borderId="1" xfId="0" applyFont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10" fillId="13" borderId="3" xfId="0" applyFont="1" applyFill="1" applyBorder="1"/>
    <xf numFmtId="0" fontId="10" fillId="7" borderId="3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0" fillId="13" borderId="4" xfId="0" applyFont="1" applyFill="1" applyBorder="1"/>
    <xf numFmtId="0" fontId="10" fillId="7" borderId="4" xfId="0" applyFont="1" applyFill="1" applyBorder="1" applyAlignment="1">
      <alignment horizontal="center"/>
    </xf>
    <xf numFmtId="3" fontId="10" fillId="13" borderId="1" xfId="0" applyNumberFormat="1" applyFont="1" applyFill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15" borderId="1" xfId="0" applyFont="1" applyFill="1" applyBorder="1" applyAlignment="1">
      <alignment horizontal="center"/>
    </xf>
    <xf numFmtId="0" fontId="18" fillId="13" borderId="0" xfId="0" applyFont="1" applyFill="1"/>
    <xf numFmtId="0" fontId="10" fillId="0" borderId="0" xfId="0" applyFont="1"/>
    <xf numFmtId="0" fontId="11" fillId="0" borderId="0" xfId="0" applyFont="1" applyAlignment="1">
      <alignment horizontal="center"/>
    </xf>
    <xf numFmtId="0" fontId="10" fillId="13" borderId="1" xfId="0" applyFont="1" applyFill="1" applyBorder="1" applyAlignment="1">
      <alignment horizontal="left"/>
    </xf>
    <xf numFmtId="0" fontId="11" fillId="16" borderId="5" xfId="0" applyFont="1" applyFill="1" applyBorder="1" applyAlignment="1">
      <alignment horizontal="center"/>
    </xf>
    <xf numFmtId="168" fontId="10" fillId="7" borderId="2" xfId="0" applyNumberFormat="1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1" fillId="17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7" fillId="10" borderId="1" xfId="0" applyFont="1" applyFill="1" applyBorder="1" applyAlignment="1">
      <alignment horizontal="center" vertical="center" wrapText="1"/>
    </xf>
    <xf numFmtId="170" fontId="19" fillId="10" borderId="1" xfId="0" applyNumberFormat="1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1" fontId="7" fillId="10" borderId="1" xfId="0" applyNumberFormat="1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164" fontId="20" fillId="11" borderId="1" xfId="0" applyNumberFormat="1" applyFont="1" applyFill="1" applyBorder="1" applyAlignment="1">
      <alignment horizontal="center" vertical="center" wrapText="1"/>
    </xf>
    <xf numFmtId="164" fontId="21" fillId="18" borderId="1" xfId="0" applyNumberFormat="1" applyFont="1" applyFill="1" applyBorder="1" applyAlignment="1">
      <alignment horizontal="center" vertical="center" wrapText="1"/>
    </xf>
    <xf numFmtId="164" fontId="22" fillId="12" borderId="1" xfId="0" applyNumberFormat="1" applyFont="1" applyFill="1" applyBorder="1" applyAlignment="1">
      <alignment horizontal="center" vertical="center" wrapText="1"/>
    </xf>
    <xf numFmtId="0" fontId="23" fillId="1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SPB%20MONITORING%20AMM-MIFA%202025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AMM-MIFA JAN"/>
      <sheetName val="AMM-MIFA FEB"/>
      <sheetName val="AMM-MIFA MAR"/>
      <sheetName val="AMM-MIFA APR"/>
      <sheetName val="AMM-MIFA MEI"/>
      <sheetName val="AMM-MIFA JUNI"/>
      <sheetName val="AMM-MIFA JULI"/>
      <sheetName val="AMM-MIFA AGT"/>
      <sheetName val="AMM-MIFA SEP"/>
      <sheetName val="AMM-MIFA OKT"/>
      <sheetName val="AMM-MIFA NOV"/>
      <sheetName val="AMM-MIFA DES"/>
      <sheetName val="Master Price"/>
      <sheetName val="P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514"/>
  <sheetViews>
    <sheetView workbookViewId="0">
      <pane ySplit="2" topLeftCell="A3" activePane="bottomLeft" state="frozen"/>
      <selection pane="bottomLeft" activeCell="B4" sqref="B4"/>
    </sheetView>
  </sheetViews>
  <sheetFormatPr defaultColWidth="14.3984375" defaultRowHeight="15" customHeight="1" x14ac:dyDescent="0.3"/>
  <cols>
    <col min="1" max="1" width="5.296875" customWidth="1"/>
    <col min="3" max="3" width="22.09765625" customWidth="1"/>
    <col min="5" max="5" width="45.59765625" customWidth="1"/>
    <col min="14" max="14" width="21.296875" customWidth="1"/>
    <col min="18" max="18" width="20.59765625" customWidth="1"/>
  </cols>
  <sheetData>
    <row r="1" spans="1:66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0"/>
      <c r="AN1" s="80"/>
      <c r="AO1" s="80"/>
      <c r="AP1" s="80"/>
      <c r="AQ1" s="4"/>
      <c r="AR1" s="5"/>
      <c r="AS1" s="85" t="s">
        <v>5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6"/>
      <c r="BG1" s="7"/>
      <c r="BH1" s="86" t="s">
        <v>6</v>
      </c>
      <c r="BI1" s="80"/>
      <c r="BJ1" s="80"/>
      <c r="BK1" s="80"/>
      <c r="BL1" s="80"/>
      <c r="BM1" s="8"/>
      <c r="BN1" s="8"/>
    </row>
    <row r="2" spans="1:66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14" t="s">
        <v>43</v>
      </c>
      <c r="AN2" s="14" t="s">
        <v>44</v>
      </c>
      <c r="AO2" s="14" t="s">
        <v>45</v>
      </c>
      <c r="AP2" s="14" t="s">
        <v>46</v>
      </c>
      <c r="AQ2" s="4"/>
      <c r="AR2" s="15" t="s">
        <v>7</v>
      </c>
      <c r="AS2" s="16" t="s">
        <v>9</v>
      </c>
      <c r="AT2" s="16" t="s">
        <v>47</v>
      </c>
      <c r="AU2" s="11" t="s">
        <v>27</v>
      </c>
      <c r="AV2" s="16" t="s">
        <v>31</v>
      </c>
      <c r="AW2" s="16" t="s">
        <v>48</v>
      </c>
      <c r="AX2" s="9" t="s">
        <v>49</v>
      </c>
      <c r="AY2" s="9" t="s">
        <v>28</v>
      </c>
      <c r="AZ2" s="17" t="s">
        <v>50</v>
      </c>
      <c r="BA2" s="17" t="s">
        <v>51</v>
      </c>
      <c r="BB2" s="9" t="str">
        <f t="array" ref="BB2">INDEX($AD:$AD,MATCH(AS2,$C:$C,FALSE))</f>
        <v>NO INVOICE</v>
      </c>
      <c r="BC2" s="9" t="s">
        <v>52</v>
      </c>
      <c r="BD2" s="11" t="s">
        <v>37</v>
      </c>
      <c r="BE2" s="9" t="s">
        <v>53</v>
      </c>
      <c r="BF2" s="9" t="s">
        <v>39</v>
      </c>
      <c r="BG2" s="7"/>
      <c r="BH2" s="18" t="s">
        <v>7</v>
      </c>
      <c r="BI2" s="18" t="s">
        <v>54</v>
      </c>
      <c r="BJ2" s="18" t="s">
        <v>55</v>
      </c>
      <c r="BK2" s="18" t="s">
        <v>56</v>
      </c>
      <c r="BL2" s="18" t="s">
        <v>46</v>
      </c>
      <c r="BM2" s="8"/>
      <c r="BN2" s="8"/>
    </row>
    <row r="3" spans="1:66" x14ac:dyDescent="0.35">
      <c r="A3" s="19">
        <f t="shared" ref="A3:A257" si="0">IF(C3=0,"",ROW()-ROW($A$2))</f>
        <v>1</v>
      </c>
      <c r="B3" s="20">
        <v>46121</v>
      </c>
      <c r="C3" s="21" t="s">
        <v>57</v>
      </c>
      <c r="D3" s="22" t="s">
        <v>58</v>
      </c>
      <c r="E3" s="23" t="s">
        <v>59</v>
      </c>
      <c r="F3" s="24">
        <v>1</v>
      </c>
      <c r="G3" s="24" t="s">
        <v>60</v>
      </c>
      <c r="H3" s="19" t="str">
        <f t="shared" ref="H3:H257" si="1">IF(C3=0,"",IF(T3="DONE","DONE","WAITING"))</f>
        <v>WAITING</v>
      </c>
      <c r="I3" s="25" t="s">
        <v>61</v>
      </c>
      <c r="J3" s="24" t="s">
        <v>62</v>
      </c>
      <c r="K3" s="25" t="s">
        <v>61</v>
      </c>
      <c r="L3" s="25" t="s">
        <v>63</v>
      </c>
      <c r="M3" s="19"/>
      <c r="N3" s="24" t="s">
        <v>64</v>
      </c>
      <c r="O3" s="19" t="s">
        <v>65</v>
      </c>
      <c r="P3" s="24" t="s">
        <v>66</v>
      </c>
      <c r="Q3" s="24" t="s">
        <v>67</v>
      </c>
      <c r="R3" s="21" t="s">
        <v>68</v>
      </c>
      <c r="S3" s="20">
        <v>46121</v>
      </c>
      <c r="T3" s="21">
        <v>1000019730</v>
      </c>
      <c r="U3" s="26"/>
      <c r="V3" s="27">
        <v>720931285</v>
      </c>
      <c r="W3" s="27">
        <v>47833</v>
      </c>
      <c r="X3" s="27" t="s">
        <v>69</v>
      </c>
      <c r="Y3" s="28" t="str">
        <f t="shared" ref="Y3:Y257" si="2">IF(C3=0,"",IF(ISBLANK(V3),"WAITING","DONE"))</f>
        <v>DONE</v>
      </c>
      <c r="Z3" s="28"/>
      <c r="AA3" s="28"/>
      <c r="AB3" s="19" t="str">
        <f t="shared" ref="AB3:AB257" si="3">IF(C3=0,"",IF(ISBLANK(Z3),"WAITING","DONE"))</f>
        <v>WAITING</v>
      </c>
      <c r="AC3" s="19"/>
      <c r="AD3" s="29" t="s">
        <v>70</v>
      </c>
      <c r="AE3" s="30">
        <v>46212</v>
      </c>
      <c r="AF3" s="28" t="str">
        <f t="shared" ref="AF3:AF257" si="4">IF(C3=0,"",IF(ISBLANK(AD3),"WAITING","DONE"))</f>
        <v>DONE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0-day</v>
      </c>
      <c r="AM3" s="33" t="str">
        <f t="shared" ref="AM3:AM93" si="8">IFERROR(DATEDIF(S3,X3,"d"),"0")&amp;"-day"</f>
        <v>0-day</v>
      </c>
      <c r="AN3" s="33" t="str">
        <f t="shared" ref="AN3:AN257" si="9">IFERROR(DATEDIF(X3,AA3,"d"),"0")&amp;"-day"</f>
        <v>0-day</v>
      </c>
      <c r="AO3" s="33" t="str">
        <f t="shared" ref="AO3:AO257" si="10">IFERROR(DATEDIF(AA3,AE3,"d"),"0")&amp;"-day"</f>
        <v>46212-day</v>
      </c>
      <c r="AP3" s="33" t="str">
        <f t="shared" ref="AP3:AP257" si="11">SUM(AL3:AO3)&amp;"-day"</f>
        <v>0-day</v>
      </c>
      <c r="AQ3" s="4"/>
      <c r="AR3" s="34" t="str">
        <f t="shared" ref="AR3:AR257" si="12">IF(AS3=0,"",ROW()-ROW($AR$2))</f>
        <v/>
      </c>
      <c r="AS3" s="19"/>
      <c r="AT3" s="35" t="e">
        <f t="shared" ref="AT3:AT257" ca="1" si="13">_xludf.ifna(INDEX($B:$B,MATCH(AS3,$C:$C,FALSE)),"")</f>
        <v>#NAME?</v>
      </c>
      <c r="AU3" s="35" t="e">
        <f t="shared" ref="AU3:AU257" ca="1" si="14">_xludf.ifna(INDEX($U:$U,MATCH(AS3,$C:$C,FALSE)),"")</f>
        <v>#NAME?</v>
      </c>
      <c r="AV3" s="34" t="e">
        <f t="shared" ref="AV3:AV257" ca="1" si="15">_xludf.ifna(INDEX($Z:$Z,MATCH(AS3,$C:$C,FALSE)),"")</f>
        <v>#NAME?</v>
      </c>
      <c r="AW3" s="35" t="e">
        <f t="shared" ref="AW3:AW257" ca="1" si="16">_xludf.ifna(INDEX($AA:$AA,MATCH(AS3,$C:$C,FALSE)),"")</f>
        <v>#NAME?</v>
      </c>
      <c r="AX3" s="34" t="str">
        <f t="shared" ref="AX3:AX257" si="17">IFERROR(INDEX($R:$R,MATCH(AS3,$C:$C,FALSE)),"")</f>
        <v/>
      </c>
      <c r="AY3" s="36" t="e">
        <f t="shared" ref="AY3:AY257" ca="1" si="18">_xludf.ifna(INDEX($V:$V,MATCH(AS3,$C:$C,FALSE)),"")</f>
        <v>#NAME?</v>
      </c>
      <c r="AZ3" s="35" t="e">
        <f t="shared" ref="AZ3:AZ257" ca="1" si="19">_xludf.ifna(INDEX($W:$W,MATCH(AS3,$C:$C,FALSE)),"")</f>
        <v>#NAME?</v>
      </c>
      <c r="BA3" s="37" t="e">
        <f t="shared" ref="BA3:BA257" ca="1" si="20">_xludf.ifna(INDEX($X:$X,MATCH(AS3,$C:$C,FALSE)),"")</f>
        <v>#NAME?</v>
      </c>
      <c r="BB3" s="38" t="e">
        <f t="shared" ref="BB3:BB257" ca="1" si="21">_xludf.ifna(INDEX($AD:$AD,MATCH(AS3,$C:$C,FALSE)),"")</f>
        <v>#NAME?</v>
      </c>
      <c r="BC3" s="38" t="e">
        <f t="shared" ref="BC3:BC257" ca="1" si="22">_xludf.ifna(INDEX($AE:$AE,MATCH(AS3,$C:$C,FALSE)),"")</f>
        <v>#NAME?</v>
      </c>
      <c r="BD3" s="35" t="e">
        <f t="shared" ref="BD3:BD257" ca="1" si="23">_xludf.ifna(INDEX($AG:$AG,MATCH(AS3,$C:$C,FALSE)),"")</f>
        <v>#NAME?</v>
      </c>
      <c r="BE3" s="36" t="e">
        <f t="shared" ref="BE3:BE257" ca="1" si="24">_xludf.ifna(INDEX($T:$T,MATCH(AS3,$C:$C,FALSE),""),"")</f>
        <v>#NAME?</v>
      </c>
      <c r="BF3" s="36" t="e">
        <f t="shared" ref="BF3:BF257" ca="1" si="25">_xludf.ifna(INDEX($AI:$AI,MATCH(AS3,$C:$C,FALSE)),"")</f>
        <v>#NAME?</v>
      </c>
      <c r="BG3" s="7"/>
      <c r="BH3" s="39">
        <v>1</v>
      </c>
      <c r="BI3" s="39" t="s">
        <v>71</v>
      </c>
      <c r="BJ3" s="39">
        <f ca="1">IFERROR(__xludf.DUMMYFUNCTION("COUNTUNIQUEIFS(C3:C1000,H3:H1000,$BJ$2)"),0)</f>
        <v>0</v>
      </c>
      <c r="BK3" s="39">
        <f ca="1">IFERROR(__xludf.DUMMYFUNCTION("COUNTUNIQUEIFS(C3:C1000,H3:H1000,$BK$2)"),8)</f>
        <v>8</v>
      </c>
      <c r="BL3" s="39">
        <f t="shared" ref="BL3:BL6" ca="1" si="26">SUM(BJ3:BK3)</f>
        <v>8</v>
      </c>
      <c r="BM3" s="8"/>
      <c r="BN3" s="8"/>
    </row>
    <row r="4" spans="1:66" x14ac:dyDescent="0.35">
      <c r="A4" s="19">
        <f t="shared" si="0"/>
        <v>2</v>
      </c>
      <c r="B4" s="20">
        <v>46132</v>
      </c>
      <c r="C4" s="21" t="s">
        <v>72</v>
      </c>
      <c r="D4" s="22" t="s">
        <v>58</v>
      </c>
      <c r="E4" s="23" t="s">
        <v>59</v>
      </c>
      <c r="F4" s="24">
        <v>1</v>
      </c>
      <c r="G4" s="24" t="s">
        <v>60</v>
      </c>
      <c r="H4" s="19" t="str">
        <f t="shared" si="1"/>
        <v>WAITING</v>
      </c>
      <c r="I4" s="25" t="s">
        <v>61</v>
      </c>
      <c r="J4" s="24" t="s">
        <v>73</v>
      </c>
      <c r="K4" s="25" t="s">
        <v>61</v>
      </c>
      <c r="L4" s="25" t="s">
        <v>63</v>
      </c>
      <c r="M4" s="19"/>
      <c r="N4" s="24" t="s">
        <v>74</v>
      </c>
      <c r="O4" s="19" t="s">
        <v>65</v>
      </c>
      <c r="P4" s="24" t="s">
        <v>66</v>
      </c>
      <c r="Q4" s="24" t="s">
        <v>75</v>
      </c>
      <c r="R4" s="21" t="s">
        <v>76</v>
      </c>
      <c r="S4" s="20">
        <v>46132</v>
      </c>
      <c r="T4" s="21">
        <v>1000019731</v>
      </c>
      <c r="U4" s="26"/>
      <c r="V4" s="27">
        <v>720931285</v>
      </c>
      <c r="W4" s="27">
        <v>47833</v>
      </c>
      <c r="X4" s="27" t="s">
        <v>69</v>
      </c>
      <c r="Y4" s="28" t="str">
        <f t="shared" si="2"/>
        <v>DONE</v>
      </c>
      <c r="Z4" s="28"/>
      <c r="AA4" s="28"/>
      <c r="AB4" s="19" t="str">
        <f t="shared" si="3"/>
        <v>WAITING</v>
      </c>
      <c r="AC4" s="19"/>
      <c r="AD4" s="29" t="s">
        <v>70</v>
      </c>
      <c r="AE4" s="40">
        <v>46212</v>
      </c>
      <c r="AF4" s="28" t="str">
        <f t="shared" si="4"/>
        <v>DONE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 t="str">
        <f t="shared" si="8"/>
        <v>0-day</v>
      </c>
      <c r="AN4" s="33" t="str">
        <f t="shared" si="9"/>
        <v>0-day</v>
      </c>
      <c r="AO4" s="33" t="str">
        <f t="shared" si="10"/>
        <v>46212-day</v>
      </c>
      <c r="AP4" s="33" t="str">
        <f t="shared" si="11"/>
        <v>0-day</v>
      </c>
      <c r="AQ4" s="4"/>
      <c r="AR4" s="34" t="str">
        <f t="shared" si="12"/>
        <v/>
      </c>
      <c r="AS4" s="19"/>
      <c r="AT4" s="35" t="e">
        <f t="shared" ca="1" si="13"/>
        <v>#NAME?</v>
      </c>
      <c r="AU4" s="35" t="e">
        <f t="shared" ca="1" si="14"/>
        <v>#NAME?</v>
      </c>
      <c r="AV4" s="34" t="e">
        <f t="shared" ca="1" si="15"/>
        <v>#NAME?</v>
      </c>
      <c r="AW4" s="35" t="e">
        <f t="shared" ca="1" si="16"/>
        <v>#NAME?</v>
      </c>
      <c r="AX4" s="34" t="str">
        <f t="shared" si="17"/>
        <v/>
      </c>
      <c r="AY4" s="36" t="e">
        <f t="shared" ca="1" si="18"/>
        <v>#NAME?</v>
      </c>
      <c r="AZ4" s="35" t="e">
        <f t="shared" ca="1" si="19"/>
        <v>#NAME?</v>
      </c>
      <c r="BA4" s="37" t="e">
        <f t="shared" ca="1" si="20"/>
        <v>#NAME?</v>
      </c>
      <c r="BB4" s="38" t="e">
        <f t="shared" ca="1" si="21"/>
        <v>#NAME?</v>
      </c>
      <c r="BC4" s="38" t="e">
        <f t="shared" ca="1" si="22"/>
        <v>#NAME?</v>
      </c>
      <c r="BD4" s="35" t="e">
        <f t="shared" ca="1" si="23"/>
        <v>#NAME?</v>
      </c>
      <c r="BE4" s="36" t="e">
        <f t="shared" ca="1" si="24"/>
        <v>#NAME?</v>
      </c>
      <c r="BF4" s="36" t="e">
        <f t="shared" ca="1" si="25"/>
        <v>#NAME?</v>
      </c>
      <c r="BG4" s="7"/>
      <c r="BH4" s="39">
        <v>3</v>
      </c>
      <c r="BI4" s="39" t="s">
        <v>77</v>
      </c>
      <c r="BJ4" s="39">
        <f ca="1">IFERROR(__xludf.DUMMYFUNCTION("COUNTUNIQUEIFS(C3:C1000,AB3:AB1000,$BJ$2)"),0)</f>
        <v>0</v>
      </c>
      <c r="BK4" s="39">
        <f ca="1">IFERROR(__xludf.DUMMYFUNCTION("COUNTUNIQUEIFS(C3:C1000,AB3:AB1000,$BK$2)"),8)</f>
        <v>8</v>
      </c>
      <c r="BL4" s="39">
        <f t="shared" ca="1" si="26"/>
        <v>8</v>
      </c>
      <c r="BM4" s="8"/>
      <c r="BN4" s="8"/>
    </row>
    <row r="5" spans="1:66" x14ac:dyDescent="0.35">
      <c r="A5" s="19">
        <f t="shared" si="0"/>
        <v>3</v>
      </c>
      <c r="B5" s="20">
        <v>46137</v>
      </c>
      <c r="C5" s="21" t="s">
        <v>78</v>
      </c>
      <c r="D5" s="22" t="s">
        <v>58</v>
      </c>
      <c r="E5" s="23" t="s">
        <v>59</v>
      </c>
      <c r="F5" s="24">
        <v>1</v>
      </c>
      <c r="G5" s="24" t="s">
        <v>60</v>
      </c>
      <c r="H5" s="19" t="str">
        <f t="shared" si="1"/>
        <v>WAITING</v>
      </c>
      <c r="I5" s="25" t="s">
        <v>61</v>
      </c>
      <c r="J5" s="24" t="s">
        <v>79</v>
      </c>
      <c r="K5" s="25" t="s">
        <v>61</v>
      </c>
      <c r="L5" s="25" t="s">
        <v>63</v>
      </c>
      <c r="M5" s="19" t="s">
        <v>80</v>
      </c>
      <c r="N5" s="24" t="s">
        <v>81</v>
      </c>
      <c r="O5" s="19" t="s">
        <v>65</v>
      </c>
      <c r="P5" s="24" t="s">
        <v>82</v>
      </c>
      <c r="Q5" s="24" t="s">
        <v>83</v>
      </c>
      <c r="R5" s="21" t="s">
        <v>84</v>
      </c>
      <c r="S5" s="20">
        <v>46137</v>
      </c>
      <c r="T5" s="21">
        <v>1000019732</v>
      </c>
      <c r="U5" s="26"/>
      <c r="V5" s="27">
        <v>720931285</v>
      </c>
      <c r="W5" s="27">
        <v>47833</v>
      </c>
      <c r="X5" s="27" t="s">
        <v>69</v>
      </c>
      <c r="Y5" s="28" t="str">
        <f t="shared" si="2"/>
        <v>DONE</v>
      </c>
      <c r="Z5" s="28"/>
      <c r="AA5" s="28"/>
      <c r="AB5" s="19" t="str">
        <f t="shared" si="3"/>
        <v>WAITING</v>
      </c>
      <c r="AC5" s="19"/>
      <c r="AD5" s="29" t="s">
        <v>70</v>
      </c>
      <c r="AE5" s="40">
        <v>46212</v>
      </c>
      <c r="AF5" s="28" t="str">
        <f t="shared" si="4"/>
        <v>DONE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0-day</v>
      </c>
      <c r="AM5" s="33" t="str">
        <f t="shared" si="8"/>
        <v>0-day</v>
      </c>
      <c r="AN5" s="33" t="str">
        <f t="shared" si="9"/>
        <v>0-day</v>
      </c>
      <c r="AO5" s="33" t="str">
        <f t="shared" si="10"/>
        <v>46212-day</v>
      </c>
      <c r="AP5" s="33" t="str">
        <f t="shared" si="11"/>
        <v>0-day</v>
      </c>
      <c r="AQ5" s="4"/>
      <c r="AR5" s="34" t="str">
        <f t="shared" si="12"/>
        <v/>
      </c>
      <c r="AS5" s="19"/>
      <c r="AT5" s="35" t="e">
        <f t="shared" ca="1" si="13"/>
        <v>#NAME?</v>
      </c>
      <c r="AU5" s="35" t="e">
        <f t="shared" ca="1" si="14"/>
        <v>#NAME?</v>
      </c>
      <c r="AV5" s="34" t="e">
        <f t="shared" ca="1" si="15"/>
        <v>#NAME?</v>
      </c>
      <c r="AW5" s="35" t="e">
        <f t="shared" ca="1" si="16"/>
        <v>#NAME?</v>
      </c>
      <c r="AX5" s="34" t="str">
        <f t="shared" si="17"/>
        <v/>
      </c>
      <c r="AY5" s="36" t="e">
        <f t="shared" ca="1" si="18"/>
        <v>#NAME?</v>
      </c>
      <c r="AZ5" s="35" t="e">
        <f t="shared" ca="1" si="19"/>
        <v>#NAME?</v>
      </c>
      <c r="BA5" s="37" t="e">
        <f t="shared" ca="1" si="20"/>
        <v>#NAME?</v>
      </c>
      <c r="BB5" s="38" t="e">
        <f t="shared" ca="1" si="21"/>
        <v>#NAME?</v>
      </c>
      <c r="BC5" s="38" t="e">
        <f t="shared" ca="1" si="22"/>
        <v>#NAME?</v>
      </c>
      <c r="BD5" s="35" t="e">
        <f t="shared" ca="1" si="23"/>
        <v>#NAME?</v>
      </c>
      <c r="BE5" s="36" t="e">
        <f t="shared" ca="1" si="24"/>
        <v>#NAME?</v>
      </c>
      <c r="BF5" s="36" t="e">
        <f t="shared" ca="1" si="25"/>
        <v>#NAME?</v>
      </c>
      <c r="BG5" s="7"/>
      <c r="BH5" s="39">
        <v>4</v>
      </c>
      <c r="BI5" s="39" t="s">
        <v>85</v>
      </c>
      <c r="BJ5" s="39">
        <f ca="1">IFERROR(__xludf.DUMMYFUNCTION("COUNTUNIQUEIFS(C3:C1000,Y3:Y1000,$BJ$2)"),7)</f>
        <v>7</v>
      </c>
      <c r="BK5" s="39">
        <f ca="1">IFERROR(__xludf.DUMMYFUNCTION("COUNTUNIQUEIFS(C3:C1000,Y3:Y1000,$BK$2)"),3)</f>
        <v>3</v>
      </c>
      <c r="BL5" s="39">
        <f t="shared" ca="1" si="26"/>
        <v>10</v>
      </c>
      <c r="BM5" s="8"/>
      <c r="BN5" s="8"/>
    </row>
    <row r="6" spans="1:66" x14ac:dyDescent="0.35">
      <c r="A6" s="19">
        <f t="shared" si="0"/>
        <v>4</v>
      </c>
      <c r="B6" s="20">
        <v>46137</v>
      </c>
      <c r="C6" s="21" t="s">
        <v>78</v>
      </c>
      <c r="D6" s="22" t="s">
        <v>86</v>
      </c>
      <c r="E6" s="23" t="s">
        <v>87</v>
      </c>
      <c r="F6" s="24">
        <v>1</v>
      </c>
      <c r="G6" s="24" t="s">
        <v>60</v>
      </c>
      <c r="H6" s="19" t="str">
        <f t="shared" si="1"/>
        <v>WAITING</v>
      </c>
      <c r="I6" s="25" t="s">
        <v>61</v>
      </c>
      <c r="J6" s="24" t="s">
        <v>79</v>
      </c>
      <c r="K6" s="25" t="s">
        <v>61</v>
      </c>
      <c r="L6" s="25" t="s">
        <v>63</v>
      </c>
      <c r="M6" s="19" t="s">
        <v>80</v>
      </c>
      <c r="N6" s="24" t="s">
        <v>81</v>
      </c>
      <c r="O6" s="19" t="s">
        <v>65</v>
      </c>
      <c r="P6" s="24" t="s">
        <v>82</v>
      </c>
      <c r="Q6" s="24" t="s">
        <v>83</v>
      </c>
      <c r="R6" s="21" t="s">
        <v>84</v>
      </c>
      <c r="S6" s="20">
        <v>46137</v>
      </c>
      <c r="T6" s="21">
        <v>1000019732</v>
      </c>
      <c r="U6" s="26"/>
      <c r="V6" s="27"/>
      <c r="W6" s="27"/>
      <c r="X6" s="41"/>
      <c r="Y6" s="28" t="str">
        <f t="shared" si="2"/>
        <v>WAITING</v>
      </c>
      <c r="Z6" s="28"/>
      <c r="AA6" s="28"/>
      <c r="AB6" s="19" t="str">
        <f t="shared" si="3"/>
        <v>WAITING</v>
      </c>
      <c r="AC6" s="19"/>
      <c r="AD6" s="40"/>
      <c r="AE6" s="40"/>
      <c r="AF6" s="28" t="str">
        <f t="shared" si="4"/>
        <v>WAITING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0-day</v>
      </c>
      <c r="AM6" s="33" t="str">
        <f t="shared" si="8"/>
        <v>0-day</v>
      </c>
      <c r="AN6" s="33" t="str">
        <f t="shared" si="9"/>
        <v>0-day</v>
      </c>
      <c r="AO6" s="33" t="str">
        <f t="shared" si="10"/>
        <v>0-day</v>
      </c>
      <c r="AP6" s="33" t="str">
        <f t="shared" si="11"/>
        <v>0-day</v>
      </c>
      <c r="AQ6" s="4"/>
      <c r="AR6" s="34" t="str">
        <f t="shared" si="12"/>
        <v/>
      </c>
      <c r="AS6" s="19"/>
      <c r="AT6" s="35" t="e">
        <f t="shared" ca="1" si="13"/>
        <v>#NAME?</v>
      </c>
      <c r="AU6" s="35" t="e">
        <f t="shared" ca="1" si="14"/>
        <v>#NAME?</v>
      </c>
      <c r="AV6" s="34" t="e">
        <f t="shared" ca="1" si="15"/>
        <v>#NAME?</v>
      </c>
      <c r="AW6" s="35" t="e">
        <f t="shared" ca="1" si="16"/>
        <v>#NAME?</v>
      </c>
      <c r="AX6" s="34" t="str">
        <f t="shared" si="17"/>
        <v/>
      </c>
      <c r="AY6" s="36" t="e">
        <f t="shared" ca="1" si="18"/>
        <v>#NAME?</v>
      </c>
      <c r="AZ6" s="35" t="e">
        <f t="shared" ca="1" si="19"/>
        <v>#NAME?</v>
      </c>
      <c r="BA6" s="37" t="e">
        <f t="shared" ca="1" si="20"/>
        <v>#NAME?</v>
      </c>
      <c r="BB6" s="38" t="e">
        <f t="shared" ca="1" si="21"/>
        <v>#NAME?</v>
      </c>
      <c r="BC6" s="38" t="e">
        <f t="shared" ca="1" si="22"/>
        <v>#NAME?</v>
      </c>
      <c r="BD6" s="35" t="e">
        <f t="shared" ca="1" si="23"/>
        <v>#NAME?</v>
      </c>
      <c r="BE6" s="36" t="e">
        <f t="shared" ca="1" si="24"/>
        <v>#NAME?</v>
      </c>
      <c r="BF6" s="36" t="e">
        <f t="shared" ca="1" si="25"/>
        <v>#NAME?</v>
      </c>
      <c r="BG6" s="7"/>
      <c r="BH6" s="39">
        <v>5</v>
      </c>
      <c r="BI6" s="39" t="s">
        <v>88</v>
      </c>
      <c r="BJ6" s="39">
        <f ca="1">IFERROR(__xludf.DUMMYFUNCTION("COUNTUNIQUEIFS(C3:C1000,AF3:AF1000,$BJ$2)"),7)</f>
        <v>7</v>
      </c>
      <c r="BK6" s="39">
        <f ca="1">IFERROR(__xludf.DUMMYFUNCTION("COUNTUNIQUEIFS(C3:C1000,AF3:AF1000,$BK$2)"),3)</f>
        <v>3</v>
      </c>
      <c r="BL6" s="39">
        <f t="shared" ca="1" si="26"/>
        <v>10</v>
      </c>
      <c r="BM6" s="8"/>
      <c r="BN6" s="8"/>
    </row>
    <row r="7" spans="1:66" x14ac:dyDescent="0.35">
      <c r="A7" s="19">
        <f t="shared" si="0"/>
        <v>5</v>
      </c>
      <c r="B7" s="20">
        <v>46137</v>
      </c>
      <c r="C7" s="21" t="s">
        <v>78</v>
      </c>
      <c r="D7" s="42" t="s">
        <v>89</v>
      </c>
      <c r="E7" s="23" t="s">
        <v>90</v>
      </c>
      <c r="F7" s="24">
        <v>1</v>
      </c>
      <c r="G7" s="24" t="s">
        <v>60</v>
      </c>
      <c r="H7" s="19" t="str">
        <f t="shared" si="1"/>
        <v>WAITING</v>
      </c>
      <c r="I7" s="25" t="s">
        <v>61</v>
      </c>
      <c r="J7" s="24" t="s">
        <v>79</v>
      </c>
      <c r="K7" s="25" t="s">
        <v>61</v>
      </c>
      <c r="L7" s="25" t="s">
        <v>63</v>
      </c>
      <c r="M7" s="19" t="s">
        <v>80</v>
      </c>
      <c r="N7" s="24" t="s">
        <v>81</v>
      </c>
      <c r="O7" s="19" t="s">
        <v>65</v>
      </c>
      <c r="P7" s="24" t="s">
        <v>82</v>
      </c>
      <c r="Q7" s="24" t="s">
        <v>83</v>
      </c>
      <c r="R7" s="21" t="s">
        <v>84</v>
      </c>
      <c r="S7" s="20">
        <v>46137</v>
      </c>
      <c r="T7" s="21">
        <v>1000019732</v>
      </c>
      <c r="U7" s="26"/>
      <c r="V7" s="27"/>
      <c r="W7" s="27"/>
      <c r="X7" s="41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40"/>
      <c r="AE7" s="40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0-day</v>
      </c>
      <c r="AM7" s="33" t="str">
        <f t="shared" si="8"/>
        <v>0-day</v>
      </c>
      <c r="AN7" s="33" t="str">
        <f t="shared" si="9"/>
        <v>0-day</v>
      </c>
      <c r="AO7" s="33" t="str">
        <f t="shared" si="10"/>
        <v>0-day</v>
      </c>
      <c r="AP7" s="33" t="str">
        <f t="shared" si="11"/>
        <v>0-day</v>
      </c>
      <c r="AQ7" s="4"/>
      <c r="AR7" s="34" t="str">
        <f t="shared" si="12"/>
        <v/>
      </c>
      <c r="AS7" s="19"/>
      <c r="AT7" s="35" t="e">
        <f t="shared" ca="1" si="13"/>
        <v>#NAME?</v>
      </c>
      <c r="AU7" s="35" t="e">
        <f t="shared" ca="1" si="14"/>
        <v>#NAME?</v>
      </c>
      <c r="AV7" s="34" t="e">
        <f t="shared" ca="1" si="15"/>
        <v>#NAME?</v>
      </c>
      <c r="AW7" s="35" t="e">
        <f t="shared" ca="1" si="16"/>
        <v>#NAME?</v>
      </c>
      <c r="AX7" s="34" t="str">
        <f t="shared" si="17"/>
        <v/>
      </c>
      <c r="AY7" s="36" t="e">
        <f t="shared" ca="1" si="18"/>
        <v>#NAME?</v>
      </c>
      <c r="AZ7" s="35" t="e">
        <f t="shared" ca="1" si="19"/>
        <v>#NAME?</v>
      </c>
      <c r="BA7" s="37" t="e">
        <f t="shared" ca="1" si="20"/>
        <v>#NAME?</v>
      </c>
      <c r="BB7" s="38" t="e">
        <f t="shared" ca="1" si="21"/>
        <v>#NAME?</v>
      </c>
      <c r="BC7" s="38" t="e">
        <f t="shared" ca="1" si="22"/>
        <v>#NAME?</v>
      </c>
      <c r="BD7" s="35" t="e">
        <f t="shared" ca="1" si="23"/>
        <v>#NAME?</v>
      </c>
      <c r="BE7" s="36" t="e">
        <f t="shared" ca="1" si="24"/>
        <v>#NAME?</v>
      </c>
      <c r="BF7" s="36" t="e">
        <f t="shared" ca="1" si="25"/>
        <v>#NAME?</v>
      </c>
      <c r="BG7" s="7"/>
      <c r="BH7" s="7"/>
      <c r="BI7" s="7"/>
      <c r="BJ7" s="7"/>
      <c r="BK7" s="7"/>
      <c r="BL7" s="7"/>
      <c r="BM7" s="8"/>
      <c r="BN7" s="8"/>
    </row>
    <row r="8" spans="1:66" x14ac:dyDescent="0.35">
      <c r="A8" s="19">
        <f t="shared" si="0"/>
        <v>6</v>
      </c>
      <c r="B8" s="20">
        <v>46137</v>
      </c>
      <c r="C8" s="21" t="s">
        <v>78</v>
      </c>
      <c r="D8" s="43" t="s">
        <v>91</v>
      </c>
      <c r="E8" s="23" t="s">
        <v>92</v>
      </c>
      <c r="F8" s="24">
        <v>1</v>
      </c>
      <c r="G8" s="24" t="s">
        <v>60</v>
      </c>
      <c r="H8" s="19" t="str">
        <f t="shared" si="1"/>
        <v>WAITING</v>
      </c>
      <c r="I8" s="25" t="s">
        <v>61</v>
      </c>
      <c r="J8" s="24" t="s">
        <v>79</v>
      </c>
      <c r="K8" s="25" t="s">
        <v>61</v>
      </c>
      <c r="L8" s="25" t="s">
        <v>63</v>
      </c>
      <c r="M8" s="19" t="s">
        <v>80</v>
      </c>
      <c r="N8" s="24" t="s">
        <v>81</v>
      </c>
      <c r="O8" s="19" t="s">
        <v>65</v>
      </c>
      <c r="P8" s="24" t="s">
        <v>82</v>
      </c>
      <c r="Q8" s="24" t="s">
        <v>83</v>
      </c>
      <c r="R8" s="21" t="s">
        <v>84</v>
      </c>
      <c r="S8" s="20">
        <v>46137</v>
      </c>
      <c r="T8" s="21">
        <v>1000019732</v>
      </c>
      <c r="U8" s="26"/>
      <c r="V8" s="27">
        <v>720931285</v>
      </c>
      <c r="W8" s="27">
        <v>47833</v>
      </c>
      <c r="X8" s="27" t="s">
        <v>69</v>
      </c>
      <c r="Y8" s="28" t="str">
        <f t="shared" si="2"/>
        <v>DONE</v>
      </c>
      <c r="Z8" s="28"/>
      <c r="AA8" s="28"/>
      <c r="AB8" s="19" t="str">
        <f t="shared" si="3"/>
        <v>WAITING</v>
      </c>
      <c r="AC8" s="19"/>
      <c r="AD8" s="29" t="s">
        <v>70</v>
      </c>
      <c r="AE8" s="40">
        <v>46212</v>
      </c>
      <c r="AF8" s="28" t="str">
        <f t="shared" si="4"/>
        <v>DONE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0-day</v>
      </c>
      <c r="AM8" s="33" t="str">
        <f t="shared" si="8"/>
        <v>0-day</v>
      </c>
      <c r="AN8" s="33" t="str">
        <f t="shared" si="9"/>
        <v>0-day</v>
      </c>
      <c r="AO8" s="33" t="str">
        <f t="shared" si="10"/>
        <v>46212-day</v>
      </c>
      <c r="AP8" s="33" t="str">
        <f t="shared" si="11"/>
        <v>0-day</v>
      </c>
      <c r="AQ8" s="4"/>
      <c r="AR8" s="34" t="str">
        <f t="shared" si="12"/>
        <v/>
      </c>
      <c r="AS8" s="19"/>
      <c r="AT8" s="35" t="e">
        <f t="shared" ca="1" si="13"/>
        <v>#NAME?</v>
      </c>
      <c r="AU8" s="35" t="e">
        <f t="shared" ca="1" si="14"/>
        <v>#NAME?</v>
      </c>
      <c r="AV8" s="34" t="e">
        <f t="shared" ca="1" si="15"/>
        <v>#NAME?</v>
      </c>
      <c r="AW8" s="35" t="e">
        <f t="shared" ca="1" si="16"/>
        <v>#NAME?</v>
      </c>
      <c r="AX8" s="34" t="str">
        <f t="shared" si="17"/>
        <v/>
      </c>
      <c r="AY8" s="36" t="e">
        <f t="shared" ca="1" si="18"/>
        <v>#NAME?</v>
      </c>
      <c r="AZ8" s="35" t="e">
        <f t="shared" ca="1" si="19"/>
        <v>#NAME?</v>
      </c>
      <c r="BA8" s="37" t="e">
        <f t="shared" ca="1" si="20"/>
        <v>#NAME?</v>
      </c>
      <c r="BB8" s="38" t="e">
        <f t="shared" ca="1" si="21"/>
        <v>#NAME?</v>
      </c>
      <c r="BC8" s="38" t="e">
        <f t="shared" ca="1" si="22"/>
        <v>#NAME?</v>
      </c>
      <c r="BD8" s="35" t="e">
        <f t="shared" ca="1" si="23"/>
        <v>#NAME?</v>
      </c>
      <c r="BE8" s="36" t="e">
        <f t="shared" ca="1" si="24"/>
        <v>#NAME?</v>
      </c>
      <c r="BF8" s="36" t="e">
        <f t="shared" ca="1" si="25"/>
        <v>#NAME?</v>
      </c>
      <c r="BG8" s="7"/>
      <c r="BH8" s="7"/>
      <c r="BI8" s="7"/>
      <c r="BJ8" s="7"/>
      <c r="BK8" s="7"/>
      <c r="BL8" s="7"/>
      <c r="BM8" s="8"/>
      <c r="BN8" s="8"/>
    </row>
    <row r="9" spans="1:66" x14ac:dyDescent="0.35">
      <c r="A9" s="19">
        <f t="shared" si="0"/>
        <v>7</v>
      </c>
      <c r="B9" s="20">
        <v>46137</v>
      </c>
      <c r="C9" s="21" t="s">
        <v>93</v>
      </c>
      <c r="D9" s="43" t="s">
        <v>94</v>
      </c>
      <c r="E9" s="23" t="s">
        <v>87</v>
      </c>
      <c r="F9" s="24">
        <v>1</v>
      </c>
      <c r="G9" s="24" t="s">
        <v>60</v>
      </c>
      <c r="H9" s="19" t="str">
        <f t="shared" si="1"/>
        <v>WAITING</v>
      </c>
      <c r="I9" s="25" t="s">
        <v>95</v>
      </c>
      <c r="J9" s="24" t="s">
        <v>96</v>
      </c>
      <c r="K9" s="25" t="s">
        <v>95</v>
      </c>
      <c r="L9" s="25" t="s">
        <v>97</v>
      </c>
      <c r="M9" s="19" t="s">
        <v>80</v>
      </c>
      <c r="N9" s="24" t="s">
        <v>81</v>
      </c>
      <c r="O9" s="19" t="s">
        <v>65</v>
      </c>
      <c r="P9" s="24" t="s">
        <v>82</v>
      </c>
      <c r="Q9" s="24" t="s">
        <v>83</v>
      </c>
      <c r="R9" s="21" t="s">
        <v>98</v>
      </c>
      <c r="S9" s="20">
        <v>46137</v>
      </c>
      <c r="T9" s="21">
        <v>1000019733</v>
      </c>
      <c r="U9" s="26"/>
      <c r="V9" s="27">
        <v>720931285</v>
      </c>
      <c r="W9" s="27">
        <v>47833</v>
      </c>
      <c r="X9" s="27" t="s">
        <v>69</v>
      </c>
      <c r="Y9" s="28" t="str">
        <f t="shared" si="2"/>
        <v>DONE</v>
      </c>
      <c r="Z9" s="28"/>
      <c r="AA9" s="28"/>
      <c r="AB9" s="19" t="str">
        <f t="shared" si="3"/>
        <v>WAITING</v>
      </c>
      <c r="AC9" s="19"/>
      <c r="AD9" s="29" t="s">
        <v>70</v>
      </c>
      <c r="AE9" s="40">
        <v>46212</v>
      </c>
      <c r="AF9" s="28" t="str">
        <f t="shared" si="4"/>
        <v>DONE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0-day</v>
      </c>
      <c r="AM9" s="33" t="str">
        <f t="shared" si="8"/>
        <v>0-day</v>
      </c>
      <c r="AN9" s="33" t="str">
        <f t="shared" si="9"/>
        <v>0-day</v>
      </c>
      <c r="AO9" s="33" t="str">
        <f t="shared" si="10"/>
        <v>46212-day</v>
      </c>
      <c r="AP9" s="33" t="str">
        <f t="shared" si="11"/>
        <v>0-day</v>
      </c>
      <c r="AQ9" s="4"/>
      <c r="AR9" s="34" t="str">
        <f t="shared" si="12"/>
        <v/>
      </c>
      <c r="AS9" s="19"/>
      <c r="AT9" s="35" t="e">
        <f t="shared" ca="1" si="13"/>
        <v>#NAME?</v>
      </c>
      <c r="AU9" s="35" t="e">
        <f t="shared" ca="1" si="14"/>
        <v>#NAME?</v>
      </c>
      <c r="AV9" s="34" t="e">
        <f t="shared" ca="1" si="15"/>
        <v>#NAME?</v>
      </c>
      <c r="AW9" s="35" t="e">
        <f t="shared" ca="1" si="16"/>
        <v>#NAME?</v>
      </c>
      <c r="AX9" s="34" t="str">
        <f t="shared" si="17"/>
        <v/>
      </c>
      <c r="AY9" s="36" t="e">
        <f t="shared" ca="1" si="18"/>
        <v>#NAME?</v>
      </c>
      <c r="AZ9" s="35" t="e">
        <f t="shared" ca="1" si="19"/>
        <v>#NAME?</v>
      </c>
      <c r="BA9" s="37" t="e">
        <f t="shared" ca="1" si="20"/>
        <v>#NAME?</v>
      </c>
      <c r="BB9" s="38" t="e">
        <f t="shared" ca="1" si="21"/>
        <v>#NAME?</v>
      </c>
      <c r="BC9" s="38" t="e">
        <f t="shared" ca="1" si="22"/>
        <v>#NAME?</v>
      </c>
      <c r="BD9" s="35" t="e">
        <f t="shared" ca="1" si="23"/>
        <v>#NAME?</v>
      </c>
      <c r="BE9" s="36" t="e">
        <f t="shared" ca="1" si="24"/>
        <v>#NAME?</v>
      </c>
      <c r="BF9" s="36" t="e">
        <f t="shared" ca="1" si="25"/>
        <v>#NAME?</v>
      </c>
      <c r="BG9" s="7"/>
      <c r="BH9" s="7"/>
      <c r="BI9" s="7"/>
      <c r="BJ9" s="7"/>
      <c r="BK9" s="7"/>
      <c r="BL9" s="7"/>
      <c r="BM9" s="8"/>
      <c r="BN9" s="8"/>
    </row>
    <row r="10" spans="1:66" x14ac:dyDescent="0.35">
      <c r="A10" s="19">
        <f t="shared" si="0"/>
        <v>8</v>
      </c>
      <c r="B10" s="20">
        <v>46137</v>
      </c>
      <c r="C10" s="21" t="s">
        <v>93</v>
      </c>
      <c r="D10" s="43" t="s">
        <v>99</v>
      </c>
      <c r="E10" s="23" t="s">
        <v>100</v>
      </c>
      <c r="F10" s="24">
        <v>1</v>
      </c>
      <c r="G10" s="24" t="s">
        <v>60</v>
      </c>
      <c r="H10" s="19" t="str">
        <f t="shared" si="1"/>
        <v>WAITING</v>
      </c>
      <c r="I10" s="25" t="s">
        <v>95</v>
      </c>
      <c r="J10" s="24" t="s">
        <v>96</v>
      </c>
      <c r="K10" s="25" t="s">
        <v>95</v>
      </c>
      <c r="L10" s="25" t="s">
        <v>97</v>
      </c>
      <c r="M10" s="19"/>
      <c r="N10" s="24" t="s">
        <v>81</v>
      </c>
      <c r="O10" s="19" t="s">
        <v>65</v>
      </c>
      <c r="P10" s="24" t="s">
        <v>82</v>
      </c>
      <c r="Q10" s="24" t="s">
        <v>83</v>
      </c>
      <c r="R10" s="21" t="s">
        <v>98</v>
      </c>
      <c r="S10" s="20">
        <v>46137</v>
      </c>
      <c r="T10" s="21">
        <v>1000019733</v>
      </c>
      <c r="U10" s="26"/>
      <c r="V10" s="27">
        <v>720931285</v>
      </c>
      <c r="W10" s="27">
        <v>47833</v>
      </c>
      <c r="X10" s="27" t="s">
        <v>69</v>
      </c>
      <c r="Y10" s="28" t="str">
        <f t="shared" si="2"/>
        <v>DONE</v>
      </c>
      <c r="Z10" s="28"/>
      <c r="AA10" s="28"/>
      <c r="AB10" s="19" t="str">
        <f t="shared" si="3"/>
        <v>WAITING</v>
      </c>
      <c r="AC10" s="19"/>
      <c r="AD10" s="29" t="s">
        <v>70</v>
      </c>
      <c r="AE10" s="40">
        <v>46212</v>
      </c>
      <c r="AF10" s="28" t="str">
        <f t="shared" si="4"/>
        <v>DONE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0-day</v>
      </c>
      <c r="AM10" s="33" t="str">
        <f t="shared" si="8"/>
        <v>0-day</v>
      </c>
      <c r="AN10" s="33" t="str">
        <f t="shared" si="9"/>
        <v>0-day</v>
      </c>
      <c r="AO10" s="33" t="str">
        <f t="shared" si="10"/>
        <v>46212-day</v>
      </c>
      <c r="AP10" s="33" t="str">
        <f t="shared" si="11"/>
        <v>0-day</v>
      </c>
      <c r="AQ10" s="4"/>
      <c r="AR10" s="34" t="str">
        <f t="shared" si="12"/>
        <v/>
      </c>
      <c r="AS10" s="19"/>
      <c r="AT10" s="35" t="e">
        <f t="shared" ca="1" si="13"/>
        <v>#NAME?</v>
      </c>
      <c r="AU10" s="35" t="e">
        <f t="shared" ca="1" si="14"/>
        <v>#NAME?</v>
      </c>
      <c r="AV10" s="34" t="e">
        <f t="shared" ca="1" si="15"/>
        <v>#NAME?</v>
      </c>
      <c r="AW10" s="35" t="e">
        <f t="shared" ca="1" si="16"/>
        <v>#NAME?</v>
      </c>
      <c r="AX10" s="34" t="str">
        <f t="shared" si="17"/>
        <v/>
      </c>
      <c r="AY10" s="36" t="e">
        <f t="shared" ca="1" si="18"/>
        <v>#NAME?</v>
      </c>
      <c r="AZ10" s="35" t="e">
        <f t="shared" ca="1" si="19"/>
        <v>#NAME?</v>
      </c>
      <c r="BA10" s="37" t="e">
        <f t="shared" ca="1" si="20"/>
        <v>#NAME?</v>
      </c>
      <c r="BB10" s="38" t="e">
        <f t="shared" ca="1" si="21"/>
        <v>#NAME?</v>
      </c>
      <c r="BC10" s="38" t="e">
        <f t="shared" ca="1" si="22"/>
        <v>#NAME?</v>
      </c>
      <c r="BD10" s="35" t="e">
        <f t="shared" ca="1" si="23"/>
        <v>#NAME?</v>
      </c>
      <c r="BE10" s="36" t="e">
        <f t="shared" ca="1" si="24"/>
        <v>#NAME?</v>
      </c>
      <c r="BF10" s="36" t="e">
        <f t="shared" ca="1" si="25"/>
        <v>#NAME?</v>
      </c>
      <c r="BG10" s="7"/>
      <c r="BH10" s="7"/>
      <c r="BI10" s="7"/>
      <c r="BJ10" s="7"/>
      <c r="BK10" s="7"/>
      <c r="BL10" s="7"/>
      <c r="BM10" s="8"/>
      <c r="BN10" s="8"/>
    </row>
    <row r="11" spans="1:66" x14ac:dyDescent="0.35">
      <c r="A11" s="19">
        <f t="shared" si="0"/>
        <v>9</v>
      </c>
      <c r="B11" s="20">
        <v>46138</v>
      </c>
      <c r="C11" s="21" t="s">
        <v>101</v>
      </c>
      <c r="D11" s="43" t="s">
        <v>86</v>
      </c>
      <c r="E11" s="23" t="s">
        <v>87</v>
      </c>
      <c r="F11" s="24">
        <v>1</v>
      </c>
      <c r="G11" s="24" t="s">
        <v>60</v>
      </c>
      <c r="H11" s="19" t="str">
        <f t="shared" si="1"/>
        <v>WAITING</v>
      </c>
      <c r="I11" s="25" t="s">
        <v>61</v>
      </c>
      <c r="J11" s="24" t="s">
        <v>62</v>
      </c>
      <c r="K11" s="25" t="s">
        <v>61</v>
      </c>
      <c r="L11" s="25" t="s">
        <v>63</v>
      </c>
      <c r="M11" s="19"/>
      <c r="N11" s="24" t="s">
        <v>74</v>
      </c>
      <c r="O11" s="19" t="s">
        <v>65</v>
      </c>
      <c r="P11" s="24" t="s">
        <v>102</v>
      </c>
      <c r="Q11" s="24" t="s">
        <v>103</v>
      </c>
      <c r="R11" s="21" t="s">
        <v>104</v>
      </c>
      <c r="S11" s="20">
        <v>46138</v>
      </c>
      <c r="T11" s="21">
        <v>1000019734</v>
      </c>
      <c r="U11" s="26"/>
      <c r="V11" s="27"/>
      <c r="W11" s="27"/>
      <c r="X11" s="41"/>
      <c r="Y11" s="28" t="str">
        <f t="shared" si="2"/>
        <v>WAITING</v>
      </c>
      <c r="Z11" s="28"/>
      <c r="AA11" s="28"/>
      <c r="AB11" s="19" t="str">
        <f t="shared" si="3"/>
        <v>WAITING</v>
      </c>
      <c r="AC11" s="19"/>
      <c r="AD11" s="40"/>
      <c r="AE11" s="40"/>
      <c r="AF11" s="28" t="str">
        <f t="shared" si="4"/>
        <v>WAITING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0-day</v>
      </c>
      <c r="AM11" s="33" t="str">
        <f t="shared" si="8"/>
        <v>0-day</v>
      </c>
      <c r="AN11" s="33" t="str">
        <f t="shared" si="9"/>
        <v>0-day</v>
      </c>
      <c r="AO11" s="33" t="str">
        <f t="shared" si="10"/>
        <v>0-day</v>
      </c>
      <c r="AP11" s="33" t="str">
        <f t="shared" si="11"/>
        <v>0-day</v>
      </c>
      <c r="AQ11" s="4"/>
      <c r="AR11" s="34" t="str">
        <f t="shared" si="12"/>
        <v/>
      </c>
      <c r="AS11" s="19"/>
      <c r="AT11" s="35" t="e">
        <f t="shared" ca="1" si="13"/>
        <v>#NAME?</v>
      </c>
      <c r="AU11" s="35" t="e">
        <f t="shared" ca="1" si="14"/>
        <v>#NAME?</v>
      </c>
      <c r="AV11" s="34" t="e">
        <f t="shared" ca="1" si="15"/>
        <v>#NAME?</v>
      </c>
      <c r="AW11" s="35" t="e">
        <f t="shared" ca="1" si="16"/>
        <v>#NAME?</v>
      </c>
      <c r="AX11" s="34" t="str">
        <f t="shared" si="17"/>
        <v/>
      </c>
      <c r="AY11" s="36" t="e">
        <f t="shared" ca="1" si="18"/>
        <v>#NAME?</v>
      </c>
      <c r="AZ11" s="35" t="e">
        <f t="shared" ca="1" si="19"/>
        <v>#NAME?</v>
      </c>
      <c r="BA11" s="37" t="e">
        <f t="shared" ca="1" si="20"/>
        <v>#NAME?</v>
      </c>
      <c r="BB11" s="38" t="e">
        <f t="shared" ca="1" si="21"/>
        <v>#NAME?</v>
      </c>
      <c r="BC11" s="38" t="e">
        <f t="shared" ca="1" si="22"/>
        <v>#NAME?</v>
      </c>
      <c r="BD11" s="35" t="e">
        <f t="shared" ca="1" si="23"/>
        <v>#NAME?</v>
      </c>
      <c r="BE11" s="36" t="e">
        <f t="shared" ca="1" si="24"/>
        <v>#NAME?</v>
      </c>
      <c r="BF11" s="36" t="e">
        <f t="shared" ca="1" si="25"/>
        <v>#NAME?</v>
      </c>
      <c r="BG11" s="7"/>
      <c r="BH11" s="7"/>
      <c r="BI11" s="7"/>
      <c r="BJ11" s="7"/>
      <c r="BK11" s="7"/>
      <c r="BL11" s="7"/>
      <c r="BM11" s="8"/>
      <c r="BN11" s="8"/>
    </row>
    <row r="12" spans="1:66" x14ac:dyDescent="0.35">
      <c r="A12" s="19">
        <f t="shared" si="0"/>
        <v>10</v>
      </c>
      <c r="B12" s="20">
        <v>46140</v>
      </c>
      <c r="C12" s="21" t="s">
        <v>105</v>
      </c>
      <c r="D12" s="43" t="s">
        <v>91</v>
      </c>
      <c r="E12" s="23" t="s">
        <v>92</v>
      </c>
      <c r="F12" s="24">
        <v>1</v>
      </c>
      <c r="G12" s="24" t="s">
        <v>60</v>
      </c>
      <c r="H12" s="19" t="str">
        <f t="shared" si="1"/>
        <v>WAITING</v>
      </c>
      <c r="I12" s="25" t="s">
        <v>106</v>
      </c>
      <c r="J12" s="24" t="s">
        <v>107</v>
      </c>
      <c r="K12" s="25" t="s">
        <v>106</v>
      </c>
      <c r="L12" s="25" t="s">
        <v>108</v>
      </c>
      <c r="M12" s="19"/>
      <c r="N12" s="44" t="s">
        <v>109</v>
      </c>
      <c r="O12" s="19" t="s">
        <v>65</v>
      </c>
      <c r="P12" s="24" t="s">
        <v>110</v>
      </c>
      <c r="Q12" s="24" t="s">
        <v>111</v>
      </c>
      <c r="R12" s="21" t="s">
        <v>112</v>
      </c>
      <c r="S12" s="20">
        <v>46140</v>
      </c>
      <c r="T12" s="21">
        <v>1000019735</v>
      </c>
      <c r="U12" s="26"/>
      <c r="V12" s="27">
        <v>720931285</v>
      </c>
      <c r="W12" s="27">
        <v>47833</v>
      </c>
      <c r="X12" s="27" t="s">
        <v>69</v>
      </c>
      <c r="Y12" s="28" t="str">
        <f t="shared" si="2"/>
        <v>DONE</v>
      </c>
      <c r="Z12" s="28"/>
      <c r="AA12" s="28"/>
      <c r="AB12" s="19" t="str">
        <f t="shared" si="3"/>
        <v>WAITING</v>
      </c>
      <c r="AC12" s="19"/>
      <c r="AD12" s="29" t="s">
        <v>70</v>
      </c>
      <c r="AE12" s="40">
        <v>46212</v>
      </c>
      <c r="AF12" s="28" t="str">
        <f t="shared" si="4"/>
        <v>DONE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0-day</v>
      </c>
      <c r="AM12" s="33" t="str">
        <f t="shared" si="8"/>
        <v>0-day</v>
      </c>
      <c r="AN12" s="33" t="str">
        <f t="shared" si="9"/>
        <v>0-day</v>
      </c>
      <c r="AO12" s="33" t="str">
        <f t="shared" si="10"/>
        <v>46212-day</v>
      </c>
      <c r="AP12" s="33" t="str">
        <f t="shared" si="11"/>
        <v>0-day</v>
      </c>
      <c r="AQ12" s="4"/>
      <c r="AR12" s="34" t="str">
        <f t="shared" si="12"/>
        <v/>
      </c>
      <c r="AS12" s="19"/>
      <c r="AT12" s="35" t="e">
        <f t="shared" ca="1" si="13"/>
        <v>#NAME?</v>
      </c>
      <c r="AU12" s="35" t="e">
        <f t="shared" ca="1" si="14"/>
        <v>#NAME?</v>
      </c>
      <c r="AV12" s="34" t="e">
        <f t="shared" ca="1" si="15"/>
        <v>#NAME?</v>
      </c>
      <c r="AW12" s="35" t="e">
        <f t="shared" ca="1" si="16"/>
        <v>#NAME?</v>
      </c>
      <c r="AX12" s="34" t="str">
        <f t="shared" si="17"/>
        <v/>
      </c>
      <c r="AY12" s="36" t="e">
        <f t="shared" ca="1" si="18"/>
        <v>#NAME?</v>
      </c>
      <c r="AZ12" s="35" t="e">
        <f t="shared" ca="1" si="19"/>
        <v>#NAME?</v>
      </c>
      <c r="BA12" s="37" t="e">
        <f t="shared" ca="1" si="20"/>
        <v>#NAME?</v>
      </c>
      <c r="BB12" s="38" t="e">
        <f t="shared" ca="1" si="21"/>
        <v>#NAME?</v>
      </c>
      <c r="BC12" s="38" t="e">
        <f t="shared" ca="1" si="22"/>
        <v>#NAME?</v>
      </c>
      <c r="BD12" s="35" t="e">
        <f t="shared" ca="1" si="23"/>
        <v>#NAME?</v>
      </c>
      <c r="BE12" s="36" t="e">
        <f t="shared" ca="1" si="24"/>
        <v>#NAME?</v>
      </c>
      <c r="BF12" s="36" t="e">
        <f t="shared" ca="1" si="25"/>
        <v>#NAME?</v>
      </c>
      <c r="BG12" s="7"/>
      <c r="BH12" s="7"/>
      <c r="BI12" s="7"/>
      <c r="BJ12" s="7"/>
      <c r="BK12" s="7"/>
      <c r="BL12" s="7"/>
      <c r="BM12" s="8"/>
      <c r="BN12" s="8"/>
    </row>
    <row r="13" spans="1:66" x14ac:dyDescent="0.35">
      <c r="A13" s="19">
        <f t="shared" si="0"/>
        <v>11</v>
      </c>
      <c r="B13" s="20">
        <v>46140</v>
      </c>
      <c r="C13" s="21" t="s">
        <v>105</v>
      </c>
      <c r="D13" s="43" t="s">
        <v>113</v>
      </c>
      <c r="E13" s="23" t="s">
        <v>114</v>
      </c>
      <c r="F13" s="24">
        <v>2</v>
      </c>
      <c r="G13" s="24" t="s">
        <v>60</v>
      </c>
      <c r="H13" s="19" t="str">
        <f t="shared" si="1"/>
        <v>WAITING</v>
      </c>
      <c r="I13" s="25" t="s">
        <v>106</v>
      </c>
      <c r="J13" s="24" t="s">
        <v>107</v>
      </c>
      <c r="K13" s="25" t="s">
        <v>106</v>
      </c>
      <c r="L13" s="25" t="s">
        <v>108</v>
      </c>
      <c r="M13" s="19"/>
      <c r="N13" s="44" t="s">
        <v>109</v>
      </c>
      <c r="O13" s="19" t="s">
        <v>65</v>
      </c>
      <c r="P13" s="24" t="s">
        <v>110</v>
      </c>
      <c r="Q13" s="24" t="s">
        <v>111</v>
      </c>
      <c r="R13" s="21" t="s">
        <v>112</v>
      </c>
      <c r="S13" s="20">
        <v>46140</v>
      </c>
      <c r="T13" s="21">
        <v>1000019735</v>
      </c>
      <c r="U13" s="26"/>
      <c r="V13" s="27"/>
      <c r="W13" s="27"/>
      <c r="X13" s="41"/>
      <c r="Y13" s="28" t="str">
        <f t="shared" si="2"/>
        <v>WAITING</v>
      </c>
      <c r="Z13" s="28"/>
      <c r="AA13" s="28"/>
      <c r="AB13" s="19" t="str">
        <f t="shared" si="3"/>
        <v>WAITING</v>
      </c>
      <c r="AC13" s="19"/>
      <c r="AD13" s="40"/>
      <c r="AE13" s="40"/>
      <c r="AF13" s="28" t="str">
        <f t="shared" si="4"/>
        <v>WAITING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0-day</v>
      </c>
      <c r="AM13" s="33" t="str">
        <f t="shared" si="8"/>
        <v>0-day</v>
      </c>
      <c r="AN13" s="33" t="str">
        <f t="shared" si="9"/>
        <v>0-day</v>
      </c>
      <c r="AO13" s="33" t="str">
        <f t="shared" si="10"/>
        <v>0-day</v>
      </c>
      <c r="AP13" s="33" t="str">
        <f t="shared" si="11"/>
        <v>0-day</v>
      </c>
      <c r="AQ13" s="4"/>
      <c r="AR13" s="34" t="str">
        <f t="shared" si="12"/>
        <v/>
      </c>
      <c r="AS13" s="19"/>
      <c r="AT13" s="35" t="e">
        <f t="shared" ca="1" si="13"/>
        <v>#NAME?</v>
      </c>
      <c r="AU13" s="35" t="e">
        <f t="shared" ca="1" si="14"/>
        <v>#NAME?</v>
      </c>
      <c r="AV13" s="34" t="e">
        <f t="shared" ca="1" si="15"/>
        <v>#NAME?</v>
      </c>
      <c r="AW13" s="35" t="e">
        <f t="shared" ca="1" si="16"/>
        <v>#NAME?</v>
      </c>
      <c r="AX13" s="34" t="str">
        <f t="shared" si="17"/>
        <v/>
      </c>
      <c r="AY13" s="36" t="e">
        <f t="shared" ca="1" si="18"/>
        <v>#NAME?</v>
      </c>
      <c r="AZ13" s="35" t="e">
        <f t="shared" ca="1" si="19"/>
        <v>#NAME?</v>
      </c>
      <c r="BA13" s="37" t="e">
        <f t="shared" ca="1" si="20"/>
        <v>#NAME?</v>
      </c>
      <c r="BB13" s="38" t="e">
        <f t="shared" ca="1" si="21"/>
        <v>#NAME?</v>
      </c>
      <c r="BC13" s="38" t="e">
        <f t="shared" ca="1" si="22"/>
        <v>#NAME?</v>
      </c>
      <c r="BD13" s="35" t="e">
        <f t="shared" ca="1" si="23"/>
        <v>#NAME?</v>
      </c>
      <c r="BE13" s="36" t="e">
        <f t="shared" ca="1" si="24"/>
        <v>#NAME?</v>
      </c>
      <c r="BF13" s="36" t="e">
        <f t="shared" ca="1" si="25"/>
        <v>#NAME?</v>
      </c>
      <c r="BG13" s="7"/>
      <c r="BH13" s="7"/>
      <c r="BI13" s="7"/>
      <c r="BJ13" s="7"/>
      <c r="BK13" s="7"/>
      <c r="BL13" s="7"/>
      <c r="BM13" s="8"/>
      <c r="BN13" s="8"/>
    </row>
    <row r="14" spans="1:66" x14ac:dyDescent="0.35">
      <c r="A14" s="19">
        <f t="shared" si="0"/>
        <v>12</v>
      </c>
      <c r="B14" s="20">
        <v>46141</v>
      </c>
      <c r="C14" s="21" t="s">
        <v>115</v>
      </c>
      <c r="D14" s="43" t="s">
        <v>94</v>
      </c>
      <c r="E14" s="23" t="s">
        <v>87</v>
      </c>
      <c r="F14" s="24">
        <v>1</v>
      </c>
      <c r="G14" s="24" t="s">
        <v>60</v>
      </c>
      <c r="H14" s="19" t="str">
        <f t="shared" si="1"/>
        <v>WAITING</v>
      </c>
      <c r="I14" s="25" t="s">
        <v>61</v>
      </c>
      <c r="J14" s="24" t="s">
        <v>116</v>
      </c>
      <c r="K14" s="25" t="s">
        <v>61</v>
      </c>
      <c r="L14" s="25" t="s">
        <v>63</v>
      </c>
      <c r="M14" s="19" t="s">
        <v>117</v>
      </c>
      <c r="N14" s="24" t="s">
        <v>118</v>
      </c>
      <c r="O14" s="19" t="s">
        <v>65</v>
      </c>
      <c r="P14" s="24" t="s">
        <v>102</v>
      </c>
      <c r="Q14" s="24" t="s">
        <v>83</v>
      </c>
      <c r="R14" s="21" t="s">
        <v>119</v>
      </c>
      <c r="S14" s="20">
        <v>46141</v>
      </c>
      <c r="T14" s="21">
        <v>1000019736</v>
      </c>
      <c r="U14" s="26"/>
      <c r="V14" s="27">
        <v>720931285</v>
      </c>
      <c r="W14" s="27">
        <v>47833</v>
      </c>
      <c r="X14" s="27" t="s">
        <v>69</v>
      </c>
      <c r="Y14" s="28" t="str">
        <f t="shared" si="2"/>
        <v>DONE</v>
      </c>
      <c r="Z14" s="28"/>
      <c r="AA14" s="28"/>
      <c r="AB14" s="19" t="str">
        <f t="shared" si="3"/>
        <v>WAITING</v>
      </c>
      <c r="AC14" s="19"/>
      <c r="AD14" s="29" t="s">
        <v>70</v>
      </c>
      <c r="AE14" s="40">
        <v>46212</v>
      </c>
      <c r="AF14" s="28" t="str">
        <f t="shared" si="4"/>
        <v>DONE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0-day</v>
      </c>
      <c r="AM14" s="33" t="str">
        <f t="shared" si="8"/>
        <v>0-day</v>
      </c>
      <c r="AN14" s="33" t="str">
        <f t="shared" si="9"/>
        <v>0-day</v>
      </c>
      <c r="AO14" s="33" t="str">
        <f t="shared" si="10"/>
        <v>46212-day</v>
      </c>
      <c r="AP14" s="33" t="str">
        <f t="shared" si="11"/>
        <v>0-day</v>
      </c>
      <c r="AQ14" s="4"/>
      <c r="AR14" s="34" t="str">
        <f t="shared" si="12"/>
        <v/>
      </c>
      <c r="AS14" s="19"/>
      <c r="AT14" s="35" t="e">
        <f t="shared" ca="1" si="13"/>
        <v>#NAME?</v>
      </c>
      <c r="AU14" s="35" t="e">
        <f t="shared" ca="1" si="14"/>
        <v>#NAME?</v>
      </c>
      <c r="AV14" s="34" t="e">
        <f t="shared" ca="1" si="15"/>
        <v>#NAME?</v>
      </c>
      <c r="AW14" s="35" t="e">
        <f t="shared" ca="1" si="16"/>
        <v>#NAME?</v>
      </c>
      <c r="AX14" s="34" t="str">
        <f t="shared" si="17"/>
        <v/>
      </c>
      <c r="AY14" s="36" t="e">
        <f t="shared" ca="1" si="18"/>
        <v>#NAME?</v>
      </c>
      <c r="AZ14" s="35" t="e">
        <f t="shared" ca="1" si="19"/>
        <v>#NAME?</v>
      </c>
      <c r="BA14" s="37" t="e">
        <f t="shared" ca="1" si="20"/>
        <v>#NAME?</v>
      </c>
      <c r="BB14" s="38" t="e">
        <f t="shared" ca="1" si="21"/>
        <v>#NAME?</v>
      </c>
      <c r="BC14" s="38" t="e">
        <f t="shared" ca="1" si="22"/>
        <v>#NAME?</v>
      </c>
      <c r="BD14" s="35" t="e">
        <f t="shared" ca="1" si="23"/>
        <v>#NAME?</v>
      </c>
      <c r="BE14" s="36" t="e">
        <f t="shared" ca="1" si="24"/>
        <v>#NAME?</v>
      </c>
      <c r="BF14" s="36" t="e">
        <f t="shared" ca="1" si="25"/>
        <v>#NAME?</v>
      </c>
      <c r="BG14" s="7"/>
      <c r="BH14" s="7"/>
      <c r="BI14" s="7"/>
      <c r="BJ14" s="7"/>
      <c r="BK14" s="7"/>
      <c r="BL14" s="7"/>
      <c r="BM14" s="8"/>
      <c r="BN14" s="8"/>
    </row>
    <row r="15" spans="1:66" x14ac:dyDescent="0.35">
      <c r="A15" s="19">
        <f t="shared" si="0"/>
        <v>13</v>
      </c>
      <c r="B15" s="20">
        <v>46142</v>
      </c>
      <c r="C15" s="21" t="s">
        <v>120</v>
      </c>
      <c r="D15" s="43" t="s">
        <v>91</v>
      </c>
      <c r="E15" s="23" t="s">
        <v>92</v>
      </c>
      <c r="F15" s="24">
        <v>1</v>
      </c>
      <c r="G15" s="24" t="s">
        <v>60</v>
      </c>
      <c r="H15" s="19" t="str">
        <f t="shared" si="1"/>
        <v>WAITING</v>
      </c>
      <c r="I15" s="25" t="s">
        <v>121</v>
      </c>
      <c r="J15" s="24" t="s">
        <v>122</v>
      </c>
      <c r="K15" s="25" t="s">
        <v>121</v>
      </c>
      <c r="L15" s="25" t="s">
        <v>123</v>
      </c>
      <c r="M15" s="19"/>
      <c r="N15" s="24" t="s">
        <v>74</v>
      </c>
      <c r="O15" s="19" t="s">
        <v>65</v>
      </c>
      <c r="P15" s="24" t="s">
        <v>124</v>
      </c>
      <c r="Q15" s="24" t="s">
        <v>83</v>
      </c>
      <c r="R15" s="21" t="s">
        <v>125</v>
      </c>
      <c r="S15" s="20">
        <v>46142</v>
      </c>
      <c r="T15" s="21">
        <v>1000019737</v>
      </c>
      <c r="U15" s="26"/>
      <c r="V15" s="27">
        <v>720931285</v>
      </c>
      <c r="W15" s="27">
        <v>47833</v>
      </c>
      <c r="X15" s="27" t="s">
        <v>69</v>
      </c>
      <c r="Y15" s="28" t="str">
        <f t="shared" si="2"/>
        <v>DONE</v>
      </c>
      <c r="Z15" s="28"/>
      <c r="AA15" s="28"/>
      <c r="AB15" s="19" t="str">
        <f t="shared" si="3"/>
        <v>WAITING</v>
      </c>
      <c r="AC15" s="19"/>
      <c r="AD15" s="29" t="s">
        <v>70</v>
      </c>
      <c r="AE15" s="40">
        <v>46212</v>
      </c>
      <c r="AF15" s="28" t="str">
        <f t="shared" si="4"/>
        <v>DONE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0-day</v>
      </c>
      <c r="AM15" s="33" t="str">
        <f t="shared" si="8"/>
        <v>0-day</v>
      </c>
      <c r="AN15" s="33" t="str">
        <f t="shared" si="9"/>
        <v>0-day</v>
      </c>
      <c r="AO15" s="33" t="str">
        <f t="shared" si="10"/>
        <v>46212-day</v>
      </c>
      <c r="AP15" s="33" t="str">
        <f t="shared" si="11"/>
        <v>0-day</v>
      </c>
      <c r="AQ15" s="4"/>
      <c r="AR15" s="34" t="str">
        <f t="shared" si="12"/>
        <v/>
      </c>
      <c r="AS15" s="19"/>
      <c r="AT15" s="35" t="e">
        <f t="shared" ca="1" si="13"/>
        <v>#NAME?</v>
      </c>
      <c r="AU15" s="35" t="e">
        <f t="shared" ca="1" si="14"/>
        <v>#NAME?</v>
      </c>
      <c r="AV15" s="34" t="e">
        <f t="shared" ca="1" si="15"/>
        <v>#NAME?</v>
      </c>
      <c r="AW15" s="35" t="e">
        <f t="shared" ca="1" si="16"/>
        <v>#NAME?</v>
      </c>
      <c r="AX15" s="34" t="str">
        <f t="shared" si="17"/>
        <v/>
      </c>
      <c r="AY15" s="36" t="e">
        <f t="shared" ca="1" si="18"/>
        <v>#NAME?</v>
      </c>
      <c r="AZ15" s="35" t="e">
        <f t="shared" ca="1" si="19"/>
        <v>#NAME?</v>
      </c>
      <c r="BA15" s="37" t="e">
        <f t="shared" ca="1" si="20"/>
        <v>#NAME?</v>
      </c>
      <c r="BB15" s="38" t="e">
        <f t="shared" ca="1" si="21"/>
        <v>#NAME?</v>
      </c>
      <c r="BC15" s="38" t="e">
        <f t="shared" ca="1" si="22"/>
        <v>#NAME?</v>
      </c>
      <c r="BD15" s="35" t="e">
        <f t="shared" ca="1" si="23"/>
        <v>#NAME?</v>
      </c>
      <c r="BE15" s="36" t="e">
        <f t="shared" ca="1" si="24"/>
        <v>#NAME?</v>
      </c>
      <c r="BF15" s="36" t="e">
        <f t="shared" ca="1" si="25"/>
        <v>#NAME?</v>
      </c>
      <c r="BG15" s="7"/>
      <c r="BH15" s="7"/>
      <c r="BI15" s="7"/>
      <c r="BJ15" s="7"/>
      <c r="BK15" s="7"/>
      <c r="BL15" s="7"/>
      <c r="BM15" s="8"/>
      <c r="BN15" s="8"/>
    </row>
    <row r="16" spans="1:66" x14ac:dyDescent="0.35">
      <c r="A16" s="19" t="str">
        <f t="shared" si="0"/>
        <v/>
      </c>
      <c r="B16" s="45"/>
      <c r="C16" s="19"/>
      <c r="D16" s="36"/>
      <c r="E16" s="36"/>
      <c r="F16" s="36"/>
      <c r="G16" s="19"/>
      <c r="H16" s="19" t="str">
        <f t="shared" si="1"/>
        <v/>
      </c>
      <c r="I16" s="36"/>
      <c r="J16" s="36"/>
      <c r="K16" s="36"/>
      <c r="L16" s="19"/>
      <c r="M16" s="19"/>
      <c r="N16" s="36"/>
      <c r="O16" s="19"/>
      <c r="P16" s="19"/>
      <c r="Q16" s="19"/>
      <c r="R16" s="19"/>
      <c r="S16" s="26"/>
      <c r="T16" s="36"/>
      <c r="U16" s="26"/>
      <c r="V16" s="19"/>
      <c r="W16" s="19"/>
      <c r="X16" s="28"/>
      <c r="Y16" s="28" t="str">
        <f t="shared" si="2"/>
        <v/>
      </c>
      <c r="Z16" s="28"/>
      <c r="AA16" s="28"/>
      <c r="AB16" s="19" t="str">
        <f t="shared" si="3"/>
        <v/>
      </c>
      <c r="AC16" s="19"/>
      <c r="AD16" s="28"/>
      <c r="AE16" s="28"/>
      <c r="AF16" s="28" t="str">
        <f t="shared" si="4"/>
        <v/>
      </c>
      <c r="AG16" s="28"/>
      <c r="AH16" s="31"/>
      <c r="AI16" s="31" t="str">
        <f t="shared" si="5"/>
        <v/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0-day</v>
      </c>
      <c r="AM16" s="33" t="str">
        <f t="shared" si="8"/>
        <v>0-day</v>
      </c>
      <c r="AN16" s="33" t="str">
        <f t="shared" si="9"/>
        <v>0-day</v>
      </c>
      <c r="AO16" s="33" t="str">
        <f t="shared" si="10"/>
        <v>0-day</v>
      </c>
      <c r="AP16" s="33" t="str">
        <f t="shared" si="11"/>
        <v>0-day</v>
      </c>
      <c r="AQ16" s="4"/>
      <c r="AR16" s="34" t="str">
        <f t="shared" si="12"/>
        <v/>
      </c>
      <c r="AS16" s="19"/>
      <c r="AT16" s="35" t="e">
        <f t="shared" ca="1" si="13"/>
        <v>#NAME?</v>
      </c>
      <c r="AU16" s="35" t="e">
        <f t="shared" ca="1" si="14"/>
        <v>#NAME?</v>
      </c>
      <c r="AV16" s="34" t="e">
        <f t="shared" ca="1" si="15"/>
        <v>#NAME?</v>
      </c>
      <c r="AW16" s="35" t="e">
        <f t="shared" ca="1" si="16"/>
        <v>#NAME?</v>
      </c>
      <c r="AX16" s="34" t="str">
        <f t="shared" si="17"/>
        <v/>
      </c>
      <c r="AY16" s="36" t="e">
        <f t="shared" ca="1" si="18"/>
        <v>#NAME?</v>
      </c>
      <c r="AZ16" s="35" t="e">
        <f t="shared" ca="1" si="19"/>
        <v>#NAME?</v>
      </c>
      <c r="BA16" s="37" t="e">
        <f t="shared" ca="1" si="20"/>
        <v>#NAME?</v>
      </c>
      <c r="BB16" s="38" t="e">
        <f t="shared" ca="1" si="21"/>
        <v>#NAME?</v>
      </c>
      <c r="BC16" s="38" t="e">
        <f t="shared" ca="1" si="22"/>
        <v>#NAME?</v>
      </c>
      <c r="BD16" s="35" t="e">
        <f t="shared" ca="1" si="23"/>
        <v>#NAME?</v>
      </c>
      <c r="BE16" s="36" t="e">
        <f t="shared" ca="1" si="24"/>
        <v>#NAME?</v>
      </c>
      <c r="BF16" s="36" t="e">
        <f t="shared" ca="1" si="25"/>
        <v>#NAME?</v>
      </c>
      <c r="BG16" s="7"/>
      <c r="BH16" s="7"/>
      <c r="BI16" s="7"/>
      <c r="BJ16" s="7"/>
      <c r="BK16" s="7"/>
      <c r="BL16" s="7"/>
      <c r="BM16" s="8"/>
      <c r="BN16" s="8"/>
    </row>
    <row r="17" spans="1:66" x14ac:dyDescent="0.35">
      <c r="A17" s="19" t="str">
        <f t="shared" si="0"/>
        <v/>
      </c>
      <c r="B17" s="45"/>
      <c r="C17" s="19"/>
      <c r="D17" s="36"/>
      <c r="E17" s="36"/>
      <c r="F17" s="36"/>
      <c r="G17" s="19"/>
      <c r="H17" s="19" t="str">
        <f t="shared" si="1"/>
        <v/>
      </c>
      <c r="I17" s="36"/>
      <c r="J17" s="36"/>
      <c r="K17" s="36"/>
      <c r="L17" s="19"/>
      <c r="M17" s="19"/>
      <c r="N17" s="36"/>
      <c r="O17" s="19"/>
      <c r="P17" s="19"/>
      <c r="Q17" s="19"/>
      <c r="R17" s="19"/>
      <c r="S17" s="26"/>
      <c r="T17" s="36"/>
      <c r="U17" s="26"/>
      <c r="V17" s="19"/>
      <c r="W17" s="19"/>
      <c r="X17" s="28"/>
      <c r="Y17" s="28" t="str">
        <f t="shared" si="2"/>
        <v/>
      </c>
      <c r="Z17" s="28"/>
      <c r="AA17" s="28"/>
      <c r="AB17" s="19" t="str">
        <f t="shared" si="3"/>
        <v/>
      </c>
      <c r="AC17" s="19"/>
      <c r="AD17" s="28"/>
      <c r="AE17" s="28"/>
      <c r="AF17" s="28" t="str">
        <f t="shared" si="4"/>
        <v/>
      </c>
      <c r="AG17" s="28"/>
      <c r="AH17" s="31"/>
      <c r="AI17" s="31" t="str">
        <f t="shared" si="5"/>
        <v/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0-day</v>
      </c>
      <c r="AM17" s="33" t="str">
        <f t="shared" si="8"/>
        <v>0-day</v>
      </c>
      <c r="AN17" s="33" t="str">
        <f t="shared" si="9"/>
        <v>0-day</v>
      </c>
      <c r="AO17" s="33" t="str">
        <f t="shared" si="10"/>
        <v>0-day</v>
      </c>
      <c r="AP17" s="33" t="str">
        <f t="shared" si="11"/>
        <v>0-day</v>
      </c>
      <c r="AQ17" s="4"/>
      <c r="AR17" s="34" t="str">
        <f t="shared" si="12"/>
        <v/>
      </c>
      <c r="AS17" s="19"/>
      <c r="AT17" s="35" t="e">
        <f t="shared" ca="1" si="13"/>
        <v>#NAME?</v>
      </c>
      <c r="AU17" s="35" t="e">
        <f t="shared" ca="1" si="14"/>
        <v>#NAME?</v>
      </c>
      <c r="AV17" s="34" t="e">
        <f t="shared" ca="1" si="15"/>
        <v>#NAME?</v>
      </c>
      <c r="AW17" s="35" t="e">
        <f t="shared" ca="1" si="16"/>
        <v>#NAME?</v>
      </c>
      <c r="AX17" s="34" t="str">
        <f t="shared" si="17"/>
        <v/>
      </c>
      <c r="AY17" s="36" t="e">
        <f t="shared" ca="1" si="18"/>
        <v>#NAME?</v>
      </c>
      <c r="AZ17" s="35" t="e">
        <f t="shared" ca="1" si="19"/>
        <v>#NAME?</v>
      </c>
      <c r="BA17" s="37" t="e">
        <f t="shared" ca="1" si="20"/>
        <v>#NAME?</v>
      </c>
      <c r="BB17" s="38" t="e">
        <f t="shared" ca="1" si="21"/>
        <v>#NAME?</v>
      </c>
      <c r="BC17" s="38" t="e">
        <f t="shared" ca="1" si="22"/>
        <v>#NAME?</v>
      </c>
      <c r="BD17" s="35" t="e">
        <f t="shared" ca="1" si="23"/>
        <v>#NAME?</v>
      </c>
      <c r="BE17" s="36" t="e">
        <f t="shared" ca="1" si="24"/>
        <v>#NAME?</v>
      </c>
      <c r="BF17" s="36" t="e">
        <f t="shared" ca="1" si="25"/>
        <v>#NAME?</v>
      </c>
      <c r="BG17" s="7"/>
      <c r="BH17" s="7"/>
      <c r="BI17" s="7"/>
      <c r="BJ17" s="7"/>
      <c r="BK17" s="7"/>
      <c r="BL17" s="7"/>
      <c r="BM17" s="8"/>
      <c r="BN17" s="8"/>
    </row>
    <row r="18" spans="1:66" x14ac:dyDescent="0.35">
      <c r="A18" s="19" t="str">
        <f t="shared" si="0"/>
        <v/>
      </c>
      <c r="B18" s="45"/>
      <c r="C18" s="19"/>
      <c r="D18" s="36"/>
      <c r="E18" s="36"/>
      <c r="F18" s="36"/>
      <c r="G18" s="19"/>
      <c r="H18" s="19" t="str">
        <f t="shared" si="1"/>
        <v/>
      </c>
      <c r="I18" s="36"/>
      <c r="J18" s="36"/>
      <c r="K18" s="36"/>
      <c r="L18" s="19"/>
      <c r="M18" s="19"/>
      <c r="N18" s="36"/>
      <c r="O18" s="19"/>
      <c r="P18" s="19"/>
      <c r="Q18" s="19"/>
      <c r="R18" s="19"/>
      <c r="S18" s="26"/>
      <c r="T18" s="36"/>
      <c r="U18" s="26"/>
      <c r="V18" s="19"/>
      <c r="W18" s="19"/>
      <c r="X18" s="28"/>
      <c r="Y18" s="28" t="str">
        <f t="shared" si="2"/>
        <v/>
      </c>
      <c r="Z18" s="28"/>
      <c r="AA18" s="28"/>
      <c r="AB18" s="19" t="str">
        <f t="shared" si="3"/>
        <v/>
      </c>
      <c r="AC18" s="19"/>
      <c r="AD18" s="28"/>
      <c r="AE18" s="28"/>
      <c r="AF18" s="28" t="str">
        <f t="shared" si="4"/>
        <v/>
      </c>
      <c r="AG18" s="28"/>
      <c r="AH18" s="31"/>
      <c r="AI18" s="31" t="str">
        <f t="shared" si="5"/>
        <v/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0-day</v>
      </c>
      <c r="AM18" s="33" t="str">
        <f t="shared" si="8"/>
        <v>0-day</v>
      </c>
      <c r="AN18" s="33" t="str">
        <f t="shared" si="9"/>
        <v>0-day</v>
      </c>
      <c r="AO18" s="33" t="str">
        <f t="shared" si="10"/>
        <v>0-day</v>
      </c>
      <c r="AP18" s="33" t="str">
        <f t="shared" si="11"/>
        <v>0-day</v>
      </c>
      <c r="AQ18" s="4"/>
      <c r="AR18" s="34" t="str">
        <f t="shared" si="12"/>
        <v/>
      </c>
      <c r="AS18" s="19"/>
      <c r="AT18" s="35" t="e">
        <f t="shared" ca="1" si="13"/>
        <v>#NAME?</v>
      </c>
      <c r="AU18" s="35" t="e">
        <f t="shared" ca="1" si="14"/>
        <v>#NAME?</v>
      </c>
      <c r="AV18" s="34" t="e">
        <f t="shared" ca="1" si="15"/>
        <v>#NAME?</v>
      </c>
      <c r="AW18" s="35" t="e">
        <f t="shared" ca="1" si="16"/>
        <v>#NAME?</v>
      </c>
      <c r="AX18" s="34" t="str">
        <f t="shared" si="17"/>
        <v/>
      </c>
      <c r="AY18" s="36" t="e">
        <f t="shared" ca="1" si="18"/>
        <v>#NAME?</v>
      </c>
      <c r="AZ18" s="35" t="e">
        <f t="shared" ca="1" si="19"/>
        <v>#NAME?</v>
      </c>
      <c r="BA18" s="37" t="e">
        <f t="shared" ca="1" si="20"/>
        <v>#NAME?</v>
      </c>
      <c r="BB18" s="38" t="e">
        <f t="shared" ca="1" si="21"/>
        <v>#NAME?</v>
      </c>
      <c r="BC18" s="38" t="e">
        <f t="shared" ca="1" si="22"/>
        <v>#NAME?</v>
      </c>
      <c r="BD18" s="35" t="e">
        <f t="shared" ca="1" si="23"/>
        <v>#NAME?</v>
      </c>
      <c r="BE18" s="36" t="e">
        <f t="shared" ca="1" si="24"/>
        <v>#NAME?</v>
      </c>
      <c r="BF18" s="36" t="e">
        <f t="shared" ca="1" si="25"/>
        <v>#NAME?</v>
      </c>
      <c r="BG18" s="7"/>
      <c r="BH18" s="7"/>
      <c r="BI18" s="7"/>
      <c r="BJ18" s="7"/>
      <c r="BK18" s="7"/>
      <c r="BL18" s="7"/>
      <c r="BM18" s="8"/>
      <c r="BN18" s="8"/>
    </row>
    <row r="19" spans="1:66" x14ac:dyDescent="0.35">
      <c r="A19" s="19" t="str">
        <f t="shared" si="0"/>
        <v/>
      </c>
      <c r="B19" s="45"/>
      <c r="C19" s="19"/>
      <c r="D19" s="36"/>
      <c r="E19" s="36"/>
      <c r="F19" s="36"/>
      <c r="G19" s="19"/>
      <c r="H19" s="19" t="str">
        <f t="shared" si="1"/>
        <v/>
      </c>
      <c r="I19" s="36"/>
      <c r="J19" s="36"/>
      <c r="K19" s="36"/>
      <c r="L19" s="19"/>
      <c r="M19" s="19"/>
      <c r="N19" s="36"/>
      <c r="O19" s="19"/>
      <c r="P19" s="19"/>
      <c r="Q19" s="19"/>
      <c r="R19" s="19"/>
      <c r="S19" s="26"/>
      <c r="T19" s="36"/>
      <c r="U19" s="26"/>
      <c r="V19" s="19"/>
      <c r="W19" s="19"/>
      <c r="X19" s="28"/>
      <c r="Y19" s="28" t="str">
        <f t="shared" si="2"/>
        <v/>
      </c>
      <c r="Z19" s="28"/>
      <c r="AA19" s="28"/>
      <c r="AB19" s="19" t="str">
        <f t="shared" si="3"/>
        <v/>
      </c>
      <c r="AC19" s="19"/>
      <c r="AD19" s="28"/>
      <c r="AE19" s="28"/>
      <c r="AF19" s="28" t="str">
        <f t="shared" si="4"/>
        <v/>
      </c>
      <c r="AG19" s="28"/>
      <c r="AH19" s="31"/>
      <c r="AI19" s="31" t="str">
        <f t="shared" si="5"/>
        <v/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0-day</v>
      </c>
      <c r="AM19" s="33" t="str">
        <f t="shared" si="8"/>
        <v>0-day</v>
      </c>
      <c r="AN19" s="33" t="str">
        <f t="shared" si="9"/>
        <v>0-day</v>
      </c>
      <c r="AO19" s="33" t="str">
        <f t="shared" si="10"/>
        <v>0-day</v>
      </c>
      <c r="AP19" s="33" t="str">
        <f t="shared" si="11"/>
        <v>0-day</v>
      </c>
      <c r="AQ19" s="4"/>
      <c r="AR19" s="34" t="str">
        <f t="shared" si="12"/>
        <v/>
      </c>
      <c r="AS19" s="19"/>
      <c r="AT19" s="35" t="e">
        <f t="shared" ca="1" si="13"/>
        <v>#NAME?</v>
      </c>
      <c r="AU19" s="35" t="e">
        <f t="shared" ca="1" si="14"/>
        <v>#NAME?</v>
      </c>
      <c r="AV19" s="34" t="e">
        <f t="shared" ca="1" si="15"/>
        <v>#NAME?</v>
      </c>
      <c r="AW19" s="35" t="e">
        <f t="shared" ca="1" si="16"/>
        <v>#NAME?</v>
      </c>
      <c r="AX19" s="34" t="str">
        <f t="shared" si="17"/>
        <v/>
      </c>
      <c r="AY19" s="36" t="e">
        <f t="shared" ca="1" si="18"/>
        <v>#NAME?</v>
      </c>
      <c r="AZ19" s="35" t="e">
        <f t="shared" ca="1" si="19"/>
        <v>#NAME?</v>
      </c>
      <c r="BA19" s="37" t="e">
        <f t="shared" ca="1" si="20"/>
        <v>#NAME?</v>
      </c>
      <c r="BB19" s="38" t="e">
        <f t="shared" ca="1" si="21"/>
        <v>#NAME?</v>
      </c>
      <c r="BC19" s="38" t="e">
        <f t="shared" ca="1" si="22"/>
        <v>#NAME?</v>
      </c>
      <c r="BD19" s="35" t="e">
        <f t="shared" ca="1" si="23"/>
        <v>#NAME?</v>
      </c>
      <c r="BE19" s="36" t="e">
        <f t="shared" ca="1" si="24"/>
        <v>#NAME?</v>
      </c>
      <c r="BF19" s="36" t="e">
        <f t="shared" ca="1" si="25"/>
        <v>#NAME?</v>
      </c>
      <c r="BG19" s="7"/>
      <c r="BH19" s="7"/>
      <c r="BI19" s="7"/>
      <c r="BJ19" s="7"/>
      <c r="BK19" s="7"/>
      <c r="BL19" s="7"/>
      <c r="BM19" s="8"/>
      <c r="BN19" s="8"/>
    </row>
    <row r="20" spans="1:66" x14ac:dyDescent="0.35">
      <c r="A20" s="19" t="str">
        <f t="shared" si="0"/>
        <v/>
      </c>
      <c r="B20" s="45"/>
      <c r="C20" s="19"/>
      <c r="D20" s="36"/>
      <c r="E20" s="36"/>
      <c r="F20" s="36"/>
      <c r="G20" s="19"/>
      <c r="H20" s="19" t="str">
        <f t="shared" si="1"/>
        <v/>
      </c>
      <c r="I20" s="36"/>
      <c r="J20" s="36"/>
      <c r="K20" s="36"/>
      <c r="L20" s="19"/>
      <c r="M20" s="19"/>
      <c r="N20" s="36"/>
      <c r="O20" s="19"/>
      <c r="P20" s="19"/>
      <c r="Q20" s="19"/>
      <c r="R20" s="19"/>
      <c r="S20" s="26"/>
      <c r="T20" s="36"/>
      <c r="U20" s="26"/>
      <c r="V20" s="19"/>
      <c r="W20" s="19"/>
      <c r="X20" s="28"/>
      <c r="Y20" s="28" t="str">
        <f t="shared" si="2"/>
        <v/>
      </c>
      <c r="Z20" s="28"/>
      <c r="AA20" s="28"/>
      <c r="AB20" s="19" t="str">
        <f t="shared" si="3"/>
        <v/>
      </c>
      <c r="AC20" s="19"/>
      <c r="AD20" s="28"/>
      <c r="AE20" s="28"/>
      <c r="AF20" s="28" t="str">
        <f t="shared" si="4"/>
        <v/>
      </c>
      <c r="AG20" s="28"/>
      <c r="AH20" s="31"/>
      <c r="AI20" s="31" t="str">
        <f t="shared" si="5"/>
        <v/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0-day</v>
      </c>
      <c r="AM20" s="33" t="str">
        <f t="shared" si="8"/>
        <v>0-day</v>
      </c>
      <c r="AN20" s="33" t="str">
        <f t="shared" si="9"/>
        <v>0-day</v>
      </c>
      <c r="AO20" s="33" t="str">
        <f t="shared" si="10"/>
        <v>0-day</v>
      </c>
      <c r="AP20" s="33" t="str">
        <f t="shared" si="11"/>
        <v>0-day</v>
      </c>
      <c r="AQ20" s="4"/>
      <c r="AR20" s="34" t="str">
        <f t="shared" si="12"/>
        <v/>
      </c>
      <c r="AS20" s="19"/>
      <c r="AT20" s="35" t="e">
        <f t="shared" ca="1" si="13"/>
        <v>#NAME?</v>
      </c>
      <c r="AU20" s="35" t="e">
        <f t="shared" ca="1" si="14"/>
        <v>#NAME?</v>
      </c>
      <c r="AV20" s="34" t="e">
        <f t="shared" ca="1" si="15"/>
        <v>#NAME?</v>
      </c>
      <c r="AW20" s="35" t="e">
        <f t="shared" ca="1" si="16"/>
        <v>#NAME?</v>
      </c>
      <c r="AX20" s="34" t="str">
        <f t="shared" si="17"/>
        <v/>
      </c>
      <c r="AY20" s="36" t="e">
        <f t="shared" ca="1" si="18"/>
        <v>#NAME?</v>
      </c>
      <c r="AZ20" s="35" t="e">
        <f t="shared" ca="1" si="19"/>
        <v>#NAME?</v>
      </c>
      <c r="BA20" s="37" t="e">
        <f t="shared" ca="1" si="20"/>
        <v>#NAME?</v>
      </c>
      <c r="BB20" s="38" t="e">
        <f t="shared" ca="1" si="21"/>
        <v>#NAME?</v>
      </c>
      <c r="BC20" s="38" t="e">
        <f t="shared" ca="1" si="22"/>
        <v>#NAME?</v>
      </c>
      <c r="BD20" s="35" t="e">
        <f t="shared" ca="1" si="23"/>
        <v>#NAME?</v>
      </c>
      <c r="BE20" s="36" t="e">
        <f t="shared" ca="1" si="24"/>
        <v>#NAME?</v>
      </c>
      <c r="BF20" s="36" t="e">
        <f t="shared" ca="1" si="25"/>
        <v>#NAME?</v>
      </c>
      <c r="BG20" s="7"/>
      <c r="BH20" s="7"/>
      <c r="BI20" s="7"/>
      <c r="BJ20" s="7"/>
      <c r="BK20" s="7"/>
      <c r="BL20" s="7"/>
      <c r="BM20" s="8"/>
      <c r="BN20" s="8"/>
    </row>
    <row r="21" spans="1:66" x14ac:dyDescent="0.35">
      <c r="A21" s="19" t="str">
        <f t="shared" si="0"/>
        <v/>
      </c>
      <c r="B21" s="45"/>
      <c r="C21" s="19"/>
      <c r="D21" s="36"/>
      <c r="E21" s="36"/>
      <c r="F21" s="36"/>
      <c r="G21" s="19"/>
      <c r="H21" s="19" t="str">
        <f t="shared" si="1"/>
        <v/>
      </c>
      <c r="I21" s="36"/>
      <c r="J21" s="36"/>
      <c r="K21" s="36"/>
      <c r="L21" s="36"/>
      <c r="M21" s="19"/>
      <c r="N21" s="36"/>
      <c r="O21" s="19"/>
      <c r="P21" s="19"/>
      <c r="Q21" s="19"/>
      <c r="R21" s="19"/>
      <c r="S21" s="26"/>
      <c r="T21" s="36"/>
      <c r="U21" s="26"/>
      <c r="V21" s="19"/>
      <c r="W21" s="19"/>
      <c r="X21" s="28"/>
      <c r="Y21" s="28" t="str">
        <f t="shared" si="2"/>
        <v/>
      </c>
      <c r="Z21" s="28"/>
      <c r="AA21" s="28"/>
      <c r="AB21" s="19" t="str">
        <f t="shared" si="3"/>
        <v/>
      </c>
      <c r="AC21" s="19"/>
      <c r="AD21" s="28"/>
      <c r="AE21" s="28"/>
      <c r="AF21" s="28" t="str">
        <f t="shared" si="4"/>
        <v/>
      </c>
      <c r="AG21" s="28"/>
      <c r="AH21" s="31"/>
      <c r="AI21" s="31" t="str">
        <f t="shared" si="5"/>
        <v/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0-day</v>
      </c>
      <c r="AM21" s="33" t="str">
        <f t="shared" si="8"/>
        <v>0-day</v>
      </c>
      <c r="AN21" s="33" t="str">
        <f t="shared" si="9"/>
        <v>0-day</v>
      </c>
      <c r="AO21" s="33" t="str">
        <f t="shared" si="10"/>
        <v>0-day</v>
      </c>
      <c r="AP21" s="33" t="str">
        <f t="shared" si="11"/>
        <v>0-day</v>
      </c>
      <c r="AQ21" s="4"/>
      <c r="AR21" s="34" t="str">
        <f t="shared" si="12"/>
        <v/>
      </c>
      <c r="AS21" s="19"/>
      <c r="AT21" s="35" t="e">
        <f t="shared" ca="1" si="13"/>
        <v>#NAME?</v>
      </c>
      <c r="AU21" s="35" t="e">
        <f t="shared" ca="1" si="14"/>
        <v>#NAME?</v>
      </c>
      <c r="AV21" s="34" t="e">
        <f t="shared" ca="1" si="15"/>
        <v>#NAME?</v>
      </c>
      <c r="AW21" s="35" t="e">
        <f t="shared" ca="1" si="16"/>
        <v>#NAME?</v>
      </c>
      <c r="AX21" s="34" t="str">
        <f t="shared" si="17"/>
        <v/>
      </c>
      <c r="AY21" s="36" t="e">
        <f t="shared" ca="1" si="18"/>
        <v>#NAME?</v>
      </c>
      <c r="AZ21" s="35" t="e">
        <f t="shared" ca="1" si="19"/>
        <v>#NAME?</v>
      </c>
      <c r="BA21" s="37" t="e">
        <f t="shared" ca="1" si="20"/>
        <v>#NAME?</v>
      </c>
      <c r="BB21" s="38" t="e">
        <f t="shared" ca="1" si="21"/>
        <v>#NAME?</v>
      </c>
      <c r="BC21" s="38" t="e">
        <f t="shared" ca="1" si="22"/>
        <v>#NAME?</v>
      </c>
      <c r="BD21" s="35" t="e">
        <f t="shared" ca="1" si="23"/>
        <v>#NAME?</v>
      </c>
      <c r="BE21" s="36" t="e">
        <f t="shared" ca="1" si="24"/>
        <v>#NAME?</v>
      </c>
      <c r="BF21" s="36" t="e">
        <f t="shared" ca="1" si="25"/>
        <v>#NAME?</v>
      </c>
      <c r="BG21" s="7"/>
      <c r="BH21" s="7"/>
      <c r="BI21" s="7"/>
      <c r="BJ21" s="7"/>
      <c r="BK21" s="7"/>
      <c r="BL21" s="7"/>
      <c r="BM21" s="8"/>
      <c r="BN21" s="8"/>
    </row>
    <row r="22" spans="1:66" x14ac:dyDescent="0.35">
      <c r="A22" s="19" t="str">
        <f t="shared" si="0"/>
        <v/>
      </c>
      <c r="B22" s="45"/>
      <c r="C22" s="19"/>
      <c r="D22" s="36"/>
      <c r="E22" s="36"/>
      <c r="F22" s="36"/>
      <c r="G22" s="19"/>
      <c r="H22" s="19" t="str">
        <f t="shared" si="1"/>
        <v/>
      </c>
      <c r="I22" s="36"/>
      <c r="J22" s="36"/>
      <c r="K22" s="36"/>
      <c r="L22" s="36"/>
      <c r="M22" s="19"/>
      <c r="N22" s="36"/>
      <c r="O22" s="19"/>
      <c r="P22" s="19"/>
      <c r="Q22" s="19"/>
      <c r="R22" s="19"/>
      <c r="S22" s="26"/>
      <c r="T22" s="36"/>
      <c r="U22" s="26"/>
      <c r="V22" s="19"/>
      <c r="W22" s="19"/>
      <c r="X22" s="28"/>
      <c r="Y22" s="28" t="str">
        <f t="shared" si="2"/>
        <v/>
      </c>
      <c r="Z22" s="28"/>
      <c r="AA22" s="28"/>
      <c r="AB22" s="19" t="str">
        <f t="shared" si="3"/>
        <v/>
      </c>
      <c r="AC22" s="19"/>
      <c r="AD22" s="28"/>
      <c r="AE22" s="28"/>
      <c r="AF22" s="28" t="str">
        <f t="shared" si="4"/>
        <v/>
      </c>
      <c r="AG22" s="28"/>
      <c r="AH22" s="31"/>
      <c r="AI22" s="31" t="str">
        <f t="shared" si="5"/>
        <v/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0-day</v>
      </c>
      <c r="AM22" s="33" t="str">
        <f t="shared" si="8"/>
        <v>0-day</v>
      </c>
      <c r="AN22" s="33" t="str">
        <f t="shared" si="9"/>
        <v>0-day</v>
      </c>
      <c r="AO22" s="33" t="str">
        <f t="shared" si="10"/>
        <v>0-day</v>
      </c>
      <c r="AP22" s="33" t="str">
        <f t="shared" si="11"/>
        <v>0-day</v>
      </c>
      <c r="AQ22" s="4"/>
      <c r="AR22" s="34" t="str">
        <f t="shared" si="12"/>
        <v/>
      </c>
      <c r="AS22" s="19"/>
      <c r="AT22" s="35" t="e">
        <f t="shared" ca="1" si="13"/>
        <v>#NAME?</v>
      </c>
      <c r="AU22" s="35" t="e">
        <f t="shared" ca="1" si="14"/>
        <v>#NAME?</v>
      </c>
      <c r="AV22" s="34" t="e">
        <f t="shared" ca="1" si="15"/>
        <v>#NAME?</v>
      </c>
      <c r="AW22" s="35" t="e">
        <f t="shared" ca="1" si="16"/>
        <v>#NAME?</v>
      </c>
      <c r="AX22" s="34" t="str">
        <f t="shared" si="17"/>
        <v/>
      </c>
      <c r="AY22" s="36" t="e">
        <f t="shared" ca="1" si="18"/>
        <v>#NAME?</v>
      </c>
      <c r="AZ22" s="35" t="e">
        <f t="shared" ca="1" si="19"/>
        <v>#NAME?</v>
      </c>
      <c r="BA22" s="37" t="e">
        <f t="shared" ca="1" si="20"/>
        <v>#NAME?</v>
      </c>
      <c r="BB22" s="38" t="e">
        <f t="shared" ca="1" si="21"/>
        <v>#NAME?</v>
      </c>
      <c r="BC22" s="38" t="e">
        <f t="shared" ca="1" si="22"/>
        <v>#NAME?</v>
      </c>
      <c r="BD22" s="35" t="e">
        <f t="shared" ca="1" si="23"/>
        <v>#NAME?</v>
      </c>
      <c r="BE22" s="36" t="e">
        <f t="shared" ca="1" si="24"/>
        <v>#NAME?</v>
      </c>
      <c r="BF22" s="36" t="e">
        <f t="shared" ca="1" si="25"/>
        <v>#NAME?</v>
      </c>
      <c r="BG22" s="7"/>
      <c r="BH22" s="7"/>
      <c r="BI22" s="7"/>
      <c r="BJ22" s="7"/>
      <c r="BK22" s="7"/>
      <c r="BL22" s="7"/>
      <c r="BM22" s="8"/>
      <c r="BN22" s="8"/>
    </row>
    <row r="23" spans="1:66" x14ac:dyDescent="0.35">
      <c r="A23" s="19" t="str">
        <f t="shared" si="0"/>
        <v/>
      </c>
      <c r="B23" s="45"/>
      <c r="C23" s="19"/>
      <c r="D23" s="36"/>
      <c r="E23" s="36"/>
      <c r="F23" s="36"/>
      <c r="G23" s="19"/>
      <c r="H23" s="19" t="str">
        <f t="shared" si="1"/>
        <v/>
      </c>
      <c r="I23" s="36"/>
      <c r="J23" s="36"/>
      <c r="K23" s="36"/>
      <c r="L23" s="36"/>
      <c r="M23" s="19"/>
      <c r="N23" s="36"/>
      <c r="O23" s="19"/>
      <c r="P23" s="19"/>
      <c r="Q23" s="19"/>
      <c r="R23" s="19"/>
      <c r="S23" s="26"/>
      <c r="T23" s="36"/>
      <c r="U23" s="26"/>
      <c r="V23" s="19"/>
      <c r="W23" s="19"/>
      <c r="X23" s="28"/>
      <c r="Y23" s="28" t="str">
        <f t="shared" si="2"/>
        <v/>
      </c>
      <c r="Z23" s="28"/>
      <c r="AA23" s="28"/>
      <c r="AB23" s="19" t="str">
        <f t="shared" si="3"/>
        <v/>
      </c>
      <c r="AC23" s="19"/>
      <c r="AD23" s="46"/>
      <c r="AE23" s="46"/>
      <c r="AF23" s="28" t="str">
        <f t="shared" si="4"/>
        <v/>
      </c>
      <c r="AG23" s="28"/>
      <c r="AH23" s="31"/>
      <c r="AI23" s="31" t="str">
        <f t="shared" si="5"/>
        <v/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0-day</v>
      </c>
      <c r="AM23" s="33" t="str">
        <f t="shared" si="8"/>
        <v>0-day</v>
      </c>
      <c r="AN23" s="33" t="str">
        <f t="shared" si="9"/>
        <v>0-day</v>
      </c>
      <c r="AO23" s="33" t="str">
        <f t="shared" si="10"/>
        <v>0-day</v>
      </c>
      <c r="AP23" s="33" t="str">
        <f t="shared" si="11"/>
        <v>0-day</v>
      </c>
      <c r="AQ23" s="4"/>
      <c r="AR23" s="34" t="str">
        <f t="shared" si="12"/>
        <v/>
      </c>
      <c r="AS23" s="19"/>
      <c r="AT23" s="35" t="e">
        <f t="shared" ca="1" si="13"/>
        <v>#NAME?</v>
      </c>
      <c r="AU23" s="35" t="e">
        <f t="shared" ca="1" si="14"/>
        <v>#NAME?</v>
      </c>
      <c r="AV23" s="34" t="e">
        <f t="shared" ca="1" si="15"/>
        <v>#NAME?</v>
      </c>
      <c r="AW23" s="35" t="e">
        <f t="shared" ca="1" si="16"/>
        <v>#NAME?</v>
      </c>
      <c r="AX23" s="34" t="str">
        <f t="shared" si="17"/>
        <v/>
      </c>
      <c r="AY23" s="36" t="e">
        <f t="shared" ca="1" si="18"/>
        <v>#NAME?</v>
      </c>
      <c r="AZ23" s="35" t="e">
        <f t="shared" ca="1" si="19"/>
        <v>#NAME?</v>
      </c>
      <c r="BA23" s="37" t="e">
        <f t="shared" ca="1" si="20"/>
        <v>#NAME?</v>
      </c>
      <c r="BB23" s="38" t="e">
        <f t="shared" ca="1" si="21"/>
        <v>#NAME?</v>
      </c>
      <c r="BC23" s="38" t="e">
        <f t="shared" ca="1" si="22"/>
        <v>#NAME?</v>
      </c>
      <c r="BD23" s="35" t="e">
        <f t="shared" ca="1" si="23"/>
        <v>#NAME?</v>
      </c>
      <c r="BE23" s="36" t="e">
        <f t="shared" ca="1" si="24"/>
        <v>#NAME?</v>
      </c>
      <c r="BF23" s="36" t="e">
        <f t="shared" ca="1" si="25"/>
        <v>#NAME?</v>
      </c>
      <c r="BG23" s="7"/>
      <c r="BH23" s="7"/>
      <c r="BI23" s="7"/>
      <c r="BJ23" s="7"/>
      <c r="BK23" s="7"/>
      <c r="BL23" s="7"/>
      <c r="BM23" s="8"/>
      <c r="BN23" s="8"/>
    </row>
    <row r="24" spans="1:66" x14ac:dyDescent="0.35">
      <c r="A24" s="19" t="str">
        <f t="shared" si="0"/>
        <v/>
      </c>
      <c r="B24" s="45"/>
      <c r="C24" s="19"/>
      <c r="D24" s="36"/>
      <c r="E24" s="36"/>
      <c r="F24" s="36"/>
      <c r="G24" s="19"/>
      <c r="H24" s="19" t="str">
        <f t="shared" si="1"/>
        <v/>
      </c>
      <c r="I24" s="36"/>
      <c r="J24" s="36"/>
      <c r="K24" s="36"/>
      <c r="L24" s="36"/>
      <c r="M24" s="19"/>
      <c r="N24" s="36"/>
      <c r="O24" s="19"/>
      <c r="P24" s="19"/>
      <c r="Q24" s="19"/>
      <c r="R24" s="19"/>
      <c r="S24" s="26"/>
      <c r="T24" s="36"/>
      <c r="U24" s="26"/>
      <c r="V24" s="19"/>
      <c r="W24" s="19"/>
      <c r="X24" s="28"/>
      <c r="Y24" s="28" t="str">
        <f t="shared" si="2"/>
        <v/>
      </c>
      <c r="Z24" s="28"/>
      <c r="AA24" s="28"/>
      <c r="AB24" s="19" t="str">
        <f t="shared" si="3"/>
        <v/>
      </c>
      <c r="AC24" s="19"/>
      <c r="AD24" s="46"/>
      <c r="AE24" s="46"/>
      <c r="AF24" s="28" t="str">
        <f t="shared" si="4"/>
        <v/>
      </c>
      <c r="AG24" s="28"/>
      <c r="AH24" s="31"/>
      <c r="AI24" s="31" t="str">
        <f t="shared" si="5"/>
        <v/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0-day</v>
      </c>
      <c r="AM24" s="33" t="str">
        <f t="shared" si="8"/>
        <v>0-day</v>
      </c>
      <c r="AN24" s="33" t="str">
        <f t="shared" si="9"/>
        <v>0-day</v>
      </c>
      <c r="AO24" s="33" t="str">
        <f t="shared" si="10"/>
        <v>0-day</v>
      </c>
      <c r="AP24" s="33" t="str">
        <f t="shared" si="11"/>
        <v>0-day</v>
      </c>
      <c r="AQ24" s="4"/>
      <c r="AR24" s="34" t="str">
        <f t="shared" si="12"/>
        <v/>
      </c>
      <c r="AS24" s="19"/>
      <c r="AT24" s="35" t="e">
        <f t="shared" ca="1" si="13"/>
        <v>#NAME?</v>
      </c>
      <c r="AU24" s="35" t="e">
        <f t="shared" ca="1" si="14"/>
        <v>#NAME?</v>
      </c>
      <c r="AV24" s="34" t="e">
        <f t="shared" ca="1" si="15"/>
        <v>#NAME?</v>
      </c>
      <c r="AW24" s="35" t="e">
        <f t="shared" ca="1" si="16"/>
        <v>#NAME?</v>
      </c>
      <c r="AX24" s="34" t="str">
        <f t="shared" si="17"/>
        <v/>
      </c>
      <c r="AY24" s="36" t="e">
        <f t="shared" ca="1" si="18"/>
        <v>#NAME?</v>
      </c>
      <c r="AZ24" s="35" t="e">
        <f t="shared" ca="1" si="19"/>
        <v>#NAME?</v>
      </c>
      <c r="BA24" s="37" t="e">
        <f t="shared" ca="1" si="20"/>
        <v>#NAME?</v>
      </c>
      <c r="BB24" s="38" t="e">
        <f t="shared" ca="1" si="21"/>
        <v>#NAME?</v>
      </c>
      <c r="BC24" s="38" t="e">
        <f t="shared" ca="1" si="22"/>
        <v>#NAME?</v>
      </c>
      <c r="BD24" s="35" t="e">
        <f t="shared" ca="1" si="23"/>
        <v>#NAME?</v>
      </c>
      <c r="BE24" s="36" t="e">
        <f t="shared" ca="1" si="24"/>
        <v>#NAME?</v>
      </c>
      <c r="BF24" s="36" t="e">
        <f t="shared" ca="1" si="25"/>
        <v>#NAME?</v>
      </c>
      <c r="BG24" s="7"/>
      <c r="BH24" s="7"/>
      <c r="BI24" s="7"/>
      <c r="BJ24" s="7"/>
      <c r="BK24" s="7"/>
      <c r="BL24" s="7"/>
      <c r="BM24" s="8"/>
      <c r="BN24" s="8"/>
    </row>
    <row r="25" spans="1:66" x14ac:dyDescent="0.35">
      <c r="A25" s="19" t="str">
        <f t="shared" si="0"/>
        <v/>
      </c>
      <c r="B25" s="45"/>
      <c r="C25" s="19"/>
      <c r="D25" s="36"/>
      <c r="E25" s="36"/>
      <c r="F25" s="36"/>
      <c r="G25" s="19"/>
      <c r="H25" s="19" t="str">
        <f t="shared" si="1"/>
        <v/>
      </c>
      <c r="I25" s="36"/>
      <c r="J25" s="36"/>
      <c r="K25" s="36"/>
      <c r="L25" s="36"/>
      <c r="M25" s="19"/>
      <c r="N25" s="36"/>
      <c r="O25" s="19"/>
      <c r="P25" s="19"/>
      <c r="Q25" s="19"/>
      <c r="R25" s="19"/>
      <c r="S25" s="26"/>
      <c r="T25" s="36"/>
      <c r="U25" s="26"/>
      <c r="V25" s="19"/>
      <c r="W25" s="19"/>
      <c r="X25" s="28"/>
      <c r="Y25" s="28" t="str">
        <f t="shared" si="2"/>
        <v/>
      </c>
      <c r="Z25" s="28"/>
      <c r="AA25" s="28"/>
      <c r="AB25" s="19" t="str">
        <f t="shared" si="3"/>
        <v/>
      </c>
      <c r="AC25" s="19"/>
      <c r="AD25" s="46"/>
      <c r="AE25" s="46"/>
      <c r="AF25" s="28" t="str">
        <f t="shared" si="4"/>
        <v/>
      </c>
      <c r="AG25" s="28"/>
      <c r="AH25" s="31"/>
      <c r="AI25" s="31" t="str">
        <f t="shared" si="5"/>
        <v/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0-day</v>
      </c>
      <c r="AM25" s="33" t="str">
        <f t="shared" si="8"/>
        <v>0-day</v>
      </c>
      <c r="AN25" s="33" t="str">
        <f t="shared" si="9"/>
        <v>0-day</v>
      </c>
      <c r="AO25" s="33" t="str">
        <f t="shared" si="10"/>
        <v>0-day</v>
      </c>
      <c r="AP25" s="33" t="str">
        <f t="shared" si="11"/>
        <v>0-day</v>
      </c>
      <c r="AQ25" s="4"/>
      <c r="AR25" s="34" t="str">
        <f t="shared" si="12"/>
        <v/>
      </c>
      <c r="AS25" s="19"/>
      <c r="AT25" s="35" t="e">
        <f t="shared" ca="1" si="13"/>
        <v>#NAME?</v>
      </c>
      <c r="AU25" s="35" t="e">
        <f t="shared" ca="1" si="14"/>
        <v>#NAME?</v>
      </c>
      <c r="AV25" s="34" t="e">
        <f t="shared" ca="1" si="15"/>
        <v>#NAME?</v>
      </c>
      <c r="AW25" s="35" t="e">
        <f t="shared" ca="1" si="16"/>
        <v>#NAME?</v>
      </c>
      <c r="AX25" s="34" t="str">
        <f t="shared" si="17"/>
        <v/>
      </c>
      <c r="AY25" s="36" t="e">
        <f t="shared" ca="1" si="18"/>
        <v>#NAME?</v>
      </c>
      <c r="AZ25" s="35" t="e">
        <f t="shared" ca="1" si="19"/>
        <v>#NAME?</v>
      </c>
      <c r="BA25" s="37" t="e">
        <f t="shared" ca="1" si="20"/>
        <v>#NAME?</v>
      </c>
      <c r="BB25" s="38" t="e">
        <f t="shared" ca="1" si="21"/>
        <v>#NAME?</v>
      </c>
      <c r="BC25" s="38" t="e">
        <f t="shared" ca="1" si="22"/>
        <v>#NAME?</v>
      </c>
      <c r="BD25" s="35" t="e">
        <f t="shared" ca="1" si="23"/>
        <v>#NAME?</v>
      </c>
      <c r="BE25" s="36" t="e">
        <f t="shared" ca="1" si="24"/>
        <v>#NAME?</v>
      </c>
      <c r="BF25" s="36" t="e">
        <f t="shared" ca="1" si="25"/>
        <v>#NAME?</v>
      </c>
      <c r="BG25" s="7"/>
      <c r="BH25" s="7"/>
      <c r="BI25" s="7"/>
      <c r="BJ25" s="7"/>
      <c r="BK25" s="7"/>
      <c r="BL25" s="7"/>
      <c r="BM25" s="8"/>
      <c r="BN25" s="8"/>
    </row>
    <row r="26" spans="1:66" x14ac:dyDescent="0.35">
      <c r="A26" s="19" t="str">
        <f t="shared" si="0"/>
        <v/>
      </c>
      <c r="B26" s="45"/>
      <c r="C26" s="19"/>
      <c r="D26" s="36"/>
      <c r="E26" s="36"/>
      <c r="F26" s="36"/>
      <c r="G26" s="19"/>
      <c r="H26" s="19" t="str">
        <f t="shared" si="1"/>
        <v/>
      </c>
      <c r="I26" s="36"/>
      <c r="J26" s="36"/>
      <c r="K26" s="36"/>
      <c r="L26" s="36"/>
      <c r="M26" s="19"/>
      <c r="N26" s="36"/>
      <c r="O26" s="19"/>
      <c r="P26" s="19"/>
      <c r="Q26" s="19"/>
      <c r="R26" s="19"/>
      <c r="S26" s="26"/>
      <c r="T26" s="36"/>
      <c r="U26" s="26"/>
      <c r="V26" s="19"/>
      <c r="W26" s="19"/>
      <c r="X26" s="28"/>
      <c r="Y26" s="28" t="str">
        <f t="shared" si="2"/>
        <v/>
      </c>
      <c r="Z26" s="28"/>
      <c r="AA26" s="28"/>
      <c r="AB26" s="19" t="str">
        <f t="shared" si="3"/>
        <v/>
      </c>
      <c r="AC26" s="19"/>
      <c r="AD26" s="46"/>
      <c r="AE26" s="46"/>
      <c r="AF26" s="28" t="str">
        <f t="shared" si="4"/>
        <v/>
      </c>
      <c r="AG26" s="28"/>
      <c r="AH26" s="31"/>
      <c r="AI26" s="31" t="str">
        <f t="shared" si="5"/>
        <v/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0-day</v>
      </c>
      <c r="AM26" s="33" t="str">
        <f t="shared" si="8"/>
        <v>0-day</v>
      </c>
      <c r="AN26" s="33" t="str">
        <f t="shared" si="9"/>
        <v>0-day</v>
      </c>
      <c r="AO26" s="33" t="str">
        <f t="shared" si="10"/>
        <v>0-day</v>
      </c>
      <c r="AP26" s="33" t="str">
        <f t="shared" si="11"/>
        <v>0-day</v>
      </c>
      <c r="AQ26" s="4"/>
      <c r="AR26" s="34" t="str">
        <f t="shared" si="12"/>
        <v/>
      </c>
      <c r="AS26" s="19"/>
      <c r="AT26" s="35" t="e">
        <f t="shared" ca="1" si="13"/>
        <v>#NAME?</v>
      </c>
      <c r="AU26" s="35" t="e">
        <f t="shared" ca="1" si="14"/>
        <v>#NAME?</v>
      </c>
      <c r="AV26" s="34" t="e">
        <f t="shared" ca="1" si="15"/>
        <v>#NAME?</v>
      </c>
      <c r="AW26" s="35" t="e">
        <f t="shared" ca="1" si="16"/>
        <v>#NAME?</v>
      </c>
      <c r="AX26" s="34" t="str">
        <f t="shared" si="17"/>
        <v/>
      </c>
      <c r="AY26" s="36" t="e">
        <f t="shared" ca="1" si="18"/>
        <v>#NAME?</v>
      </c>
      <c r="AZ26" s="35" t="e">
        <f t="shared" ca="1" si="19"/>
        <v>#NAME?</v>
      </c>
      <c r="BA26" s="37" t="e">
        <f t="shared" ca="1" si="20"/>
        <v>#NAME?</v>
      </c>
      <c r="BB26" s="38" t="e">
        <f t="shared" ca="1" si="21"/>
        <v>#NAME?</v>
      </c>
      <c r="BC26" s="38" t="e">
        <f t="shared" ca="1" si="22"/>
        <v>#NAME?</v>
      </c>
      <c r="BD26" s="35" t="e">
        <f t="shared" ca="1" si="23"/>
        <v>#NAME?</v>
      </c>
      <c r="BE26" s="36" t="e">
        <f t="shared" ca="1" si="24"/>
        <v>#NAME?</v>
      </c>
      <c r="BF26" s="36" t="e">
        <f t="shared" ca="1" si="25"/>
        <v>#NAME?</v>
      </c>
      <c r="BG26" s="7"/>
      <c r="BH26" s="7"/>
      <c r="BI26" s="7"/>
      <c r="BJ26" s="7"/>
      <c r="BK26" s="7"/>
      <c r="BL26" s="7"/>
      <c r="BM26" s="8"/>
      <c r="BN26" s="8"/>
    </row>
    <row r="27" spans="1:66" ht="14.5" x14ac:dyDescent="0.35">
      <c r="A27" s="19" t="str">
        <f t="shared" si="0"/>
        <v/>
      </c>
      <c r="B27" s="45"/>
      <c r="C27" s="19"/>
      <c r="D27" s="36"/>
      <c r="E27" s="36"/>
      <c r="F27" s="36"/>
      <c r="G27" s="19"/>
      <c r="H27" s="19" t="str">
        <f t="shared" si="1"/>
        <v/>
      </c>
      <c r="I27" s="36"/>
      <c r="J27" s="36"/>
      <c r="K27" s="36"/>
      <c r="L27" s="36"/>
      <c r="M27" s="19"/>
      <c r="N27" s="36"/>
      <c r="O27" s="19"/>
      <c r="P27" s="19"/>
      <c r="Q27" s="19"/>
      <c r="R27" s="19"/>
      <c r="S27" s="26"/>
      <c r="T27" s="36"/>
      <c r="U27" s="26"/>
      <c r="V27" s="19"/>
      <c r="W27" s="19"/>
      <c r="X27" s="28"/>
      <c r="Y27" s="28" t="str">
        <f t="shared" si="2"/>
        <v/>
      </c>
      <c r="Z27" s="28"/>
      <c r="AA27" s="28"/>
      <c r="AB27" s="19" t="str">
        <f t="shared" si="3"/>
        <v/>
      </c>
      <c r="AC27" s="19"/>
      <c r="AD27" s="46"/>
      <c r="AE27" s="46"/>
      <c r="AF27" s="28" t="str">
        <f t="shared" si="4"/>
        <v/>
      </c>
      <c r="AG27" s="28"/>
      <c r="AH27" s="31"/>
      <c r="AI27" s="31" t="str">
        <f t="shared" si="5"/>
        <v/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0-day</v>
      </c>
      <c r="AM27" s="33" t="str">
        <f t="shared" si="8"/>
        <v>0-day</v>
      </c>
      <c r="AN27" s="33" t="str">
        <f t="shared" si="9"/>
        <v>0-day</v>
      </c>
      <c r="AO27" s="33" t="str">
        <f t="shared" si="10"/>
        <v>0-day</v>
      </c>
      <c r="AP27" s="33" t="str">
        <f t="shared" si="11"/>
        <v>0-day</v>
      </c>
      <c r="AQ27" s="4"/>
      <c r="AR27" s="34" t="str">
        <f t="shared" si="12"/>
        <v/>
      </c>
      <c r="AS27" s="19"/>
      <c r="AT27" s="35" t="e">
        <f t="shared" ca="1" si="13"/>
        <v>#NAME?</v>
      </c>
      <c r="AU27" s="35" t="e">
        <f t="shared" ca="1" si="14"/>
        <v>#NAME?</v>
      </c>
      <c r="AV27" s="34" t="e">
        <f t="shared" ca="1" si="15"/>
        <v>#NAME?</v>
      </c>
      <c r="AW27" s="35" t="e">
        <f t="shared" ca="1" si="16"/>
        <v>#NAME?</v>
      </c>
      <c r="AX27" s="34" t="str">
        <f t="shared" si="17"/>
        <v/>
      </c>
      <c r="AY27" s="36" t="e">
        <f t="shared" ca="1" si="18"/>
        <v>#NAME?</v>
      </c>
      <c r="AZ27" s="35" t="e">
        <f t="shared" ca="1" si="19"/>
        <v>#NAME?</v>
      </c>
      <c r="BA27" s="37" t="e">
        <f t="shared" ca="1" si="20"/>
        <v>#NAME?</v>
      </c>
      <c r="BB27" s="38" t="e">
        <f t="shared" ca="1" si="21"/>
        <v>#NAME?</v>
      </c>
      <c r="BC27" s="38" t="e">
        <f t="shared" ca="1" si="22"/>
        <v>#NAME?</v>
      </c>
      <c r="BD27" s="35" t="e">
        <f t="shared" ca="1" si="23"/>
        <v>#NAME?</v>
      </c>
      <c r="BE27" s="36" t="e">
        <f t="shared" ca="1" si="24"/>
        <v>#NAME?</v>
      </c>
      <c r="BF27" s="36" t="e">
        <f t="shared" ca="1" si="25"/>
        <v>#NAME?</v>
      </c>
      <c r="BG27" s="7"/>
      <c r="BH27" s="7"/>
      <c r="BI27" s="7"/>
      <c r="BJ27" s="7"/>
      <c r="BK27" s="7"/>
      <c r="BL27" s="7"/>
      <c r="BM27" s="8"/>
      <c r="BN27" s="8"/>
    </row>
    <row r="28" spans="1:66" ht="14.5" x14ac:dyDescent="0.35">
      <c r="A28" s="19" t="str">
        <f t="shared" si="0"/>
        <v/>
      </c>
      <c r="B28" s="45"/>
      <c r="C28" s="19"/>
      <c r="D28" s="36"/>
      <c r="E28" s="36"/>
      <c r="F28" s="36"/>
      <c r="G28" s="19"/>
      <c r="H28" s="19" t="str">
        <f t="shared" si="1"/>
        <v/>
      </c>
      <c r="I28" s="36"/>
      <c r="J28" s="36"/>
      <c r="K28" s="36"/>
      <c r="L28" s="36"/>
      <c r="M28" s="19"/>
      <c r="N28" s="36"/>
      <c r="O28" s="19"/>
      <c r="P28" s="19"/>
      <c r="Q28" s="19"/>
      <c r="R28" s="19"/>
      <c r="S28" s="26"/>
      <c r="T28" s="36"/>
      <c r="U28" s="26"/>
      <c r="V28" s="19"/>
      <c r="W28" s="19"/>
      <c r="X28" s="28"/>
      <c r="Y28" s="28" t="str">
        <f t="shared" si="2"/>
        <v/>
      </c>
      <c r="Z28" s="28"/>
      <c r="AA28" s="28"/>
      <c r="AB28" s="19" t="str">
        <f t="shared" si="3"/>
        <v/>
      </c>
      <c r="AC28" s="19"/>
      <c r="AD28" s="46"/>
      <c r="AE28" s="46"/>
      <c r="AF28" s="28" t="str">
        <f t="shared" si="4"/>
        <v/>
      </c>
      <c r="AG28" s="28"/>
      <c r="AH28" s="31"/>
      <c r="AI28" s="31" t="str">
        <f t="shared" si="5"/>
        <v/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0-day</v>
      </c>
      <c r="AM28" s="33" t="str">
        <f t="shared" si="8"/>
        <v>0-day</v>
      </c>
      <c r="AN28" s="33" t="str">
        <f t="shared" si="9"/>
        <v>0-day</v>
      </c>
      <c r="AO28" s="33" t="str">
        <f t="shared" si="10"/>
        <v>0-day</v>
      </c>
      <c r="AP28" s="33" t="str">
        <f t="shared" si="11"/>
        <v>0-day</v>
      </c>
      <c r="AQ28" s="4"/>
      <c r="AR28" s="34" t="str">
        <f t="shared" si="12"/>
        <v/>
      </c>
      <c r="AS28" s="19"/>
      <c r="AT28" s="35" t="e">
        <f t="shared" ca="1" si="13"/>
        <v>#NAME?</v>
      </c>
      <c r="AU28" s="35" t="e">
        <f t="shared" ca="1" si="14"/>
        <v>#NAME?</v>
      </c>
      <c r="AV28" s="34" t="e">
        <f t="shared" ca="1" si="15"/>
        <v>#NAME?</v>
      </c>
      <c r="AW28" s="35" t="e">
        <f t="shared" ca="1" si="16"/>
        <v>#NAME?</v>
      </c>
      <c r="AX28" s="34" t="str">
        <f t="shared" si="17"/>
        <v/>
      </c>
      <c r="AY28" s="36" t="e">
        <f t="shared" ca="1" si="18"/>
        <v>#NAME?</v>
      </c>
      <c r="AZ28" s="35" t="e">
        <f t="shared" ca="1" si="19"/>
        <v>#NAME?</v>
      </c>
      <c r="BA28" s="37" t="e">
        <f t="shared" ca="1" si="20"/>
        <v>#NAME?</v>
      </c>
      <c r="BB28" s="38" t="e">
        <f t="shared" ca="1" si="21"/>
        <v>#NAME?</v>
      </c>
      <c r="BC28" s="38" t="e">
        <f t="shared" ca="1" si="22"/>
        <v>#NAME?</v>
      </c>
      <c r="BD28" s="35" t="e">
        <f t="shared" ca="1" si="23"/>
        <v>#NAME?</v>
      </c>
      <c r="BE28" s="36" t="e">
        <f t="shared" ca="1" si="24"/>
        <v>#NAME?</v>
      </c>
      <c r="BF28" s="36" t="e">
        <f t="shared" ca="1" si="25"/>
        <v>#NAME?</v>
      </c>
      <c r="BG28" s="7"/>
      <c r="BH28" s="7"/>
      <c r="BI28" s="7"/>
      <c r="BJ28" s="7"/>
      <c r="BK28" s="7"/>
      <c r="BL28" s="7"/>
      <c r="BM28" s="8"/>
      <c r="BN28" s="8"/>
    </row>
    <row r="29" spans="1:66" ht="14.5" x14ac:dyDescent="0.35">
      <c r="A29" s="19" t="str">
        <f t="shared" si="0"/>
        <v/>
      </c>
      <c r="B29" s="45"/>
      <c r="C29" s="19"/>
      <c r="D29" s="19"/>
      <c r="E29" s="36"/>
      <c r="F29" s="36"/>
      <c r="G29" s="19"/>
      <c r="H29" s="19" t="str">
        <f t="shared" si="1"/>
        <v/>
      </c>
      <c r="I29" s="36"/>
      <c r="J29" s="36"/>
      <c r="K29" s="36"/>
      <c r="L29" s="36"/>
      <c r="M29" s="19"/>
      <c r="N29" s="36"/>
      <c r="O29" s="19"/>
      <c r="P29" s="19"/>
      <c r="Q29" s="19"/>
      <c r="R29" s="19"/>
      <c r="S29" s="26"/>
      <c r="T29" s="36"/>
      <c r="U29" s="26"/>
      <c r="V29" s="19"/>
      <c r="W29" s="19"/>
      <c r="X29" s="28"/>
      <c r="Y29" s="28" t="str">
        <f t="shared" si="2"/>
        <v/>
      </c>
      <c r="Z29" s="28"/>
      <c r="AA29" s="28"/>
      <c r="AB29" s="19" t="str">
        <f t="shared" si="3"/>
        <v/>
      </c>
      <c r="AC29" s="19"/>
      <c r="AD29" s="28"/>
      <c r="AE29" s="28"/>
      <c r="AF29" s="28" t="str">
        <f t="shared" si="4"/>
        <v/>
      </c>
      <c r="AG29" s="28"/>
      <c r="AH29" s="31"/>
      <c r="AI29" s="31" t="str">
        <f t="shared" si="5"/>
        <v/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0-day</v>
      </c>
      <c r="AM29" s="33" t="str">
        <f t="shared" si="8"/>
        <v>0-day</v>
      </c>
      <c r="AN29" s="33" t="str">
        <f t="shared" si="9"/>
        <v>0-day</v>
      </c>
      <c r="AO29" s="33" t="str">
        <f t="shared" si="10"/>
        <v>0-day</v>
      </c>
      <c r="AP29" s="33" t="str">
        <f t="shared" si="11"/>
        <v>0-day</v>
      </c>
      <c r="AQ29" s="4"/>
      <c r="AR29" s="34" t="str">
        <f t="shared" si="12"/>
        <v/>
      </c>
      <c r="AS29" s="19"/>
      <c r="AT29" s="35" t="e">
        <f t="shared" ca="1" si="13"/>
        <v>#NAME?</v>
      </c>
      <c r="AU29" s="35" t="e">
        <f t="shared" ca="1" si="14"/>
        <v>#NAME?</v>
      </c>
      <c r="AV29" s="34" t="e">
        <f t="shared" ca="1" si="15"/>
        <v>#NAME?</v>
      </c>
      <c r="AW29" s="35" t="e">
        <f t="shared" ca="1" si="16"/>
        <v>#NAME?</v>
      </c>
      <c r="AX29" s="34" t="str">
        <f t="shared" si="17"/>
        <v/>
      </c>
      <c r="AY29" s="36" t="e">
        <f t="shared" ca="1" si="18"/>
        <v>#NAME?</v>
      </c>
      <c r="AZ29" s="35" t="e">
        <f t="shared" ca="1" si="19"/>
        <v>#NAME?</v>
      </c>
      <c r="BA29" s="37" t="e">
        <f t="shared" ca="1" si="20"/>
        <v>#NAME?</v>
      </c>
      <c r="BB29" s="38" t="e">
        <f t="shared" ca="1" si="21"/>
        <v>#NAME?</v>
      </c>
      <c r="BC29" s="38" t="e">
        <f t="shared" ca="1" si="22"/>
        <v>#NAME?</v>
      </c>
      <c r="BD29" s="35" t="e">
        <f t="shared" ca="1" si="23"/>
        <v>#NAME?</v>
      </c>
      <c r="BE29" s="36" t="e">
        <f t="shared" ca="1" si="24"/>
        <v>#NAME?</v>
      </c>
      <c r="BF29" s="36" t="e">
        <f t="shared" ca="1" si="25"/>
        <v>#NAME?</v>
      </c>
      <c r="BG29" s="7"/>
      <c r="BH29" s="7"/>
      <c r="BI29" s="7"/>
      <c r="BJ29" s="7"/>
      <c r="BK29" s="7"/>
      <c r="BL29" s="7"/>
      <c r="BM29" s="8"/>
      <c r="BN29" s="8"/>
    </row>
    <row r="30" spans="1:66" ht="14.5" x14ac:dyDescent="0.35">
      <c r="A30" s="19" t="str">
        <f t="shared" si="0"/>
        <v/>
      </c>
      <c r="B30" s="45"/>
      <c r="C30" s="19"/>
      <c r="D30" s="19"/>
      <c r="E30" s="36"/>
      <c r="F30" s="36"/>
      <c r="G30" s="19"/>
      <c r="H30" s="19" t="str">
        <f t="shared" si="1"/>
        <v/>
      </c>
      <c r="I30" s="36"/>
      <c r="J30" s="36"/>
      <c r="K30" s="36"/>
      <c r="L30" s="36"/>
      <c r="M30" s="19"/>
      <c r="N30" s="36"/>
      <c r="O30" s="19"/>
      <c r="P30" s="19"/>
      <c r="Q30" s="19"/>
      <c r="R30" s="19"/>
      <c r="S30" s="26"/>
      <c r="T30" s="36"/>
      <c r="U30" s="26"/>
      <c r="V30" s="19"/>
      <c r="W30" s="19"/>
      <c r="X30" s="28"/>
      <c r="Y30" s="28" t="str">
        <f t="shared" si="2"/>
        <v/>
      </c>
      <c r="Z30" s="28"/>
      <c r="AA30" s="28"/>
      <c r="AB30" s="19" t="str">
        <f t="shared" si="3"/>
        <v/>
      </c>
      <c r="AC30" s="19"/>
      <c r="AD30" s="28"/>
      <c r="AE30" s="28"/>
      <c r="AF30" s="28" t="str">
        <f t="shared" si="4"/>
        <v/>
      </c>
      <c r="AG30" s="28"/>
      <c r="AH30" s="31"/>
      <c r="AI30" s="31" t="str">
        <f t="shared" si="5"/>
        <v/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0-day</v>
      </c>
      <c r="AM30" s="33" t="str">
        <f t="shared" si="8"/>
        <v>0-day</v>
      </c>
      <c r="AN30" s="33" t="str">
        <f t="shared" si="9"/>
        <v>0-day</v>
      </c>
      <c r="AO30" s="33" t="str">
        <f t="shared" si="10"/>
        <v>0-day</v>
      </c>
      <c r="AP30" s="33" t="str">
        <f t="shared" si="11"/>
        <v>0-day</v>
      </c>
      <c r="AQ30" s="4"/>
      <c r="AR30" s="34" t="str">
        <f t="shared" si="12"/>
        <v/>
      </c>
      <c r="AS30" s="19"/>
      <c r="AT30" s="35" t="e">
        <f t="shared" ca="1" si="13"/>
        <v>#NAME?</v>
      </c>
      <c r="AU30" s="35" t="e">
        <f t="shared" ca="1" si="14"/>
        <v>#NAME?</v>
      </c>
      <c r="AV30" s="34" t="e">
        <f t="shared" ca="1" si="15"/>
        <v>#NAME?</v>
      </c>
      <c r="AW30" s="35" t="e">
        <f t="shared" ca="1" si="16"/>
        <v>#NAME?</v>
      </c>
      <c r="AX30" s="34" t="str">
        <f t="shared" si="17"/>
        <v/>
      </c>
      <c r="AY30" s="36" t="e">
        <f t="shared" ca="1" si="18"/>
        <v>#NAME?</v>
      </c>
      <c r="AZ30" s="35" t="e">
        <f t="shared" ca="1" si="19"/>
        <v>#NAME?</v>
      </c>
      <c r="BA30" s="37" t="e">
        <f t="shared" ca="1" si="20"/>
        <v>#NAME?</v>
      </c>
      <c r="BB30" s="38" t="e">
        <f t="shared" ca="1" si="21"/>
        <v>#NAME?</v>
      </c>
      <c r="BC30" s="38" t="e">
        <f t="shared" ca="1" si="22"/>
        <v>#NAME?</v>
      </c>
      <c r="BD30" s="35" t="e">
        <f t="shared" ca="1" si="23"/>
        <v>#NAME?</v>
      </c>
      <c r="BE30" s="36" t="e">
        <f t="shared" ca="1" si="24"/>
        <v>#NAME?</v>
      </c>
      <c r="BF30" s="36" t="e">
        <f t="shared" ca="1" si="25"/>
        <v>#NAME?</v>
      </c>
      <c r="BG30" s="7"/>
      <c r="BH30" s="7"/>
      <c r="BI30" s="7"/>
      <c r="BJ30" s="7"/>
      <c r="BK30" s="7"/>
      <c r="BL30" s="7"/>
      <c r="BM30" s="8"/>
      <c r="BN30" s="8"/>
    </row>
    <row r="31" spans="1:66" ht="14.5" x14ac:dyDescent="0.35">
      <c r="A31" s="19" t="str">
        <f t="shared" si="0"/>
        <v/>
      </c>
      <c r="B31" s="45"/>
      <c r="C31" s="19"/>
      <c r="D31" s="19"/>
      <c r="E31" s="36"/>
      <c r="F31" s="36"/>
      <c r="G31" s="19"/>
      <c r="H31" s="19" t="str">
        <f t="shared" si="1"/>
        <v/>
      </c>
      <c r="I31" s="36"/>
      <c r="J31" s="36"/>
      <c r="K31" s="36"/>
      <c r="L31" s="36"/>
      <c r="M31" s="19"/>
      <c r="N31" s="36"/>
      <c r="O31" s="19"/>
      <c r="P31" s="19"/>
      <c r="Q31" s="19"/>
      <c r="R31" s="19"/>
      <c r="S31" s="26"/>
      <c r="T31" s="36"/>
      <c r="U31" s="26"/>
      <c r="V31" s="19"/>
      <c r="W31" s="19"/>
      <c r="X31" s="28"/>
      <c r="Y31" s="28" t="str">
        <f t="shared" si="2"/>
        <v/>
      </c>
      <c r="Z31" s="28"/>
      <c r="AA31" s="28"/>
      <c r="AB31" s="19" t="str">
        <f t="shared" si="3"/>
        <v/>
      </c>
      <c r="AC31" s="19"/>
      <c r="AD31" s="28"/>
      <c r="AE31" s="28"/>
      <c r="AF31" s="28" t="str">
        <f t="shared" si="4"/>
        <v/>
      </c>
      <c r="AG31" s="28"/>
      <c r="AH31" s="31"/>
      <c r="AI31" s="31" t="str">
        <f t="shared" si="5"/>
        <v/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0-day</v>
      </c>
      <c r="AM31" s="33" t="str">
        <f t="shared" si="8"/>
        <v>0-day</v>
      </c>
      <c r="AN31" s="33" t="str">
        <f t="shared" si="9"/>
        <v>0-day</v>
      </c>
      <c r="AO31" s="33" t="str">
        <f t="shared" si="10"/>
        <v>0-day</v>
      </c>
      <c r="AP31" s="33" t="str">
        <f t="shared" si="11"/>
        <v>0-day</v>
      </c>
      <c r="AQ31" s="4"/>
      <c r="AR31" s="34" t="str">
        <f t="shared" si="12"/>
        <v/>
      </c>
      <c r="AS31" s="19"/>
      <c r="AT31" s="35" t="e">
        <f t="shared" ca="1" si="13"/>
        <v>#NAME?</v>
      </c>
      <c r="AU31" s="35" t="e">
        <f t="shared" ca="1" si="14"/>
        <v>#NAME?</v>
      </c>
      <c r="AV31" s="34" t="e">
        <f t="shared" ca="1" si="15"/>
        <v>#NAME?</v>
      </c>
      <c r="AW31" s="35" t="e">
        <f t="shared" ca="1" si="16"/>
        <v>#NAME?</v>
      </c>
      <c r="AX31" s="34" t="str">
        <f t="shared" si="17"/>
        <v/>
      </c>
      <c r="AY31" s="36" t="e">
        <f t="shared" ca="1" si="18"/>
        <v>#NAME?</v>
      </c>
      <c r="AZ31" s="35" t="e">
        <f t="shared" ca="1" si="19"/>
        <v>#NAME?</v>
      </c>
      <c r="BA31" s="37" t="e">
        <f t="shared" ca="1" si="20"/>
        <v>#NAME?</v>
      </c>
      <c r="BB31" s="38" t="e">
        <f t="shared" ca="1" si="21"/>
        <v>#NAME?</v>
      </c>
      <c r="BC31" s="38" t="e">
        <f t="shared" ca="1" si="22"/>
        <v>#NAME?</v>
      </c>
      <c r="BD31" s="35" t="e">
        <f t="shared" ca="1" si="23"/>
        <v>#NAME?</v>
      </c>
      <c r="BE31" s="36" t="e">
        <f t="shared" ca="1" si="24"/>
        <v>#NAME?</v>
      </c>
      <c r="BF31" s="36" t="e">
        <f t="shared" ca="1" si="25"/>
        <v>#NAME?</v>
      </c>
      <c r="BG31" s="7"/>
      <c r="BH31" s="7"/>
      <c r="BI31" s="7"/>
      <c r="BJ31" s="7"/>
      <c r="BK31" s="7"/>
      <c r="BL31" s="7"/>
      <c r="BM31" s="8"/>
      <c r="BN31" s="8"/>
    </row>
    <row r="32" spans="1:66" ht="14.5" x14ac:dyDescent="0.35">
      <c r="A32" s="19" t="str">
        <f t="shared" si="0"/>
        <v/>
      </c>
      <c r="B32" s="45"/>
      <c r="C32" s="19"/>
      <c r="D32" s="19"/>
      <c r="E32" s="36"/>
      <c r="F32" s="36"/>
      <c r="G32" s="19"/>
      <c r="H32" s="19" t="str">
        <f t="shared" si="1"/>
        <v/>
      </c>
      <c r="I32" s="36"/>
      <c r="J32" s="36"/>
      <c r="K32" s="36"/>
      <c r="L32" s="36"/>
      <c r="M32" s="19"/>
      <c r="N32" s="36"/>
      <c r="O32" s="19"/>
      <c r="P32" s="19"/>
      <c r="Q32" s="19"/>
      <c r="R32" s="19"/>
      <c r="S32" s="26"/>
      <c r="T32" s="36"/>
      <c r="U32" s="26"/>
      <c r="V32" s="19"/>
      <c r="W32" s="19"/>
      <c r="X32" s="28"/>
      <c r="Y32" s="28" t="str">
        <f t="shared" si="2"/>
        <v/>
      </c>
      <c r="Z32" s="28"/>
      <c r="AA32" s="28"/>
      <c r="AB32" s="19" t="str">
        <f t="shared" si="3"/>
        <v/>
      </c>
      <c r="AC32" s="19"/>
      <c r="AD32" s="28"/>
      <c r="AE32" s="28"/>
      <c r="AF32" s="28" t="str">
        <f t="shared" si="4"/>
        <v/>
      </c>
      <c r="AG32" s="28"/>
      <c r="AH32" s="31"/>
      <c r="AI32" s="31" t="str">
        <f t="shared" si="5"/>
        <v/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0-day</v>
      </c>
      <c r="AM32" s="33" t="str">
        <f t="shared" si="8"/>
        <v>0-day</v>
      </c>
      <c r="AN32" s="33" t="str">
        <f t="shared" si="9"/>
        <v>0-day</v>
      </c>
      <c r="AO32" s="33" t="str">
        <f t="shared" si="10"/>
        <v>0-day</v>
      </c>
      <c r="AP32" s="33" t="str">
        <f t="shared" si="11"/>
        <v>0-day</v>
      </c>
      <c r="AQ32" s="4"/>
      <c r="AR32" s="34" t="str">
        <f t="shared" si="12"/>
        <v/>
      </c>
      <c r="AS32" s="19"/>
      <c r="AT32" s="35" t="e">
        <f t="shared" ca="1" si="13"/>
        <v>#NAME?</v>
      </c>
      <c r="AU32" s="35" t="e">
        <f t="shared" ca="1" si="14"/>
        <v>#NAME?</v>
      </c>
      <c r="AV32" s="34" t="e">
        <f t="shared" ca="1" si="15"/>
        <v>#NAME?</v>
      </c>
      <c r="AW32" s="35" t="e">
        <f t="shared" ca="1" si="16"/>
        <v>#NAME?</v>
      </c>
      <c r="AX32" s="34" t="str">
        <f t="shared" si="17"/>
        <v/>
      </c>
      <c r="AY32" s="36" t="e">
        <f t="shared" ca="1" si="18"/>
        <v>#NAME?</v>
      </c>
      <c r="AZ32" s="35" t="e">
        <f t="shared" ca="1" si="19"/>
        <v>#NAME?</v>
      </c>
      <c r="BA32" s="37" t="e">
        <f t="shared" ca="1" si="20"/>
        <v>#NAME?</v>
      </c>
      <c r="BB32" s="38" t="e">
        <f t="shared" ca="1" si="21"/>
        <v>#NAME?</v>
      </c>
      <c r="BC32" s="38" t="e">
        <f t="shared" ca="1" si="22"/>
        <v>#NAME?</v>
      </c>
      <c r="BD32" s="35" t="e">
        <f t="shared" ca="1" si="23"/>
        <v>#NAME?</v>
      </c>
      <c r="BE32" s="36" t="e">
        <f t="shared" ca="1" si="24"/>
        <v>#NAME?</v>
      </c>
      <c r="BF32" s="36" t="e">
        <f t="shared" ca="1" si="25"/>
        <v>#NAME?</v>
      </c>
      <c r="BG32" s="7"/>
      <c r="BH32" s="7"/>
      <c r="BI32" s="7"/>
      <c r="BJ32" s="7"/>
      <c r="BK32" s="7"/>
      <c r="BL32" s="7"/>
      <c r="BM32" s="8"/>
      <c r="BN32" s="8"/>
    </row>
    <row r="33" spans="1:66" ht="14.5" x14ac:dyDescent="0.35">
      <c r="A33" s="19" t="str">
        <f t="shared" si="0"/>
        <v/>
      </c>
      <c r="B33" s="45"/>
      <c r="C33" s="19"/>
      <c r="D33" s="19"/>
      <c r="E33" s="36"/>
      <c r="F33" s="36"/>
      <c r="G33" s="19"/>
      <c r="H33" s="19" t="str">
        <f t="shared" si="1"/>
        <v/>
      </c>
      <c r="I33" s="36"/>
      <c r="J33" s="36"/>
      <c r="K33" s="36"/>
      <c r="L33" s="36"/>
      <c r="M33" s="19"/>
      <c r="N33" s="36"/>
      <c r="O33" s="19"/>
      <c r="P33" s="19"/>
      <c r="Q33" s="19"/>
      <c r="R33" s="19"/>
      <c r="S33" s="26"/>
      <c r="T33" s="36"/>
      <c r="U33" s="26"/>
      <c r="V33" s="19"/>
      <c r="W33" s="19"/>
      <c r="X33" s="28"/>
      <c r="Y33" s="28" t="str">
        <f t="shared" si="2"/>
        <v/>
      </c>
      <c r="Z33" s="28"/>
      <c r="AA33" s="28"/>
      <c r="AB33" s="19" t="str">
        <f t="shared" si="3"/>
        <v/>
      </c>
      <c r="AC33" s="19"/>
      <c r="AD33" s="28"/>
      <c r="AE33" s="28"/>
      <c r="AF33" s="28" t="str">
        <f t="shared" si="4"/>
        <v/>
      </c>
      <c r="AG33" s="28"/>
      <c r="AH33" s="31"/>
      <c r="AI33" s="31" t="str">
        <f t="shared" si="5"/>
        <v/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0-day</v>
      </c>
      <c r="AM33" s="33" t="str">
        <f t="shared" si="8"/>
        <v>0-day</v>
      </c>
      <c r="AN33" s="33" t="str">
        <f t="shared" si="9"/>
        <v>0-day</v>
      </c>
      <c r="AO33" s="33" t="str">
        <f t="shared" si="10"/>
        <v>0-day</v>
      </c>
      <c r="AP33" s="33" t="str">
        <f t="shared" si="11"/>
        <v>0-day</v>
      </c>
      <c r="AQ33" s="4"/>
      <c r="AR33" s="34" t="str">
        <f t="shared" si="12"/>
        <v/>
      </c>
      <c r="AS33" s="19"/>
      <c r="AT33" s="35" t="e">
        <f t="shared" ca="1" si="13"/>
        <v>#NAME?</v>
      </c>
      <c r="AU33" s="35" t="e">
        <f t="shared" ca="1" si="14"/>
        <v>#NAME?</v>
      </c>
      <c r="AV33" s="34" t="e">
        <f t="shared" ca="1" si="15"/>
        <v>#NAME?</v>
      </c>
      <c r="AW33" s="35" t="e">
        <f t="shared" ca="1" si="16"/>
        <v>#NAME?</v>
      </c>
      <c r="AX33" s="34" t="str">
        <f t="shared" si="17"/>
        <v/>
      </c>
      <c r="AY33" s="36" t="e">
        <f t="shared" ca="1" si="18"/>
        <v>#NAME?</v>
      </c>
      <c r="AZ33" s="35" t="e">
        <f t="shared" ca="1" si="19"/>
        <v>#NAME?</v>
      </c>
      <c r="BA33" s="37" t="e">
        <f t="shared" ca="1" si="20"/>
        <v>#NAME?</v>
      </c>
      <c r="BB33" s="38" t="e">
        <f t="shared" ca="1" si="21"/>
        <v>#NAME?</v>
      </c>
      <c r="BC33" s="38" t="e">
        <f t="shared" ca="1" si="22"/>
        <v>#NAME?</v>
      </c>
      <c r="BD33" s="35" t="e">
        <f t="shared" ca="1" si="23"/>
        <v>#NAME?</v>
      </c>
      <c r="BE33" s="36" t="e">
        <f t="shared" ca="1" si="24"/>
        <v>#NAME?</v>
      </c>
      <c r="BF33" s="36" t="e">
        <f t="shared" ca="1" si="25"/>
        <v>#NAME?</v>
      </c>
      <c r="BG33" s="7"/>
      <c r="BH33" s="7"/>
      <c r="BI33" s="7"/>
      <c r="BJ33" s="7"/>
      <c r="BK33" s="7"/>
      <c r="BL33" s="7"/>
      <c r="BM33" s="8"/>
      <c r="BN33" s="8"/>
    </row>
    <row r="34" spans="1:66" ht="14.5" x14ac:dyDescent="0.35">
      <c r="A34" s="19" t="str">
        <f t="shared" si="0"/>
        <v/>
      </c>
      <c r="B34" s="45"/>
      <c r="C34" s="19"/>
      <c r="D34" s="19"/>
      <c r="E34" s="36"/>
      <c r="F34" s="19"/>
      <c r="G34" s="19"/>
      <c r="H34" s="19" t="str">
        <f t="shared" si="1"/>
        <v/>
      </c>
      <c r="I34" s="36"/>
      <c r="J34" s="36"/>
      <c r="K34" s="36"/>
      <c r="L34" s="36"/>
      <c r="M34" s="19"/>
      <c r="N34" s="36"/>
      <c r="O34" s="19"/>
      <c r="P34" s="19"/>
      <c r="Q34" s="19"/>
      <c r="R34" s="19"/>
      <c r="S34" s="26"/>
      <c r="T34" s="36"/>
      <c r="U34" s="26"/>
      <c r="V34" s="19"/>
      <c r="W34" s="19"/>
      <c r="X34" s="28"/>
      <c r="Y34" s="28" t="str">
        <f t="shared" si="2"/>
        <v/>
      </c>
      <c r="Z34" s="28"/>
      <c r="AA34" s="28"/>
      <c r="AB34" s="19" t="str">
        <f t="shared" si="3"/>
        <v/>
      </c>
      <c r="AC34" s="19"/>
      <c r="AD34" s="28"/>
      <c r="AE34" s="28"/>
      <c r="AF34" s="28" t="str">
        <f t="shared" si="4"/>
        <v/>
      </c>
      <c r="AG34" s="28"/>
      <c r="AH34" s="31"/>
      <c r="AI34" s="31" t="str">
        <f t="shared" si="5"/>
        <v/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0-day</v>
      </c>
      <c r="AM34" s="33" t="str">
        <f t="shared" si="8"/>
        <v>0-day</v>
      </c>
      <c r="AN34" s="33" t="str">
        <f t="shared" si="9"/>
        <v>0-day</v>
      </c>
      <c r="AO34" s="33" t="str">
        <f t="shared" si="10"/>
        <v>0-day</v>
      </c>
      <c r="AP34" s="33" t="str">
        <f t="shared" si="11"/>
        <v>0-day</v>
      </c>
      <c r="AQ34" s="4"/>
      <c r="AR34" s="34" t="str">
        <f t="shared" si="12"/>
        <v/>
      </c>
      <c r="AS34" s="19"/>
      <c r="AT34" s="35" t="e">
        <f t="shared" ca="1" si="13"/>
        <v>#NAME?</v>
      </c>
      <c r="AU34" s="35" t="e">
        <f t="shared" ca="1" si="14"/>
        <v>#NAME?</v>
      </c>
      <c r="AV34" s="34" t="e">
        <f t="shared" ca="1" si="15"/>
        <v>#NAME?</v>
      </c>
      <c r="AW34" s="35" t="e">
        <f t="shared" ca="1" si="16"/>
        <v>#NAME?</v>
      </c>
      <c r="AX34" s="34" t="str">
        <f t="shared" si="17"/>
        <v/>
      </c>
      <c r="AY34" s="36" t="e">
        <f t="shared" ca="1" si="18"/>
        <v>#NAME?</v>
      </c>
      <c r="AZ34" s="35" t="e">
        <f t="shared" ca="1" si="19"/>
        <v>#NAME?</v>
      </c>
      <c r="BA34" s="37" t="e">
        <f t="shared" ca="1" si="20"/>
        <v>#NAME?</v>
      </c>
      <c r="BB34" s="38" t="e">
        <f t="shared" ca="1" si="21"/>
        <v>#NAME?</v>
      </c>
      <c r="BC34" s="38" t="e">
        <f t="shared" ca="1" si="22"/>
        <v>#NAME?</v>
      </c>
      <c r="BD34" s="35" t="e">
        <f t="shared" ca="1" si="23"/>
        <v>#NAME?</v>
      </c>
      <c r="BE34" s="36" t="e">
        <f t="shared" ca="1" si="24"/>
        <v>#NAME?</v>
      </c>
      <c r="BF34" s="36" t="e">
        <f t="shared" ca="1" si="25"/>
        <v>#NAME?</v>
      </c>
      <c r="BG34" s="7"/>
      <c r="BH34" s="7"/>
      <c r="BI34" s="7"/>
      <c r="BJ34" s="7"/>
      <c r="BK34" s="7"/>
      <c r="BL34" s="7"/>
      <c r="BM34" s="8"/>
      <c r="BN34" s="8"/>
    </row>
    <row r="35" spans="1:66" ht="14.5" x14ac:dyDescent="0.35">
      <c r="A35" s="19" t="str">
        <f t="shared" si="0"/>
        <v/>
      </c>
      <c r="B35" s="45"/>
      <c r="C35" s="19"/>
      <c r="D35" s="19"/>
      <c r="E35" s="36"/>
      <c r="F35" s="19"/>
      <c r="G35" s="19"/>
      <c r="H35" s="19" t="str">
        <f t="shared" si="1"/>
        <v/>
      </c>
      <c r="I35" s="36"/>
      <c r="J35" s="36"/>
      <c r="K35" s="36"/>
      <c r="L35" s="36"/>
      <c r="M35" s="19"/>
      <c r="N35" s="36"/>
      <c r="O35" s="19"/>
      <c r="P35" s="19"/>
      <c r="Q35" s="19"/>
      <c r="R35" s="19"/>
      <c r="S35" s="26"/>
      <c r="T35" s="36"/>
      <c r="U35" s="26"/>
      <c r="V35" s="19"/>
      <c r="W35" s="19"/>
      <c r="X35" s="28"/>
      <c r="Y35" s="28" t="str">
        <f t="shared" si="2"/>
        <v/>
      </c>
      <c r="Z35" s="28"/>
      <c r="AA35" s="28"/>
      <c r="AB35" s="19" t="str">
        <f t="shared" si="3"/>
        <v/>
      </c>
      <c r="AC35" s="19"/>
      <c r="AD35" s="28"/>
      <c r="AE35" s="28"/>
      <c r="AF35" s="28" t="str">
        <f t="shared" si="4"/>
        <v/>
      </c>
      <c r="AG35" s="28"/>
      <c r="AH35" s="31"/>
      <c r="AI35" s="31" t="str">
        <f t="shared" si="5"/>
        <v/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0-day</v>
      </c>
      <c r="AM35" s="33" t="str">
        <f t="shared" si="8"/>
        <v>0-day</v>
      </c>
      <c r="AN35" s="33" t="str">
        <f t="shared" si="9"/>
        <v>0-day</v>
      </c>
      <c r="AO35" s="33" t="str">
        <f t="shared" si="10"/>
        <v>0-day</v>
      </c>
      <c r="AP35" s="33" t="str">
        <f t="shared" si="11"/>
        <v>0-day</v>
      </c>
      <c r="AQ35" s="4"/>
      <c r="AR35" s="34" t="str">
        <f t="shared" si="12"/>
        <v/>
      </c>
      <c r="AS35" s="19"/>
      <c r="AT35" s="35" t="e">
        <f t="shared" ca="1" si="13"/>
        <v>#NAME?</v>
      </c>
      <c r="AU35" s="35" t="e">
        <f t="shared" ca="1" si="14"/>
        <v>#NAME?</v>
      </c>
      <c r="AV35" s="34" t="e">
        <f t="shared" ca="1" si="15"/>
        <v>#NAME?</v>
      </c>
      <c r="AW35" s="35" t="e">
        <f t="shared" ca="1" si="16"/>
        <v>#NAME?</v>
      </c>
      <c r="AX35" s="34" t="str">
        <f t="shared" si="17"/>
        <v/>
      </c>
      <c r="AY35" s="36" t="e">
        <f t="shared" ca="1" si="18"/>
        <v>#NAME?</v>
      </c>
      <c r="AZ35" s="35" t="e">
        <f t="shared" ca="1" si="19"/>
        <v>#NAME?</v>
      </c>
      <c r="BA35" s="37" t="e">
        <f t="shared" ca="1" si="20"/>
        <v>#NAME?</v>
      </c>
      <c r="BB35" s="38" t="e">
        <f t="shared" ca="1" si="21"/>
        <v>#NAME?</v>
      </c>
      <c r="BC35" s="38" t="e">
        <f t="shared" ca="1" si="22"/>
        <v>#NAME?</v>
      </c>
      <c r="BD35" s="35" t="e">
        <f t="shared" ca="1" si="23"/>
        <v>#NAME?</v>
      </c>
      <c r="BE35" s="36" t="e">
        <f t="shared" ca="1" si="24"/>
        <v>#NAME?</v>
      </c>
      <c r="BF35" s="36" t="e">
        <f t="shared" ca="1" si="25"/>
        <v>#NAME?</v>
      </c>
      <c r="BG35" s="7"/>
      <c r="BH35" s="7"/>
      <c r="BI35" s="7"/>
      <c r="BJ35" s="7"/>
      <c r="BK35" s="7"/>
      <c r="BL35" s="7"/>
      <c r="BM35" s="8"/>
      <c r="BN35" s="8"/>
    </row>
    <row r="36" spans="1:66" ht="14.5" x14ac:dyDescent="0.35">
      <c r="A36" s="19" t="str">
        <f t="shared" si="0"/>
        <v/>
      </c>
      <c r="B36" s="45"/>
      <c r="C36" s="19"/>
      <c r="D36" s="19"/>
      <c r="E36" s="36"/>
      <c r="F36" s="19"/>
      <c r="G36" s="19"/>
      <c r="H36" s="19" t="str">
        <f t="shared" si="1"/>
        <v/>
      </c>
      <c r="I36" s="36"/>
      <c r="J36" s="36"/>
      <c r="K36" s="36"/>
      <c r="L36" s="36"/>
      <c r="M36" s="19"/>
      <c r="N36" s="36"/>
      <c r="O36" s="19"/>
      <c r="P36" s="19"/>
      <c r="Q36" s="19"/>
      <c r="R36" s="19"/>
      <c r="S36" s="26"/>
      <c r="T36" s="36"/>
      <c r="U36" s="26"/>
      <c r="V36" s="19"/>
      <c r="W36" s="19"/>
      <c r="X36" s="28"/>
      <c r="Y36" s="28" t="str">
        <f t="shared" si="2"/>
        <v/>
      </c>
      <c r="Z36" s="28"/>
      <c r="AA36" s="28"/>
      <c r="AB36" s="19" t="str">
        <f t="shared" si="3"/>
        <v/>
      </c>
      <c r="AC36" s="19"/>
      <c r="AD36" s="28"/>
      <c r="AE36" s="28"/>
      <c r="AF36" s="28" t="str">
        <f t="shared" si="4"/>
        <v/>
      </c>
      <c r="AG36" s="28"/>
      <c r="AH36" s="31"/>
      <c r="AI36" s="31" t="str">
        <f t="shared" si="5"/>
        <v/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0-day</v>
      </c>
      <c r="AM36" s="33" t="str">
        <f t="shared" si="8"/>
        <v>0-day</v>
      </c>
      <c r="AN36" s="33" t="str">
        <f t="shared" si="9"/>
        <v>0-day</v>
      </c>
      <c r="AO36" s="33" t="str">
        <f t="shared" si="10"/>
        <v>0-day</v>
      </c>
      <c r="AP36" s="33" t="str">
        <f t="shared" si="11"/>
        <v>0-day</v>
      </c>
      <c r="AQ36" s="4"/>
      <c r="AR36" s="34" t="str">
        <f t="shared" si="12"/>
        <v/>
      </c>
      <c r="AS36" s="19"/>
      <c r="AT36" s="35" t="e">
        <f t="shared" ca="1" si="13"/>
        <v>#NAME?</v>
      </c>
      <c r="AU36" s="35" t="e">
        <f t="shared" ca="1" si="14"/>
        <v>#NAME?</v>
      </c>
      <c r="AV36" s="34" t="e">
        <f t="shared" ca="1" si="15"/>
        <v>#NAME?</v>
      </c>
      <c r="AW36" s="35" t="e">
        <f t="shared" ca="1" si="16"/>
        <v>#NAME?</v>
      </c>
      <c r="AX36" s="34" t="str">
        <f t="shared" si="17"/>
        <v/>
      </c>
      <c r="AY36" s="36" t="e">
        <f t="shared" ca="1" si="18"/>
        <v>#NAME?</v>
      </c>
      <c r="AZ36" s="35" t="e">
        <f t="shared" ca="1" si="19"/>
        <v>#NAME?</v>
      </c>
      <c r="BA36" s="37" t="e">
        <f t="shared" ca="1" si="20"/>
        <v>#NAME?</v>
      </c>
      <c r="BB36" s="38" t="e">
        <f t="shared" ca="1" si="21"/>
        <v>#NAME?</v>
      </c>
      <c r="BC36" s="38" t="e">
        <f t="shared" ca="1" si="22"/>
        <v>#NAME?</v>
      </c>
      <c r="BD36" s="35" t="e">
        <f t="shared" ca="1" si="23"/>
        <v>#NAME?</v>
      </c>
      <c r="BE36" s="36" t="e">
        <f t="shared" ca="1" si="24"/>
        <v>#NAME?</v>
      </c>
      <c r="BF36" s="36" t="e">
        <f t="shared" ca="1" si="25"/>
        <v>#NAME?</v>
      </c>
      <c r="BG36" s="7"/>
      <c r="BH36" s="7"/>
      <c r="BI36" s="7"/>
      <c r="BJ36" s="7"/>
      <c r="BK36" s="7"/>
      <c r="BL36" s="7"/>
      <c r="BM36" s="8"/>
      <c r="BN36" s="8"/>
    </row>
    <row r="37" spans="1:66" ht="14.5" x14ac:dyDescent="0.35">
      <c r="A37" s="19" t="str">
        <f t="shared" si="0"/>
        <v/>
      </c>
      <c r="B37" s="45"/>
      <c r="C37" s="19"/>
      <c r="D37" s="19"/>
      <c r="E37" s="36"/>
      <c r="F37" s="19"/>
      <c r="G37" s="19"/>
      <c r="H37" s="19" t="str">
        <f t="shared" si="1"/>
        <v/>
      </c>
      <c r="I37" s="36"/>
      <c r="J37" s="36"/>
      <c r="K37" s="36"/>
      <c r="L37" s="36"/>
      <c r="M37" s="19"/>
      <c r="N37" s="36"/>
      <c r="O37" s="19"/>
      <c r="P37" s="19"/>
      <c r="Q37" s="19"/>
      <c r="R37" s="19"/>
      <c r="S37" s="26"/>
      <c r="T37" s="36"/>
      <c r="U37" s="26"/>
      <c r="V37" s="19"/>
      <c r="W37" s="19"/>
      <c r="X37" s="28"/>
      <c r="Y37" s="28" t="str">
        <f t="shared" si="2"/>
        <v/>
      </c>
      <c r="Z37" s="28"/>
      <c r="AA37" s="28"/>
      <c r="AB37" s="19" t="str">
        <f t="shared" si="3"/>
        <v/>
      </c>
      <c r="AC37" s="19"/>
      <c r="AD37" s="28"/>
      <c r="AE37" s="28"/>
      <c r="AF37" s="28" t="str">
        <f t="shared" si="4"/>
        <v/>
      </c>
      <c r="AG37" s="28"/>
      <c r="AH37" s="31"/>
      <c r="AI37" s="31" t="str">
        <f t="shared" si="5"/>
        <v/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0-day</v>
      </c>
      <c r="AM37" s="33" t="str">
        <f t="shared" si="8"/>
        <v>0-day</v>
      </c>
      <c r="AN37" s="33" t="str">
        <f t="shared" si="9"/>
        <v>0-day</v>
      </c>
      <c r="AO37" s="33" t="str">
        <f t="shared" si="10"/>
        <v>0-day</v>
      </c>
      <c r="AP37" s="33" t="str">
        <f t="shared" si="11"/>
        <v>0-day</v>
      </c>
      <c r="AQ37" s="4"/>
      <c r="AR37" s="34" t="str">
        <f t="shared" si="12"/>
        <v/>
      </c>
      <c r="AS37" s="19"/>
      <c r="AT37" s="35" t="e">
        <f t="shared" ca="1" si="13"/>
        <v>#NAME?</v>
      </c>
      <c r="AU37" s="35" t="e">
        <f t="shared" ca="1" si="14"/>
        <v>#NAME?</v>
      </c>
      <c r="AV37" s="34" t="e">
        <f t="shared" ca="1" si="15"/>
        <v>#NAME?</v>
      </c>
      <c r="AW37" s="35" t="e">
        <f t="shared" ca="1" si="16"/>
        <v>#NAME?</v>
      </c>
      <c r="AX37" s="34" t="str">
        <f t="shared" si="17"/>
        <v/>
      </c>
      <c r="AY37" s="36" t="e">
        <f t="shared" ca="1" si="18"/>
        <v>#NAME?</v>
      </c>
      <c r="AZ37" s="35" t="e">
        <f t="shared" ca="1" si="19"/>
        <v>#NAME?</v>
      </c>
      <c r="BA37" s="37" t="e">
        <f t="shared" ca="1" si="20"/>
        <v>#NAME?</v>
      </c>
      <c r="BB37" s="38" t="e">
        <f t="shared" ca="1" si="21"/>
        <v>#NAME?</v>
      </c>
      <c r="BC37" s="38" t="e">
        <f t="shared" ca="1" si="22"/>
        <v>#NAME?</v>
      </c>
      <c r="BD37" s="35" t="e">
        <f t="shared" ca="1" si="23"/>
        <v>#NAME?</v>
      </c>
      <c r="BE37" s="36" t="e">
        <f t="shared" ca="1" si="24"/>
        <v>#NAME?</v>
      </c>
      <c r="BF37" s="36" t="e">
        <f t="shared" ca="1" si="25"/>
        <v>#NAME?</v>
      </c>
      <c r="BG37" s="7"/>
      <c r="BH37" s="7"/>
      <c r="BI37" s="7"/>
      <c r="BJ37" s="7"/>
      <c r="BK37" s="7"/>
      <c r="BL37" s="7"/>
      <c r="BM37" s="8"/>
      <c r="BN37" s="8"/>
    </row>
    <row r="38" spans="1:66" ht="14.5" x14ac:dyDescent="0.35">
      <c r="A38" s="19" t="str">
        <f t="shared" si="0"/>
        <v/>
      </c>
      <c r="B38" s="45"/>
      <c r="C38" s="19"/>
      <c r="D38" s="19"/>
      <c r="E38" s="36"/>
      <c r="F38" s="19"/>
      <c r="G38" s="19"/>
      <c r="H38" s="19" t="str">
        <f t="shared" si="1"/>
        <v/>
      </c>
      <c r="I38" s="36"/>
      <c r="J38" s="36"/>
      <c r="K38" s="36"/>
      <c r="L38" s="36"/>
      <c r="M38" s="19"/>
      <c r="N38" s="36"/>
      <c r="O38" s="19"/>
      <c r="P38" s="19"/>
      <c r="Q38" s="19"/>
      <c r="R38" s="19"/>
      <c r="S38" s="26"/>
      <c r="T38" s="36"/>
      <c r="U38" s="26"/>
      <c r="V38" s="19"/>
      <c r="W38" s="19"/>
      <c r="X38" s="28"/>
      <c r="Y38" s="28" t="str">
        <f t="shared" si="2"/>
        <v/>
      </c>
      <c r="Z38" s="28"/>
      <c r="AA38" s="28"/>
      <c r="AB38" s="19" t="str">
        <f t="shared" si="3"/>
        <v/>
      </c>
      <c r="AC38" s="19"/>
      <c r="AD38" s="28"/>
      <c r="AE38" s="28"/>
      <c r="AF38" s="28" t="str">
        <f t="shared" si="4"/>
        <v/>
      </c>
      <c r="AG38" s="28"/>
      <c r="AH38" s="31"/>
      <c r="AI38" s="31" t="str">
        <f t="shared" si="5"/>
        <v/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0-day</v>
      </c>
      <c r="AM38" s="33" t="str">
        <f t="shared" si="8"/>
        <v>0-day</v>
      </c>
      <c r="AN38" s="33" t="str">
        <f t="shared" si="9"/>
        <v>0-day</v>
      </c>
      <c r="AO38" s="33" t="str">
        <f t="shared" si="10"/>
        <v>0-day</v>
      </c>
      <c r="AP38" s="33" t="str">
        <f t="shared" si="11"/>
        <v>0-day</v>
      </c>
      <c r="AQ38" s="4"/>
      <c r="AR38" s="34" t="str">
        <f t="shared" si="12"/>
        <v/>
      </c>
      <c r="AS38" s="19"/>
      <c r="AT38" s="35" t="e">
        <f t="shared" ca="1" si="13"/>
        <v>#NAME?</v>
      </c>
      <c r="AU38" s="35" t="e">
        <f t="shared" ca="1" si="14"/>
        <v>#NAME?</v>
      </c>
      <c r="AV38" s="34" t="e">
        <f t="shared" ca="1" si="15"/>
        <v>#NAME?</v>
      </c>
      <c r="AW38" s="35" t="e">
        <f t="shared" ca="1" si="16"/>
        <v>#NAME?</v>
      </c>
      <c r="AX38" s="34" t="str">
        <f t="shared" si="17"/>
        <v/>
      </c>
      <c r="AY38" s="36" t="e">
        <f t="shared" ca="1" si="18"/>
        <v>#NAME?</v>
      </c>
      <c r="AZ38" s="35" t="e">
        <f t="shared" ca="1" si="19"/>
        <v>#NAME?</v>
      </c>
      <c r="BA38" s="37" t="e">
        <f t="shared" ca="1" si="20"/>
        <v>#NAME?</v>
      </c>
      <c r="BB38" s="38" t="e">
        <f t="shared" ca="1" si="21"/>
        <v>#NAME?</v>
      </c>
      <c r="BC38" s="38" t="e">
        <f t="shared" ca="1" si="22"/>
        <v>#NAME?</v>
      </c>
      <c r="BD38" s="35" t="e">
        <f t="shared" ca="1" si="23"/>
        <v>#NAME?</v>
      </c>
      <c r="BE38" s="36" t="e">
        <f t="shared" ca="1" si="24"/>
        <v>#NAME?</v>
      </c>
      <c r="BF38" s="36" t="e">
        <f t="shared" ca="1" si="25"/>
        <v>#NAME?</v>
      </c>
      <c r="BG38" s="7"/>
      <c r="BH38" s="7"/>
      <c r="BI38" s="7"/>
      <c r="BJ38" s="7"/>
      <c r="BK38" s="7"/>
      <c r="BL38" s="7"/>
      <c r="BM38" s="8"/>
      <c r="BN38" s="8"/>
    </row>
    <row r="39" spans="1:66" ht="14.5" x14ac:dyDescent="0.35">
      <c r="A39" s="19" t="str">
        <f t="shared" si="0"/>
        <v/>
      </c>
      <c r="B39" s="45"/>
      <c r="C39" s="19"/>
      <c r="D39" s="19"/>
      <c r="E39" s="36"/>
      <c r="F39" s="19"/>
      <c r="G39" s="19"/>
      <c r="H39" s="19" t="str">
        <f t="shared" si="1"/>
        <v/>
      </c>
      <c r="I39" s="36"/>
      <c r="J39" s="36"/>
      <c r="K39" s="36"/>
      <c r="L39" s="36"/>
      <c r="M39" s="19"/>
      <c r="N39" s="36"/>
      <c r="O39" s="19"/>
      <c r="P39" s="19"/>
      <c r="Q39" s="19"/>
      <c r="R39" s="19"/>
      <c r="S39" s="26"/>
      <c r="T39" s="36"/>
      <c r="U39" s="26"/>
      <c r="V39" s="19"/>
      <c r="W39" s="19"/>
      <c r="X39" s="28"/>
      <c r="Y39" s="28" t="str">
        <f t="shared" si="2"/>
        <v/>
      </c>
      <c r="Z39" s="28"/>
      <c r="AA39" s="28"/>
      <c r="AB39" s="19" t="str">
        <f t="shared" si="3"/>
        <v/>
      </c>
      <c r="AC39" s="19"/>
      <c r="AD39" s="28"/>
      <c r="AE39" s="28"/>
      <c r="AF39" s="28" t="str">
        <f t="shared" si="4"/>
        <v/>
      </c>
      <c r="AG39" s="28"/>
      <c r="AH39" s="31"/>
      <c r="AI39" s="31" t="str">
        <f t="shared" si="5"/>
        <v/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0-day</v>
      </c>
      <c r="AM39" s="33" t="str">
        <f t="shared" si="8"/>
        <v>0-day</v>
      </c>
      <c r="AN39" s="33" t="str">
        <f t="shared" si="9"/>
        <v>0-day</v>
      </c>
      <c r="AO39" s="33" t="str">
        <f t="shared" si="10"/>
        <v>0-day</v>
      </c>
      <c r="AP39" s="33" t="str">
        <f t="shared" si="11"/>
        <v>0-day</v>
      </c>
      <c r="AQ39" s="4"/>
      <c r="AR39" s="34" t="str">
        <f t="shared" si="12"/>
        <v/>
      </c>
      <c r="AS39" s="19"/>
      <c r="AT39" s="35" t="e">
        <f t="shared" ca="1" si="13"/>
        <v>#NAME?</v>
      </c>
      <c r="AU39" s="35" t="e">
        <f t="shared" ca="1" si="14"/>
        <v>#NAME?</v>
      </c>
      <c r="AV39" s="34" t="e">
        <f t="shared" ca="1" si="15"/>
        <v>#NAME?</v>
      </c>
      <c r="AW39" s="35" t="e">
        <f t="shared" ca="1" si="16"/>
        <v>#NAME?</v>
      </c>
      <c r="AX39" s="34" t="str">
        <f t="shared" si="17"/>
        <v/>
      </c>
      <c r="AY39" s="36" t="e">
        <f t="shared" ca="1" si="18"/>
        <v>#NAME?</v>
      </c>
      <c r="AZ39" s="35" t="e">
        <f t="shared" ca="1" si="19"/>
        <v>#NAME?</v>
      </c>
      <c r="BA39" s="37" t="e">
        <f t="shared" ca="1" si="20"/>
        <v>#NAME?</v>
      </c>
      <c r="BB39" s="38" t="e">
        <f t="shared" ca="1" si="21"/>
        <v>#NAME?</v>
      </c>
      <c r="BC39" s="38" t="e">
        <f t="shared" ca="1" si="22"/>
        <v>#NAME?</v>
      </c>
      <c r="BD39" s="35" t="e">
        <f t="shared" ca="1" si="23"/>
        <v>#NAME?</v>
      </c>
      <c r="BE39" s="36" t="e">
        <f t="shared" ca="1" si="24"/>
        <v>#NAME?</v>
      </c>
      <c r="BF39" s="36" t="e">
        <f t="shared" ca="1" si="25"/>
        <v>#NAME?</v>
      </c>
      <c r="BG39" s="7"/>
      <c r="BH39" s="7"/>
      <c r="BI39" s="7"/>
      <c r="BJ39" s="7"/>
      <c r="BK39" s="7"/>
      <c r="BL39" s="7"/>
      <c r="BM39" s="8"/>
      <c r="BN39" s="8"/>
    </row>
    <row r="40" spans="1:66" ht="14.5" x14ac:dyDescent="0.35">
      <c r="A40" s="19" t="str">
        <f t="shared" si="0"/>
        <v/>
      </c>
      <c r="B40" s="45"/>
      <c r="C40" s="19"/>
      <c r="D40" s="19"/>
      <c r="E40" s="36"/>
      <c r="F40" s="19"/>
      <c r="G40" s="19"/>
      <c r="H40" s="19" t="str">
        <f t="shared" si="1"/>
        <v/>
      </c>
      <c r="I40" s="36"/>
      <c r="J40" s="36"/>
      <c r="K40" s="36"/>
      <c r="L40" s="36"/>
      <c r="M40" s="19"/>
      <c r="N40" s="36"/>
      <c r="O40" s="19"/>
      <c r="P40" s="19"/>
      <c r="Q40" s="19"/>
      <c r="R40" s="19"/>
      <c r="S40" s="26"/>
      <c r="T40" s="36"/>
      <c r="U40" s="26"/>
      <c r="V40" s="19"/>
      <c r="W40" s="19"/>
      <c r="X40" s="28"/>
      <c r="Y40" s="28" t="str">
        <f t="shared" si="2"/>
        <v/>
      </c>
      <c r="Z40" s="28"/>
      <c r="AA40" s="28"/>
      <c r="AB40" s="19" t="str">
        <f t="shared" si="3"/>
        <v/>
      </c>
      <c r="AC40" s="19"/>
      <c r="AD40" s="28"/>
      <c r="AE40" s="28"/>
      <c r="AF40" s="28" t="str">
        <f t="shared" si="4"/>
        <v/>
      </c>
      <c r="AG40" s="28"/>
      <c r="AH40" s="31"/>
      <c r="AI40" s="31" t="str">
        <f t="shared" si="5"/>
        <v/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0-day</v>
      </c>
      <c r="AM40" s="33" t="str">
        <f t="shared" si="8"/>
        <v>0-day</v>
      </c>
      <c r="AN40" s="33" t="str">
        <f t="shared" si="9"/>
        <v>0-day</v>
      </c>
      <c r="AO40" s="33" t="str">
        <f t="shared" si="10"/>
        <v>0-day</v>
      </c>
      <c r="AP40" s="33" t="str">
        <f t="shared" si="11"/>
        <v>0-day</v>
      </c>
      <c r="AQ40" s="4"/>
      <c r="AR40" s="34" t="str">
        <f t="shared" si="12"/>
        <v/>
      </c>
      <c r="AS40" s="19"/>
      <c r="AT40" s="35" t="e">
        <f t="shared" ca="1" si="13"/>
        <v>#NAME?</v>
      </c>
      <c r="AU40" s="35" t="e">
        <f t="shared" ca="1" si="14"/>
        <v>#NAME?</v>
      </c>
      <c r="AV40" s="34" t="e">
        <f t="shared" ca="1" si="15"/>
        <v>#NAME?</v>
      </c>
      <c r="AW40" s="35" t="e">
        <f t="shared" ca="1" si="16"/>
        <v>#NAME?</v>
      </c>
      <c r="AX40" s="34" t="str">
        <f t="shared" si="17"/>
        <v/>
      </c>
      <c r="AY40" s="36" t="e">
        <f t="shared" ca="1" si="18"/>
        <v>#NAME?</v>
      </c>
      <c r="AZ40" s="35" t="e">
        <f t="shared" ca="1" si="19"/>
        <v>#NAME?</v>
      </c>
      <c r="BA40" s="37" t="e">
        <f t="shared" ca="1" si="20"/>
        <v>#NAME?</v>
      </c>
      <c r="BB40" s="38" t="e">
        <f t="shared" ca="1" si="21"/>
        <v>#NAME?</v>
      </c>
      <c r="BC40" s="38" t="e">
        <f t="shared" ca="1" si="22"/>
        <v>#NAME?</v>
      </c>
      <c r="BD40" s="35" t="e">
        <f t="shared" ca="1" si="23"/>
        <v>#NAME?</v>
      </c>
      <c r="BE40" s="36" t="e">
        <f t="shared" ca="1" si="24"/>
        <v>#NAME?</v>
      </c>
      <c r="BF40" s="36" t="e">
        <f t="shared" ca="1" si="25"/>
        <v>#NAME?</v>
      </c>
      <c r="BG40" s="7"/>
      <c r="BH40" s="7"/>
      <c r="BI40" s="7"/>
      <c r="BJ40" s="7"/>
      <c r="BK40" s="7"/>
      <c r="BL40" s="7"/>
      <c r="BM40" s="8"/>
      <c r="BN40" s="8"/>
    </row>
    <row r="41" spans="1:66" ht="14.5" x14ac:dyDescent="0.35">
      <c r="A41" s="19" t="str">
        <f t="shared" si="0"/>
        <v/>
      </c>
      <c r="B41" s="45"/>
      <c r="C41" s="19"/>
      <c r="D41" s="19"/>
      <c r="E41" s="36"/>
      <c r="F41" s="19"/>
      <c r="G41" s="19"/>
      <c r="H41" s="19" t="str">
        <f t="shared" si="1"/>
        <v/>
      </c>
      <c r="I41" s="36"/>
      <c r="J41" s="36"/>
      <c r="K41" s="36"/>
      <c r="L41" s="36"/>
      <c r="M41" s="19"/>
      <c r="N41" s="36"/>
      <c r="O41" s="19"/>
      <c r="P41" s="19"/>
      <c r="Q41" s="19"/>
      <c r="R41" s="19"/>
      <c r="S41" s="26"/>
      <c r="T41" s="36"/>
      <c r="U41" s="26"/>
      <c r="V41" s="19"/>
      <c r="W41" s="19"/>
      <c r="X41" s="28"/>
      <c r="Y41" s="28" t="str">
        <f t="shared" si="2"/>
        <v/>
      </c>
      <c r="Z41" s="28"/>
      <c r="AA41" s="28"/>
      <c r="AB41" s="19" t="str">
        <f t="shared" si="3"/>
        <v/>
      </c>
      <c r="AC41" s="19"/>
      <c r="AD41" s="28"/>
      <c r="AE41" s="28"/>
      <c r="AF41" s="28" t="str">
        <f t="shared" si="4"/>
        <v/>
      </c>
      <c r="AG41" s="28"/>
      <c r="AH41" s="31"/>
      <c r="AI41" s="31" t="str">
        <f t="shared" si="5"/>
        <v/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0-day</v>
      </c>
      <c r="AM41" s="33" t="str">
        <f t="shared" si="8"/>
        <v>0-day</v>
      </c>
      <c r="AN41" s="33" t="str">
        <f t="shared" si="9"/>
        <v>0-day</v>
      </c>
      <c r="AO41" s="33" t="str">
        <f t="shared" si="10"/>
        <v>0-day</v>
      </c>
      <c r="AP41" s="33" t="str">
        <f t="shared" si="11"/>
        <v>0-day</v>
      </c>
      <c r="AQ41" s="4"/>
      <c r="AR41" s="34" t="str">
        <f t="shared" si="12"/>
        <v/>
      </c>
      <c r="AS41" s="19"/>
      <c r="AT41" s="35" t="e">
        <f t="shared" ca="1" si="13"/>
        <v>#NAME?</v>
      </c>
      <c r="AU41" s="35" t="e">
        <f t="shared" ca="1" si="14"/>
        <v>#NAME?</v>
      </c>
      <c r="AV41" s="34" t="e">
        <f t="shared" ca="1" si="15"/>
        <v>#NAME?</v>
      </c>
      <c r="AW41" s="35" t="e">
        <f t="shared" ca="1" si="16"/>
        <v>#NAME?</v>
      </c>
      <c r="AX41" s="34" t="str">
        <f t="shared" si="17"/>
        <v/>
      </c>
      <c r="AY41" s="36" t="e">
        <f t="shared" ca="1" si="18"/>
        <v>#NAME?</v>
      </c>
      <c r="AZ41" s="35" t="e">
        <f t="shared" ca="1" si="19"/>
        <v>#NAME?</v>
      </c>
      <c r="BA41" s="37" t="e">
        <f t="shared" ca="1" si="20"/>
        <v>#NAME?</v>
      </c>
      <c r="BB41" s="38" t="e">
        <f t="shared" ca="1" si="21"/>
        <v>#NAME?</v>
      </c>
      <c r="BC41" s="38" t="e">
        <f t="shared" ca="1" si="22"/>
        <v>#NAME?</v>
      </c>
      <c r="BD41" s="35" t="e">
        <f t="shared" ca="1" si="23"/>
        <v>#NAME?</v>
      </c>
      <c r="BE41" s="36" t="e">
        <f t="shared" ca="1" si="24"/>
        <v>#NAME?</v>
      </c>
      <c r="BF41" s="36" t="e">
        <f t="shared" ca="1" si="25"/>
        <v>#NAME?</v>
      </c>
      <c r="BG41" s="7"/>
      <c r="BH41" s="7"/>
      <c r="BI41" s="7"/>
      <c r="BJ41" s="7"/>
      <c r="BK41" s="7"/>
      <c r="BL41" s="7"/>
      <c r="BM41" s="8"/>
      <c r="BN41" s="8"/>
    </row>
    <row r="42" spans="1:66" ht="14.5" x14ac:dyDescent="0.35">
      <c r="A42" s="19" t="str">
        <f t="shared" si="0"/>
        <v/>
      </c>
      <c r="B42" s="45"/>
      <c r="C42" s="19"/>
      <c r="D42" s="19"/>
      <c r="E42" s="36"/>
      <c r="F42" s="19"/>
      <c r="G42" s="19"/>
      <c r="H42" s="19" t="str">
        <f t="shared" si="1"/>
        <v/>
      </c>
      <c r="I42" s="19"/>
      <c r="J42" s="36"/>
      <c r="K42" s="36"/>
      <c r="L42" s="19"/>
      <c r="M42" s="19"/>
      <c r="N42" s="19"/>
      <c r="O42" s="19"/>
      <c r="P42" s="19"/>
      <c r="Q42" s="19"/>
      <c r="R42" s="19"/>
      <c r="S42" s="26"/>
      <c r="T42" s="36"/>
      <c r="U42" s="26"/>
      <c r="V42" s="19"/>
      <c r="W42" s="19"/>
      <c r="X42" s="28"/>
      <c r="Y42" s="28" t="str">
        <f t="shared" si="2"/>
        <v/>
      </c>
      <c r="Z42" s="28"/>
      <c r="AA42" s="28"/>
      <c r="AB42" s="19" t="str">
        <f t="shared" si="3"/>
        <v/>
      </c>
      <c r="AC42" s="19"/>
      <c r="AD42" s="28"/>
      <c r="AE42" s="28"/>
      <c r="AF42" s="28" t="str">
        <f t="shared" si="4"/>
        <v/>
      </c>
      <c r="AG42" s="28"/>
      <c r="AH42" s="31"/>
      <c r="AI42" s="31" t="str">
        <f t="shared" si="5"/>
        <v/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0-day</v>
      </c>
      <c r="AM42" s="33" t="str">
        <f t="shared" si="8"/>
        <v>0-day</v>
      </c>
      <c r="AN42" s="33" t="str">
        <f t="shared" si="9"/>
        <v>0-day</v>
      </c>
      <c r="AO42" s="33" t="str">
        <f t="shared" si="10"/>
        <v>0-day</v>
      </c>
      <c r="AP42" s="33" t="str">
        <f t="shared" si="11"/>
        <v>0-day</v>
      </c>
      <c r="AQ42" s="4"/>
      <c r="AR42" s="34" t="str">
        <f t="shared" si="12"/>
        <v/>
      </c>
      <c r="AS42" s="19"/>
      <c r="AT42" s="35" t="e">
        <f t="shared" ca="1" si="13"/>
        <v>#NAME?</v>
      </c>
      <c r="AU42" s="35" t="e">
        <f t="shared" ca="1" si="14"/>
        <v>#NAME?</v>
      </c>
      <c r="AV42" s="34" t="e">
        <f t="shared" ca="1" si="15"/>
        <v>#NAME?</v>
      </c>
      <c r="AW42" s="35" t="e">
        <f t="shared" ca="1" si="16"/>
        <v>#NAME?</v>
      </c>
      <c r="AX42" s="34" t="str">
        <f t="shared" si="17"/>
        <v/>
      </c>
      <c r="AY42" s="36" t="e">
        <f t="shared" ca="1" si="18"/>
        <v>#NAME?</v>
      </c>
      <c r="AZ42" s="35" t="e">
        <f t="shared" ca="1" si="19"/>
        <v>#NAME?</v>
      </c>
      <c r="BA42" s="37" t="e">
        <f t="shared" ca="1" si="20"/>
        <v>#NAME?</v>
      </c>
      <c r="BB42" s="38" t="e">
        <f t="shared" ca="1" si="21"/>
        <v>#NAME?</v>
      </c>
      <c r="BC42" s="38" t="e">
        <f t="shared" ca="1" si="22"/>
        <v>#NAME?</v>
      </c>
      <c r="BD42" s="35" t="e">
        <f t="shared" ca="1" si="23"/>
        <v>#NAME?</v>
      </c>
      <c r="BE42" s="36" t="e">
        <f t="shared" ca="1" si="24"/>
        <v>#NAME?</v>
      </c>
      <c r="BF42" s="36" t="e">
        <f t="shared" ca="1" si="25"/>
        <v>#NAME?</v>
      </c>
      <c r="BG42" s="7"/>
      <c r="BH42" s="7"/>
      <c r="BI42" s="7"/>
      <c r="BJ42" s="7"/>
      <c r="BK42" s="7"/>
      <c r="BL42" s="7"/>
      <c r="BM42" s="8"/>
      <c r="BN42" s="8"/>
    </row>
    <row r="43" spans="1:66" ht="14.5" x14ac:dyDescent="0.35">
      <c r="A43" s="19" t="str">
        <f t="shared" si="0"/>
        <v/>
      </c>
      <c r="B43" s="45"/>
      <c r="C43" s="19"/>
      <c r="D43" s="19"/>
      <c r="E43" s="36"/>
      <c r="F43" s="19"/>
      <c r="G43" s="19"/>
      <c r="H43" s="19" t="str">
        <f t="shared" si="1"/>
        <v/>
      </c>
      <c r="I43" s="19"/>
      <c r="J43" s="36"/>
      <c r="K43" s="36"/>
      <c r="L43" s="36"/>
      <c r="M43" s="19"/>
      <c r="N43" s="19"/>
      <c r="O43" s="19"/>
      <c r="P43" s="19"/>
      <c r="Q43" s="19"/>
      <c r="R43" s="19"/>
      <c r="S43" s="26"/>
      <c r="T43" s="36"/>
      <c r="U43" s="26"/>
      <c r="V43" s="19"/>
      <c r="W43" s="19"/>
      <c r="X43" s="28"/>
      <c r="Y43" s="28" t="str">
        <f t="shared" si="2"/>
        <v/>
      </c>
      <c r="Z43" s="28"/>
      <c r="AA43" s="28"/>
      <c r="AB43" s="19" t="str">
        <f t="shared" si="3"/>
        <v/>
      </c>
      <c r="AC43" s="19"/>
      <c r="AD43" s="28"/>
      <c r="AE43" s="28"/>
      <c r="AF43" s="28" t="str">
        <f t="shared" si="4"/>
        <v/>
      </c>
      <c r="AG43" s="28"/>
      <c r="AH43" s="31"/>
      <c r="AI43" s="31" t="str">
        <f t="shared" si="5"/>
        <v/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0-day</v>
      </c>
      <c r="AM43" s="33" t="str">
        <f t="shared" si="8"/>
        <v>0-day</v>
      </c>
      <c r="AN43" s="33" t="str">
        <f t="shared" si="9"/>
        <v>0-day</v>
      </c>
      <c r="AO43" s="33" t="str">
        <f t="shared" si="10"/>
        <v>0-day</v>
      </c>
      <c r="AP43" s="33" t="str">
        <f t="shared" si="11"/>
        <v>0-day</v>
      </c>
      <c r="AQ43" s="4"/>
      <c r="AR43" s="34" t="str">
        <f t="shared" si="12"/>
        <v/>
      </c>
      <c r="AS43" s="19"/>
      <c r="AT43" s="35" t="e">
        <f t="shared" ca="1" si="13"/>
        <v>#NAME?</v>
      </c>
      <c r="AU43" s="35" t="e">
        <f t="shared" ca="1" si="14"/>
        <v>#NAME?</v>
      </c>
      <c r="AV43" s="34" t="e">
        <f t="shared" ca="1" si="15"/>
        <v>#NAME?</v>
      </c>
      <c r="AW43" s="35" t="e">
        <f t="shared" ca="1" si="16"/>
        <v>#NAME?</v>
      </c>
      <c r="AX43" s="34" t="str">
        <f t="shared" si="17"/>
        <v/>
      </c>
      <c r="AY43" s="36" t="e">
        <f t="shared" ca="1" si="18"/>
        <v>#NAME?</v>
      </c>
      <c r="AZ43" s="35" t="e">
        <f t="shared" ca="1" si="19"/>
        <v>#NAME?</v>
      </c>
      <c r="BA43" s="37" t="e">
        <f t="shared" ca="1" si="20"/>
        <v>#NAME?</v>
      </c>
      <c r="BB43" s="38" t="e">
        <f t="shared" ca="1" si="21"/>
        <v>#NAME?</v>
      </c>
      <c r="BC43" s="38" t="e">
        <f t="shared" ca="1" si="22"/>
        <v>#NAME?</v>
      </c>
      <c r="BD43" s="35" t="e">
        <f t="shared" ca="1" si="23"/>
        <v>#NAME?</v>
      </c>
      <c r="BE43" s="36" t="e">
        <f t="shared" ca="1" si="24"/>
        <v>#NAME?</v>
      </c>
      <c r="BF43" s="36" t="e">
        <f t="shared" ca="1" si="25"/>
        <v>#NAME?</v>
      </c>
      <c r="BG43" s="7"/>
      <c r="BH43" s="7"/>
      <c r="BI43" s="7"/>
      <c r="BJ43" s="7"/>
      <c r="BK43" s="7"/>
      <c r="BL43" s="7"/>
      <c r="BM43" s="8"/>
      <c r="BN43" s="8"/>
    </row>
    <row r="44" spans="1:66" ht="14.5" x14ac:dyDescent="0.35">
      <c r="A44" s="19" t="str">
        <f t="shared" si="0"/>
        <v/>
      </c>
      <c r="B44" s="45"/>
      <c r="C44" s="19"/>
      <c r="D44" s="19"/>
      <c r="E44" s="36"/>
      <c r="F44" s="19"/>
      <c r="G44" s="19"/>
      <c r="H44" s="19" t="str">
        <f t="shared" si="1"/>
        <v/>
      </c>
      <c r="I44" s="19"/>
      <c r="J44" s="36"/>
      <c r="K44" s="36"/>
      <c r="L44" s="36"/>
      <c r="M44" s="19"/>
      <c r="N44" s="19"/>
      <c r="O44" s="19"/>
      <c r="P44" s="19"/>
      <c r="Q44" s="19"/>
      <c r="R44" s="36"/>
      <c r="S44" s="26"/>
      <c r="T44" s="36"/>
      <c r="U44" s="26"/>
      <c r="V44" s="19"/>
      <c r="W44" s="19"/>
      <c r="X44" s="28"/>
      <c r="Y44" s="28" t="str">
        <f t="shared" si="2"/>
        <v/>
      </c>
      <c r="Z44" s="28"/>
      <c r="AA44" s="28"/>
      <c r="AB44" s="19" t="str">
        <f t="shared" si="3"/>
        <v/>
      </c>
      <c r="AC44" s="19"/>
      <c r="AD44" s="28"/>
      <c r="AE44" s="28"/>
      <c r="AF44" s="28" t="str">
        <f t="shared" si="4"/>
        <v/>
      </c>
      <c r="AG44" s="28"/>
      <c r="AH44" s="31"/>
      <c r="AI44" s="31" t="str">
        <f t="shared" si="5"/>
        <v/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0-day</v>
      </c>
      <c r="AM44" s="33" t="str">
        <f t="shared" si="8"/>
        <v>0-day</v>
      </c>
      <c r="AN44" s="33" t="str">
        <f t="shared" si="9"/>
        <v>0-day</v>
      </c>
      <c r="AO44" s="33" t="str">
        <f t="shared" si="10"/>
        <v>0-day</v>
      </c>
      <c r="AP44" s="33" t="str">
        <f t="shared" si="11"/>
        <v>0-day</v>
      </c>
      <c r="AQ44" s="4"/>
      <c r="AR44" s="34" t="str">
        <f t="shared" si="12"/>
        <v/>
      </c>
      <c r="AS44" s="19"/>
      <c r="AT44" s="35" t="e">
        <f t="shared" ca="1" si="13"/>
        <v>#NAME?</v>
      </c>
      <c r="AU44" s="35" t="e">
        <f t="shared" ca="1" si="14"/>
        <v>#NAME?</v>
      </c>
      <c r="AV44" s="34" t="e">
        <f t="shared" ca="1" si="15"/>
        <v>#NAME?</v>
      </c>
      <c r="AW44" s="35" t="e">
        <f t="shared" ca="1" si="16"/>
        <v>#NAME?</v>
      </c>
      <c r="AX44" s="34" t="str">
        <f t="shared" si="17"/>
        <v/>
      </c>
      <c r="AY44" s="36" t="e">
        <f t="shared" ca="1" si="18"/>
        <v>#NAME?</v>
      </c>
      <c r="AZ44" s="35" t="e">
        <f t="shared" ca="1" si="19"/>
        <v>#NAME?</v>
      </c>
      <c r="BA44" s="37" t="e">
        <f t="shared" ca="1" si="20"/>
        <v>#NAME?</v>
      </c>
      <c r="BB44" s="38" t="e">
        <f t="shared" ca="1" si="21"/>
        <v>#NAME?</v>
      </c>
      <c r="BC44" s="38" t="e">
        <f t="shared" ca="1" si="22"/>
        <v>#NAME?</v>
      </c>
      <c r="BD44" s="35" t="e">
        <f t="shared" ca="1" si="23"/>
        <v>#NAME?</v>
      </c>
      <c r="BE44" s="36" t="e">
        <f t="shared" ca="1" si="24"/>
        <v>#NAME?</v>
      </c>
      <c r="BF44" s="36" t="e">
        <f t="shared" ca="1" si="25"/>
        <v>#NAME?</v>
      </c>
      <c r="BG44" s="7"/>
      <c r="BH44" s="7"/>
      <c r="BI44" s="7"/>
      <c r="BJ44" s="7"/>
      <c r="BK44" s="7"/>
      <c r="BL44" s="7"/>
      <c r="BM44" s="8"/>
      <c r="BN44" s="8"/>
    </row>
    <row r="45" spans="1:66" ht="14.5" x14ac:dyDescent="0.35">
      <c r="A45" s="19" t="str">
        <f t="shared" si="0"/>
        <v/>
      </c>
      <c r="B45" s="45"/>
      <c r="C45" s="19"/>
      <c r="D45" s="19"/>
      <c r="E45" s="36"/>
      <c r="F45" s="19"/>
      <c r="G45" s="19"/>
      <c r="H45" s="19" t="str">
        <f t="shared" si="1"/>
        <v/>
      </c>
      <c r="I45" s="19"/>
      <c r="J45" s="36"/>
      <c r="K45" s="36"/>
      <c r="L45" s="36"/>
      <c r="M45" s="19"/>
      <c r="N45" s="19"/>
      <c r="O45" s="19"/>
      <c r="P45" s="36"/>
      <c r="Q45" s="36"/>
      <c r="R45" s="36"/>
      <c r="S45" s="26"/>
      <c r="T45" s="36"/>
      <c r="U45" s="26"/>
      <c r="V45" s="19"/>
      <c r="W45" s="19"/>
      <c r="X45" s="28"/>
      <c r="Y45" s="28" t="str">
        <f t="shared" si="2"/>
        <v/>
      </c>
      <c r="Z45" s="28"/>
      <c r="AA45" s="28"/>
      <c r="AB45" s="19" t="str">
        <f t="shared" si="3"/>
        <v/>
      </c>
      <c r="AC45" s="19"/>
      <c r="AD45" s="28"/>
      <c r="AE45" s="28"/>
      <c r="AF45" s="28" t="str">
        <f t="shared" si="4"/>
        <v/>
      </c>
      <c r="AG45" s="28"/>
      <c r="AH45" s="31"/>
      <c r="AI45" s="31" t="str">
        <f t="shared" si="5"/>
        <v/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0-day</v>
      </c>
      <c r="AM45" s="33" t="str">
        <f t="shared" si="8"/>
        <v>0-day</v>
      </c>
      <c r="AN45" s="33" t="str">
        <f t="shared" si="9"/>
        <v>0-day</v>
      </c>
      <c r="AO45" s="33" t="str">
        <f t="shared" si="10"/>
        <v>0-day</v>
      </c>
      <c r="AP45" s="33" t="str">
        <f t="shared" si="11"/>
        <v>0-day</v>
      </c>
      <c r="AQ45" s="4"/>
      <c r="AR45" s="34" t="str">
        <f t="shared" si="12"/>
        <v/>
      </c>
      <c r="AS45" s="19"/>
      <c r="AT45" s="35" t="e">
        <f t="shared" ca="1" si="13"/>
        <v>#NAME?</v>
      </c>
      <c r="AU45" s="35" t="e">
        <f t="shared" ca="1" si="14"/>
        <v>#NAME?</v>
      </c>
      <c r="AV45" s="34" t="e">
        <f t="shared" ca="1" si="15"/>
        <v>#NAME?</v>
      </c>
      <c r="AW45" s="35" t="e">
        <f t="shared" ca="1" si="16"/>
        <v>#NAME?</v>
      </c>
      <c r="AX45" s="34" t="str">
        <f t="shared" si="17"/>
        <v/>
      </c>
      <c r="AY45" s="36" t="e">
        <f t="shared" ca="1" si="18"/>
        <v>#NAME?</v>
      </c>
      <c r="AZ45" s="35" t="e">
        <f t="shared" ca="1" si="19"/>
        <v>#NAME?</v>
      </c>
      <c r="BA45" s="37" t="e">
        <f t="shared" ca="1" si="20"/>
        <v>#NAME?</v>
      </c>
      <c r="BB45" s="38" t="e">
        <f t="shared" ca="1" si="21"/>
        <v>#NAME?</v>
      </c>
      <c r="BC45" s="38" t="e">
        <f t="shared" ca="1" si="22"/>
        <v>#NAME?</v>
      </c>
      <c r="BD45" s="35" t="e">
        <f t="shared" ca="1" si="23"/>
        <v>#NAME?</v>
      </c>
      <c r="BE45" s="36" t="e">
        <f t="shared" ca="1" si="24"/>
        <v>#NAME?</v>
      </c>
      <c r="BF45" s="36" t="e">
        <f t="shared" ca="1" si="25"/>
        <v>#NAME?</v>
      </c>
      <c r="BG45" s="7"/>
      <c r="BH45" s="7"/>
      <c r="BI45" s="7"/>
      <c r="BJ45" s="7"/>
      <c r="BK45" s="7"/>
      <c r="BL45" s="7"/>
      <c r="BM45" s="8"/>
      <c r="BN45" s="8"/>
    </row>
    <row r="46" spans="1:66" ht="14.5" x14ac:dyDescent="0.35">
      <c r="A46" s="19" t="str">
        <f t="shared" si="0"/>
        <v/>
      </c>
      <c r="B46" s="45"/>
      <c r="C46" s="19"/>
      <c r="D46" s="36"/>
      <c r="E46" s="36"/>
      <c r="F46" s="36"/>
      <c r="G46" s="19"/>
      <c r="H46" s="19" t="str">
        <f t="shared" si="1"/>
        <v/>
      </c>
      <c r="I46" s="36"/>
      <c r="J46" s="36"/>
      <c r="K46" s="36"/>
      <c r="L46" s="36"/>
      <c r="M46" s="19"/>
      <c r="N46" s="36"/>
      <c r="O46" s="19"/>
      <c r="P46" s="36"/>
      <c r="Q46" s="36"/>
      <c r="R46" s="36"/>
      <c r="S46" s="26"/>
      <c r="T46" s="36"/>
      <c r="U46" s="26"/>
      <c r="V46" s="19"/>
      <c r="W46" s="19"/>
      <c r="X46" s="28"/>
      <c r="Y46" s="28" t="str">
        <f t="shared" si="2"/>
        <v/>
      </c>
      <c r="Z46" s="28"/>
      <c r="AA46" s="28"/>
      <c r="AB46" s="19" t="str">
        <f t="shared" si="3"/>
        <v/>
      </c>
      <c r="AC46" s="19"/>
      <c r="AD46" s="28"/>
      <c r="AE46" s="28"/>
      <c r="AF46" s="28" t="str">
        <f t="shared" si="4"/>
        <v/>
      </c>
      <c r="AG46" s="28"/>
      <c r="AH46" s="31"/>
      <c r="AI46" s="31" t="str">
        <f t="shared" si="5"/>
        <v/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0-day</v>
      </c>
      <c r="AM46" s="33" t="str">
        <f t="shared" si="8"/>
        <v>0-day</v>
      </c>
      <c r="AN46" s="33" t="str">
        <f t="shared" si="9"/>
        <v>0-day</v>
      </c>
      <c r="AO46" s="33" t="str">
        <f t="shared" si="10"/>
        <v>0-day</v>
      </c>
      <c r="AP46" s="33" t="str">
        <f t="shared" si="11"/>
        <v>0-day</v>
      </c>
      <c r="AQ46" s="4"/>
      <c r="AR46" s="34" t="str">
        <f t="shared" si="12"/>
        <v/>
      </c>
      <c r="AS46" s="19"/>
      <c r="AT46" s="35" t="e">
        <f t="shared" ca="1" si="13"/>
        <v>#NAME?</v>
      </c>
      <c r="AU46" s="35" t="e">
        <f t="shared" ca="1" si="14"/>
        <v>#NAME?</v>
      </c>
      <c r="AV46" s="34" t="e">
        <f t="shared" ca="1" si="15"/>
        <v>#NAME?</v>
      </c>
      <c r="AW46" s="35" t="e">
        <f t="shared" ca="1" si="16"/>
        <v>#NAME?</v>
      </c>
      <c r="AX46" s="34" t="str">
        <f t="shared" si="17"/>
        <v/>
      </c>
      <c r="AY46" s="36" t="e">
        <f t="shared" ca="1" si="18"/>
        <v>#NAME?</v>
      </c>
      <c r="AZ46" s="35" t="e">
        <f t="shared" ca="1" si="19"/>
        <v>#NAME?</v>
      </c>
      <c r="BA46" s="37" t="e">
        <f t="shared" ca="1" si="20"/>
        <v>#NAME?</v>
      </c>
      <c r="BB46" s="38" t="e">
        <f t="shared" ca="1" si="21"/>
        <v>#NAME?</v>
      </c>
      <c r="BC46" s="38" t="e">
        <f t="shared" ca="1" si="22"/>
        <v>#NAME?</v>
      </c>
      <c r="BD46" s="35" t="e">
        <f t="shared" ca="1" si="23"/>
        <v>#NAME?</v>
      </c>
      <c r="BE46" s="36" t="e">
        <f t="shared" ca="1" si="24"/>
        <v>#NAME?</v>
      </c>
      <c r="BF46" s="36" t="e">
        <f t="shared" ca="1" si="25"/>
        <v>#NAME?</v>
      </c>
      <c r="BG46" s="7"/>
      <c r="BH46" s="7"/>
      <c r="BI46" s="7"/>
      <c r="BJ46" s="7"/>
      <c r="BK46" s="7"/>
      <c r="BL46" s="7"/>
      <c r="BM46" s="8"/>
      <c r="BN46" s="8"/>
    </row>
    <row r="47" spans="1:66" ht="14.5" x14ac:dyDescent="0.35">
      <c r="A47" s="19" t="str">
        <f t="shared" si="0"/>
        <v/>
      </c>
      <c r="B47" s="45"/>
      <c r="C47" s="19"/>
      <c r="D47" s="36"/>
      <c r="E47" s="36"/>
      <c r="F47" s="36"/>
      <c r="G47" s="19"/>
      <c r="H47" s="19" t="str">
        <f t="shared" si="1"/>
        <v/>
      </c>
      <c r="I47" s="36"/>
      <c r="J47" s="36"/>
      <c r="K47" s="36"/>
      <c r="L47" s="36"/>
      <c r="M47" s="19"/>
      <c r="N47" s="36"/>
      <c r="O47" s="19"/>
      <c r="P47" s="36"/>
      <c r="Q47" s="36"/>
      <c r="R47" s="36"/>
      <c r="S47" s="26"/>
      <c r="T47" s="36"/>
      <c r="U47" s="26"/>
      <c r="V47" s="19"/>
      <c r="W47" s="19"/>
      <c r="X47" s="28"/>
      <c r="Y47" s="28" t="str">
        <f t="shared" si="2"/>
        <v/>
      </c>
      <c r="Z47" s="28"/>
      <c r="AA47" s="28"/>
      <c r="AB47" s="19" t="str">
        <f t="shared" si="3"/>
        <v/>
      </c>
      <c r="AC47" s="19"/>
      <c r="AD47" s="28"/>
      <c r="AE47" s="28"/>
      <c r="AF47" s="28" t="str">
        <f t="shared" si="4"/>
        <v/>
      </c>
      <c r="AG47" s="28"/>
      <c r="AH47" s="31"/>
      <c r="AI47" s="31" t="str">
        <f t="shared" si="5"/>
        <v/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0-day</v>
      </c>
      <c r="AM47" s="33" t="str">
        <f t="shared" si="8"/>
        <v>0-day</v>
      </c>
      <c r="AN47" s="33" t="str">
        <f t="shared" si="9"/>
        <v>0-day</v>
      </c>
      <c r="AO47" s="33" t="str">
        <f t="shared" si="10"/>
        <v>0-day</v>
      </c>
      <c r="AP47" s="33" t="str">
        <f t="shared" si="11"/>
        <v>0-day</v>
      </c>
      <c r="AQ47" s="4"/>
      <c r="AR47" s="34" t="str">
        <f t="shared" si="12"/>
        <v/>
      </c>
      <c r="AS47" s="19"/>
      <c r="AT47" s="35" t="e">
        <f t="shared" ca="1" si="13"/>
        <v>#NAME?</v>
      </c>
      <c r="AU47" s="35" t="e">
        <f t="shared" ca="1" si="14"/>
        <v>#NAME?</v>
      </c>
      <c r="AV47" s="34" t="e">
        <f t="shared" ca="1" si="15"/>
        <v>#NAME?</v>
      </c>
      <c r="AW47" s="35" t="e">
        <f t="shared" ca="1" si="16"/>
        <v>#NAME?</v>
      </c>
      <c r="AX47" s="34" t="str">
        <f t="shared" si="17"/>
        <v/>
      </c>
      <c r="AY47" s="36" t="e">
        <f t="shared" ca="1" si="18"/>
        <v>#NAME?</v>
      </c>
      <c r="AZ47" s="35" t="e">
        <f t="shared" ca="1" si="19"/>
        <v>#NAME?</v>
      </c>
      <c r="BA47" s="37" t="e">
        <f t="shared" ca="1" si="20"/>
        <v>#NAME?</v>
      </c>
      <c r="BB47" s="38" t="e">
        <f t="shared" ca="1" si="21"/>
        <v>#NAME?</v>
      </c>
      <c r="BC47" s="38" t="e">
        <f t="shared" ca="1" si="22"/>
        <v>#NAME?</v>
      </c>
      <c r="BD47" s="35" t="e">
        <f t="shared" ca="1" si="23"/>
        <v>#NAME?</v>
      </c>
      <c r="BE47" s="36" t="e">
        <f t="shared" ca="1" si="24"/>
        <v>#NAME?</v>
      </c>
      <c r="BF47" s="36" t="e">
        <f t="shared" ca="1" si="25"/>
        <v>#NAME?</v>
      </c>
      <c r="BG47" s="7"/>
      <c r="BH47" s="7"/>
      <c r="BI47" s="7"/>
      <c r="BJ47" s="7"/>
      <c r="BK47" s="7"/>
      <c r="BL47" s="7"/>
      <c r="BM47" s="8"/>
      <c r="BN47" s="8"/>
    </row>
    <row r="48" spans="1:66" ht="14.5" x14ac:dyDescent="0.35">
      <c r="A48" s="19" t="str">
        <f t="shared" si="0"/>
        <v/>
      </c>
      <c r="B48" s="45"/>
      <c r="C48" s="19"/>
      <c r="D48" s="36"/>
      <c r="E48" s="36"/>
      <c r="F48" s="36"/>
      <c r="G48" s="19"/>
      <c r="H48" s="19" t="str">
        <f t="shared" si="1"/>
        <v/>
      </c>
      <c r="I48" s="36"/>
      <c r="J48" s="36"/>
      <c r="K48" s="36"/>
      <c r="L48" s="36"/>
      <c r="M48" s="19"/>
      <c r="N48" s="36"/>
      <c r="O48" s="19"/>
      <c r="P48" s="36"/>
      <c r="Q48" s="36"/>
      <c r="R48" s="36"/>
      <c r="S48" s="26"/>
      <c r="T48" s="36"/>
      <c r="U48" s="26"/>
      <c r="V48" s="19"/>
      <c r="W48" s="19"/>
      <c r="X48" s="28"/>
      <c r="Y48" s="28" t="str">
        <f t="shared" si="2"/>
        <v/>
      </c>
      <c r="Z48" s="28"/>
      <c r="AA48" s="28"/>
      <c r="AB48" s="19" t="str">
        <f t="shared" si="3"/>
        <v/>
      </c>
      <c r="AC48" s="19"/>
      <c r="AD48" s="28"/>
      <c r="AE48" s="28"/>
      <c r="AF48" s="28" t="str">
        <f t="shared" si="4"/>
        <v/>
      </c>
      <c r="AG48" s="28"/>
      <c r="AH48" s="31"/>
      <c r="AI48" s="31" t="str">
        <f t="shared" si="5"/>
        <v/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0-day</v>
      </c>
      <c r="AM48" s="33" t="str">
        <f t="shared" si="8"/>
        <v>0-day</v>
      </c>
      <c r="AN48" s="33" t="str">
        <f t="shared" si="9"/>
        <v>0-day</v>
      </c>
      <c r="AO48" s="33" t="str">
        <f t="shared" si="10"/>
        <v>0-day</v>
      </c>
      <c r="AP48" s="33" t="str">
        <f t="shared" si="11"/>
        <v>0-day</v>
      </c>
      <c r="AQ48" s="4"/>
      <c r="AR48" s="34" t="str">
        <f t="shared" si="12"/>
        <v/>
      </c>
      <c r="AS48" s="19"/>
      <c r="AT48" s="35" t="e">
        <f t="shared" ca="1" si="13"/>
        <v>#NAME?</v>
      </c>
      <c r="AU48" s="35" t="e">
        <f t="shared" ca="1" si="14"/>
        <v>#NAME?</v>
      </c>
      <c r="AV48" s="34" t="e">
        <f t="shared" ca="1" si="15"/>
        <v>#NAME?</v>
      </c>
      <c r="AW48" s="35" t="e">
        <f t="shared" ca="1" si="16"/>
        <v>#NAME?</v>
      </c>
      <c r="AX48" s="34" t="str">
        <f t="shared" si="17"/>
        <v/>
      </c>
      <c r="AY48" s="36" t="e">
        <f t="shared" ca="1" si="18"/>
        <v>#NAME?</v>
      </c>
      <c r="AZ48" s="35" t="e">
        <f t="shared" ca="1" si="19"/>
        <v>#NAME?</v>
      </c>
      <c r="BA48" s="37" t="e">
        <f t="shared" ca="1" si="20"/>
        <v>#NAME?</v>
      </c>
      <c r="BB48" s="38" t="e">
        <f t="shared" ca="1" si="21"/>
        <v>#NAME?</v>
      </c>
      <c r="BC48" s="38" t="e">
        <f t="shared" ca="1" si="22"/>
        <v>#NAME?</v>
      </c>
      <c r="BD48" s="35" t="e">
        <f t="shared" ca="1" si="23"/>
        <v>#NAME?</v>
      </c>
      <c r="BE48" s="36" t="e">
        <f t="shared" ca="1" si="24"/>
        <v>#NAME?</v>
      </c>
      <c r="BF48" s="36" t="e">
        <f t="shared" ca="1" si="25"/>
        <v>#NAME?</v>
      </c>
      <c r="BG48" s="7"/>
      <c r="BH48" s="7"/>
      <c r="BI48" s="7"/>
      <c r="BJ48" s="7"/>
      <c r="BK48" s="7"/>
      <c r="BL48" s="7"/>
      <c r="BM48" s="8"/>
      <c r="BN48" s="8"/>
    </row>
    <row r="49" spans="1:66" ht="14.5" x14ac:dyDescent="0.35">
      <c r="A49" s="19" t="str">
        <f t="shared" si="0"/>
        <v/>
      </c>
      <c r="B49" s="45"/>
      <c r="C49" s="19"/>
      <c r="D49" s="36"/>
      <c r="E49" s="36"/>
      <c r="F49" s="36"/>
      <c r="G49" s="19"/>
      <c r="H49" s="19" t="str">
        <f t="shared" si="1"/>
        <v/>
      </c>
      <c r="I49" s="36"/>
      <c r="J49" s="36"/>
      <c r="K49" s="36"/>
      <c r="L49" s="36"/>
      <c r="M49" s="19"/>
      <c r="N49" s="36"/>
      <c r="O49" s="19"/>
      <c r="P49" s="36"/>
      <c r="Q49" s="36"/>
      <c r="R49" s="36"/>
      <c r="S49" s="26"/>
      <c r="T49" s="36"/>
      <c r="U49" s="26"/>
      <c r="V49" s="19"/>
      <c r="W49" s="19"/>
      <c r="X49" s="28"/>
      <c r="Y49" s="28" t="str">
        <f t="shared" si="2"/>
        <v/>
      </c>
      <c r="Z49" s="28"/>
      <c r="AA49" s="28"/>
      <c r="AB49" s="19" t="str">
        <f t="shared" si="3"/>
        <v/>
      </c>
      <c r="AC49" s="19"/>
      <c r="AD49" s="28"/>
      <c r="AE49" s="28"/>
      <c r="AF49" s="28" t="str">
        <f t="shared" si="4"/>
        <v/>
      </c>
      <c r="AG49" s="28"/>
      <c r="AH49" s="31"/>
      <c r="AI49" s="31" t="str">
        <f t="shared" si="5"/>
        <v/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0-day</v>
      </c>
      <c r="AM49" s="33" t="str">
        <f t="shared" si="8"/>
        <v>0-day</v>
      </c>
      <c r="AN49" s="33" t="str">
        <f t="shared" si="9"/>
        <v>0-day</v>
      </c>
      <c r="AO49" s="33" t="str">
        <f t="shared" si="10"/>
        <v>0-day</v>
      </c>
      <c r="AP49" s="33" t="str">
        <f t="shared" si="11"/>
        <v>0-day</v>
      </c>
      <c r="AQ49" s="4"/>
      <c r="AR49" s="34" t="str">
        <f t="shared" si="12"/>
        <v/>
      </c>
      <c r="AS49" s="19"/>
      <c r="AT49" s="35" t="e">
        <f t="shared" ca="1" si="13"/>
        <v>#NAME?</v>
      </c>
      <c r="AU49" s="35" t="e">
        <f t="shared" ca="1" si="14"/>
        <v>#NAME?</v>
      </c>
      <c r="AV49" s="34" t="e">
        <f t="shared" ca="1" si="15"/>
        <v>#NAME?</v>
      </c>
      <c r="AW49" s="35" t="e">
        <f t="shared" ca="1" si="16"/>
        <v>#NAME?</v>
      </c>
      <c r="AX49" s="34" t="str">
        <f t="shared" si="17"/>
        <v/>
      </c>
      <c r="AY49" s="36" t="e">
        <f t="shared" ca="1" si="18"/>
        <v>#NAME?</v>
      </c>
      <c r="AZ49" s="35" t="e">
        <f t="shared" ca="1" si="19"/>
        <v>#NAME?</v>
      </c>
      <c r="BA49" s="37" t="e">
        <f t="shared" ca="1" si="20"/>
        <v>#NAME?</v>
      </c>
      <c r="BB49" s="38" t="e">
        <f t="shared" ca="1" si="21"/>
        <v>#NAME?</v>
      </c>
      <c r="BC49" s="38" t="e">
        <f t="shared" ca="1" si="22"/>
        <v>#NAME?</v>
      </c>
      <c r="BD49" s="35" t="e">
        <f t="shared" ca="1" si="23"/>
        <v>#NAME?</v>
      </c>
      <c r="BE49" s="36" t="e">
        <f t="shared" ca="1" si="24"/>
        <v>#NAME?</v>
      </c>
      <c r="BF49" s="36" t="e">
        <f t="shared" ca="1" si="25"/>
        <v>#NAME?</v>
      </c>
      <c r="BG49" s="7"/>
      <c r="BH49" s="7"/>
      <c r="BI49" s="7"/>
      <c r="BJ49" s="7"/>
      <c r="BK49" s="7"/>
      <c r="BL49" s="7"/>
      <c r="BM49" s="8"/>
      <c r="BN49" s="8"/>
    </row>
    <row r="50" spans="1:66" ht="14.5" x14ac:dyDescent="0.35">
      <c r="A50" s="19" t="str">
        <f t="shared" si="0"/>
        <v/>
      </c>
      <c r="B50" s="45"/>
      <c r="C50" s="19"/>
      <c r="D50" s="36"/>
      <c r="E50" s="36"/>
      <c r="F50" s="36"/>
      <c r="G50" s="19"/>
      <c r="H50" s="19" t="str">
        <f t="shared" si="1"/>
        <v/>
      </c>
      <c r="I50" s="36"/>
      <c r="J50" s="36"/>
      <c r="K50" s="36"/>
      <c r="L50" s="36"/>
      <c r="M50" s="19"/>
      <c r="N50" s="36"/>
      <c r="O50" s="19"/>
      <c r="P50" s="36"/>
      <c r="Q50" s="36"/>
      <c r="R50" s="36"/>
      <c r="S50" s="26"/>
      <c r="T50" s="36"/>
      <c r="U50" s="26"/>
      <c r="V50" s="19"/>
      <c r="W50" s="19"/>
      <c r="X50" s="28"/>
      <c r="Y50" s="28" t="str">
        <f t="shared" si="2"/>
        <v/>
      </c>
      <c r="Z50" s="28"/>
      <c r="AA50" s="28"/>
      <c r="AB50" s="19" t="str">
        <f t="shared" si="3"/>
        <v/>
      </c>
      <c r="AC50" s="19"/>
      <c r="AD50" s="28"/>
      <c r="AE50" s="28"/>
      <c r="AF50" s="28" t="str">
        <f t="shared" si="4"/>
        <v/>
      </c>
      <c r="AG50" s="28"/>
      <c r="AH50" s="31"/>
      <c r="AI50" s="31" t="str">
        <f t="shared" si="5"/>
        <v/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0-day</v>
      </c>
      <c r="AM50" s="33" t="str">
        <f t="shared" si="8"/>
        <v>0-day</v>
      </c>
      <c r="AN50" s="33" t="str">
        <f t="shared" si="9"/>
        <v>0-day</v>
      </c>
      <c r="AO50" s="33" t="str">
        <f t="shared" si="10"/>
        <v>0-day</v>
      </c>
      <c r="AP50" s="33" t="str">
        <f t="shared" si="11"/>
        <v>0-day</v>
      </c>
      <c r="AQ50" s="4"/>
      <c r="AR50" s="34" t="str">
        <f t="shared" si="12"/>
        <v/>
      </c>
      <c r="AS50" s="19"/>
      <c r="AT50" s="35" t="e">
        <f t="shared" ca="1" si="13"/>
        <v>#NAME?</v>
      </c>
      <c r="AU50" s="35" t="e">
        <f t="shared" ca="1" si="14"/>
        <v>#NAME?</v>
      </c>
      <c r="AV50" s="34" t="e">
        <f t="shared" ca="1" si="15"/>
        <v>#NAME?</v>
      </c>
      <c r="AW50" s="35" t="e">
        <f t="shared" ca="1" si="16"/>
        <v>#NAME?</v>
      </c>
      <c r="AX50" s="34" t="str">
        <f t="shared" si="17"/>
        <v/>
      </c>
      <c r="AY50" s="36" t="e">
        <f t="shared" ca="1" si="18"/>
        <v>#NAME?</v>
      </c>
      <c r="AZ50" s="35" t="e">
        <f t="shared" ca="1" si="19"/>
        <v>#NAME?</v>
      </c>
      <c r="BA50" s="37" t="e">
        <f t="shared" ca="1" si="20"/>
        <v>#NAME?</v>
      </c>
      <c r="BB50" s="38" t="e">
        <f t="shared" ca="1" si="21"/>
        <v>#NAME?</v>
      </c>
      <c r="BC50" s="38" t="e">
        <f t="shared" ca="1" si="22"/>
        <v>#NAME?</v>
      </c>
      <c r="BD50" s="35" t="e">
        <f t="shared" ca="1" si="23"/>
        <v>#NAME?</v>
      </c>
      <c r="BE50" s="36" t="e">
        <f t="shared" ca="1" si="24"/>
        <v>#NAME?</v>
      </c>
      <c r="BF50" s="36" t="e">
        <f t="shared" ca="1" si="25"/>
        <v>#NAME?</v>
      </c>
      <c r="BG50" s="7"/>
      <c r="BH50" s="7"/>
      <c r="BI50" s="7"/>
      <c r="BJ50" s="7"/>
      <c r="BK50" s="7"/>
      <c r="BL50" s="7"/>
      <c r="BM50" s="8"/>
      <c r="BN50" s="8"/>
    </row>
    <row r="51" spans="1:66" ht="14.5" x14ac:dyDescent="0.35">
      <c r="A51" s="19" t="str">
        <f t="shared" si="0"/>
        <v/>
      </c>
      <c r="B51" s="45"/>
      <c r="C51" s="19"/>
      <c r="D51" s="36"/>
      <c r="E51" s="36"/>
      <c r="F51" s="36"/>
      <c r="G51" s="19"/>
      <c r="H51" s="19" t="str">
        <f t="shared" si="1"/>
        <v/>
      </c>
      <c r="I51" s="36"/>
      <c r="J51" s="36"/>
      <c r="K51" s="36"/>
      <c r="L51" s="36"/>
      <c r="M51" s="19"/>
      <c r="N51" s="36"/>
      <c r="O51" s="19"/>
      <c r="P51" s="36"/>
      <c r="Q51" s="19"/>
      <c r="R51" s="36"/>
      <c r="S51" s="26"/>
      <c r="T51" s="36"/>
      <c r="U51" s="26"/>
      <c r="V51" s="19"/>
      <c r="W51" s="19"/>
      <c r="X51" s="28"/>
      <c r="Y51" s="28" t="str">
        <f t="shared" si="2"/>
        <v/>
      </c>
      <c r="Z51" s="28"/>
      <c r="AA51" s="28"/>
      <c r="AB51" s="19" t="str">
        <f t="shared" si="3"/>
        <v/>
      </c>
      <c r="AC51" s="19"/>
      <c r="AD51" s="28"/>
      <c r="AE51" s="28"/>
      <c r="AF51" s="28" t="str">
        <f t="shared" si="4"/>
        <v/>
      </c>
      <c r="AG51" s="28"/>
      <c r="AH51" s="31"/>
      <c r="AI51" s="31" t="str">
        <f t="shared" si="5"/>
        <v/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0-day</v>
      </c>
      <c r="AM51" s="33" t="str">
        <f t="shared" si="8"/>
        <v>0-day</v>
      </c>
      <c r="AN51" s="33" t="str">
        <f t="shared" si="9"/>
        <v>0-day</v>
      </c>
      <c r="AO51" s="33" t="str">
        <f t="shared" si="10"/>
        <v>0-day</v>
      </c>
      <c r="AP51" s="33" t="str">
        <f t="shared" si="11"/>
        <v>0-day</v>
      </c>
      <c r="AQ51" s="4"/>
      <c r="AR51" s="34" t="str">
        <f t="shared" si="12"/>
        <v/>
      </c>
      <c r="AS51" s="19"/>
      <c r="AT51" s="35" t="e">
        <f t="shared" ca="1" si="13"/>
        <v>#NAME?</v>
      </c>
      <c r="AU51" s="35" t="e">
        <f t="shared" ca="1" si="14"/>
        <v>#NAME?</v>
      </c>
      <c r="AV51" s="34" t="e">
        <f t="shared" ca="1" si="15"/>
        <v>#NAME?</v>
      </c>
      <c r="AW51" s="35" t="e">
        <f t="shared" ca="1" si="16"/>
        <v>#NAME?</v>
      </c>
      <c r="AX51" s="34" t="str">
        <f t="shared" si="17"/>
        <v/>
      </c>
      <c r="AY51" s="36" t="e">
        <f t="shared" ca="1" si="18"/>
        <v>#NAME?</v>
      </c>
      <c r="AZ51" s="35" t="e">
        <f t="shared" ca="1" si="19"/>
        <v>#NAME?</v>
      </c>
      <c r="BA51" s="37" t="e">
        <f t="shared" ca="1" si="20"/>
        <v>#NAME?</v>
      </c>
      <c r="BB51" s="38" t="e">
        <f t="shared" ca="1" si="21"/>
        <v>#NAME?</v>
      </c>
      <c r="BC51" s="38" t="e">
        <f t="shared" ca="1" si="22"/>
        <v>#NAME?</v>
      </c>
      <c r="BD51" s="35" t="e">
        <f t="shared" ca="1" si="23"/>
        <v>#NAME?</v>
      </c>
      <c r="BE51" s="36" t="e">
        <f t="shared" ca="1" si="24"/>
        <v>#NAME?</v>
      </c>
      <c r="BF51" s="36" t="e">
        <f t="shared" ca="1" si="25"/>
        <v>#NAME?</v>
      </c>
      <c r="BG51" s="7"/>
      <c r="BH51" s="7"/>
      <c r="BI51" s="7"/>
      <c r="BJ51" s="7"/>
      <c r="BK51" s="7"/>
      <c r="BL51" s="7"/>
      <c r="BM51" s="8"/>
      <c r="BN51" s="8"/>
    </row>
    <row r="52" spans="1:66" ht="14.5" x14ac:dyDescent="0.35">
      <c r="A52" s="19" t="str">
        <f t="shared" si="0"/>
        <v/>
      </c>
      <c r="B52" s="45"/>
      <c r="C52" s="19"/>
      <c r="D52" s="36"/>
      <c r="E52" s="36"/>
      <c r="F52" s="36"/>
      <c r="G52" s="19"/>
      <c r="H52" s="19" t="str">
        <f t="shared" si="1"/>
        <v/>
      </c>
      <c r="I52" s="36"/>
      <c r="J52" s="36"/>
      <c r="K52" s="36"/>
      <c r="L52" s="36"/>
      <c r="M52" s="19"/>
      <c r="N52" s="36"/>
      <c r="O52" s="19"/>
      <c r="P52" s="36"/>
      <c r="Q52" s="19"/>
      <c r="R52" s="36"/>
      <c r="S52" s="26"/>
      <c r="T52" s="36"/>
      <c r="U52" s="26"/>
      <c r="V52" s="19"/>
      <c r="W52" s="19"/>
      <c r="X52" s="28"/>
      <c r="Y52" s="28" t="str">
        <f t="shared" si="2"/>
        <v/>
      </c>
      <c r="Z52" s="28"/>
      <c r="AA52" s="28"/>
      <c r="AB52" s="19" t="str">
        <f t="shared" si="3"/>
        <v/>
      </c>
      <c r="AC52" s="19"/>
      <c r="AD52" s="28"/>
      <c r="AE52" s="28"/>
      <c r="AF52" s="28" t="str">
        <f t="shared" si="4"/>
        <v/>
      </c>
      <c r="AG52" s="28"/>
      <c r="AH52" s="31"/>
      <c r="AI52" s="31" t="str">
        <f t="shared" si="5"/>
        <v/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0-day</v>
      </c>
      <c r="AM52" s="33" t="str">
        <f t="shared" si="8"/>
        <v>0-day</v>
      </c>
      <c r="AN52" s="33" t="str">
        <f t="shared" si="9"/>
        <v>0-day</v>
      </c>
      <c r="AO52" s="33" t="str">
        <f t="shared" si="10"/>
        <v>0-day</v>
      </c>
      <c r="AP52" s="33" t="str">
        <f t="shared" si="11"/>
        <v>0-day</v>
      </c>
      <c r="AQ52" s="4"/>
      <c r="AR52" s="34" t="str">
        <f t="shared" si="12"/>
        <v/>
      </c>
      <c r="AS52" s="19"/>
      <c r="AT52" s="35" t="e">
        <f t="shared" ca="1" si="13"/>
        <v>#NAME?</v>
      </c>
      <c r="AU52" s="35" t="e">
        <f t="shared" ca="1" si="14"/>
        <v>#NAME?</v>
      </c>
      <c r="AV52" s="34" t="e">
        <f t="shared" ca="1" si="15"/>
        <v>#NAME?</v>
      </c>
      <c r="AW52" s="35" t="e">
        <f t="shared" ca="1" si="16"/>
        <v>#NAME?</v>
      </c>
      <c r="AX52" s="34" t="str">
        <f t="shared" si="17"/>
        <v/>
      </c>
      <c r="AY52" s="36" t="e">
        <f t="shared" ca="1" si="18"/>
        <v>#NAME?</v>
      </c>
      <c r="AZ52" s="35" t="e">
        <f t="shared" ca="1" si="19"/>
        <v>#NAME?</v>
      </c>
      <c r="BA52" s="37" t="e">
        <f t="shared" ca="1" si="20"/>
        <v>#NAME?</v>
      </c>
      <c r="BB52" s="38" t="e">
        <f t="shared" ca="1" si="21"/>
        <v>#NAME?</v>
      </c>
      <c r="BC52" s="38" t="e">
        <f t="shared" ca="1" si="22"/>
        <v>#NAME?</v>
      </c>
      <c r="BD52" s="35" t="e">
        <f t="shared" ca="1" si="23"/>
        <v>#NAME?</v>
      </c>
      <c r="BE52" s="36" t="e">
        <f t="shared" ca="1" si="24"/>
        <v>#NAME?</v>
      </c>
      <c r="BF52" s="36" t="e">
        <f t="shared" ca="1" si="25"/>
        <v>#NAME?</v>
      </c>
      <c r="BG52" s="7"/>
      <c r="BH52" s="7"/>
      <c r="BI52" s="7"/>
      <c r="BJ52" s="7"/>
      <c r="BK52" s="7"/>
      <c r="BL52" s="7"/>
      <c r="BM52" s="8"/>
      <c r="BN52" s="8"/>
    </row>
    <row r="53" spans="1:66" ht="14.5" x14ac:dyDescent="0.35">
      <c r="A53" s="19" t="str">
        <f t="shared" si="0"/>
        <v/>
      </c>
      <c r="B53" s="45"/>
      <c r="C53" s="19"/>
      <c r="D53" s="36"/>
      <c r="E53" s="36"/>
      <c r="F53" s="36"/>
      <c r="G53" s="19"/>
      <c r="H53" s="19" t="str">
        <f t="shared" si="1"/>
        <v/>
      </c>
      <c r="I53" s="36"/>
      <c r="J53" s="36"/>
      <c r="K53" s="36"/>
      <c r="L53" s="36"/>
      <c r="M53" s="19"/>
      <c r="N53" s="36"/>
      <c r="O53" s="19"/>
      <c r="P53" s="36"/>
      <c r="Q53" s="19"/>
      <c r="R53" s="36"/>
      <c r="S53" s="26"/>
      <c r="T53" s="36"/>
      <c r="U53" s="26"/>
      <c r="V53" s="19"/>
      <c r="W53" s="19"/>
      <c r="X53" s="28"/>
      <c r="Y53" s="28" t="str">
        <f t="shared" si="2"/>
        <v/>
      </c>
      <c r="Z53" s="28"/>
      <c r="AA53" s="28"/>
      <c r="AB53" s="19" t="str">
        <f t="shared" si="3"/>
        <v/>
      </c>
      <c r="AC53" s="19"/>
      <c r="AD53" s="28"/>
      <c r="AE53" s="28"/>
      <c r="AF53" s="28" t="str">
        <f t="shared" si="4"/>
        <v/>
      </c>
      <c r="AG53" s="28"/>
      <c r="AH53" s="31"/>
      <c r="AI53" s="31" t="str">
        <f t="shared" si="5"/>
        <v/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0-day</v>
      </c>
      <c r="AM53" s="33" t="str">
        <f t="shared" si="8"/>
        <v>0-day</v>
      </c>
      <c r="AN53" s="33" t="str">
        <f t="shared" si="9"/>
        <v>0-day</v>
      </c>
      <c r="AO53" s="33" t="str">
        <f t="shared" si="10"/>
        <v>0-day</v>
      </c>
      <c r="AP53" s="33" t="str">
        <f t="shared" si="11"/>
        <v>0-day</v>
      </c>
      <c r="AQ53" s="4"/>
      <c r="AR53" s="34" t="str">
        <f t="shared" si="12"/>
        <v/>
      </c>
      <c r="AS53" s="19"/>
      <c r="AT53" s="35" t="e">
        <f t="shared" ca="1" si="13"/>
        <v>#NAME?</v>
      </c>
      <c r="AU53" s="35" t="e">
        <f t="shared" ca="1" si="14"/>
        <v>#NAME?</v>
      </c>
      <c r="AV53" s="34" t="e">
        <f t="shared" ca="1" si="15"/>
        <v>#NAME?</v>
      </c>
      <c r="AW53" s="35" t="e">
        <f t="shared" ca="1" si="16"/>
        <v>#NAME?</v>
      </c>
      <c r="AX53" s="34" t="str">
        <f t="shared" si="17"/>
        <v/>
      </c>
      <c r="AY53" s="36" t="e">
        <f t="shared" ca="1" si="18"/>
        <v>#NAME?</v>
      </c>
      <c r="AZ53" s="35" t="e">
        <f t="shared" ca="1" si="19"/>
        <v>#NAME?</v>
      </c>
      <c r="BA53" s="37" t="e">
        <f t="shared" ca="1" si="20"/>
        <v>#NAME?</v>
      </c>
      <c r="BB53" s="38" t="e">
        <f t="shared" ca="1" si="21"/>
        <v>#NAME?</v>
      </c>
      <c r="BC53" s="38" t="e">
        <f t="shared" ca="1" si="22"/>
        <v>#NAME?</v>
      </c>
      <c r="BD53" s="35" t="e">
        <f t="shared" ca="1" si="23"/>
        <v>#NAME?</v>
      </c>
      <c r="BE53" s="36" t="e">
        <f t="shared" ca="1" si="24"/>
        <v>#NAME?</v>
      </c>
      <c r="BF53" s="36" t="e">
        <f t="shared" ca="1" si="25"/>
        <v>#NAME?</v>
      </c>
      <c r="BG53" s="7"/>
      <c r="BH53" s="7"/>
      <c r="BI53" s="7"/>
      <c r="BJ53" s="7"/>
      <c r="BK53" s="7"/>
      <c r="BL53" s="7"/>
      <c r="BM53" s="8"/>
      <c r="BN53" s="8"/>
    </row>
    <row r="54" spans="1:66" ht="14.5" x14ac:dyDescent="0.35">
      <c r="A54" s="19" t="str">
        <f t="shared" si="0"/>
        <v/>
      </c>
      <c r="B54" s="45"/>
      <c r="C54" s="19"/>
      <c r="D54" s="36"/>
      <c r="E54" s="36"/>
      <c r="F54" s="36"/>
      <c r="G54" s="19"/>
      <c r="H54" s="19" t="str">
        <f t="shared" si="1"/>
        <v/>
      </c>
      <c r="I54" s="36"/>
      <c r="J54" s="36"/>
      <c r="K54" s="36"/>
      <c r="L54" s="36"/>
      <c r="M54" s="19"/>
      <c r="N54" s="36"/>
      <c r="O54" s="19"/>
      <c r="P54" s="36"/>
      <c r="Q54" s="19"/>
      <c r="R54" s="36"/>
      <c r="S54" s="26"/>
      <c r="T54" s="36"/>
      <c r="U54" s="26"/>
      <c r="V54" s="19"/>
      <c r="W54" s="19"/>
      <c r="X54" s="28"/>
      <c r="Y54" s="28" t="str">
        <f t="shared" si="2"/>
        <v/>
      </c>
      <c r="Z54" s="28"/>
      <c r="AA54" s="28"/>
      <c r="AB54" s="19" t="str">
        <f t="shared" si="3"/>
        <v/>
      </c>
      <c r="AC54" s="19"/>
      <c r="AD54" s="28"/>
      <c r="AE54" s="28"/>
      <c r="AF54" s="28" t="str">
        <f t="shared" si="4"/>
        <v/>
      </c>
      <c r="AG54" s="28"/>
      <c r="AH54" s="31"/>
      <c r="AI54" s="31" t="str">
        <f t="shared" si="5"/>
        <v/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0-day</v>
      </c>
      <c r="AM54" s="33" t="str">
        <f t="shared" si="8"/>
        <v>0-day</v>
      </c>
      <c r="AN54" s="33" t="str">
        <f t="shared" si="9"/>
        <v>0-day</v>
      </c>
      <c r="AO54" s="33" t="str">
        <f t="shared" si="10"/>
        <v>0-day</v>
      </c>
      <c r="AP54" s="33" t="str">
        <f t="shared" si="11"/>
        <v>0-day</v>
      </c>
      <c r="AQ54" s="4"/>
      <c r="AR54" s="34" t="str">
        <f t="shared" si="12"/>
        <v/>
      </c>
      <c r="AS54" s="19"/>
      <c r="AT54" s="35" t="e">
        <f t="shared" ca="1" si="13"/>
        <v>#NAME?</v>
      </c>
      <c r="AU54" s="35" t="e">
        <f t="shared" ca="1" si="14"/>
        <v>#NAME?</v>
      </c>
      <c r="AV54" s="34" t="e">
        <f t="shared" ca="1" si="15"/>
        <v>#NAME?</v>
      </c>
      <c r="AW54" s="35" t="e">
        <f t="shared" ca="1" si="16"/>
        <v>#NAME?</v>
      </c>
      <c r="AX54" s="34" t="str">
        <f t="shared" si="17"/>
        <v/>
      </c>
      <c r="AY54" s="36" t="e">
        <f t="shared" ca="1" si="18"/>
        <v>#NAME?</v>
      </c>
      <c r="AZ54" s="35" t="e">
        <f t="shared" ca="1" si="19"/>
        <v>#NAME?</v>
      </c>
      <c r="BA54" s="37" t="e">
        <f t="shared" ca="1" si="20"/>
        <v>#NAME?</v>
      </c>
      <c r="BB54" s="38" t="e">
        <f t="shared" ca="1" si="21"/>
        <v>#NAME?</v>
      </c>
      <c r="BC54" s="38" t="e">
        <f t="shared" ca="1" si="22"/>
        <v>#NAME?</v>
      </c>
      <c r="BD54" s="35" t="e">
        <f t="shared" ca="1" si="23"/>
        <v>#NAME?</v>
      </c>
      <c r="BE54" s="36" t="e">
        <f t="shared" ca="1" si="24"/>
        <v>#NAME?</v>
      </c>
      <c r="BF54" s="36" t="e">
        <f t="shared" ca="1" si="25"/>
        <v>#NAME?</v>
      </c>
      <c r="BG54" s="7"/>
      <c r="BH54" s="7"/>
      <c r="BI54" s="7"/>
      <c r="BJ54" s="7"/>
      <c r="BK54" s="7"/>
      <c r="BL54" s="7"/>
      <c r="BM54" s="8"/>
      <c r="BN54" s="8"/>
    </row>
    <row r="55" spans="1:66" ht="14.5" x14ac:dyDescent="0.35">
      <c r="A55" s="19" t="str">
        <f t="shared" si="0"/>
        <v/>
      </c>
      <c r="B55" s="45"/>
      <c r="C55" s="19"/>
      <c r="D55" s="36"/>
      <c r="E55" s="36"/>
      <c r="F55" s="36"/>
      <c r="G55" s="19"/>
      <c r="H55" s="19" t="str">
        <f t="shared" si="1"/>
        <v/>
      </c>
      <c r="I55" s="36"/>
      <c r="J55" s="36"/>
      <c r="K55" s="36"/>
      <c r="L55" s="36"/>
      <c r="M55" s="19"/>
      <c r="N55" s="36"/>
      <c r="O55" s="19"/>
      <c r="P55" s="36"/>
      <c r="Q55" s="19"/>
      <c r="R55" s="36"/>
      <c r="S55" s="26"/>
      <c r="T55" s="36"/>
      <c r="U55" s="26"/>
      <c r="V55" s="19"/>
      <c r="W55" s="19"/>
      <c r="X55" s="28"/>
      <c r="Y55" s="28" t="str">
        <f t="shared" si="2"/>
        <v/>
      </c>
      <c r="Z55" s="28"/>
      <c r="AA55" s="28"/>
      <c r="AB55" s="19" t="str">
        <f t="shared" si="3"/>
        <v/>
      </c>
      <c r="AC55" s="19"/>
      <c r="AD55" s="28"/>
      <c r="AE55" s="28"/>
      <c r="AF55" s="28" t="str">
        <f t="shared" si="4"/>
        <v/>
      </c>
      <c r="AG55" s="28"/>
      <c r="AH55" s="31"/>
      <c r="AI55" s="31" t="str">
        <f t="shared" si="5"/>
        <v/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0-day</v>
      </c>
      <c r="AM55" s="33" t="str">
        <f t="shared" si="8"/>
        <v>0-day</v>
      </c>
      <c r="AN55" s="33" t="str">
        <f t="shared" si="9"/>
        <v>0-day</v>
      </c>
      <c r="AO55" s="33" t="str">
        <f t="shared" si="10"/>
        <v>0-day</v>
      </c>
      <c r="AP55" s="33" t="str">
        <f t="shared" si="11"/>
        <v>0-day</v>
      </c>
      <c r="AQ55" s="4"/>
      <c r="AR55" s="34" t="str">
        <f t="shared" si="12"/>
        <v/>
      </c>
      <c r="AS55" s="19"/>
      <c r="AT55" s="35" t="e">
        <f t="shared" ca="1" si="13"/>
        <v>#NAME?</v>
      </c>
      <c r="AU55" s="35" t="e">
        <f t="shared" ca="1" si="14"/>
        <v>#NAME?</v>
      </c>
      <c r="AV55" s="34" t="e">
        <f t="shared" ca="1" si="15"/>
        <v>#NAME?</v>
      </c>
      <c r="AW55" s="35" t="e">
        <f t="shared" ca="1" si="16"/>
        <v>#NAME?</v>
      </c>
      <c r="AX55" s="34" t="str">
        <f t="shared" si="17"/>
        <v/>
      </c>
      <c r="AY55" s="36" t="e">
        <f t="shared" ca="1" si="18"/>
        <v>#NAME?</v>
      </c>
      <c r="AZ55" s="35" t="e">
        <f t="shared" ca="1" si="19"/>
        <v>#NAME?</v>
      </c>
      <c r="BA55" s="37" t="e">
        <f t="shared" ca="1" si="20"/>
        <v>#NAME?</v>
      </c>
      <c r="BB55" s="38" t="e">
        <f t="shared" ca="1" si="21"/>
        <v>#NAME?</v>
      </c>
      <c r="BC55" s="38" t="e">
        <f t="shared" ca="1" si="22"/>
        <v>#NAME?</v>
      </c>
      <c r="BD55" s="35" t="e">
        <f t="shared" ca="1" si="23"/>
        <v>#NAME?</v>
      </c>
      <c r="BE55" s="36" t="e">
        <f t="shared" ca="1" si="24"/>
        <v>#NAME?</v>
      </c>
      <c r="BF55" s="36" t="e">
        <f t="shared" ca="1" si="25"/>
        <v>#NAME?</v>
      </c>
      <c r="BG55" s="7"/>
      <c r="BH55" s="7"/>
      <c r="BI55" s="7"/>
      <c r="BJ55" s="7"/>
      <c r="BK55" s="7"/>
      <c r="BL55" s="7"/>
      <c r="BM55" s="8"/>
      <c r="BN55" s="8"/>
    </row>
    <row r="56" spans="1:66" ht="14.5" x14ac:dyDescent="0.35">
      <c r="A56" s="19" t="str">
        <f t="shared" si="0"/>
        <v/>
      </c>
      <c r="B56" s="45"/>
      <c r="C56" s="19"/>
      <c r="D56" s="36"/>
      <c r="E56" s="36"/>
      <c r="F56" s="36"/>
      <c r="G56" s="19"/>
      <c r="H56" s="19" t="str">
        <f t="shared" si="1"/>
        <v/>
      </c>
      <c r="I56" s="36"/>
      <c r="J56" s="36"/>
      <c r="K56" s="36"/>
      <c r="L56" s="36"/>
      <c r="M56" s="19"/>
      <c r="N56" s="36"/>
      <c r="O56" s="19"/>
      <c r="P56" s="36"/>
      <c r="Q56" s="19"/>
      <c r="R56" s="36"/>
      <c r="S56" s="26"/>
      <c r="T56" s="36"/>
      <c r="U56" s="26"/>
      <c r="V56" s="19"/>
      <c r="W56" s="19"/>
      <c r="X56" s="28"/>
      <c r="Y56" s="28" t="str">
        <f t="shared" si="2"/>
        <v/>
      </c>
      <c r="Z56" s="28"/>
      <c r="AA56" s="28"/>
      <c r="AB56" s="19" t="str">
        <f t="shared" si="3"/>
        <v/>
      </c>
      <c r="AC56" s="19"/>
      <c r="AD56" s="28"/>
      <c r="AE56" s="28"/>
      <c r="AF56" s="28" t="str">
        <f t="shared" si="4"/>
        <v/>
      </c>
      <c r="AG56" s="28"/>
      <c r="AH56" s="31"/>
      <c r="AI56" s="31" t="str">
        <f t="shared" si="5"/>
        <v/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0-day</v>
      </c>
      <c r="AM56" s="33" t="str">
        <f t="shared" si="8"/>
        <v>0-day</v>
      </c>
      <c r="AN56" s="33" t="str">
        <f t="shared" si="9"/>
        <v>0-day</v>
      </c>
      <c r="AO56" s="33" t="str">
        <f t="shared" si="10"/>
        <v>0-day</v>
      </c>
      <c r="AP56" s="33" t="str">
        <f t="shared" si="11"/>
        <v>0-day</v>
      </c>
      <c r="AQ56" s="4"/>
      <c r="AR56" s="34" t="str">
        <f t="shared" si="12"/>
        <v/>
      </c>
      <c r="AS56" s="19"/>
      <c r="AT56" s="35" t="e">
        <f t="shared" ca="1" si="13"/>
        <v>#NAME?</v>
      </c>
      <c r="AU56" s="35" t="e">
        <f t="shared" ca="1" si="14"/>
        <v>#NAME?</v>
      </c>
      <c r="AV56" s="34" t="e">
        <f t="shared" ca="1" si="15"/>
        <v>#NAME?</v>
      </c>
      <c r="AW56" s="35" t="e">
        <f t="shared" ca="1" si="16"/>
        <v>#NAME?</v>
      </c>
      <c r="AX56" s="34" t="str">
        <f t="shared" si="17"/>
        <v/>
      </c>
      <c r="AY56" s="36" t="e">
        <f t="shared" ca="1" si="18"/>
        <v>#NAME?</v>
      </c>
      <c r="AZ56" s="35" t="e">
        <f t="shared" ca="1" si="19"/>
        <v>#NAME?</v>
      </c>
      <c r="BA56" s="37" t="e">
        <f t="shared" ca="1" si="20"/>
        <v>#NAME?</v>
      </c>
      <c r="BB56" s="38" t="e">
        <f t="shared" ca="1" si="21"/>
        <v>#NAME?</v>
      </c>
      <c r="BC56" s="38" t="e">
        <f t="shared" ca="1" si="22"/>
        <v>#NAME?</v>
      </c>
      <c r="BD56" s="35" t="e">
        <f t="shared" ca="1" si="23"/>
        <v>#NAME?</v>
      </c>
      <c r="BE56" s="36" t="e">
        <f t="shared" ca="1" si="24"/>
        <v>#NAME?</v>
      </c>
      <c r="BF56" s="36" t="e">
        <f t="shared" ca="1" si="25"/>
        <v>#NAME?</v>
      </c>
      <c r="BG56" s="7"/>
      <c r="BH56" s="7"/>
      <c r="BI56" s="7"/>
      <c r="BJ56" s="7"/>
      <c r="BK56" s="7"/>
      <c r="BL56" s="7"/>
      <c r="BM56" s="8"/>
      <c r="BN56" s="8"/>
    </row>
    <row r="57" spans="1:66" ht="14.5" x14ac:dyDescent="0.35">
      <c r="A57" s="19" t="str">
        <f t="shared" si="0"/>
        <v/>
      </c>
      <c r="B57" s="45"/>
      <c r="C57" s="19"/>
      <c r="D57" s="36"/>
      <c r="E57" s="36"/>
      <c r="F57" s="36"/>
      <c r="G57" s="19"/>
      <c r="H57" s="19" t="str">
        <f t="shared" si="1"/>
        <v/>
      </c>
      <c r="I57" s="36"/>
      <c r="J57" s="36"/>
      <c r="K57" s="36"/>
      <c r="L57" s="36"/>
      <c r="M57" s="19"/>
      <c r="N57" s="36"/>
      <c r="O57" s="19"/>
      <c r="P57" s="36"/>
      <c r="Q57" s="36"/>
      <c r="R57" s="36"/>
      <c r="S57" s="26"/>
      <c r="T57" s="36"/>
      <c r="U57" s="26"/>
      <c r="V57" s="19"/>
      <c r="W57" s="19"/>
      <c r="X57" s="28"/>
      <c r="Y57" s="28" t="str">
        <f t="shared" si="2"/>
        <v/>
      </c>
      <c r="Z57" s="28"/>
      <c r="AA57" s="28"/>
      <c r="AB57" s="19" t="str">
        <f t="shared" si="3"/>
        <v/>
      </c>
      <c r="AC57" s="19"/>
      <c r="AD57" s="28"/>
      <c r="AE57" s="28"/>
      <c r="AF57" s="28" t="str">
        <f t="shared" si="4"/>
        <v/>
      </c>
      <c r="AG57" s="28"/>
      <c r="AH57" s="31"/>
      <c r="AI57" s="31" t="str">
        <f t="shared" si="5"/>
        <v/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0-day</v>
      </c>
      <c r="AM57" s="33" t="str">
        <f t="shared" si="8"/>
        <v>0-day</v>
      </c>
      <c r="AN57" s="33" t="str">
        <f t="shared" si="9"/>
        <v>0-day</v>
      </c>
      <c r="AO57" s="33" t="str">
        <f t="shared" si="10"/>
        <v>0-day</v>
      </c>
      <c r="AP57" s="33" t="str">
        <f t="shared" si="11"/>
        <v>0-day</v>
      </c>
      <c r="AQ57" s="4"/>
      <c r="AR57" s="34" t="str">
        <f t="shared" si="12"/>
        <v/>
      </c>
      <c r="AS57" s="19"/>
      <c r="AT57" s="35" t="e">
        <f t="shared" ca="1" si="13"/>
        <v>#NAME?</v>
      </c>
      <c r="AU57" s="35" t="e">
        <f t="shared" ca="1" si="14"/>
        <v>#NAME?</v>
      </c>
      <c r="AV57" s="34" t="e">
        <f t="shared" ca="1" si="15"/>
        <v>#NAME?</v>
      </c>
      <c r="AW57" s="35" t="e">
        <f t="shared" ca="1" si="16"/>
        <v>#NAME?</v>
      </c>
      <c r="AX57" s="34" t="str">
        <f t="shared" si="17"/>
        <v/>
      </c>
      <c r="AY57" s="36" t="e">
        <f t="shared" ca="1" si="18"/>
        <v>#NAME?</v>
      </c>
      <c r="AZ57" s="35" t="e">
        <f t="shared" ca="1" si="19"/>
        <v>#NAME?</v>
      </c>
      <c r="BA57" s="37" t="e">
        <f t="shared" ca="1" si="20"/>
        <v>#NAME?</v>
      </c>
      <c r="BB57" s="38" t="e">
        <f t="shared" ca="1" si="21"/>
        <v>#NAME?</v>
      </c>
      <c r="BC57" s="38" t="e">
        <f t="shared" ca="1" si="22"/>
        <v>#NAME?</v>
      </c>
      <c r="BD57" s="35" t="e">
        <f t="shared" ca="1" si="23"/>
        <v>#NAME?</v>
      </c>
      <c r="BE57" s="36" t="e">
        <f t="shared" ca="1" si="24"/>
        <v>#NAME?</v>
      </c>
      <c r="BF57" s="36" t="e">
        <f t="shared" ca="1" si="25"/>
        <v>#NAME?</v>
      </c>
      <c r="BG57" s="7"/>
      <c r="BH57" s="7"/>
      <c r="BI57" s="7"/>
      <c r="BJ57" s="7"/>
      <c r="BK57" s="7"/>
      <c r="BL57" s="7"/>
      <c r="BM57" s="8"/>
      <c r="BN57" s="8"/>
    </row>
    <row r="58" spans="1:66" ht="14.5" x14ac:dyDescent="0.35">
      <c r="A58" s="19" t="str">
        <f t="shared" si="0"/>
        <v/>
      </c>
      <c r="B58" s="45"/>
      <c r="C58" s="19"/>
      <c r="D58" s="36"/>
      <c r="E58" s="36"/>
      <c r="F58" s="36"/>
      <c r="G58" s="19"/>
      <c r="H58" s="19" t="str">
        <f t="shared" si="1"/>
        <v/>
      </c>
      <c r="I58" s="36"/>
      <c r="J58" s="36"/>
      <c r="K58" s="36"/>
      <c r="L58" s="36"/>
      <c r="M58" s="19"/>
      <c r="N58" s="36"/>
      <c r="O58" s="19"/>
      <c r="P58" s="36"/>
      <c r="Q58" s="19"/>
      <c r="R58" s="47"/>
      <c r="S58" s="48"/>
      <c r="T58" s="48"/>
      <c r="U58" s="48"/>
      <c r="V58" s="19"/>
      <c r="W58" s="19"/>
      <c r="X58" s="28"/>
      <c r="Y58" s="28" t="str">
        <f t="shared" si="2"/>
        <v/>
      </c>
      <c r="Z58" s="28"/>
      <c r="AA58" s="28"/>
      <c r="AB58" s="19" t="str">
        <f t="shared" si="3"/>
        <v/>
      </c>
      <c r="AC58" s="19"/>
      <c r="AD58" s="28"/>
      <c r="AE58" s="28"/>
      <c r="AF58" s="28" t="str">
        <f t="shared" si="4"/>
        <v/>
      </c>
      <c r="AG58" s="28"/>
      <c r="AH58" s="31"/>
      <c r="AI58" s="31" t="str">
        <f t="shared" si="5"/>
        <v/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0-day</v>
      </c>
      <c r="AM58" s="33" t="str">
        <f t="shared" si="8"/>
        <v>0-day</v>
      </c>
      <c r="AN58" s="33" t="str">
        <f t="shared" si="9"/>
        <v>0-day</v>
      </c>
      <c r="AO58" s="33" t="str">
        <f t="shared" si="10"/>
        <v>0-day</v>
      </c>
      <c r="AP58" s="33" t="str">
        <f t="shared" si="11"/>
        <v>0-day</v>
      </c>
      <c r="AQ58" s="4"/>
      <c r="AR58" s="34" t="str">
        <f t="shared" si="12"/>
        <v/>
      </c>
      <c r="AS58" s="19"/>
      <c r="AT58" s="35" t="e">
        <f t="shared" ca="1" si="13"/>
        <v>#NAME?</v>
      </c>
      <c r="AU58" s="35" t="e">
        <f t="shared" ca="1" si="14"/>
        <v>#NAME?</v>
      </c>
      <c r="AV58" s="34" t="e">
        <f t="shared" ca="1" si="15"/>
        <v>#NAME?</v>
      </c>
      <c r="AW58" s="35" t="e">
        <f t="shared" ca="1" si="16"/>
        <v>#NAME?</v>
      </c>
      <c r="AX58" s="34" t="str">
        <f t="shared" si="17"/>
        <v/>
      </c>
      <c r="AY58" s="36" t="e">
        <f t="shared" ca="1" si="18"/>
        <v>#NAME?</v>
      </c>
      <c r="AZ58" s="35" t="e">
        <f t="shared" ca="1" si="19"/>
        <v>#NAME?</v>
      </c>
      <c r="BA58" s="37" t="e">
        <f t="shared" ca="1" si="20"/>
        <v>#NAME?</v>
      </c>
      <c r="BB58" s="38" t="e">
        <f t="shared" ca="1" si="21"/>
        <v>#NAME?</v>
      </c>
      <c r="BC58" s="38" t="e">
        <f t="shared" ca="1" si="22"/>
        <v>#NAME?</v>
      </c>
      <c r="BD58" s="35" t="e">
        <f t="shared" ca="1" si="23"/>
        <v>#NAME?</v>
      </c>
      <c r="BE58" s="36" t="e">
        <f t="shared" ca="1" si="24"/>
        <v>#NAME?</v>
      </c>
      <c r="BF58" s="36" t="e">
        <f t="shared" ca="1" si="25"/>
        <v>#NAME?</v>
      </c>
      <c r="BG58" s="7"/>
      <c r="BH58" s="7"/>
      <c r="BI58" s="7"/>
      <c r="BJ58" s="7"/>
      <c r="BK58" s="7"/>
      <c r="BL58" s="7"/>
      <c r="BM58" s="8"/>
      <c r="BN58" s="8"/>
    </row>
    <row r="59" spans="1:66" ht="14.5" x14ac:dyDescent="0.35">
      <c r="A59" s="19" t="str">
        <f t="shared" si="0"/>
        <v/>
      </c>
      <c r="B59" s="45"/>
      <c r="C59" s="19"/>
      <c r="D59" s="19"/>
      <c r="E59" s="36"/>
      <c r="F59" s="19"/>
      <c r="G59" s="19"/>
      <c r="H59" s="19" t="str">
        <f t="shared" si="1"/>
        <v/>
      </c>
      <c r="I59" s="19"/>
      <c r="J59" s="36"/>
      <c r="K59" s="36"/>
      <c r="L59" s="36"/>
      <c r="M59" s="19"/>
      <c r="N59" s="19"/>
      <c r="O59" s="19"/>
      <c r="P59" s="36"/>
      <c r="Q59" s="19"/>
      <c r="R59" s="48"/>
      <c r="S59" s="48"/>
      <c r="T59" s="48"/>
      <c r="U59" s="48"/>
      <c r="V59" s="19"/>
      <c r="W59" s="19"/>
      <c r="X59" s="28"/>
      <c r="Y59" s="28" t="str">
        <f t="shared" si="2"/>
        <v/>
      </c>
      <c r="Z59" s="28"/>
      <c r="AA59" s="28"/>
      <c r="AB59" s="19" t="str">
        <f t="shared" si="3"/>
        <v/>
      </c>
      <c r="AC59" s="19"/>
      <c r="AD59" s="28"/>
      <c r="AE59" s="28"/>
      <c r="AF59" s="28" t="str">
        <f t="shared" si="4"/>
        <v/>
      </c>
      <c r="AG59" s="28"/>
      <c r="AH59" s="31"/>
      <c r="AI59" s="31" t="str">
        <f t="shared" si="5"/>
        <v/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0-day</v>
      </c>
      <c r="AM59" s="33" t="str">
        <f t="shared" si="8"/>
        <v>0-day</v>
      </c>
      <c r="AN59" s="33" t="str">
        <f t="shared" si="9"/>
        <v>0-day</v>
      </c>
      <c r="AO59" s="33" t="str">
        <f t="shared" si="10"/>
        <v>0-day</v>
      </c>
      <c r="AP59" s="33" t="str">
        <f t="shared" si="11"/>
        <v>0-day</v>
      </c>
      <c r="AQ59" s="4"/>
      <c r="AR59" s="34" t="str">
        <f t="shared" si="12"/>
        <v/>
      </c>
      <c r="AS59" s="19"/>
      <c r="AT59" s="35" t="e">
        <f t="shared" ca="1" si="13"/>
        <v>#NAME?</v>
      </c>
      <c r="AU59" s="35" t="e">
        <f t="shared" ca="1" si="14"/>
        <v>#NAME?</v>
      </c>
      <c r="AV59" s="34" t="e">
        <f t="shared" ca="1" si="15"/>
        <v>#NAME?</v>
      </c>
      <c r="AW59" s="35" t="e">
        <f t="shared" ca="1" si="16"/>
        <v>#NAME?</v>
      </c>
      <c r="AX59" s="34" t="str">
        <f t="shared" si="17"/>
        <v/>
      </c>
      <c r="AY59" s="36" t="e">
        <f t="shared" ca="1" si="18"/>
        <v>#NAME?</v>
      </c>
      <c r="AZ59" s="35" t="e">
        <f t="shared" ca="1" si="19"/>
        <v>#NAME?</v>
      </c>
      <c r="BA59" s="37" t="e">
        <f t="shared" ca="1" si="20"/>
        <v>#NAME?</v>
      </c>
      <c r="BB59" s="38" t="e">
        <f t="shared" ca="1" si="21"/>
        <v>#NAME?</v>
      </c>
      <c r="BC59" s="38" t="e">
        <f t="shared" ca="1" si="22"/>
        <v>#NAME?</v>
      </c>
      <c r="BD59" s="35" t="e">
        <f t="shared" ca="1" si="23"/>
        <v>#NAME?</v>
      </c>
      <c r="BE59" s="36" t="e">
        <f t="shared" ca="1" si="24"/>
        <v>#NAME?</v>
      </c>
      <c r="BF59" s="36" t="e">
        <f t="shared" ca="1" si="25"/>
        <v>#NAME?</v>
      </c>
      <c r="BG59" s="7"/>
      <c r="BH59" s="7"/>
      <c r="BI59" s="7"/>
      <c r="BJ59" s="7"/>
      <c r="BK59" s="7"/>
      <c r="BL59" s="7"/>
      <c r="BM59" s="8"/>
      <c r="BN59" s="8"/>
    </row>
    <row r="60" spans="1:66" ht="14.5" x14ac:dyDescent="0.35">
      <c r="A60" s="19" t="str">
        <f t="shared" si="0"/>
        <v/>
      </c>
      <c r="B60" s="45"/>
      <c r="C60" s="19"/>
      <c r="D60" s="19"/>
      <c r="E60" s="36"/>
      <c r="F60" s="19"/>
      <c r="G60" s="19"/>
      <c r="H60" s="19" t="str">
        <f t="shared" si="1"/>
        <v/>
      </c>
      <c r="I60" s="19"/>
      <c r="J60" s="36"/>
      <c r="K60" s="36"/>
      <c r="L60" s="36"/>
      <c r="M60" s="19"/>
      <c r="N60" s="19"/>
      <c r="O60" s="19"/>
      <c r="P60" s="36"/>
      <c r="Q60" s="19"/>
      <c r="R60" s="48"/>
      <c r="S60" s="48"/>
      <c r="T60" s="48"/>
      <c r="U60" s="48"/>
      <c r="V60" s="19"/>
      <c r="W60" s="19"/>
      <c r="X60" s="28"/>
      <c r="Y60" s="28" t="str">
        <f t="shared" si="2"/>
        <v/>
      </c>
      <c r="Z60" s="28"/>
      <c r="AA60" s="28"/>
      <c r="AB60" s="19" t="str">
        <f t="shared" si="3"/>
        <v/>
      </c>
      <c r="AC60" s="19"/>
      <c r="AD60" s="28"/>
      <c r="AE60" s="28"/>
      <c r="AF60" s="28" t="str">
        <f t="shared" si="4"/>
        <v/>
      </c>
      <c r="AG60" s="28"/>
      <c r="AH60" s="31"/>
      <c r="AI60" s="31" t="str">
        <f t="shared" si="5"/>
        <v/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0-day</v>
      </c>
      <c r="AM60" s="33" t="str">
        <f t="shared" si="8"/>
        <v>0-day</v>
      </c>
      <c r="AN60" s="33" t="str">
        <f t="shared" si="9"/>
        <v>0-day</v>
      </c>
      <c r="AO60" s="33" t="str">
        <f t="shared" si="10"/>
        <v>0-day</v>
      </c>
      <c r="AP60" s="33" t="str">
        <f t="shared" si="11"/>
        <v>0-day</v>
      </c>
      <c r="AQ60" s="4"/>
      <c r="AR60" s="34" t="str">
        <f t="shared" si="12"/>
        <v/>
      </c>
      <c r="AS60" s="19"/>
      <c r="AT60" s="35" t="e">
        <f t="shared" ca="1" si="13"/>
        <v>#NAME?</v>
      </c>
      <c r="AU60" s="35" t="e">
        <f t="shared" ca="1" si="14"/>
        <v>#NAME?</v>
      </c>
      <c r="AV60" s="34" t="e">
        <f t="shared" ca="1" si="15"/>
        <v>#NAME?</v>
      </c>
      <c r="AW60" s="35" t="e">
        <f t="shared" ca="1" si="16"/>
        <v>#NAME?</v>
      </c>
      <c r="AX60" s="34" t="str">
        <f t="shared" si="17"/>
        <v/>
      </c>
      <c r="AY60" s="36" t="e">
        <f t="shared" ca="1" si="18"/>
        <v>#NAME?</v>
      </c>
      <c r="AZ60" s="35" t="e">
        <f t="shared" ca="1" si="19"/>
        <v>#NAME?</v>
      </c>
      <c r="BA60" s="37" t="e">
        <f t="shared" ca="1" si="20"/>
        <v>#NAME?</v>
      </c>
      <c r="BB60" s="38" t="e">
        <f t="shared" ca="1" si="21"/>
        <v>#NAME?</v>
      </c>
      <c r="BC60" s="38" t="e">
        <f t="shared" ca="1" si="22"/>
        <v>#NAME?</v>
      </c>
      <c r="BD60" s="35" t="e">
        <f t="shared" ca="1" si="23"/>
        <v>#NAME?</v>
      </c>
      <c r="BE60" s="36" t="e">
        <f t="shared" ca="1" si="24"/>
        <v>#NAME?</v>
      </c>
      <c r="BF60" s="36" t="e">
        <f t="shared" ca="1" si="25"/>
        <v>#NAME?</v>
      </c>
      <c r="BG60" s="7"/>
      <c r="BH60" s="7"/>
      <c r="BI60" s="7"/>
      <c r="BJ60" s="7"/>
      <c r="BK60" s="7"/>
      <c r="BL60" s="7"/>
      <c r="BM60" s="8"/>
      <c r="BN60" s="8"/>
    </row>
    <row r="61" spans="1:66" ht="14.5" x14ac:dyDescent="0.35">
      <c r="A61" s="19" t="str">
        <f t="shared" si="0"/>
        <v/>
      </c>
      <c r="B61" s="45"/>
      <c r="C61" s="19"/>
      <c r="D61" s="19"/>
      <c r="E61" s="36"/>
      <c r="F61" s="19"/>
      <c r="G61" s="19"/>
      <c r="H61" s="19" t="str">
        <f t="shared" si="1"/>
        <v/>
      </c>
      <c r="I61" s="19"/>
      <c r="J61" s="36"/>
      <c r="K61" s="36"/>
      <c r="L61" s="19"/>
      <c r="M61" s="19"/>
      <c r="N61" s="19"/>
      <c r="O61" s="19"/>
      <c r="P61" s="36"/>
      <c r="Q61" s="36"/>
      <c r="R61" s="48"/>
      <c r="S61" s="48"/>
      <c r="T61" s="48"/>
      <c r="U61" s="48"/>
      <c r="V61" s="19"/>
      <c r="W61" s="19"/>
      <c r="X61" s="28"/>
      <c r="Y61" s="28" t="str">
        <f t="shared" si="2"/>
        <v/>
      </c>
      <c r="Z61" s="28"/>
      <c r="AA61" s="28"/>
      <c r="AB61" s="19" t="str">
        <f t="shared" si="3"/>
        <v/>
      </c>
      <c r="AC61" s="19"/>
      <c r="AD61" s="28"/>
      <c r="AE61" s="28"/>
      <c r="AF61" s="28" t="str">
        <f t="shared" si="4"/>
        <v/>
      </c>
      <c r="AG61" s="28"/>
      <c r="AH61" s="31"/>
      <c r="AI61" s="31" t="str">
        <f t="shared" si="5"/>
        <v/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0-day</v>
      </c>
      <c r="AM61" s="33" t="str">
        <f t="shared" si="8"/>
        <v>0-day</v>
      </c>
      <c r="AN61" s="33" t="str">
        <f t="shared" si="9"/>
        <v>0-day</v>
      </c>
      <c r="AO61" s="33" t="str">
        <f t="shared" si="10"/>
        <v>0-day</v>
      </c>
      <c r="AP61" s="33" t="str">
        <f t="shared" si="11"/>
        <v>0-day</v>
      </c>
      <c r="AQ61" s="4"/>
      <c r="AR61" s="34" t="str">
        <f t="shared" si="12"/>
        <v/>
      </c>
      <c r="AS61" s="19"/>
      <c r="AT61" s="35" t="e">
        <f t="shared" ca="1" si="13"/>
        <v>#NAME?</v>
      </c>
      <c r="AU61" s="35" t="e">
        <f t="shared" ca="1" si="14"/>
        <v>#NAME?</v>
      </c>
      <c r="AV61" s="34" t="e">
        <f t="shared" ca="1" si="15"/>
        <v>#NAME?</v>
      </c>
      <c r="AW61" s="35" t="e">
        <f t="shared" ca="1" si="16"/>
        <v>#NAME?</v>
      </c>
      <c r="AX61" s="34" t="str">
        <f t="shared" si="17"/>
        <v/>
      </c>
      <c r="AY61" s="36" t="e">
        <f t="shared" ca="1" si="18"/>
        <v>#NAME?</v>
      </c>
      <c r="AZ61" s="35" t="e">
        <f t="shared" ca="1" si="19"/>
        <v>#NAME?</v>
      </c>
      <c r="BA61" s="37" t="e">
        <f t="shared" ca="1" si="20"/>
        <v>#NAME?</v>
      </c>
      <c r="BB61" s="38" t="e">
        <f t="shared" ca="1" si="21"/>
        <v>#NAME?</v>
      </c>
      <c r="BC61" s="38" t="e">
        <f t="shared" ca="1" si="22"/>
        <v>#NAME?</v>
      </c>
      <c r="BD61" s="35" t="e">
        <f t="shared" ca="1" si="23"/>
        <v>#NAME?</v>
      </c>
      <c r="BE61" s="36" t="e">
        <f t="shared" ca="1" si="24"/>
        <v>#NAME?</v>
      </c>
      <c r="BF61" s="36" t="e">
        <f t="shared" ca="1" si="25"/>
        <v>#NAME?</v>
      </c>
      <c r="BG61" s="7"/>
      <c r="BH61" s="7"/>
      <c r="BI61" s="7"/>
      <c r="BJ61" s="7"/>
      <c r="BK61" s="7"/>
      <c r="BL61" s="7"/>
      <c r="BM61" s="8"/>
      <c r="BN61" s="8"/>
    </row>
    <row r="62" spans="1:66" ht="14.5" x14ac:dyDescent="0.35">
      <c r="A62" s="19" t="str">
        <f t="shared" si="0"/>
        <v/>
      </c>
      <c r="B62" s="45"/>
      <c r="C62" s="19"/>
      <c r="D62" s="19"/>
      <c r="E62" s="36"/>
      <c r="F62" s="19"/>
      <c r="G62" s="19"/>
      <c r="H62" s="19" t="str">
        <f t="shared" si="1"/>
        <v/>
      </c>
      <c r="I62" s="19"/>
      <c r="J62" s="36"/>
      <c r="K62" s="36"/>
      <c r="L62" s="19"/>
      <c r="M62" s="19"/>
      <c r="N62" s="19"/>
      <c r="O62" s="19"/>
      <c r="P62" s="36"/>
      <c r="Q62" s="36"/>
      <c r="R62" s="48"/>
      <c r="S62" s="48"/>
      <c r="T62" s="48"/>
      <c r="U62" s="48"/>
      <c r="V62" s="19"/>
      <c r="W62" s="19"/>
      <c r="X62" s="28"/>
      <c r="Y62" s="28" t="str">
        <f t="shared" si="2"/>
        <v/>
      </c>
      <c r="Z62" s="28"/>
      <c r="AA62" s="28"/>
      <c r="AB62" s="19" t="str">
        <f t="shared" si="3"/>
        <v/>
      </c>
      <c r="AC62" s="19"/>
      <c r="AD62" s="28"/>
      <c r="AE62" s="28"/>
      <c r="AF62" s="28" t="str">
        <f t="shared" si="4"/>
        <v/>
      </c>
      <c r="AG62" s="28"/>
      <c r="AH62" s="31"/>
      <c r="AI62" s="31" t="str">
        <f t="shared" si="5"/>
        <v/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0-day</v>
      </c>
      <c r="AM62" s="33" t="str">
        <f t="shared" si="8"/>
        <v>0-day</v>
      </c>
      <c r="AN62" s="33" t="str">
        <f t="shared" si="9"/>
        <v>0-day</v>
      </c>
      <c r="AO62" s="33" t="str">
        <f t="shared" si="10"/>
        <v>0-day</v>
      </c>
      <c r="AP62" s="33" t="str">
        <f t="shared" si="11"/>
        <v>0-day</v>
      </c>
      <c r="AQ62" s="4"/>
      <c r="AR62" s="34" t="str">
        <f t="shared" si="12"/>
        <v/>
      </c>
      <c r="AS62" s="19"/>
      <c r="AT62" s="35" t="e">
        <f t="shared" ca="1" si="13"/>
        <v>#NAME?</v>
      </c>
      <c r="AU62" s="35" t="e">
        <f t="shared" ca="1" si="14"/>
        <v>#NAME?</v>
      </c>
      <c r="AV62" s="34" t="e">
        <f t="shared" ca="1" si="15"/>
        <v>#NAME?</v>
      </c>
      <c r="AW62" s="35" t="e">
        <f t="shared" ca="1" si="16"/>
        <v>#NAME?</v>
      </c>
      <c r="AX62" s="34" t="str">
        <f t="shared" si="17"/>
        <v/>
      </c>
      <c r="AY62" s="36" t="e">
        <f t="shared" ca="1" si="18"/>
        <v>#NAME?</v>
      </c>
      <c r="AZ62" s="35" t="e">
        <f t="shared" ca="1" si="19"/>
        <v>#NAME?</v>
      </c>
      <c r="BA62" s="37" t="e">
        <f t="shared" ca="1" si="20"/>
        <v>#NAME?</v>
      </c>
      <c r="BB62" s="38" t="e">
        <f t="shared" ca="1" si="21"/>
        <v>#NAME?</v>
      </c>
      <c r="BC62" s="38" t="e">
        <f t="shared" ca="1" si="22"/>
        <v>#NAME?</v>
      </c>
      <c r="BD62" s="35" t="e">
        <f t="shared" ca="1" si="23"/>
        <v>#NAME?</v>
      </c>
      <c r="BE62" s="36" t="e">
        <f t="shared" ca="1" si="24"/>
        <v>#NAME?</v>
      </c>
      <c r="BF62" s="36" t="e">
        <f t="shared" ca="1" si="25"/>
        <v>#NAME?</v>
      </c>
      <c r="BG62" s="7"/>
      <c r="BH62" s="7"/>
      <c r="BI62" s="7"/>
      <c r="BJ62" s="7"/>
      <c r="BK62" s="7"/>
      <c r="BL62" s="7"/>
      <c r="BM62" s="8"/>
      <c r="BN62" s="8"/>
    </row>
    <row r="63" spans="1:66" ht="14.5" x14ac:dyDescent="0.35">
      <c r="A63" s="19" t="str">
        <f t="shared" si="0"/>
        <v/>
      </c>
      <c r="B63" s="45"/>
      <c r="C63" s="19"/>
      <c r="D63" s="19"/>
      <c r="E63" s="36"/>
      <c r="F63" s="19"/>
      <c r="G63" s="19"/>
      <c r="H63" s="19" t="str">
        <f t="shared" si="1"/>
        <v/>
      </c>
      <c r="I63" s="19"/>
      <c r="J63" s="36"/>
      <c r="K63" s="36"/>
      <c r="L63" s="19"/>
      <c r="M63" s="19"/>
      <c r="N63" s="19"/>
      <c r="O63" s="19"/>
      <c r="P63" s="36"/>
      <c r="Q63" s="36"/>
      <c r="R63" s="48"/>
      <c r="S63" s="48"/>
      <c r="T63" s="48"/>
      <c r="U63" s="48"/>
      <c r="V63" s="19"/>
      <c r="W63" s="19"/>
      <c r="X63" s="28"/>
      <c r="Y63" s="28" t="str">
        <f t="shared" si="2"/>
        <v/>
      </c>
      <c r="Z63" s="28"/>
      <c r="AA63" s="28"/>
      <c r="AB63" s="19" t="str">
        <f t="shared" si="3"/>
        <v/>
      </c>
      <c r="AC63" s="19"/>
      <c r="AD63" s="28"/>
      <c r="AE63" s="28"/>
      <c r="AF63" s="28" t="str">
        <f t="shared" si="4"/>
        <v/>
      </c>
      <c r="AG63" s="28"/>
      <c r="AH63" s="31"/>
      <c r="AI63" s="31" t="str">
        <f t="shared" si="5"/>
        <v/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0-day</v>
      </c>
      <c r="AM63" s="33" t="str">
        <f t="shared" si="8"/>
        <v>0-day</v>
      </c>
      <c r="AN63" s="33" t="str">
        <f t="shared" si="9"/>
        <v>0-day</v>
      </c>
      <c r="AO63" s="33" t="str">
        <f t="shared" si="10"/>
        <v>0-day</v>
      </c>
      <c r="AP63" s="33" t="str">
        <f t="shared" si="11"/>
        <v>0-day</v>
      </c>
      <c r="AQ63" s="4"/>
      <c r="AR63" s="34" t="str">
        <f t="shared" si="12"/>
        <v/>
      </c>
      <c r="AS63" s="19"/>
      <c r="AT63" s="35" t="e">
        <f t="shared" ca="1" si="13"/>
        <v>#NAME?</v>
      </c>
      <c r="AU63" s="35" t="e">
        <f t="shared" ca="1" si="14"/>
        <v>#NAME?</v>
      </c>
      <c r="AV63" s="34" t="e">
        <f t="shared" ca="1" si="15"/>
        <v>#NAME?</v>
      </c>
      <c r="AW63" s="35" t="e">
        <f t="shared" ca="1" si="16"/>
        <v>#NAME?</v>
      </c>
      <c r="AX63" s="34" t="str">
        <f t="shared" si="17"/>
        <v/>
      </c>
      <c r="AY63" s="36" t="e">
        <f t="shared" ca="1" si="18"/>
        <v>#NAME?</v>
      </c>
      <c r="AZ63" s="35" t="e">
        <f t="shared" ca="1" si="19"/>
        <v>#NAME?</v>
      </c>
      <c r="BA63" s="37" t="e">
        <f t="shared" ca="1" si="20"/>
        <v>#NAME?</v>
      </c>
      <c r="BB63" s="38" t="e">
        <f t="shared" ca="1" si="21"/>
        <v>#NAME?</v>
      </c>
      <c r="BC63" s="38" t="e">
        <f t="shared" ca="1" si="22"/>
        <v>#NAME?</v>
      </c>
      <c r="BD63" s="35" t="e">
        <f t="shared" ca="1" si="23"/>
        <v>#NAME?</v>
      </c>
      <c r="BE63" s="36" t="e">
        <f t="shared" ca="1" si="24"/>
        <v>#NAME?</v>
      </c>
      <c r="BF63" s="36" t="e">
        <f t="shared" ca="1" si="25"/>
        <v>#NAME?</v>
      </c>
      <c r="BG63" s="7"/>
      <c r="BH63" s="7"/>
      <c r="BI63" s="7"/>
      <c r="BJ63" s="7"/>
      <c r="BK63" s="7"/>
      <c r="BL63" s="7"/>
      <c r="BM63" s="8"/>
      <c r="BN63" s="8"/>
    </row>
    <row r="64" spans="1:66" ht="14.5" x14ac:dyDescent="0.35">
      <c r="A64" s="19" t="str">
        <f t="shared" si="0"/>
        <v/>
      </c>
      <c r="B64" s="45"/>
      <c r="C64" s="19"/>
      <c r="D64" s="19"/>
      <c r="E64" s="36"/>
      <c r="F64" s="19"/>
      <c r="G64" s="19"/>
      <c r="H64" s="19" t="str">
        <f t="shared" si="1"/>
        <v/>
      </c>
      <c r="I64" s="19"/>
      <c r="J64" s="36"/>
      <c r="K64" s="36"/>
      <c r="L64" s="19"/>
      <c r="M64" s="19"/>
      <c r="N64" s="19"/>
      <c r="O64" s="19"/>
      <c r="P64" s="36"/>
      <c r="Q64" s="36"/>
      <c r="R64" s="48"/>
      <c r="S64" s="48"/>
      <c r="T64" s="48"/>
      <c r="U64" s="48"/>
      <c r="V64" s="19"/>
      <c r="W64" s="19"/>
      <c r="X64" s="28"/>
      <c r="Y64" s="28" t="str">
        <f t="shared" si="2"/>
        <v/>
      </c>
      <c r="Z64" s="28"/>
      <c r="AA64" s="28"/>
      <c r="AB64" s="19" t="str">
        <f t="shared" si="3"/>
        <v/>
      </c>
      <c r="AC64" s="19"/>
      <c r="AD64" s="28"/>
      <c r="AE64" s="28"/>
      <c r="AF64" s="28" t="str">
        <f t="shared" si="4"/>
        <v/>
      </c>
      <c r="AG64" s="28"/>
      <c r="AH64" s="31"/>
      <c r="AI64" s="31" t="str">
        <f t="shared" si="5"/>
        <v/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0-day</v>
      </c>
      <c r="AM64" s="33" t="str">
        <f t="shared" si="8"/>
        <v>0-day</v>
      </c>
      <c r="AN64" s="33" t="str">
        <f t="shared" si="9"/>
        <v>0-day</v>
      </c>
      <c r="AO64" s="33" t="str">
        <f t="shared" si="10"/>
        <v>0-day</v>
      </c>
      <c r="AP64" s="33" t="str">
        <f t="shared" si="11"/>
        <v>0-day</v>
      </c>
      <c r="AQ64" s="4"/>
      <c r="AR64" s="34" t="str">
        <f t="shared" si="12"/>
        <v/>
      </c>
      <c r="AS64" s="19"/>
      <c r="AT64" s="35" t="e">
        <f t="shared" ca="1" si="13"/>
        <v>#NAME?</v>
      </c>
      <c r="AU64" s="35" t="e">
        <f t="shared" ca="1" si="14"/>
        <v>#NAME?</v>
      </c>
      <c r="AV64" s="34" t="e">
        <f t="shared" ca="1" si="15"/>
        <v>#NAME?</v>
      </c>
      <c r="AW64" s="35" t="e">
        <f t="shared" ca="1" si="16"/>
        <v>#NAME?</v>
      </c>
      <c r="AX64" s="34" t="str">
        <f t="shared" si="17"/>
        <v/>
      </c>
      <c r="AY64" s="36" t="e">
        <f t="shared" ca="1" si="18"/>
        <v>#NAME?</v>
      </c>
      <c r="AZ64" s="35" t="e">
        <f t="shared" ca="1" si="19"/>
        <v>#NAME?</v>
      </c>
      <c r="BA64" s="37" t="e">
        <f t="shared" ca="1" si="20"/>
        <v>#NAME?</v>
      </c>
      <c r="BB64" s="38" t="e">
        <f t="shared" ca="1" si="21"/>
        <v>#NAME?</v>
      </c>
      <c r="BC64" s="38" t="e">
        <f t="shared" ca="1" si="22"/>
        <v>#NAME?</v>
      </c>
      <c r="BD64" s="35" t="e">
        <f t="shared" ca="1" si="23"/>
        <v>#NAME?</v>
      </c>
      <c r="BE64" s="36" t="e">
        <f t="shared" ca="1" si="24"/>
        <v>#NAME?</v>
      </c>
      <c r="BF64" s="36" t="e">
        <f t="shared" ca="1" si="25"/>
        <v>#NAME?</v>
      </c>
      <c r="BG64" s="7"/>
      <c r="BH64" s="7"/>
      <c r="BI64" s="7"/>
      <c r="BJ64" s="7"/>
      <c r="BK64" s="7"/>
      <c r="BL64" s="7"/>
      <c r="BM64" s="8"/>
      <c r="BN64" s="8"/>
    </row>
    <row r="65" spans="1:66" ht="14.5" x14ac:dyDescent="0.35">
      <c r="A65" s="19" t="str">
        <f t="shared" si="0"/>
        <v/>
      </c>
      <c r="B65" s="45"/>
      <c r="C65" s="19"/>
      <c r="D65" s="19"/>
      <c r="E65" s="36"/>
      <c r="F65" s="19"/>
      <c r="G65" s="19"/>
      <c r="H65" s="19" t="str">
        <f t="shared" si="1"/>
        <v/>
      </c>
      <c r="I65" s="19"/>
      <c r="J65" s="36"/>
      <c r="K65" s="36"/>
      <c r="L65" s="19"/>
      <c r="M65" s="19"/>
      <c r="N65" s="19"/>
      <c r="O65" s="19"/>
      <c r="P65" s="36"/>
      <c r="Q65" s="36"/>
      <c r="R65" s="48"/>
      <c r="S65" s="48"/>
      <c r="T65" s="48"/>
      <c r="U65" s="48"/>
      <c r="V65" s="19"/>
      <c r="W65" s="19"/>
      <c r="X65" s="28"/>
      <c r="Y65" s="28" t="str">
        <f t="shared" si="2"/>
        <v/>
      </c>
      <c r="Z65" s="28"/>
      <c r="AA65" s="28"/>
      <c r="AB65" s="19" t="str">
        <f t="shared" si="3"/>
        <v/>
      </c>
      <c r="AC65" s="19"/>
      <c r="AD65" s="28"/>
      <c r="AE65" s="28"/>
      <c r="AF65" s="28" t="str">
        <f t="shared" si="4"/>
        <v/>
      </c>
      <c r="AG65" s="28"/>
      <c r="AH65" s="31"/>
      <c r="AI65" s="31" t="str">
        <f t="shared" si="5"/>
        <v/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0-day</v>
      </c>
      <c r="AM65" s="33" t="str">
        <f t="shared" si="8"/>
        <v>0-day</v>
      </c>
      <c r="AN65" s="33" t="str">
        <f t="shared" si="9"/>
        <v>0-day</v>
      </c>
      <c r="AO65" s="33" t="str">
        <f t="shared" si="10"/>
        <v>0-day</v>
      </c>
      <c r="AP65" s="33" t="str">
        <f t="shared" si="11"/>
        <v>0-day</v>
      </c>
      <c r="AQ65" s="4"/>
      <c r="AR65" s="34" t="str">
        <f t="shared" si="12"/>
        <v/>
      </c>
      <c r="AS65" s="19"/>
      <c r="AT65" s="35" t="e">
        <f t="shared" ca="1" si="13"/>
        <v>#NAME?</v>
      </c>
      <c r="AU65" s="35" t="e">
        <f t="shared" ca="1" si="14"/>
        <v>#NAME?</v>
      </c>
      <c r="AV65" s="34" t="e">
        <f t="shared" ca="1" si="15"/>
        <v>#NAME?</v>
      </c>
      <c r="AW65" s="35" t="e">
        <f t="shared" ca="1" si="16"/>
        <v>#NAME?</v>
      </c>
      <c r="AX65" s="34" t="str">
        <f t="shared" si="17"/>
        <v/>
      </c>
      <c r="AY65" s="36" t="e">
        <f t="shared" ca="1" si="18"/>
        <v>#NAME?</v>
      </c>
      <c r="AZ65" s="35" t="e">
        <f t="shared" ca="1" si="19"/>
        <v>#NAME?</v>
      </c>
      <c r="BA65" s="37" t="e">
        <f t="shared" ca="1" si="20"/>
        <v>#NAME?</v>
      </c>
      <c r="BB65" s="38" t="e">
        <f t="shared" ca="1" si="21"/>
        <v>#NAME?</v>
      </c>
      <c r="BC65" s="38" t="e">
        <f t="shared" ca="1" si="22"/>
        <v>#NAME?</v>
      </c>
      <c r="BD65" s="35" t="e">
        <f t="shared" ca="1" si="23"/>
        <v>#NAME?</v>
      </c>
      <c r="BE65" s="36" t="e">
        <f t="shared" ca="1" si="24"/>
        <v>#NAME?</v>
      </c>
      <c r="BF65" s="36" t="e">
        <f t="shared" ca="1" si="25"/>
        <v>#NAME?</v>
      </c>
      <c r="BG65" s="7"/>
      <c r="BH65" s="7"/>
      <c r="BI65" s="7"/>
      <c r="BJ65" s="7"/>
      <c r="BK65" s="7"/>
      <c r="BL65" s="7"/>
      <c r="BM65" s="8"/>
      <c r="BN65" s="8"/>
    </row>
    <row r="66" spans="1:66" ht="14.5" x14ac:dyDescent="0.35">
      <c r="A66" s="19" t="str">
        <f t="shared" si="0"/>
        <v/>
      </c>
      <c r="B66" s="45"/>
      <c r="C66" s="19"/>
      <c r="D66" s="19"/>
      <c r="E66" s="36"/>
      <c r="F66" s="19"/>
      <c r="G66" s="19"/>
      <c r="H66" s="19" t="str">
        <f t="shared" si="1"/>
        <v/>
      </c>
      <c r="I66" s="19"/>
      <c r="J66" s="36"/>
      <c r="K66" s="36"/>
      <c r="L66" s="19"/>
      <c r="M66" s="19"/>
      <c r="N66" s="36"/>
      <c r="O66" s="19"/>
      <c r="P66" s="36"/>
      <c r="Q66" s="36"/>
      <c r="R66" s="48"/>
      <c r="S66" s="48"/>
      <c r="T66" s="48"/>
      <c r="U66" s="48"/>
      <c r="V66" s="19"/>
      <c r="W66" s="19"/>
      <c r="X66" s="28"/>
      <c r="Y66" s="28" t="str">
        <f t="shared" si="2"/>
        <v/>
      </c>
      <c r="Z66" s="28"/>
      <c r="AA66" s="28"/>
      <c r="AB66" s="19" t="str">
        <f t="shared" si="3"/>
        <v/>
      </c>
      <c r="AC66" s="19"/>
      <c r="AD66" s="28"/>
      <c r="AE66" s="28"/>
      <c r="AF66" s="28" t="str">
        <f t="shared" si="4"/>
        <v/>
      </c>
      <c r="AG66" s="28"/>
      <c r="AH66" s="31"/>
      <c r="AI66" s="31" t="str">
        <f t="shared" si="5"/>
        <v/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0-day</v>
      </c>
      <c r="AM66" s="33" t="str">
        <f t="shared" si="8"/>
        <v>0-day</v>
      </c>
      <c r="AN66" s="33" t="str">
        <f t="shared" si="9"/>
        <v>0-day</v>
      </c>
      <c r="AO66" s="33" t="str">
        <f t="shared" si="10"/>
        <v>0-day</v>
      </c>
      <c r="AP66" s="33" t="str">
        <f t="shared" si="11"/>
        <v>0-day</v>
      </c>
      <c r="AQ66" s="4"/>
      <c r="AR66" s="34" t="str">
        <f t="shared" si="12"/>
        <v/>
      </c>
      <c r="AS66" s="19"/>
      <c r="AT66" s="35" t="e">
        <f t="shared" ca="1" si="13"/>
        <v>#NAME?</v>
      </c>
      <c r="AU66" s="35" t="e">
        <f t="shared" ca="1" si="14"/>
        <v>#NAME?</v>
      </c>
      <c r="AV66" s="34" t="e">
        <f t="shared" ca="1" si="15"/>
        <v>#NAME?</v>
      </c>
      <c r="AW66" s="35" t="e">
        <f t="shared" ca="1" si="16"/>
        <v>#NAME?</v>
      </c>
      <c r="AX66" s="34" t="str">
        <f t="shared" si="17"/>
        <v/>
      </c>
      <c r="AY66" s="36" t="e">
        <f t="shared" ca="1" si="18"/>
        <v>#NAME?</v>
      </c>
      <c r="AZ66" s="35" t="e">
        <f t="shared" ca="1" si="19"/>
        <v>#NAME?</v>
      </c>
      <c r="BA66" s="37" t="e">
        <f t="shared" ca="1" si="20"/>
        <v>#NAME?</v>
      </c>
      <c r="BB66" s="38" t="e">
        <f t="shared" ca="1" si="21"/>
        <v>#NAME?</v>
      </c>
      <c r="BC66" s="38" t="e">
        <f t="shared" ca="1" si="22"/>
        <v>#NAME?</v>
      </c>
      <c r="BD66" s="35" t="e">
        <f t="shared" ca="1" si="23"/>
        <v>#NAME?</v>
      </c>
      <c r="BE66" s="36" t="e">
        <f t="shared" ca="1" si="24"/>
        <v>#NAME?</v>
      </c>
      <c r="BF66" s="36" t="e">
        <f t="shared" ca="1" si="25"/>
        <v>#NAME?</v>
      </c>
      <c r="BG66" s="7"/>
      <c r="BH66" s="7"/>
      <c r="BI66" s="7"/>
      <c r="BJ66" s="7"/>
      <c r="BK66" s="7"/>
      <c r="BL66" s="7"/>
      <c r="BM66" s="8"/>
      <c r="BN66" s="8"/>
    </row>
    <row r="67" spans="1:66" ht="14.5" x14ac:dyDescent="0.35">
      <c r="A67" s="19" t="str">
        <f t="shared" si="0"/>
        <v/>
      </c>
      <c r="B67" s="45"/>
      <c r="C67" s="19"/>
      <c r="D67" s="19"/>
      <c r="E67" s="36"/>
      <c r="F67" s="36"/>
      <c r="G67" s="19"/>
      <c r="H67" s="19" t="str">
        <f t="shared" si="1"/>
        <v/>
      </c>
      <c r="I67" s="19"/>
      <c r="J67" s="36"/>
      <c r="K67" s="36"/>
      <c r="L67" s="19"/>
      <c r="M67" s="19"/>
      <c r="N67" s="36"/>
      <c r="O67" s="19"/>
      <c r="P67" s="36"/>
      <c r="Q67" s="36"/>
      <c r="R67" s="48"/>
      <c r="S67" s="48"/>
      <c r="T67" s="48"/>
      <c r="U67" s="48"/>
      <c r="V67" s="19"/>
      <c r="W67" s="19"/>
      <c r="X67" s="28"/>
      <c r="Y67" s="28" t="str">
        <f t="shared" si="2"/>
        <v/>
      </c>
      <c r="Z67" s="28"/>
      <c r="AA67" s="28"/>
      <c r="AB67" s="19" t="str">
        <f t="shared" si="3"/>
        <v/>
      </c>
      <c r="AC67" s="19"/>
      <c r="AD67" s="28"/>
      <c r="AE67" s="28"/>
      <c r="AF67" s="28" t="str">
        <f t="shared" si="4"/>
        <v/>
      </c>
      <c r="AG67" s="28"/>
      <c r="AH67" s="31"/>
      <c r="AI67" s="31" t="str">
        <f t="shared" si="5"/>
        <v/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0-day</v>
      </c>
      <c r="AM67" s="33" t="str">
        <f t="shared" si="8"/>
        <v>0-day</v>
      </c>
      <c r="AN67" s="33" t="str">
        <f t="shared" si="9"/>
        <v>0-day</v>
      </c>
      <c r="AO67" s="33" t="str">
        <f t="shared" si="10"/>
        <v>0-day</v>
      </c>
      <c r="AP67" s="33" t="str">
        <f t="shared" si="11"/>
        <v>0-day</v>
      </c>
      <c r="AQ67" s="4"/>
      <c r="AR67" s="34" t="str">
        <f t="shared" si="12"/>
        <v/>
      </c>
      <c r="AS67" s="19"/>
      <c r="AT67" s="35" t="e">
        <f t="shared" ca="1" si="13"/>
        <v>#NAME?</v>
      </c>
      <c r="AU67" s="35" t="e">
        <f t="shared" ca="1" si="14"/>
        <v>#NAME?</v>
      </c>
      <c r="AV67" s="34" t="e">
        <f t="shared" ca="1" si="15"/>
        <v>#NAME?</v>
      </c>
      <c r="AW67" s="35" t="e">
        <f t="shared" ca="1" si="16"/>
        <v>#NAME?</v>
      </c>
      <c r="AX67" s="34" t="str">
        <f t="shared" si="17"/>
        <v/>
      </c>
      <c r="AY67" s="36" t="e">
        <f t="shared" ca="1" si="18"/>
        <v>#NAME?</v>
      </c>
      <c r="AZ67" s="35" t="e">
        <f t="shared" ca="1" si="19"/>
        <v>#NAME?</v>
      </c>
      <c r="BA67" s="37" t="e">
        <f t="shared" ca="1" si="20"/>
        <v>#NAME?</v>
      </c>
      <c r="BB67" s="38" t="e">
        <f t="shared" ca="1" si="21"/>
        <v>#NAME?</v>
      </c>
      <c r="BC67" s="38" t="e">
        <f t="shared" ca="1" si="22"/>
        <v>#NAME?</v>
      </c>
      <c r="BD67" s="35" t="e">
        <f t="shared" ca="1" si="23"/>
        <v>#NAME?</v>
      </c>
      <c r="BE67" s="36" t="e">
        <f t="shared" ca="1" si="24"/>
        <v>#NAME?</v>
      </c>
      <c r="BF67" s="36" t="e">
        <f t="shared" ca="1" si="25"/>
        <v>#NAME?</v>
      </c>
      <c r="BG67" s="7"/>
      <c r="BH67" s="7"/>
      <c r="BI67" s="7"/>
      <c r="BJ67" s="7"/>
      <c r="BK67" s="7"/>
      <c r="BL67" s="7"/>
      <c r="BM67" s="8"/>
      <c r="BN67" s="8"/>
    </row>
    <row r="68" spans="1:66" ht="14.5" x14ac:dyDescent="0.35">
      <c r="A68" s="19" t="str">
        <f t="shared" si="0"/>
        <v/>
      </c>
      <c r="B68" s="45"/>
      <c r="C68" s="19"/>
      <c r="D68" s="19"/>
      <c r="E68" s="36"/>
      <c r="F68" s="36"/>
      <c r="G68" s="19"/>
      <c r="H68" s="19" t="str">
        <f t="shared" si="1"/>
        <v/>
      </c>
      <c r="I68" s="19"/>
      <c r="J68" s="36"/>
      <c r="K68" s="36"/>
      <c r="L68" s="19"/>
      <c r="M68" s="19"/>
      <c r="N68" s="36"/>
      <c r="O68" s="19"/>
      <c r="P68" s="36"/>
      <c r="Q68" s="36"/>
      <c r="R68" s="48"/>
      <c r="S68" s="48"/>
      <c r="T68" s="48"/>
      <c r="U68" s="48"/>
      <c r="V68" s="19"/>
      <c r="W68" s="19"/>
      <c r="X68" s="28"/>
      <c r="Y68" s="28" t="str">
        <f t="shared" si="2"/>
        <v/>
      </c>
      <c r="Z68" s="28"/>
      <c r="AA68" s="28"/>
      <c r="AB68" s="19" t="str">
        <f t="shared" si="3"/>
        <v/>
      </c>
      <c r="AC68" s="19"/>
      <c r="AD68" s="28"/>
      <c r="AE68" s="28"/>
      <c r="AF68" s="28" t="str">
        <f t="shared" si="4"/>
        <v/>
      </c>
      <c r="AG68" s="28"/>
      <c r="AH68" s="31"/>
      <c r="AI68" s="31" t="str">
        <f t="shared" si="5"/>
        <v/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0-day</v>
      </c>
      <c r="AM68" s="33" t="str">
        <f t="shared" si="8"/>
        <v>0-day</v>
      </c>
      <c r="AN68" s="33" t="str">
        <f t="shared" si="9"/>
        <v>0-day</v>
      </c>
      <c r="AO68" s="33" t="str">
        <f t="shared" si="10"/>
        <v>0-day</v>
      </c>
      <c r="AP68" s="33" t="str">
        <f t="shared" si="11"/>
        <v>0-day</v>
      </c>
      <c r="AQ68" s="4"/>
      <c r="AR68" s="34" t="str">
        <f t="shared" si="12"/>
        <v/>
      </c>
      <c r="AS68" s="19"/>
      <c r="AT68" s="35" t="e">
        <f t="shared" ca="1" si="13"/>
        <v>#NAME?</v>
      </c>
      <c r="AU68" s="35" t="e">
        <f t="shared" ca="1" si="14"/>
        <v>#NAME?</v>
      </c>
      <c r="AV68" s="34" t="e">
        <f t="shared" ca="1" si="15"/>
        <v>#NAME?</v>
      </c>
      <c r="AW68" s="35" t="e">
        <f t="shared" ca="1" si="16"/>
        <v>#NAME?</v>
      </c>
      <c r="AX68" s="34" t="str">
        <f t="shared" si="17"/>
        <v/>
      </c>
      <c r="AY68" s="36" t="e">
        <f t="shared" ca="1" si="18"/>
        <v>#NAME?</v>
      </c>
      <c r="AZ68" s="35" t="e">
        <f t="shared" ca="1" si="19"/>
        <v>#NAME?</v>
      </c>
      <c r="BA68" s="37" t="e">
        <f t="shared" ca="1" si="20"/>
        <v>#NAME?</v>
      </c>
      <c r="BB68" s="38" t="e">
        <f t="shared" ca="1" si="21"/>
        <v>#NAME?</v>
      </c>
      <c r="BC68" s="38" t="e">
        <f t="shared" ca="1" si="22"/>
        <v>#NAME?</v>
      </c>
      <c r="BD68" s="35" t="e">
        <f t="shared" ca="1" si="23"/>
        <v>#NAME?</v>
      </c>
      <c r="BE68" s="36" t="e">
        <f t="shared" ca="1" si="24"/>
        <v>#NAME?</v>
      </c>
      <c r="BF68" s="36" t="e">
        <f t="shared" ca="1" si="25"/>
        <v>#NAME?</v>
      </c>
      <c r="BG68" s="7"/>
      <c r="BH68" s="7"/>
      <c r="BI68" s="7"/>
      <c r="BJ68" s="7"/>
      <c r="BK68" s="7"/>
      <c r="BL68" s="7"/>
      <c r="BM68" s="8"/>
      <c r="BN68" s="8"/>
    </row>
    <row r="69" spans="1:66" ht="14.5" x14ac:dyDescent="0.35">
      <c r="A69" s="19" t="str">
        <f t="shared" si="0"/>
        <v/>
      </c>
      <c r="B69" s="45"/>
      <c r="C69" s="19"/>
      <c r="D69" s="19"/>
      <c r="E69" s="36"/>
      <c r="F69" s="36"/>
      <c r="G69" s="19"/>
      <c r="H69" s="19" t="str">
        <f t="shared" si="1"/>
        <v/>
      </c>
      <c r="I69" s="19"/>
      <c r="J69" s="36"/>
      <c r="K69" s="36"/>
      <c r="L69" s="36"/>
      <c r="M69" s="19"/>
      <c r="N69" s="36"/>
      <c r="O69" s="19"/>
      <c r="P69" s="36"/>
      <c r="Q69" s="19"/>
      <c r="R69" s="48"/>
      <c r="S69" s="48"/>
      <c r="T69" s="48"/>
      <c r="U69" s="48"/>
      <c r="V69" s="19"/>
      <c r="W69" s="19"/>
      <c r="X69" s="28"/>
      <c r="Y69" s="28" t="str">
        <f t="shared" si="2"/>
        <v/>
      </c>
      <c r="Z69" s="28"/>
      <c r="AA69" s="28"/>
      <c r="AB69" s="19" t="str">
        <f t="shared" si="3"/>
        <v/>
      </c>
      <c r="AC69" s="19"/>
      <c r="AD69" s="28"/>
      <c r="AE69" s="28"/>
      <c r="AF69" s="28" t="str">
        <f t="shared" si="4"/>
        <v/>
      </c>
      <c r="AG69" s="28"/>
      <c r="AH69" s="31"/>
      <c r="AI69" s="31" t="str">
        <f t="shared" si="5"/>
        <v/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0-day</v>
      </c>
      <c r="AM69" s="33" t="str">
        <f t="shared" si="8"/>
        <v>0-day</v>
      </c>
      <c r="AN69" s="33" t="str">
        <f t="shared" si="9"/>
        <v>0-day</v>
      </c>
      <c r="AO69" s="33" t="str">
        <f t="shared" si="10"/>
        <v>0-day</v>
      </c>
      <c r="AP69" s="33" t="str">
        <f t="shared" si="11"/>
        <v>0-day</v>
      </c>
      <c r="AQ69" s="4"/>
      <c r="AR69" s="34" t="str">
        <f t="shared" si="12"/>
        <v/>
      </c>
      <c r="AS69" s="19"/>
      <c r="AT69" s="35" t="e">
        <f t="shared" ca="1" si="13"/>
        <v>#NAME?</v>
      </c>
      <c r="AU69" s="35" t="e">
        <f t="shared" ca="1" si="14"/>
        <v>#NAME?</v>
      </c>
      <c r="AV69" s="34" t="e">
        <f t="shared" ca="1" si="15"/>
        <v>#NAME?</v>
      </c>
      <c r="AW69" s="35" t="e">
        <f t="shared" ca="1" si="16"/>
        <v>#NAME?</v>
      </c>
      <c r="AX69" s="34" t="str">
        <f t="shared" si="17"/>
        <v/>
      </c>
      <c r="AY69" s="36" t="e">
        <f t="shared" ca="1" si="18"/>
        <v>#NAME?</v>
      </c>
      <c r="AZ69" s="35" t="e">
        <f t="shared" ca="1" si="19"/>
        <v>#NAME?</v>
      </c>
      <c r="BA69" s="37" t="e">
        <f t="shared" ca="1" si="20"/>
        <v>#NAME?</v>
      </c>
      <c r="BB69" s="38" t="e">
        <f t="shared" ca="1" si="21"/>
        <v>#NAME?</v>
      </c>
      <c r="BC69" s="38" t="e">
        <f t="shared" ca="1" si="22"/>
        <v>#NAME?</v>
      </c>
      <c r="BD69" s="35" t="e">
        <f t="shared" ca="1" si="23"/>
        <v>#NAME?</v>
      </c>
      <c r="BE69" s="36" t="e">
        <f t="shared" ca="1" si="24"/>
        <v>#NAME?</v>
      </c>
      <c r="BF69" s="36" t="e">
        <f t="shared" ca="1" si="25"/>
        <v>#NAME?</v>
      </c>
      <c r="BG69" s="7"/>
      <c r="BH69" s="7"/>
      <c r="BI69" s="7"/>
      <c r="BJ69" s="7"/>
      <c r="BK69" s="7"/>
      <c r="BL69" s="7"/>
      <c r="BM69" s="8"/>
      <c r="BN69" s="8"/>
    </row>
    <row r="70" spans="1:66" ht="14.5" x14ac:dyDescent="0.35">
      <c r="A70" s="19" t="str">
        <f t="shared" si="0"/>
        <v/>
      </c>
      <c r="B70" s="45"/>
      <c r="C70" s="19"/>
      <c r="D70" s="19"/>
      <c r="E70" s="19"/>
      <c r="F70" s="19"/>
      <c r="G70" s="19"/>
      <c r="H70" s="19" t="str">
        <f t="shared" si="1"/>
        <v/>
      </c>
      <c r="I70" s="19"/>
      <c r="J70" s="19"/>
      <c r="K70" s="19"/>
      <c r="L70" s="19"/>
      <c r="M70" s="19"/>
      <c r="N70" s="19"/>
      <c r="O70" s="19"/>
      <c r="P70" s="19"/>
      <c r="Q70" s="19"/>
      <c r="R70" s="48"/>
      <c r="S70" s="48"/>
      <c r="T70" s="48"/>
      <c r="U70" s="48"/>
      <c r="V70" s="19"/>
      <c r="W70" s="19"/>
      <c r="X70" s="28"/>
      <c r="Y70" s="28" t="str">
        <f t="shared" si="2"/>
        <v/>
      </c>
      <c r="Z70" s="28"/>
      <c r="AA70" s="28"/>
      <c r="AB70" s="19" t="str">
        <f t="shared" si="3"/>
        <v/>
      </c>
      <c r="AC70" s="19"/>
      <c r="AD70" s="28"/>
      <c r="AE70" s="28"/>
      <c r="AF70" s="28" t="str">
        <f t="shared" si="4"/>
        <v/>
      </c>
      <c r="AG70" s="28"/>
      <c r="AH70" s="31"/>
      <c r="AI70" s="31" t="str">
        <f t="shared" si="5"/>
        <v/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0-day</v>
      </c>
      <c r="AM70" s="33" t="str">
        <f t="shared" si="8"/>
        <v>0-day</v>
      </c>
      <c r="AN70" s="33" t="str">
        <f t="shared" si="9"/>
        <v>0-day</v>
      </c>
      <c r="AO70" s="33" t="str">
        <f t="shared" si="10"/>
        <v>0-day</v>
      </c>
      <c r="AP70" s="33" t="str">
        <f t="shared" si="11"/>
        <v>0-day</v>
      </c>
      <c r="AQ70" s="4"/>
      <c r="AR70" s="34" t="str">
        <f t="shared" si="12"/>
        <v/>
      </c>
      <c r="AS70" s="35"/>
      <c r="AT70" s="35" t="e">
        <f t="shared" ca="1" si="13"/>
        <v>#NAME?</v>
      </c>
      <c r="AU70" s="35" t="e">
        <f t="shared" ca="1" si="14"/>
        <v>#NAME?</v>
      </c>
      <c r="AV70" s="34" t="e">
        <f t="shared" ca="1" si="15"/>
        <v>#NAME?</v>
      </c>
      <c r="AW70" s="35" t="e">
        <f t="shared" ca="1" si="16"/>
        <v>#NAME?</v>
      </c>
      <c r="AX70" s="34" t="str">
        <f t="shared" si="17"/>
        <v/>
      </c>
      <c r="AY70" s="36" t="e">
        <f t="shared" ca="1" si="18"/>
        <v>#NAME?</v>
      </c>
      <c r="AZ70" s="35" t="e">
        <f t="shared" ca="1" si="19"/>
        <v>#NAME?</v>
      </c>
      <c r="BA70" s="37" t="e">
        <f t="shared" ca="1" si="20"/>
        <v>#NAME?</v>
      </c>
      <c r="BB70" s="38" t="e">
        <f t="shared" ca="1" si="21"/>
        <v>#NAME?</v>
      </c>
      <c r="BC70" s="38" t="e">
        <f t="shared" ca="1" si="22"/>
        <v>#NAME?</v>
      </c>
      <c r="BD70" s="35" t="e">
        <f t="shared" ca="1" si="23"/>
        <v>#NAME?</v>
      </c>
      <c r="BE70" s="36" t="e">
        <f t="shared" ca="1" si="24"/>
        <v>#NAME?</v>
      </c>
      <c r="BF70" s="36" t="e">
        <f t="shared" ca="1" si="25"/>
        <v>#NAME?</v>
      </c>
      <c r="BG70" s="7"/>
      <c r="BH70" s="7"/>
      <c r="BI70" s="7"/>
      <c r="BJ70" s="7"/>
      <c r="BK70" s="7"/>
      <c r="BL70" s="7"/>
      <c r="BM70" s="8"/>
      <c r="BN70" s="8"/>
    </row>
    <row r="71" spans="1:66" ht="14.5" x14ac:dyDescent="0.35">
      <c r="A71" s="19" t="str">
        <f t="shared" si="0"/>
        <v/>
      </c>
      <c r="B71" s="45"/>
      <c r="C71" s="19"/>
      <c r="D71" s="19"/>
      <c r="E71" s="19"/>
      <c r="F71" s="19"/>
      <c r="G71" s="19"/>
      <c r="H71" s="19" t="str">
        <f t="shared" si="1"/>
        <v/>
      </c>
      <c r="I71" s="19"/>
      <c r="J71" s="19"/>
      <c r="K71" s="19"/>
      <c r="L71" s="19"/>
      <c r="M71" s="19"/>
      <c r="N71" s="19"/>
      <c r="O71" s="19"/>
      <c r="P71" s="19"/>
      <c r="Q71" s="19"/>
      <c r="R71" s="48"/>
      <c r="S71" s="48"/>
      <c r="T71" s="48"/>
      <c r="U71" s="48"/>
      <c r="V71" s="19"/>
      <c r="W71" s="19"/>
      <c r="X71" s="28"/>
      <c r="Y71" s="28" t="str">
        <f t="shared" si="2"/>
        <v/>
      </c>
      <c r="Z71" s="28"/>
      <c r="AA71" s="28"/>
      <c r="AB71" s="19" t="str">
        <f t="shared" si="3"/>
        <v/>
      </c>
      <c r="AC71" s="19"/>
      <c r="AD71" s="28"/>
      <c r="AE71" s="28"/>
      <c r="AF71" s="28" t="str">
        <f t="shared" si="4"/>
        <v/>
      </c>
      <c r="AG71" s="28"/>
      <c r="AH71" s="31"/>
      <c r="AI71" s="31" t="str">
        <f t="shared" si="5"/>
        <v/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0-day</v>
      </c>
      <c r="AM71" s="33" t="str">
        <f t="shared" si="8"/>
        <v>0-day</v>
      </c>
      <c r="AN71" s="33" t="str">
        <f t="shared" si="9"/>
        <v>0-day</v>
      </c>
      <c r="AO71" s="33" t="str">
        <f t="shared" si="10"/>
        <v>0-day</v>
      </c>
      <c r="AP71" s="33" t="str">
        <f t="shared" si="11"/>
        <v>0-day</v>
      </c>
      <c r="AQ71" s="4"/>
      <c r="AR71" s="34" t="str">
        <f t="shared" si="12"/>
        <v/>
      </c>
      <c r="AS71" s="35"/>
      <c r="AT71" s="35" t="e">
        <f t="shared" ca="1" si="13"/>
        <v>#NAME?</v>
      </c>
      <c r="AU71" s="35" t="e">
        <f t="shared" ca="1" si="14"/>
        <v>#NAME?</v>
      </c>
      <c r="AV71" s="34" t="e">
        <f t="shared" ca="1" si="15"/>
        <v>#NAME?</v>
      </c>
      <c r="AW71" s="35" t="e">
        <f t="shared" ca="1" si="16"/>
        <v>#NAME?</v>
      </c>
      <c r="AX71" s="34" t="str">
        <f t="shared" si="17"/>
        <v/>
      </c>
      <c r="AY71" s="36" t="e">
        <f t="shared" ca="1" si="18"/>
        <v>#NAME?</v>
      </c>
      <c r="AZ71" s="35" t="e">
        <f t="shared" ca="1" si="19"/>
        <v>#NAME?</v>
      </c>
      <c r="BA71" s="37" t="e">
        <f t="shared" ca="1" si="20"/>
        <v>#NAME?</v>
      </c>
      <c r="BB71" s="38" t="e">
        <f t="shared" ca="1" si="21"/>
        <v>#NAME?</v>
      </c>
      <c r="BC71" s="38" t="e">
        <f t="shared" ca="1" si="22"/>
        <v>#NAME?</v>
      </c>
      <c r="BD71" s="35" t="e">
        <f t="shared" ca="1" si="23"/>
        <v>#NAME?</v>
      </c>
      <c r="BE71" s="36" t="e">
        <f t="shared" ca="1" si="24"/>
        <v>#NAME?</v>
      </c>
      <c r="BF71" s="36" t="e">
        <f t="shared" ca="1" si="25"/>
        <v>#NAME?</v>
      </c>
      <c r="BG71" s="7"/>
      <c r="BH71" s="7"/>
      <c r="BI71" s="7"/>
      <c r="BJ71" s="7"/>
      <c r="BK71" s="7"/>
      <c r="BL71" s="7"/>
      <c r="BM71" s="8"/>
      <c r="BN71" s="8"/>
    </row>
    <row r="72" spans="1:66" ht="14.5" x14ac:dyDescent="0.35">
      <c r="A72" s="19" t="str">
        <f t="shared" si="0"/>
        <v/>
      </c>
      <c r="B72" s="45"/>
      <c r="C72" s="19"/>
      <c r="D72" s="19"/>
      <c r="E72" s="19"/>
      <c r="F72" s="19"/>
      <c r="G72" s="19"/>
      <c r="H72" s="19" t="str">
        <f t="shared" si="1"/>
        <v/>
      </c>
      <c r="I72" s="19"/>
      <c r="J72" s="19"/>
      <c r="K72" s="19"/>
      <c r="L72" s="19"/>
      <c r="M72" s="19"/>
      <c r="N72" s="19"/>
      <c r="O72" s="19"/>
      <c r="P72" s="19"/>
      <c r="Q72" s="19"/>
      <c r="R72" s="48"/>
      <c r="S72" s="48"/>
      <c r="T72" s="48"/>
      <c r="U72" s="48"/>
      <c r="V72" s="19"/>
      <c r="W72" s="19"/>
      <c r="X72" s="28"/>
      <c r="Y72" s="28" t="str">
        <f t="shared" si="2"/>
        <v/>
      </c>
      <c r="Z72" s="28"/>
      <c r="AA72" s="28"/>
      <c r="AB72" s="19" t="str">
        <f t="shared" si="3"/>
        <v/>
      </c>
      <c r="AC72" s="19"/>
      <c r="AD72" s="28"/>
      <c r="AE72" s="28"/>
      <c r="AF72" s="28" t="str">
        <f t="shared" si="4"/>
        <v/>
      </c>
      <c r="AG72" s="28"/>
      <c r="AH72" s="31"/>
      <c r="AI72" s="31" t="str">
        <f t="shared" si="5"/>
        <v/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0-day</v>
      </c>
      <c r="AM72" s="33" t="str">
        <f t="shared" si="8"/>
        <v>0-day</v>
      </c>
      <c r="AN72" s="33" t="str">
        <f t="shared" si="9"/>
        <v>0-day</v>
      </c>
      <c r="AO72" s="33" t="str">
        <f t="shared" si="10"/>
        <v>0-day</v>
      </c>
      <c r="AP72" s="33" t="str">
        <f t="shared" si="11"/>
        <v>0-day</v>
      </c>
      <c r="AQ72" s="4"/>
      <c r="AR72" s="34" t="str">
        <f t="shared" si="12"/>
        <v/>
      </c>
      <c r="AS72" s="35"/>
      <c r="AT72" s="35" t="e">
        <f t="shared" ca="1" si="13"/>
        <v>#NAME?</v>
      </c>
      <c r="AU72" s="35" t="e">
        <f t="shared" ca="1" si="14"/>
        <v>#NAME?</v>
      </c>
      <c r="AV72" s="34" t="e">
        <f t="shared" ca="1" si="15"/>
        <v>#NAME?</v>
      </c>
      <c r="AW72" s="35" t="e">
        <f t="shared" ca="1" si="16"/>
        <v>#NAME?</v>
      </c>
      <c r="AX72" s="34" t="str">
        <f t="shared" si="17"/>
        <v/>
      </c>
      <c r="AY72" s="36" t="e">
        <f t="shared" ca="1" si="18"/>
        <v>#NAME?</v>
      </c>
      <c r="AZ72" s="35" t="e">
        <f t="shared" ca="1" si="19"/>
        <v>#NAME?</v>
      </c>
      <c r="BA72" s="37" t="e">
        <f t="shared" ca="1" si="20"/>
        <v>#NAME?</v>
      </c>
      <c r="BB72" s="38" t="e">
        <f t="shared" ca="1" si="21"/>
        <v>#NAME?</v>
      </c>
      <c r="BC72" s="38" t="e">
        <f t="shared" ca="1" si="22"/>
        <v>#NAME?</v>
      </c>
      <c r="BD72" s="35" t="e">
        <f t="shared" ca="1" si="23"/>
        <v>#NAME?</v>
      </c>
      <c r="BE72" s="36" t="e">
        <f t="shared" ca="1" si="24"/>
        <v>#NAME?</v>
      </c>
      <c r="BF72" s="36" t="e">
        <f t="shared" ca="1" si="25"/>
        <v>#NAME?</v>
      </c>
      <c r="BG72" s="7"/>
      <c r="BH72" s="7"/>
      <c r="BI72" s="7"/>
      <c r="BJ72" s="7"/>
      <c r="BK72" s="7"/>
      <c r="BL72" s="7"/>
      <c r="BM72" s="8"/>
      <c r="BN72" s="8"/>
    </row>
    <row r="73" spans="1:66" ht="14.5" x14ac:dyDescent="0.35">
      <c r="A73" s="19" t="str">
        <f t="shared" si="0"/>
        <v/>
      </c>
      <c r="B73" s="45"/>
      <c r="C73" s="19"/>
      <c r="D73" s="19"/>
      <c r="E73" s="19"/>
      <c r="F73" s="19"/>
      <c r="G73" s="19"/>
      <c r="H73" s="19" t="str">
        <f t="shared" si="1"/>
        <v/>
      </c>
      <c r="I73" s="19"/>
      <c r="J73" s="19"/>
      <c r="K73" s="19"/>
      <c r="L73" s="19"/>
      <c r="M73" s="19"/>
      <c r="N73" s="19"/>
      <c r="O73" s="19"/>
      <c r="P73" s="19"/>
      <c r="Q73" s="19"/>
      <c r="R73" s="48"/>
      <c r="S73" s="48"/>
      <c r="T73" s="48"/>
      <c r="U73" s="48"/>
      <c r="V73" s="19"/>
      <c r="W73" s="19"/>
      <c r="X73" s="28"/>
      <c r="Y73" s="28" t="str">
        <f t="shared" si="2"/>
        <v/>
      </c>
      <c r="Z73" s="28"/>
      <c r="AA73" s="28"/>
      <c r="AB73" s="19" t="str">
        <f t="shared" si="3"/>
        <v/>
      </c>
      <c r="AC73" s="19"/>
      <c r="AD73" s="28"/>
      <c r="AE73" s="28"/>
      <c r="AF73" s="28" t="str">
        <f t="shared" si="4"/>
        <v/>
      </c>
      <c r="AG73" s="28"/>
      <c r="AH73" s="31"/>
      <c r="AI73" s="31" t="str">
        <f t="shared" si="5"/>
        <v/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0-day</v>
      </c>
      <c r="AM73" s="33" t="str">
        <f t="shared" si="8"/>
        <v>0-day</v>
      </c>
      <c r="AN73" s="33" t="str">
        <f t="shared" si="9"/>
        <v>0-day</v>
      </c>
      <c r="AO73" s="33" t="str">
        <f t="shared" si="10"/>
        <v>0-day</v>
      </c>
      <c r="AP73" s="33" t="str">
        <f t="shared" si="11"/>
        <v>0-day</v>
      </c>
      <c r="AQ73" s="4"/>
      <c r="AR73" s="34" t="str">
        <f t="shared" si="12"/>
        <v/>
      </c>
      <c r="AS73" s="35">
        <f t="shared" ref="AS73:AS327" si="27">C73</f>
        <v>0</v>
      </c>
      <c r="AT73" s="35" t="e">
        <f t="shared" ca="1" si="13"/>
        <v>#NAME?</v>
      </c>
      <c r="AU73" s="35" t="e">
        <f t="shared" ca="1" si="14"/>
        <v>#NAME?</v>
      </c>
      <c r="AV73" s="34" t="e">
        <f t="shared" ca="1" si="15"/>
        <v>#NAME?</v>
      </c>
      <c r="AW73" s="35" t="e">
        <f t="shared" ca="1" si="16"/>
        <v>#NAME?</v>
      </c>
      <c r="AX73" s="34" t="str">
        <f t="shared" si="17"/>
        <v/>
      </c>
      <c r="AY73" s="36" t="e">
        <f t="shared" ca="1" si="18"/>
        <v>#NAME?</v>
      </c>
      <c r="AZ73" s="35" t="e">
        <f t="shared" ca="1" si="19"/>
        <v>#NAME?</v>
      </c>
      <c r="BA73" s="37" t="e">
        <f t="shared" ca="1" si="20"/>
        <v>#NAME?</v>
      </c>
      <c r="BB73" s="38" t="e">
        <f t="shared" ca="1" si="21"/>
        <v>#NAME?</v>
      </c>
      <c r="BC73" s="38" t="e">
        <f t="shared" ca="1" si="22"/>
        <v>#NAME?</v>
      </c>
      <c r="BD73" s="35" t="e">
        <f t="shared" ca="1" si="23"/>
        <v>#NAME?</v>
      </c>
      <c r="BE73" s="36" t="e">
        <f t="shared" ca="1" si="24"/>
        <v>#NAME?</v>
      </c>
      <c r="BF73" s="36" t="e">
        <f t="shared" ca="1" si="25"/>
        <v>#NAME?</v>
      </c>
      <c r="BG73" s="7"/>
      <c r="BH73" s="7"/>
      <c r="BI73" s="7"/>
      <c r="BJ73" s="7"/>
      <c r="BK73" s="7"/>
      <c r="BL73" s="7"/>
      <c r="BM73" s="8"/>
      <c r="BN73" s="8"/>
    </row>
    <row r="74" spans="1:66" ht="14.5" x14ac:dyDescent="0.35">
      <c r="A74" s="19" t="str">
        <f t="shared" si="0"/>
        <v/>
      </c>
      <c r="B74" s="45"/>
      <c r="C74" s="19"/>
      <c r="D74" s="19"/>
      <c r="E74" s="19"/>
      <c r="F74" s="19"/>
      <c r="G74" s="19"/>
      <c r="H74" s="19" t="str">
        <f t="shared" si="1"/>
        <v/>
      </c>
      <c r="I74" s="19"/>
      <c r="J74" s="19"/>
      <c r="K74" s="19"/>
      <c r="L74" s="19"/>
      <c r="M74" s="19"/>
      <c r="N74" s="19"/>
      <c r="O74" s="19"/>
      <c r="P74" s="19"/>
      <c r="Q74" s="19"/>
      <c r="R74" s="48"/>
      <c r="S74" s="48"/>
      <c r="T74" s="48"/>
      <c r="U74" s="48"/>
      <c r="V74" s="19"/>
      <c r="W74" s="19"/>
      <c r="X74" s="28"/>
      <c r="Y74" s="28" t="str">
        <f t="shared" si="2"/>
        <v/>
      </c>
      <c r="Z74" s="28"/>
      <c r="AA74" s="28"/>
      <c r="AB74" s="19" t="str">
        <f t="shared" si="3"/>
        <v/>
      </c>
      <c r="AC74" s="19"/>
      <c r="AD74" s="28"/>
      <c r="AE74" s="28"/>
      <c r="AF74" s="28" t="str">
        <f t="shared" si="4"/>
        <v/>
      </c>
      <c r="AG74" s="28"/>
      <c r="AH74" s="31"/>
      <c r="AI74" s="31" t="str">
        <f t="shared" si="5"/>
        <v/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0-day</v>
      </c>
      <c r="AM74" s="33" t="str">
        <f t="shared" si="8"/>
        <v>0-day</v>
      </c>
      <c r="AN74" s="33" t="str">
        <f t="shared" si="9"/>
        <v>0-day</v>
      </c>
      <c r="AO74" s="33" t="str">
        <f t="shared" si="10"/>
        <v>0-day</v>
      </c>
      <c r="AP74" s="33" t="str">
        <f t="shared" si="11"/>
        <v>0-day</v>
      </c>
      <c r="AQ74" s="4"/>
      <c r="AR74" s="34" t="str">
        <f t="shared" si="12"/>
        <v/>
      </c>
      <c r="AS74" s="35">
        <f t="shared" si="27"/>
        <v>0</v>
      </c>
      <c r="AT74" s="35" t="e">
        <f t="shared" ca="1" si="13"/>
        <v>#NAME?</v>
      </c>
      <c r="AU74" s="35" t="e">
        <f t="shared" ca="1" si="14"/>
        <v>#NAME?</v>
      </c>
      <c r="AV74" s="34" t="e">
        <f t="shared" ca="1" si="15"/>
        <v>#NAME?</v>
      </c>
      <c r="AW74" s="35" t="e">
        <f t="shared" ca="1" si="16"/>
        <v>#NAME?</v>
      </c>
      <c r="AX74" s="34" t="str">
        <f t="shared" si="17"/>
        <v/>
      </c>
      <c r="AY74" s="36" t="e">
        <f t="shared" ca="1" si="18"/>
        <v>#NAME?</v>
      </c>
      <c r="AZ74" s="35" t="e">
        <f t="shared" ca="1" si="19"/>
        <v>#NAME?</v>
      </c>
      <c r="BA74" s="37" t="e">
        <f t="shared" ca="1" si="20"/>
        <v>#NAME?</v>
      </c>
      <c r="BB74" s="38" t="e">
        <f t="shared" ca="1" si="21"/>
        <v>#NAME?</v>
      </c>
      <c r="BC74" s="38" t="e">
        <f t="shared" ca="1" si="22"/>
        <v>#NAME?</v>
      </c>
      <c r="BD74" s="35" t="e">
        <f t="shared" ca="1" si="23"/>
        <v>#NAME?</v>
      </c>
      <c r="BE74" s="36" t="e">
        <f t="shared" ca="1" si="24"/>
        <v>#NAME?</v>
      </c>
      <c r="BF74" s="36" t="e">
        <f t="shared" ca="1" si="25"/>
        <v>#NAME?</v>
      </c>
      <c r="BG74" s="7"/>
      <c r="BH74" s="7"/>
      <c r="BI74" s="7"/>
      <c r="BJ74" s="7"/>
      <c r="BK74" s="7"/>
      <c r="BL74" s="7"/>
      <c r="BM74" s="8"/>
      <c r="BN74" s="8"/>
    </row>
    <row r="75" spans="1:66" ht="14.5" x14ac:dyDescent="0.35">
      <c r="A75" s="19" t="str">
        <f t="shared" si="0"/>
        <v/>
      </c>
      <c r="B75" s="45"/>
      <c r="C75" s="19"/>
      <c r="D75" s="19"/>
      <c r="E75" s="19"/>
      <c r="F75" s="19"/>
      <c r="G75" s="19"/>
      <c r="H75" s="19" t="str">
        <f t="shared" si="1"/>
        <v/>
      </c>
      <c r="I75" s="19"/>
      <c r="J75" s="19"/>
      <c r="K75" s="19"/>
      <c r="L75" s="19"/>
      <c r="M75" s="19"/>
      <c r="N75" s="19"/>
      <c r="O75" s="19"/>
      <c r="P75" s="19"/>
      <c r="Q75" s="19"/>
      <c r="R75" s="48"/>
      <c r="S75" s="48"/>
      <c r="T75" s="48"/>
      <c r="U75" s="48"/>
      <c r="V75" s="19"/>
      <c r="W75" s="19"/>
      <c r="X75" s="28"/>
      <c r="Y75" s="28" t="str">
        <f t="shared" si="2"/>
        <v/>
      </c>
      <c r="Z75" s="28"/>
      <c r="AA75" s="28"/>
      <c r="AB75" s="19" t="str">
        <f t="shared" si="3"/>
        <v/>
      </c>
      <c r="AC75" s="19"/>
      <c r="AD75" s="28"/>
      <c r="AE75" s="28"/>
      <c r="AF75" s="28" t="str">
        <f t="shared" si="4"/>
        <v/>
      </c>
      <c r="AG75" s="28"/>
      <c r="AH75" s="31"/>
      <c r="AI75" s="31" t="str">
        <f t="shared" si="5"/>
        <v/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0-day</v>
      </c>
      <c r="AM75" s="33" t="str">
        <f t="shared" si="8"/>
        <v>0-day</v>
      </c>
      <c r="AN75" s="33" t="str">
        <f t="shared" si="9"/>
        <v>0-day</v>
      </c>
      <c r="AO75" s="33" t="str">
        <f t="shared" si="10"/>
        <v>0-day</v>
      </c>
      <c r="AP75" s="33" t="str">
        <f t="shared" si="11"/>
        <v>0-day</v>
      </c>
      <c r="AQ75" s="4"/>
      <c r="AR75" s="34" t="str">
        <f t="shared" si="12"/>
        <v/>
      </c>
      <c r="AS75" s="35">
        <f t="shared" si="27"/>
        <v>0</v>
      </c>
      <c r="AT75" s="35" t="e">
        <f t="shared" ca="1" si="13"/>
        <v>#NAME?</v>
      </c>
      <c r="AU75" s="35" t="e">
        <f t="shared" ca="1" si="14"/>
        <v>#NAME?</v>
      </c>
      <c r="AV75" s="34" t="e">
        <f t="shared" ca="1" si="15"/>
        <v>#NAME?</v>
      </c>
      <c r="AW75" s="35" t="e">
        <f t="shared" ca="1" si="16"/>
        <v>#NAME?</v>
      </c>
      <c r="AX75" s="34" t="str">
        <f t="shared" si="17"/>
        <v/>
      </c>
      <c r="AY75" s="36" t="e">
        <f t="shared" ca="1" si="18"/>
        <v>#NAME?</v>
      </c>
      <c r="AZ75" s="35" t="e">
        <f t="shared" ca="1" si="19"/>
        <v>#NAME?</v>
      </c>
      <c r="BA75" s="37" t="e">
        <f t="shared" ca="1" si="20"/>
        <v>#NAME?</v>
      </c>
      <c r="BB75" s="38" t="e">
        <f t="shared" ca="1" si="21"/>
        <v>#NAME?</v>
      </c>
      <c r="BC75" s="38" t="e">
        <f t="shared" ca="1" si="22"/>
        <v>#NAME?</v>
      </c>
      <c r="BD75" s="35" t="e">
        <f t="shared" ca="1" si="23"/>
        <v>#NAME?</v>
      </c>
      <c r="BE75" s="36" t="e">
        <f t="shared" ca="1" si="24"/>
        <v>#NAME?</v>
      </c>
      <c r="BF75" s="36" t="e">
        <f t="shared" ca="1" si="25"/>
        <v>#NAME?</v>
      </c>
      <c r="BG75" s="7"/>
      <c r="BH75" s="7"/>
      <c r="BI75" s="7"/>
      <c r="BJ75" s="7"/>
      <c r="BK75" s="7"/>
      <c r="BL75" s="7"/>
      <c r="BM75" s="8"/>
      <c r="BN75" s="8"/>
    </row>
    <row r="76" spans="1:66" ht="14.5" x14ac:dyDescent="0.35">
      <c r="A76" s="19" t="str">
        <f t="shared" si="0"/>
        <v/>
      </c>
      <c r="B76" s="45"/>
      <c r="C76" s="19"/>
      <c r="D76" s="19"/>
      <c r="E76" s="19"/>
      <c r="F76" s="19"/>
      <c r="G76" s="19"/>
      <c r="H76" s="19" t="str">
        <f t="shared" si="1"/>
        <v/>
      </c>
      <c r="I76" s="19"/>
      <c r="J76" s="19"/>
      <c r="K76" s="19"/>
      <c r="L76" s="19"/>
      <c r="M76" s="19"/>
      <c r="N76" s="19"/>
      <c r="O76" s="19"/>
      <c r="P76" s="19"/>
      <c r="Q76" s="19"/>
      <c r="R76" s="48"/>
      <c r="S76" s="48"/>
      <c r="T76" s="48"/>
      <c r="U76" s="48"/>
      <c r="V76" s="19"/>
      <c r="W76" s="19"/>
      <c r="X76" s="28"/>
      <c r="Y76" s="28" t="str">
        <f t="shared" si="2"/>
        <v/>
      </c>
      <c r="Z76" s="28"/>
      <c r="AA76" s="28"/>
      <c r="AB76" s="19" t="str">
        <f t="shared" si="3"/>
        <v/>
      </c>
      <c r="AC76" s="19"/>
      <c r="AD76" s="28"/>
      <c r="AE76" s="28"/>
      <c r="AF76" s="28" t="str">
        <f t="shared" si="4"/>
        <v/>
      </c>
      <c r="AG76" s="28"/>
      <c r="AH76" s="31"/>
      <c r="AI76" s="31" t="str">
        <f t="shared" si="5"/>
        <v/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0-day</v>
      </c>
      <c r="AM76" s="33" t="str">
        <f t="shared" si="8"/>
        <v>0-day</v>
      </c>
      <c r="AN76" s="33" t="str">
        <f t="shared" si="9"/>
        <v>0-day</v>
      </c>
      <c r="AO76" s="33" t="str">
        <f t="shared" si="10"/>
        <v>0-day</v>
      </c>
      <c r="AP76" s="33" t="str">
        <f t="shared" si="11"/>
        <v>0-day</v>
      </c>
      <c r="AQ76" s="4"/>
      <c r="AR76" s="34" t="str">
        <f t="shared" si="12"/>
        <v/>
      </c>
      <c r="AS76" s="35">
        <f t="shared" si="27"/>
        <v>0</v>
      </c>
      <c r="AT76" s="35" t="e">
        <f t="shared" ca="1" si="13"/>
        <v>#NAME?</v>
      </c>
      <c r="AU76" s="35" t="e">
        <f t="shared" ca="1" si="14"/>
        <v>#NAME?</v>
      </c>
      <c r="AV76" s="34" t="e">
        <f t="shared" ca="1" si="15"/>
        <v>#NAME?</v>
      </c>
      <c r="AW76" s="35" t="e">
        <f t="shared" ca="1" si="16"/>
        <v>#NAME?</v>
      </c>
      <c r="AX76" s="34" t="str">
        <f t="shared" si="17"/>
        <v/>
      </c>
      <c r="AY76" s="36" t="e">
        <f t="shared" ca="1" si="18"/>
        <v>#NAME?</v>
      </c>
      <c r="AZ76" s="35" t="e">
        <f t="shared" ca="1" si="19"/>
        <v>#NAME?</v>
      </c>
      <c r="BA76" s="37" t="e">
        <f t="shared" ca="1" si="20"/>
        <v>#NAME?</v>
      </c>
      <c r="BB76" s="38" t="e">
        <f t="shared" ca="1" si="21"/>
        <v>#NAME?</v>
      </c>
      <c r="BC76" s="38" t="e">
        <f t="shared" ca="1" si="22"/>
        <v>#NAME?</v>
      </c>
      <c r="BD76" s="35" t="e">
        <f t="shared" ca="1" si="23"/>
        <v>#NAME?</v>
      </c>
      <c r="BE76" s="36" t="e">
        <f t="shared" ca="1" si="24"/>
        <v>#NAME?</v>
      </c>
      <c r="BF76" s="36" t="e">
        <f t="shared" ca="1" si="25"/>
        <v>#NAME?</v>
      </c>
      <c r="BG76" s="7"/>
      <c r="BH76" s="7"/>
      <c r="BI76" s="7"/>
      <c r="BJ76" s="7"/>
      <c r="BK76" s="7"/>
      <c r="BL76" s="7"/>
      <c r="BM76" s="8"/>
      <c r="BN76" s="8"/>
    </row>
    <row r="77" spans="1:66" ht="14.5" x14ac:dyDescent="0.35">
      <c r="A77" s="19" t="str">
        <f t="shared" si="0"/>
        <v/>
      </c>
      <c r="B77" s="45"/>
      <c r="C77" s="19"/>
      <c r="D77" s="19"/>
      <c r="E77" s="19"/>
      <c r="F77" s="19"/>
      <c r="G77" s="19"/>
      <c r="H77" s="19" t="str">
        <f t="shared" si="1"/>
        <v/>
      </c>
      <c r="I77" s="19"/>
      <c r="J77" s="19"/>
      <c r="K77" s="19"/>
      <c r="L77" s="19"/>
      <c r="M77" s="19"/>
      <c r="N77" s="19"/>
      <c r="O77" s="19"/>
      <c r="P77" s="19"/>
      <c r="Q77" s="19"/>
      <c r="R77" s="48"/>
      <c r="S77" s="48"/>
      <c r="T77" s="48"/>
      <c r="U77" s="48"/>
      <c r="V77" s="19"/>
      <c r="W77" s="19"/>
      <c r="X77" s="28"/>
      <c r="Y77" s="28" t="str">
        <f t="shared" si="2"/>
        <v/>
      </c>
      <c r="Z77" s="28"/>
      <c r="AA77" s="28"/>
      <c r="AB77" s="19" t="str">
        <f t="shared" si="3"/>
        <v/>
      </c>
      <c r="AC77" s="19"/>
      <c r="AD77" s="28"/>
      <c r="AE77" s="28"/>
      <c r="AF77" s="28" t="str">
        <f t="shared" si="4"/>
        <v/>
      </c>
      <c r="AG77" s="28"/>
      <c r="AH77" s="31"/>
      <c r="AI77" s="31" t="str">
        <f t="shared" si="5"/>
        <v/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0-day</v>
      </c>
      <c r="AM77" s="33" t="str">
        <f t="shared" si="8"/>
        <v>0-day</v>
      </c>
      <c r="AN77" s="33" t="str">
        <f t="shared" si="9"/>
        <v>0-day</v>
      </c>
      <c r="AO77" s="33" t="str">
        <f t="shared" si="10"/>
        <v>0-day</v>
      </c>
      <c r="AP77" s="33" t="str">
        <f t="shared" si="11"/>
        <v>0-day</v>
      </c>
      <c r="AQ77" s="4"/>
      <c r="AR77" s="34" t="str">
        <f t="shared" si="12"/>
        <v/>
      </c>
      <c r="AS77" s="35">
        <f t="shared" si="27"/>
        <v>0</v>
      </c>
      <c r="AT77" s="35" t="e">
        <f t="shared" ca="1" si="13"/>
        <v>#NAME?</v>
      </c>
      <c r="AU77" s="35" t="e">
        <f t="shared" ca="1" si="14"/>
        <v>#NAME?</v>
      </c>
      <c r="AV77" s="34" t="e">
        <f t="shared" ca="1" si="15"/>
        <v>#NAME?</v>
      </c>
      <c r="AW77" s="35" t="e">
        <f t="shared" ca="1" si="16"/>
        <v>#NAME?</v>
      </c>
      <c r="AX77" s="34" t="str">
        <f t="shared" si="17"/>
        <v/>
      </c>
      <c r="AY77" s="36" t="e">
        <f t="shared" ca="1" si="18"/>
        <v>#NAME?</v>
      </c>
      <c r="AZ77" s="35" t="e">
        <f t="shared" ca="1" si="19"/>
        <v>#NAME?</v>
      </c>
      <c r="BA77" s="37" t="e">
        <f t="shared" ca="1" si="20"/>
        <v>#NAME?</v>
      </c>
      <c r="BB77" s="38" t="e">
        <f t="shared" ca="1" si="21"/>
        <v>#NAME?</v>
      </c>
      <c r="BC77" s="38" t="e">
        <f t="shared" ca="1" si="22"/>
        <v>#NAME?</v>
      </c>
      <c r="BD77" s="35" t="e">
        <f t="shared" ca="1" si="23"/>
        <v>#NAME?</v>
      </c>
      <c r="BE77" s="36" t="e">
        <f t="shared" ca="1" si="24"/>
        <v>#NAME?</v>
      </c>
      <c r="BF77" s="36" t="e">
        <f t="shared" ca="1" si="25"/>
        <v>#NAME?</v>
      </c>
      <c r="BG77" s="7"/>
      <c r="BH77" s="7"/>
      <c r="BI77" s="7"/>
      <c r="BJ77" s="7"/>
      <c r="BK77" s="7"/>
      <c r="BL77" s="7"/>
      <c r="BM77" s="8"/>
      <c r="BN77" s="8"/>
    </row>
    <row r="78" spans="1:66" ht="14.5" x14ac:dyDescent="0.35">
      <c r="A78" s="19" t="str">
        <f t="shared" si="0"/>
        <v/>
      </c>
      <c r="B78" s="45"/>
      <c r="C78" s="19"/>
      <c r="D78" s="19"/>
      <c r="E78" s="19"/>
      <c r="F78" s="19"/>
      <c r="G78" s="19"/>
      <c r="H78" s="19" t="str">
        <f t="shared" si="1"/>
        <v/>
      </c>
      <c r="I78" s="19"/>
      <c r="J78" s="19"/>
      <c r="K78" s="19"/>
      <c r="L78" s="19"/>
      <c r="M78" s="19"/>
      <c r="N78" s="19"/>
      <c r="O78" s="19"/>
      <c r="P78" s="19"/>
      <c r="Q78" s="19"/>
      <c r="R78" s="48"/>
      <c r="S78" s="48"/>
      <c r="T78" s="48"/>
      <c r="U78" s="48"/>
      <c r="V78" s="19"/>
      <c r="W78" s="19"/>
      <c r="X78" s="28"/>
      <c r="Y78" s="28" t="str">
        <f t="shared" si="2"/>
        <v/>
      </c>
      <c r="Z78" s="28"/>
      <c r="AA78" s="28"/>
      <c r="AB78" s="19" t="str">
        <f t="shared" si="3"/>
        <v/>
      </c>
      <c r="AC78" s="19"/>
      <c r="AD78" s="28"/>
      <c r="AE78" s="28"/>
      <c r="AF78" s="28" t="str">
        <f t="shared" si="4"/>
        <v/>
      </c>
      <c r="AG78" s="28"/>
      <c r="AH78" s="31"/>
      <c r="AI78" s="31" t="str">
        <f t="shared" si="5"/>
        <v/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0-day</v>
      </c>
      <c r="AM78" s="33" t="str">
        <f t="shared" si="8"/>
        <v>0-day</v>
      </c>
      <c r="AN78" s="33" t="str">
        <f t="shared" si="9"/>
        <v>0-day</v>
      </c>
      <c r="AO78" s="33" t="str">
        <f t="shared" si="10"/>
        <v>0-day</v>
      </c>
      <c r="AP78" s="33" t="str">
        <f t="shared" si="11"/>
        <v>0-day</v>
      </c>
      <c r="AQ78" s="4"/>
      <c r="AR78" s="34" t="str">
        <f t="shared" si="12"/>
        <v/>
      </c>
      <c r="AS78" s="35">
        <f t="shared" si="27"/>
        <v>0</v>
      </c>
      <c r="AT78" s="35" t="e">
        <f t="shared" ca="1" si="13"/>
        <v>#NAME?</v>
      </c>
      <c r="AU78" s="35" t="e">
        <f t="shared" ca="1" si="14"/>
        <v>#NAME?</v>
      </c>
      <c r="AV78" s="34" t="e">
        <f t="shared" ca="1" si="15"/>
        <v>#NAME?</v>
      </c>
      <c r="AW78" s="35" t="e">
        <f t="shared" ca="1" si="16"/>
        <v>#NAME?</v>
      </c>
      <c r="AX78" s="34" t="str">
        <f t="shared" si="17"/>
        <v/>
      </c>
      <c r="AY78" s="36" t="e">
        <f t="shared" ca="1" si="18"/>
        <v>#NAME?</v>
      </c>
      <c r="AZ78" s="35" t="e">
        <f t="shared" ca="1" si="19"/>
        <v>#NAME?</v>
      </c>
      <c r="BA78" s="37" t="e">
        <f t="shared" ca="1" si="20"/>
        <v>#NAME?</v>
      </c>
      <c r="BB78" s="38" t="e">
        <f t="shared" ca="1" si="21"/>
        <v>#NAME?</v>
      </c>
      <c r="BC78" s="38" t="e">
        <f t="shared" ca="1" si="22"/>
        <v>#NAME?</v>
      </c>
      <c r="BD78" s="35" t="e">
        <f t="shared" ca="1" si="23"/>
        <v>#NAME?</v>
      </c>
      <c r="BE78" s="36" t="e">
        <f t="shared" ca="1" si="24"/>
        <v>#NAME?</v>
      </c>
      <c r="BF78" s="36" t="e">
        <f t="shared" ca="1" si="25"/>
        <v>#NAME?</v>
      </c>
      <c r="BG78" s="7"/>
      <c r="BH78" s="7"/>
      <c r="BI78" s="7"/>
      <c r="BJ78" s="7"/>
      <c r="BK78" s="7"/>
      <c r="BL78" s="7"/>
      <c r="BM78" s="8"/>
      <c r="BN78" s="8"/>
    </row>
    <row r="79" spans="1:66" ht="14.5" x14ac:dyDescent="0.35">
      <c r="A79" s="19" t="str">
        <f t="shared" si="0"/>
        <v/>
      </c>
      <c r="B79" s="45"/>
      <c r="C79" s="19"/>
      <c r="D79" s="19"/>
      <c r="E79" s="19"/>
      <c r="F79" s="19"/>
      <c r="G79" s="19"/>
      <c r="H79" s="19" t="str">
        <f t="shared" si="1"/>
        <v/>
      </c>
      <c r="I79" s="19"/>
      <c r="J79" s="19"/>
      <c r="K79" s="19"/>
      <c r="L79" s="19"/>
      <c r="M79" s="19"/>
      <c r="N79" s="19"/>
      <c r="O79" s="19"/>
      <c r="P79" s="19"/>
      <c r="Q79" s="19"/>
      <c r="R79" s="48"/>
      <c r="S79" s="48"/>
      <c r="T79" s="48"/>
      <c r="U79" s="48"/>
      <c r="V79" s="19"/>
      <c r="W79" s="19"/>
      <c r="X79" s="28"/>
      <c r="Y79" s="28" t="str">
        <f t="shared" si="2"/>
        <v/>
      </c>
      <c r="Z79" s="28"/>
      <c r="AA79" s="28"/>
      <c r="AB79" s="19" t="str">
        <f t="shared" si="3"/>
        <v/>
      </c>
      <c r="AC79" s="19"/>
      <c r="AD79" s="28"/>
      <c r="AE79" s="28"/>
      <c r="AF79" s="28" t="str">
        <f t="shared" si="4"/>
        <v/>
      </c>
      <c r="AG79" s="28"/>
      <c r="AH79" s="31"/>
      <c r="AI79" s="31" t="str">
        <f t="shared" si="5"/>
        <v/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0-day</v>
      </c>
      <c r="AM79" s="33" t="str">
        <f t="shared" si="8"/>
        <v>0-day</v>
      </c>
      <c r="AN79" s="33" t="str">
        <f t="shared" si="9"/>
        <v>0-day</v>
      </c>
      <c r="AO79" s="33" t="str">
        <f t="shared" si="10"/>
        <v>0-day</v>
      </c>
      <c r="AP79" s="33" t="str">
        <f t="shared" si="11"/>
        <v>0-day</v>
      </c>
      <c r="AQ79" s="4"/>
      <c r="AR79" s="34" t="str">
        <f t="shared" si="12"/>
        <v/>
      </c>
      <c r="AS79" s="35">
        <f t="shared" si="27"/>
        <v>0</v>
      </c>
      <c r="AT79" s="35" t="e">
        <f t="shared" ca="1" si="13"/>
        <v>#NAME?</v>
      </c>
      <c r="AU79" s="35" t="e">
        <f t="shared" ca="1" si="14"/>
        <v>#NAME?</v>
      </c>
      <c r="AV79" s="34" t="e">
        <f t="shared" ca="1" si="15"/>
        <v>#NAME?</v>
      </c>
      <c r="AW79" s="35" t="e">
        <f t="shared" ca="1" si="16"/>
        <v>#NAME?</v>
      </c>
      <c r="AX79" s="34" t="str">
        <f t="shared" si="17"/>
        <v/>
      </c>
      <c r="AY79" s="36" t="e">
        <f t="shared" ca="1" si="18"/>
        <v>#NAME?</v>
      </c>
      <c r="AZ79" s="35" t="e">
        <f t="shared" ca="1" si="19"/>
        <v>#NAME?</v>
      </c>
      <c r="BA79" s="37" t="e">
        <f t="shared" ca="1" si="20"/>
        <v>#NAME?</v>
      </c>
      <c r="BB79" s="38" t="e">
        <f t="shared" ca="1" si="21"/>
        <v>#NAME?</v>
      </c>
      <c r="BC79" s="38" t="e">
        <f t="shared" ca="1" si="22"/>
        <v>#NAME?</v>
      </c>
      <c r="BD79" s="35" t="e">
        <f t="shared" ca="1" si="23"/>
        <v>#NAME?</v>
      </c>
      <c r="BE79" s="36" t="e">
        <f t="shared" ca="1" si="24"/>
        <v>#NAME?</v>
      </c>
      <c r="BF79" s="36" t="e">
        <f t="shared" ca="1" si="25"/>
        <v>#NAME?</v>
      </c>
      <c r="BG79" s="7"/>
      <c r="BH79" s="7"/>
      <c r="BI79" s="7"/>
      <c r="BJ79" s="7"/>
      <c r="BK79" s="7"/>
      <c r="BL79" s="7"/>
      <c r="BM79" s="8"/>
      <c r="BN79" s="8"/>
    </row>
    <row r="80" spans="1:66" ht="14.5" x14ac:dyDescent="0.35">
      <c r="A80" s="19" t="str">
        <f t="shared" si="0"/>
        <v/>
      </c>
      <c r="B80" s="45"/>
      <c r="C80" s="19"/>
      <c r="D80" s="19"/>
      <c r="E80" s="19"/>
      <c r="F80" s="19"/>
      <c r="G80" s="19"/>
      <c r="H80" s="19" t="str">
        <f t="shared" si="1"/>
        <v/>
      </c>
      <c r="I80" s="19"/>
      <c r="J80" s="19"/>
      <c r="K80" s="19"/>
      <c r="L80" s="19"/>
      <c r="M80" s="19"/>
      <c r="N80" s="19"/>
      <c r="O80" s="19"/>
      <c r="P80" s="19"/>
      <c r="Q80" s="19"/>
      <c r="R80" s="48"/>
      <c r="S80" s="48"/>
      <c r="T80" s="48"/>
      <c r="U80" s="48"/>
      <c r="V80" s="19"/>
      <c r="W80" s="19"/>
      <c r="X80" s="28"/>
      <c r="Y80" s="28" t="str">
        <f t="shared" si="2"/>
        <v/>
      </c>
      <c r="Z80" s="28"/>
      <c r="AA80" s="28"/>
      <c r="AB80" s="19" t="str">
        <f t="shared" si="3"/>
        <v/>
      </c>
      <c r="AC80" s="19"/>
      <c r="AD80" s="28"/>
      <c r="AE80" s="28"/>
      <c r="AF80" s="28" t="str">
        <f t="shared" si="4"/>
        <v/>
      </c>
      <c r="AG80" s="28"/>
      <c r="AH80" s="31"/>
      <c r="AI80" s="31" t="str">
        <f t="shared" si="5"/>
        <v/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0-day</v>
      </c>
      <c r="AM80" s="33" t="str">
        <f t="shared" si="8"/>
        <v>0-day</v>
      </c>
      <c r="AN80" s="33" t="str">
        <f t="shared" si="9"/>
        <v>0-day</v>
      </c>
      <c r="AO80" s="33" t="str">
        <f t="shared" si="10"/>
        <v>0-day</v>
      </c>
      <c r="AP80" s="33" t="str">
        <f t="shared" si="11"/>
        <v>0-day</v>
      </c>
      <c r="AQ80" s="4"/>
      <c r="AR80" s="34" t="str">
        <f t="shared" si="12"/>
        <v/>
      </c>
      <c r="AS80" s="35">
        <f t="shared" si="27"/>
        <v>0</v>
      </c>
      <c r="AT80" s="35" t="e">
        <f t="shared" ca="1" si="13"/>
        <v>#NAME?</v>
      </c>
      <c r="AU80" s="35" t="e">
        <f t="shared" ca="1" si="14"/>
        <v>#NAME?</v>
      </c>
      <c r="AV80" s="34" t="e">
        <f t="shared" ca="1" si="15"/>
        <v>#NAME?</v>
      </c>
      <c r="AW80" s="35" t="e">
        <f t="shared" ca="1" si="16"/>
        <v>#NAME?</v>
      </c>
      <c r="AX80" s="34" t="str">
        <f t="shared" si="17"/>
        <v/>
      </c>
      <c r="AY80" s="36" t="e">
        <f t="shared" ca="1" si="18"/>
        <v>#NAME?</v>
      </c>
      <c r="AZ80" s="35" t="e">
        <f t="shared" ca="1" si="19"/>
        <v>#NAME?</v>
      </c>
      <c r="BA80" s="37" t="e">
        <f t="shared" ca="1" si="20"/>
        <v>#NAME?</v>
      </c>
      <c r="BB80" s="38" t="e">
        <f t="shared" ca="1" si="21"/>
        <v>#NAME?</v>
      </c>
      <c r="BC80" s="38" t="e">
        <f t="shared" ca="1" si="22"/>
        <v>#NAME?</v>
      </c>
      <c r="BD80" s="35" t="e">
        <f t="shared" ca="1" si="23"/>
        <v>#NAME?</v>
      </c>
      <c r="BE80" s="36" t="e">
        <f t="shared" ca="1" si="24"/>
        <v>#NAME?</v>
      </c>
      <c r="BF80" s="36" t="e">
        <f t="shared" ca="1" si="25"/>
        <v>#NAME?</v>
      </c>
      <c r="BG80" s="7"/>
      <c r="BH80" s="7"/>
      <c r="BI80" s="7"/>
      <c r="BJ80" s="7"/>
      <c r="BK80" s="7"/>
      <c r="BL80" s="7"/>
      <c r="BM80" s="8"/>
      <c r="BN80" s="8"/>
    </row>
    <row r="81" spans="1:66" ht="14.5" x14ac:dyDescent="0.35">
      <c r="A81" s="19" t="str">
        <f t="shared" si="0"/>
        <v/>
      </c>
      <c r="B81" s="45"/>
      <c r="C81" s="19"/>
      <c r="D81" s="19"/>
      <c r="E81" s="19"/>
      <c r="F81" s="19"/>
      <c r="G81" s="19"/>
      <c r="H81" s="19" t="str">
        <f t="shared" si="1"/>
        <v/>
      </c>
      <c r="I81" s="19"/>
      <c r="J81" s="19"/>
      <c r="K81" s="19"/>
      <c r="L81" s="19"/>
      <c r="M81" s="19"/>
      <c r="N81" s="19"/>
      <c r="O81" s="19"/>
      <c r="P81" s="19"/>
      <c r="Q81" s="19"/>
      <c r="R81" s="48"/>
      <c r="S81" s="48"/>
      <c r="T81" s="48"/>
      <c r="U81" s="48"/>
      <c r="V81" s="19"/>
      <c r="W81" s="19"/>
      <c r="X81" s="28"/>
      <c r="Y81" s="28" t="str">
        <f t="shared" si="2"/>
        <v/>
      </c>
      <c r="Z81" s="28"/>
      <c r="AA81" s="28"/>
      <c r="AB81" s="19" t="str">
        <f t="shared" si="3"/>
        <v/>
      </c>
      <c r="AC81" s="19"/>
      <c r="AD81" s="28"/>
      <c r="AE81" s="28"/>
      <c r="AF81" s="28" t="str">
        <f t="shared" si="4"/>
        <v/>
      </c>
      <c r="AG81" s="28"/>
      <c r="AH81" s="31"/>
      <c r="AI81" s="31" t="str">
        <f t="shared" si="5"/>
        <v/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0-day</v>
      </c>
      <c r="AM81" s="33" t="str">
        <f t="shared" si="8"/>
        <v>0-day</v>
      </c>
      <c r="AN81" s="33" t="str">
        <f t="shared" si="9"/>
        <v>0-day</v>
      </c>
      <c r="AO81" s="33" t="str">
        <f t="shared" si="10"/>
        <v>0-day</v>
      </c>
      <c r="AP81" s="33" t="str">
        <f t="shared" si="11"/>
        <v>0-day</v>
      </c>
      <c r="AQ81" s="4"/>
      <c r="AR81" s="34" t="str">
        <f t="shared" si="12"/>
        <v/>
      </c>
      <c r="AS81" s="35">
        <f t="shared" si="27"/>
        <v>0</v>
      </c>
      <c r="AT81" s="35" t="e">
        <f t="shared" ca="1" si="13"/>
        <v>#NAME?</v>
      </c>
      <c r="AU81" s="35" t="e">
        <f t="shared" ca="1" si="14"/>
        <v>#NAME?</v>
      </c>
      <c r="AV81" s="34" t="e">
        <f t="shared" ca="1" si="15"/>
        <v>#NAME?</v>
      </c>
      <c r="AW81" s="35" t="e">
        <f t="shared" ca="1" si="16"/>
        <v>#NAME?</v>
      </c>
      <c r="AX81" s="34" t="str">
        <f t="shared" si="17"/>
        <v/>
      </c>
      <c r="AY81" s="36" t="e">
        <f t="shared" ca="1" si="18"/>
        <v>#NAME?</v>
      </c>
      <c r="AZ81" s="35" t="e">
        <f t="shared" ca="1" si="19"/>
        <v>#NAME?</v>
      </c>
      <c r="BA81" s="37" t="e">
        <f t="shared" ca="1" si="20"/>
        <v>#NAME?</v>
      </c>
      <c r="BB81" s="38" t="e">
        <f t="shared" ca="1" si="21"/>
        <v>#NAME?</v>
      </c>
      <c r="BC81" s="38" t="e">
        <f t="shared" ca="1" si="22"/>
        <v>#NAME?</v>
      </c>
      <c r="BD81" s="35" t="e">
        <f t="shared" ca="1" si="23"/>
        <v>#NAME?</v>
      </c>
      <c r="BE81" s="36" t="e">
        <f t="shared" ca="1" si="24"/>
        <v>#NAME?</v>
      </c>
      <c r="BF81" s="36" t="e">
        <f t="shared" ca="1" si="25"/>
        <v>#NAME?</v>
      </c>
      <c r="BG81" s="7"/>
      <c r="BH81" s="7"/>
      <c r="BI81" s="7"/>
      <c r="BJ81" s="7"/>
      <c r="BK81" s="7"/>
      <c r="BL81" s="7"/>
      <c r="BM81" s="8"/>
      <c r="BN81" s="8"/>
    </row>
    <row r="82" spans="1:66" ht="14.5" x14ac:dyDescent="0.35">
      <c r="A82" s="19" t="str">
        <f t="shared" si="0"/>
        <v/>
      </c>
      <c r="B82" s="45"/>
      <c r="C82" s="19"/>
      <c r="D82" s="19"/>
      <c r="E82" s="19"/>
      <c r="F82" s="19"/>
      <c r="G82" s="19"/>
      <c r="H82" s="19" t="str">
        <f t="shared" si="1"/>
        <v/>
      </c>
      <c r="I82" s="19"/>
      <c r="J82" s="19"/>
      <c r="K82" s="19"/>
      <c r="L82" s="19"/>
      <c r="M82" s="19"/>
      <c r="N82" s="19"/>
      <c r="O82" s="19"/>
      <c r="P82" s="19"/>
      <c r="Q82" s="19"/>
      <c r="R82" s="48"/>
      <c r="S82" s="48"/>
      <c r="T82" s="48"/>
      <c r="U82" s="48"/>
      <c r="V82" s="19"/>
      <c r="W82" s="19"/>
      <c r="X82" s="28"/>
      <c r="Y82" s="28" t="str">
        <f t="shared" si="2"/>
        <v/>
      </c>
      <c r="Z82" s="28"/>
      <c r="AA82" s="28"/>
      <c r="AB82" s="19" t="str">
        <f t="shared" si="3"/>
        <v/>
      </c>
      <c r="AC82" s="19"/>
      <c r="AD82" s="28"/>
      <c r="AE82" s="28"/>
      <c r="AF82" s="28" t="str">
        <f t="shared" si="4"/>
        <v/>
      </c>
      <c r="AG82" s="28"/>
      <c r="AH82" s="31"/>
      <c r="AI82" s="31" t="str">
        <f t="shared" si="5"/>
        <v/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0-day</v>
      </c>
      <c r="AM82" s="33" t="str">
        <f t="shared" si="8"/>
        <v>0-day</v>
      </c>
      <c r="AN82" s="33" t="str">
        <f t="shared" si="9"/>
        <v>0-day</v>
      </c>
      <c r="AO82" s="33" t="str">
        <f t="shared" si="10"/>
        <v>0-day</v>
      </c>
      <c r="AP82" s="33" t="str">
        <f t="shared" si="11"/>
        <v>0-day</v>
      </c>
      <c r="AQ82" s="4"/>
      <c r="AR82" s="34" t="str">
        <f t="shared" si="12"/>
        <v/>
      </c>
      <c r="AS82" s="35">
        <f t="shared" si="27"/>
        <v>0</v>
      </c>
      <c r="AT82" s="35" t="e">
        <f t="shared" ca="1" si="13"/>
        <v>#NAME?</v>
      </c>
      <c r="AU82" s="35" t="e">
        <f t="shared" ca="1" si="14"/>
        <v>#NAME?</v>
      </c>
      <c r="AV82" s="34" t="e">
        <f t="shared" ca="1" si="15"/>
        <v>#NAME?</v>
      </c>
      <c r="AW82" s="35" t="e">
        <f t="shared" ca="1" si="16"/>
        <v>#NAME?</v>
      </c>
      <c r="AX82" s="34" t="str">
        <f t="shared" si="17"/>
        <v/>
      </c>
      <c r="AY82" s="36" t="e">
        <f t="shared" ca="1" si="18"/>
        <v>#NAME?</v>
      </c>
      <c r="AZ82" s="35" t="e">
        <f t="shared" ca="1" si="19"/>
        <v>#NAME?</v>
      </c>
      <c r="BA82" s="37" t="e">
        <f t="shared" ca="1" si="20"/>
        <v>#NAME?</v>
      </c>
      <c r="BB82" s="38" t="e">
        <f t="shared" ca="1" si="21"/>
        <v>#NAME?</v>
      </c>
      <c r="BC82" s="38" t="e">
        <f t="shared" ca="1" si="22"/>
        <v>#NAME?</v>
      </c>
      <c r="BD82" s="35" t="e">
        <f t="shared" ca="1" si="23"/>
        <v>#NAME?</v>
      </c>
      <c r="BE82" s="36" t="e">
        <f t="shared" ca="1" si="24"/>
        <v>#NAME?</v>
      </c>
      <c r="BF82" s="36" t="e">
        <f t="shared" ca="1" si="25"/>
        <v>#NAME?</v>
      </c>
      <c r="BG82" s="7"/>
      <c r="BH82" s="7"/>
      <c r="BI82" s="7"/>
      <c r="BJ82" s="7"/>
      <c r="BK82" s="7"/>
      <c r="BL82" s="7"/>
      <c r="BM82" s="8"/>
      <c r="BN82" s="8"/>
    </row>
    <row r="83" spans="1:66" ht="14.5" x14ac:dyDescent="0.35">
      <c r="A83" s="19" t="str">
        <f t="shared" si="0"/>
        <v/>
      </c>
      <c r="B83" s="45"/>
      <c r="C83" s="19"/>
      <c r="D83" s="19"/>
      <c r="E83" s="19"/>
      <c r="F83" s="19"/>
      <c r="G83" s="19"/>
      <c r="H83" s="19" t="str">
        <f t="shared" si="1"/>
        <v/>
      </c>
      <c r="I83" s="19"/>
      <c r="J83" s="19"/>
      <c r="K83" s="19"/>
      <c r="L83" s="19"/>
      <c r="M83" s="19"/>
      <c r="N83" s="19"/>
      <c r="O83" s="19"/>
      <c r="P83" s="19"/>
      <c r="Q83" s="19"/>
      <c r="R83" s="48"/>
      <c r="S83" s="48"/>
      <c r="T83" s="48"/>
      <c r="U83" s="48"/>
      <c r="V83" s="19"/>
      <c r="W83" s="19"/>
      <c r="X83" s="28"/>
      <c r="Y83" s="28" t="str">
        <f t="shared" si="2"/>
        <v/>
      </c>
      <c r="Z83" s="28"/>
      <c r="AA83" s="28"/>
      <c r="AB83" s="19" t="str">
        <f t="shared" si="3"/>
        <v/>
      </c>
      <c r="AC83" s="19"/>
      <c r="AD83" s="28"/>
      <c r="AE83" s="28"/>
      <c r="AF83" s="28" t="str">
        <f t="shared" si="4"/>
        <v/>
      </c>
      <c r="AG83" s="28"/>
      <c r="AH83" s="31"/>
      <c r="AI83" s="31" t="str">
        <f t="shared" si="5"/>
        <v/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0-day</v>
      </c>
      <c r="AM83" s="33" t="str">
        <f t="shared" si="8"/>
        <v>0-day</v>
      </c>
      <c r="AN83" s="33" t="str">
        <f t="shared" si="9"/>
        <v>0-day</v>
      </c>
      <c r="AO83" s="33" t="str">
        <f t="shared" si="10"/>
        <v>0-day</v>
      </c>
      <c r="AP83" s="33" t="str">
        <f t="shared" si="11"/>
        <v>0-day</v>
      </c>
      <c r="AQ83" s="4"/>
      <c r="AR83" s="34" t="str">
        <f t="shared" si="12"/>
        <v/>
      </c>
      <c r="AS83" s="35">
        <f t="shared" si="27"/>
        <v>0</v>
      </c>
      <c r="AT83" s="35" t="e">
        <f t="shared" ca="1" si="13"/>
        <v>#NAME?</v>
      </c>
      <c r="AU83" s="35" t="e">
        <f t="shared" ca="1" si="14"/>
        <v>#NAME?</v>
      </c>
      <c r="AV83" s="34" t="e">
        <f t="shared" ca="1" si="15"/>
        <v>#NAME?</v>
      </c>
      <c r="AW83" s="35" t="e">
        <f t="shared" ca="1" si="16"/>
        <v>#NAME?</v>
      </c>
      <c r="AX83" s="34" t="str">
        <f t="shared" si="17"/>
        <v/>
      </c>
      <c r="AY83" s="36" t="e">
        <f t="shared" ca="1" si="18"/>
        <v>#NAME?</v>
      </c>
      <c r="AZ83" s="35" t="e">
        <f t="shared" ca="1" si="19"/>
        <v>#NAME?</v>
      </c>
      <c r="BA83" s="37" t="e">
        <f t="shared" ca="1" si="20"/>
        <v>#NAME?</v>
      </c>
      <c r="BB83" s="38" t="e">
        <f t="shared" ca="1" si="21"/>
        <v>#NAME?</v>
      </c>
      <c r="BC83" s="38" t="e">
        <f t="shared" ca="1" si="22"/>
        <v>#NAME?</v>
      </c>
      <c r="BD83" s="35" t="e">
        <f t="shared" ca="1" si="23"/>
        <v>#NAME?</v>
      </c>
      <c r="BE83" s="36" t="e">
        <f t="shared" ca="1" si="24"/>
        <v>#NAME?</v>
      </c>
      <c r="BF83" s="36" t="e">
        <f t="shared" ca="1" si="25"/>
        <v>#NAME?</v>
      </c>
      <c r="BG83" s="7"/>
      <c r="BH83" s="7"/>
      <c r="BI83" s="7"/>
      <c r="BJ83" s="7"/>
      <c r="BK83" s="7"/>
      <c r="BL83" s="7"/>
      <c r="BM83" s="8"/>
      <c r="BN83" s="8"/>
    </row>
    <row r="84" spans="1:66" ht="14.5" x14ac:dyDescent="0.35">
      <c r="A84" s="19" t="str">
        <f t="shared" si="0"/>
        <v/>
      </c>
      <c r="B84" s="45"/>
      <c r="C84" s="19"/>
      <c r="D84" s="19"/>
      <c r="E84" s="19"/>
      <c r="F84" s="19"/>
      <c r="G84" s="19"/>
      <c r="H84" s="19" t="str">
        <f t="shared" si="1"/>
        <v/>
      </c>
      <c r="I84" s="19"/>
      <c r="J84" s="19"/>
      <c r="K84" s="19"/>
      <c r="L84" s="19"/>
      <c r="M84" s="19"/>
      <c r="N84" s="19"/>
      <c r="O84" s="19"/>
      <c r="P84" s="19"/>
      <c r="Q84" s="19"/>
      <c r="R84" s="48"/>
      <c r="S84" s="48"/>
      <c r="T84" s="48"/>
      <c r="U84" s="48"/>
      <c r="V84" s="19"/>
      <c r="W84" s="19"/>
      <c r="X84" s="28"/>
      <c r="Y84" s="28" t="str">
        <f t="shared" si="2"/>
        <v/>
      </c>
      <c r="Z84" s="28"/>
      <c r="AA84" s="28"/>
      <c r="AB84" s="19" t="str">
        <f t="shared" si="3"/>
        <v/>
      </c>
      <c r="AC84" s="19"/>
      <c r="AD84" s="28"/>
      <c r="AE84" s="28"/>
      <c r="AF84" s="28" t="str">
        <f t="shared" si="4"/>
        <v/>
      </c>
      <c r="AG84" s="28"/>
      <c r="AH84" s="31"/>
      <c r="AI84" s="31" t="str">
        <f t="shared" si="5"/>
        <v/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0-day</v>
      </c>
      <c r="AM84" s="33" t="str">
        <f t="shared" si="8"/>
        <v>0-day</v>
      </c>
      <c r="AN84" s="33" t="str">
        <f t="shared" si="9"/>
        <v>0-day</v>
      </c>
      <c r="AO84" s="33" t="str">
        <f t="shared" si="10"/>
        <v>0-day</v>
      </c>
      <c r="AP84" s="33" t="str">
        <f t="shared" si="11"/>
        <v>0-day</v>
      </c>
      <c r="AQ84" s="4"/>
      <c r="AR84" s="34" t="str">
        <f t="shared" si="12"/>
        <v/>
      </c>
      <c r="AS84" s="35">
        <f t="shared" si="27"/>
        <v>0</v>
      </c>
      <c r="AT84" s="35" t="e">
        <f t="shared" ca="1" si="13"/>
        <v>#NAME?</v>
      </c>
      <c r="AU84" s="35" t="e">
        <f t="shared" ca="1" si="14"/>
        <v>#NAME?</v>
      </c>
      <c r="AV84" s="34" t="e">
        <f t="shared" ca="1" si="15"/>
        <v>#NAME?</v>
      </c>
      <c r="AW84" s="35" t="e">
        <f t="shared" ca="1" si="16"/>
        <v>#NAME?</v>
      </c>
      <c r="AX84" s="34" t="str">
        <f t="shared" si="17"/>
        <v/>
      </c>
      <c r="AY84" s="36" t="e">
        <f t="shared" ca="1" si="18"/>
        <v>#NAME?</v>
      </c>
      <c r="AZ84" s="35" t="e">
        <f t="shared" ca="1" si="19"/>
        <v>#NAME?</v>
      </c>
      <c r="BA84" s="37" t="e">
        <f t="shared" ca="1" si="20"/>
        <v>#NAME?</v>
      </c>
      <c r="BB84" s="38" t="e">
        <f t="shared" ca="1" si="21"/>
        <v>#NAME?</v>
      </c>
      <c r="BC84" s="38" t="e">
        <f t="shared" ca="1" si="22"/>
        <v>#NAME?</v>
      </c>
      <c r="BD84" s="35" t="e">
        <f t="shared" ca="1" si="23"/>
        <v>#NAME?</v>
      </c>
      <c r="BE84" s="36" t="e">
        <f t="shared" ca="1" si="24"/>
        <v>#NAME?</v>
      </c>
      <c r="BF84" s="36" t="e">
        <f t="shared" ca="1" si="25"/>
        <v>#NAME?</v>
      </c>
      <c r="BG84" s="7"/>
      <c r="BH84" s="7"/>
      <c r="BI84" s="7"/>
      <c r="BJ84" s="7"/>
      <c r="BK84" s="7"/>
      <c r="BL84" s="7"/>
      <c r="BM84" s="8"/>
      <c r="BN84" s="8"/>
    </row>
    <row r="85" spans="1:66" ht="14.5" x14ac:dyDescent="0.35">
      <c r="A85" s="19" t="str">
        <f t="shared" si="0"/>
        <v/>
      </c>
      <c r="B85" s="45"/>
      <c r="C85" s="19"/>
      <c r="D85" s="19"/>
      <c r="E85" s="19"/>
      <c r="F85" s="19"/>
      <c r="G85" s="19"/>
      <c r="H85" s="19" t="str">
        <f t="shared" si="1"/>
        <v/>
      </c>
      <c r="I85" s="19"/>
      <c r="J85" s="19"/>
      <c r="K85" s="19"/>
      <c r="L85" s="19"/>
      <c r="M85" s="19"/>
      <c r="N85" s="19"/>
      <c r="O85" s="19"/>
      <c r="P85" s="19"/>
      <c r="Q85" s="19"/>
      <c r="R85" s="48"/>
      <c r="S85" s="48"/>
      <c r="T85" s="48"/>
      <c r="U85" s="48"/>
      <c r="V85" s="19"/>
      <c r="W85" s="19"/>
      <c r="X85" s="28"/>
      <c r="Y85" s="28" t="str">
        <f t="shared" si="2"/>
        <v/>
      </c>
      <c r="Z85" s="28"/>
      <c r="AA85" s="28"/>
      <c r="AB85" s="19" t="str">
        <f t="shared" si="3"/>
        <v/>
      </c>
      <c r="AC85" s="19"/>
      <c r="AD85" s="28"/>
      <c r="AE85" s="28"/>
      <c r="AF85" s="28" t="str">
        <f t="shared" si="4"/>
        <v/>
      </c>
      <c r="AG85" s="28"/>
      <c r="AH85" s="31"/>
      <c r="AI85" s="31" t="str">
        <f t="shared" si="5"/>
        <v/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0-day</v>
      </c>
      <c r="AM85" s="33" t="str">
        <f t="shared" si="8"/>
        <v>0-day</v>
      </c>
      <c r="AN85" s="33" t="str">
        <f t="shared" si="9"/>
        <v>0-day</v>
      </c>
      <c r="AO85" s="33" t="str">
        <f t="shared" si="10"/>
        <v>0-day</v>
      </c>
      <c r="AP85" s="33" t="str">
        <f t="shared" si="11"/>
        <v>0-day</v>
      </c>
      <c r="AQ85" s="4"/>
      <c r="AR85" s="34" t="str">
        <f t="shared" si="12"/>
        <v/>
      </c>
      <c r="AS85" s="35">
        <f t="shared" si="27"/>
        <v>0</v>
      </c>
      <c r="AT85" s="35" t="e">
        <f t="shared" ca="1" si="13"/>
        <v>#NAME?</v>
      </c>
      <c r="AU85" s="35" t="e">
        <f t="shared" ca="1" si="14"/>
        <v>#NAME?</v>
      </c>
      <c r="AV85" s="34" t="e">
        <f t="shared" ca="1" si="15"/>
        <v>#NAME?</v>
      </c>
      <c r="AW85" s="35" t="e">
        <f t="shared" ca="1" si="16"/>
        <v>#NAME?</v>
      </c>
      <c r="AX85" s="34" t="str">
        <f t="shared" si="17"/>
        <v/>
      </c>
      <c r="AY85" s="36" t="e">
        <f t="shared" ca="1" si="18"/>
        <v>#NAME?</v>
      </c>
      <c r="AZ85" s="35" t="e">
        <f t="shared" ca="1" si="19"/>
        <v>#NAME?</v>
      </c>
      <c r="BA85" s="37" t="e">
        <f t="shared" ca="1" si="20"/>
        <v>#NAME?</v>
      </c>
      <c r="BB85" s="38" t="e">
        <f t="shared" ca="1" si="21"/>
        <v>#NAME?</v>
      </c>
      <c r="BC85" s="38" t="e">
        <f t="shared" ca="1" si="22"/>
        <v>#NAME?</v>
      </c>
      <c r="BD85" s="35" t="e">
        <f t="shared" ca="1" si="23"/>
        <v>#NAME?</v>
      </c>
      <c r="BE85" s="36" t="e">
        <f t="shared" ca="1" si="24"/>
        <v>#NAME?</v>
      </c>
      <c r="BF85" s="36" t="e">
        <f t="shared" ca="1" si="25"/>
        <v>#NAME?</v>
      </c>
      <c r="BG85" s="7"/>
      <c r="BH85" s="7"/>
      <c r="BI85" s="7"/>
      <c r="BJ85" s="7"/>
      <c r="BK85" s="7"/>
      <c r="BL85" s="7"/>
      <c r="BM85" s="8"/>
      <c r="BN85" s="8"/>
    </row>
    <row r="86" spans="1:66" ht="14.5" x14ac:dyDescent="0.35">
      <c r="A86" s="19" t="str">
        <f t="shared" si="0"/>
        <v/>
      </c>
      <c r="B86" s="45"/>
      <c r="C86" s="19"/>
      <c r="D86" s="19"/>
      <c r="E86" s="19"/>
      <c r="F86" s="19"/>
      <c r="G86" s="19"/>
      <c r="H86" s="19" t="str">
        <f t="shared" si="1"/>
        <v/>
      </c>
      <c r="I86" s="19"/>
      <c r="J86" s="19"/>
      <c r="K86" s="19"/>
      <c r="L86" s="19"/>
      <c r="M86" s="19"/>
      <c r="N86" s="19"/>
      <c r="O86" s="19"/>
      <c r="P86" s="19"/>
      <c r="Q86" s="19"/>
      <c r="R86" s="48"/>
      <c r="S86" s="48"/>
      <c r="T86" s="48"/>
      <c r="U86" s="48"/>
      <c r="V86" s="19"/>
      <c r="W86" s="19"/>
      <c r="X86" s="28"/>
      <c r="Y86" s="28" t="str">
        <f t="shared" si="2"/>
        <v/>
      </c>
      <c r="Z86" s="28"/>
      <c r="AA86" s="28"/>
      <c r="AB86" s="19" t="str">
        <f t="shared" si="3"/>
        <v/>
      </c>
      <c r="AC86" s="19"/>
      <c r="AD86" s="28"/>
      <c r="AE86" s="28"/>
      <c r="AF86" s="28" t="str">
        <f t="shared" si="4"/>
        <v/>
      </c>
      <c r="AG86" s="28"/>
      <c r="AH86" s="31"/>
      <c r="AI86" s="31" t="str">
        <f t="shared" si="5"/>
        <v/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0-day</v>
      </c>
      <c r="AM86" s="33" t="str">
        <f t="shared" si="8"/>
        <v>0-day</v>
      </c>
      <c r="AN86" s="33" t="str">
        <f t="shared" si="9"/>
        <v>0-day</v>
      </c>
      <c r="AO86" s="33" t="str">
        <f t="shared" si="10"/>
        <v>0-day</v>
      </c>
      <c r="AP86" s="33" t="str">
        <f t="shared" si="11"/>
        <v>0-day</v>
      </c>
      <c r="AQ86" s="4"/>
      <c r="AR86" s="34" t="str">
        <f t="shared" si="12"/>
        <v/>
      </c>
      <c r="AS86" s="35">
        <f t="shared" si="27"/>
        <v>0</v>
      </c>
      <c r="AT86" s="35" t="e">
        <f t="shared" ca="1" si="13"/>
        <v>#NAME?</v>
      </c>
      <c r="AU86" s="35" t="e">
        <f t="shared" ca="1" si="14"/>
        <v>#NAME?</v>
      </c>
      <c r="AV86" s="34" t="e">
        <f t="shared" ca="1" si="15"/>
        <v>#NAME?</v>
      </c>
      <c r="AW86" s="35" t="e">
        <f t="shared" ca="1" si="16"/>
        <v>#NAME?</v>
      </c>
      <c r="AX86" s="34" t="str">
        <f t="shared" si="17"/>
        <v/>
      </c>
      <c r="AY86" s="36" t="e">
        <f t="shared" ca="1" si="18"/>
        <v>#NAME?</v>
      </c>
      <c r="AZ86" s="35" t="e">
        <f t="shared" ca="1" si="19"/>
        <v>#NAME?</v>
      </c>
      <c r="BA86" s="37" t="e">
        <f t="shared" ca="1" si="20"/>
        <v>#NAME?</v>
      </c>
      <c r="BB86" s="38" t="e">
        <f t="shared" ca="1" si="21"/>
        <v>#NAME?</v>
      </c>
      <c r="BC86" s="38" t="e">
        <f t="shared" ca="1" si="22"/>
        <v>#NAME?</v>
      </c>
      <c r="BD86" s="35" t="e">
        <f t="shared" ca="1" si="23"/>
        <v>#NAME?</v>
      </c>
      <c r="BE86" s="36" t="e">
        <f t="shared" ca="1" si="24"/>
        <v>#NAME?</v>
      </c>
      <c r="BF86" s="36" t="e">
        <f t="shared" ca="1" si="25"/>
        <v>#NAME?</v>
      </c>
      <c r="BG86" s="7"/>
      <c r="BH86" s="7"/>
      <c r="BI86" s="7"/>
      <c r="BJ86" s="7"/>
      <c r="BK86" s="7"/>
      <c r="BL86" s="7"/>
      <c r="BM86" s="8"/>
      <c r="BN86" s="8"/>
    </row>
    <row r="87" spans="1:66" ht="14.5" x14ac:dyDescent="0.35">
      <c r="A87" s="19" t="str">
        <f t="shared" si="0"/>
        <v/>
      </c>
      <c r="B87" s="45"/>
      <c r="C87" s="19"/>
      <c r="D87" s="19"/>
      <c r="E87" s="19"/>
      <c r="F87" s="19"/>
      <c r="G87" s="19"/>
      <c r="H87" s="19" t="str">
        <f t="shared" si="1"/>
        <v/>
      </c>
      <c r="I87" s="19"/>
      <c r="J87" s="19"/>
      <c r="K87" s="19"/>
      <c r="L87" s="19"/>
      <c r="M87" s="19"/>
      <c r="N87" s="19"/>
      <c r="O87" s="19"/>
      <c r="P87" s="19"/>
      <c r="Q87" s="19"/>
      <c r="R87" s="48"/>
      <c r="S87" s="48"/>
      <c r="T87" s="48"/>
      <c r="U87" s="48"/>
      <c r="V87" s="19"/>
      <c r="W87" s="19"/>
      <c r="X87" s="28"/>
      <c r="Y87" s="28" t="str">
        <f t="shared" si="2"/>
        <v/>
      </c>
      <c r="Z87" s="28"/>
      <c r="AA87" s="28"/>
      <c r="AB87" s="19" t="str">
        <f t="shared" si="3"/>
        <v/>
      </c>
      <c r="AC87" s="19"/>
      <c r="AD87" s="28"/>
      <c r="AE87" s="28"/>
      <c r="AF87" s="28" t="str">
        <f t="shared" si="4"/>
        <v/>
      </c>
      <c r="AG87" s="28"/>
      <c r="AH87" s="31"/>
      <c r="AI87" s="31" t="str">
        <f t="shared" si="5"/>
        <v/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0-day</v>
      </c>
      <c r="AM87" s="33" t="str">
        <f t="shared" si="8"/>
        <v>0-day</v>
      </c>
      <c r="AN87" s="33" t="str">
        <f t="shared" si="9"/>
        <v>0-day</v>
      </c>
      <c r="AO87" s="33" t="str">
        <f t="shared" si="10"/>
        <v>0-day</v>
      </c>
      <c r="AP87" s="33" t="str">
        <f t="shared" si="11"/>
        <v>0-day</v>
      </c>
      <c r="AQ87" s="4"/>
      <c r="AR87" s="34" t="str">
        <f t="shared" si="12"/>
        <v/>
      </c>
      <c r="AS87" s="35">
        <f t="shared" si="27"/>
        <v>0</v>
      </c>
      <c r="AT87" s="35" t="e">
        <f t="shared" ca="1" si="13"/>
        <v>#NAME?</v>
      </c>
      <c r="AU87" s="35" t="e">
        <f t="shared" ca="1" si="14"/>
        <v>#NAME?</v>
      </c>
      <c r="AV87" s="34" t="e">
        <f t="shared" ca="1" si="15"/>
        <v>#NAME?</v>
      </c>
      <c r="AW87" s="35" t="e">
        <f t="shared" ca="1" si="16"/>
        <v>#NAME?</v>
      </c>
      <c r="AX87" s="34" t="str">
        <f t="shared" si="17"/>
        <v/>
      </c>
      <c r="AY87" s="36" t="e">
        <f t="shared" ca="1" si="18"/>
        <v>#NAME?</v>
      </c>
      <c r="AZ87" s="35" t="e">
        <f t="shared" ca="1" si="19"/>
        <v>#NAME?</v>
      </c>
      <c r="BA87" s="37" t="e">
        <f t="shared" ca="1" si="20"/>
        <v>#NAME?</v>
      </c>
      <c r="BB87" s="38" t="e">
        <f t="shared" ca="1" si="21"/>
        <v>#NAME?</v>
      </c>
      <c r="BC87" s="38" t="e">
        <f t="shared" ca="1" si="22"/>
        <v>#NAME?</v>
      </c>
      <c r="BD87" s="35" t="e">
        <f t="shared" ca="1" si="23"/>
        <v>#NAME?</v>
      </c>
      <c r="BE87" s="36" t="e">
        <f t="shared" ca="1" si="24"/>
        <v>#NAME?</v>
      </c>
      <c r="BF87" s="36" t="e">
        <f t="shared" ca="1" si="25"/>
        <v>#NAME?</v>
      </c>
      <c r="BG87" s="7"/>
      <c r="BH87" s="7"/>
      <c r="BI87" s="7"/>
      <c r="BJ87" s="7"/>
      <c r="BK87" s="7"/>
      <c r="BL87" s="7"/>
      <c r="BM87" s="8"/>
      <c r="BN87" s="8"/>
    </row>
    <row r="88" spans="1:66" ht="14.5" x14ac:dyDescent="0.35">
      <c r="A88" s="19" t="str">
        <f t="shared" si="0"/>
        <v/>
      </c>
      <c r="B88" s="45"/>
      <c r="C88" s="19"/>
      <c r="D88" s="19"/>
      <c r="E88" s="19"/>
      <c r="F88" s="19"/>
      <c r="G88" s="19"/>
      <c r="H88" s="19" t="str">
        <f t="shared" si="1"/>
        <v/>
      </c>
      <c r="I88" s="19"/>
      <c r="J88" s="19"/>
      <c r="K88" s="19"/>
      <c r="L88" s="19"/>
      <c r="M88" s="19"/>
      <c r="N88" s="19"/>
      <c r="O88" s="19"/>
      <c r="P88" s="19"/>
      <c r="Q88" s="19"/>
      <c r="R88" s="48"/>
      <c r="S88" s="48"/>
      <c r="T88" s="48"/>
      <c r="U88" s="48"/>
      <c r="V88" s="19"/>
      <c r="W88" s="19"/>
      <c r="X88" s="28"/>
      <c r="Y88" s="28" t="str">
        <f t="shared" si="2"/>
        <v/>
      </c>
      <c r="Z88" s="28"/>
      <c r="AA88" s="28"/>
      <c r="AB88" s="19" t="str">
        <f t="shared" si="3"/>
        <v/>
      </c>
      <c r="AC88" s="19"/>
      <c r="AD88" s="28"/>
      <c r="AE88" s="28"/>
      <c r="AF88" s="28" t="str">
        <f t="shared" si="4"/>
        <v/>
      </c>
      <c r="AG88" s="28"/>
      <c r="AH88" s="31"/>
      <c r="AI88" s="31" t="str">
        <f t="shared" si="5"/>
        <v/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 t="str">
        <f t="shared" si="8"/>
        <v>0-day</v>
      </c>
      <c r="AN88" s="33" t="str">
        <f t="shared" si="9"/>
        <v>0-day</v>
      </c>
      <c r="AO88" s="33" t="str">
        <f t="shared" si="10"/>
        <v>0-day</v>
      </c>
      <c r="AP88" s="33" t="str">
        <f t="shared" si="11"/>
        <v>0-day</v>
      </c>
      <c r="AQ88" s="4"/>
      <c r="AR88" s="34" t="str">
        <f t="shared" si="12"/>
        <v/>
      </c>
      <c r="AS88" s="35">
        <f t="shared" si="27"/>
        <v>0</v>
      </c>
      <c r="AT88" s="35" t="e">
        <f t="shared" ca="1" si="13"/>
        <v>#NAME?</v>
      </c>
      <c r="AU88" s="35" t="e">
        <f t="shared" ca="1" si="14"/>
        <v>#NAME?</v>
      </c>
      <c r="AV88" s="34" t="e">
        <f t="shared" ca="1" si="15"/>
        <v>#NAME?</v>
      </c>
      <c r="AW88" s="35" t="e">
        <f t="shared" ca="1" si="16"/>
        <v>#NAME?</v>
      </c>
      <c r="AX88" s="34" t="str">
        <f t="shared" si="17"/>
        <v/>
      </c>
      <c r="AY88" s="36" t="e">
        <f t="shared" ca="1" si="18"/>
        <v>#NAME?</v>
      </c>
      <c r="AZ88" s="35" t="e">
        <f t="shared" ca="1" si="19"/>
        <v>#NAME?</v>
      </c>
      <c r="BA88" s="37" t="e">
        <f t="shared" ca="1" si="20"/>
        <v>#NAME?</v>
      </c>
      <c r="BB88" s="38" t="e">
        <f t="shared" ca="1" si="21"/>
        <v>#NAME?</v>
      </c>
      <c r="BC88" s="38" t="e">
        <f t="shared" ca="1" si="22"/>
        <v>#NAME?</v>
      </c>
      <c r="BD88" s="35" t="e">
        <f t="shared" ca="1" si="23"/>
        <v>#NAME?</v>
      </c>
      <c r="BE88" s="36" t="e">
        <f t="shared" ca="1" si="24"/>
        <v>#NAME?</v>
      </c>
      <c r="BF88" s="36" t="e">
        <f t="shared" ca="1" si="25"/>
        <v>#NAME?</v>
      </c>
      <c r="BG88" s="7"/>
      <c r="BH88" s="7"/>
      <c r="BI88" s="7"/>
      <c r="BJ88" s="7"/>
      <c r="BK88" s="7"/>
      <c r="BL88" s="7"/>
      <c r="BM88" s="8"/>
      <c r="BN88" s="8"/>
    </row>
    <row r="89" spans="1:66" ht="14.5" x14ac:dyDescent="0.35">
      <c r="A89" s="19" t="str">
        <f t="shared" si="0"/>
        <v/>
      </c>
      <c r="B89" s="45"/>
      <c r="C89" s="19"/>
      <c r="D89" s="19"/>
      <c r="E89" s="19"/>
      <c r="F89" s="19"/>
      <c r="G89" s="19"/>
      <c r="H89" s="19" t="str">
        <f t="shared" si="1"/>
        <v/>
      </c>
      <c r="I89" s="19"/>
      <c r="J89" s="19"/>
      <c r="K89" s="19"/>
      <c r="L89" s="19"/>
      <c r="M89" s="19"/>
      <c r="N89" s="19"/>
      <c r="O89" s="19"/>
      <c r="P89" s="19"/>
      <c r="Q89" s="19"/>
      <c r="R89" s="48"/>
      <c r="S89" s="48"/>
      <c r="T89" s="48"/>
      <c r="U89" s="48"/>
      <c r="V89" s="19"/>
      <c r="W89" s="19"/>
      <c r="X89" s="28"/>
      <c r="Y89" s="28" t="str">
        <f t="shared" si="2"/>
        <v/>
      </c>
      <c r="Z89" s="28"/>
      <c r="AA89" s="28"/>
      <c r="AB89" s="19" t="str">
        <f t="shared" si="3"/>
        <v/>
      </c>
      <c r="AC89" s="19"/>
      <c r="AD89" s="28"/>
      <c r="AE89" s="28"/>
      <c r="AF89" s="28" t="str">
        <f t="shared" si="4"/>
        <v/>
      </c>
      <c r="AG89" s="28"/>
      <c r="AH89" s="31"/>
      <c r="AI89" s="31" t="str">
        <f t="shared" si="5"/>
        <v/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 t="str">
        <f t="shared" si="8"/>
        <v>0-day</v>
      </c>
      <c r="AN89" s="33" t="str">
        <f t="shared" si="9"/>
        <v>0-day</v>
      </c>
      <c r="AO89" s="33" t="str">
        <f t="shared" si="10"/>
        <v>0-day</v>
      </c>
      <c r="AP89" s="33" t="str">
        <f t="shared" si="11"/>
        <v>0-day</v>
      </c>
      <c r="AQ89" s="4"/>
      <c r="AR89" s="34" t="str">
        <f t="shared" si="12"/>
        <v/>
      </c>
      <c r="AS89" s="35">
        <f t="shared" si="27"/>
        <v>0</v>
      </c>
      <c r="AT89" s="35" t="e">
        <f t="shared" ca="1" si="13"/>
        <v>#NAME?</v>
      </c>
      <c r="AU89" s="35" t="e">
        <f t="shared" ca="1" si="14"/>
        <v>#NAME?</v>
      </c>
      <c r="AV89" s="34" t="e">
        <f t="shared" ca="1" si="15"/>
        <v>#NAME?</v>
      </c>
      <c r="AW89" s="35" t="e">
        <f t="shared" ca="1" si="16"/>
        <v>#NAME?</v>
      </c>
      <c r="AX89" s="34" t="str">
        <f t="shared" si="17"/>
        <v/>
      </c>
      <c r="AY89" s="36" t="e">
        <f t="shared" ca="1" si="18"/>
        <v>#NAME?</v>
      </c>
      <c r="AZ89" s="35" t="e">
        <f t="shared" ca="1" si="19"/>
        <v>#NAME?</v>
      </c>
      <c r="BA89" s="37" t="e">
        <f t="shared" ca="1" si="20"/>
        <v>#NAME?</v>
      </c>
      <c r="BB89" s="38" t="e">
        <f t="shared" ca="1" si="21"/>
        <v>#NAME?</v>
      </c>
      <c r="BC89" s="38" t="e">
        <f t="shared" ca="1" si="22"/>
        <v>#NAME?</v>
      </c>
      <c r="BD89" s="35" t="e">
        <f t="shared" ca="1" si="23"/>
        <v>#NAME?</v>
      </c>
      <c r="BE89" s="36" t="e">
        <f t="shared" ca="1" si="24"/>
        <v>#NAME?</v>
      </c>
      <c r="BF89" s="36" t="e">
        <f t="shared" ca="1" si="25"/>
        <v>#NAME?</v>
      </c>
      <c r="BG89" s="7"/>
      <c r="BH89" s="7"/>
      <c r="BI89" s="7"/>
      <c r="BJ89" s="7"/>
      <c r="BK89" s="7"/>
      <c r="BL89" s="7"/>
      <c r="BM89" s="8"/>
      <c r="BN89" s="8"/>
    </row>
    <row r="90" spans="1:66" ht="14.5" x14ac:dyDescent="0.35">
      <c r="A90" s="19" t="str">
        <f t="shared" si="0"/>
        <v/>
      </c>
      <c r="B90" s="45"/>
      <c r="C90" s="19"/>
      <c r="D90" s="19"/>
      <c r="E90" s="19"/>
      <c r="F90" s="19"/>
      <c r="G90" s="19"/>
      <c r="H90" s="19" t="str">
        <f t="shared" si="1"/>
        <v/>
      </c>
      <c r="I90" s="19"/>
      <c r="J90" s="19"/>
      <c r="K90" s="19"/>
      <c r="L90" s="19"/>
      <c r="M90" s="19"/>
      <c r="N90" s="19"/>
      <c r="O90" s="19"/>
      <c r="P90" s="19"/>
      <c r="Q90" s="19"/>
      <c r="R90" s="48"/>
      <c r="S90" s="48"/>
      <c r="T90" s="48"/>
      <c r="U90" s="48"/>
      <c r="V90" s="19"/>
      <c r="W90" s="19"/>
      <c r="X90" s="28"/>
      <c r="Y90" s="28" t="str">
        <f t="shared" si="2"/>
        <v/>
      </c>
      <c r="Z90" s="28"/>
      <c r="AA90" s="28"/>
      <c r="AB90" s="19" t="str">
        <f t="shared" si="3"/>
        <v/>
      </c>
      <c r="AC90" s="19"/>
      <c r="AD90" s="28"/>
      <c r="AE90" s="28"/>
      <c r="AF90" s="28" t="str">
        <f t="shared" si="4"/>
        <v/>
      </c>
      <c r="AG90" s="28"/>
      <c r="AH90" s="31"/>
      <c r="AI90" s="31" t="str">
        <f t="shared" si="5"/>
        <v/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 t="str">
        <f t="shared" si="8"/>
        <v>0-day</v>
      </c>
      <c r="AN90" s="33" t="str">
        <f t="shared" si="9"/>
        <v>0-day</v>
      </c>
      <c r="AO90" s="33" t="str">
        <f t="shared" si="10"/>
        <v>0-day</v>
      </c>
      <c r="AP90" s="33" t="str">
        <f t="shared" si="11"/>
        <v>0-day</v>
      </c>
      <c r="AQ90" s="4"/>
      <c r="AR90" s="34" t="str">
        <f t="shared" si="12"/>
        <v/>
      </c>
      <c r="AS90" s="35">
        <f t="shared" si="27"/>
        <v>0</v>
      </c>
      <c r="AT90" s="35" t="e">
        <f t="shared" ca="1" si="13"/>
        <v>#NAME?</v>
      </c>
      <c r="AU90" s="35" t="e">
        <f t="shared" ca="1" si="14"/>
        <v>#NAME?</v>
      </c>
      <c r="AV90" s="34" t="e">
        <f t="shared" ca="1" si="15"/>
        <v>#NAME?</v>
      </c>
      <c r="AW90" s="35" t="e">
        <f t="shared" ca="1" si="16"/>
        <v>#NAME?</v>
      </c>
      <c r="AX90" s="34" t="str">
        <f t="shared" si="17"/>
        <v/>
      </c>
      <c r="AY90" s="36" t="e">
        <f t="shared" ca="1" si="18"/>
        <v>#NAME?</v>
      </c>
      <c r="AZ90" s="35" t="e">
        <f t="shared" ca="1" si="19"/>
        <v>#NAME?</v>
      </c>
      <c r="BA90" s="37" t="e">
        <f t="shared" ca="1" si="20"/>
        <v>#NAME?</v>
      </c>
      <c r="BB90" s="38" t="e">
        <f t="shared" ca="1" si="21"/>
        <v>#NAME?</v>
      </c>
      <c r="BC90" s="38" t="e">
        <f t="shared" ca="1" si="22"/>
        <v>#NAME?</v>
      </c>
      <c r="BD90" s="35" t="e">
        <f t="shared" ca="1" si="23"/>
        <v>#NAME?</v>
      </c>
      <c r="BE90" s="36" t="e">
        <f t="shared" ca="1" si="24"/>
        <v>#NAME?</v>
      </c>
      <c r="BF90" s="36" t="e">
        <f t="shared" ca="1" si="25"/>
        <v>#NAME?</v>
      </c>
      <c r="BG90" s="7"/>
      <c r="BH90" s="7"/>
      <c r="BI90" s="7"/>
      <c r="BJ90" s="7"/>
      <c r="BK90" s="7"/>
      <c r="BL90" s="7"/>
      <c r="BM90" s="8"/>
      <c r="BN90" s="8"/>
    </row>
    <row r="91" spans="1:66" ht="14.5" x14ac:dyDescent="0.35">
      <c r="A91" s="19" t="str">
        <f t="shared" si="0"/>
        <v/>
      </c>
      <c r="B91" s="45"/>
      <c r="C91" s="19"/>
      <c r="D91" s="19"/>
      <c r="E91" s="19"/>
      <c r="F91" s="19"/>
      <c r="G91" s="19"/>
      <c r="H91" s="19" t="str">
        <f t="shared" si="1"/>
        <v/>
      </c>
      <c r="I91" s="19"/>
      <c r="J91" s="19"/>
      <c r="K91" s="19"/>
      <c r="L91" s="19"/>
      <c r="M91" s="19"/>
      <c r="N91" s="19"/>
      <c r="O91" s="19"/>
      <c r="P91" s="19"/>
      <c r="Q91" s="19"/>
      <c r="R91" s="48"/>
      <c r="S91" s="48"/>
      <c r="T91" s="48"/>
      <c r="U91" s="48"/>
      <c r="V91" s="19"/>
      <c r="W91" s="19"/>
      <c r="X91" s="28"/>
      <c r="Y91" s="28" t="str">
        <f t="shared" si="2"/>
        <v/>
      </c>
      <c r="Z91" s="28"/>
      <c r="AA91" s="28"/>
      <c r="AB91" s="19" t="str">
        <f t="shared" si="3"/>
        <v/>
      </c>
      <c r="AC91" s="19"/>
      <c r="AD91" s="28"/>
      <c r="AE91" s="28"/>
      <c r="AF91" s="28" t="str">
        <f t="shared" si="4"/>
        <v/>
      </c>
      <c r="AG91" s="28"/>
      <c r="AH91" s="31"/>
      <c r="AI91" s="31" t="str">
        <f t="shared" si="5"/>
        <v/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 t="str">
        <f t="shared" si="8"/>
        <v>0-day</v>
      </c>
      <c r="AN91" s="33" t="str">
        <f t="shared" si="9"/>
        <v>0-day</v>
      </c>
      <c r="AO91" s="33" t="str">
        <f t="shared" si="10"/>
        <v>0-day</v>
      </c>
      <c r="AP91" s="33" t="str">
        <f t="shared" si="11"/>
        <v>0-day</v>
      </c>
      <c r="AQ91" s="4"/>
      <c r="AR91" s="34" t="str">
        <f t="shared" si="12"/>
        <v/>
      </c>
      <c r="AS91" s="35">
        <f t="shared" si="27"/>
        <v>0</v>
      </c>
      <c r="AT91" s="35" t="e">
        <f t="shared" ca="1" si="13"/>
        <v>#NAME?</v>
      </c>
      <c r="AU91" s="35" t="e">
        <f t="shared" ca="1" si="14"/>
        <v>#NAME?</v>
      </c>
      <c r="AV91" s="34" t="e">
        <f t="shared" ca="1" si="15"/>
        <v>#NAME?</v>
      </c>
      <c r="AW91" s="35" t="e">
        <f t="shared" ca="1" si="16"/>
        <v>#NAME?</v>
      </c>
      <c r="AX91" s="34" t="str">
        <f t="shared" si="17"/>
        <v/>
      </c>
      <c r="AY91" s="36" t="e">
        <f t="shared" ca="1" si="18"/>
        <v>#NAME?</v>
      </c>
      <c r="AZ91" s="35" t="e">
        <f t="shared" ca="1" si="19"/>
        <v>#NAME?</v>
      </c>
      <c r="BA91" s="37" t="e">
        <f t="shared" ca="1" si="20"/>
        <v>#NAME?</v>
      </c>
      <c r="BB91" s="38" t="e">
        <f t="shared" ca="1" si="21"/>
        <v>#NAME?</v>
      </c>
      <c r="BC91" s="38" t="e">
        <f t="shared" ca="1" si="22"/>
        <v>#NAME?</v>
      </c>
      <c r="BD91" s="35" t="e">
        <f t="shared" ca="1" si="23"/>
        <v>#NAME?</v>
      </c>
      <c r="BE91" s="36" t="e">
        <f t="shared" ca="1" si="24"/>
        <v>#NAME?</v>
      </c>
      <c r="BF91" s="36" t="e">
        <f t="shared" ca="1" si="25"/>
        <v>#NAME?</v>
      </c>
      <c r="BG91" s="7"/>
      <c r="BH91" s="7"/>
      <c r="BI91" s="7"/>
      <c r="BJ91" s="7"/>
      <c r="BK91" s="7"/>
      <c r="BL91" s="7"/>
      <c r="BM91" s="8"/>
      <c r="BN91" s="8"/>
    </row>
    <row r="92" spans="1:66" ht="14.5" x14ac:dyDescent="0.35">
      <c r="A92" s="19" t="str">
        <f t="shared" si="0"/>
        <v/>
      </c>
      <c r="B92" s="45"/>
      <c r="C92" s="19"/>
      <c r="D92" s="19"/>
      <c r="E92" s="19"/>
      <c r="F92" s="19"/>
      <c r="G92" s="19"/>
      <c r="H92" s="19" t="str">
        <f t="shared" si="1"/>
        <v/>
      </c>
      <c r="I92" s="19"/>
      <c r="J92" s="19"/>
      <c r="K92" s="19"/>
      <c r="L92" s="19"/>
      <c r="M92" s="19"/>
      <c r="N92" s="19"/>
      <c r="O92" s="19"/>
      <c r="P92" s="19"/>
      <c r="Q92" s="19"/>
      <c r="R92" s="48"/>
      <c r="S92" s="48"/>
      <c r="T92" s="48"/>
      <c r="U92" s="48"/>
      <c r="V92" s="19"/>
      <c r="W92" s="19"/>
      <c r="X92" s="28"/>
      <c r="Y92" s="28" t="str">
        <f t="shared" si="2"/>
        <v/>
      </c>
      <c r="Z92" s="28"/>
      <c r="AA92" s="28"/>
      <c r="AB92" s="19" t="str">
        <f t="shared" si="3"/>
        <v/>
      </c>
      <c r="AC92" s="19"/>
      <c r="AD92" s="28"/>
      <c r="AE92" s="28"/>
      <c r="AF92" s="28" t="str">
        <f t="shared" si="4"/>
        <v/>
      </c>
      <c r="AG92" s="28"/>
      <c r="AH92" s="31"/>
      <c r="AI92" s="31" t="str">
        <f t="shared" si="5"/>
        <v/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 t="str">
        <f t="shared" si="8"/>
        <v>0-day</v>
      </c>
      <c r="AN92" s="33" t="str">
        <f t="shared" si="9"/>
        <v>0-day</v>
      </c>
      <c r="AO92" s="33" t="str">
        <f t="shared" si="10"/>
        <v>0-day</v>
      </c>
      <c r="AP92" s="33" t="str">
        <f t="shared" si="11"/>
        <v>0-day</v>
      </c>
      <c r="AQ92" s="4"/>
      <c r="AR92" s="34" t="str">
        <f t="shared" si="12"/>
        <v/>
      </c>
      <c r="AS92" s="35">
        <f t="shared" si="27"/>
        <v>0</v>
      </c>
      <c r="AT92" s="35" t="e">
        <f t="shared" ca="1" si="13"/>
        <v>#NAME?</v>
      </c>
      <c r="AU92" s="35" t="e">
        <f t="shared" ca="1" si="14"/>
        <v>#NAME?</v>
      </c>
      <c r="AV92" s="34" t="e">
        <f t="shared" ca="1" si="15"/>
        <v>#NAME?</v>
      </c>
      <c r="AW92" s="35" t="e">
        <f t="shared" ca="1" si="16"/>
        <v>#NAME?</v>
      </c>
      <c r="AX92" s="34" t="str">
        <f t="shared" si="17"/>
        <v/>
      </c>
      <c r="AY92" s="36" t="e">
        <f t="shared" ca="1" si="18"/>
        <v>#NAME?</v>
      </c>
      <c r="AZ92" s="35" t="e">
        <f t="shared" ca="1" si="19"/>
        <v>#NAME?</v>
      </c>
      <c r="BA92" s="37" t="e">
        <f t="shared" ca="1" si="20"/>
        <v>#NAME?</v>
      </c>
      <c r="BB92" s="38" t="e">
        <f t="shared" ca="1" si="21"/>
        <v>#NAME?</v>
      </c>
      <c r="BC92" s="38" t="e">
        <f t="shared" ca="1" si="22"/>
        <v>#NAME?</v>
      </c>
      <c r="BD92" s="35" t="e">
        <f t="shared" ca="1" si="23"/>
        <v>#NAME?</v>
      </c>
      <c r="BE92" s="36" t="e">
        <f t="shared" ca="1" si="24"/>
        <v>#NAME?</v>
      </c>
      <c r="BF92" s="36" t="e">
        <f t="shared" ca="1" si="25"/>
        <v>#NAME?</v>
      </c>
      <c r="BG92" s="7"/>
      <c r="BH92" s="7"/>
      <c r="BI92" s="7"/>
      <c r="BJ92" s="7"/>
      <c r="BK92" s="7"/>
      <c r="BL92" s="7"/>
      <c r="BM92" s="8"/>
      <c r="BN92" s="8"/>
    </row>
    <row r="93" spans="1:66" ht="14.5" x14ac:dyDescent="0.35">
      <c r="A93" s="19" t="str">
        <f t="shared" si="0"/>
        <v/>
      </c>
      <c r="B93" s="45"/>
      <c r="C93" s="19"/>
      <c r="D93" s="19"/>
      <c r="E93" s="19"/>
      <c r="F93" s="19"/>
      <c r="G93" s="19"/>
      <c r="H93" s="19" t="str">
        <f t="shared" si="1"/>
        <v/>
      </c>
      <c r="I93" s="19"/>
      <c r="J93" s="19"/>
      <c r="K93" s="19"/>
      <c r="L93" s="19"/>
      <c r="M93" s="19"/>
      <c r="N93" s="19"/>
      <c r="O93" s="19"/>
      <c r="P93" s="19"/>
      <c r="Q93" s="19"/>
      <c r="R93" s="48"/>
      <c r="S93" s="48"/>
      <c r="T93" s="48"/>
      <c r="U93" s="48"/>
      <c r="V93" s="19"/>
      <c r="W93" s="19"/>
      <c r="X93" s="28"/>
      <c r="Y93" s="28" t="str">
        <f t="shared" si="2"/>
        <v/>
      </c>
      <c r="Z93" s="28"/>
      <c r="AA93" s="28"/>
      <c r="AB93" s="19" t="str">
        <f t="shared" si="3"/>
        <v/>
      </c>
      <c r="AC93" s="19"/>
      <c r="AD93" s="28"/>
      <c r="AE93" s="28"/>
      <c r="AF93" s="28" t="str">
        <f t="shared" si="4"/>
        <v/>
      </c>
      <c r="AG93" s="28"/>
      <c r="AH93" s="31"/>
      <c r="AI93" s="31" t="str">
        <f t="shared" si="5"/>
        <v/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 t="str">
        <f t="shared" si="8"/>
        <v>0-day</v>
      </c>
      <c r="AN93" s="33" t="str">
        <f t="shared" si="9"/>
        <v>0-day</v>
      </c>
      <c r="AO93" s="33" t="str">
        <f t="shared" si="10"/>
        <v>0-day</v>
      </c>
      <c r="AP93" s="33" t="str">
        <f t="shared" si="11"/>
        <v>0-day</v>
      </c>
      <c r="AQ93" s="4"/>
      <c r="AR93" s="34" t="str">
        <f t="shared" si="12"/>
        <v/>
      </c>
      <c r="AS93" s="35">
        <f t="shared" si="27"/>
        <v>0</v>
      </c>
      <c r="AT93" s="35" t="e">
        <f t="shared" ca="1" si="13"/>
        <v>#NAME?</v>
      </c>
      <c r="AU93" s="35" t="e">
        <f t="shared" ca="1" si="14"/>
        <v>#NAME?</v>
      </c>
      <c r="AV93" s="34" t="e">
        <f t="shared" ca="1" si="15"/>
        <v>#NAME?</v>
      </c>
      <c r="AW93" s="35" t="e">
        <f t="shared" ca="1" si="16"/>
        <v>#NAME?</v>
      </c>
      <c r="AX93" s="34" t="str">
        <f t="shared" si="17"/>
        <v/>
      </c>
      <c r="AY93" s="36" t="e">
        <f t="shared" ca="1" si="18"/>
        <v>#NAME?</v>
      </c>
      <c r="AZ93" s="35" t="e">
        <f t="shared" ca="1" si="19"/>
        <v>#NAME?</v>
      </c>
      <c r="BA93" s="37" t="e">
        <f t="shared" ca="1" si="20"/>
        <v>#NAME?</v>
      </c>
      <c r="BB93" s="38" t="e">
        <f t="shared" ca="1" si="21"/>
        <v>#NAME?</v>
      </c>
      <c r="BC93" s="38" t="e">
        <f t="shared" ca="1" si="22"/>
        <v>#NAME?</v>
      </c>
      <c r="BD93" s="35" t="e">
        <f t="shared" ca="1" si="23"/>
        <v>#NAME?</v>
      </c>
      <c r="BE93" s="36" t="e">
        <f t="shared" ca="1" si="24"/>
        <v>#NAME?</v>
      </c>
      <c r="BF93" s="36" t="e">
        <f t="shared" ca="1" si="25"/>
        <v>#NAME?</v>
      </c>
      <c r="BG93" s="7"/>
      <c r="BH93" s="7"/>
      <c r="BI93" s="7"/>
      <c r="BJ93" s="7"/>
      <c r="BK93" s="7"/>
      <c r="BL93" s="7"/>
      <c r="BM93" s="8"/>
      <c r="BN93" s="8"/>
    </row>
    <row r="94" spans="1:66" ht="14.5" x14ac:dyDescent="0.35">
      <c r="A94" s="19" t="str">
        <f t="shared" si="0"/>
        <v/>
      </c>
      <c r="B94" s="45"/>
      <c r="C94" s="19"/>
      <c r="D94" s="19"/>
      <c r="E94" s="19"/>
      <c r="F94" s="19"/>
      <c r="G94" s="19"/>
      <c r="H94" s="19" t="str">
        <f t="shared" si="1"/>
        <v/>
      </c>
      <c r="I94" s="19"/>
      <c r="J94" s="19"/>
      <c r="K94" s="19"/>
      <c r="L94" s="19"/>
      <c r="M94" s="19"/>
      <c r="N94" s="19"/>
      <c r="O94" s="19"/>
      <c r="P94" s="19"/>
      <c r="Q94" s="19"/>
      <c r="R94" s="48"/>
      <c r="S94" s="48"/>
      <c r="T94" s="48"/>
      <c r="U94" s="48"/>
      <c r="V94" s="19"/>
      <c r="W94" s="19"/>
      <c r="X94" s="28"/>
      <c r="Y94" s="28" t="str">
        <f t="shared" si="2"/>
        <v/>
      </c>
      <c r="Z94" s="28"/>
      <c r="AA94" s="28"/>
      <c r="AB94" s="19" t="str">
        <f t="shared" si="3"/>
        <v/>
      </c>
      <c r="AC94" s="19"/>
      <c r="AD94" s="28"/>
      <c r="AE94" s="28"/>
      <c r="AF94" s="28" t="str">
        <f t="shared" si="4"/>
        <v/>
      </c>
      <c r="AG94" s="28"/>
      <c r="AH94" s="31"/>
      <c r="AI94" s="31" t="str">
        <f t="shared" si="5"/>
        <v/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 t="str">
        <f t="shared" ref="AM94:AM207" si="29">IFERROR(DATEDIF(T94,X94,"d"),"0")&amp;"-day"</f>
        <v>0-day</v>
      </c>
      <c r="AN94" s="33" t="str">
        <f t="shared" si="9"/>
        <v>0-day</v>
      </c>
      <c r="AO94" s="33" t="str">
        <f t="shared" si="10"/>
        <v>0-day</v>
      </c>
      <c r="AP94" s="33" t="str">
        <f t="shared" si="11"/>
        <v>0-day</v>
      </c>
      <c r="AQ94" s="4"/>
      <c r="AR94" s="34" t="str">
        <f t="shared" si="12"/>
        <v/>
      </c>
      <c r="AS94" s="35">
        <f t="shared" si="27"/>
        <v>0</v>
      </c>
      <c r="AT94" s="35" t="e">
        <f t="shared" ca="1" si="13"/>
        <v>#NAME?</v>
      </c>
      <c r="AU94" s="35" t="e">
        <f t="shared" ca="1" si="14"/>
        <v>#NAME?</v>
      </c>
      <c r="AV94" s="34" t="e">
        <f t="shared" ca="1" si="15"/>
        <v>#NAME?</v>
      </c>
      <c r="AW94" s="35" t="e">
        <f t="shared" ca="1" si="16"/>
        <v>#NAME?</v>
      </c>
      <c r="AX94" s="34" t="str">
        <f t="shared" si="17"/>
        <v/>
      </c>
      <c r="AY94" s="36" t="e">
        <f t="shared" ca="1" si="18"/>
        <v>#NAME?</v>
      </c>
      <c r="AZ94" s="35" t="e">
        <f t="shared" ca="1" si="19"/>
        <v>#NAME?</v>
      </c>
      <c r="BA94" s="37" t="e">
        <f t="shared" ca="1" si="20"/>
        <v>#NAME?</v>
      </c>
      <c r="BB94" s="38" t="e">
        <f t="shared" ca="1" si="21"/>
        <v>#NAME?</v>
      </c>
      <c r="BC94" s="38" t="e">
        <f t="shared" ca="1" si="22"/>
        <v>#NAME?</v>
      </c>
      <c r="BD94" s="35" t="e">
        <f t="shared" ca="1" si="23"/>
        <v>#NAME?</v>
      </c>
      <c r="BE94" s="36" t="e">
        <f t="shared" ca="1" si="24"/>
        <v>#NAME?</v>
      </c>
      <c r="BF94" s="36" t="e">
        <f t="shared" ca="1" si="25"/>
        <v>#NAME?</v>
      </c>
      <c r="BG94" s="7"/>
      <c r="BH94" s="7"/>
      <c r="BI94" s="7"/>
      <c r="BJ94" s="7"/>
      <c r="BK94" s="7"/>
      <c r="BL94" s="7"/>
      <c r="BM94" s="8"/>
      <c r="BN94" s="8"/>
    </row>
    <row r="95" spans="1:66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1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19"/>
      <c r="W95" s="19"/>
      <c r="X95" s="28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 t="str">
        <f t="shared" si="29"/>
        <v>0-day</v>
      </c>
      <c r="AN95" s="33" t="str">
        <f t="shared" si="9"/>
        <v>0-day</v>
      </c>
      <c r="AO95" s="33" t="str">
        <f t="shared" si="10"/>
        <v>0-day</v>
      </c>
      <c r="AP95" s="33" t="str">
        <f t="shared" si="11"/>
        <v>0-day</v>
      </c>
      <c r="AQ95" s="4"/>
      <c r="AR95" s="34" t="str">
        <f t="shared" si="12"/>
        <v/>
      </c>
      <c r="AS95" s="35">
        <f t="shared" si="27"/>
        <v>0</v>
      </c>
      <c r="AT95" s="35" t="e">
        <f t="shared" ca="1" si="13"/>
        <v>#NAME?</v>
      </c>
      <c r="AU95" s="35" t="e">
        <f t="shared" ca="1" si="14"/>
        <v>#NAME?</v>
      </c>
      <c r="AV95" s="34" t="e">
        <f t="shared" ca="1" si="15"/>
        <v>#NAME?</v>
      </c>
      <c r="AW95" s="35" t="e">
        <f t="shared" ca="1" si="16"/>
        <v>#NAME?</v>
      </c>
      <c r="AX95" s="34" t="str">
        <f t="shared" si="17"/>
        <v/>
      </c>
      <c r="AY95" s="36" t="e">
        <f t="shared" ca="1" si="18"/>
        <v>#NAME?</v>
      </c>
      <c r="AZ95" s="35" t="e">
        <f t="shared" ca="1" si="19"/>
        <v>#NAME?</v>
      </c>
      <c r="BA95" s="37" t="e">
        <f t="shared" ca="1" si="20"/>
        <v>#NAME?</v>
      </c>
      <c r="BB95" s="38" t="e">
        <f t="shared" ca="1" si="21"/>
        <v>#NAME?</v>
      </c>
      <c r="BC95" s="38" t="e">
        <f t="shared" ca="1" si="22"/>
        <v>#NAME?</v>
      </c>
      <c r="BD95" s="35" t="e">
        <f t="shared" ca="1" si="23"/>
        <v>#NAME?</v>
      </c>
      <c r="BE95" s="36" t="e">
        <f t="shared" ca="1" si="24"/>
        <v>#NAME?</v>
      </c>
      <c r="BF95" s="36" t="e">
        <f t="shared" ca="1" si="25"/>
        <v>#NAME?</v>
      </c>
      <c r="BG95" s="7"/>
      <c r="BH95" s="7"/>
      <c r="BI95" s="7"/>
      <c r="BJ95" s="7"/>
      <c r="BK95" s="7"/>
      <c r="BL95" s="7"/>
      <c r="BM95" s="8"/>
      <c r="BN95" s="8"/>
    </row>
    <row r="96" spans="1:66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1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19"/>
      <c r="W96" s="19"/>
      <c r="X96" s="28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 t="str">
        <f t="shared" si="29"/>
        <v>0-day</v>
      </c>
      <c r="AN96" s="33" t="str">
        <f t="shared" si="9"/>
        <v>0-day</v>
      </c>
      <c r="AO96" s="33" t="str">
        <f t="shared" si="10"/>
        <v>0-day</v>
      </c>
      <c r="AP96" s="33" t="str">
        <f t="shared" si="11"/>
        <v>0-day</v>
      </c>
      <c r="AQ96" s="4"/>
      <c r="AR96" s="34" t="str">
        <f t="shared" si="12"/>
        <v/>
      </c>
      <c r="AS96" s="35">
        <f t="shared" si="27"/>
        <v>0</v>
      </c>
      <c r="AT96" s="35" t="e">
        <f t="shared" ca="1" si="13"/>
        <v>#NAME?</v>
      </c>
      <c r="AU96" s="35" t="e">
        <f t="shared" ca="1" si="14"/>
        <v>#NAME?</v>
      </c>
      <c r="AV96" s="34" t="e">
        <f t="shared" ca="1" si="15"/>
        <v>#NAME?</v>
      </c>
      <c r="AW96" s="35" t="e">
        <f t="shared" ca="1" si="16"/>
        <v>#NAME?</v>
      </c>
      <c r="AX96" s="34" t="str">
        <f t="shared" si="17"/>
        <v/>
      </c>
      <c r="AY96" s="36" t="e">
        <f t="shared" ca="1" si="18"/>
        <v>#NAME?</v>
      </c>
      <c r="AZ96" s="35" t="e">
        <f t="shared" ca="1" si="19"/>
        <v>#NAME?</v>
      </c>
      <c r="BA96" s="37" t="e">
        <f t="shared" ca="1" si="20"/>
        <v>#NAME?</v>
      </c>
      <c r="BB96" s="38" t="e">
        <f t="shared" ca="1" si="21"/>
        <v>#NAME?</v>
      </c>
      <c r="BC96" s="38" t="e">
        <f t="shared" ca="1" si="22"/>
        <v>#NAME?</v>
      </c>
      <c r="BD96" s="35" t="e">
        <f t="shared" ca="1" si="23"/>
        <v>#NAME?</v>
      </c>
      <c r="BE96" s="36" t="e">
        <f t="shared" ca="1" si="24"/>
        <v>#NAME?</v>
      </c>
      <c r="BF96" s="36" t="e">
        <f t="shared" ca="1" si="25"/>
        <v>#NAME?</v>
      </c>
      <c r="BG96" s="7"/>
      <c r="BH96" s="7"/>
      <c r="BI96" s="7"/>
      <c r="BJ96" s="7"/>
      <c r="BK96" s="7"/>
      <c r="BL96" s="7"/>
      <c r="BM96" s="8"/>
      <c r="BN96" s="8"/>
    </row>
    <row r="97" spans="1:66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1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19"/>
      <c r="W97" s="19"/>
      <c r="X97" s="28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 t="str">
        <f t="shared" si="29"/>
        <v>0-day</v>
      </c>
      <c r="AN97" s="33" t="str">
        <f t="shared" si="9"/>
        <v>0-day</v>
      </c>
      <c r="AO97" s="33" t="str">
        <f t="shared" si="10"/>
        <v>0-day</v>
      </c>
      <c r="AP97" s="33" t="str">
        <f t="shared" si="11"/>
        <v>0-day</v>
      </c>
      <c r="AQ97" s="4"/>
      <c r="AR97" s="34" t="str">
        <f t="shared" si="12"/>
        <v/>
      </c>
      <c r="AS97" s="35">
        <f t="shared" si="27"/>
        <v>0</v>
      </c>
      <c r="AT97" s="35" t="e">
        <f t="shared" ca="1" si="13"/>
        <v>#NAME?</v>
      </c>
      <c r="AU97" s="35" t="e">
        <f t="shared" ca="1" si="14"/>
        <v>#NAME?</v>
      </c>
      <c r="AV97" s="34" t="e">
        <f t="shared" ca="1" si="15"/>
        <v>#NAME?</v>
      </c>
      <c r="AW97" s="35" t="e">
        <f t="shared" ca="1" si="16"/>
        <v>#NAME?</v>
      </c>
      <c r="AX97" s="34" t="str">
        <f t="shared" si="17"/>
        <v/>
      </c>
      <c r="AY97" s="36" t="e">
        <f t="shared" ca="1" si="18"/>
        <v>#NAME?</v>
      </c>
      <c r="AZ97" s="35" t="e">
        <f t="shared" ca="1" si="19"/>
        <v>#NAME?</v>
      </c>
      <c r="BA97" s="37" t="e">
        <f t="shared" ca="1" si="20"/>
        <v>#NAME?</v>
      </c>
      <c r="BB97" s="38" t="e">
        <f t="shared" ca="1" si="21"/>
        <v>#NAME?</v>
      </c>
      <c r="BC97" s="38" t="e">
        <f t="shared" ca="1" si="22"/>
        <v>#NAME?</v>
      </c>
      <c r="BD97" s="35" t="e">
        <f t="shared" ca="1" si="23"/>
        <v>#NAME?</v>
      </c>
      <c r="BE97" s="36" t="e">
        <f t="shared" ca="1" si="24"/>
        <v>#NAME?</v>
      </c>
      <c r="BF97" s="36" t="e">
        <f t="shared" ca="1" si="25"/>
        <v>#NAME?</v>
      </c>
      <c r="BG97" s="7"/>
      <c r="BH97" s="7"/>
      <c r="BI97" s="7"/>
      <c r="BJ97" s="7"/>
      <c r="BK97" s="7"/>
      <c r="BL97" s="7"/>
      <c r="BM97" s="8"/>
      <c r="BN97" s="8"/>
    </row>
    <row r="98" spans="1:66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1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19"/>
      <c r="W98" s="19"/>
      <c r="X98" s="28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 t="str">
        <f t="shared" si="29"/>
        <v>0-day</v>
      </c>
      <c r="AN98" s="33" t="str">
        <f t="shared" si="9"/>
        <v>0-day</v>
      </c>
      <c r="AO98" s="33" t="str">
        <f t="shared" si="10"/>
        <v>0-day</v>
      </c>
      <c r="AP98" s="33" t="str">
        <f t="shared" si="11"/>
        <v>0-day</v>
      </c>
      <c r="AQ98" s="4"/>
      <c r="AR98" s="34" t="str">
        <f t="shared" si="12"/>
        <v/>
      </c>
      <c r="AS98" s="35">
        <f t="shared" si="27"/>
        <v>0</v>
      </c>
      <c r="AT98" s="35" t="e">
        <f t="shared" ca="1" si="13"/>
        <v>#NAME?</v>
      </c>
      <c r="AU98" s="35" t="e">
        <f t="shared" ca="1" si="14"/>
        <v>#NAME?</v>
      </c>
      <c r="AV98" s="34" t="e">
        <f t="shared" ca="1" si="15"/>
        <v>#NAME?</v>
      </c>
      <c r="AW98" s="35" t="e">
        <f t="shared" ca="1" si="16"/>
        <v>#NAME?</v>
      </c>
      <c r="AX98" s="34" t="str">
        <f t="shared" si="17"/>
        <v/>
      </c>
      <c r="AY98" s="36" t="e">
        <f t="shared" ca="1" si="18"/>
        <v>#NAME?</v>
      </c>
      <c r="AZ98" s="35" t="e">
        <f t="shared" ca="1" si="19"/>
        <v>#NAME?</v>
      </c>
      <c r="BA98" s="37" t="e">
        <f t="shared" ca="1" si="20"/>
        <v>#NAME?</v>
      </c>
      <c r="BB98" s="38" t="e">
        <f t="shared" ca="1" si="21"/>
        <v>#NAME?</v>
      </c>
      <c r="BC98" s="38" t="e">
        <f t="shared" ca="1" si="22"/>
        <v>#NAME?</v>
      </c>
      <c r="BD98" s="35" t="e">
        <f t="shared" ca="1" si="23"/>
        <v>#NAME?</v>
      </c>
      <c r="BE98" s="36" t="e">
        <f t="shared" ca="1" si="24"/>
        <v>#NAME?</v>
      </c>
      <c r="BF98" s="36" t="e">
        <f t="shared" ca="1" si="25"/>
        <v>#NAME?</v>
      </c>
      <c r="BG98" s="7"/>
      <c r="BH98" s="7"/>
      <c r="BI98" s="7"/>
      <c r="BJ98" s="7"/>
      <c r="BK98" s="7"/>
      <c r="BL98" s="7"/>
      <c r="BM98" s="8"/>
      <c r="BN98" s="8"/>
    </row>
    <row r="99" spans="1:66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1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19"/>
      <c r="W99" s="19"/>
      <c r="X99" s="28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 t="str">
        <f t="shared" si="29"/>
        <v>0-day</v>
      </c>
      <c r="AN99" s="33" t="str">
        <f t="shared" si="9"/>
        <v>0-day</v>
      </c>
      <c r="AO99" s="33" t="str">
        <f t="shared" si="10"/>
        <v>0-day</v>
      </c>
      <c r="AP99" s="33" t="str">
        <f t="shared" si="11"/>
        <v>0-day</v>
      </c>
      <c r="AQ99" s="4"/>
      <c r="AR99" s="34" t="str">
        <f t="shared" si="12"/>
        <v/>
      </c>
      <c r="AS99" s="35">
        <f t="shared" si="27"/>
        <v>0</v>
      </c>
      <c r="AT99" s="35" t="e">
        <f t="shared" ca="1" si="13"/>
        <v>#NAME?</v>
      </c>
      <c r="AU99" s="35" t="e">
        <f t="shared" ca="1" si="14"/>
        <v>#NAME?</v>
      </c>
      <c r="AV99" s="34" t="e">
        <f t="shared" ca="1" si="15"/>
        <v>#NAME?</v>
      </c>
      <c r="AW99" s="35" t="e">
        <f t="shared" ca="1" si="16"/>
        <v>#NAME?</v>
      </c>
      <c r="AX99" s="34" t="str">
        <f t="shared" si="17"/>
        <v/>
      </c>
      <c r="AY99" s="36" t="e">
        <f t="shared" ca="1" si="18"/>
        <v>#NAME?</v>
      </c>
      <c r="AZ99" s="35" t="e">
        <f t="shared" ca="1" si="19"/>
        <v>#NAME?</v>
      </c>
      <c r="BA99" s="37" t="e">
        <f t="shared" ca="1" si="20"/>
        <v>#NAME?</v>
      </c>
      <c r="BB99" s="38" t="e">
        <f t="shared" ca="1" si="21"/>
        <v>#NAME?</v>
      </c>
      <c r="BC99" s="38" t="e">
        <f t="shared" ca="1" si="22"/>
        <v>#NAME?</v>
      </c>
      <c r="BD99" s="35" t="e">
        <f t="shared" ca="1" si="23"/>
        <v>#NAME?</v>
      </c>
      <c r="BE99" s="36" t="e">
        <f t="shared" ca="1" si="24"/>
        <v>#NAME?</v>
      </c>
      <c r="BF99" s="36" t="e">
        <f t="shared" ca="1" si="25"/>
        <v>#NAME?</v>
      </c>
      <c r="BG99" s="7"/>
      <c r="BH99" s="7"/>
      <c r="BI99" s="7"/>
      <c r="BJ99" s="7"/>
      <c r="BK99" s="7"/>
      <c r="BL99" s="7"/>
      <c r="BM99" s="8"/>
      <c r="BN99" s="8"/>
    </row>
    <row r="100" spans="1:66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1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19"/>
      <c r="W100" s="19"/>
      <c r="X100" s="28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 t="str">
        <f t="shared" si="29"/>
        <v>0-day</v>
      </c>
      <c r="AN100" s="33" t="str">
        <f t="shared" si="9"/>
        <v>0-day</v>
      </c>
      <c r="AO100" s="33" t="str">
        <f t="shared" si="10"/>
        <v>0-day</v>
      </c>
      <c r="AP100" s="33" t="str">
        <f t="shared" si="11"/>
        <v>0-day</v>
      </c>
      <c r="AQ100" s="4"/>
      <c r="AR100" s="34" t="str">
        <f t="shared" si="12"/>
        <v/>
      </c>
      <c r="AS100" s="35">
        <f t="shared" si="27"/>
        <v>0</v>
      </c>
      <c r="AT100" s="35" t="e">
        <f t="shared" ca="1" si="13"/>
        <v>#NAME?</v>
      </c>
      <c r="AU100" s="35" t="e">
        <f t="shared" ca="1" si="14"/>
        <v>#NAME?</v>
      </c>
      <c r="AV100" s="34" t="e">
        <f t="shared" ca="1" si="15"/>
        <v>#NAME?</v>
      </c>
      <c r="AW100" s="35" t="e">
        <f t="shared" ca="1" si="16"/>
        <v>#NAME?</v>
      </c>
      <c r="AX100" s="34" t="str">
        <f t="shared" si="17"/>
        <v/>
      </c>
      <c r="AY100" s="36" t="e">
        <f t="shared" ca="1" si="18"/>
        <v>#NAME?</v>
      </c>
      <c r="AZ100" s="35" t="e">
        <f t="shared" ca="1" si="19"/>
        <v>#NAME?</v>
      </c>
      <c r="BA100" s="37" t="e">
        <f t="shared" ca="1" si="20"/>
        <v>#NAME?</v>
      </c>
      <c r="BB100" s="38" t="e">
        <f t="shared" ca="1" si="21"/>
        <v>#NAME?</v>
      </c>
      <c r="BC100" s="38" t="e">
        <f t="shared" ca="1" si="22"/>
        <v>#NAME?</v>
      </c>
      <c r="BD100" s="35" t="e">
        <f t="shared" ca="1" si="23"/>
        <v>#NAME?</v>
      </c>
      <c r="BE100" s="36" t="e">
        <f t="shared" ca="1" si="24"/>
        <v>#NAME?</v>
      </c>
      <c r="BF100" s="36" t="e">
        <f t="shared" ca="1" si="25"/>
        <v>#NAME?</v>
      </c>
      <c r="BG100" s="7"/>
      <c r="BH100" s="7"/>
      <c r="BI100" s="7"/>
      <c r="BJ100" s="7"/>
      <c r="BK100" s="7"/>
      <c r="BL100" s="7"/>
      <c r="BM100" s="8"/>
      <c r="BN100" s="8"/>
    </row>
    <row r="101" spans="1:66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1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19"/>
      <c r="W101" s="19"/>
      <c r="X101" s="28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 t="str">
        <f t="shared" si="29"/>
        <v>0-day</v>
      </c>
      <c r="AN101" s="33" t="str">
        <f t="shared" si="9"/>
        <v>0-day</v>
      </c>
      <c r="AO101" s="33" t="str">
        <f t="shared" si="10"/>
        <v>0-day</v>
      </c>
      <c r="AP101" s="33" t="str">
        <f t="shared" si="11"/>
        <v>0-day</v>
      </c>
      <c r="AQ101" s="4"/>
      <c r="AR101" s="34" t="str">
        <f t="shared" si="12"/>
        <v/>
      </c>
      <c r="AS101" s="35">
        <f t="shared" si="27"/>
        <v>0</v>
      </c>
      <c r="AT101" s="35" t="e">
        <f t="shared" ca="1" si="13"/>
        <v>#NAME?</v>
      </c>
      <c r="AU101" s="35" t="e">
        <f t="shared" ca="1" si="14"/>
        <v>#NAME?</v>
      </c>
      <c r="AV101" s="34" t="e">
        <f t="shared" ca="1" si="15"/>
        <v>#NAME?</v>
      </c>
      <c r="AW101" s="35" t="e">
        <f t="shared" ca="1" si="16"/>
        <v>#NAME?</v>
      </c>
      <c r="AX101" s="34" t="str">
        <f t="shared" si="17"/>
        <v/>
      </c>
      <c r="AY101" s="36" t="e">
        <f t="shared" ca="1" si="18"/>
        <v>#NAME?</v>
      </c>
      <c r="AZ101" s="35" t="e">
        <f t="shared" ca="1" si="19"/>
        <v>#NAME?</v>
      </c>
      <c r="BA101" s="37" t="e">
        <f t="shared" ca="1" si="20"/>
        <v>#NAME?</v>
      </c>
      <c r="BB101" s="38" t="e">
        <f t="shared" ca="1" si="21"/>
        <v>#NAME?</v>
      </c>
      <c r="BC101" s="38" t="e">
        <f t="shared" ca="1" si="22"/>
        <v>#NAME?</v>
      </c>
      <c r="BD101" s="35" t="e">
        <f t="shared" ca="1" si="23"/>
        <v>#NAME?</v>
      </c>
      <c r="BE101" s="36" t="e">
        <f t="shared" ca="1" si="24"/>
        <v>#NAME?</v>
      </c>
      <c r="BF101" s="36" t="e">
        <f t="shared" ca="1" si="25"/>
        <v>#NAME?</v>
      </c>
      <c r="BG101" s="7"/>
      <c r="BH101" s="7"/>
      <c r="BI101" s="7"/>
      <c r="BJ101" s="7"/>
      <c r="BK101" s="7"/>
      <c r="BL101" s="7"/>
      <c r="BM101" s="8"/>
      <c r="BN101" s="8"/>
    </row>
    <row r="102" spans="1:66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1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19"/>
      <c r="W102" s="19"/>
      <c r="X102" s="28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 t="str">
        <f t="shared" si="29"/>
        <v>0-day</v>
      </c>
      <c r="AN102" s="33" t="str">
        <f t="shared" si="9"/>
        <v>0-day</v>
      </c>
      <c r="AO102" s="33" t="str">
        <f t="shared" si="10"/>
        <v>0-day</v>
      </c>
      <c r="AP102" s="33" t="str">
        <f t="shared" si="11"/>
        <v>0-day</v>
      </c>
      <c r="AQ102" s="4"/>
      <c r="AR102" s="34" t="str">
        <f t="shared" si="12"/>
        <v/>
      </c>
      <c r="AS102" s="35">
        <f t="shared" si="27"/>
        <v>0</v>
      </c>
      <c r="AT102" s="35" t="e">
        <f t="shared" ca="1" si="13"/>
        <v>#NAME?</v>
      </c>
      <c r="AU102" s="35" t="e">
        <f t="shared" ca="1" si="14"/>
        <v>#NAME?</v>
      </c>
      <c r="AV102" s="34" t="e">
        <f t="shared" ca="1" si="15"/>
        <v>#NAME?</v>
      </c>
      <c r="AW102" s="35" t="e">
        <f t="shared" ca="1" si="16"/>
        <v>#NAME?</v>
      </c>
      <c r="AX102" s="34" t="str">
        <f t="shared" si="17"/>
        <v/>
      </c>
      <c r="AY102" s="36" t="e">
        <f t="shared" ca="1" si="18"/>
        <v>#NAME?</v>
      </c>
      <c r="AZ102" s="35" t="e">
        <f t="shared" ca="1" si="19"/>
        <v>#NAME?</v>
      </c>
      <c r="BA102" s="37" t="e">
        <f t="shared" ca="1" si="20"/>
        <v>#NAME?</v>
      </c>
      <c r="BB102" s="38" t="e">
        <f t="shared" ca="1" si="21"/>
        <v>#NAME?</v>
      </c>
      <c r="BC102" s="38" t="e">
        <f t="shared" ca="1" si="22"/>
        <v>#NAME?</v>
      </c>
      <c r="BD102" s="35" t="e">
        <f t="shared" ca="1" si="23"/>
        <v>#NAME?</v>
      </c>
      <c r="BE102" s="36" t="e">
        <f t="shared" ca="1" si="24"/>
        <v>#NAME?</v>
      </c>
      <c r="BF102" s="36" t="e">
        <f t="shared" ca="1" si="25"/>
        <v>#NAME?</v>
      </c>
      <c r="BG102" s="7"/>
      <c r="BH102" s="7"/>
      <c r="BI102" s="7"/>
      <c r="BJ102" s="7"/>
      <c r="BK102" s="7"/>
      <c r="BL102" s="7"/>
      <c r="BM102" s="8"/>
      <c r="BN102" s="8"/>
    </row>
    <row r="103" spans="1:66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1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19"/>
      <c r="W103" s="19"/>
      <c r="X103" s="28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 t="str">
        <f t="shared" si="29"/>
        <v>0-day</v>
      </c>
      <c r="AN103" s="33" t="str">
        <f t="shared" si="9"/>
        <v>0-day</v>
      </c>
      <c r="AO103" s="33" t="str">
        <f t="shared" si="10"/>
        <v>0-day</v>
      </c>
      <c r="AP103" s="33" t="str">
        <f t="shared" si="11"/>
        <v>0-day</v>
      </c>
      <c r="AQ103" s="4"/>
      <c r="AR103" s="34" t="str">
        <f t="shared" si="12"/>
        <v/>
      </c>
      <c r="AS103" s="35">
        <f t="shared" si="27"/>
        <v>0</v>
      </c>
      <c r="AT103" s="35" t="e">
        <f t="shared" ca="1" si="13"/>
        <v>#NAME?</v>
      </c>
      <c r="AU103" s="35" t="e">
        <f t="shared" ca="1" si="14"/>
        <v>#NAME?</v>
      </c>
      <c r="AV103" s="34" t="e">
        <f t="shared" ca="1" si="15"/>
        <v>#NAME?</v>
      </c>
      <c r="AW103" s="35" t="e">
        <f t="shared" ca="1" si="16"/>
        <v>#NAME?</v>
      </c>
      <c r="AX103" s="34" t="str">
        <f t="shared" si="17"/>
        <v/>
      </c>
      <c r="AY103" s="36" t="e">
        <f t="shared" ca="1" si="18"/>
        <v>#NAME?</v>
      </c>
      <c r="AZ103" s="35" t="e">
        <f t="shared" ca="1" si="19"/>
        <v>#NAME?</v>
      </c>
      <c r="BA103" s="37" t="e">
        <f t="shared" ca="1" si="20"/>
        <v>#NAME?</v>
      </c>
      <c r="BB103" s="38" t="e">
        <f t="shared" ca="1" si="21"/>
        <v>#NAME?</v>
      </c>
      <c r="BC103" s="38" t="e">
        <f t="shared" ca="1" si="22"/>
        <v>#NAME?</v>
      </c>
      <c r="BD103" s="35" t="e">
        <f t="shared" ca="1" si="23"/>
        <v>#NAME?</v>
      </c>
      <c r="BE103" s="36" t="e">
        <f t="shared" ca="1" si="24"/>
        <v>#NAME?</v>
      </c>
      <c r="BF103" s="36" t="e">
        <f t="shared" ca="1" si="25"/>
        <v>#NAME?</v>
      </c>
      <c r="BG103" s="7"/>
      <c r="BH103" s="7"/>
      <c r="BI103" s="7"/>
      <c r="BJ103" s="7"/>
      <c r="BK103" s="7"/>
      <c r="BL103" s="7"/>
      <c r="BM103" s="8"/>
      <c r="BN103" s="8"/>
    </row>
    <row r="104" spans="1:66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1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19"/>
      <c r="W104" s="19"/>
      <c r="X104" s="28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 t="str">
        <f t="shared" si="29"/>
        <v>0-day</v>
      </c>
      <c r="AN104" s="33" t="str">
        <f t="shared" si="9"/>
        <v>0-day</v>
      </c>
      <c r="AO104" s="33" t="str">
        <f t="shared" si="10"/>
        <v>0-day</v>
      </c>
      <c r="AP104" s="33" t="str">
        <f t="shared" si="11"/>
        <v>0-day</v>
      </c>
      <c r="AQ104" s="4"/>
      <c r="AR104" s="34" t="str">
        <f t="shared" si="12"/>
        <v/>
      </c>
      <c r="AS104" s="35">
        <f t="shared" si="27"/>
        <v>0</v>
      </c>
      <c r="AT104" s="35" t="e">
        <f t="shared" ca="1" si="13"/>
        <v>#NAME?</v>
      </c>
      <c r="AU104" s="35" t="e">
        <f t="shared" ca="1" si="14"/>
        <v>#NAME?</v>
      </c>
      <c r="AV104" s="34" t="e">
        <f t="shared" ca="1" si="15"/>
        <v>#NAME?</v>
      </c>
      <c r="AW104" s="35" t="e">
        <f t="shared" ca="1" si="16"/>
        <v>#NAME?</v>
      </c>
      <c r="AX104" s="34" t="str">
        <f t="shared" si="17"/>
        <v/>
      </c>
      <c r="AY104" s="36" t="e">
        <f t="shared" ca="1" si="18"/>
        <v>#NAME?</v>
      </c>
      <c r="AZ104" s="35" t="e">
        <f t="shared" ca="1" si="19"/>
        <v>#NAME?</v>
      </c>
      <c r="BA104" s="37" t="e">
        <f t="shared" ca="1" si="20"/>
        <v>#NAME?</v>
      </c>
      <c r="BB104" s="38" t="e">
        <f t="shared" ca="1" si="21"/>
        <v>#NAME?</v>
      </c>
      <c r="BC104" s="38" t="e">
        <f t="shared" ca="1" si="22"/>
        <v>#NAME?</v>
      </c>
      <c r="BD104" s="35" t="e">
        <f t="shared" ca="1" si="23"/>
        <v>#NAME?</v>
      </c>
      <c r="BE104" s="36" t="e">
        <f t="shared" ca="1" si="24"/>
        <v>#NAME?</v>
      </c>
      <c r="BF104" s="36" t="e">
        <f t="shared" ca="1" si="25"/>
        <v>#NAME?</v>
      </c>
      <c r="BG104" s="7"/>
      <c r="BH104" s="7"/>
      <c r="BI104" s="7"/>
      <c r="BJ104" s="7"/>
      <c r="BK104" s="7"/>
      <c r="BL104" s="7"/>
      <c r="BM104" s="8"/>
      <c r="BN104" s="8"/>
    </row>
    <row r="105" spans="1:66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1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19"/>
      <c r="W105" s="19"/>
      <c r="X105" s="28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 t="str">
        <f t="shared" si="29"/>
        <v>0-day</v>
      </c>
      <c r="AN105" s="33" t="str">
        <f t="shared" si="9"/>
        <v>0-day</v>
      </c>
      <c r="AO105" s="33" t="str">
        <f t="shared" si="10"/>
        <v>0-day</v>
      </c>
      <c r="AP105" s="33" t="str">
        <f t="shared" si="11"/>
        <v>0-day</v>
      </c>
      <c r="AQ105" s="4"/>
      <c r="AR105" s="34" t="str">
        <f t="shared" si="12"/>
        <v/>
      </c>
      <c r="AS105" s="35">
        <f t="shared" si="27"/>
        <v>0</v>
      </c>
      <c r="AT105" s="35" t="e">
        <f t="shared" ca="1" si="13"/>
        <v>#NAME?</v>
      </c>
      <c r="AU105" s="35" t="e">
        <f t="shared" ca="1" si="14"/>
        <v>#NAME?</v>
      </c>
      <c r="AV105" s="34" t="e">
        <f t="shared" ca="1" si="15"/>
        <v>#NAME?</v>
      </c>
      <c r="AW105" s="35" t="e">
        <f t="shared" ca="1" si="16"/>
        <v>#NAME?</v>
      </c>
      <c r="AX105" s="34" t="str">
        <f t="shared" si="17"/>
        <v/>
      </c>
      <c r="AY105" s="36" t="e">
        <f t="shared" ca="1" si="18"/>
        <v>#NAME?</v>
      </c>
      <c r="AZ105" s="35" t="e">
        <f t="shared" ca="1" si="19"/>
        <v>#NAME?</v>
      </c>
      <c r="BA105" s="37" t="e">
        <f t="shared" ca="1" si="20"/>
        <v>#NAME?</v>
      </c>
      <c r="BB105" s="38" t="e">
        <f t="shared" ca="1" si="21"/>
        <v>#NAME?</v>
      </c>
      <c r="BC105" s="38" t="e">
        <f t="shared" ca="1" si="22"/>
        <v>#NAME?</v>
      </c>
      <c r="BD105" s="35" t="e">
        <f t="shared" ca="1" si="23"/>
        <v>#NAME?</v>
      </c>
      <c r="BE105" s="36" t="e">
        <f t="shared" ca="1" si="24"/>
        <v>#NAME?</v>
      </c>
      <c r="BF105" s="36" t="e">
        <f t="shared" ca="1" si="25"/>
        <v>#NAME?</v>
      </c>
      <c r="BG105" s="7"/>
      <c r="BH105" s="7"/>
      <c r="BI105" s="7"/>
      <c r="BJ105" s="7"/>
      <c r="BK105" s="7"/>
      <c r="BL105" s="7"/>
      <c r="BM105" s="8"/>
      <c r="BN105" s="8"/>
    </row>
    <row r="106" spans="1:66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1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19"/>
      <c r="W106" s="19"/>
      <c r="X106" s="28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 t="str">
        <f t="shared" si="29"/>
        <v>0-day</v>
      </c>
      <c r="AN106" s="33" t="str">
        <f t="shared" si="9"/>
        <v>0-day</v>
      </c>
      <c r="AO106" s="33" t="str">
        <f t="shared" si="10"/>
        <v>0-day</v>
      </c>
      <c r="AP106" s="33" t="str">
        <f t="shared" si="11"/>
        <v>0-day</v>
      </c>
      <c r="AQ106" s="4"/>
      <c r="AR106" s="34" t="str">
        <f t="shared" si="12"/>
        <v/>
      </c>
      <c r="AS106" s="35">
        <f t="shared" si="27"/>
        <v>0</v>
      </c>
      <c r="AT106" s="35" t="e">
        <f t="shared" ca="1" si="13"/>
        <v>#NAME?</v>
      </c>
      <c r="AU106" s="35" t="e">
        <f t="shared" ca="1" si="14"/>
        <v>#NAME?</v>
      </c>
      <c r="AV106" s="34" t="e">
        <f t="shared" ca="1" si="15"/>
        <v>#NAME?</v>
      </c>
      <c r="AW106" s="35" t="e">
        <f t="shared" ca="1" si="16"/>
        <v>#NAME?</v>
      </c>
      <c r="AX106" s="34" t="str">
        <f t="shared" si="17"/>
        <v/>
      </c>
      <c r="AY106" s="36" t="e">
        <f t="shared" ca="1" si="18"/>
        <v>#NAME?</v>
      </c>
      <c r="AZ106" s="35" t="e">
        <f t="shared" ca="1" si="19"/>
        <v>#NAME?</v>
      </c>
      <c r="BA106" s="37" t="e">
        <f t="shared" ca="1" si="20"/>
        <v>#NAME?</v>
      </c>
      <c r="BB106" s="38" t="e">
        <f t="shared" ca="1" si="21"/>
        <v>#NAME?</v>
      </c>
      <c r="BC106" s="38" t="e">
        <f t="shared" ca="1" si="22"/>
        <v>#NAME?</v>
      </c>
      <c r="BD106" s="35" t="e">
        <f t="shared" ca="1" si="23"/>
        <v>#NAME?</v>
      </c>
      <c r="BE106" s="36" t="e">
        <f t="shared" ca="1" si="24"/>
        <v>#NAME?</v>
      </c>
      <c r="BF106" s="36" t="e">
        <f t="shared" ca="1" si="25"/>
        <v>#NAME?</v>
      </c>
      <c r="BG106" s="7"/>
      <c r="BH106" s="7"/>
      <c r="BI106" s="7"/>
      <c r="BJ106" s="7"/>
      <c r="BK106" s="7"/>
      <c r="BL106" s="7"/>
      <c r="BM106" s="8"/>
      <c r="BN106" s="8"/>
    </row>
    <row r="107" spans="1:66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1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19"/>
      <c r="W107" s="19"/>
      <c r="X107" s="28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 t="str">
        <f t="shared" si="29"/>
        <v>0-day</v>
      </c>
      <c r="AN107" s="33" t="str">
        <f t="shared" si="9"/>
        <v>0-day</v>
      </c>
      <c r="AO107" s="33" t="str">
        <f t="shared" si="10"/>
        <v>0-day</v>
      </c>
      <c r="AP107" s="33" t="str">
        <f t="shared" si="11"/>
        <v>0-day</v>
      </c>
      <c r="AQ107" s="4"/>
      <c r="AR107" s="34" t="str">
        <f t="shared" si="12"/>
        <v/>
      </c>
      <c r="AS107" s="35">
        <f t="shared" si="27"/>
        <v>0</v>
      </c>
      <c r="AT107" s="35" t="e">
        <f t="shared" ca="1" si="13"/>
        <v>#NAME?</v>
      </c>
      <c r="AU107" s="35" t="e">
        <f t="shared" ca="1" si="14"/>
        <v>#NAME?</v>
      </c>
      <c r="AV107" s="34" t="e">
        <f t="shared" ca="1" si="15"/>
        <v>#NAME?</v>
      </c>
      <c r="AW107" s="35" t="e">
        <f t="shared" ca="1" si="16"/>
        <v>#NAME?</v>
      </c>
      <c r="AX107" s="34" t="str">
        <f t="shared" si="17"/>
        <v/>
      </c>
      <c r="AY107" s="36" t="e">
        <f t="shared" ca="1" si="18"/>
        <v>#NAME?</v>
      </c>
      <c r="AZ107" s="35" t="e">
        <f t="shared" ca="1" si="19"/>
        <v>#NAME?</v>
      </c>
      <c r="BA107" s="37" t="e">
        <f t="shared" ca="1" si="20"/>
        <v>#NAME?</v>
      </c>
      <c r="BB107" s="38" t="e">
        <f t="shared" ca="1" si="21"/>
        <v>#NAME?</v>
      </c>
      <c r="BC107" s="38" t="e">
        <f t="shared" ca="1" si="22"/>
        <v>#NAME?</v>
      </c>
      <c r="BD107" s="35" t="e">
        <f t="shared" ca="1" si="23"/>
        <v>#NAME?</v>
      </c>
      <c r="BE107" s="36" t="e">
        <f t="shared" ca="1" si="24"/>
        <v>#NAME?</v>
      </c>
      <c r="BF107" s="36" t="e">
        <f t="shared" ca="1" si="25"/>
        <v>#NAME?</v>
      </c>
      <c r="BG107" s="7"/>
      <c r="BH107" s="7"/>
      <c r="BI107" s="7"/>
      <c r="BJ107" s="7"/>
      <c r="BK107" s="7"/>
      <c r="BL107" s="7"/>
      <c r="BM107" s="8"/>
      <c r="BN107" s="8"/>
    </row>
    <row r="108" spans="1:66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1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19"/>
      <c r="W108" s="19"/>
      <c r="X108" s="28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 t="str">
        <f t="shared" si="29"/>
        <v>0-day</v>
      </c>
      <c r="AN108" s="33" t="str">
        <f t="shared" si="9"/>
        <v>0-day</v>
      </c>
      <c r="AO108" s="33" t="str">
        <f t="shared" si="10"/>
        <v>0-day</v>
      </c>
      <c r="AP108" s="33" t="str">
        <f t="shared" si="11"/>
        <v>0-day</v>
      </c>
      <c r="AQ108" s="4"/>
      <c r="AR108" s="34" t="str">
        <f t="shared" si="12"/>
        <v/>
      </c>
      <c r="AS108" s="35">
        <f t="shared" si="27"/>
        <v>0</v>
      </c>
      <c r="AT108" s="35" t="e">
        <f t="shared" ca="1" si="13"/>
        <v>#NAME?</v>
      </c>
      <c r="AU108" s="35" t="e">
        <f t="shared" ca="1" si="14"/>
        <v>#NAME?</v>
      </c>
      <c r="AV108" s="34" t="e">
        <f t="shared" ca="1" si="15"/>
        <v>#NAME?</v>
      </c>
      <c r="AW108" s="35" t="e">
        <f t="shared" ca="1" si="16"/>
        <v>#NAME?</v>
      </c>
      <c r="AX108" s="34" t="str">
        <f t="shared" si="17"/>
        <v/>
      </c>
      <c r="AY108" s="36" t="e">
        <f t="shared" ca="1" si="18"/>
        <v>#NAME?</v>
      </c>
      <c r="AZ108" s="35" t="e">
        <f t="shared" ca="1" si="19"/>
        <v>#NAME?</v>
      </c>
      <c r="BA108" s="37" t="e">
        <f t="shared" ca="1" si="20"/>
        <v>#NAME?</v>
      </c>
      <c r="BB108" s="38" t="e">
        <f t="shared" ca="1" si="21"/>
        <v>#NAME?</v>
      </c>
      <c r="BC108" s="38" t="e">
        <f t="shared" ca="1" si="22"/>
        <v>#NAME?</v>
      </c>
      <c r="BD108" s="35" t="e">
        <f t="shared" ca="1" si="23"/>
        <v>#NAME?</v>
      </c>
      <c r="BE108" s="36" t="e">
        <f t="shared" ca="1" si="24"/>
        <v>#NAME?</v>
      </c>
      <c r="BF108" s="36" t="e">
        <f t="shared" ca="1" si="25"/>
        <v>#NAME?</v>
      </c>
      <c r="BG108" s="7"/>
      <c r="BH108" s="7"/>
      <c r="BI108" s="7"/>
      <c r="BJ108" s="7"/>
      <c r="BK108" s="7"/>
      <c r="BL108" s="7"/>
      <c r="BM108" s="8"/>
      <c r="BN108" s="8"/>
    </row>
    <row r="109" spans="1:66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1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19"/>
      <c r="W109" s="19"/>
      <c r="X109" s="28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 t="str">
        <f t="shared" si="29"/>
        <v>0-day</v>
      </c>
      <c r="AN109" s="33" t="str">
        <f t="shared" si="9"/>
        <v>0-day</v>
      </c>
      <c r="AO109" s="33" t="str">
        <f t="shared" si="10"/>
        <v>0-day</v>
      </c>
      <c r="AP109" s="33" t="str">
        <f t="shared" si="11"/>
        <v>0-day</v>
      </c>
      <c r="AQ109" s="4"/>
      <c r="AR109" s="34" t="str">
        <f t="shared" si="12"/>
        <v/>
      </c>
      <c r="AS109" s="35">
        <f t="shared" si="27"/>
        <v>0</v>
      </c>
      <c r="AT109" s="35" t="e">
        <f t="shared" ca="1" si="13"/>
        <v>#NAME?</v>
      </c>
      <c r="AU109" s="35" t="e">
        <f t="shared" ca="1" si="14"/>
        <v>#NAME?</v>
      </c>
      <c r="AV109" s="34" t="e">
        <f t="shared" ca="1" si="15"/>
        <v>#NAME?</v>
      </c>
      <c r="AW109" s="35" t="e">
        <f t="shared" ca="1" si="16"/>
        <v>#NAME?</v>
      </c>
      <c r="AX109" s="34" t="str">
        <f t="shared" si="17"/>
        <v/>
      </c>
      <c r="AY109" s="36" t="e">
        <f t="shared" ca="1" si="18"/>
        <v>#NAME?</v>
      </c>
      <c r="AZ109" s="35" t="e">
        <f t="shared" ca="1" si="19"/>
        <v>#NAME?</v>
      </c>
      <c r="BA109" s="37" t="e">
        <f t="shared" ca="1" si="20"/>
        <v>#NAME?</v>
      </c>
      <c r="BB109" s="38" t="e">
        <f t="shared" ca="1" si="21"/>
        <v>#NAME?</v>
      </c>
      <c r="BC109" s="38" t="e">
        <f t="shared" ca="1" si="22"/>
        <v>#NAME?</v>
      </c>
      <c r="BD109" s="35" t="e">
        <f t="shared" ca="1" si="23"/>
        <v>#NAME?</v>
      </c>
      <c r="BE109" s="36" t="e">
        <f t="shared" ca="1" si="24"/>
        <v>#NAME?</v>
      </c>
      <c r="BF109" s="36" t="e">
        <f t="shared" ca="1" si="25"/>
        <v>#NAME?</v>
      </c>
      <c r="BG109" s="7"/>
      <c r="BH109" s="7"/>
      <c r="BI109" s="7"/>
      <c r="BJ109" s="7"/>
      <c r="BK109" s="7"/>
      <c r="BL109" s="7"/>
      <c r="BM109" s="8"/>
      <c r="BN109" s="8"/>
    </row>
    <row r="110" spans="1:66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1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19"/>
      <c r="W110" s="19"/>
      <c r="X110" s="28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 t="str">
        <f t="shared" si="29"/>
        <v>0-day</v>
      </c>
      <c r="AN110" s="33" t="str">
        <f t="shared" si="9"/>
        <v>0-day</v>
      </c>
      <c r="AO110" s="33" t="str">
        <f t="shared" si="10"/>
        <v>0-day</v>
      </c>
      <c r="AP110" s="33" t="str">
        <f t="shared" si="11"/>
        <v>0-day</v>
      </c>
      <c r="AQ110" s="4"/>
      <c r="AR110" s="34" t="str">
        <f t="shared" si="12"/>
        <v/>
      </c>
      <c r="AS110" s="35">
        <f t="shared" si="27"/>
        <v>0</v>
      </c>
      <c r="AT110" s="35" t="e">
        <f t="shared" ca="1" si="13"/>
        <v>#NAME?</v>
      </c>
      <c r="AU110" s="35" t="e">
        <f t="shared" ca="1" si="14"/>
        <v>#NAME?</v>
      </c>
      <c r="AV110" s="34" t="e">
        <f t="shared" ca="1" si="15"/>
        <v>#NAME?</v>
      </c>
      <c r="AW110" s="35" t="e">
        <f t="shared" ca="1" si="16"/>
        <v>#NAME?</v>
      </c>
      <c r="AX110" s="34" t="str">
        <f t="shared" si="17"/>
        <v/>
      </c>
      <c r="AY110" s="36" t="e">
        <f t="shared" ca="1" si="18"/>
        <v>#NAME?</v>
      </c>
      <c r="AZ110" s="35" t="e">
        <f t="shared" ca="1" si="19"/>
        <v>#NAME?</v>
      </c>
      <c r="BA110" s="37" t="e">
        <f t="shared" ca="1" si="20"/>
        <v>#NAME?</v>
      </c>
      <c r="BB110" s="38" t="e">
        <f t="shared" ca="1" si="21"/>
        <v>#NAME?</v>
      </c>
      <c r="BC110" s="38" t="e">
        <f t="shared" ca="1" si="22"/>
        <v>#NAME?</v>
      </c>
      <c r="BD110" s="35" t="e">
        <f t="shared" ca="1" si="23"/>
        <v>#NAME?</v>
      </c>
      <c r="BE110" s="36" t="e">
        <f t="shared" ca="1" si="24"/>
        <v>#NAME?</v>
      </c>
      <c r="BF110" s="36" t="e">
        <f t="shared" ca="1" si="25"/>
        <v>#NAME?</v>
      </c>
      <c r="BG110" s="7"/>
      <c r="BH110" s="7"/>
      <c r="BI110" s="7"/>
      <c r="BJ110" s="7"/>
      <c r="BK110" s="7"/>
      <c r="BL110" s="7"/>
      <c r="BM110" s="8"/>
      <c r="BN110" s="8"/>
    </row>
    <row r="111" spans="1:66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1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19"/>
      <c r="W111" s="19"/>
      <c r="X111" s="28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 t="str">
        <f t="shared" si="29"/>
        <v>0-day</v>
      </c>
      <c r="AN111" s="33" t="str">
        <f t="shared" si="9"/>
        <v>0-day</v>
      </c>
      <c r="AO111" s="33" t="str">
        <f t="shared" si="10"/>
        <v>0-day</v>
      </c>
      <c r="AP111" s="33" t="str">
        <f t="shared" si="11"/>
        <v>0-day</v>
      </c>
      <c r="AQ111" s="4"/>
      <c r="AR111" s="34" t="str">
        <f t="shared" si="12"/>
        <v/>
      </c>
      <c r="AS111" s="35">
        <f t="shared" si="27"/>
        <v>0</v>
      </c>
      <c r="AT111" s="35" t="e">
        <f t="shared" ca="1" si="13"/>
        <v>#NAME?</v>
      </c>
      <c r="AU111" s="35" t="e">
        <f t="shared" ca="1" si="14"/>
        <v>#NAME?</v>
      </c>
      <c r="AV111" s="34" t="e">
        <f t="shared" ca="1" si="15"/>
        <v>#NAME?</v>
      </c>
      <c r="AW111" s="35" t="e">
        <f t="shared" ca="1" si="16"/>
        <v>#NAME?</v>
      </c>
      <c r="AX111" s="34" t="str">
        <f t="shared" si="17"/>
        <v/>
      </c>
      <c r="AY111" s="36" t="e">
        <f t="shared" ca="1" si="18"/>
        <v>#NAME?</v>
      </c>
      <c r="AZ111" s="35" t="e">
        <f t="shared" ca="1" si="19"/>
        <v>#NAME?</v>
      </c>
      <c r="BA111" s="37" t="e">
        <f t="shared" ca="1" si="20"/>
        <v>#NAME?</v>
      </c>
      <c r="BB111" s="38" t="e">
        <f t="shared" ca="1" si="21"/>
        <v>#NAME?</v>
      </c>
      <c r="BC111" s="38" t="e">
        <f t="shared" ca="1" si="22"/>
        <v>#NAME?</v>
      </c>
      <c r="BD111" s="35" t="e">
        <f t="shared" ca="1" si="23"/>
        <v>#NAME?</v>
      </c>
      <c r="BE111" s="36" t="e">
        <f t="shared" ca="1" si="24"/>
        <v>#NAME?</v>
      </c>
      <c r="BF111" s="36" t="e">
        <f t="shared" ca="1" si="25"/>
        <v>#NAME?</v>
      </c>
      <c r="BG111" s="7"/>
      <c r="BH111" s="7"/>
      <c r="BI111" s="7"/>
      <c r="BJ111" s="7"/>
      <c r="BK111" s="7"/>
      <c r="BL111" s="7"/>
      <c r="BM111" s="8"/>
      <c r="BN111" s="8"/>
    </row>
    <row r="112" spans="1:66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1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19"/>
      <c r="W112" s="19"/>
      <c r="X112" s="28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 t="str">
        <f t="shared" si="29"/>
        <v>0-day</v>
      </c>
      <c r="AN112" s="33" t="str">
        <f t="shared" si="9"/>
        <v>0-day</v>
      </c>
      <c r="AO112" s="33" t="str">
        <f t="shared" si="10"/>
        <v>0-day</v>
      </c>
      <c r="AP112" s="33" t="str">
        <f t="shared" si="11"/>
        <v>0-day</v>
      </c>
      <c r="AQ112" s="4"/>
      <c r="AR112" s="34" t="str">
        <f t="shared" si="12"/>
        <v/>
      </c>
      <c r="AS112" s="35">
        <f t="shared" si="27"/>
        <v>0</v>
      </c>
      <c r="AT112" s="35" t="e">
        <f t="shared" ca="1" si="13"/>
        <v>#NAME?</v>
      </c>
      <c r="AU112" s="35" t="e">
        <f t="shared" ca="1" si="14"/>
        <v>#NAME?</v>
      </c>
      <c r="AV112" s="34" t="e">
        <f t="shared" ca="1" si="15"/>
        <v>#NAME?</v>
      </c>
      <c r="AW112" s="35" t="e">
        <f t="shared" ca="1" si="16"/>
        <v>#NAME?</v>
      </c>
      <c r="AX112" s="34" t="str">
        <f t="shared" si="17"/>
        <v/>
      </c>
      <c r="AY112" s="36" t="e">
        <f t="shared" ca="1" si="18"/>
        <v>#NAME?</v>
      </c>
      <c r="AZ112" s="35" t="e">
        <f t="shared" ca="1" si="19"/>
        <v>#NAME?</v>
      </c>
      <c r="BA112" s="37" t="e">
        <f t="shared" ca="1" si="20"/>
        <v>#NAME?</v>
      </c>
      <c r="BB112" s="38" t="e">
        <f t="shared" ca="1" si="21"/>
        <v>#NAME?</v>
      </c>
      <c r="BC112" s="38" t="e">
        <f t="shared" ca="1" si="22"/>
        <v>#NAME?</v>
      </c>
      <c r="BD112" s="35" t="e">
        <f t="shared" ca="1" si="23"/>
        <v>#NAME?</v>
      </c>
      <c r="BE112" s="36" t="e">
        <f t="shared" ca="1" si="24"/>
        <v>#NAME?</v>
      </c>
      <c r="BF112" s="36" t="e">
        <f t="shared" ca="1" si="25"/>
        <v>#NAME?</v>
      </c>
      <c r="BG112" s="7"/>
      <c r="BH112" s="7"/>
      <c r="BI112" s="7"/>
      <c r="BJ112" s="7"/>
      <c r="BK112" s="7"/>
      <c r="BL112" s="7"/>
      <c r="BM112" s="8"/>
      <c r="BN112" s="8"/>
    </row>
    <row r="113" spans="1:66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1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19"/>
      <c r="W113" s="19"/>
      <c r="X113" s="28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 t="str">
        <f t="shared" si="29"/>
        <v>0-day</v>
      </c>
      <c r="AN113" s="33" t="str">
        <f t="shared" si="9"/>
        <v>0-day</v>
      </c>
      <c r="AO113" s="33" t="str">
        <f t="shared" si="10"/>
        <v>0-day</v>
      </c>
      <c r="AP113" s="33" t="str">
        <f t="shared" si="11"/>
        <v>0-day</v>
      </c>
      <c r="AQ113" s="4"/>
      <c r="AR113" s="34" t="str">
        <f t="shared" si="12"/>
        <v/>
      </c>
      <c r="AS113" s="35">
        <f t="shared" si="27"/>
        <v>0</v>
      </c>
      <c r="AT113" s="35" t="e">
        <f t="shared" ca="1" si="13"/>
        <v>#NAME?</v>
      </c>
      <c r="AU113" s="35" t="e">
        <f t="shared" ca="1" si="14"/>
        <v>#NAME?</v>
      </c>
      <c r="AV113" s="34" t="e">
        <f t="shared" ca="1" si="15"/>
        <v>#NAME?</v>
      </c>
      <c r="AW113" s="35" t="e">
        <f t="shared" ca="1" si="16"/>
        <v>#NAME?</v>
      </c>
      <c r="AX113" s="34" t="str">
        <f t="shared" si="17"/>
        <v/>
      </c>
      <c r="AY113" s="36" t="e">
        <f t="shared" ca="1" si="18"/>
        <v>#NAME?</v>
      </c>
      <c r="AZ113" s="35" t="e">
        <f t="shared" ca="1" si="19"/>
        <v>#NAME?</v>
      </c>
      <c r="BA113" s="37" t="e">
        <f t="shared" ca="1" si="20"/>
        <v>#NAME?</v>
      </c>
      <c r="BB113" s="38" t="e">
        <f t="shared" ca="1" si="21"/>
        <v>#NAME?</v>
      </c>
      <c r="BC113" s="38" t="e">
        <f t="shared" ca="1" si="22"/>
        <v>#NAME?</v>
      </c>
      <c r="BD113" s="35" t="e">
        <f t="shared" ca="1" si="23"/>
        <v>#NAME?</v>
      </c>
      <c r="BE113" s="36" t="e">
        <f t="shared" ca="1" si="24"/>
        <v>#NAME?</v>
      </c>
      <c r="BF113" s="36" t="e">
        <f t="shared" ca="1" si="25"/>
        <v>#NAME?</v>
      </c>
      <c r="BG113" s="7"/>
      <c r="BH113" s="7"/>
      <c r="BI113" s="7"/>
      <c r="BJ113" s="7"/>
      <c r="BK113" s="7"/>
      <c r="BL113" s="7"/>
      <c r="BM113" s="8"/>
      <c r="BN113" s="8"/>
    </row>
    <row r="114" spans="1:66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1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19"/>
      <c r="W114" s="19"/>
      <c r="X114" s="28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 t="str">
        <f t="shared" si="29"/>
        <v>0-day</v>
      </c>
      <c r="AN114" s="33" t="str">
        <f t="shared" si="9"/>
        <v>0-day</v>
      </c>
      <c r="AO114" s="33" t="str">
        <f t="shared" si="10"/>
        <v>0-day</v>
      </c>
      <c r="AP114" s="33" t="str">
        <f t="shared" si="11"/>
        <v>0-day</v>
      </c>
      <c r="AQ114" s="4"/>
      <c r="AR114" s="34" t="str">
        <f t="shared" si="12"/>
        <v/>
      </c>
      <c r="AS114" s="35">
        <f t="shared" si="27"/>
        <v>0</v>
      </c>
      <c r="AT114" s="35" t="e">
        <f t="shared" ca="1" si="13"/>
        <v>#NAME?</v>
      </c>
      <c r="AU114" s="35" t="e">
        <f t="shared" ca="1" si="14"/>
        <v>#NAME?</v>
      </c>
      <c r="AV114" s="34" t="e">
        <f t="shared" ca="1" si="15"/>
        <v>#NAME?</v>
      </c>
      <c r="AW114" s="35" t="e">
        <f t="shared" ca="1" si="16"/>
        <v>#NAME?</v>
      </c>
      <c r="AX114" s="34" t="str">
        <f t="shared" si="17"/>
        <v/>
      </c>
      <c r="AY114" s="36" t="e">
        <f t="shared" ca="1" si="18"/>
        <v>#NAME?</v>
      </c>
      <c r="AZ114" s="35" t="e">
        <f t="shared" ca="1" si="19"/>
        <v>#NAME?</v>
      </c>
      <c r="BA114" s="37" t="e">
        <f t="shared" ca="1" si="20"/>
        <v>#NAME?</v>
      </c>
      <c r="BB114" s="38" t="e">
        <f t="shared" ca="1" si="21"/>
        <v>#NAME?</v>
      </c>
      <c r="BC114" s="38" t="e">
        <f t="shared" ca="1" si="22"/>
        <v>#NAME?</v>
      </c>
      <c r="BD114" s="35" t="e">
        <f t="shared" ca="1" si="23"/>
        <v>#NAME?</v>
      </c>
      <c r="BE114" s="36" t="e">
        <f t="shared" ca="1" si="24"/>
        <v>#NAME?</v>
      </c>
      <c r="BF114" s="36" t="e">
        <f t="shared" ca="1" si="25"/>
        <v>#NAME?</v>
      </c>
      <c r="BG114" s="7"/>
      <c r="BH114" s="7"/>
      <c r="BI114" s="7"/>
      <c r="BJ114" s="7"/>
      <c r="BK114" s="7"/>
      <c r="BL114" s="7"/>
      <c r="BM114" s="8"/>
      <c r="BN114" s="8"/>
    </row>
    <row r="115" spans="1:66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1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19"/>
      <c r="W115" s="19"/>
      <c r="X115" s="28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 t="str">
        <f t="shared" si="29"/>
        <v>0-day</v>
      </c>
      <c r="AN115" s="33" t="str">
        <f t="shared" si="9"/>
        <v>0-day</v>
      </c>
      <c r="AO115" s="33" t="str">
        <f t="shared" si="10"/>
        <v>0-day</v>
      </c>
      <c r="AP115" s="33" t="str">
        <f t="shared" si="11"/>
        <v>0-day</v>
      </c>
      <c r="AQ115" s="4"/>
      <c r="AR115" s="34" t="str">
        <f t="shared" si="12"/>
        <v/>
      </c>
      <c r="AS115" s="35">
        <f t="shared" si="27"/>
        <v>0</v>
      </c>
      <c r="AT115" s="35" t="e">
        <f t="shared" ca="1" si="13"/>
        <v>#NAME?</v>
      </c>
      <c r="AU115" s="35" t="e">
        <f t="shared" ca="1" si="14"/>
        <v>#NAME?</v>
      </c>
      <c r="AV115" s="34" t="e">
        <f t="shared" ca="1" si="15"/>
        <v>#NAME?</v>
      </c>
      <c r="AW115" s="35" t="e">
        <f t="shared" ca="1" si="16"/>
        <v>#NAME?</v>
      </c>
      <c r="AX115" s="34" t="str">
        <f t="shared" si="17"/>
        <v/>
      </c>
      <c r="AY115" s="36" t="e">
        <f t="shared" ca="1" si="18"/>
        <v>#NAME?</v>
      </c>
      <c r="AZ115" s="35" t="e">
        <f t="shared" ca="1" si="19"/>
        <v>#NAME?</v>
      </c>
      <c r="BA115" s="37" t="e">
        <f t="shared" ca="1" si="20"/>
        <v>#NAME?</v>
      </c>
      <c r="BB115" s="38" t="e">
        <f t="shared" ca="1" si="21"/>
        <v>#NAME?</v>
      </c>
      <c r="BC115" s="38" t="e">
        <f t="shared" ca="1" si="22"/>
        <v>#NAME?</v>
      </c>
      <c r="BD115" s="35" t="e">
        <f t="shared" ca="1" si="23"/>
        <v>#NAME?</v>
      </c>
      <c r="BE115" s="36" t="e">
        <f t="shared" ca="1" si="24"/>
        <v>#NAME?</v>
      </c>
      <c r="BF115" s="36" t="e">
        <f t="shared" ca="1" si="25"/>
        <v>#NAME?</v>
      </c>
      <c r="BG115" s="7"/>
      <c r="BH115" s="7"/>
      <c r="BI115" s="7"/>
      <c r="BJ115" s="7"/>
      <c r="BK115" s="7"/>
      <c r="BL115" s="7"/>
      <c r="BM115" s="8"/>
      <c r="BN115" s="8"/>
    </row>
    <row r="116" spans="1:66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1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19"/>
      <c r="W116" s="19"/>
      <c r="X116" s="28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 t="str">
        <f t="shared" si="29"/>
        <v>0-day</v>
      </c>
      <c r="AN116" s="33" t="str">
        <f t="shared" si="9"/>
        <v>0-day</v>
      </c>
      <c r="AO116" s="33" t="str">
        <f t="shared" si="10"/>
        <v>0-day</v>
      </c>
      <c r="AP116" s="33" t="str">
        <f t="shared" si="11"/>
        <v>0-day</v>
      </c>
      <c r="AQ116" s="4"/>
      <c r="AR116" s="34" t="str">
        <f t="shared" si="12"/>
        <v/>
      </c>
      <c r="AS116" s="35">
        <f t="shared" si="27"/>
        <v>0</v>
      </c>
      <c r="AT116" s="35" t="e">
        <f t="shared" ca="1" si="13"/>
        <v>#NAME?</v>
      </c>
      <c r="AU116" s="35" t="e">
        <f t="shared" ca="1" si="14"/>
        <v>#NAME?</v>
      </c>
      <c r="AV116" s="34" t="e">
        <f t="shared" ca="1" si="15"/>
        <v>#NAME?</v>
      </c>
      <c r="AW116" s="35" t="e">
        <f t="shared" ca="1" si="16"/>
        <v>#NAME?</v>
      </c>
      <c r="AX116" s="34" t="str">
        <f t="shared" si="17"/>
        <v/>
      </c>
      <c r="AY116" s="36" t="e">
        <f t="shared" ca="1" si="18"/>
        <v>#NAME?</v>
      </c>
      <c r="AZ116" s="35" t="e">
        <f t="shared" ca="1" si="19"/>
        <v>#NAME?</v>
      </c>
      <c r="BA116" s="37" t="e">
        <f t="shared" ca="1" si="20"/>
        <v>#NAME?</v>
      </c>
      <c r="BB116" s="38" t="e">
        <f t="shared" ca="1" si="21"/>
        <v>#NAME?</v>
      </c>
      <c r="BC116" s="38" t="e">
        <f t="shared" ca="1" si="22"/>
        <v>#NAME?</v>
      </c>
      <c r="BD116" s="35" t="e">
        <f t="shared" ca="1" si="23"/>
        <v>#NAME?</v>
      </c>
      <c r="BE116" s="36" t="e">
        <f t="shared" ca="1" si="24"/>
        <v>#NAME?</v>
      </c>
      <c r="BF116" s="36" t="e">
        <f t="shared" ca="1" si="25"/>
        <v>#NAME?</v>
      </c>
      <c r="BG116" s="7"/>
      <c r="BH116" s="7"/>
      <c r="BI116" s="7"/>
      <c r="BJ116" s="7"/>
      <c r="BK116" s="7"/>
      <c r="BL116" s="7"/>
      <c r="BM116" s="8"/>
      <c r="BN116" s="8"/>
    </row>
    <row r="117" spans="1:66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1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19"/>
      <c r="W117" s="19"/>
      <c r="X117" s="28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 t="str">
        <f t="shared" si="29"/>
        <v>0-day</v>
      </c>
      <c r="AN117" s="33" t="str">
        <f t="shared" si="9"/>
        <v>0-day</v>
      </c>
      <c r="AO117" s="33" t="str">
        <f t="shared" si="10"/>
        <v>0-day</v>
      </c>
      <c r="AP117" s="33" t="str">
        <f t="shared" si="11"/>
        <v>0-day</v>
      </c>
      <c r="AQ117" s="4"/>
      <c r="AR117" s="34" t="str">
        <f t="shared" si="12"/>
        <v/>
      </c>
      <c r="AS117" s="35">
        <f t="shared" si="27"/>
        <v>0</v>
      </c>
      <c r="AT117" s="35" t="e">
        <f t="shared" ca="1" si="13"/>
        <v>#NAME?</v>
      </c>
      <c r="AU117" s="35" t="e">
        <f t="shared" ca="1" si="14"/>
        <v>#NAME?</v>
      </c>
      <c r="AV117" s="34" t="e">
        <f t="shared" ca="1" si="15"/>
        <v>#NAME?</v>
      </c>
      <c r="AW117" s="35" t="e">
        <f t="shared" ca="1" si="16"/>
        <v>#NAME?</v>
      </c>
      <c r="AX117" s="34" t="str">
        <f t="shared" si="17"/>
        <v/>
      </c>
      <c r="AY117" s="36" t="e">
        <f t="shared" ca="1" si="18"/>
        <v>#NAME?</v>
      </c>
      <c r="AZ117" s="35" t="e">
        <f t="shared" ca="1" si="19"/>
        <v>#NAME?</v>
      </c>
      <c r="BA117" s="37" t="e">
        <f t="shared" ca="1" si="20"/>
        <v>#NAME?</v>
      </c>
      <c r="BB117" s="38" t="e">
        <f t="shared" ca="1" si="21"/>
        <v>#NAME?</v>
      </c>
      <c r="BC117" s="38" t="e">
        <f t="shared" ca="1" si="22"/>
        <v>#NAME?</v>
      </c>
      <c r="BD117" s="35" t="e">
        <f t="shared" ca="1" si="23"/>
        <v>#NAME?</v>
      </c>
      <c r="BE117" s="36" t="e">
        <f t="shared" ca="1" si="24"/>
        <v>#NAME?</v>
      </c>
      <c r="BF117" s="36" t="e">
        <f t="shared" ca="1" si="25"/>
        <v>#NAME?</v>
      </c>
      <c r="BG117" s="7"/>
      <c r="BH117" s="7"/>
      <c r="BI117" s="7"/>
      <c r="BJ117" s="7"/>
      <c r="BK117" s="7"/>
      <c r="BL117" s="7"/>
      <c r="BM117" s="8"/>
      <c r="BN117" s="8"/>
    </row>
    <row r="118" spans="1:66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1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19"/>
      <c r="W118" s="19"/>
      <c r="X118" s="28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 t="str">
        <f t="shared" si="29"/>
        <v>0-day</v>
      </c>
      <c r="AN118" s="33" t="str">
        <f t="shared" si="9"/>
        <v>0-day</v>
      </c>
      <c r="AO118" s="33" t="str">
        <f t="shared" si="10"/>
        <v>0-day</v>
      </c>
      <c r="AP118" s="33" t="str">
        <f t="shared" si="11"/>
        <v>0-day</v>
      </c>
      <c r="AQ118" s="4"/>
      <c r="AR118" s="34" t="str">
        <f t="shared" si="12"/>
        <v/>
      </c>
      <c r="AS118" s="35">
        <f t="shared" si="27"/>
        <v>0</v>
      </c>
      <c r="AT118" s="35" t="e">
        <f t="shared" ca="1" si="13"/>
        <v>#NAME?</v>
      </c>
      <c r="AU118" s="35" t="e">
        <f t="shared" ca="1" si="14"/>
        <v>#NAME?</v>
      </c>
      <c r="AV118" s="34" t="e">
        <f t="shared" ca="1" si="15"/>
        <v>#NAME?</v>
      </c>
      <c r="AW118" s="35" t="e">
        <f t="shared" ca="1" si="16"/>
        <v>#NAME?</v>
      </c>
      <c r="AX118" s="34" t="str">
        <f t="shared" si="17"/>
        <v/>
      </c>
      <c r="AY118" s="36" t="e">
        <f t="shared" ca="1" si="18"/>
        <v>#NAME?</v>
      </c>
      <c r="AZ118" s="35" t="e">
        <f t="shared" ca="1" si="19"/>
        <v>#NAME?</v>
      </c>
      <c r="BA118" s="37" t="e">
        <f t="shared" ca="1" si="20"/>
        <v>#NAME?</v>
      </c>
      <c r="BB118" s="38" t="e">
        <f t="shared" ca="1" si="21"/>
        <v>#NAME?</v>
      </c>
      <c r="BC118" s="38" t="e">
        <f t="shared" ca="1" si="22"/>
        <v>#NAME?</v>
      </c>
      <c r="BD118" s="35" t="e">
        <f t="shared" ca="1" si="23"/>
        <v>#NAME?</v>
      </c>
      <c r="BE118" s="36" t="e">
        <f t="shared" ca="1" si="24"/>
        <v>#NAME?</v>
      </c>
      <c r="BF118" s="36" t="e">
        <f t="shared" ca="1" si="25"/>
        <v>#NAME?</v>
      </c>
      <c r="BG118" s="7"/>
      <c r="BH118" s="7"/>
      <c r="BI118" s="7"/>
      <c r="BJ118" s="7"/>
      <c r="BK118" s="7"/>
      <c r="BL118" s="7"/>
      <c r="BM118" s="8"/>
      <c r="BN118" s="8"/>
    </row>
    <row r="119" spans="1:66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1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19"/>
      <c r="W119" s="19"/>
      <c r="X119" s="28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 t="str">
        <f t="shared" si="29"/>
        <v>0-day</v>
      </c>
      <c r="AN119" s="33" t="str">
        <f t="shared" si="9"/>
        <v>0-day</v>
      </c>
      <c r="AO119" s="33" t="str">
        <f t="shared" si="10"/>
        <v>0-day</v>
      </c>
      <c r="AP119" s="33" t="str">
        <f t="shared" si="11"/>
        <v>0-day</v>
      </c>
      <c r="AQ119" s="4"/>
      <c r="AR119" s="34" t="str">
        <f t="shared" si="12"/>
        <v/>
      </c>
      <c r="AS119" s="35">
        <f t="shared" si="27"/>
        <v>0</v>
      </c>
      <c r="AT119" s="35" t="e">
        <f t="shared" ca="1" si="13"/>
        <v>#NAME?</v>
      </c>
      <c r="AU119" s="35" t="e">
        <f t="shared" ca="1" si="14"/>
        <v>#NAME?</v>
      </c>
      <c r="AV119" s="34" t="e">
        <f t="shared" ca="1" si="15"/>
        <v>#NAME?</v>
      </c>
      <c r="AW119" s="35" t="e">
        <f t="shared" ca="1" si="16"/>
        <v>#NAME?</v>
      </c>
      <c r="AX119" s="34" t="str">
        <f t="shared" si="17"/>
        <v/>
      </c>
      <c r="AY119" s="36" t="e">
        <f t="shared" ca="1" si="18"/>
        <v>#NAME?</v>
      </c>
      <c r="AZ119" s="35" t="e">
        <f t="shared" ca="1" si="19"/>
        <v>#NAME?</v>
      </c>
      <c r="BA119" s="37" t="e">
        <f t="shared" ca="1" si="20"/>
        <v>#NAME?</v>
      </c>
      <c r="BB119" s="38" t="e">
        <f t="shared" ca="1" si="21"/>
        <v>#NAME?</v>
      </c>
      <c r="BC119" s="38" t="e">
        <f t="shared" ca="1" si="22"/>
        <v>#NAME?</v>
      </c>
      <c r="BD119" s="35" t="e">
        <f t="shared" ca="1" si="23"/>
        <v>#NAME?</v>
      </c>
      <c r="BE119" s="36" t="e">
        <f t="shared" ca="1" si="24"/>
        <v>#NAME?</v>
      </c>
      <c r="BF119" s="36" t="e">
        <f t="shared" ca="1" si="25"/>
        <v>#NAME?</v>
      </c>
      <c r="BG119" s="7"/>
      <c r="BH119" s="7"/>
      <c r="BI119" s="7"/>
      <c r="BJ119" s="7"/>
      <c r="BK119" s="7"/>
      <c r="BL119" s="7"/>
      <c r="BM119" s="8"/>
      <c r="BN119" s="8"/>
    </row>
    <row r="120" spans="1:66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1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19"/>
      <c r="W120" s="19"/>
      <c r="X120" s="28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 t="str">
        <f t="shared" si="29"/>
        <v>0-day</v>
      </c>
      <c r="AN120" s="33" t="str">
        <f t="shared" si="9"/>
        <v>0-day</v>
      </c>
      <c r="AO120" s="33" t="str">
        <f t="shared" si="10"/>
        <v>0-day</v>
      </c>
      <c r="AP120" s="33" t="str">
        <f t="shared" si="11"/>
        <v>0-day</v>
      </c>
      <c r="AQ120" s="4"/>
      <c r="AR120" s="34" t="str">
        <f t="shared" si="12"/>
        <v/>
      </c>
      <c r="AS120" s="35">
        <f t="shared" si="27"/>
        <v>0</v>
      </c>
      <c r="AT120" s="35" t="e">
        <f t="shared" ca="1" si="13"/>
        <v>#NAME?</v>
      </c>
      <c r="AU120" s="35" t="e">
        <f t="shared" ca="1" si="14"/>
        <v>#NAME?</v>
      </c>
      <c r="AV120" s="34" t="e">
        <f t="shared" ca="1" si="15"/>
        <v>#NAME?</v>
      </c>
      <c r="AW120" s="35" t="e">
        <f t="shared" ca="1" si="16"/>
        <v>#NAME?</v>
      </c>
      <c r="AX120" s="34" t="str">
        <f t="shared" si="17"/>
        <v/>
      </c>
      <c r="AY120" s="36" t="e">
        <f t="shared" ca="1" si="18"/>
        <v>#NAME?</v>
      </c>
      <c r="AZ120" s="35" t="e">
        <f t="shared" ca="1" si="19"/>
        <v>#NAME?</v>
      </c>
      <c r="BA120" s="37" t="e">
        <f t="shared" ca="1" si="20"/>
        <v>#NAME?</v>
      </c>
      <c r="BB120" s="38" t="e">
        <f t="shared" ca="1" si="21"/>
        <v>#NAME?</v>
      </c>
      <c r="BC120" s="38" t="e">
        <f t="shared" ca="1" si="22"/>
        <v>#NAME?</v>
      </c>
      <c r="BD120" s="35" t="e">
        <f t="shared" ca="1" si="23"/>
        <v>#NAME?</v>
      </c>
      <c r="BE120" s="36" t="e">
        <f t="shared" ca="1" si="24"/>
        <v>#NAME?</v>
      </c>
      <c r="BF120" s="36" t="e">
        <f t="shared" ca="1" si="25"/>
        <v>#NAME?</v>
      </c>
      <c r="BG120" s="7"/>
      <c r="BH120" s="7"/>
      <c r="BI120" s="7"/>
      <c r="BJ120" s="7"/>
      <c r="BK120" s="7"/>
      <c r="BL120" s="7"/>
      <c r="BM120" s="8"/>
      <c r="BN120" s="8"/>
    </row>
    <row r="121" spans="1:66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1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19"/>
      <c r="W121" s="19"/>
      <c r="X121" s="28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 t="str">
        <f t="shared" si="29"/>
        <v>0-day</v>
      </c>
      <c r="AN121" s="33" t="str">
        <f t="shared" si="9"/>
        <v>0-day</v>
      </c>
      <c r="AO121" s="33" t="str">
        <f t="shared" si="10"/>
        <v>0-day</v>
      </c>
      <c r="AP121" s="33" t="str">
        <f t="shared" si="11"/>
        <v>0-day</v>
      </c>
      <c r="AQ121" s="4"/>
      <c r="AR121" s="34" t="str">
        <f t="shared" si="12"/>
        <v/>
      </c>
      <c r="AS121" s="35">
        <f t="shared" si="27"/>
        <v>0</v>
      </c>
      <c r="AT121" s="35" t="e">
        <f t="shared" ca="1" si="13"/>
        <v>#NAME?</v>
      </c>
      <c r="AU121" s="35" t="e">
        <f t="shared" ca="1" si="14"/>
        <v>#NAME?</v>
      </c>
      <c r="AV121" s="34" t="e">
        <f t="shared" ca="1" si="15"/>
        <v>#NAME?</v>
      </c>
      <c r="AW121" s="35" t="e">
        <f t="shared" ca="1" si="16"/>
        <v>#NAME?</v>
      </c>
      <c r="AX121" s="34" t="str">
        <f t="shared" si="17"/>
        <v/>
      </c>
      <c r="AY121" s="36" t="e">
        <f t="shared" ca="1" si="18"/>
        <v>#NAME?</v>
      </c>
      <c r="AZ121" s="35" t="e">
        <f t="shared" ca="1" si="19"/>
        <v>#NAME?</v>
      </c>
      <c r="BA121" s="37" t="e">
        <f t="shared" ca="1" si="20"/>
        <v>#NAME?</v>
      </c>
      <c r="BB121" s="38" t="e">
        <f t="shared" ca="1" si="21"/>
        <v>#NAME?</v>
      </c>
      <c r="BC121" s="38" t="e">
        <f t="shared" ca="1" si="22"/>
        <v>#NAME?</v>
      </c>
      <c r="BD121" s="35" t="e">
        <f t="shared" ca="1" si="23"/>
        <v>#NAME?</v>
      </c>
      <c r="BE121" s="36" t="e">
        <f t="shared" ca="1" si="24"/>
        <v>#NAME?</v>
      </c>
      <c r="BF121" s="36" t="e">
        <f t="shared" ca="1" si="25"/>
        <v>#NAME?</v>
      </c>
      <c r="BG121" s="7"/>
      <c r="BH121" s="7"/>
      <c r="BI121" s="7"/>
      <c r="BJ121" s="7"/>
      <c r="BK121" s="7"/>
      <c r="BL121" s="7"/>
      <c r="BM121" s="8"/>
      <c r="BN121" s="8"/>
    </row>
    <row r="122" spans="1:66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1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19"/>
      <c r="W122" s="19"/>
      <c r="X122" s="28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 t="str">
        <f t="shared" si="29"/>
        <v>0-day</v>
      </c>
      <c r="AN122" s="33" t="str">
        <f t="shared" si="9"/>
        <v>0-day</v>
      </c>
      <c r="AO122" s="33" t="str">
        <f t="shared" si="10"/>
        <v>0-day</v>
      </c>
      <c r="AP122" s="33" t="str">
        <f t="shared" si="11"/>
        <v>0-day</v>
      </c>
      <c r="AQ122" s="4"/>
      <c r="AR122" s="34" t="str">
        <f t="shared" si="12"/>
        <v/>
      </c>
      <c r="AS122" s="35">
        <f t="shared" si="27"/>
        <v>0</v>
      </c>
      <c r="AT122" s="35" t="e">
        <f t="shared" ca="1" si="13"/>
        <v>#NAME?</v>
      </c>
      <c r="AU122" s="35" t="e">
        <f t="shared" ca="1" si="14"/>
        <v>#NAME?</v>
      </c>
      <c r="AV122" s="34" t="e">
        <f t="shared" ca="1" si="15"/>
        <v>#NAME?</v>
      </c>
      <c r="AW122" s="35" t="e">
        <f t="shared" ca="1" si="16"/>
        <v>#NAME?</v>
      </c>
      <c r="AX122" s="34" t="str">
        <f t="shared" si="17"/>
        <v/>
      </c>
      <c r="AY122" s="36" t="e">
        <f t="shared" ca="1" si="18"/>
        <v>#NAME?</v>
      </c>
      <c r="AZ122" s="35" t="e">
        <f t="shared" ca="1" si="19"/>
        <v>#NAME?</v>
      </c>
      <c r="BA122" s="37" t="e">
        <f t="shared" ca="1" si="20"/>
        <v>#NAME?</v>
      </c>
      <c r="BB122" s="38" t="e">
        <f t="shared" ca="1" si="21"/>
        <v>#NAME?</v>
      </c>
      <c r="BC122" s="38" t="e">
        <f t="shared" ca="1" si="22"/>
        <v>#NAME?</v>
      </c>
      <c r="BD122" s="35" t="e">
        <f t="shared" ca="1" si="23"/>
        <v>#NAME?</v>
      </c>
      <c r="BE122" s="36" t="e">
        <f t="shared" ca="1" si="24"/>
        <v>#NAME?</v>
      </c>
      <c r="BF122" s="36" t="e">
        <f t="shared" ca="1" si="25"/>
        <v>#NAME?</v>
      </c>
      <c r="BG122" s="7"/>
      <c r="BH122" s="7"/>
      <c r="BI122" s="7"/>
      <c r="BJ122" s="7"/>
      <c r="BK122" s="7"/>
      <c r="BL122" s="7"/>
      <c r="BM122" s="8"/>
      <c r="BN122" s="8"/>
    </row>
    <row r="123" spans="1:66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1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19"/>
      <c r="W123" s="19"/>
      <c r="X123" s="28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 t="str">
        <f t="shared" si="29"/>
        <v>0-day</v>
      </c>
      <c r="AN123" s="33" t="str">
        <f t="shared" si="9"/>
        <v>0-day</v>
      </c>
      <c r="AO123" s="33" t="str">
        <f t="shared" si="10"/>
        <v>0-day</v>
      </c>
      <c r="AP123" s="33" t="str">
        <f t="shared" si="11"/>
        <v>0-day</v>
      </c>
      <c r="AQ123" s="4"/>
      <c r="AR123" s="34" t="str">
        <f t="shared" si="12"/>
        <v/>
      </c>
      <c r="AS123" s="35">
        <f t="shared" si="27"/>
        <v>0</v>
      </c>
      <c r="AT123" s="35" t="e">
        <f t="shared" ca="1" si="13"/>
        <v>#NAME?</v>
      </c>
      <c r="AU123" s="35" t="e">
        <f t="shared" ca="1" si="14"/>
        <v>#NAME?</v>
      </c>
      <c r="AV123" s="34" t="e">
        <f t="shared" ca="1" si="15"/>
        <v>#NAME?</v>
      </c>
      <c r="AW123" s="35" t="e">
        <f t="shared" ca="1" si="16"/>
        <v>#NAME?</v>
      </c>
      <c r="AX123" s="34" t="str">
        <f t="shared" si="17"/>
        <v/>
      </c>
      <c r="AY123" s="36" t="e">
        <f t="shared" ca="1" si="18"/>
        <v>#NAME?</v>
      </c>
      <c r="AZ123" s="35" t="e">
        <f t="shared" ca="1" si="19"/>
        <v>#NAME?</v>
      </c>
      <c r="BA123" s="37" t="e">
        <f t="shared" ca="1" si="20"/>
        <v>#NAME?</v>
      </c>
      <c r="BB123" s="38" t="e">
        <f t="shared" ca="1" si="21"/>
        <v>#NAME?</v>
      </c>
      <c r="BC123" s="38" t="e">
        <f t="shared" ca="1" si="22"/>
        <v>#NAME?</v>
      </c>
      <c r="BD123" s="35" t="e">
        <f t="shared" ca="1" si="23"/>
        <v>#NAME?</v>
      </c>
      <c r="BE123" s="36" t="e">
        <f t="shared" ca="1" si="24"/>
        <v>#NAME?</v>
      </c>
      <c r="BF123" s="36" t="e">
        <f t="shared" ca="1" si="25"/>
        <v>#NAME?</v>
      </c>
      <c r="BG123" s="7"/>
      <c r="BH123" s="7"/>
      <c r="BI123" s="7"/>
      <c r="BJ123" s="7"/>
      <c r="BK123" s="7"/>
      <c r="BL123" s="7"/>
      <c r="BM123" s="8"/>
      <c r="BN123" s="8"/>
    </row>
    <row r="124" spans="1:66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1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19"/>
      <c r="W124" s="19"/>
      <c r="X124" s="28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 t="str">
        <f t="shared" si="29"/>
        <v>0-day</v>
      </c>
      <c r="AN124" s="33" t="str">
        <f t="shared" si="9"/>
        <v>0-day</v>
      </c>
      <c r="AO124" s="33" t="str">
        <f t="shared" si="10"/>
        <v>0-day</v>
      </c>
      <c r="AP124" s="33" t="str">
        <f t="shared" si="11"/>
        <v>0-day</v>
      </c>
      <c r="AQ124" s="4"/>
      <c r="AR124" s="34" t="str">
        <f t="shared" si="12"/>
        <v/>
      </c>
      <c r="AS124" s="35">
        <f t="shared" si="27"/>
        <v>0</v>
      </c>
      <c r="AT124" s="35" t="e">
        <f t="shared" ca="1" si="13"/>
        <v>#NAME?</v>
      </c>
      <c r="AU124" s="35" t="e">
        <f t="shared" ca="1" si="14"/>
        <v>#NAME?</v>
      </c>
      <c r="AV124" s="34" t="e">
        <f t="shared" ca="1" si="15"/>
        <v>#NAME?</v>
      </c>
      <c r="AW124" s="35" t="e">
        <f t="shared" ca="1" si="16"/>
        <v>#NAME?</v>
      </c>
      <c r="AX124" s="34" t="str">
        <f t="shared" si="17"/>
        <v/>
      </c>
      <c r="AY124" s="36" t="e">
        <f t="shared" ca="1" si="18"/>
        <v>#NAME?</v>
      </c>
      <c r="AZ124" s="35" t="e">
        <f t="shared" ca="1" si="19"/>
        <v>#NAME?</v>
      </c>
      <c r="BA124" s="37" t="e">
        <f t="shared" ca="1" si="20"/>
        <v>#NAME?</v>
      </c>
      <c r="BB124" s="38" t="e">
        <f t="shared" ca="1" si="21"/>
        <v>#NAME?</v>
      </c>
      <c r="BC124" s="38" t="e">
        <f t="shared" ca="1" si="22"/>
        <v>#NAME?</v>
      </c>
      <c r="BD124" s="35" t="e">
        <f t="shared" ca="1" si="23"/>
        <v>#NAME?</v>
      </c>
      <c r="BE124" s="36" t="e">
        <f t="shared" ca="1" si="24"/>
        <v>#NAME?</v>
      </c>
      <c r="BF124" s="36" t="e">
        <f t="shared" ca="1" si="25"/>
        <v>#NAME?</v>
      </c>
      <c r="BG124" s="7"/>
      <c r="BH124" s="7"/>
      <c r="BI124" s="7"/>
      <c r="BJ124" s="7"/>
      <c r="BK124" s="7"/>
      <c r="BL124" s="7"/>
      <c r="BM124" s="8"/>
      <c r="BN124" s="8"/>
    </row>
    <row r="125" spans="1:66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1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19"/>
      <c r="W125" s="19"/>
      <c r="X125" s="28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 t="str">
        <f t="shared" si="29"/>
        <v>0-day</v>
      </c>
      <c r="AN125" s="33" t="str">
        <f t="shared" si="9"/>
        <v>0-day</v>
      </c>
      <c r="AO125" s="33" t="str">
        <f t="shared" si="10"/>
        <v>0-day</v>
      </c>
      <c r="AP125" s="33" t="str">
        <f t="shared" si="11"/>
        <v>0-day</v>
      </c>
      <c r="AQ125" s="4"/>
      <c r="AR125" s="34" t="str">
        <f t="shared" si="12"/>
        <v/>
      </c>
      <c r="AS125" s="35">
        <f t="shared" si="27"/>
        <v>0</v>
      </c>
      <c r="AT125" s="35" t="e">
        <f t="shared" ca="1" si="13"/>
        <v>#NAME?</v>
      </c>
      <c r="AU125" s="35" t="e">
        <f t="shared" ca="1" si="14"/>
        <v>#NAME?</v>
      </c>
      <c r="AV125" s="34" t="e">
        <f t="shared" ca="1" si="15"/>
        <v>#NAME?</v>
      </c>
      <c r="AW125" s="35" t="e">
        <f t="shared" ca="1" si="16"/>
        <v>#NAME?</v>
      </c>
      <c r="AX125" s="34" t="str">
        <f t="shared" si="17"/>
        <v/>
      </c>
      <c r="AY125" s="36" t="e">
        <f t="shared" ca="1" si="18"/>
        <v>#NAME?</v>
      </c>
      <c r="AZ125" s="35" t="e">
        <f t="shared" ca="1" si="19"/>
        <v>#NAME?</v>
      </c>
      <c r="BA125" s="37" t="e">
        <f t="shared" ca="1" si="20"/>
        <v>#NAME?</v>
      </c>
      <c r="BB125" s="38" t="e">
        <f t="shared" ca="1" si="21"/>
        <v>#NAME?</v>
      </c>
      <c r="BC125" s="38" t="e">
        <f t="shared" ca="1" si="22"/>
        <v>#NAME?</v>
      </c>
      <c r="BD125" s="35" t="e">
        <f t="shared" ca="1" si="23"/>
        <v>#NAME?</v>
      </c>
      <c r="BE125" s="36" t="e">
        <f t="shared" ca="1" si="24"/>
        <v>#NAME?</v>
      </c>
      <c r="BF125" s="36" t="e">
        <f t="shared" ca="1" si="25"/>
        <v>#NAME?</v>
      </c>
      <c r="BG125" s="7"/>
      <c r="BH125" s="7"/>
      <c r="BI125" s="7"/>
      <c r="BJ125" s="7"/>
      <c r="BK125" s="7"/>
      <c r="BL125" s="7"/>
      <c r="BM125" s="8"/>
      <c r="BN125" s="8"/>
    </row>
    <row r="126" spans="1:66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1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19"/>
      <c r="W126" s="19"/>
      <c r="X126" s="28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 t="str">
        <f t="shared" si="29"/>
        <v>0-day</v>
      </c>
      <c r="AN126" s="33" t="str">
        <f t="shared" si="9"/>
        <v>0-day</v>
      </c>
      <c r="AO126" s="33" t="str">
        <f t="shared" si="10"/>
        <v>0-day</v>
      </c>
      <c r="AP126" s="33" t="str">
        <f t="shared" si="11"/>
        <v>0-day</v>
      </c>
      <c r="AQ126" s="4"/>
      <c r="AR126" s="34" t="str">
        <f t="shared" si="12"/>
        <v/>
      </c>
      <c r="AS126" s="35">
        <f t="shared" si="27"/>
        <v>0</v>
      </c>
      <c r="AT126" s="35" t="e">
        <f t="shared" ca="1" si="13"/>
        <v>#NAME?</v>
      </c>
      <c r="AU126" s="35" t="e">
        <f t="shared" ca="1" si="14"/>
        <v>#NAME?</v>
      </c>
      <c r="AV126" s="34" t="e">
        <f t="shared" ca="1" si="15"/>
        <v>#NAME?</v>
      </c>
      <c r="AW126" s="35" t="e">
        <f t="shared" ca="1" si="16"/>
        <v>#NAME?</v>
      </c>
      <c r="AX126" s="34" t="str">
        <f t="shared" si="17"/>
        <v/>
      </c>
      <c r="AY126" s="36" t="e">
        <f t="shared" ca="1" si="18"/>
        <v>#NAME?</v>
      </c>
      <c r="AZ126" s="35" t="e">
        <f t="shared" ca="1" si="19"/>
        <v>#NAME?</v>
      </c>
      <c r="BA126" s="37" t="e">
        <f t="shared" ca="1" si="20"/>
        <v>#NAME?</v>
      </c>
      <c r="BB126" s="38" t="e">
        <f t="shared" ca="1" si="21"/>
        <v>#NAME?</v>
      </c>
      <c r="BC126" s="38" t="e">
        <f t="shared" ca="1" si="22"/>
        <v>#NAME?</v>
      </c>
      <c r="BD126" s="35" t="e">
        <f t="shared" ca="1" si="23"/>
        <v>#NAME?</v>
      </c>
      <c r="BE126" s="36" t="e">
        <f t="shared" ca="1" si="24"/>
        <v>#NAME?</v>
      </c>
      <c r="BF126" s="36" t="e">
        <f t="shared" ca="1" si="25"/>
        <v>#NAME?</v>
      </c>
      <c r="BG126" s="7"/>
      <c r="BH126" s="7"/>
      <c r="BI126" s="7"/>
      <c r="BJ126" s="7"/>
      <c r="BK126" s="7"/>
      <c r="BL126" s="7"/>
      <c r="BM126" s="8"/>
      <c r="BN126" s="8"/>
    </row>
    <row r="127" spans="1:66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1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19"/>
      <c r="W127" s="19"/>
      <c r="X127" s="28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 t="str">
        <f t="shared" si="29"/>
        <v>0-day</v>
      </c>
      <c r="AN127" s="33" t="str">
        <f t="shared" si="9"/>
        <v>0-day</v>
      </c>
      <c r="AO127" s="33" t="str">
        <f t="shared" si="10"/>
        <v>0-day</v>
      </c>
      <c r="AP127" s="33" t="str">
        <f t="shared" si="11"/>
        <v>0-day</v>
      </c>
      <c r="AQ127" s="4"/>
      <c r="AR127" s="34" t="str">
        <f t="shared" si="12"/>
        <v/>
      </c>
      <c r="AS127" s="35">
        <f t="shared" si="27"/>
        <v>0</v>
      </c>
      <c r="AT127" s="35" t="e">
        <f t="shared" ca="1" si="13"/>
        <v>#NAME?</v>
      </c>
      <c r="AU127" s="35" t="e">
        <f t="shared" ca="1" si="14"/>
        <v>#NAME?</v>
      </c>
      <c r="AV127" s="34" t="e">
        <f t="shared" ca="1" si="15"/>
        <v>#NAME?</v>
      </c>
      <c r="AW127" s="35" t="e">
        <f t="shared" ca="1" si="16"/>
        <v>#NAME?</v>
      </c>
      <c r="AX127" s="34" t="str">
        <f t="shared" si="17"/>
        <v/>
      </c>
      <c r="AY127" s="36" t="e">
        <f t="shared" ca="1" si="18"/>
        <v>#NAME?</v>
      </c>
      <c r="AZ127" s="35" t="e">
        <f t="shared" ca="1" si="19"/>
        <v>#NAME?</v>
      </c>
      <c r="BA127" s="37" t="e">
        <f t="shared" ca="1" si="20"/>
        <v>#NAME?</v>
      </c>
      <c r="BB127" s="38" t="e">
        <f t="shared" ca="1" si="21"/>
        <v>#NAME?</v>
      </c>
      <c r="BC127" s="38" t="e">
        <f t="shared" ca="1" si="22"/>
        <v>#NAME?</v>
      </c>
      <c r="BD127" s="35" t="e">
        <f t="shared" ca="1" si="23"/>
        <v>#NAME?</v>
      </c>
      <c r="BE127" s="36" t="e">
        <f t="shared" ca="1" si="24"/>
        <v>#NAME?</v>
      </c>
      <c r="BF127" s="36" t="e">
        <f t="shared" ca="1" si="25"/>
        <v>#NAME?</v>
      </c>
      <c r="BG127" s="7"/>
      <c r="BH127" s="7"/>
      <c r="BI127" s="7"/>
      <c r="BJ127" s="7"/>
      <c r="BK127" s="7"/>
      <c r="BL127" s="7"/>
      <c r="BM127" s="8"/>
      <c r="BN127" s="8"/>
    </row>
    <row r="128" spans="1:66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1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19"/>
      <c r="W128" s="19"/>
      <c r="X128" s="28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 t="str">
        <f t="shared" si="29"/>
        <v>0-day</v>
      </c>
      <c r="AN128" s="33" t="str">
        <f t="shared" si="9"/>
        <v>0-day</v>
      </c>
      <c r="AO128" s="33" t="str">
        <f t="shared" si="10"/>
        <v>0-day</v>
      </c>
      <c r="AP128" s="33" t="str">
        <f t="shared" si="11"/>
        <v>0-day</v>
      </c>
      <c r="AQ128" s="4"/>
      <c r="AR128" s="34" t="str">
        <f t="shared" si="12"/>
        <v/>
      </c>
      <c r="AS128" s="35">
        <f t="shared" si="27"/>
        <v>0</v>
      </c>
      <c r="AT128" s="35" t="e">
        <f t="shared" ca="1" si="13"/>
        <v>#NAME?</v>
      </c>
      <c r="AU128" s="35" t="e">
        <f t="shared" ca="1" si="14"/>
        <v>#NAME?</v>
      </c>
      <c r="AV128" s="34" t="e">
        <f t="shared" ca="1" si="15"/>
        <v>#NAME?</v>
      </c>
      <c r="AW128" s="35" t="e">
        <f t="shared" ca="1" si="16"/>
        <v>#NAME?</v>
      </c>
      <c r="AX128" s="34" t="str">
        <f t="shared" si="17"/>
        <v/>
      </c>
      <c r="AY128" s="36" t="e">
        <f t="shared" ca="1" si="18"/>
        <v>#NAME?</v>
      </c>
      <c r="AZ128" s="35" t="e">
        <f t="shared" ca="1" si="19"/>
        <v>#NAME?</v>
      </c>
      <c r="BA128" s="37" t="e">
        <f t="shared" ca="1" si="20"/>
        <v>#NAME?</v>
      </c>
      <c r="BB128" s="38" t="e">
        <f t="shared" ca="1" si="21"/>
        <v>#NAME?</v>
      </c>
      <c r="BC128" s="38" t="e">
        <f t="shared" ca="1" si="22"/>
        <v>#NAME?</v>
      </c>
      <c r="BD128" s="35" t="e">
        <f t="shared" ca="1" si="23"/>
        <v>#NAME?</v>
      </c>
      <c r="BE128" s="36" t="e">
        <f t="shared" ca="1" si="24"/>
        <v>#NAME?</v>
      </c>
      <c r="BF128" s="36" t="e">
        <f t="shared" ca="1" si="25"/>
        <v>#NAME?</v>
      </c>
      <c r="BG128" s="7"/>
      <c r="BH128" s="7"/>
      <c r="BI128" s="7"/>
      <c r="BJ128" s="7"/>
      <c r="BK128" s="7"/>
      <c r="BL128" s="7"/>
      <c r="BM128" s="8"/>
      <c r="BN128" s="8"/>
    </row>
    <row r="129" spans="1:66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1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19"/>
      <c r="W129" s="19"/>
      <c r="X129" s="28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 t="str">
        <f t="shared" si="29"/>
        <v>0-day</v>
      </c>
      <c r="AN129" s="33" t="str">
        <f t="shared" si="9"/>
        <v>0-day</v>
      </c>
      <c r="AO129" s="33" t="str">
        <f t="shared" si="10"/>
        <v>0-day</v>
      </c>
      <c r="AP129" s="33" t="str">
        <f t="shared" si="11"/>
        <v>0-day</v>
      </c>
      <c r="AQ129" s="4"/>
      <c r="AR129" s="34" t="str">
        <f t="shared" si="12"/>
        <v/>
      </c>
      <c r="AS129" s="35">
        <f t="shared" si="27"/>
        <v>0</v>
      </c>
      <c r="AT129" s="35" t="e">
        <f t="shared" ca="1" si="13"/>
        <v>#NAME?</v>
      </c>
      <c r="AU129" s="35" t="e">
        <f t="shared" ca="1" si="14"/>
        <v>#NAME?</v>
      </c>
      <c r="AV129" s="34" t="e">
        <f t="shared" ca="1" si="15"/>
        <v>#NAME?</v>
      </c>
      <c r="AW129" s="35" t="e">
        <f t="shared" ca="1" si="16"/>
        <v>#NAME?</v>
      </c>
      <c r="AX129" s="34" t="str">
        <f t="shared" si="17"/>
        <v/>
      </c>
      <c r="AY129" s="36" t="e">
        <f t="shared" ca="1" si="18"/>
        <v>#NAME?</v>
      </c>
      <c r="AZ129" s="35" t="e">
        <f t="shared" ca="1" si="19"/>
        <v>#NAME?</v>
      </c>
      <c r="BA129" s="37" t="e">
        <f t="shared" ca="1" si="20"/>
        <v>#NAME?</v>
      </c>
      <c r="BB129" s="38" t="e">
        <f t="shared" ca="1" si="21"/>
        <v>#NAME?</v>
      </c>
      <c r="BC129" s="38" t="e">
        <f t="shared" ca="1" si="22"/>
        <v>#NAME?</v>
      </c>
      <c r="BD129" s="35" t="e">
        <f t="shared" ca="1" si="23"/>
        <v>#NAME?</v>
      </c>
      <c r="BE129" s="36" t="e">
        <f t="shared" ca="1" si="24"/>
        <v>#NAME?</v>
      </c>
      <c r="BF129" s="36" t="e">
        <f t="shared" ca="1" si="25"/>
        <v>#NAME?</v>
      </c>
      <c r="BG129" s="7"/>
      <c r="BH129" s="7"/>
      <c r="BI129" s="7"/>
      <c r="BJ129" s="7"/>
      <c r="BK129" s="7"/>
      <c r="BL129" s="7"/>
      <c r="BM129" s="8"/>
      <c r="BN129" s="8"/>
    </row>
    <row r="130" spans="1:66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1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19"/>
      <c r="W130" s="19"/>
      <c r="X130" s="28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 t="str">
        <f t="shared" si="29"/>
        <v>0-day</v>
      </c>
      <c r="AN130" s="33" t="str">
        <f t="shared" si="9"/>
        <v>0-day</v>
      </c>
      <c r="AO130" s="33" t="str">
        <f t="shared" si="10"/>
        <v>0-day</v>
      </c>
      <c r="AP130" s="33" t="str">
        <f t="shared" si="11"/>
        <v>0-day</v>
      </c>
      <c r="AQ130" s="4"/>
      <c r="AR130" s="34" t="str">
        <f t="shared" si="12"/>
        <v/>
      </c>
      <c r="AS130" s="35">
        <f t="shared" si="27"/>
        <v>0</v>
      </c>
      <c r="AT130" s="35" t="e">
        <f t="shared" ca="1" si="13"/>
        <v>#NAME?</v>
      </c>
      <c r="AU130" s="35" t="e">
        <f t="shared" ca="1" si="14"/>
        <v>#NAME?</v>
      </c>
      <c r="AV130" s="34" t="e">
        <f t="shared" ca="1" si="15"/>
        <v>#NAME?</v>
      </c>
      <c r="AW130" s="35" t="e">
        <f t="shared" ca="1" si="16"/>
        <v>#NAME?</v>
      </c>
      <c r="AX130" s="34" t="str">
        <f t="shared" si="17"/>
        <v/>
      </c>
      <c r="AY130" s="36" t="e">
        <f t="shared" ca="1" si="18"/>
        <v>#NAME?</v>
      </c>
      <c r="AZ130" s="35" t="e">
        <f t="shared" ca="1" si="19"/>
        <v>#NAME?</v>
      </c>
      <c r="BA130" s="37" t="e">
        <f t="shared" ca="1" si="20"/>
        <v>#NAME?</v>
      </c>
      <c r="BB130" s="38" t="e">
        <f t="shared" ca="1" si="21"/>
        <v>#NAME?</v>
      </c>
      <c r="BC130" s="38" t="e">
        <f t="shared" ca="1" si="22"/>
        <v>#NAME?</v>
      </c>
      <c r="BD130" s="35" t="e">
        <f t="shared" ca="1" si="23"/>
        <v>#NAME?</v>
      </c>
      <c r="BE130" s="36" t="e">
        <f t="shared" ca="1" si="24"/>
        <v>#NAME?</v>
      </c>
      <c r="BF130" s="36" t="e">
        <f t="shared" ca="1" si="25"/>
        <v>#NAME?</v>
      </c>
      <c r="BG130" s="7"/>
      <c r="BH130" s="7"/>
      <c r="BI130" s="7"/>
      <c r="BJ130" s="7"/>
      <c r="BK130" s="7"/>
      <c r="BL130" s="7"/>
      <c r="BM130" s="8"/>
      <c r="BN130" s="8"/>
    </row>
    <row r="131" spans="1:66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1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19"/>
      <c r="W131" s="19"/>
      <c r="X131" s="28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 t="str">
        <f t="shared" si="29"/>
        <v>0-day</v>
      </c>
      <c r="AN131" s="33" t="str">
        <f t="shared" si="9"/>
        <v>0-day</v>
      </c>
      <c r="AO131" s="33" t="str">
        <f t="shared" si="10"/>
        <v>0-day</v>
      </c>
      <c r="AP131" s="33" t="str">
        <f t="shared" si="11"/>
        <v>0-day</v>
      </c>
      <c r="AQ131" s="4"/>
      <c r="AR131" s="34" t="str">
        <f t="shared" si="12"/>
        <v/>
      </c>
      <c r="AS131" s="35">
        <f t="shared" si="27"/>
        <v>0</v>
      </c>
      <c r="AT131" s="35" t="e">
        <f t="shared" ca="1" si="13"/>
        <v>#NAME?</v>
      </c>
      <c r="AU131" s="35" t="e">
        <f t="shared" ca="1" si="14"/>
        <v>#NAME?</v>
      </c>
      <c r="AV131" s="34" t="e">
        <f t="shared" ca="1" si="15"/>
        <v>#NAME?</v>
      </c>
      <c r="AW131" s="35" t="e">
        <f t="shared" ca="1" si="16"/>
        <v>#NAME?</v>
      </c>
      <c r="AX131" s="34" t="str">
        <f t="shared" si="17"/>
        <v/>
      </c>
      <c r="AY131" s="36" t="e">
        <f t="shared" ca="1" si="18"/>
        <v>#NAME?</v>
      </c>
      <c r="AZ131" s="35" t="e">
        <f t="shared" ca="1" si="19"/>
        <v>#NAME?</v>
      </c>
      <c r="BA131" s="37" t="e">
        <f t="shared" ca="1" si="20"/>
        <v>#NAME?</v>
      </c>
      <c r="BB131" s="38" t="e">
        <f t="shared" ca="1" si="21"/>
        <v>#NAME?</v>
      </c>
      <c r="BC131" s="38" t="e">
        <f t="shared" ca="1" si="22"/>
        <v>#NAME?</v>
      </c>
      <c r="BD131" s="35" t="e">
        <f t="shared" ca="1" si="23"/>
        <v>#NAME?</v>
      </c>
      <c r="BE131" s="36" t="e">
        <f t="shared" ca="1" si="24"/>
        <v>#NAME?</v>
      </c>
      <c r="BF131" s="36" t="e">
        <f t="shared" ca="1" si="25"/>
        <v>#NAME?</v>
      </c>
      <c r="BG131" s="7"/>
      <c r="BH131" s="7"/>
      <c r="BI131" s="7"/>
      <c r="BJ131" s="7"/>
      <c r="BK131" s="7"/>
      <c r="BL131" s="7"/>
      <c r="BM131" s="8"/>
      <c r="BN131" s="8"/>
    </row>
    <row r="132" spans="1:66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1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19"/>
      <c r="W132" s="19"/>
      <c r="X132" s="28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 t="str">
        <f t="shared" si="29"/>
        <v>0-day</v>
      </c>
      <c r="AN132" s="33" t="str">
        <f t="shared" si="9"/>
        <v>0-day</v>
      </c>
      <c r="AO132" s="33" t="str">
        <f t="shared" si="10"/>
        <v>0-day</v>
      </c>
      <c r="AP132" s="33" t="str">
        <f t="shared" si="11"/>
        <v>0-day</v>
      </c>
      <c r="AQ132" s="4"/>
      <c r="AR132" s="34" t="str">
        <f t="shared" si="12"/>
        <v/>
      </c>
      <c r="AS132" s="35">
        <f t="shared" si="27"/>
        <v>0</v>
      </c>
      <c r="AT132" s="35" t="e">
        <f t="shared" ca="1" si="13"/>
        <v>#NAME?</v>
      </c>
      <c r="AU132" s="35" t="e">
        <f t="shared" ca="1" si="14"/>
        <v>#NAME?</v>
      </c>
      <c r="AV132" s="34" t="e">
        <f t="shared" ca="1" si="15"/>
        <v>#NAME?</v>
      </c>
      <c r="AW132" s="35" t="e">
        <f t="shared" ca="1" si="16"/>
        <v>#NAME?</v>
      </c>
      <c r="AX132" s="34" t="str">
        <f t="shared" si="17"/>
        <v/>
      </c>
      <c r="AY132" s="36" t="e">
        <f t="shared" ca="1" si="18"/>
        <v>#NAME?</v>
      </c>
      <c r="AZ132" s="35" t="e">
        <f t="shared" ca="1" si="19"/>
        <v>#NAME?</v>
      </c>
      <c r="BA132" s="37" t="e">
        <f t="shared" ca="1" si="20"/>
        <v>#NAME?</v>
      </c>
      <c r="BB132" s="38" t="e">
        <f t="shared" ca="1" si="21"/>
        <v>#NAME?</v>
      </c>
      <c r="BC132" s="38" t="e">
        <f t="shared" ca="1" si="22"/>
        <v>#NAME?</v>
      </c>
      <c r="BD132" s="35" t="e">
        <f t="shared" ca="1" si="23"/>
        <v>#NAME?</v>
      </c>
      <c r="BE132" s="36" t="e">
        <f t="shared" ca="1" si="24"/>
        <v>#NAME?</v>
      </c>
      <c r="BF132" s="36" t="e">
        <f t="shared" ca="1" si="25"/>
        <v>#NAME?</v>
      </c>
      <c r="BG132" s="7"/>
      <c r="BH132" s="7"/>
      <c r="BI132" s="7"/>
      <c r="BJ132" s="7"/>
      <c r="BK132" s="7"/>
      <c r="BL132" s="7"/>
      <c r="BM132" s="8"/>
      <c r="BN132" s="8"/>
    </row>
    <row r="133" spans="1:66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1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19"/>
      <c r="W133" s="19"/>
      <c r="X133" s="28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 t="str">
        <f t="shared" si="29"/>
        <v>0-day</v>
      </c>
      <c r="AN133" s="33" t="str">
        <f t="shared" si="9"/>
        <v>0-day</v>
      </c>
      <c r="AO133" s="33" t="str">
        <f t="shared" si="10"/>
        <v>0-day</v>
      </c>
      <c r="AP133" s="33" t="str">
        <f t="shared" si="11"/>
        <v>0-day</v>
      </c>
      <c r="AQ133" s="4"/>
      <c r="AR133" s="34" t="str">
        <f t="shared" si="12"/>
        <v/>
      </c>
      <c r="AS133" s="35">
        <f t="shared" si="27"/>
        <v>0</v>
      </c>
      <c r="AT133" s="35" t="e">
        <f t="shared" ca="1" si="13"/>
        <v>#NAME?</v>
      </c>
      <c r="AU133" s="35" t="e">
        <f t="shared" ca="1" si="14"/>
        <v>#NAME?</v>
      </c>
      <c r="AV133" s="34" t="e">
        <f t="shared" ca="1" si="15"/>
        <v>#NAME?</v>
      </c>
      <c r="AW133" s="35" t="e">
        <f t="shared" ca="1" si="16"/>
        <v>#NAME?</v>
      </c>
      <c r="AX133" s="34" t="str">
        <f t="shared" si="17"/>
        <v/>
      </c>
      <c r="AY133" s="36" t="e">
        <f t="shared" ca="1" si="18"/>
        <v>#NAME?</v>
      </c>
      <c r="AZ133" s="35" t="e">
        <f t="shared" ca="1" si="19"/>
        <v>#NAME?</v>
      </c>
      <c r="BA133" s="37" t="e">
        <f t="shared" ca="1" si="20"/>
        <v>#NAME?</v>
      </c>
      <c r="BB133" s="38" t="e">
        <f t="shared" ca="1" si="21"/>
        <v>#NAME?</v>
      </c>
      <c r="BC133" s="38" t="e">
        <f t="shared" ca="1" si="22"/>
        <v>#NAME?</v>
      </c>
      <c r="BD133" s="35" t="e">
        <f t="shared" ca="1" si="23"/>
        <v>#NAME?</v>
      </c>
      <c r="BE133" s="36" t="e">
        <f t="shared" ca="1" si="24"/>
        <v>#NAME?</v>
      </c>
      <c r="BF133" s="36" t="e">
        <f t="shared" ca="1" si="25"/>
        <v>#NAME?</v>
      </c>
      <c r="BG133" s="7"/>
      <c r="BH133" s="7"/>
      <c r="BI133" s="7"/>
      <c r="BJ133" s="7"/>
      <c r="BK133" s="7"/>
      <c r="BL133" s="7"/>
      <c r="BM133" s="8"/>
      <c r="BN133" s="8"/>
    </row>
    <row r="134" spans="1:66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1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19"/>
      <c r="W134" s="19"/>
      <c r="X134" s="28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 t="str">
        <f t="shared" si="29"/>
        <v>0-day</v>
      </c>
      <c r="AN134" s="33" t="str">
        <f t="shared" si="9"/>
        <v>0-day</v>
      </c>
      <c r="AO134" s="33" t="str">
        <f t="shared" si="10"/>
        <v>0-day</v>
      </c>
      <c r="AP134" s="33" t="str">
        <f t="shared" si="11"/>
        <v>0-day</v>
      </c>
      <c r="AQ134" s="4"/>
      <c r="AR134" s="34" t="str">
        <f t="shared" si="12"/>
        <v/>
      </c>
      <c r="AS134" s="35">
        <f t="shared" si="27"/>
        <v>0</v>
      </c>
      <c r="AT134" s="35" t="e">
        <f t="shared" ca="1" si="13"/>
        <v>#NAME?</v>
      </c>
      <c r="AU134" s="35" t="e">
        <f t="shared" ca="1" si="14"/>
        <v>#NAME?</v>
      </c>
      <c r="AV134" s="34" t="e">
        <f t="shared" ca="1" si="15"/>
        <v>#NAME?</v>
      </c>
      <c r="AW134" s="35" t="e">
        <f t="shared" ca="1" si="16"/>
        <v>#NAME?</v>
      </c>
      <c r="AX134" s="34" t="str">
        <f t="shared" si="17"/>
        <v/>
      </c>
      <c r="AY134" s="36" t="e">
        <f t="shared" ca="1" si="18"/>
        <v>#NAME?</v>
      </c>
      <c r="AZ134" s="35" t="e">
        <f t="shared" ca="1" si="19"/>
        <v>#NAME?</v>
      </c>
      <c r="BA134" s="37" t="e">
        <f t="shared" ca="1" si="20"/>
        <v>#NAME?</v>
      </c>
      <c r="BB134" s="38" t="e">
        <f t="shared" ca="1" si="21"/>
        <v>#NAME?</v>
      </c>
      <c r="BC134" s="38" t="e">
        <f t="shared" ca="1" si="22"/>
        <v>#NAME?</v>
      </c>
      <c r="BD134" s="35" t="e">
        <f t="shared" ca="1" si="23"/>
        <v>#NAME?</v>
      </c>
      <c r="BE134" s="36" t="e">
        <f t="shared" ca="1" si="24"/>
        <v>#NAME?</v>
      </c>
      <c r="BF134" s="36" t="e">
        <f t="shared" ca="1" si="25"/>
        <v>#NAME?</v>
      </c>
      <c r="BG134" s="7"/>
      <c r="BH134" s="7"/>
      <c r="BI134" s="7"/>
      <c r="BJ134" s="7"/>
      <c r="BK134" s="7"/>
      <c r="BL134" s="7"/>
      <c r="BM134" s="8"/>
      <c r="BN134" s="8"/>
    </row>
    <row r="135" spans="1:66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1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19"/>
      <c r="W135" s="19"/>
      <c r="X135" s="28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 t="str">
        <f t="shared" si="29"/>
        <v>0-day</v>
      </c>
      <c r="AN135" s="33" t="str">
        <f t="shared" si="9"/>
        <v>0-day</v>
      </c>
      <c r="AO135" s="33" t="str">
        <f t="shared" si="10"/>
        <v>0-day</v>
      </c>
      <c r="AP135" s="33" t="str">
        <f t="shared" si="11"/>
        <v>0-day</v>
      </c>
      <c r="AQ135" s="4"/>
      <c r="AR135" s="34" t="str">
        <f t="shared" si="12"/>
        <v/>
      </c>
      <c r="AS135" s="35">
        <f t="shared" si="27"/>
        <v>0</v>
      </c>
      <c r="AT135" s="35" t="e">
        <f t="shared" ca="1" si="13"/>
        <v>#NAME?</v>
      </c>
      <c r="AU135" s="35" t="e">
        <f t="shared" ca="1" si="14"/>
        <v>#NAME?</v>
      </c>
      <c r="AV135" s="34" t="e">
        <f t="shared" ca="1" si="15"/>
        <v>#NAME?</v>
      </c>
      <c r="AW135" s="35" t="e">
        <f t="shared" ca="1" si="16"/>
        <v>#NAME?</v>
      </c>
      <c r="AX135" s="34" t="str">
        <f t="shared" si="17"/>
        <v/>
      </c>
      <c r="AY135" s="36" t="e">
        <f t="shared" ca="1" si="18"/>
        <v>#NAME?</v>
      </c>
      <c r="AZ135" s="35" t="e">
        <f t="shared" ca="1" si="19"/>
        <v>#NAME?</v>
      </c>
      <c r="BA135" s="37" t="e">
        <f t="shared" ca="1" si="20"/>
        <v>#NAME?</v>
      </c>
      <c r="BB135" s="38" t="e">
        <f t="shared" ca="1" si="21"/>
        <v>#NAME?</v>
      </c>
      <c r="BC135" s="38" t="e">
        <f t="shared" ca="1" si="22"/>
        <v>#NAME?</v>
      </c>
      <c r="BD135" s="35" t="e">
        <f t="shared" ca="1" si="23"/>
        <v>#NAME?</v>
      </c>
      <c r="BE135" s="36" t="e">
        <f t="shared" ca="1" si="24"/>
        <v>#NAME?</v>
      </c>
      <c r="BF135" s="36" t="e">
        <f t="shared" ca="1" si="25"/>
        <v>#NAME?</v>
      </c>
      <c r="BG135" s="7"/>
      <c r="BH135" s="7"/>
      <c r="BI135" s="7"/>
      <c r="BJ135" s="7"/>
      <c r="BK135" s="7"/>
      <c r="BL135" s="7"/>
      <c r="BM135" s="8"/>
      <c r="BN135" s="8"/>
    </row>
    <row r="136" spans="1:66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1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19"/>
      <c r="W136" s="19"/>
      <c r="X136" s="28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 t="str">
        <f t="shared" si="29"/>
        <v>0-day</v>
      </c>
      <c r="AN136" s="33" t="str">
        <f t="shared" si="9"/>
        <v>0-day</v>
      </c>
      <c r="AO136" s="33" t="str">
        <f t="shared" si="10"/>
        <v>0-day</v>
      </c>
      <c r="AP136" s="33" t="str">
        <f t="shared" si="11"/>
        <v>0-day</v>
      </c>
      <c r="AQ136" s="4"/>
      <c r="AR136" s="34" t="str">
        <f t="shared" si="12"/>
        <v/>
      </c>
      <c r="AS136" s="35">
        <f t="shared" si="27"/>
        <v>0</v>
      </c>
      <c r="AT136" s="35" t="e">
        <f t="shared" ca="1" si="13"/>
        <v>#NAME?</v>
      </c>
      <c r="AU136" s="35" t="e">
        <f t="shared" ca="1" si="14"/>
        <v>#NAME?</v>
      </c>
      <c r="AV136" s="34" t="e">
        <f t="shared" ca="1" si="15"/>
        <v>#NAME?</v>
      </c>
      <c r="AW136" s="35" t="e">
        <f t="shared" ca="1" si="16"/>
        <v>#NAME?</v>
      </c>
      <c r="AX136" s="34" t="str">
        <f t="shared" si="17"/>
        <v/>
      </c>
      <c r="AY136" s="36" t="e">
        <f t="shared" ca="1" si="18"/>
        <v>#NAME?</v>
      </c>
      <c r="AZ136" s="35" t="e">
        <f t="shared" ca="1" si="19"/>
        <v>#NAME?</v>
      </c>
      <c r="BA136" s="37" t="e">
        <f t="shared" ca="1" si="20"/>
        <v>#NAME?</v>
      </c>
      <c r="BB136" s="38" t="e">
        <f t="shared" ca="1" si="21"/>
        <v>#NAME?</v>
      </c>
      <c r="BC136" s="38" t="e">
        <f t="shared" ca="1" si="22"/>
        <v>#NAME?</v>
      </c>
      <c r="BD136" s="35" t="e">
        <f t="shared" ca="1" si="23"/>
        <v>#NAME?</v>
      </c>
      <c r="BE136" s="36" t="e">
        <f t="shared" ca="1" si="24"/>
        <v>#NAME?</v>
      </c>
      <c r="BF136" s="36" t="e">
        <f t="shared" ca="1" si="25"/>
        <v>#NAME?</v>
      </c>
      <c r="BG136" s="7"/>
      <c r="BH136" s="7"/>
      <c r="BI136" s="7"/>
      <c r="BJ136" s="7"/>
      <c r="BK136" s="7"/>
      <c r="BL136" s="7"/>
      <c r="BM136" s="8"/>
      <c r="BN136" s="8"/>
    </row>
    <row r="137" spans="1:66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1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19"/>
      <c r="W137" s="19"/>
      <c r="X137" s="28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 t="str">
        <f t="shared" si="29"/>
        <v>0-day</v>
      </c>
      <c r="AN137" s="33" t="str">
        <f t="shared" si="9"/>
        <v>0-day</v>
      </c>
      <c r="AO137" s="33" t="str">
        <f t="shared" si="10"/>
        <v>0-day</v>
      </c>
      <c r="AP137" s="33" t="str">
        <f t="shared" si="11"/>
        <v>0-day</v>
      </c>
      <c r="AQ137" s="4"/>
      <c r="AR137" s="34" t="str">
        <f t="shared" si="12"/>
        <v/>
      </c>
      <c r="AS137" s="35">
        <f t="shared" si="27"/>
        <v>0</v>
      </c>
      <c r="AT137" s="35" t="e">
        <f t="shared" ca="1" si="13"/>
        <v>#NAME?</v>
      </c>
      <c r="AU137" s="35" t="e">
        <f t="shared" ca="1" si="14"/>
        <v>#NAME?</v>
      </c>
      <c r="AV137" s="34" t="e">
        <f t="shared" ca="1" si="15"/>
        <v>#NAME?</v>
      </c>
      <c r="AW137" s="35" t="e">
        <f t="shared" ca="1" si="16"/>
        <v>#NAME?</v>
      </c>
      <c r="AX137" s="34" t="str">
        <f t="shared" si="17"/>
        <v/>
      </c>
      <c r="AY137" s="36" t="e">
        <f t="shared" ca="1" si="18"/>
        <v>#NAME?</v>
      </c>
      <c r="AZ137" s="35" t="e">
        <f t="shared" ca="1" si="19"/>
        <v>#NAME?</v>
      </c>
      <c r="BA137" s="37" t="e">
        <f t="shared" ca="1" si="20"/>
        <v>#NAME?</v>
      </c>
      <c r="BB137" s="38" t="e">
        <f t="shared" ca="1" si="21"/>
        <v>#NAME?</v>
      </c>
      <c r="BC137" s="38" t="e">
        <f t="shared" ca="1" si="22"/>
        <v>#NAME?</v>
      </c>
      <c r="BD137" s="35" t="e">
        <f t="shared" ca="1" si="23"/>
        <v>#NAME?</v>
      </c>
      <c r="BE137" s="36" t="e">
        <f t="shared" ca="1" si="24"/>
        <v>#NAME?</v>
      </c>
      <c r="BF137" s="36" t="e">
        <f t="shared" ca="1" si="25"/>
        <v>#NAME?</v>
      </c>
      <c r="BG137" s="7"/>
      <c r="BH137" s="7"/>
      <c r="BI137" s="7"/>
      <c r="BJ137" s="7"/>
      <c r="BK137" s="7"/>
      <c r="BL137" s="7"/>
      <c r="BM137" s="8"/>
      <c r="BN137" s="8"/>
    </row>
    <row r="138" spans="1:66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1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19"/>
      <c r="W138" s="19"/>
      <c r="X138" s="28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 t="str">
        <f t="shared" si="29"/>
        <v>0-day</v>
      </c>
      <c r="AN138" s="33" t="str">
        <f t="shared" si="9"/>
        <v>0-day</v>
      </c>
      <c r="AO138" s="33" t="str">
        <f t="shared" si="10"/>
        <v>0-day</v>
      </c>
      <c r="AP138" s="33" t="str">
        <f t="shared" si="11"/>
        <v>0-day</v>
      </c>
      <c r="AQ138" s="4"/>
      <c r="AR138" s="34" t="str">
        <f t="shared" si="12"/>
        <v/>
      </c>
      <c r="AS138" s="35">
        <f t="shared" si="27"/>
        <v>0</v>
      </c>
      <c r="AT138" s="35" t="e">
        <f t="shared" ca="1" si="13"/>
        <v>#NAME?</v>
      </c>
      <c r="AU138" s="35" t="e">
        <f t="shared" ca="1" si="14"/>
        <v>#NAME?</v>
      </c>
      <c r="AV138" s="34" t="e">
        <f t="shared" ca="1" si="15"/>
        <v>#NAME?</v>
      </c>
      <c r="AW138" s="35" t="e">
        <f t="shared" ca="1" si="16"/>
        <v>#NAME?</v>
      </c>
      <c r="AX138" s="34" t="str">
        <f t="shared" si="17"/>
        <v/>
      </c>
      <c r="AY138" s="36" t="e">
        <f t="shared" ca="1" si="18"/>
        <v>#NAME?</v>
      </c>
      <c r="AZ138" s="35" t="e">
        <f t="shared" ca="1" si="19"/>
        <v>#NAME?</v>
      </c>
      <c r="BA138" s="37" t="e">
        <f t="shared" ca="1" si="20"/>
        <v>#NAME?</v>
      </c>
      <c r="BB138" s="38" t="e">
        <f t="shared" ca="1" si="21"/>
        <v>#NAME?</v>
      </c>
      <c r="BC138" s="38" t="e">
        <f t="shared" ca="1" si="22"/>
        <v>#NAME?</v>
      </c>
      <c r="BD138" s="35" t="e">
        <f t="shared" ca="1" si="23"/>
        <v>#NAME?</v>
      </c>
      <c r="BE138" s="36" t="e">
        <f t="shared" ca="1" si="24"/>
        <v>#NAME?</v>
      </c>
      <c r="BF138" s="36" t="e">
        <f t="shared" ca="1" si="25"/>
        <v>#NAME?</v>
      </c>
      <c r="BG138" s="7"/>
      <c r="BH138" s="7"/>
      <c r="BI138" s="7"/>
      <c r="BJ138" s="7"/>
      <c r="BK138" s="7"/>
      <c r="BL138" s="7"/>
      <c r="BM138" s="8"/>
      <c r="BN138" s="8"/>
    </row>
    <row r="139" spans="1:66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1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19"/>
      <c r="W139" s="19"/>
      <c r="X139" s="28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 t="str">
        <f t="shared" si="29"/>
        <v>0-day</v>
      </c>
      <c r="AN139" s="33" t="str">
        <f t="shared" si="9"/>
        <v>0-day</v>
      </c>
      <c r="AO139" s="33" t="str">
        <f t="shared" si="10"/>
        <v>0-day</v>
      </c>
      <c r="AP139" s="33" t="str">
        <f t="shared" si="11"/>
        <v>0-day</v>
      </c>
      <c r="AQ139" s="4"/>
      <c r="AR139" s="34" t="str">
        <f t="shared" si="12"/>
        <v/>
      </c>
      <c r="AS139" s="35">
        <f t="shared" si="27"/>
        <v>0</v>
      </c>
      <c r="AT139" s="35" t="e">
        <f t="shared" ca="1" si="13"/>
        <v>#NAME?</v>
      </c>
      <c r="AU139" s="35" t="e">
        <f t="shared" ca="1" si="14"/>
        <v>#NAME?</v>
      </c>
      <c r="AV139" s="34" t="e">
        <f t="shared" ca="1" si="15"/>
        <v>#NAME?</v>
      </c>
      <c r="AW139" s="35" t="e">
        <f t="shared" ca="1" si="16"/>
        <v>#NAME?</v>
      </c>
      <c r="AX139" s="34" t="str">
        <f t="shared" si="17"/>
        <v/>
      </c>
      <c r="AY139" s="36" t="e">
        <f t="shared" ca="1" si="18"/>
        <v>#NAME?</v>
      </c>
      <c r="AZ139" s="35" t="e">
        <f t="shared" ca="1" si="19"/>
        <v>#NAME?</v>
      </c>
      <c r="BA139" s="37" t="e">
        <f t="shared" ca="1" si="20"/>
        <v>#NAME?</v>
      </c>
      <c r="BB139" s="38" t="e">
        <f t="shared" ca="1" si="21"/>
        <v>#NAME?</v>
      </c>
      <c r="BC139" s="38" t="e">
        <f t="shared" ca="1" si="22"/>
        <v>#NAME?</v>
      </c>
      <c r="BD139" s="35" t="e">
        <f t="shared" ca="1" si="23"/>
        <v>#NAME?</v>
      </c>
      <c r="BE139" s="36" t="e">
        <f t="shared" ca="1" si="24"/>
        <v>#NAME?</v>
      </c>
      <c r="BF139" s="36" t="e">
        <f t="shared" ca="1" si="25"/>
        <v>#NAME?</v>
      </c>
      <c r="BG139" s="7"/>
      <c r="BH139" s="7"/>
      <c r="BI139" s="7"/>
      <c r="BJ139" s="7"/>
      <c r="BK139" s="7"/>
      <c r="BL139" s="7"/>
      <c r="BM139" s="8"/>
      <c r="BN139" s="8"/>
    </row>
    <row r="140" spans="1:66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1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19"/>
      <c r="W140" s="19"/>
      <c r="X140" s="28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 t="str">
        <f t="shared" si="29"/>
        <v>0-day</v>
      </c>
      <c r="AN140" s="33" t="str">
        <f t="shared" si="9"/>
        <v>0-day</v>
      </c>
      <c r="AO140" s="33" t="str">
        <f t="shared" si="10"/>
        <v>0-day</v>
      </c>
      <c r="AP140" s="33" t="str">
        <f t="shared" si="11"/>
        <v>0-day</v>
      </c>
      <c r="AQ140" s="4"/>
      <c r="AR140" s="34" t="str">
        <f t="shared" si="12"/>
        <v/>
      </c>
      <c r="AS140" s="35">
        <f t="shared" si="27"/>
        <v>0</v>
      </c>
      <c r="AT140" s="35" t="e">
        <f t="shared" ca="1" si="13"/>
        <v>#NAME?</v>
      </c>
      <c r="AU140" s="35" t="e">
        <f t="shared" ca="1" si="14"/>
        <v>#NAME?</v>
      </c>
      <c r="AV140" s="34" t="e">
        <f t="shared" ca="1" si="15"/>
        <v>#NAME?</v>
      </c>
      <c r="AW140" s="35" t="e">
        <f t="shared" ca="1" si="16"/>
        <v>#NAME?</v>
      </c>
      <c r="AX140" s="34" t="str">
        <f t="shared" si="17"/>
        <v/>
      </c>
      <c r="AY140" s="36" t="e">
        <f t="shared" ca="1" si="18"/>
        <v>#NAME?</v>
      </c>
      <c r="AZ140" s="35" t="e">
        <f t="shared" ca="1" si="19"/>
        <v>#NAME?</v>
      </c>
      <c r="BA140" s="37" t="e">
        <f t="shared" ca="1" si="20"/>
        <v>#NAME?</v>
      </c>
      <c r="BB140" s="38" t="e">
        <f t="shared" ca="1" si="21"/>
        <v>#NAME?</v>
      </c>
      <c r="BC140" s="38" t="e">
        <f t="shared" ca="1" si="22"/>
        <v>#NAME?</v>
      </c>
      <c r="BD140" s="35" t="e">
        <f t="shared" ca="1" si="23"/>
        <v>#NAME?</v>
      </c>
      <c r="BE140" s="36" t="e">
        <f t="shared" ca="1" si="24"/>
        <v>#NAME?</v>
      </c>
      <c r="BF140" s="36" t="e">
        <f t="shared" ca="1" si="25"/>
        <v>#NAME?</v>
      </c>
      <c r="BG140" s="7"/>
      <c r="BH140" s="7"/>
      <c r="BI140" s="7"/>
      <c r="BJ140" s="7"/>
      <c r="BK140" s="7"/>
      <c r="BL140" s="7"/>
      <c r="BM140" s="8"/>
      <c r="BN140" s="8"/>
    </row>
    <row r="141" spans="1:66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1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19"/>
      <c r="W141" s="19"/>
      <c r="X141" s="28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 t="str">
        <f t="shared" si="29"/>
        <v>0-day</v>
      </c>
      <c r="AN141" s="33" t="str">
        <f t="shared" si="9"/>
        <v>0-day</v>
      </c>
      <c r="AO141" s="33" t="str">
        <f t="shared" si="10"/>
        <v>0-day</v>
      </c>
      <c r="AP141" s="33" t="str">
        <f t="shared" si="11"/>
        <v>0-day</v>
      </c>
      <c r="AQ141" s="4"/>
      <c r="AR141" s="34" t="str">
        <f t="shared" si="12"/>
        <v/>
      </c>
      <c r="AS141" s="35">
        <f t="shared" si="27"/>
        <v>0</v>
      </c>
      <c r="AT141" s="35" t="e">
        <f t="shared" ca="1" si="13"/>
        <v>#NAME?</v>
      </c>
      <c r="AU141" s="35" t="e">
        <f t="shared" ca="1" si="14"/>
        <v>#NAME?</v>
      </c>
      <c r="AV141" s="34" t="e">
        <f t="shared" ca="1" si="15"/>
        <v>#NAME?</v>
      </c>
      <c r="AW141" s="35" t="e">
        <f t="shared" ca="1" si="16"/>
        <v>#NAME?</v>
      </c>
      <c r="AX141" s="34" t="str">
        <f t="shared" si="17"/>
        <v/>
      </c>
      <c r="AY141" s="36" t="e">
        <f t="shared" ca="1" si="18"/>
        <v>#NAME?</v>
      </c>
      <c r="AZ141" s="35" t="e">
        <f t="shared" ca="1" si="19"/>
        <v>#NAME?</v>
      </c>
      <c r="BA141" s="37" t="e">
        <f t="shared" ca="1" si="20"/>
        <v>#NAME?</v>
      </c>
      <c r="BB141" s="38" t="e">
        <f t="shared" ca="1" si="21"/>
        <v>#NAME?</v>
      </c>
      <c r="BC141" s="38" t="e">
        <f t="shared" ca="1" si="22"/>
        <v>#NAME?</v>
      </c>
      <c r="BD141" s="35" t="e">
        <f t="shared" ca="1" si="23"/>
        <v>#NAME?</v>
      </c>
      <c r="BE141" s="36" t="e">
        <f t="shared" ca="1" si="24"/>
        <v>#NAME?</v>
      </c>
      <c r="BF141" s="36" t="e">
        <f t="shared" ca="1" si="25"/>
        <v>#NAME?</v>
      </c>
      <c r="BG141" s="7"/>
      <c r="BH141" s="7"/>
      <c r="BI141" s="7"/>
      <c r="BJ141" s="7"/>
      <c r="BK141" s="7"/>
      <c r="BL141" s="7"/>
      <c r="BM141" s="8"/>
      <c r="BN141" s="8"/>
    </row>
    <row r="142" spans="1:66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1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19"/>
      <c r="W142" s="19"/>
      <c r="X142" s="28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 t="str">
        <f t="shared" si="29"/>
        <v>0-day</v>
      </c>
      <c r="AN142" s="33" t="str">
        <f t="shared" si="9"/>
        <v>0-day</v>
      </c>
      <c r="AO142" s="33" t="str">
        <f t="shared" si="10"/>
        <v>0-day</v>
      </c>
      <c r="AP142" s="33" t="str">
        <f t="shared" si="11"/>
        <v>0-day</v>
      </c>
      <c r="AQ142" s="4"/>
      <c r="AR142" s="34" t="str">
        <f t="shared" si="12"/>
        <v/>
      </c>
      <c r="AS142" s="35">
        <f t="shared" si="27"/>
        <v>0</v>
      </c>
      <c r="AT142" s="35" t="e">
        <f t="shared" ca="1" si="13"/>
        <v>#NAME?</v>
      </c>
      <c r="AU142" s="35" t="e">
        <f t="shared" ca="1" si="14"/>
        <v>#NAME?</v>
      </c>
      <c r="AV142" s="34" t="e">
        <f t="shared" ca="1" si="15"/>
        <v>#NAME?</v>
      </c>
      <c r="AW142" s="35" t="e">
        <f t="shared" ca="1" si="16"/>
        <v>#NAME?</v>
      </c>
      <c r="AX142" s="34" t="str">
        <f t="shared" si="17"/>
        <v/>
      </c>
      <c r="AY142" s="36" t="e">
        <f t="shared" ca="1" si="18"/>
        <v>#NAME?</v>
      </c>
      <c r="AZ142" s="35" t="e">
        <f t="shared" ca="1" si="19"/>
        <v>#NAME?</v>
      </c>
      <c r="BA142" s="37" t="e">
        <f t="shared" ca="1" si="20"/>
        <v>#NAME?</v>
      </c>
      <c r="BB142" s="38" t="e">
        <f t="shared" ca="1" si="21"/>
        <v>#NAME?</v>
      </c>
      <c r="BC142" s="38" t="e">
        <f t="shared" ca="1" si="22"/>
        <v>#NAME?</v>
      </c>
      <c r="BD142" s="35" t="e">
        <f t="shared" ca="1" si="23"/>
        <v>#NAME?</v>
      </c>
      <c r="BE142" s="36" t="e">
        <f t="shared" ca="1" si="24"/>
        <v>#NAME?</v>
      </c>
      <c r="BF142" s="36" t="e">
        <f t="shared" ca="1" si="25"/>
        <v>#NAME?</v>
      </c>
      <c r="BG142" s="7"/>
      <c r="BH142" s="7"/>
      <c r="BI142" s="7"/>
      <c r="BJ142" s="7"/>
      <c r="BK142" s="7"/>
      <c r="BL142" s="7"/>
      <c r="BM142" s="8"/>
      <c r="BN142" s="8"/>
    </row>
    <row r="143" spans="1:66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1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19"/>
      <c r="W143" s="19"/>
      <c r="X143" s="28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 t="str">
        <f t="shared" si="29"/>
        <v>0-day</v>
      </c>
      <c r="AN143" s="33" t="str">
        <f t="shared" si="9"/>
        <v>0-day</v>
      </c>
      <c r="AO143" s="33" t="str">
        <f t="shared" si="10"/>
        <v>0-day</v>
      </c>
      <c r="AP143" s="33" t="str">
        <f t="shared" si="11"/>
        <v>0-day</v>
      </c>
      <c r="AQ143" s="4"/>
      <c r="AR143" s="34" t="str">
        <f t="shared" si="12"/>
        <v/>
      </c>
      <c r="AS143" s="35">
        <f t="shared" si="27"/>
        <v>0</v>
      </c>
      <c r="AT143" s="35" t="e">
        <f t="shared" ca="1" si="13"/>
        <v>#NAME?</v>
      </c>
      <c r="AU143" s="35" t="e">
        <f t="shared" ca="1" si="14"/>
        <v>#NAME?</v>
      </c>
      <c r="AV143" s="34" t="e">
        <f t="shared" ca="1" si="15"/>
        <v>#NAME?</v>
      </c>
      <c r="AW143" s="35" t="e">
        <f t="shared" ca="1" si="16"/>
        <v>#NAME?</v>
      </c>
      <c r="AX143" s="34" t="str">
        <f t="shared" si="17"/>
        <v/>
      </c>
      <c r="AY143" s="36" t="e">
        <f t="shared" ca="1" si="18"/>
        <v>#NAME?</v>
      </c>
      <c r="AZ143" s="35" t="e">
        <f t="shared" ca="1" si="19"/>
        <v>#NAME?</v>
      </c>
      <c r="BA143" s="37" t="e">
        <f t="shared" ca="1" si="20"/>
        <v>#NAME?</v>
      </c>
      <c r="BB143" s="38" t="e">
        <f t="shared" ca="1" si="21"/>
        <v>#NAME?</v>
      </c>
      <c r="BC143" s="38" t="e">
        <f t="shared" ca="1" si="22"/>
        <v>#NAME?</v>
      </c>
      <c r="BD143" s="35" t="e">
        <f t="shared" ca="1" si="23"/>
        <v>#NAME?</v>
      </c>
      <c r="BE143" s="36" t="e">
        <f t="shared" ca="1" si="24"/>
        <v>#NAME?</v>
      </c>
      <c r="BF143" s="36" t="e">
        <f t="shared" ca="1" si="25"/>
        <v>#NAME?</v>
      </c>
      <c r="BG143" s="7"/>
      <c r="BH143" s="7"/>
      <c r="BI143" s="7"/>
      <c r="BJ143" s="7"/>
      <c r="BK143" s="7"/>
      <c r="BL143" s="7"/>
      <c r="BM143" s="8"/>
      <c r="BN143" s="8"/>
    </row>
    <row r="144" spans="1:66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1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19"/>
      <c r="W144" s="19"/>
      <c r="X144" s="28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 t="str">
        <f t="shared" si="29"/>
        <v>0-day</v>
      </c>
      <c r="AN144" s="33" t="str">
        <f t="shared" si="9"/>
        <v>0-day</v>
      </c>
      <c r="AO144" s="33" t="str">
        <f t="shared" si="10"/>
        <v>0-day</v>
      </c>
      <c r="AP144" s="33" t="str">
        <f t="shared" si="11"/>
        <v>0-day</v>
      </c>
      <c r="AQ144" s="4"/>
      <c r="AR144" s="34" t="str">
        <f t="shared" si="12"/>
        <v/>
      </c>
      <c r="AS144" s="35">
        <f t="shared" si="27"/>
        <v>0</v>
      </c>
      <c r="AT144" s="35" t="e">
        <f t="shared" ca="1" si="13"/>
        <v>#NAME?</v>
      </c>
      <c r="AU144" s="35" t="e">
        <f t="shared" ca="1" si="14"/>
        <v>#NAME?</v>
      </c>
      <c r="AV144" s="34" t="e">
        <f t="shared" ca="1" si="15"/>
        <v>#NAME?</v>
      </c>
      <c r="AW144" s="35" t="e">
        <f t="shared" ca="1" si="16"/>
        <v>#NAME?</v>
      </c>
      <c r="AX144" s="34" t="str">
        <f t="shared" si="17"/>
        <v/>
      </c>
      <c r="AY144" s="36" t="e">
        <f t="shared" ca="1" si="18"/>
        <v>#NAME?</v>
      </c>
      <c r="AZ144" s="35" t="e">
        <f t="shared" ca="1" si="19"/>
        <v>#NAME?</v>
      </c>
      <c r="BA144" s="37" t="e">
        <f t="shared" ca="1" si="20"/>
        <v>#NAME?</v>
      </c>
      <c r="BB144" s="38" t="e">
        <f t="shared" ca="1" si="21"/>
        <v>#NAME?</v>
      </c>
      <c r="BC144" s="38" t="e">
        <f t="shared" ca="1" si="22"/>
        <v>#NAME?</v>
      </c>
      <c r="BD144" s="35" t="e">
        <f t="shared" ca="1" si="23"/>
        <v>#NAME?</v>
      </c>
      <c r="BE144" s="36" t="e">
        <f t="shared" ca="1" si="24"/>
        <v>#NAME?</v>
      </c>
      <c r="BF144" s="36" t="e">
        <f t="shared" ca="1" si="25"/>
        <v>#NAME?</v>
      </c>
      <c r="BG144" s="7"/>
      <c r="BH144" s="7"/>
      <c r="BI144" s="7"/>
      <c r="BJ144" s="7"/>
      <c r="BK144" s="7"/>
      <c r="BL144" s="7"/>
      <c r="BM144" s="8"/>
      <c r="BN144" s="8"/>
    </row>
    <row r="145" spans="1:66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1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19"/>
      <c r="W145" s="19"/>
      <c r="X145" s="28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 t="str">
        <f t="shared" si="29"/>
        <v>0-day</v>
      </c>
      <c r="AN145" s="33" t="str">
        <f t="shared" si="9"/>
        <v>0-day</v>
      </c>
      <c r="AO145" s="33" t="str">
        <f t="shared" si="10"/>
        <v>0-day</v>
      </c>
      <c r="AP145" s="33" t="str">
        <f t="shared" si="11"/>
        <v>0-day</v>
      </c>
      <c r="AQ145" s="4"/>
      <c r="AR145" s="34" t="str">
        <f t="shared" si="12"/>
        <v/>
      </c>
      <c r="AS145" s="35">
        <f t="shared" si="27"/>
        <v>0</v>
      </c>
      <c r="AT145" s="35" t="e">
        <f t="shared" ca="1" si="13"/>
        <v>#NAME?</v>
      </c>
      <c r="AU145" s="35" t="e">
        <f t="shared" ca="1" si="14"/>
        <v>#NAME?</v>
      </c>
      <c r="AV145" s="34" t="e">
        <f t="shared" ca="1" si="15"/>
        <v>#NAME?</v>
      </c>
      <c r="AW145" s="35" t="e">
        <f t="shared" ca="1" si="16"/>
        <v>#NAME?</v>
      </c>
      <c r="AX145" s="34" t="str">
        <f t="shared" si="17"/>
        <v/>
      </c>
      <c r="AY145" s="36" t="e">
        <f t="shared" ca="1" si="18"/>
        <v>#NAME?</v>
      </c>
      <c r="AZ145" s="35" t="e">
        <f t="shared" ca="1" si="19"/>
        <v>#NAME?</v>
      </c>
      <c r="BA145" s="37" t="e">
        <f t="shared" ca="1" si="20"/>
        <v>#NAME?</v>
      </c>
      <c r="BB145" s="38" t="e">
        <f t="shared" ca="1" si="21"/>
        <v>#NAME?</v>
      </c>
      <c r="BC145" s="38" t="e">
        <f t="shared" ca="1" si="22"/>
        <v>#NAME?</v>
      </c>
      <c r="BD145" s="35" t="e">
        <f t="shared" ca="1" si="23"/>
        <v>#NAME?</v>
      </c>
      <c r="BE145" s="36" t="e">
        <f t="shared" ca="1" si="24"/>
        <v>#NAME?</v>
      </c>
      <c r="BF145" s="36" t="e">
        <f t="shared" ca="1" si="25"/>
        <v>#NAME?</v>
      </c>
      <c r="BG145" s="7"/>
      <c r="BH145" s="7"/>
      <c r="BI145" s="7"/>
      <c r="BJ145" s="7"/>
      <c r="BK145" s="7"/>
      <c r="BL145" s="7"/>
      <c r="BM145" s="8"/>
      <c r="BN145" s="8"/>
    </row>
    <row r="146" spans="1:66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1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19"/>
      <c r="W146" s="19"/>
      <c r="X146" s="28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 t="str">
        <f t="shared" si="29"/>
        <v>0-day</v>
      </c>
      <c r="AN146" s="33" t="str">
        <f t="shared" si="9"/>
        <v>0-day</v>
      </c>
      <c r="AO146" s="33" t="str">
        <f t="shared" si="10"/>
        <v>0-day</v>
      </c>
      <c r="AP146" s="33" t="str">
        <f t="shared" si="11"/>
        <v>0-day</v>
      </c>
      <c r="AQ146" s="4"/>
      <c r="AR146" s="34" t="str">
        <f t="shared" si="12"/>
        <v/>
      </c>
      <c r="AS146" s="35">
        <f t="shared" si="27"/>
        <v>0</v>
      </c>
      <c r="AT146" s="35" t="e">
        <f t="shared" ca="1" si="13"/>
        <v>#NAME?</v>
      </c>
      <c r="AU146" s="35" t="e">
        <f t="shared" ca="1" si="14"/>
        <v>#NAME?</v>
      </c>
      <c r="AV146" s="34" t="e">
        <f t="shared" ca="1" si="15"/>
        <v>#NAME?</v>
      </c>
      <c r="AW146" s="35" t="e">
        <f t="shared" ca="1" si="16"/>
        <v>#NAME?</v>
      </c>
      <c r="AX146" s="34" t="str">
        <f t="shared" si="17"/>
        <v/>
      </c>
      <c r="AY146" s="36" t="e">
        <f t="shared" ca="1" si="18"/>
        <v>#NAME?</v>
      </c>
      <c r="AZ146" s="35" t="e">
        <f t="shared" ca="1" si="19"/>
        <v>#NAME?</v>
      </c>
      <c r="BA146" s="37" t="e">
        <f t="shared" ca="1" si="20"/>
        <v>#NAME?</v>
      </c>
      <c r="BB146" s="38" t="e">
        <f t="shared" ca="1" si="21"/>
        <v>#NAME?</v>
      </c>
      <c r="BC146" s="38" t="e">
        <f t="shared" ca="1" si="22"/>
        <v>#NAME?</v>
      </c>
      <c r="BD146" s="35" t="e">
        <f t="shared" ca="1" si="23"/>
        <v>#NAME?</v>
      </c>
      <c r="BE146" s="36" t="e">
        <f t="shared" ca="1" si="24"/>
        <v>#NAME?</v>
      </c>
      <c r="BF146" s="36" t="e">
        <f t="shared" ca="1" si="25"/>
        <v>#NAME?</v>
      </c>
      <c r="BG146" s="7"/>
      <c r="BH146" s="7"/>
      <c r="BI146" s="7"/>
      <c r="BJ146" s="7"/>
      <c r="BK146" s="7"/>
      <c r="BL146" s="7"/>
      <c r="BM146" s="8"/>
      <c r="BN146" s="8"/>
    </row>
    <row r="147" spans="1:66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1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19"/>
      <c r="W147" s="19"/>
      <c r="X147" s="28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 t="str">
        <f t="shared" si="29"/>
        <v>0-day</v>
      </c>
      <c r="AN147" s="33" t="str">
        <f t="shared" si="9"/>
        <v>0-day</v>
      </c>
      <c r="AO147" s="33" t="str">
        <f t="shared" si="10"/>
        <v>0-day</v>
      </c>
      <c r="AP147" s="33" t="str">
        <f t="shared" si="11"/>
        <v>0-day</v>
      </c>
      <c r="AQ147" s="4"/>
      <c r="AR147" s="34" t="str">
        <f t="shared" si="12"/>
        <v/>
      </c>
      <c r="AS147" s="35">
        <f t="shared" si="27"/>
        <v>0</v>
      </c>
      <c r="AT147" s="35" t="e">
        <f t="shared" ca="1" si="13"/>
        <v>#NAME?</v>
      </c>
      <c r="AU147" s="35" t="e">
        <f t="shared" ca="1" si="14"/>
        <v>#NAME?</v>
      </c>
      <c r="AV147" s="34" t="e">
        <f t="shared" ca="1" si="15"/>
        <v>#NAME?</v>
      </c>
      <c r="AW147" s="35" t="e">
        <f t="shared" ca="1" si="16"/>
        <v>#NAME?</v>
      </c>
      <c r="AX147" s="34" t="str">
        <f t="shared" si="17"/>
        <v/>
      </c>
      <c r="AY147" s="36" t="e">
        <f t="shared" ca="1" si="18"/>
        <v>#NAME?</v>
      </c>
      <c r="AZ147" s="35" t="e">
        <f t="shared" ca="1" si="19"/>
        <v>#NAME?</v>
      </c>
      <c r="BA147" s="37" t="e">
        <f t="shared" ca="1" si="20"/>
        <v>#NAME?</v>
      </c>
      <c r="BB147" s="38" t="e">
        <f t="shared" ca="1" si="21"/>
        <v>#NAME?</v>
      </c>
      <c r="BC147" s="38" t="e">
        <f t="shared" ca="1" si="22"/>
        <v>#NAME?</v>
      </c>
      <c r="BD147" s="35" t="e">
        <f t="shared" ca="1" si="23"/>
        <v>#NAME?</v>
      </c>
      <c r="BE147" s="36" t="e">
        <f t="shared" ca="1" si="24"/>
        <v>#NAME?</v>
      </c>
      <c r="BF147" s="36" t="e">
        <f t="shared" ca="1" si="25"/>
        <v>#NAME?</v>
      </c>
      <c r="BG147" s="7"/>
      <c r="BH147" s="7"/>
      <c r="BI147" s="7"/>
      <c r="BJ147" s="7"/>
      <c r="BK147" s="7"/>
      <c r="BL147" s="7"/>
      <c r="BM147" s="8"/>
      <c r="BN147" s="8"/>
    </row>
    <row r="148" spans="1:66" ht="14.5" x14ac:dyDescent="0.35">
      <c r="A148" s="19" t="str">
        <f t="shared" si="0"/>
        <v/>
      </c>
      <c r="B148" s="45"/>
      <c r="C148" s="19"/>
      <c r="D148" s="19"/>
      <c r="E148" s="19"/>
      <c r="F148" s="19"/>
      <c r="G148" s="19"/>
      <c r="H148" s="19" t="str">
        <f t="shared" si="1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19"/>
      <c r="W148" s="19"/>
      <c r="X148" s="28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 t="str">
        <f t="shared" si="29"/>
        <v>0-day</v>
      </c>
      <c r="AN148" s="33" t="str">
        <f t="shared" si="9"/>
        <v>0-day</v>
      </c>
      <c r="AO148" s="33" t="str">
        <f t="shared" si="10"/>
        <v>0-day</v>
      </c>
      <c r="AP148" s="33" t="str">
        <f t="shared" si="11"/>
        <v>0-day</v>
      </c>
      <c r="AQ148" s="4"/>
      <c r="AR148" s="34" t="str">
        <f t="shared" si="12"/>
        <v/>
      </c>
      <c r="AS148" s="35">
        <f t="shared" si="27"/>
        <v>0</v>
      </c>
      <c r="AT148" s="35" t="e">
        <f t="shared" ca="1" si="13"/>
        <v>#NAME?</v>
      </c>
      <c r="AU148" s="35" t="e">
        <f t="shared" ca="1" si="14"/>
        <v>#NAME?</v>
      </c>
      <c r="AV148" s="34" t="e">
        <f t="shared" ca="1" si="15"/>
        <v>#NAME?</v>
      </c>
      <c r="AW148" s="35" t="e">
        <f t="shared" ca="1" si="16"/>
        <v>#NAME?</v>
      </c>
      <c r="AX148" s="34" t="str">
        <f t="shared" si="17"/>
        <v/>
      </c>
      <c r="AY148" s="36" t="e">
        <f t="shared" ca="1" si="18"/>
        <v>#NAME?</v>
      </c>
      <c r="AZ148" s="35" t="e">
        <f t="shared" ca="1" si="19"/>
        <v>#NAME?</v>
      </c>
      <c r="BA148" s="37" t="e">
        <f t="shared" ca="1" si="20"/>
        <v>#NAME?</v>
      </c>
      <c r="BB148" s="38" t="e">
        <f t="shared" ca="1" si="21"/>
        <v>#NAME?</v>
      </c>
      <c r="BC148" s="38" t="e">
        <f t="shared" ca="1" si="22"/>
        <v>#NAME?</v>
      </c>
      <c r="BD148" s="35" t="e">
        <f t="shared" ca="1" si="23"/>
        <v>#NAME?</v>
      </c>
      <c r="BE148" s="36" t="e">
        <f t="shared" ca="1" si="24"/>
        <v>#NAME?</v>
      </c>
      <c r="BF148" s="36" t="e">
        <f t="shared" ca="1" si="25"/>
        <v>#NAME?</v>
      </c>
      <c r="BG148" s="7"/>
      <c r="BH148" s="7"/>
      <c r="BI148" s="7"/>
      <c r="BJ148" s="7"/>
      <c r="BK148" s="7"/>
      <c r="BL148" s="7"/>
      <c r="BM148" s="8"/>
      <c r="BN148" s="8"/>
    </row>
    <row r="149" spans="1:66" ht="14.5" x14ac:dyDescent="0.35">
      <c r="A149" s="19" t="str">
        <f t="shared" si="0"/>
        <v/>
      </c>
      <c r="B149" s="45"/>
      <c r="C149" s="19"/>
      <c r="D149" s="19"/>
      <c r="E149" s="19"/>
      <c r="F149" s="19"/>
      <c r="G149" s="19"/>
      <c r="H149" s="19" t="str">
        <f t="shared" si="1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19"/>
      <c r="W149" s="19"/>
      <c r="X149" s="28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 t="str">
        <f t="shared" si="29"/>
        <v>0-day</v>
      </c>
      <c r="AN149" s="33" t="str">
        <f t="shared" si="9"/>
        <v>0-day</v>
      </c>
      <c r="AO149" s="33" t="str">
        <f t="shared" si="10"/>
        <v>0-day</v>
      </c>
      <c r="AP149" s="33" t="str">
        <f t="shared" si="11"/>
        <v>0-day</v>
      </c>
      <c r="AQ149" s="4"/>
      <c r="AR149" s="34" t="str">
        <f t="shared" si="12"/>
        <v/>
      </c>
      <c r="AS149" s="35">
        <f t="shared" si="27"/>
        <v>0</v>
      </c>
      <c r="AT149" s="35" t="e">
        <f t="shared" ca="1" si="13"/>
        <v>#NAME?</v>
      </c>
      <c r="AU149" s="35" t="e">
        <f t="shared" ca="1" si="14"/>
        <v>#NAME?</v>
      </c>
      <c r="AV149" s="34" t="e">
        <f t="shared" ca="1" si="15"/>
        <v>#NAME?</v>
      </c>
      <c r="AW149" s="35" t="e">
        <f t="shared" ca="1" si="16"/>
        <v>#NAME?</v>
      </c>
      <c r="AX149" s="34" t="str">
        <f t="shared" si="17"/>
        <v/>
      </c>
      <c r="AY149" s="36" t="e">
        <f t="shared" ca="1" si="18"/>
        <v>#NAME?</v>
      </c>
      <c r="AZ149" s="35" t="e">
        <f t="shared" ca="1" si="19"/>
        <v>#NAME?</v>
      </c>
      <c r="BA149" s="37" t="e">
        <f t="shared" ca="1" si="20"/>
        <v>#NAME?</v>
      </c>
      <c r="BB149" s="38" t="e">
        <f t="shared" ca="1" si="21"/>
        <v>#NAME?</v>
      </c>
      <c r="BC149" s="38" t="e">
        <f t="shared" ca="1" si="22"/>
        <v>#NAME?</v>
      </c>
      <c r="BD149" s="35" t="e">
        <f t="shared" ca="1" si="23"/>
        <v>#NAME?</v>
      </c>
      <c r="BE149" s="36" t="e">
        <f t="shared" ca="1" si="24"/>
        <v>#NAME?</v>
      </c>
      <c r="BF149" s="36" t="e">
        <f t="shared" ca="1" si="25"/>
        <v>#NAME?</v>
      </c>
      <c r="BG149" s="7"/>
      <c r="BH149" s="7"/>
      <c r="BI149" s="7"/>
      <c r="BJ149" s="7"/>
      <c r="BK149" s="7"/>
      <c r="BL149" s="7"/>
      <c r="BM149" s="8"/>
      <c r="BN149" s="8"/>
    </row>
    <row r="150" spans="1:66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1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19"/>
      <c r="W150" s="19"/>
      <c r="X150" s="28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 t="str">
        <f t="shared" si="29"/>
        <v>0-day</v>
      </c>
      <c r="AN150" s="33" t="str">
        <f t="shared" si="9"/>
        <v>0-day</v>
      </c>
      <c r="AO150" s="33" t="str">
        <f t="shared" si="10"/>
        <v>0-day</v>
      </c>
      <c r="AP150" s="33" t="str">
        <f t="shared" si="11"/>
        <v>0-day</v>
      </c>
      <c r="AQ150" s="4"/>
      <c r="AR150" s="34" t="str">
        <f t="shared" si="12"/>
        <v/>
      </c>
      <c r="AS150" s="35">
        <f t="shared" si="27"/>
        <v>0</v>
      </c>
      <c r="AT150" s="35" t="e">
        <f t="shared" ca="1" si="13"/>
        <v>#NAME?</v>
      </c>
      <c r="AU150" s="35" t="e">
        <f t="shared" ca="1" si="14"/>
        <v>#NAME?</v>
      </c>
      <c r="AV150" s="34" t="e">
        <f t="shared" ca="1" si="15"/>
        <v>#NAME?</v>
      </c>
      <c r="AW150" s="35" t="e">
        <f t="shared" ca="1" si="16"/>
        <v>#NAME?</v>
      </c>
      <c r="AX150" s="34" t="str">
        <f t="shared" si="17"/>
        <v/>
      </c>
      <c r="AY150" s="36" t="e">
        <f t="shared" ca="1" si="18"/>
        <v>#NAME?</v>
      </c>
      <c r="AZ150" s="35" t="e">
        <f t="shared" ca="1" si="19"/>
        <v>#NAME?</v>
      </c>
      <c r="BA150" s="37" t="e">
        <f t="shared" ca="1" si="20"/>
        <v>#NAME?</v>
      </c>
      <c r="BB150" s="38" t="e">
        <f t="shared" ca="1" si="21"/>
        <v>#NAME?</v>
      </c>
      <c r="BC150" s="38" t="e">
        <f t="shared" ca="1" si="22"/>
        <v>#NAME?</v>
      </c>
      <c r="BD150" s="35" t="e">
        <f t="shared" ca="1" si="23"/>
        <v>#NAME?</v>
      </c>
      <c r="BE150" s="36" t="e">
        <f t="shared" ca="1" si="24"/>
        <v>#NAME?</v>
      </c>
      <c r="BF150" s="36" t="e">
        <f t="shared" ca="1" si="25"/>
        <v>#NAME?</v>
      </c>
      <c r="BG150" s="7"/>
      <c r="BH150" s="7"/>
      <c r="BI150" s="7"/>
      <c r="BJ150" s="7"/>
      <c r="BK150" s="7"/>
      <c r="BL150" s="7"/>
      <c r="BM150" s="8"/>
      <c r="BN150" s="8"/>
    </row>
    <row r="151" spans="1:66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1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19"/>
      <c r="W151" s="19"/>
      <c r="X151" s="28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 t="str">
        <f t="shared" si="29"/>
        <v>0-day</v>
      </c>
      <c r="AN151" s="33" t="str">
        <f t="shared" si="9"/>
        <v>0-day</v>
      </c>
      <c r="AO151" s="33" t="str">
        <f t="shared" si="10"/>
        <v>0-day</v>
      </c>
      <c r="AP151" s="33" t="str">
        <f t="shared" si="11"/>
        <v>0-day</v>
      </c>
      <c r="AQ151" s="4"/>
      <c r="AR151" s="34" t="str">
        <f t="shared" si="12"/>
        <v/>
      </c>
      <c r="AS151" s="35">
        <f t="shared" si="27"/>
        <v>0</v>
      </c>
      <c r="AT151" s="35" t="e">
        <f t="shared" ca="1" si="13"/>
        <v>#NAME?</v>
      </c>
      <c r="AU151" s="35" t="e">
        <f t="shared" ca="1" si="14"/>
        <v>#NAME?</v>
      </c>
      <c r="AV151" s="34" t="e">
        <f t="shared" ca="1" si="15"/>
        <v>#NAME?</v>
      </c>
      <c r="AW151" s="35" t="e">
        <f t="shared" ca="1" si="16"/>
        <v>#NAME?</v>
      </c>
      <c r="AX151" s="34" t="str">
        <f t="shared" si="17"/>
        <v/>
      </c>
      <c r="AY151" s="36" t="e">
        <f t="shared" ca="1" si="18"/>
        <v>#NAME?</v>
      </c>
      <c r="AZ151" s="35" t="e">
        <f t="shared" ca="1" si="19"/>
        <v>#NAME?</v>
      </c>
      <c r="BA151" s="37" t="e">
        <f t="shared" ca="1" si="20"/>
        <v>#NAME?</v>
      </c>
      <c r="BB151" s="38" t="e">
        <f t="shared" ca="1" si="21"/>
        <v>#NAME?</v>
      </c>
      <c r="BC151" s="38" t="e">
        <f t="shared" ca="1" si="22"/>
        <v>#NAME?</v>
      </c>
      <c r="BD151" s="35" t="e">
        <f t="shared" ca="1" si="23"/>
        <v>#NAME?</v>
      </c>
      <c r="BE151" s="36" t="e">
        <f t="shared" ca="1" si="24"/>
        <v>#NAME?</v>
      </c>
      <c r="BF151" s="36" t="e">
        <f t="shared" ca="1" si="25"/>
        <v>#NAME?</v>
      </c>
      <c r="BG151" s="7"/>
      <c r="BH151" s="7"/>
      <c r="BI151" s="7"/>
      <c r="BJ151" s="7"/>
      <c r="BK151" s="7"/>
      <c r="BL151" s="7"/>
      <c r="BM151" s="8"/>
      <c r="BN151" s="8"/>
    </row>
    <row r="152" spans="1:66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1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19"/>
      <c r="W152" s="19"/>
      <c r="X152" s="28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28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 t="str">
        <f t="shared" si="29"/>
        <v>0-day</v>
      </c>
      <c r="AN152" s="33" t="str">
        <f t="shared" si="9"/>
        <v>0-day</v>
      </c>
      <c r="AO152" s="33" t="str">
        <f t="shared" si="10"/>
        <v>0-day</v>
      </c>
      <c r="AP152" s="33" t="str">
        <f t="shared" si="11"/>
        <v>0-day</v>
      </c>
      <c r="AQ152" s="4"/>
      <c r="AR152" s="34" t="str">
        <f t="shared" si="12"/>
        <v/>
      </c>
      <c r="AS152" s="35">
        <f t="shared" si="27"/>
        <v>0</v>
      </c>
      <c r="AT152" s="35" t="e">
        <f t="shared" ca="1" si="13"/>
        <v>#NAME?</v>
      </c>
      <c r="AU152" s="35" t="e">
        <f t="shared" ca="1" si="14"/>
        <v>#NAME?</v>
      </c>
      <c r="AV152" s="34" t="e">
        <f t="shared" ca="1" si="15"/>
        <v>#NAME?</v>
      </c>
      <c r="AW152" s="35" t="e">
        <f t="shared" ca="1" si="16"/>
        <v>#NAME?</v>
      </c>
      <c r="AX152" s="34" t="str">
        <f t="shared" si="17"/>
        <v/>
      </c>
      <c r="AY152" s="36" t="e">
        <f t="shared" ca="1" si="18"/>
        <v>#NAME?</v>
      </c>
      <c r="AZ152" s="35" t="e">
        <f t="shared" ca="1" si="19"/>
        <v>#NAME?</v>
      </c>
      <c r="BA152" s="37" t="e">
        <f t="shared" ca="1" si="20"/>
        <v>#NAME?</v>
      </c>
      <c r="BB152" s="38" t="e">
        <f t="shared" ca="1" si="21"/>
        <v>#NAME?</v>
      </c>
      <c r="BC152" s="38" t="e">
        <f t="shared" ca="1" si="22"/>
        <v>#NAME?</v>
      </c>
      <c r="BD152" s="35" t="e">
        <f t="shared" ca="1" si="23"/>
        <v>#NAME?</v>
      </c>
      <c r="BE152" s="36" t="e">
        <f t="shared" ca="1" si="24"/>
        <v>#NAME?</v>
      </c>
      <c r="BF152" s="36" t="e">
        <f t="shared" ca="1" si="25"/>
        <v>#NAME?</v>
      </c>
      <c r="BG152" s="7"/>
      <c r="BH152" s="7"/>
      <c r="BI152" s="7"/>
      <c r="BJ152" s="7"/>
      <c r="BK152" s="7"/>
      <c r="BL152" s="7"/>
      <c r="BM152" s="8"/>
      <c r="BN152" s="8"/>
    </row>
    <row r="153" spans="1:66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1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19"/>
      <c r="W153" s="19"/>
      <c r="X153" s="28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28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 t="str">
        <f t="shared" si="29"/>
        <v>0-day</v>
      </c>
      <c r="AN153" s="33" t="str">
        <f t="shared" si="9"/>
        <v>0-day</v>
      </c>
      <c r="AO153" s="33" t="str">
        <f t="shared" si="10"/>
        <v>0-day</v>
      </c>
      <c r="AP153" s="33" t="str">
        <f t="shared" si="11"/>
        <v>0-day</v>
      </c>
      <c r="AQ153" s="4"/>
      <c r="AR153" s="34" t="str">
        <f t="shared" si="12"/>
        <v/>
      </c>
      <c r="AS153" s="35">
        <f t="shared" si="27"/>
        <v>0</v>
      </c>
      <c r="AT153" s="35" t="e">
        <f t="shared" ca="1" si="13"/>
        <v>#NAME?</v>
      </c>
      <c r="AU153" s="35" t="e">
        <f t="shared" ca="1" si="14"/>
        <v>#NAME?</v>
      </c>
      <c r="AV153" s="34" t="e">
        <f t="shared" ca="1" si="15"/>
        <v>#NAME?</v>
      </c>
      <c r="AW153" s="35" t="e">
        <f t="shared" ca="1" si="16"/>
        <v>#NAME?</v>
      </c>
      <c r="AX153" s="34" t="str">
        <f t="shared" si="17"/>
        <v/>
      </c>
      <c r="AY153" s="36" t="e">
        <f t="shared" ca="1" si="18"/>
        <v>#NAME?</v>
      </c>
      <c r="AZ153" s="35" t="e">
        <f t="shared" ca="1" si="19"/>
        <v>#NAME?</v>
      </c>
      <c r="BA153" s="37" t="e">
        <f t="shared" ca="1" si="20"/>
        <v>#NAME?</v>
      </c>
      <c r="BB153" s="38" t="e">
        <f t="shared" ca="1" si="21"/>
        <v>#NAME?</v>
      </c>
      <c r="BC153" s="38" t="e">
        <f t="shared" ca="1" si="22"/>
        <v>#NAME?</v>
      </c>
      <c r="BD153" s="35" t="e">
        <f t="shared" ca="1" si="23"/>
        <v>#NAME?</v>
      </c>
      <c r="BE153" s="36" t="e">
        <f t="shared" ca="1" si="24"/>
        <v>#NAME?</v>
      </c>
      <c r="BF153" s="36" t="e">
        <f t="shared" ca="1" si="25"/>
        <v>#NAME?</v>
      </c>
      <c r="BG153" s="7"/>
      <c r="BH153" s="7"/>
      <c r="BI153" s="7"/>
      <c r="BJ153" s="7"/>
      <c r="BK153" s="7"/>
      <c r="BL153" s="7"/>
      <c r="BM153" s="8"/>
      <c r="BN153" s="8"/>
    </row>
    <row r="154" spans="1:66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1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19"/>
      <c r="W154" s="19"/>
      <c r="X154" s="28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 t="str">
        <f t="shared" si="29"/>
        <v>0-day</v>
      </c>
      <c r="AN154" s="33" t="str">
        <f t="shared" si="9"/>
        <v>0-day</v>
      </c>
      <c r="AO154" s="33" t="str">
        <f t="shared" si="10"/>
        <v>0-day</v>
      </c>
      <c r="AP154" s="33" t="str">
        <f t="shared" si="11"/>
        <v>0-day</v>
      </c>
      <c r="AQ154" s="4"/>
      <c r="AR154" s="34" t="str">
        <f t="shared" si="12"/>
        <v/>
      </c>
      <c r="AS154" s="35">
        <f t="shared" si="27"/>
        <v>0</v>
      </c>
      <c r="AT154" s="35" t="e">
        <f t="shared" ca="1" si="13"/>
        <v>#NAME?</v>
      </c>
      <c r="AU154" s="35" t="e">
        <f t="shared" ca="1" si="14"/>
        <v>#NAME?</v>
      </c>
      <c r="AV154" s="34" t="e">
        <f t="shared" ca="1" si="15"/>
        <v>#NAME?</v>
      </c>
      <c r="AW154" s="35" t="e">
        <f t="shared" ca="1" si="16"/>
        <v>#NAME?</v>
      </c>
      <c r="AX154" s="34" t="str">
        <f t="shared" si="17"/>
        <v/>
      </c>
      <c r="AY154" s="36" t="e">
        <f t="shared" ca="1" si="18"/>
        <v>#NAME?</v>
      </c>
      <c r="AZ154" s="35" t="e">
        <f t="shared" ca="1" si="19"/>
        <v>#NAME?</v>
      </c>
      <c r="BA154" s="37" t="e">
        <f t="shared" ca="1" si="20"/>
        <v>#NAME?</v>
      </c>
      <c r="BB154" s="38" t="e">
        <f t="shared" ca="1" si="21"/>
        <v>#NAME?</v>
      </c>
      <c r="BC154" s="38" t="e">
        <f t="shared" ca="1" si="22"/>
        <v>#NAME?</v>
      </c>
      <c r="BD154" s="35" t="e">
        <f t="shared" ca="1" si="23"/>
        <v>#NAME?</v>
      </c>
      <c r="BE154" s="36" t="e">
        <f t="shared" ca="1" si="24"/>
        <v>#NAME?</v>
      </c>
      <c r="BF154" s="36" t="e">
        <f t="shared" ca="1" si="25"/>
        <v>#NAME?</v>
      </c>
      <c r="BG154" s="7"/>
      <c r="BH154" s="7"/>
      <c r="BI154" s="7"/>
      <c r="BJ154" s="7"/>
      <c r="BK154" s="7"/>
      <c r="BL154" s="7"/>
      <c r="BM154" s="8"/>
      <c r="BN154" s="8"/>
    </row>
    <row r="155" spans="1:66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1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19"/>
      <c r="W155" s="19"/>
      <c r="X155" s="28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 t="str">
        <f t="shared" si="29"/>
        <v>0-day</v>
      </c>
      <c r="AN155" s="33" t="str">
        <f t="shared" si="9"/>
        <v>0-day</v>
      </c>
      <c r="AO155" s="33" t="str">
        <f t="shared" si="10"/>
        <v>0-day</v>
      </c>
      <c r="AP155" s="33" t="str">
        <f t="shared" si="11"/>
        <v>0-day</v>
      </c>
      <c r="AQ155" s="4"/>
      <c r="AR155" s="34" t="str">
        <f t="shared" si="12"/>
        <v/>
      </c>
      <c r="AS155" s="35">
        <f t="shared" si="27"/>
        <v>0</v>
      </c>
      <c r="AT155" s="35" t="e">
        <f t="shared" ca="1" si="13"/>
        <v>#NAME?</v>
      </c>
      <c r="AU155" s="35" t="e">
        <f t="shared" ca="1" si="14"/>
        <v>#NAME?</v>
      </c>
      <c r="AV155" s="34" t="e">
        <f t="shared" ca="1" si="15"/>
        <v>#NAME?</v>
      </c>
      <c r="AW155" s="35" t="e">
        <f t="shared" ca="1" si="16"/>
        <v>#NAME?</v>
      </c>
      <c r="AX155" s="34" t="str">
        <f t="shared" si="17"/>
        <v/>
      </c>
      <c r="AY155" s="36" t="e">
        <f t="shared" ca="1" si="18"/>
        <v>#NAME?</v>
      </c>
      <c r="AZ155" s="35" t="e">
        <f t="shared" ca="1" si="19"/>
        <v>#NAME?</v>
      </c>
      <c r="BA155" s="37" t="e">
        <f t="shared" ca="1" si="20"/>
        <v>#NAME?</v>
      </c>
      <c r="BB155" s="38" t="e">
        <f t="shared" ca="1" si="21"/>
        <v>#NAME?</v>
      </c>
      <c r="BC155" s="38" t="e">
        <f t="shared" ca="1" si="22"/>
        <v>#NAME?</v>
      </c>
      <c r="BD155" s="35" t="e">
        <f t="shared" ca="1" si="23"/>
        <v>#NAME?</v>
      </c>
      <c r="BE155" s="36" t="e">
        <f t="shared" ca="1" si="24"/>
        <v>#NAME?</v>
      </c>
      <c r="BF155" s="36" t="e">
        <f t="shared" ca="1" si="25"/>
        <v>#NAME?</v>
      </c>
      <c r="BG155" s="7"/>
      <c r="BH155" s="7"/>
      <c r="BI155" s="7"/>
      <c r="BJ155" s="7"/>
      <c r="BK155" s="7"/>
      <c r="BL155" s="7"/>
      <c r="BM155" s="8"/>
      <c r="BN155" s="8"/>
    </row>
    <row r="156" spans="1:66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1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19"/>
      <c r="W156" s="19"/>
      <c r="X156" s="28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19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 t="str">
        <f t="shared" si="29"/>
        <v>0-day</v>
      </c>
      <c r="AN156" s="33" t="str">
        <f t="shared" si="9"/>
        <v>0-day</v>
      </c>
      <c r="AO156" s="33" t="str">
        <f t="shared" si="10"/>
        <v>0-day</v>
      </c>
      <c r="AP156" s="33" t="str">
        <f t="shared" si="11"/>
        <v>0-day</v>
      </c>
      <c r="AQ156" s="4"/>
      <c r="AR156" s="34" t="str">
        <f t="shared" si="12"/>
        <v/>
      </c>
      <c r="AS156" s="35">
        <f t="shared" si="27"/>
        <v>0</v>
      </c>
      <c r="AT156" s="35" t="e">
        <f t="shared" ca="1" si="13"/>
        <v>#NAME?</v>
      </c>
      <c r="AU156" s="35" t="e">
        <f t="shared" ca="1" si="14"/>
        <v>#NAME?</v>
      </c>
      <c r="AV156" s="34" t="e">
        <f t="shared" ca="1" si="15"/>
        <v>#NAME?</v>
      </c>
      <c r="AW156" s="35" t="e">
        <f t="shared" ca="1" si="16"/>
        <v>#NAME?</v>
      </c>
      <c r="AX156" s="34" t="str">
        <f t="shared" si="17"/>
        <v/>
      </c>
      <c r="AY156" s="36" t="e">
        <f t="shared" ca="1" si="18"/>
        <v>#NAME?</v>
      </c>
      <c r="AZ156" s="35" t="e">
        <f t="shared" ca="1" si="19"/>
        <v>#NAME?</v>
      </c>
      <c r="BA156" s="37" t="e">
        <f t="shared" ca="1" si="20"/>
        <v>#NAME?</v>
      </c>
      <c r="BB156" s="38" t="e">
        <f t="shared" ca="1" si="21"/>
        <v>#NAME?</v>
      </c>
      <c r="BC156" s="38" t="e">
        <f t="shared" ca="1" si="22"/>
        <v>#NAME?</v>
      </c>
      <c r="BD156" s="35" t="e">
        <f t="shared" ca="1" si="23"/>
        <v>#NAME?</v>
      </c>
      <c r="BE156" s="36" t="e">
        <f t="shared" ca="1" si="24"/>
        <v>#NAME?</v>
      </c>
      <c r="BF156" s="36" t="e">
        <f t="shared" ca="1" si="25"/>
        <v>#NAME?</v>
      </c>
      <c r="BG156" s="7"/>
      <c r="BH156" s="7"/>
      <c r="BI156" s="7"/>
      <c r="BJ156" s="7"/>
      <c r="BK156" s="7"/>
      <c r="BL156" s="7"/>
      <c r="BM156" s="8"/>
      <c r="BN156" s="8"/>
    </row>
    <row r="157" spans="1:66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1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19"/>
      <c r="W157" s="19"/>
      <c r="X157" s="28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19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 t="str">
        <f t="shared" si="29"/>
        <v>0-day</v>
      </c>
      <c r="AN157" s="33" t="str">
        <f t="shared" si="9"/>
        <v>0-day</v>
      </c>
      <c r="AO157" s="33" t="str">
        <f t="shared" si="10"/>
        <v>0-day</v>
      </c>
      <c r="AP157" s="33" t="str">
        <f t="shared" si="11"/>
        <v>0-day</v>
      </c>
      <c r="AQ157" s="4"/>
      <c r="AR157" s="34" t="str">
        <f t="shared" si="12"/>
        <v/>
      </c>
      <c r="AS157" s="35">
        <f t="shared" si="27"/>
        <v>0</v>
      </c>
      <c r="AT157" s="35" t="e">
        <f t="shared" ca="1" si="13"/>
        <v>#NAME?</v>
      </c>
      <c r="AU157" s="35" t="e">
        <f t="shared" ca="1" si="14"/>
        <v>#NAME?</v>
      </c>
      <c r="AV157" s="34" t="e">
        <f t="shared" ca="1" si="15"/>
        <v>#NAME?</v>
      </c>
      <c r="AW157" s="35" t="e">
        <f t="shared" ca="1" si="16"/>
        <v>#NAME?</v>
      </c>
      <c r="AX157" s="34" t="str">
        <f t="shared" si="17"/>
        <v/>
      </c>
      <c r="AY157" s="36" t="e">
        <f t="shared" ca="1" si="18"/>
        <v>#NAME?</v>
      </c>
      <c r="AZ157" s="35" t="e">
        <f t="shared" ca="1" si="19"/>
        <v>#NAME?</v>
      </c>
      <c r="BA157" s="37" t="e">
        <f t="shared" ca="1" si="20"/>
        <v>#NAME?</v>
      </c>
      <c r="BB157" s="38" t="e">
        <f t="shared" ca="1" si="21"/>
        <v>#NAME?</v>
      </c>
      <c r="BC157" s="38" t="e">
        <f t="shared" ca="1" si="22"/>
        <v>#NAME?</v>
      </c>
      <c r="BD157" s="35" t="e">
        <f t="shared" ca="1" si="23"/>
        <v>#NAME?</v>
      </c>
      <c r="BE157" s="36" t="e">
        <f t="shared" ca="1" si="24"/>
        <v>#NAME?</v>
      </c>
      <c r="BF157" s="36" t="e">
        <f t="shared" ca="1" si="25"/>
        <v>#NAME?</v>
      </c>
      <c r="BG157" s="7"/>
      <c r="BH157" s="7"/>
      <c r="BI157" s="7"/>
      <c r="BJ157" s="7"/>
      <c r="BK157" s="7"/>
      <c r="BL157" s="7"/>
      <c r="BM157" s="8"/>
      <c r="BN157" s="8"/>
    </row>
    <row r="158" spans="1:66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1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19"/>
      <c r="W158" s="19"/>
      <c r="X158" s="28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 t="str">
        <f t="shared" si="29"/>
        <v>0-day</v>
      </c>
      <c r="AN158" s="33" t="str">
        <f t="shared" si="9"/>
        <v>0-day</v>
      </c>
      <c r="AO158" s="33" t="str">
        <f t="shared" si="10"/>
        <v>0-day</v>
      </c>
      <c r="AP158" s="33" t="str">
        <f t="shared" si="11"/>
        <v>0-day</v>
      </c>
      <c r="AQ158" s="4"/>
      <c r="AR158" s="34" t="str">
        <f t="shared" si="12"/>
        <v/>
      </c>
      <c r="AS158" s="35">
        <f t="shared" si="27"/>
        <v>0</v>
      </c>
      <c r="AT158" s="35" t="e">
        <f t="shared" ca="1" si="13"/>
        <v>#NAME?</v>
      </c>
      <c r="AU158" s="35" t="e">
        <f t="shared" ca="1" si="14"/>
        <v>#NAME?</v>
      </c>
      <c r="AV158" s="34" t="e">
        <f t="shared" ca="1" si="15"/>
        <v>#NAME?</v>
      </c>
      <c r="AW158" s="35" t="e">
        <f t="shared" ca="1" si="16"/>
        <v>#NAME?</v>
      </c>
      <c r="AX158" s="34" t="str">
        <f t="shared" si="17"/>
        <v/>
      </c>
      <c r="AY158" s="36" t="e">
        <f t="shared" ca="1" si="18"/>
        <v>#NAME?</v>
      </c>
      <c r="AZ158" s="35" t="e">
        <f t="shared" ca="1" si="19"/>
        <v>#NAME?</v>
      </c>
      <c r="BA158" s="37" t="e">
        <f t="shared" ca="1" si="20"/>
        <v>#NAME?</v>
      </c>
      <c r="BB158" s="38" t="e">
        <f t="shared" ca="1" si="21"/>
        <v>#NAME?</v>
      </c>
      <c r="BC158" s="38" t="e">
        <f t="shared" ca="1" si="22"/>
        <v>#NAME?</v>
      </c>
      <c r="BD158" s="35" t="e">
        <f t="shared" ca="1" si="23"/>
        <v>#NAME?</v>
      </c>
      <c r="BE158" s="36" t="e">
        <f t="shared" ca="1" si="24"/>
        <v>#NAME?</v>
      </c>
      <c r="BF158" s="36" t="e">
        <f t="shared" ca="1" si="25"/>
        <v>#NAME?</v>
      </c>
      <c r="BG158" s="7"/>
      <c r="BH158" s="7"/>
      <c r="BI158" s="7"/>
      <c r="BJ158" s="7"/>
      <c r="BK158" s="7"/>
      <c r="BL158" s="7"/>
      <c r="BM158" s="8"/>
      <c r="BN158" s="8"/>
    </row>
    <row r="159" spans="1:66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1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19"/>
      <c r="W159" s="19"/>
      <c r="X159" s="28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 t="str">
        <f t="shared" si="29"/>
        <v>0-day</v>
      </c>
      <c r="AN159" s="33" t="str">
        <f t="shared" si="9"/>
        <v>0-day</v>
      </c>
      <c r="AO159" s="33" t="str">
        <f t="shared" si="10"/>
        <v>0-day</v>
      </c>
      <c r="AP159" s="33" t="str">
        <f t="shared" si="11"/>
        <v>0-day</v>
      </c>
      <c r="AQ159" s="4"/>
      <c r="AR159" s="34" t="str">
        <f t="shared" si="12"/>
        <v/>
      </c>
      <c r="AS159" s="35">
        <f t="shared" si="27"/>
        <v>0</v>
      </c>
      <c r="AT159" s="35" t="e">
        <f t="shared" ca="1" si="13"/>
        <v>#NAME?</v>
      </c>
      <c r="AU159" s="35" t="e">
        <f t="shared" ca="1" si="14"/>
        <v>#NAME?</v>
      </c>
      <c r="AV159" s="34" t="e">
        <f t="shared" ca="1" si="15"/>
        <v>#NAME?</v>
      </c>
      <c r="AW159" s="35" t="e">
        <f t="shared" ca="1" si="16"/>
        <v>#NAME?</v>
      </c>
      <c r="AX159" s="34" t="str">
        <f t="shared" si="17"/>
        <v/>
      </c>
      <c r="AY159" s="36" t="e">
        <f t="shared" ca="1" si="18"/>
        <v>#NAME?</v>
      </c>
      <c r="AZ159" s="35" t="e">
        <f t="shared" ca="1" si="19"/>
        <v>#NAME?</v>
      </c>
      <c r="BA159" s="37" t="e">
        <f t="shared" ca="1" si="20"/>
        <v>#NAME?</v>
      </c>
      <c r="BB159" s="38" t="e">
        <f t="shared" ca="1" si="21"/>
        <v>#NAME?</v>
      </c>
      <c r="BC159" s="38" t="e">
        <f t="shared" ca="1" si="22"/>
        <v>#NAME?</v>
      </c>
      <c r="BD159" s="35" t="e">
        <f t="shared" ca="1" si="23"/>
        <v>#NAME?</v>
      </c>
      <c r="BE159" s="36" t="e">
        <f t="shared" ca="1" si="24"/>
        <v>#NAME?</v>
      </c>
      <c r="BF159" s="36" t="e">
        <f t="shared" ca="1" si="25"/>
        <v>#NAME?</v>
      </c>
      <c r="BG159" s="7"/>
      <c r="BH159" s="7"/>
      <c r="BI159" s="7"/>
      <c r="BJ159" s="7"/>
      <c r="BK159" s="7"/>
      <c r="BL159" s="7"/>
      <c r="BM159" s="8"/>
      <c r="BN159" s="8"/>
    </row>
    <row r="160" spans="1:66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1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19"/>
      <c r="W160" s="19"/>
      <c r="X160" s="28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 t="str">
        <f t="shared" si="29"/>
        <v>0-day</v>
      </c>
      <c r="AN160" s="33" t="str">
        <f t="shared" si="9"/>
        <v>0-day</v>
      </c>
      <c r="AO160" s="33" t="str">
        <f t="shared" si="10"/>
        <v>0-day</v>
      </c>
      <c r="AP160" s="33" t="str">
        <f t="shared" si="11"/>
        <v>0-day</v>
      </c>
      <c r="AQ160" s="4"/>
      <c r="AR160" s="34" t="str">
        <f t="shared" si="12"/>
        <v/>
      </c>
      <c r="AS160" s="35">
        <f t="shared" si="27"/>
        <v>0</v>
      </c>
      <c r="AT160" s="35" t="e">
        <f t="shared" ca="1" si="13"/>
        <v>#NAME?</v>
      </c>
      <c r="AU160" s="35" t="e">
        <f t="shared" ca="1" si="14"/>
        <v>#NAME?</v>
      </c>
      <c r="AV160" s="34" t="e">
        <f t="shared" ca="1" si="15"/>
        <v>#NAME?</v>
      </c>
      <c r="AW160" s="35" t="e">
        <f t="shared" ca="1" si="16"/>
        <v>#NAME?</v>
      </c>
      <c r="AX160" s="34" t="str">
        <f t="shared" si="17"/>
        <v/>
      </c>
      <c r="AY160" s="36" t="e">
        <f t="shared" ca="1" si="18"/>
        <v>#NAME?</v>
      </c>
      <c r="AZ160" s="35" t="e">
        <f t="shared" ca="1" si="19"/>
        <v>#NAME?</v>
      </c>
      <c r="BA160" s="37" t="e">
        <f t="shared" ca="1" si="20"/>
        <v>#NAME?</v>
      </c>
      <c r="BB160" s="38" t="e">
        <f t="shared" ca="1" si="21"/>
        <v>#NAME?</v>
      </c>
      <c r="BC160" s="38" t="e">
        <f t="shared" ca="1" si="22"/>
        <v>#NAME?</v>
      </c>
      <c r="BD160" s="35" t="e">
        <f t="shared" ca="1" si="23"/>
        <v>#NAME?</v>
      </c>
      <c r="BE160" s="36" t="e">
        <f t="shared" ca="1" si="24"/>
        <v>#NAME?</v>
      </c>
      <c r="BF160" s="36" t="e">
        <f t="shared" ca="1" si="25"/>
        <v>#NAME?</v>
      </c>
      <c r="BG160" s="7"/>
      <c r="BH160" s="7"/>
      <c r="BI160" s="7"/>
      <c r="BJ160" s="7"/>
      <c r="BK160" s="7"/>
      <c r="BL160" s="7"/>
      <c r="BM160" s="8"/>
      <c r="BN160" s="8"/>
    </row>
    <row r="161" spans="1:66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1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19"/>
      <c r="W161" s="19"/>
      <c r="X161" s="28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 t="str">
        <f t="shared" si="29"/>
        <v>0-day</v>
      </c>
      <c r="AN161" s="33" t="str">
        <f t="shared" si="9"/>
        <v>0-day</v>
      </c>
      <c r="AO161" s="33" t="str">
        <f t="shared" si="10"/>
        <v>0-day</v>
      </c>
      <c r="AP161" s="33" t="str">
        <f t="shared" si="11"/>
        <v>0-day</v>
      </c>
      <c r="AQ161" s="4"/>
      <c r="AR161" s="34" t="str">
        <f t="shared" si="12"/>
        <v/>
      </c>
      <c r="AS161" s="35">
        <f t="shared" si="27"/>
        <v>0</v>
      </c>
      <c r="AT161" s="35" t="e">
        <f t="shared" ca="1" si="13"/>
        <v>#NAME?</v>
      </c>
      <c r="AU161" s="35" t="e">
        <f t="shared" ca="1" si="14"/>
        <v>#NAME?</v>
      </c>
      <c r="AV161" s="34" t="e">
        <f t="shared" ca="1" si="15"/>
        <v>#NAME?</v>
      </c>
      <c r="AW161" s="35" t="e">
        <f t="shared" ca="1" si="16"/>
        <v>#NAME?</v>
      </c>
      <c r="AX161" s="34" t="str">
        <f t="shared" si="17"/>
        <v/>
      </c>
      <c r="AY161" s="36" t="e">
        <f t="shared" ca="1" si="18"/>
        <v>#NAME?</v>
      </c>
      <c r="AZ161" s="35" t="e">
        <f t="shared" ca="1" si="19"/>
        <v>#NAME?</v>
      </c>
      <c r="BA161" s="37" t="e">
        <f t="shared" ca="1" si="20"/>
        <v>#NAME?</v>
      </c>
      <c r="BB161" s="38" t="e">
        <f t="shared" ca="1" si="21"/>
        <v>#NAME?</v>
      </c>
      <c r="BC161" s="38" t="e">
        <f t="shared" ca="1" si="22"/>
        <v>#NAME?</v>
      </c>
      <c r="BD161" s="35" t="e">
        <f t="shared" ca="1" si="23"/>
        <v>#NAME?</v>
      </c>
      <c r="BE161" s="36" t="e">
        <f t="shared" ca="1" si="24"/>
        <v>#NAME?</v>
      </c>
      <c r="BF161" s="36" t="e">
        <f t="shared" ca="1" si="25"/>
        <v>#NAME?</v>
      </c>
      <c r="BG161" s="7"/>
      <c r="BH161" s="7"/>
      <c r="BI161" s="7"/>
      <c r="BJ161" s="7"/>
      <c r="BK161" s="7"/>
      <c r="BL161" s="7"/>
      <c r="BM161" s="8"/>
      <c r="BN161" s="8"/>
    </row>
    <row r="162" spans="1:66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1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19"/>
      <c r="W162" s="19"/>
      <c r="X162" s="28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 t="str">
        <f t="shared" si="29"/>
        <v>0-day</v>
      </c>
      <c r="AN162" s="33" t="str">
        <f t="shared" si="9"/>
        <v>0-day</v>
      </c>
      <c r="AO162" s="33" t="str">
        <f t="shared" si="10"/>
        <v>0-day</v>
      </c>
      <c r="AP162" s="33" t="str">
        <f t="shared" si="11"/>
        <v>0-day</v>
      </c>
      <c r="AQ162" s="4"/>
      <c r="AR162" s="34" t="str">
        <f t="shared" si="12"/>
        <v/>
      </c>
      <c r="AS162" s="35">
        <f t="shared" si="27"/>
        <v>0</v>
      </c>
      <c r="AT162" s="35" t="e">
        <f t="shared" ca="1" si="13"/>
        <v>#NAME?</v>
      </c>
      <c r="AU162" s="35" t="e">
        <f t="shared" ca="1" si="14"/>
        <v>#NAME?</v>
      </c>
      <c r="AV162" s="34" t="e">
        <f t="shared" ca="1" si="15"/>
        <v>#NAME?</v>
      </c>
      <c r="AW162" s="35" t="e">
        <f t="shared" ca="1" si="16"/>
        <v>#NAME?</v>
      </c>
      <c r="AX162" s="34" t="str">
        <f t="shared" si="17"/>
        <v/>
      </c>
      <c r="AY162" s="36" t="e">
        <f t="shared" ca="1" si="18"/>
        <v>#NAME?</v>
      </c>
      <c r="AZ162" s="35" t="e">
        <f t="shared" ca="1" si="19"/>
        <v>#NAME?</v>
      </c>
      <c r="BA162" s="37" t="e">
        <f t="shared" ca="1" si="20"/>
        <v>#NAME?</v>
      </c>
      <c r="BB162" s="38" t="e">
        <f t="shared" ca="1" si="21"/>
        <v>#NAME?</v>
      </c>
      <c r="BC162" s="38" t="e">
        <f t="shared" ca="1" si="22"/>
        <v>#NAME?</v>
      </c>
      <c r="BD162" s="35" t="e">
        <f t="shared" ca="1" si="23"/>
        <v>#NAME?</v>
      </c>
      <c r="BE162" s="36" t="e">
        <f t="shared" ca="1" si="24"/>
        <v>#NAME?</v>
      </c>
      <c r="BF162" s="36" t="e">
        <f t="shared" ca="1" si="25"/>
        <v>#NAME?</v>
      </c>
      <c r="BG162" s="7"/>
      <c r="BH162" s="7"/>
      <c r="BI162" s="7"/>
      <c r="BJ162" s="7"/>
      <c r="BK162" s="7"/>
      <c r="BL162" s="7"/>
      <c r="BM162" s="8"/>
      <c r="BN162" s="8"/>
    </row>
    <row r="163" spans="1:66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1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19"/>
      <c r="W163" s="19"/>
      <c r="X163" s="28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 t="str">
        <f t="shared" si="29"/>
        <v>0-day</v>
      </c>
      <c r="AN163" s="33" t="str">
        <f t="shared" si="9"/>
        <v>0-day</v>
      </c>
      <c r="AO163" s="33" t="str">
        <f t="shared" si="10"/>
        <v>0-day</v>
      </c>
      <c r="AP163" s="33" t="str">
        <f t="shared" si="11"/>
        <v>0-day</v>
      </c>
      <c r="AQ163" s="4"/>
      <c r="AR163" s="34" t="str">
        <f t="shared" si="12"/>
        <v/>
      </c>
      <c r="AS163" s="35">
        <f t="shared" si="27"/>
        <v>0</v>
      </c>
      <c r="AT163" s="35" t="e">
        <f t="shared" ca="1" si="13"/>
        <v>#NAME?</v>
      </c>
      <c r="AU163" s="35" t="e">
        <f t="shared" ca="1" si="14"/>
        <v>#NAME?</v>
      </c>
      <c r="AV163" s="34" t="e">
        <f t="shared" ca="1" si="15"/>
        <v>#NAME?</v>
      </c>
      <c r="AW163" s="35" t="e">
        <f t="shared" ca="1" si="16"/>
        <v>#NAME?</v>
      </c>
      <c r="AX163" s="34" t="str">
        <f t="shared" si="17"/>
        <v/>
      </c>
      <c r="AY163" s="36" t="e">
        <f t="shared" ca="1" si="18"/>
        <v>#NAME?</v>
      </c>
      <c r="AZ163" s="35" t="e">
        <f t="shared" ca="1" si="19"/>
        <v>#NAME?</v>
      </c>
      <c r="BA163" s="37" t="e">
        <f t="shared" ca="1" si="20"/>
        <v>#NAME?</v>
      </c>
      <c r="BB163" s="38" t="e">
        <f t="shared" ca="1" si="21"/>
        <v>#NAME?</v>
      </c>
      <c r="BC163" s="38" t="e">
        <f t="shared" ca="1" si="22"/>
        <v>#NAME?</v>
      </c>
      <c r="BD163" s="35" t="e">
        <f t="shared" ca="1" si="23"/>
        <v>#NAME?</v>
      </c>
      <c r="BE163" s="36" t="e">
        <f t="shared" ca="1" si="24"/>
        <v>#NAME?</v>
      </c>
      <c r="BF163" s="36" t="e">
        <f t="shared" ca="1" si="25"/>
        <v>#NAME?</v>
      </c>
      <c r="BG163" s="7"/>
      <c r="BH163" s="7"/>
      <c r="BI163" s="7"/>
      <c r="BJ163" s="7"/>
      <c r="BK163" s="7"/>
      <c r="BL163" s="7"/>
      <c r="BM163" s="8"/>
      <c r="BN163" s="8"/>
    </row>
    <row r="164" spans="1:66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1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19"/>
      <c r="W164" s="19"/>
      <c r="X164" s="28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 t="str">
        <f t="shared" si="29"/>
        <v>0-day</v>
      </c>
      <c r="AN164" s="33" t="str">
        <f t="shared" si="9"/>
        <v>0-day</v>
      </c>
      <c r="AO164" s="33" t="str">
        <f t="shared" si="10"/>
        <v>0-day</v>
      </c>
      <c r="AP164" s="33" t="str">
        <f t="shared" si="11"/>
        <v>0-day</v>
      </c>
      <c r="AQ164" s="4"/>
      <c r="AR164" s="34" t="str">
        <f t="shared" si="12"/>
        <v/>
      </c>
      <c r="AS164" s="35">
        <f t="shared" si="27"/>
        <v>0</v>
      </c>
      <c r="AT164" s="35" t="e">
        <f t="shared" ca="1" si="13"/>
        <v>#NAME?</v>
      </c>
      <c r="AU164" s="35" t="e">
        <f t="shared" ca="1" si="14"/>
        <v>#NAME?</v>
      </c>
      <c r="AV164" s="34" t="e">
        <f t="shared" ca="1" si="15"/>
        <v>#NAME?</v>
      </c>
      <c r="AW164" s="35" t="e">
        <f t="shared" ca="1" si="16"/>
        <v>#NAME?</v>
      </c>
      <c r="AX164" s="34" t="str">
        <f t="shared" si="17"/>
        <v/>
      </c>
      <c r="AY164" s="36" t="e">
        <f t="shared" ca="1" si="18"/>
        <v>#NAME?</v>
      </c>
      <c r="AZ164" s="35" t="e">
        <f t="shared" ca="1" si="19"/>
        <v>#NAME?</v>
      </c>
      <c r="BA164" s="37" t="e">
        <f t="shared" ca="1" si="20"/>
        <v>#NAME?</v>
      </c>
      <c r="BB164" s="38" t="e">
        <f t="shared" ca="1" si="21"/>
        <v>#NAME?</v>
      </c>
      <c r="BC164" s="38" t="e">
        <f t="shared" ca="1" si="22"/>
        <v>#NAME?</v>
      </c>
      <c r="BD164" s="35" t="e">
        <f t="shared" ca="1" si="23"/>
        <v>#NAME?</v>
      </c>
      <c r="BE164" s="36" t="e">
        <f t="shared" ca="1" si="24"/>
        <v>#NAME?</v>
      </c>
      <c r="BF164" s="36" t="e">
        <f t="shared" ca="1" si="25"/>
        <v>#NAME?</v>
      </c>
      <c r="BG164" s="7"/>
      <c r="BH164" s="7"/>
      <c r="BI164" s="7"/>
      <c r="BJ164" s="7"/>
      <c r="BK164" s="7"/>
      <c r="BL164" s="7"/>
      <c r="BM164" s="8"/>
      <c r="BN164" s="8"/>
    </row>
    <row r="165" spans="1:66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1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19"/>
      <c r="W165" s="19"/>
      <c r="X165" s="28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 t="str">
        <f t="shared" si="29"/>
        <v>0-day</v>
      </c>
      <c r="AN165" s="33" t="str">
        <f t="shared" si="9"/>
        <v>0-day</v>
      </c>
      <c r="AO165" s="33" t="str">
        <f t="shared" si="10"/>
        <v>0-day</v>
      </c>
      <c r="AP165" s="33" t="str">
        <f t="shared" si="11"/>
        <v>0-day</v>
      </c>
      <c r="AQ165" s="4"/>
      <c r="AR165" s="34" t="str">
        <f t="shared" si="12"/>
        <v/>
      </c>
      <c r="AS165" s="35">
        <f t="shared" si="27"/>
        <v>0</v>
      </c>
      <c r="AT165" s="35" t="e">
        <f t="shared" ca="1" si="13"/>
        <v>#NAME?</v>
      </c>
      <c r="AU165" s="35" t="e">
        <f t="shared" ca="1" si="14"/>
        <v>#NAME?</v>
      </c>
      <c r="AV165" s="34" t="e">
        <f t="shared" ca="1" si="15"/>
        <v>#NAME?</v>
      </c>
      <c r="AW165" s="35" t="e">
        <f t="shared" ca="1" si="16"/>
        <v>#NAME?</v>
      </c>
      <c r="AX165" s="34" t="str">
        <f t="shared" si="17"/>
        <v/>
      </c>
      <c r="AY165" s="36" t="e">
        <f t="shared" ca="1" si="18"/>
        <v>#NAME?</v>
      </c>
      <c r="AZ165" s="35" t="e">
        <f t="shared" ca="1" si="19"/>
        <v>#NAME?</v>
      </c>
      <c r="BA165" s="37" t="e">
        <f t="shared" ca="1" si="20"/>
        <v>#NAME?</v>
      </c>
      <c r="BB165" s="38" t="e">
        <f t="shared" ca="1" si="21"/>
        <v>#NAME?</v>
      </c>
      <c r="BC165" s="38" t="e">
        <f t="shared" ca="1" si="22"/>
        <v>#NAME?</v>
      </c>
      <c r="BD165" s="35" t="e">
        <f t="shared" ca="1" si="23"/>
        <v>#NAME?</v>
      </c>
      <c r="BE165" s="36" t="e">
        <f t="shared" ca="1" si="24"/>
        <v>#NAME?</v>
      </c>
      <c r="BF165" s="36" t="e">
        <f t="shared" ca="1" si="25"/>
        <v>#NAME?</v>
      </c>
      <c r="BG165" s="7"/>
      <c r="BH165" s="7"/>
      <c r="BI165" s="7"/>
      <c r="BJ165" s="7"/>
      <c r="BK165" s="7"/>
      <c r="BL165" s="7"/>
      <c r="BM165" s="8"/>
      <c r="BN165" s="8"/>
    </row>
    <row r="166" spans="1:66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1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19"/>
      <c r="W166" s="19"/>
      <c r="X166" s="28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 t="str">
        <f t="shared" si="29"/>
        <v>0-day</v>
      </c>
      <c r="AN166" s="33" t="str">
        <f t="shared" si="9"/>
        <v>0-day</v>
      </c>
      <c r="AO166" s="33" t="str">
        <f t="shared" si="10"/>
        <v>0-day</v>
      </c>
      <c r="AP166" s="33" t="str">
        <f t="shared" si="11"/>
        <v>0-day</v>
      </c>
      <c r="AQ166" s="4"/>
      <c r="AR166" s="34" t="str">
        <f t="shared" si="12"/>
        <v/>
      </c>
      <c r="AS166" s="35">
        <f t="shared" si="27"/>
        <v>0</v>
      </c>
      <c r="AT166" s="35" t="e">
        <f t="shared" ca="1" si="13"/>
        <v>#NAME?</v>
      </c>
      <c r="AU166" s="35" t="e">
        <f t="shared" ca="1" si="14"/>
        <v>#NAME?</v>
      </c>
      <c r="AV166" s="34" t="e">
        <f t="shared" ca="1" si="15"/>
        <v>#NAME?</v>
      </c>
      <c r="AW166" s="35" t="e">
        <f t="shared" ca="1" si="16"/>
        <v>#NAME?</v>
      </c>
      <c r="AX166" s="34" t="str">
        <f t="shared" si="17"/>
        <v/>
      </c>
      <c r="AY166" s="36" t="e">
        <f t="shared" ca="1" si="18"/>
        <v>#NAME?</v>
      </c>
      <c r="AZ166" s="35" t="e">
        <f t="shared" ca="1" si="19"/>
        <v>#NAME?</v>
      </c>
      <c r="BA166" s="37" t="e">
        <f t="shared" ca="1" si="20"/>
        <v>#NAME?</v>
      </c>
      <c r="BB166" s="38" t="e">
        <f t="shared" ca="1" si="21"/>
        <v>#NAME?</v>
      </c>
      <c r="BC166" s="38" t="e">
        <f t="shared" ca="1" si="22"/>
        <v>#NAME?</v>
      </c>
      <c r="BD166" s="35" t="e">
        <f t="shared" ca="1" si="23"/>
        <v>#NAME?</v>
      </c>
      <c r="BE166" s="36" t="e">
        <f t="shared" ca="1" si="24"/>
        <v>#NAME?</v>
      </c>
      <c r="BF166" s="36" t="e">
        <f t="shared" ca="1" si="25"/>
        <v>#NAME?</v>
      </c>
      <c r="BG166" s="7"/>
      <c r="BH166" s="7"/>
      <c r="BI166" s="7"/>
      <c r="BJ166" s="7"/>
      <c r="BK166" s="7"/>
      <c r="BL166" s="7"/>
      <c r="BM166" s="8"/>
      <c r="BN166" s="8"/>
    </row>
    <row r="167" spans="1:66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1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19"/>
      <c r="W167" s="19"/>
      <c r="X167" s="28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 t="str">
        <f t="shared" si="29"/>
        <v>0-day</v>
      </c>
      <c r="AN167" s="33" t="str">
        <f t="shared" si="9"/>
        <v>0-day</v>
      </c>
      <c r="AO167" s="33" t="str">
        <f t="shared" si="10"/>
        <v>0-day</v>
      </c>
      <c r="AP167" s="33" t="str">
        <f t="shared" si="11"/>
        <v>0-day</v>
      </c>
      <c r="AQ167" s="4"/>
      <c r="AR167" s="34" t="str">
        <f t="shared" si="12"/>
        <v/>
      </c>
      <c r="AS167" s="35">
        <f t="shared" si="27"/>
        <v>0</v>
      </c>
      <c r="AT167" s="35" t="e">
        <f t="shared" ca="1" si="13"/>
        <v>#NAME?</v>
      </c>
      <c r="AU167" s="35" t="e">
        <f t="shared" ca="1" si="14"/>
        <v>#NAME?</v>
      </c>
      <c r="AV167" s="34" t="e">
        <f t="shared" ca="1" si="15"/>
        <v>#NAME?</v>
      </c>
      <c r="AW167" s="35" t="e">
        <f t="shared" ca="1" si="16"/>
        <v>#NAME?</v>
      </c>
      <c r="AX167" s="34" t="str">
        <f t="shared" si="17"/>
        <v/>
      </c>
      <c r="AY167" s="36" t="e">
        <f t="shared" ca="1" si="18"/>
        <v>#NAME?</v>
      </c>
      <c r="AZ167" s="35" t="e">
        <f t="shared" ca="1" si="19"/>
        <v>#NAME?</v>
      </c>
      <c r="BA167" s="37" t="e">
        <f t="shared" ca="1" si="20"/>
        <v>#NAME?</v>
      </c>
      <c r="BB167" s="38" t="e">
        <f t="shared" ca="1" si="21"/>
        <v>#NAME?</v>
      </c>
      <c r="BC167" s="38" t="e">
        <f t="shared" ca="1" si="22"/>
        <v>#NAME?</v>
      </c>
      <c r="BD167" s="35" t="e">
        <f t="shared" ca="1" si="23"/>
        <v>#NAME?</v>
      </c>
      <c r="BE167" s="36" t="e">
        <f t="shared" ca="1" si="24"/>
        <v>#NAME?</v>
      </c>
      <c r="BF167" s="36" t="e">
        <f t="shared" ca="1" si="25"/>
        <v>#NAME?</v>
      </c>
      <c r="BG167" s="7"/>
      <c r="BH167" s="7"/>
      <c r="BI167" s="7"/>
      <c r="BJ167" s="7"/>
      <c r="BK167" s="7"/>
      <c r="BL167" s="7"/>
      <c r="BM167" s="8"/>
      <c r="BN167" s="8"/>
    </row>
    <row r="168" spans="1:66" ht="14.5" x14ac:dyDescent="0.35">
      <c r="A168" s="19" t="str">
        <f t="shared" si="0"/>
        <v/>
      </c>
      <c r="B168" s="26"/>
      <c r="C168" s="19"/>
      <c r="D168" s="19"/>
      <c r="E168" s="19"/>
      <c r="F168" s="19"/>
      <c r="G168" s="19"/>
      <c r="H168" s="19" t="str">
        <f t="shared" si="1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19"/>
      <c r="W168" s="19"/>
      <c r="X168" s="28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 t="str">
        <f t="shared" si="29"/>
        <v>0-day</v>
      </c>
      <c r="AN168" s="33" t="str">
        <f t="shared" si="9"/>
        <v>0-day</v>
      </c>
      <c r="AO168" s="33" t="str">
        <f t="shared" si="10"/>
        <v>0-day</v>
      </c>
      <c r="AP168" s="33" t="str">
        <f t="shared" si="11"/>
        <v>0-day</v>
      </c>
      <c r="AQ168" s="4"/>
      <c r="AR168" s="34" t="str">
        <f t="shared" si="12"/>
        <v/>
      </c>
      <c r="AS168" s="35">
        <f t="shared" si="27"/>
        <v>0</v>
      </c>
      <c r="AT168" s="35" t="e">
        <f t="shared" ca="1" si="13"/>
        <v>#NAME?</v>
      </c>
      <c r="AU168" s="35" t="e">
        <f t="shared" ca="1" si="14"/>
        <v>#NAME?</v>
      </c>
      <c r="AV168" s="34" t="e">
        <f t="shared" ca="1" si="15"/>
        <v>#NAME?</v>
      </c>
      <c r="AW168" s="35" t="e">
        <f t="shared" ca="1" si="16"/>
        <v>#NAME?</v>
      </c>
      <c r="AX168" s="34" t="str">
        <f t="shared" si="17"/>
        <v/>
      </c>
      <c r="AY168" s="36" t="e">
        <f t="shared" ca="1" si="18"/>
        <v>#NAME?</v>
      </c>
      <c r="AZ168" s="35" t="e">
        <f t="shared" ca="1" si="19"/>
        <v>#NAME?</v>
      </c>
      <c r="BA168" s="37" t="e">
        <f t="shared" ca="1" si="20"/>
        <v>#NAME?</v>
      </c>
      <c r="BB168" s="38" t="e">
        <f t="shared" ca="1" si="21"/>
        <v>#NAME?</v>
      </c>
      <c r="BC168" s="38" t="e">
        <f t="shared" ca="1" si="22"/>
        <v>#NAME?</v>
      </c>
      <c r="BD168" s="35" t="e">
        <f t="shared" ca="1" si="23"/>
        <v>#NAME?</v>
      </c>
      <c r="BE168" s="36" t="e">
        <f t="shared" ca="1" si="24"/>
        <v>#NAME?</v>
      </c>
      <c r="BF168" s="36" t="e">
        <f t="shared" ca="1" si="25"/>
        <v>#NAME?</v>
      </c>
      <c r="BG168" s="7"/>
      <c r="BH168" s="7"/>
      <c r="BI168" s="7"/>
      <c r="BJ168" s="7"/>
      <c r="BK168" s="7"/>
      <c r="BL168" s="7"/>
      <c r="BM168" s="8"/>
      <c r="BN168" s="8"/>
    </row>
    <row r="169" spans="1:66" ht="14.5" x14ac:dyDescent="0.35">
      <c r="A169" s="19" t="str">
        <f t="shared" si="0"/>
        <v/>
      </c>
      <c r="B169" s="26"/>
      <c r="C169" s="19"/>
      <c r="D169" s="19"/>
      <c r="E169" s="19"/>
      <c r="F169" s="19"/>
      <c r="G169" s="19"/>
      <c r="H169" s="19" t="str">
        <f t="shared" si="1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19"/>
      <c r="W169" s="19"/>
      <c r="X169" s="28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 t="str">
        <f t="shared" si="29"/>
        <v>0-day</v>
      </c>
      <c r="AN169" s="33" t="str">
        <f t="shared" si="9"/>
        <v>0-day</v>
      </c>
      <c r="AO169" s="33" t="str">
        <f t="shared" si="10"/>
        <v>0-day</v>
      </c>
      <c r="AP169" s="33" t="str">
        <f t="shared" si="11"/>
        <v>0-day</v>
      </c>
      <c r="AQ169" s="4"/>
      <c r="AR169" s="34" t="str">
        <f t="shared" si="12"/>
        <v/>
      </c>
      <c r="AS169" s="35">
        <f t="shared" si="27"/>
        <v>0</v>
      </c>
      <c r="AT169" s="35" t="e">
        <f t="shared" ca="1" si="13"/>
        <v>#NAME?</v>
      </c>
      <c r="AU169" s="35" t="e">
        <f t="shared" ca="1" si="14"/>
        <v>#NAME?</v>
      </c>
      <c r="AV169" s="34" t="e">
        <f t="shared" ca="1" si="15"/>
        <v>#NAME?</v>
      </c>
      <c r="AW169" s="35" t="e">
        <f t="shared" ca="1" si="16"/>
        <v>#NAME?</v>
      </c>
      <c r="AX169" s="34" t="str">
        <f t="shared" si="17"/>
        <v/>
      </c>
      <c r="AY169" s="36" t="e">
        <f t="shared" ca="1" si="18"/>
        <v>#NAME?</v>
      </c>
      <c r="AZ169" s="35" t="e">
        <f t="shared" ca="1" si="19"/>
        <v>#NAME?</v>
      </c>
      <c r="BA169" s="37" t="e">
        <f t="shared" ca="1" si="20"/>
        <v>#NAME?</v>
      </c>
      <c r="BB169" s="38" t="e">
        <f t="shared" ca="1" si="21"/>
        <v>#NAME?</v>
      </c>
      <c r="BC169" s="38" t="e">
        <f t="shared" ca="1" si="22"/>
        <v>#NAME?</v>
      </c>
      <c r="BD169" s="35" t="e">
        <f t="shared" ca="1" si="23"/>
        <v>#NAME?</v>
      </c>
      <c r="BE169" s="36" t="e">
        <f t="shared" ca="1" si="24"/>
        <v>#NAME?</v>
      </c>
      <c r="BF169" s="36" t="e">
        <f t="shared" ca="1" si="25"/>
        <v>#NAME?</v>
      </c>
      <c r="BG169" s="7"/>
      <c r="BH169" s="7"/>
      <c r="BI169" s="7"/>
      <c r="BJ169" s="7"/>
      <c r="BK169" s="7"/>
      <c r="BL169" s="7"/>
      <c r="BM169" s="8"/>
      <c r="BN169" s="8"/>
    </row>
    <row r="170" spans="1:66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1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19"/>
      <c r="W170" s="19"/>
      <c r="X170" s="28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 t="str">
        <f t="shared" si="29"/>
        <v>0-day</v>
      </c>
      <c r="AN170" s="33" t="str">
        <f t="shared" si="9"/>
        <v>0-day</v>
      </c>
      <c r="AO170" s="33" t="str">
        <f t="shared" si="10"/>
        <v>0-day</v>
      </c>
      <c r="AP170" s="33" t="str">
        <f t="shared" si="11"/>
        <v>0-day</v>
      </c>
      <c r="AQ170" s="4"/>
      <c r="AR170" s="34" t="str">
        <f t="shared" si="12"/>
        <v/>
      </c>
      <c r="AS170" s="35">
        <f t="shared" si="27"/>
        <v>0</v>
      </c>
      <c r="AT170" s="35" t="e">
        <f t="shared" ca="1" si="13"/>
        <v>#NAME?</v>
      </c>
      <c r="AU170" s="35" t="e">
        <f t="shared" ca="1" si="14"/>
        <v>#NAME?</v>
      </c>
      <c r="AV170" s="34" t="e">
        <f t="shared" ca="1" si="15"/>
        <v>#NAME?</v>
      </c>
      <c r="AW170" s="35" t="e">
        <f t="shared" ca="1" si="16"/>
        <v>#NAME?</v>
      </c>
      <c r="AX170" s="34" t="str">
        <f t="shared" si="17"/>
        <v/>
      </c>
      <c r="AY170" s="36" t="e">
        <f t="shared" ca="1" si="18"/>
        <v>#NAME?</v>
      </c>
      <c r="AZ170" s="35" t="e">
        <f t="shared" ca="1" si="19"/>
        <v>#NAME?</v>
      </c>
      <c r="BA170" s="37" t="e">
        <f t="shared" ca="1" si="20"/>
        <v>#NAME?</v>
      </c>
      <c r="BB170" s="38" t="e">
        <f t="shared" ca="1" si="21"/>
        <v>#NAME?</v>
      </c>
      <c r="BC170" s="38" t="e">
        <f t="shared" ca="1" si="22"/>
        <v>#NAME?</v>
      </c>
      <c r="BD170" s="35" t="e">
        <f t="shared" ca="1" si="23"/>
        <v>#NAME?</v>
      </c>
      <c r="BE170" s="36" t="e">
        <f t="shared" ca="1" si="24"/>
        <v>#NAME?</v>
      </c>
      <c r="BF170" s="36" t="e">
        <f t="shared" ca="1" si="25"/>
        <v>#NAME?</v>
      </c>
      <c r="BG170" s="7"/>
      <c r="BH170" s="7"/>
      <c r="BI170" s="7"/>
      <c r="BJ170" s="7"/>
      <c r="BK170" s="7"/>
      <c r="BL170" s="7"/>
      <c r="BM170" s="8"/>
      <c r="BN170" s="8"/>
    </row>
    <row r="171" spans="1:66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1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19"/>
      <c r="W171" s="19"/>
      <c r="X171" s="28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 t="str">
        <f t="shared" si="29"/>
        <v>0-day</v>
      </c>
      <c r="AN171" s="33" t="str">
        <f t="shared" si="9"/>
        <v>0-day</v>
      </c>
      <c r="AO171" s="33" t="str">
        <f t="shared" si="10"/>
        <v>0-day</v>
      </c>
      <c r="AP171" s="33" t="str">
        <f t="shared" si="11"/>
        <v>0-day</v>
      </c>
      <c r="AQ171" s="4"/>
      <c r="AR171" s="34" t="str">
        <f t="shared" si="12"/>
        <v/>
      </c>
      <c r="AS171" s="35">
        <f t="shared" si="27"/>
        <v>0</v>
      </c>
      <c r="AT171" s="35" t="e">
        <f t="shared" ca="1" si="13"/>
        <v>#NAME?</v>
      </c>
      <c r="AU171" s="35" t="e">
        <f t="shared" ca="1" si="14"/>
        <v>#NAME?</v>
      </c>
      <c r="AV171" s="34" t="e">
        <f t="shared" ca="1" si="15"/>
        <v>#NAME?</v>
      </c>
      <c r="AW171" s="35" t="e">
        <f t="shared" ca="1" si="16"/>
        <v>#NAME?</v>
      </c>
      <c r="AX171" s="34" t="str">
        <f t="shared" si="17"/>
        <v/>
      </c>
      <c r="AY171" s="36" t="e">
        <f t="shared" ca="1" si="18"/>
        <v>#NAME?</v>
      </c>
      <c r="AZ171" s="35" t="e">
        <f t="shared" ca="1" si="19"/>
        <v>#NAME?</v>
      </c>
      <c r="BA171" s="37" t="e">
        <f t="shared" ca="1" si="20"/>
        <v>#NAME?</v>
      </c>
      <c r="BB171" s="38" t="e">
        <f t="shared" ca="1" si="21"/>
        <v>#NAME?</v>
      </c>
      <c r="BC171" s="38" t="e">
        <f t="shared" ca="1" si="22"/>
        <v>#NAME?</v>
      </c>
      <c r="BD171" s="35" t="e">
        <f t="shared" ca="1" si="23"/>
        <v>#NAME?</v>
      </c>
      <c r="BE171" s="36" t="e">
        <f t="shared" ca="1" si="24"/>
        <v>#NAME?</v>
      </c>
      <c r="BF171" s="36" t="e">
        <f t="shared" ca="1" si="25"/>
        <v>#NAME?</v>
      </c>
      <c r="BG171" s="7"/>
      <c r="BH171" s="7"/>
      <c r="BI171" s="7"/>
      <c r="BJ171" s="7"/>
      <c r="BK171" s="7"/>
      <c r="BL171" s="7"/>
      <c r="BM171" s="8"/>
      <c r="BN171" s="8"/>
    </row>
    <row r="172" spans="1:66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1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19"/>
      <c r="W172" s="19"/>
      <c r="X172" s="28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 t="str">
        <f t="shared" si="29"/>
        <v>0-day</v>
      </c>
      <c r="AN172" s="33" t="str">
        <f t="shared" si="9"/>
        <v>0-day</v>
      </c>
      <c r="AO172" s="33" t="str">
        <f t="shared" si="10"/>
        <v>0-day</v>
      </c>
      <c r="AP172" s="33" t="str">
        <f t="shared" si="11"/>
        <v>0-day</v>
      </c>
      <c r="AQ172" s="4"/>
      <c r="AR172" s="34" t="str">
        <f t="shared" si="12"/>
        <v/>
      </c>
      <c r="AS172" s="35">
        <f t="shared" si="27"/>
        <v>0</v>
      </c>
      <c r="AT172" s="35" t="e">
        <f t="shared" ca="1" si="13"/>
        <v>#NAME?</v>
      </c>
      <c r="AU172" s="35" t="e">
        <f t="shared" ca="1" si="14"/>
        <v>#NAME?</v>
      </c>
      <c r="AV172" s="34" t="e">
        <f t="shared" ca="1" si="15"/>
        <v>#NAME?</v>
      </c>
      <c r="AW172" s="35" t="e">
        <f t="shared" ca="1" si="16"/>
        <v>#NAME?</v>
      </c>
      <c r="AX172" s="34" t="str">
        <f t="shared" si="17"/>
        <v/>
      </c>
      <c r="AY172" s="36" t="e">
        <f t="shared" ca="1" si="18"/>
        <v>#NAME?</v>
      </c>
      <c r="AZ172" s="35" t="e">
        <f t="shared" ca="1" si="19"/>
        <v>#NAME?</v>
      </c>
      <c r="BA172" s="37" t="e">
        <f t="shared" ca="1" si="20"/>
        <v>#NAME?</v>
      </c>
      <c r="BB172" s="38" t="e">
        <f t="shared" ca="1" si="21"/>
        <v>#NAME?</v>
      </c>
      <c r="BC172" s="38" t="e">
        <f t="shared" ca="1" si="22"/>
        <v>#NAME?</v>
      </c>
      <c r="BD172" s="35" t="e">
        <f t="shared" ca="1" si="23"/>
        <v>#NAME?</v>
      </c>
      <c r="BE172" s="36" t="e">
        <f t="shared" ca="1" si="24"/>
        <v>#NAME?</v>
      </c>
      <c r="BF172" s="36" t="e">
        <f t="shared" ca="1" si="25"/>
        <v>#NAME?</v>
      </c>
      <c r="BG172" s="7"/>
      <c r="BH172" s="7"/>
      <c r="BI172" s="7"/>
      <c r="BJ172" s="7"/>
      <c r="BK172" s="7"/>
      <c r="BL172" s="7"/>
      <c r="BM172" s="8"/>
      <c r="BN172" s="8"/>
    </row>
    <row r="173" spans="1:66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1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19"/>
      <c r="W173" s="19"/>
      <c r="X173" s="28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 t="str">
        <f t="shared" si="29"/>
        <v>0-day</v>
      </c>
      <c r="AN173" s="33" t="str">
        <f t="shared" si="9"/>
        <v>0-day</v>
      </c>
      <c r="AO173" s="33" t="str">
        <f t="shared" si="10"/>
        <v>0-day</v>
      </c>
      <c r="AP173" s="33" t="str">
        <f t="shared" si="11"/>
        <v>0-day</v>
      </c>
      <c r="AQ173" s="4"/>
      <c r="AR173" s="34" t="str">
        <f t="shared" si="12"/>
        <v/>
      </c>
      <c r="AS173" s="35">
        <f t="shared" si="27"/>
        <v>0</v>
      </c>
      <c r="AT173" s="35" t="e">
        <f t="shared" ca="1" si="13"/>
        <v>#NAME?</v>
      </c>
      <c r="AU173" s="35" t="e">
        <f t="shared" ca="1" si="14"/>
        <v>#NAME?</v>
      </c>
      <c r="AV173" s="34" t="e">
        <f t="shared" ca="1" si="15"/>
        <v>#NAME?</v>
      </c>
      <c r="AW173" s="35" t="e">
        <f t="shared" ca="1" si="16"/>
        <v>#NAME?</v>
      </c>
      <c r="AX173" s="34" t="str">
        <f t="shared" si="17"/>
        <v/>
      </c>
      <c r="AY173" s="36" t="e">
        <f t="shared" ca="1" si="18"/>
        <v>#NAME?</v>
      </c>
      <c r="AZ173" s="35" t="e">
        <f t="shared" ca="1" si="19"/>
        <v>#NAME?</v>
      </c>
      <c r="BA173" s="37" t="e">
        <f t="shared" ca="1" si="20"/>
        <v>#NAME?</v>
      </c>
      <c r="BB173" s="38" t="e">
        <f t="shared" ca="1" si="21"/>
        <v>#NAME?</v>
      </c>
      <c r="BC173" s="38" t="e">
        <f t="shared" ca="1" si="22"/>
        <v>#NAME?</v>
      </c>
      <c r="BD173" s="35" t="e">
        <f t="shared" ca="1" si="23"/>
        <v>#NAME?</v>
      </c>
      <c r="BE173" s="36" t="e">
        <f t="shared" ca="1" si="24"/>
        <v>#NAME?</v>
      </c>
      <c r="BF173" s="36" t="e">
        <f t="shared" ca="1" si="25"/>
        <v>#NAME?</v>
      </c>
      <c r="BG173" s="7"/>
      <c r="BH173" s="7"/>
      <c r="BI173" s="7"/>
      <c r="BJ173" s="7"/>
      <c r="BK173" s="7"/>
      <c r="BL173" s="7"/>
      <c r="BM173" s="8"/>
      <c r="BN173" s="8"/>
    </row>
    <row r="174" spans="1:66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1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19"/>
      <c r="W174" s="19"/>
      <c r="X174" s="28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 t="str">
        <f t="shared" si="29"/>
        <v>0-day</v>
      </c>
      <c r="AN174" s="33" t="str">
        <f t="shared" si="9"/>
        <v>0-day</v>
      </c>
      <c r="AO174" s="33" t="str">
        <f t="shared" si="10"/>
        <v>0-day</v>
      </c>
      <c r="AP174" s="33" t="str">
        <f t="shared" si="11"/>
        <v>0-day</v>
      </c>
      <c r="AQ174" s="4"/>
      <c r="AR174" s="34" t="str">
        <f t="shared" si="12"/>
        <v/>
      </c>
      <c r="AS174" s="35">
        <f t="shared" si="27"/>
        <v>0</v>
      </c>
      <c r="AT174" s="35" t="e">
        <f t="shared" ca="1" si="13"/>
        <v>#NAME?</v>
      </c>
      <c r="AU174" s="35" t="e">
        <f t="shared" ca="1" si="14"/>
        <v>#NAME?</v>
      </c>
      <c r="AV174" s="34" t="e">
        <f t="shared" ca="1" si="15"/>
        <v>#NAME?</v>
      </c>
      <c r="AW174" s="35" t="e">
        <f t="shared" ca="1" si="16"/>
        <v>#NAME?</v>
      </c>
      <c r="AX174" s="34" t="str">
        <f t="shared" si="17"/>
        <v/>
      </c>
      <c r="AY174" s="36" t="e">
        <f t="shared" ca="1" si="18"/>
        <v>#NAME?</v>
      </c>
      <c r="AZ174" s="35" t="e">
        <f t="shared" ca="1" si="19"/>
        <v>#NAME?</v>
      </c>
      <c r="BA174" s="37" t="e">
        <f t="shared" ca="1" si="20"/>
        <v>#NAME?</v>
      </c>
      <c r="BB174" s="38" t="e">
        <f t="shared" ca="1" si="21"/>
        <v>#NAME?</v>
      </c>
      <c r="BC174" s="38" t="e">
        <f t="shared" ca="1" si="22"/>
        <v>#NAME?</v>
      </c>
      <c r="BD174" s="35" t="e">
        <f t="shared" ca="1" si="23"/>
        <v>#NAME?</v>
      </c>
      <c r="BE174" s="36" t="e">
        <f t="shared" ca="1" si="24"/>
        <v>#NAME?</v>
      </c>
      <c r="BF174" s="36" t="e">
        <f t="shared" ca="1" si="25"/>
        <v>#NAME?</v>
      </c>
      <c r="BG174" s="7"/>
      <c r="BH174" s="7"/>
      <c r="BI174" s="7"/>
      <c r="BJ174" s="7"/>
      <c r="BK174" s="7"/>
      <c r="BL174" s="7"/>
      <c r="BM174" s="8"/>
      <c r="BN174" s="8"/>
    </row>
    <row r="175" spans="1:66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1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19"/>
      <c r="W175" s="19"/>
      <c r="X175" s="28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 t="str">
        <f t="shared" si="29"/>
        <v>0-day</v>
      </c>
      <c r="AN175" s="33" t="str">
        <f t="shared" si="9"/>
        <v>0-day</v>
      </c>
      <c r="AO175" s="33" t="str">
        <f t="shared" si="10"/>
        <v>0-day</v>
      </c>
      <c r="AP175" s="33" t="str">
        <f t="shared" si="11"/>
        <v>0-day</v>
      </c>
      <c r="AQ175" s="4"/>
      <c r="AR175" s="34" t="str">
        <f t="shared" si="12"/>
        <v/>
      </c>
      <c r="AS175" s="35">
        <f t="shared" si="27"/>
        <v>0</v>
      </c>
      <c r="AT175" s="35" t="e">
        <f t="shared" ca="1" si="13"/>
        <v>#NAME?</v>
      </c>
      <c r="AU175" s="35" t="e">
        <f t="shared" ca="1" si="14"/>
        <v>#NAME?</v>
      </c>
      <c r="AV175" s="34" t="e">
        <f t="shared" ca="1" si="15"/>
        <v>#NAME?</v>
      </c>
      <c r="AW175" s="35" t="e">
        <f t="shared" ca="1" si="16"/>
        <v>#NAME?</v>
      </c>
      <c r="AX175" s="34" t="str">
        <f t="shared" si="17"/>
        <v/>
      </c>
      <c r="AY175" s="36" t="e">
        <f t="shared" ca="1" si="18"/>
        <v>#NAME?</v>
      </c>
      <c r="AZ175" s="35" t="e">
        <f t="shared" ca="1" si="19"/>
        <v>#NAME?</v>
      </c>
      <c r="BA175" s="37" t="e">
        <f t="shared" ca="1" si="20"/>
        <v>#NAME?</v>
      </c>
      <c r="BB175" s="38" t="e">
        <f t="shared" ca="1" si="21"/>
        <v>#NAME?</v>
      </c>
      <c r="BC175" s="38" t="e">
        <f t="shared" ca="1" si="22"/>
        <v>#NAME?</v>
      </c>
      <c r="BD175" s="35" t="e">
        <f t="shared" ca="1" si="23"/>
        <v>#NAME?</v>
      </c>
      <c r="BE175" s="36" t="e">
        <f t="shared" ca="1" si="24"/>
        <v>#NAME?</v>
      </c>
      <c r="BF175" s="36" t="e">
        <f t="shared" ca="1" si="25"/>
        <v>#NAME?</v>
      </c>
      <c r="BG175" s="7"/>
      <c r="BH175" s="7"/>
      <c r="BI175" s="7"/>
      <c r="BJ175" s="7"/>
      <c r="BK175" s="7"/>
      <c r="BL175" s="7"/>
      <c r="BM175" s="8"/>
      <c r="BN175" s="8"/>
    </row>
    <row r="176" spans="1:66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1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19"/>
      <c r="W176" s="19"/>
      <c r="X176" s="28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 t="str">
        <f t="shared" si="29"/>
        <v>0-day</v>
      </c>
      <c r="AN176" s="33" t="str">
        <f t="shared" si="9"/>
        <v>0-day</v>
      </c>
      <c r="AO176" s="33" t="str">
        <f t="shared" si="10"/>
        <v>0-day</v>
      </c>
      <c r="AP176" s="33" t="str">
        <f t="shared" si="11"/>
        <v>0-day</v>
      </c>
      <c r="AQ176" s="4"/>
      <c r="AR176" s="34" t="str">
        <f t="shared" si="12"/>
        <v/>
      </c>
      <c r="AS176" s="35">
        <f t="shared" si="27"/>
        <v>0</v>
      </c>
      <c r="AT176" s="35" t="e">
        <f t="shared" ca="1" si="13"/>
        <v>#NAME?</v>
      </c>
      <c r="AU176" s="35" t="e">
        <f t="shared" ca="1" si="14"/>
        <v>#NAME?</v>
      </c>
      <c r="AV176" s="34" t="e">
        <f t="shared" ca="1" si="15"/>
        <v>#NAME?</v>
      </c>
      <c r="AW176" s="35" t="e">
        <f t="shared" ca="1" si="16"/>
        <v>#NAME?</v>
      </c>
      <c r="AX176" s="34" t="str">
        <f t="shared" si="17"/>
        <v/>
      </c>
      <c r="AY176" s="36" t="e">
        <f t="shared" ca="1" si="18"/>
        <v>#NAME?</v>
      </c>
      <c r="AZ176" s="35" t="e">
        <f t="shared" ca="1" si="19"/>
        <v>#NAME?</v>
      </c>
      <c r="BA176" s="37" t="e">
        <f t="shared" ca="1" si="20"/>
        <v>#NAME?</v>
      </c>
      <c r="BB176" s="38" t="e">
        <f t="shared" ca="1" si="21"/>
        <v>#NAME?</v>
      </c>
      <c r="BC176" s="38" t="e">
        <f t="shared" ca="1" si="22"/>
        <v>#NAME?</v>
      </c>
      <c r="BD176" s="35" t="e">
        <f t="shared" ca="1" si="23"/>
        <v>#NAME?</v>
      </c>
      <c r="BE176" s="36" t="e">
        <f t="shared" ca="1" si="24"/>
        <v>#NAME?</v>
      </c>
      <c r="BF176" s="36" t="e">
        <f t="shared" ca="1" si="25"/>
        <v>#NAME?</v>
      </c>
      <c r="BG176" s="7"/>
      <c r="BH176" s="7"/>
      <c r="BI176" s="7"/>
      <c r="BJ176" s="7"/>
      <c r="BK176" s="7"/>
      <c r="BL176" s="7"/>
      <c r="BM176" s="8"/>
      <c r="BN176" s="8"/>
    </row>
    <row r="177" spans="1:66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1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19"/>
      <c r="W177" s="19"/>
      <c r="X177" s="28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 t="str">
        <f t="shared" si="29"/>
        <v>0-day</v>
      </c>
      <c r="AN177" s="33" t="str">
        <f t="shared" si="9"/>
        <v>0-day</v>
      </c>
      <c r="AO177" s="33" t="str">
        <f t="shared" si="10"/>
        <v>0-day</v>
      </c>
      <c r="AP177" s="33" t="str">
        <f t="shared" si="11"/>
        <v>0-day</v>
      </c>
      <c r="AQ177" s="4"/>
      <c r="AR177" s="34" t="str">
        <f t="shared" si="12"/>
        <v/>
      </c>
      <c r="AS177" s="35">
        <f t="shared" si="27"/>
        <v>0</v>
      </c>
      <c r="AT177" s="35" t="e">
        <f t="shared" ca="1" si="13"/>
        <v>#NAME?</v>
      </c>
      <c r="AU177" s="35" t="e">
        <f t="shared" ca="1" si="14"/>
        <v>#NAME?</v>
      </c>
      <c r="AV177" s="34" t="e">
        <f t="shared" ca="1" si="15"/>
        <v>#NAME?</v>
      </c>
      <c r="AW177" s="35" t="e">
        <f t="shared" ca="1" si="16"/>
        <v>#NAME?</v>
      </c>
      <c r="AX177" s="34" t="str">
        <f t="shared" si="17"/>
        <v/>
      </c>
      <c r="AY177" s="36" t="e">
        <f t="shared" ca="1" si="18"/>
        <v>#NAME?</v>
      </c>
      <c r="AZ177" s="35" t="e">
        <f t="shared" ca="1" si="19"/>
        <v>#NAME?</v>
      </c>
      <c r="BA177" s="37" t="e">
        <f t="shared" ca="1" si="20"/>
        <v>#NAME?</v>
      </c>
      <c r="BB177" s="38" t="e">
        <f t="shared" ca="1" si="21"/>
        <v>#NAME?</v>
      </c>
      <c r="BC177" s="38" t="e">
        <f t="shared" ca="1" si="22"/>
        <v>#NAME?</v>
      </c>
      <c r="BD177" s="35" t="e">
        <f t="shared" ca="1" si="23"/>
        <v>#NAME?</v>
      </c>
      <c r="BE177" s="36" t="e">
        <f t="shared" ca="1" si="24"/>
        <v>#NAME?</v>
      </c>
      <c r="BF177" s="36" t="e">
        <f t="shared" ca="1" si="25"/>
        <v>#NAME?</v>
      </c>
      <c r="BG177" s="7"/>
      <c r="BH177" s="7"/>
      <c r="BI177" s="7"/>
      <c r="BJ177" s="7"/>
      <c r="BK177" s="7"/>
      <c r="BL177" s="7"/>
      <c r="BM177" s="8"/>
      <c r="BN177" s="8"/>
    </row>
    <row r="178" spans="1:66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1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19"/>
      <c r="W178" s="19"/>
      <c r="X178" s="28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 t="str">
        <f t="shared" si="29"/>
        <v>0-day</v>
      </c>
      <c r="AN178" s="33" t="str">
        <f t="shared" si="9"/>
        <v>0-day</v>
      </c>
      <c r="AO178" s="33" t="str">
        <f t="shared" si="10"/>
        <v>0-day</v>
      </c>
      <c r="AP178" s="33" t="str">
        <f t="shared" si="11"/>
        <v>0-day</v>
      </c>
      <c r="AQ178" s="4"/>
      <c r="AR178" s="34" t="str">
        <f t="shared" si="12"/>
        <v/>
      </c>
      <c r="AS178" s="35">
        <f t="shared" si="27"/>
        <v>0</v>
      </c>
      <c r="AT178" s="35" t="e">
        <f t="shared" ca="1" si="13"/>
        <v>#NAME?</v>
      </c>
      <c r="AU178" s="35" t="e">
        <f t="shared" ca="1" si="14"/>
        <v>#NAME?</v>
      </c>
      <c r="AV178" s="34" t="e">
        <f t="shared" ca="1" si="15"/>
        <v>#NAME?</v>
      </c>
      <c r="AW178" s="35" t="e">
        <f t="shared" ca="1" si="16"/>
        <v>#NAME?</v>
      </c>
      <c r="AX178" s="34" t="str">
        <f t="shared" si="17"/>
        <v/>
      </c>
      <c r="AY178" s="36" t="e">
        <f t="shared" ca="1" si="18"/>
        <v>#NAME?</v>
      </c>
      <c r="AZ178" s="35" t="e">
        <f t="shared" ca="1" si="19"/>
        <v>#NAME?</v>
      </c>
      <c r="BA178" s="37" t="e">
        <f t="shared" ca="1" si="20"/>
        <v>#NAME?</v>
      </c>
      <c r="BB178" s="38" t="e">
        <f t="shared" ca="1" si="21"/>
        <v>#NAME?</v>
      </c>
      <c r="BC178" s="38" t="e">
        <f t="shared" ca="1" si="22"/>
        <v>#NAME?</v>
      </c>
      <c r="BD178" s="35" t="e">
        <f t="shared" ca="1" si="23"/>
        <v>#NAME?</v>
      </c>
      <c r="BE178" s="36" t="e">
        <f t="shared" ca="1" si="24"/>
        <v>#NAME?</v>
      </c>
      <c r="BF178" s="36" t="e">
        <f t="shared" ca="1" si="25"/>
        <v>#NAME?</v>
      </c>
      <c r="BG178" s="7"/>
      <c r="BH178" s="7"/>
      <c r="BI178" s="7"/>
      <c r="BJ178" s="7"/>
      <c r="BK178" s="7"/>
      <c r="BL178" s="7"/>
      <c r="BM178" s="8"/>
      <c r="BN178" s="8"/>
    </row>
    <row r="179" spans="1:66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1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19"/>
      <c r="W179" s="19"/>
      <c r="X179" s="28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 t="str">
        <f t="shared" si="29"/>
        <v>0-day</v>
      </c>
      <c r="AN179" s="33" t="str">
        <f t="shared" si="9"/>
        <v>0-day</v>
      </c>
      <c r="AO179" s="33" t="str">
        <f t="shared" si="10"/>
        <v>0-day</v>
      </c>
      <c r="AP179" s="33" t="str">
        <f t="shared" si="11"/>
        <v>0-day</v>
      </c>
      <c r="AQ179" s="4"/>
      <c r="AR179" s="34" t="str">
        <f t="shared" si="12"/>
        <v/>
      </c>
      <c r="AS179" s="35">
        <f t="shared" si="27"/>
        <v>0</v>
      </c>
      <c r="AT179" s="35" t="e">
        <f t="shared" ca="1" si="13"/>
        <v>#NAME?</v>
      </c>
      <c r="AU179" s="35" t="e">
        <f t="shared" ca="1" si="14"/>
        <v>#NAME?</v>
      </c>
      <c r="AV179" s="34" t="e">
        <f t="shared" ca="1" si="15"/>
        <v>#NAME?</v>
      </c>
      <c r="AW179" s="35" t="e">
        <f t="shared" ca="1" si="16"/>
        <v>#NAME?</v>
      </c>
      <c r="AX179" s="34" t="str">
        <f t="shared" si="17"/>
        <v/>
      </c>
      <c r="AY179" s="36" t="e">
        <f t="shared" ca="1" si="18"/>
        <v>#NAME?</v>
      </c>
      <c r="AZ179" s="35" t="e">
        <f t="shared" ca="1" si="19"/>
        <v>#NAME?</v>
      </c>
      <c r="BA179" s="37" t="e">
        <f t="shared" ca="1" si="20"/>
        <v>#NAME?</v>
      </c>
      <c r="BB179" s="38" t="e">
        <f t="shared" ca="1" si="21"/>
        <v>#NAME?</v>
      </c>
      <c r="BC179" s="38" t="e">
        <f t="shared" ca="1" si="22"/>
        <v>#NAME?</v>
      </c>
      <c r="BD179" s="35" t="e">
        <f t="shared" ca="1" si="23"/>
        <v>#NAME?</v>
      </c>
      <c r="BE179" s="36" t="e">
        <f t="shared" ca="1" si="24"/>
        <v>#NAME?</v>
      </c>
      <c r="BF179" s="36" t="e">
        <f t="shared" ca="1" si="25"/>
        <v>#NAME?</v>
      </c>
      <c r="BG179" s="7"/>
      <c r="BH179" s="7"/>
      <c r="BI179" s="7"/>
      <c r="BJ179" s="7"/>
      <c r="BK179" s="7"/>
      <c r="BL179" s="7"/>
      <c r="BM179" s="8"/>
      <c r="BN179" s="8"/>
    </row>
    <row r="180" spans="1:66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1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19"/>
      <c r="W180" s="19"/>
      <c r="X180" s="28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 t="str">
        <f t="shared" si="29"/>
        <v>0-day</v>
      </c>
      <c r="AN180" s="33" t="str">
        <f t="shared" si="9"/>
        <v>0-day</v>
      </c>
      <c r="AO180" s="33" t="str">
        <f t="shared" si="10"/>
        <v>0-day</v>
      </c>
      <c r="AP180" s="33" t="str">
        <f t="shared" si="11"/>
        <v>0-day</v>
      </c>
      <c r="AQ180" s="4"/>
      <c r="AR180" s="34" t="str">
        <f t="shared" si="12"/>
        <v/>
      </c>
      <c r="AS180" s="35">
        <f t="shared" si="27"/>
        <v>0</v>
      </c>
      <c r="AT180" s="35" t="e">
        <f t="shared" ca="1" si="13"/>
        <v>#NAME?</v>
      </c>
      <c r="AU180" s="35" t="e">
        <f t="shared" ca="1" si="14"/>
        <v>#NAME?</v>
      </c>
      <c r="AV180" s="34" t="e">
        <f t="shared" ca="1" si="15"/>
        <v>#NAME?</v>
      </c>
      <c r="AW180" s="35" t="e">
        <f t="shared" ca="1" si="16"/>
        <v>#NAME?</v>
      </c>
      <c r="AX180" s="34" t="str">
        <f t="shared" si="17"/>
        <v/>
      </c>
      <c r="AY180" s="36" t="e">
        <f t="shared" ca="1" si="18"/>
        <v>#NAME?</v>
      </c>
      <c r="AZ180" s="35" t="e">
        <f t="shared" ca="1" si="19"/>
        <v>#NAME?</v>
      </c>
      <c r="BA180" s="37" t="e">
        <f t="shared" ca="1" si="20"/>
        <v>#NAME?</v>
      </c>
      <c r="BB180" s="38" t="e">
        <f t="shared" ca="1" si="21"/>
        <v>#NAME?</v>
      </c>
      <c r="BC180" s="38" t="e">
        <f t="shared" ca="1" si="22"/>
        <v>#NAME?</v>
      </c>
      <c r="BD180" s="35" t="e">
        <f t="shared" ca="1" si="23"/>
        <v>#NAME?</v>
      </c>
      <c r="BE180" s="36" t="e">
        <f t="shared" ca="1" si="24"/>
        <v>#NAME?</v>
      </c>
      <c r="BF180" s="36" t="e">
        <f t="shared" ca="1" si="25"/>
        <v>#NAME?</v>
      </c>
      <c r="BG180" s="7"/>
      <c r="BH180" s="7"/>
      <c r="BI180" s="7"/>
      <c r="BJ180" s="7"/>
      <c r="BK180" s="7"/>
      <c r="BL180" s="7"/>
      <c r="BM180" s="8"/>
      <c r="BN180" s="8"/>
    </row>
    <row r="181" spans="1:66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1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19"/>
      <c r="W181" s="19"/>
      <c r="X181" s="28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 t="str">
        <f t="shared" si="29"/>
        <v>0-day</v>
      </c>
      <c r="AN181" s="33" t="str">
        <f t="shared" si="9"/>
        <v>0-day</v>
      </c>
      <c r="AO181" s="33" t="str">
        <f t="shared" si="10"/>
        <v>0-day</v>
      </c>
      <c r="AP181" s="33" t="str">
        <f t="shared" si="11"/>
        <v>0-day</v>
      </c>
      <c r="AQ181" s="4"/>
      <c r="AR181" s="34" t="str">
        <f t="shared" si="12"/>
        <v/>
      </c>
      <c r="AS181" s="35">
        <f t="shared" si="27"/>
        <v>0</v>
      </c>
      <c r="AT181" s="35" t="e">
        <f t="shared" ca="1" si="13"/>
        <v>#NAME?</v>
      </c>
      <c r="AU181" s="35" t="e">
        <f t="shared" ca="1" si="14"/>
        <v>#NAME?</v>
      </c>
      <c r="AV181" s="34" t="e">
        <f t="shared" ca="1" si="15"/>
        <v>#NAME?</v>
      </c>
      <c r="AW181" s="35" t="e">
        <f t="shared" ca="1" si="16"/>
        <v>#NAME?</v>
      </c>
      <c r="AX181" s="34" t="str">
        <f t="shared" si="17"/>
        <v/>
      </c>
      <c r="AY181" s="36" t="e">
        <f t="shared" ca="1" si="18"/>
        <v>#NAME?</v>
      </c>
      <c r="AZ181" s="35" t="e">
        <f t="shared" ca="1" si="19"/>
        <v>#NAME?</v>
      </c>
      <c r="BA181" s="37" t="e">
        <f t="shared" ca="1" si="20"/>
        <v>#NAME?</v>
      </c>
      <c r="BB181" s="38" t="e">
        <f t="shared" ca="1" si="21"/>
        <v>#NAME?</v>
      </c>
      <c r="BC181" s="38" t="e">
        <f t="shared" ca="1" si="22"/>
        <v>#NAME?</v>
      </c>
      <c r="BD181" s="35" t="e">
        <f t="shared" ca="1" si="23"/>
        <v>#NAME?</v>
      </c>
      <c r="BE181" s="36" t="e">
        <f t="shared" ca="1" si="24"/>
        <v>#NAME?</v>
      </c>
      <c r="BF181" s="36" t="e">
        <f t="shared" ca="1" si="25"/>
        <v>#NAME?</v>
      </c>
      <c r="BG181" s="7"/>
      <c r="BH181" s="7"/>
      <c r="BI181" s="7"/>
      <c r="BJ181" s="7"/>
      <c r="BK181" s="7"/>
      <c r="BL181" s="7"/>
      <c r="BM181" s="8"/>
      <c r="BN181" s="8"/>
    </row>
    <row r="182" spans="1:66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1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19"/>
      <c r="W182" s="19"/>
      <c r="X182" s="28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 t="str">
        <f t="shared" si="29"/>
        <v>0-day</v>
      </c>
      <c r="AN182" s="33" t="str">
        <f t="shared" si="9"/>
        <v>0-day</v>
      </c>
      <c r="AO182" s="33" t="str">
        <f t="shared" si="10"/>
        <v>0-day</v>
      </c>
      <c r="AP182" s="33" t="str">
        <f t="shared" si="11"/>
        <v>0-day</v>
      </c>
      <c r="AQ182" s="4"/>
      <c r="AR182" s="34" t="str">
        <f t="shared" si="12"/>
        <v/>
      </c>
      <c r="AS182" s="35">
        <f t="shared" si="27"/>
        <v>0</v>
      </c>
      <c r="AT182" s="35" t="e">
        <f t="shared" ca="1" si="13"/>
        <v>#NAME?</v>
      </c>
      <c r="AU182" s="35" t="e">
        <f t="shared" ca="1" si="14"/>
        <v>#NAME?</v>
      </c>
      <c r="AV182" s="34" t="e">
        <f t="shared" ca="1" si="15"/>
        <v>#NAME?</v>
      </c>
      <c r="AW182" s="35" t="e">
        <f t="shared" ca="1" si="16"/>
        <v>#NAME?</v>
      </c>
      <c r="AX182" s="34" t="str">
        <f t="shared" si="17"/>
        <v/>
      </c>
      <c r="AY182" s="36" t="e">
        <f t="shared" ca="1" si="18"/>
        <v>#NAME?</v>
      </c>
      <c r="AZ182" s="35" t="e">
        <f t="shared" ca="1" si="19"/>
        <v>#NAME?</v>
      </c>
      <c r="BA182" s="37" t="e">
        <f t="shared" ca="1" si="20"/>
        <v>#NAME?</v>
      </c>
      <c r="BB182" s="38" t="e">
        <f t="shared" ca="1" si="21"/>
        <v>#NAME?</v>
      </c>
      <c r="BC182" s="38" t="e">
        <f t="shared" ca="1" si="22"/>
        <v>#NAME?</v>
      </c>
      <c r="BD182" s="35" t="e">
        <f t="shared" ca="1" si="23"/>
        <v>#NAME?</v>
      </c>
      <c r="BE182" s="36" t="e">
        <f t="shared" ca="1" si="24"/>
        <v>#NAME?</v>
      </c>
      <c r="BF182" s="36" t="e">
        <f t="shared" ca="1" si="25"/>
        <v>#NAME?</v>
      </c>
      <c r="BG182" s="7"/>
      <c r="BH182" s="7"/>
      <c r="BI182" s="7"/>
      <c r="BJ182" s="7"/>
      <c r="BK182" s="7"/>
      <c r="BL182" s="7"/>
      <c r="BM182" s="8"/>
      <c r="BN182" s="8"/>
    </row>
    <row r="183" spans="1:66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1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19"/>
      <c r="W183" s="19"/>
      <c r="X183" s="28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 t="str">
        <f t="shared" si="29"/>
        <v>0-day</v>
      </c>
      <c r="AN183" s="33" t="str">
        <f t="shared" si="9"/>
        <v>0-day</v>
      </c>
      <c r="AO183" s="33" t="str">
        <f t="shared" si="10"/>
        <v>0-day</v>
      </c>
      <c r="AP183" s="33" t="str">
        <f t="shared" si="11"/>
        <v>0-day</v>
      </c>
      <c r="AQ183" s="4"/>
      <c r="AR183" s="34" t="str">
        <f t="shared" si="12"/>
        <v/>
      </c>
      <c r="AS183" s="35">
        <f t="shared" si="27"/>
        <v>0</v>
      </c>
      <c r="AT183" s="35" t="e">
        <f t="shared" ca="1" si="13"/>
        <v>#NAME?</v>
      </c>
      <c r="AU183" s="35" t="e">
        <f t="shared" ca="1" si="14"/>
        <v>#NAME?</v>
      </c>
      <c r="AV183" s="34" t="e">
        <f t="shared" ca="1" si="15"/>
        <v>#NAME?</v>
      </c>
      <c r="AW183" s="35" t="e">
        <f t="shared" ca="1" si="16"/>
        <v>#NAME?</v>
      </c>
      <c r="AX183" s="34" t="str">
        <f t="shared" si="17"/>
        <v/>
      </c>
      <c r="AY183" s="36" t="e">
        <f t="shared" ca="1" si="18"/>
        <v>#NAME?</v>
      </c>
      <c r="AZ183" s="35" t="e">
        <f t="shared" ca="1" si="19"/>
        <v>#NAME?</v>
      </c>
      <c r="BA183" s="37" t="e">
        <f t="shared" ca="1" si="20"/>
        <v>#NAME?</v>
      </c>
      <c r="BB183" s="38" t="e">
        <f t="shared" ca="1" si="21"/>
        <v>#NAME?</v>
      </c>
      <c r="BC183" s="38" t="e">
        <f t="shared" ca="1" si="22"/>
        <v>#NAME?</v>
      </c>
      <c r="BD183" s="35" t="e">
        <f t="shared" ca="1" si="23"/>
        <v>#NAME?</v>
      </c>
      <c r="BE183" s="36" t="e">
        <f t="shared" ca="1" si="24"/>
        <v>#NAME?</v>
      </c>
      <c r="BF183" s="36" t="e">
        <f t="shared" ca="1" si="25"/>
        <v>#NAME?</v>
      </c>
      <c r="BG183" s="7"/>
      <c r="BH183" s="7"/>
      <c r="BI183" s="7"/>
      <c r="BJ183" s="7"/>
      <c r="BK183" s="7"/>
      <c r="BL183" s="7"/>
      <c r="BM183" s="8"/>
      <c r="BN183" s="8"/>
    </row>
    <row r="184" spans="1:66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1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19"/>
      <c r="W184" s="19"/>
      <c r="X184" s="28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 t="str">
        <f t="shared" si="29"/>
        <v>0-day</v>
      </c>
      <c r="AN184" s="33" t="str">
        <f t="shared" si="9"/>
        <v>0-day</v>
      </c>
      <c r="AO184" s="33" t="str">
        <f t="shared" si="10"/>
        <v>0-day</v>
      </c>
      <c r="AP184" s="33" t="str">
        <f t="shared" si="11"/>
        <v>0-day</v>
      </c>
      <c r="AQ184" s="4"/>
      <c r="AR184" s="34" t="str">
        <f t="shared" si="12"/>
        <v/>
      </c>
      <c r="AS184" s="35">
        <f t="shared" si="27"/>
        <v>0</v>
      </c>
      <c r="AT184" s="35" t="e">
        <f t="shared" ca="1" si="13"/>
        <v>#NAME?</v>
      </c>
      <c r="AU184" s="35" t="e">
        <f t="shared" ca="1" si="14"/>
        <v>#NAME?</v>
      </c>
      <c r="AV184" s="34" t="e">
        <f t="shared" ca="1" si="15"/>
        <v>#NAME?</v>
      </c>
      <c r="AW184" s="35" t="e">
        <f t="shared" ca="1" si="16"/>
        <v>#NAME?</v>
      </c>
      <c r="AX184" s="34" t="str">
        <f t="shared" si="17"/>
        <v/>
      </c>
      <c r="AY184" s="36" t="e">
        <f t="shared" ca="1" si="18"/>
        <v>#NAME?</v>
      </c>
      <c r="AZ184" s="35" t="e">
        <f t="shared" ca="1" si="19"/>
        <v>#NAME?</v>
      </c>
      <c r="BA184" s="37" t="e">
        <f t="shared" ca="1" si="20"/>
        <v>#NAME?</v>
      </c>
      <c r="BB184" s="38" t="e">
        <f t="shared" ca="1" si="21"/>
        <v>#NAME?</v>
      </c>
      <c r="BC184" s="38" t="e">
        <f t="shared" ca="1" si="22"/>
        <v>#NAME?</v>
      </c>
      <c r="BD184" s="35" t="e">
        <f t="shared" ca="1" si="23"/>
        <v>#NAME?</v>
      </c>
      <c r="BE184" s="36" t="e">
        <f t="shared" ca="1" si="24"/>
        <v>#NAME?</v>
      </c>
      <c r="BF184" s="36" t="e">
        <f t="shared" ca="1" si="25"/>
        <v>#NAME?</v>
      </c>
      <c r="BG184" s="7"/>
      <c r="BH184" s="7"/>
      <c r="BI184" s="7"/>
      <c r="BJ184" s="7"/>
      <c r="BK184" s="7"/>
      <c r="BL184" s="7"/>
      <c r="BM184" s="8"/>
      <c r="BN184" s="8"/>
    </row>
    <row r="185" spans="1:66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1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19"/>
      <c r="W185" s="19"/>
      <c r="X185" s="28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 t="str">
        <f t="shared" si="29"/>
        <v>0-day</v>
      </c>
      <c r="AN185" s="33" t="str">
        <f t="shared" si="9"/>
        <v>0-day</v>
      </c>
      <c r="AO185" s="33" t="str">
        <f t="shared" si="10"/>
        <v>0-day</v>
      </c>
      <c r="AP185" s="33" t="str">
        <f t="shared" si="11"/>
        <v>0-day</v>
      </c>
      <c r="AQ185" s="4"/>
      <c r="AR185" s="34" t="str">
        <f t="shared" si="12"/>
        <v/>
      </c>
      <c r="AS185" s="35">
        <f t="shared" si="27"/>
        <v>0</v>
      </c>
      <c r="AT185" s="35" t="e">
        <f t="shared" ca="1" si="13"/>
        <v>#NAME?</v>
      </c>
      <c r="AU185" s="35" t="e">
        <f t="shared" ca="1" si="14"/>
        <v>#NAME?</v>
      </c>
      <c r="AV185" s="34" t="e">
        <f t="shared" ca="1" si="15"/>
        <v>#NAME?</v>
      </c>
      <c r="AW185" s="35" t="e">
        <f t="shared" ca="1" si="16"/>
        <v>#NAME?</v>
      </c>
      <c r="AX185" s="34" t="str">
        <f t="shared" si="17"/>
        <v/>
      </c>
      <c r="AY185" s="36" t="e">
        <f t="shared" ca="1" si="18"/>
        <v>#NAME?</v>
      </c>
      <c r="AZ185" s="35" t="e">
        <f t="shared" ca="1" si="19"/>
        <v>#NAME?</v>
      </c>
      <c r="BA185" s="37" t="e">
        <f t="shared" ca="1" si="20"/>
        <v>#NAME?</v>
      </c>
      <c r="BB185" s="38" t="e">
        <f t="shared" ca="1" si="21"/>
        <v>#NAME?</v>
      </c>
      <c r="BC185" s="38" t="e">
        <f t="shared" ca="1" si="22"/>
        <v>#NAME?</v>
      </c>
      <c r="BD185" s="35" t="e">
        <f t="shared" ca="1" si="23"/>
        <v>#NAME?</v>
      </c>
      <c r="BE185" s="36" t="e">
        <f t="shared" ca="1" si="24"/>
        <v>#NAME?</v>
      </c>
      <c r="BF185" s="36" t="e">
        <f t="shared" ca="1" si="25"/>
        <v>#NAME?</v>
      </c>
      <c r="BG185" s="7"/>
      <c r="BH185" s="7"/>
      <c r="BI185" s="7"/>
      <c r="BJ185" s="7"/>
      <c r="BK185" s="7"/>
      <c r="BL185" s="7"/>
      <c r="BM185" s="8"/>
      <c r="BN185" s="8"/>
    </row>
    <row r="186" spans="1:66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1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19"/>
      <c r="W186" s="19"/>
      <c r="X186" s="28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 t="str">
        <f t="shared" si="29"/>
        <v>0-day</v>
      </c>
      <c r="AN186" s="33" t="str">
        <f t="shared" si="9"/>
        <v>0-day</v>
      </c>
      <c r="AO186" s="33" t="str">
        <f t="shared" si="10"/>
        <v>0-day</v>
      </c>
      <c r="AP186" s="33" t="str">
        <f t="shared" si="11"/>
        <v>0-day</v>
      </c>
      <c r="AQ186" s="4"/>
      <c r="AR186" s="34" t="str">
        <f t="shared" si="12"/>
        <v/>
      </c>
      <c r="AS186" s="35">
        <f t="shared" si="27"/>
        <v>0</v>
      </c>
      <c r="AT186" s="35" t="e">
        <f t="shared" ca="1" si="13"/>
        <v>#NAME?</v>
      </c>
      <c r="AU186" s="35" t="e">
        <f t="shared" ca="1" si="14"/>
        <v>#NAME?</v>
      </c>
      <c r="AV186" s="34" t="e">
        <f t="shared" ca="1" si="15"/>
        <v>#NAME?</v>
      </c>
      <c r="AW186" s="35" t="e">
        <f t="shared" ca="1" si="16"/>
        <v>#NAME?</v>
      </c>
      <c r="AX186" s="34" t="str">
        <f t="shared" si="17"/>
        <v/>
      </c>
      <c r="AY186" s="36" t="e">
        <f t="shared" ca="1" si="18"/>
        <v>#NAME?</v>
      </c>
      <c r="AZ186" s="35" t="e">
        <f t="shared" ca="1" si="19"/>
        <v>#NAME?</v>
      </c>
      <c r="BA186" s="37" t="e">
        <f t="shared" ca="1" si="20"/>
        <v>#NAME?</v>
      </c>
      <c r="BB186" s="38" t="e">
        <f t="shared" ca="1" si="21"/>
        <v>#NAME?</v>
      </c>
      <c r="BC186" s="38" t="e">
        <f t="shared" ca="1" si="22"/>
        <v>#NAME?</v>
      </c>
      <c r="BD186" s="35" t="e">
        <f t="shared" ca="1" si="23"/>
        <v>#NAME?</v>
      </c>
      <c r="BE186" s="36" t="e">
        <f t="shared" ca="1" si="24"/>
        <v>#NAME?</v>
      </c>
      <c r="BF186" s="36" t="e">
        <f t="shared" ca="1" si="25"/>
        <v>#NAME?</v>
      </c>
      <c r="BG186" s="7"/>
      <c r="BH186" s="7"/>
      <c r="BI186" s="7"/>
      <c r="BJ186" s="7"/>
      <c r="BK186" s="7"/>
      <c r="BL186" s="7"/>
      <c r="BM186" s="8"/>
      <c r="BN186" s="8"/>
    </row>
    <row r="187" spans="1:66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1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19"/>
      <c r="W187" s="19"/>
      <c r="X187" s="28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 t="str">
        <f t="shared" si="29"/>
        <v>0-day</v>
      </c>
      <c r="AN187" s="33" t="str">
        <f t="shared" si="9"/>
        <v>0-day</v>
      </c>
      <c r="AO187" s="33" t="str">
        <f t="shared" si="10"/>
        <v>0-day</v>
      </c>
      <c r="AP187" s="33" t="str">
        <f t="shared" si="11"/>
        <v>0-day</v>
      </c>
      <c r="AQ187" s="4"/>
      <c r="AR187" s="34" t="str">
        <f t="shared" si="12"/>
        <v/>
      </c>
      <c r="AS187" s="35">
        <f t="shared" si="27"/>
        <v>0</v>
      </c>
      <c r="AT187" s="35" t="e">
        <f t="shared" ca="1" si="13"/>
        <v>#NAME?</v>
      </c>
      <c r="AU187" s="35" t="e">
        <f t="shared" ca="1" si="14"/>
        <v>#NAME?</v>
      </c>
      <c r="AV187" s="34" t="e">
        <f t="shared" ca="1" si="15"/>
        <v>#NAME?</v>
      </c>
      <c r="AW187" s="35" t="e">
        <f t="shared" ca="1" si="16"/>
        <v>#NAME?</v>
      </c>
      <c r="AX187" s="34" t="str">
        <f t="shared" si="17"/>
        <v/>
      </c>
      <c r="AY187" s="36" t="e">
        <f t="shared" ca="1" si="18"/>
        <v>#NAME?</v>
      </c>
      <c r="AZ187" s="35" t="e">
        <f t="shared" ca="1" si="19"/>
        <v>#NAME?</v>
      </c>
      <c r="BA187" s="37" t="e">
        <f t="shared" ca="1" si="20"/>
        <v>#NAME?</v>
      </c>
      <c r="BB187" s="38" t="e">
        <f t="shared" ca="1" si="21"/>
        <v>#NAME?</v>
      </c>
      <c r="BC187" s="38" t="e">
        <f t="shared" ca="1" si="22"/>
        <v>#NAME?</v>
      </c>
      <c r="BD187" s="35" t="e">
        <f t="shared" ca="1" si="23"/>
        <v>#NAME?</v>
      </c>
      <c r="BE187" s="36" t="e">
        <f t="shared" ca="1" si="24"/>
        <v>#NAME?</v>
      </c>
      <c r="BF187" s="36" t="e">
        <f t="shared" ca="1" si="25"/>
        <v>#NAME?</v>
      </c>
      <c r="BG187" s="7"/>
      <c r="BH187" s="7"/>
      <c r="BI187" s="7"/>
      <c r="BJ187" s="7"/>
      <c r="BK187" s="7"/>
      <c r="BL187" s="7"/>
      <c r="BM187" s="8"/>
      <c r="BN187" s="8"/>
    </row>
    <row r="188" spans="1:66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1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19"/>
      <c r="W188" s="19"/>
      <c r="X188" s="28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 t="str">
        <f t="shared" si="29"/>
        <v>0-day</v>
      </c>
      <c r="AN188" s="33" t="str">
        <f t="shared" si="9"/>
        <v>0-day</v>
      </c>
      <c r="AO188" s="33" t="str">
        <f t="shared" si="10"/>
        <v>0-day</v>
      </c>
      <c r="AP188" s="33" t="str">
        <f t="shared" si="11"/>
        <v>0-day</v>
      </c>
      <c r="AQ188" s="4"/>
      <c r="AR188" s="34" t="str">
        <f t="shared" si="12"/>
        <v/>
      </c>
      <c r="AS188" s="35">
        <f t="shared" si="27"/>
        <v>0</v>
      </c>
      <c r="AT188" s="35" t="e">
        <f t="shared" ca="1" si="13"/>
        <v>#NAME?</v>
      </c>
      <c r="AU188" s="35" t="e">
        <f t="shared" ca="1" si="14"/>
        <v>#NAME?</v>
      </c>
      <c r="AV188" s="34" t="e">
        <f t="shared" ca="1" si="15"/>
        <v>#NAME?</v>
      </c>
      <c r="AW188" s="35" t="e">
        <f t="shared" ca="1" si="16"/>
        <v>#NAME?</v>
      </c>
      <c r="AX188" s="34" t="str">
        <f t="shared" si="17"/>
        <v/>
      </c>
      <c r="AY188" s="36" t="e">
        <f t="shared" ca="1" si="18"/>
        <v>#NAME?</v>
      </c>
      <c r="AZ188" s="35" t="e">
        <f t="shared" ca="1" si="19"/>
        <v>#NAME?</v>
      </c>
      <c r="BA188" s="37" t="e">
        <f t="shared" ca="1" si="20"/>
        <v>#NAME?</v>
      </c>
      <c r="BB188" s="38" t="e">
        <f t="shared" ca="1" si="21"/>
        <v>#NAME?</v>
      </c>
      <c r="BC188" s="38" t="e">
        <f t="shared" ca="1" si="22"/>
        <v>#NAME?</v>
      </c>
      <c r="BD188" s="35" t="e">
        <f t="shared" ca="1" si="23"/>
        <v>#NAME?</v>
      </c>
      <c r="BE188" s="36" t="e">
        <f t="shared" ca="1" si="24"/>
        <v>#NAME?</v>
      </c>
      <c r="BF188" s="36" t="e">
        <f t="shared" ca="1" si="25"/>
        <v>#NAME?</v>
      </c>
      <c r="BG188" s="7"/>
      <c r="BH188" s="7"/>
      <c r="BI188" s="7"/>
      <c r="BJ188" s="7"/>
      <c r="BK188" s="7"/>
      <c r="BL188" s="7"/>
      <c r="BM188" s="8"/>
      <c r="BN188" s="8"/>
    </row>
    <row r="189" spans="1:66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1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19"/>
      <c r="W189" s="19"/>
      <c r="X189" s="28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 t="str">
        <f t="shared" si="29"/>
        <v>0-day</v>
      </c>
      <c r="AN189" s="33" t="str">
        <f t="shared" si="9"/>
        <v>0-day</v>
      </c>
      <c r="AO189" s="33" t="str">
        <f t="shared" si="10"/>
        <v>0-day</v>
      </c>
      <c r="AP189" s="33" t="str">
        <f t="shared" si="11"/>
        <v>0-day</v>
      </c>
      <c r="AQ189" s="4"/>
      <c r="AR189" s="34" t="str">
        <f t="shared" si="12"/>
        <v/>
      </c>
      <c r="AS189" s="35">
        <f t="shared" si="27"/>
        <v>0</v>
      </c>
      <c r="AT189" s="35" t="e">
        <f t="shared" ca="1" si="13"/>
        <v>#NAME?</v>
      </c>
      <c r="AU189" s="35" t="e">
        <f t="shared" ca="1" si="14"/>
        <v>#NAME?</v>
      </c>
      <c r="AV189" s="34" t="e">
        <f t="shared" ca="1" si="15"/>
        <v>#NAME?</v>
      </c>
      <c r="AW189" s="35" t="e">
        <f t="shared" ca="1" si="16"/>
        <v>#NAME?</v>
      </c>
      <c r="AX189" s="34" t="str">
        <f t="shared" si="17"/>
        <v/>
      </c>
      <c r="AY189" s="36" t="e">
        <f t="shared" ca="1" si="18"/>
        <v>#NAME?</v>
      </c>
      <c r="AZ189" s="35" t="e">
        <f t="shared" ca="1" si="19"/>
        <v>#NAME?</v>
      </c>
      <c r="BA189" s="37" t="e">
        <f t="shared" ca="1" si="20"/>
        <v>#NAME?</v>
      </c>
      <c r="BB189" s="38" t="e">
        <f t="shared" ca="1" si="21"/>
        <v>#NAME?</v>
      </c>
      <c r="BC189" s="38" t="e">
        <f t="shared" ca="1" si="22"/>
        <v>#NAME?</v>
      </c>
      <c r="BD189" s="35" t="e">
        <f t="shared" ca="1" si="23"/>
        <v>#NAME?</v>
      </c>
      <c r="BE189" s="36" t="e">
        <f t="shared" ca="1" si="24"/>
        <v>#NAME?</v>
      </c>
      <c r="BF189" s="36" t="e">
        <f t="shared" ca="1" si="25"/>
        <v>#NAME?</v>
      </c>
      <c r="BG189" s="7"/>
      <c r="BH189" s="7"/>
      <c r="BI189" s="7"/>
      <c r="BJ189" s="7"/>
      <c r="BK189" s="7"/>
      <c r="BL189" s="7"/>
      <c r="BM189" s="8"/>
      <c r="BN189" s="8"/>
    </row>
    <row r="190" spans="1:66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1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19"/>
      <c r="W190" s="19"/>
      <c r="X190" s="28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 t="str">
        <f t="shared" si="29"/>
        <v>0-day</v>
      </c>
      <c r="AN190" s="33" t="str">
        <f t="shared" si="9"/>
        <v>0-day</v>
      </c>
      <c r="AO190" s="33" t="str">
        <f t="shared" si="10"/>
        <v>0-day</v>
      </c>
      <c r="AP190" s="33" t="str">
        <f t="shared" si="11"/>
        <v>0-day</v>
      </c>
      <c r="AQ190" s="4"/>
      <c r="AR190" s="34" t="str">
        <f t="shared" si="12"/>
        <v/>
      </c>
      <c r="AS190" s="35">
        <f t="shared" si="27"/>
        <v>0</v>
      </c>
      <c r="AT190" s="35" t="e">
        <f t="shared" ca="1" si="13"/>
        <v>#NAME?</v>
      </c>
      <c r="AU190" s="35" t="e">
        <f t="shared" ca="1" si="14"/>
        <v>#NAME?</v>
      </c>
      <c r="AV190" s="34" t="e">
        <f t="shared" ca="1" si="15"/>
        <v>#NAME?</v>
      </c>
      <c r="AW190" s="35" t="e">
        <f t="shared" ca="1" si="16"/>
        <v>#NAME?</v>
      </c>
      <c r="AX190" s="34" t="str">
        <f t="shared" si="17"/>
        <v/>
      </c>
      <c r="AY190" s="36" t="e">
        <f t="shared" ca="1" si="18"/>
        <v>#NAME?</v>
      </c>
      <c r="AZ190" s="35" t="e">
        <f t="shared" ca="1" si="19"/>
        <v>#NAME?</v>
      </c>
      <c r="BA190" s="37" t="e">
        <f t="shared" ca="1" si="20"/>
        <v>#NAME?</v>
      </c>
      <c r="BB190" s="38" t="e">
        <f t="shared" ca="1" si="21"/>
        <v>#NAME?</v>
      </c>
      <c r="BC190" s="38" t="e">
        <f t="shared" ca="1" si="22"/>
        <v>#NAME?</v>
      </c>
      <c r="BD190" s="35" t="e">
        <f t="shared" ca="1" si="23"/>
        <v>#NAME?</v>
      </c>
      <c r="BE190" s="36" t="e">
        <f t="shared" ca="1" si="24"/>
        <v>#NAME?</v>
      </c>
      <c r="BF190" s="36" t="e">
        <f t="shared" ca="1" si="25"/>
        <v>#NAME?</v>
      </c>
      <c r="BG190" s="7"/>
      <c r="BH190" s="7"/>
      <c r="BI190" s="7"/>
      <c r="BJ190" s="7"/>
      <c r="BK190" s="7"/>
      <c r="BL190" s="7"/>
      <c r="BM190" s="8"/>
      <c r="BN190" s="8"/>
    </row>
    <row r="191" spans="1:66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1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19"/>
      <c r="W191" s="19"/>
      <c r="X191" s="28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 t="str">
        <f t="shared" si="29"/>
        <v>0-day</v>
      </c>
      <c r="AN191" s="33" t="str">
        <f t="shared" si="9"/>
        <v>0-day</v>
      </c>
      <c r="AO191" s="33" t="str">
        <f t="shared" si="10"/>
        <v>0-day</v>
      </c>
      <c r="AP191" s="33" t="str">
        <f t="shared" si="11"/>
        <v>0-day</v>
      </c>
      <c r="AQ191" s="4"/>
      <c r="AR191" s="34" t="str">
        <f t="shared" si="12"/>
        <v/>
      </c>
      <c r="AS191" s="35">
        <f t="shared" si="27"/>
        <v>0</v>
      </c>
      <c r="AT191" s="35" t="e">
        <f t="shared" ca="1" si="13"/>
        <v>#NAME?</v>
      </c>
      <c r="AU191" s="35" t="e">
        <f t="shared" ca="1" si="14"/>
        <v>#NAME?</v>
      </c>
      <c r="AV191" s="34" t="e">
        <f t="shared" ca="1" si="15"/>
        <v>#NAME?</v>
      </c>
      <c r="AW191" s="35" t="e">
        <f t="shared" ca="1" si="16"/>
        <v>#NAME?</v>
      </c>
      <c r="AX191" s="34" t="str">
        <f t="shared" si="17"/>
        <v/>
      </c>
      <c r="AY191" s="36" t="e">
        <f t="shared" ca="1" si="18"/>
        <v>#NAME?</v>
      </c>
      <c r="AZ191" s="35" t="e">
        <f t="shared" ca="1" si="19"/>
        <v>#NAME?</v>
      </c>
      <c r="BA191" s="37" t="e">
        <f t="shared" ca="1" si="20"/>
        <v>#NAME?</v>
      </c>
      <c r="BB191" s="38" t="e">
        <f t="shared" ca="1" si="21"/>
        <v>#NAME?</v>
      </c>
      <c r="BC191" s="38" t="e">
        <f t="shared" ca="1" si="22"/>
        <v>#NAME?</v>
      </c>
      <c r="BD191" s="35" t="e">
        <f t="shared" ca="1" si="23"/>
        <v>#NAME?</v>
      </c>
      <c r="BE191" s="36" t="e">
        <f t="shared" ca="1" si="24"/>
        <v>#NAME?</v>
      </c>
      <c r="BF191" s="36" t="e">
        <f t="shared" ca="1" si="25"/>
        <v>#NAME?</v>
      </c>
      <c r="BG191" s="7"/>
      <c r="BH191" s="7"/>
      <c r="BI191" s="7"/>
      <c r="BJ191" s="7"/>
      <c r="BK191" s="7"/>
      <c r="BL191" s="7"/>
      <c r="BM191" s="8"/>
      <c r="BN191" s="8"/>
    </row>
    <row r="192" spans="1:66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1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19"/>
      <c r="W192" s="19"/>
      <c r="X192" s="28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 t="str">
        <f t="shared" si="29"/>
        <v>0-day</v>
      </c>
      <c r="AN192" s="33" t="str">
        <f t="shared" si="9"/>
        <v>0-day</v>
      </c>
      <c r="AO192" s="33" t="str">
        <f t="shared" si="10"/>
        <v>0-day</v>
      </c>
      <c r="AP192" s="33" t="str">
        <f t="shared" si="11"/>
        <v>0-day</v>
      </c>
      <c r="AQ192" s="4"/>
      <c r="AR192" s="34" t="str">
        <f t="shared" si="12"/>
        <v/>
      </c>
      <c r="AS192" s="35">
        <f t="shared" si="27"/>
        <v>0</v>
      </c>
      <c r="AT192" s="35" t="e">
        <f t="shared" ca="1" si="13"/>
        <v>#NAME?</v>
      </c>
      <c r="AU192" s="35" t="e">
        <f t="shared" ca="1" si="14"/>
        <v>#NAME?</v>
      </c>
      <c r="AV192" s="34" t="e">
        <f t="shared" ca="1" si="15"/>
        <v>#NAME?</v>
      </c>
      <c r="AW192" s="35" t="e">
        <f t="shared" ca="1" si="16"/>
        <v>#NAME?</v>
      </c>
      <c r="AX192" s="34" t="str">
        <f t="shared" si="17"/>
        <v/>
      </c>
      <c r="AY192" s="36" t="e">
        <f t="shared" ca="1" si="18"/>
        <v>#NAME?</v>
      </c>
      <c r="AZ192" s="35" t="e">
        <f t="shared" ca="1" si="19"/>
        <v>#NAME?</v>
      </c>
      <c r="BA192" s="37" t="e">
        <f t="shared" ca="1" si="20"/>
        <v>#NAME?</v>
      </c>
      <c r="BB192" s="38" t="e">
        <f t="shared" ca="1" si="21"/>
        <v>#NAME?</v>
      </c>
      <c r="BC192" s="38" t="e">
        <f t="shared" ca="1" si="22"/>
        <v>#NAME?</v>
      </c>
      <c r="BD192" s="35" t="e">
        <f t="shared" ca="1" si="23"/>
        <v>#NAME?</v>
      </c>
      <c r="BE192" s="36" t="e">
        <f t="shared" ca="1" si="24"/>
        <v>#NAME?</v>
      </c>
      <c r="BF192" s="36" t="e">
        <f t="shared" ca="1" si="25"/>
        <v>#NAME?</v>
      </c>
      <c r="BG192" s="7"/>
      <c r="BH192" s="7"/>
      <c r="BI192" s="7"/>
      <c r="BJ192" s="7"/>
      <c r="BK192" s="7"/>
      <c r="BL192" s="7"/>
      <c r="BM192" s="8"/>
      <c r="BN192" s="8"/>
    </row>
    <row r="193" spans="1:66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1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19"/>
      <c r="W193" s="19"/>
      <c r="X193" s="28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 t="str">
        <f t="shared" si="29"/>
        <v>0-day</v>
      </c>
      <c r="AN193" s="33" t="str">
        <f t="shared" si="9"/>
        <v>0-day</v>
      </c>
      <c r="AO193" s="33" t="str">
        <f t="shared" si="10"/>
        <v>0-day</v>
      </c>
      <c r="AP193" s="33" t="str">
        <f t="shared" si="11"/>
        <v>0-day</v>
      </c>
      <c r="AQ193" s="4"/>
      <c r="AR193" s="34" t="str">
        <f t="shared" si="12"/>
        <v/>
      </c>
      <c r="AS193" s="35">
        <f t="shared" si="27"/>
        <v>0</v>
      </c>
      <c r="AT193" s="35" t="e">
        <f t="shared" ca="1" si="13"/>
        <v>#NAME?</v>
      </c>
      <c r="AU193" s="35" t="e">
        <f t="shared" ca="1" si="14"/>
        <v>#NAME?</v>
      </c>
      <c r="AV193" s="34" t="e">
        <f t="shared" ca="1" si="15"/>
        <v>#NAME?</v>
      </c>
      <c r="AW193" s="35" t="e">
        <f t="shared" ca="1" si="16"/>
        <v>#NAME?</v>
      </c>
      <c r="AX193" s="34" t="str">
        <f t="shared" si="17"/>
        <v/>
      </c>
      <c r="AY193" s="36" t="e">
        <f t="shared" ca="1" si="18"/>
        <v>#NAME?</v>
      </c>
      <c r="AZ193" s="35" t="e">
        <f t="shared" ca="1" si="19"/>
        <v>#NAME?</v>
      </c>
      <c r="BA193" s="37" t="e">
        <f t="shared" ca="1" si="20"/>
        <v>#NAME?</v>
      </c>
      <c r="BB193" s="38" t="e">
        <f t="shared" ca="1" si="21"/>
        <v>#NAME?</v>
      </c>
      <c r="BC193" s="38" t="e">
        <f t="shared" ca="1" si="22"/>
        <v>#NAME?</v>
      </c>
      <c r="BD193" s="35" t="e">
        <f t="shared" ca="1" si="23"/>
        <v>#NAME?</v>
      </c>
      <c r="BE193" s="36" t="e">
        <f t="shared" ca="1" si="24"/>
        <v>#NAME?</v>
      </c>
      <c r="BF193" s="36" t="e">
        <f t="shared" ca="1" si="25"/>
        <v>#NAME?</v>
      </c>
      <c r="BG193" s="7"/>
      <c r="BH193" s="7"/>
      <c r="BI193" s="7"/>
      <c r="BJ193" s="7"/>
      <c r="BK193" s="7"/>
      <c r="BL193" s="7"/>
      <c r="BM193" s="8"/>
      <c r="BN193" s="8"/>
    </row>
    <row r="194" spans="1:66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1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19"/>
      <c r="W194" s="19"/>
      <c r="X194" s="28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 t="str">
        <f t="shared" si="29"/>
        <v>0-day</v>
      </c>
      <c r="AN194" s="33" t="str">
        <f t="shared" si="9"/>
        <v>0-day</v>
      </c>
      <c r="AO194" s="33" t="str">
        <f t="shared" si="10"/>
        <v>0-day</v>
      </c>
      <c r="AP194" s="33" t="str">
        <f t="shared" si="11"/>
        <v>0-day</v>
      </c>
      <c r="AQ194" s="4"/>
      <c r="AR194" s="34" t="str">
        <f t="shared" si="12"/>
        <v/>
      </c>
      <c r="AS194" s="35">
        <f t="shared" si="27"/>
        <v>0</v>
      </c>
      <c r="AT194" s="35" t="e">
        <f t="shared" ca="1" si="13"/>
        <v>#NAME?</v>
      </c>
      <c r="AU194" s="35" t="e">
        <f t="shared" ca="1" si="14"/>
        <v>#NAME?</v>
      </c>
      <c r="AV194" s="34" t="e">
        <f t="shared" ca="1" si="15"/>
        <v>#NAME?</v>
      </c>
      <c r="AW194" s="35" t="e">
        <f t="shared" ca="1" si="16"/>
        <v>#NAME?</v>
      </c>
      <c r="AX194" s="34" t="str">
        <f t="shared" si="17"/>
        <v/>
      </c>
      <c r="AY194" s="36" t="e">
        <f t="shared" ca="1" si="18"/>
        <v>#NAME?</v>
      </c>
      <c r="AZ194" s="35" t="e">
        <f t="shared" ca="1" si="19"/>
        <v>#NAME?</v>
      </c>
      <c r="BA194" s="37" t="e">
        <f t="shared" ca="1" si="20"/>
        <v>#NAME?</v>
      </c>
      <c r="BB194" s="38" t="e">
        <f t="shared" ca="1" si="21"/>
        <v>#NAME?</v>
      </c>
      <c r="BC194" s="38" t="e">
        <f t="shared" ca="1" si="22"/>
        <v>#NAME?</v>
      </c>
      <c r="BD194" s="35" t="e">
        <f t="shared" ca="1" si="23"/>
        <v>#NAME?</v>
      </c>
      <c r="BE194" s="36" t="e">
        <f t="shared" ca="1" si="24"/>
        <v>#NAME?</v>
      </c>
      <c r="BF194" s="36" t="e">
        <f t="shared" ca="1" si="25"/>
        <v>#NAME?</v>
      </c>
      <c r="BG194" s="7"/>
      <c r="BH194" s="7"/>
      <c r="BI194" s="7"/>
      <c r="BJ194" s="7"/>
      <c r="BK194" s="7"/>
      <c r="BL194" s="7"/>
      <c r="BM194" s="8"/>
      <c r="BN194" s="8"/>
    </row>
    <row r="195" spans="1:66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1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19"/>
      <c r="W195" s="19"/>
      <c r="X195" s="28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 t="str">
        <f t="shared" si="29"/>
        <v>0-day</v>
      </c>
      <c r="AN195" s="33" t="str">
        <f t="shared" si="9"/>
        <v>0-day</v>
      </c>
      <c r="AO195" s="33" t="str">
        <f t="shared" si="10"/>
        <v>0-day</v>
      </c>
      <c r="AP195" s="33" t="str">
        <f t="shared" si="11"/>
        <v>0-day</v>
      </c>
      <c r="AQ195" s="4"/>
      <c r="AR195" s="34" t="str">
        <f t="shared" si="12"/>
        <v/>
      </c>
      <c r="AS195" s="35">
        <f t="shared" si="27"/>
        <v>0</v>
      </c>
      <c r="AT195" s="35" t="e">
        <f t="shared" ca="1" si="13"/>
        <v>#NAME?</v>
      </c>
      <c r="AU195" s="35" t="e">
        <f t="shared" ca="1" si="14"/>
        <v>#NAME?</v>
      </c>
      <c r="AV195" s="34" t="e">
        <f t="shared" ca="1" si="15"/>
        <v>#NAME?</v>
      </c>
      <c r="AW195" s="35" t="e">
        <f t="shared" ca="1" si="16"/>
        <v>#NAME?</v>
      </c>
      <c r="AX195" s="34" t="str">
        <f t="shared" si="17"/>
        <v/>
      </c>
      <c r="AY195" s="36" t="e">
        <f t="shared" ca="1" si="18"/>
        <v>#NAME?</v>
      </c>
      <c r="AZ195" s="35" t="e">
        <f t="shared" ca="1" si="19"/>
        <v>#NAME?</v>
      </c>
      <c r="BA195" s="37" t="e">
        <f t="shared" ca="1" si="20"/>
        <v>#NAME?</v>
      </c>
      <c r="BB195" s="38" t="e">
        <f t="shared" ca="1" si="21"/>
        <v>#NAME?</v>
      </c>
      <c r="BC195" s="38" t="e">
        <f t="shared" ca="1" si="22"/>
        <v>#NAME?</v>
      </c>
      <c r="BD195" s="35" t="e">
        <f t="shared" ca="1" si="23"/>
        <v>#NAME?</v>
      </c>
      <c r="BE195" s="36" t="e">
        <f t="shared" ca="1" si="24"/>
        <v>#NAME?</v>
      </c>
      <c r="BF195" s="36" t="e">
        <f t="shared" ca="1" si="25"/>
        <v>#NAME?</v>
      </c>
      <c r="BG195" s="7"/>
      <c r="BH195" s="7"/>
      <c r="BI195" s="7"/>
      <c r="BJ195" s="7"/>
      <c r="BK195" s="7"/>
      <c r="BL195" s="7"/>
      <c r="BM195" s="8"/>
      <c r="BN195" s="8"/>
    </row>
    <row r="196" spans="1:66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1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19"/>
      <c r="W196" s="19"/>
      <c r="X196" s="28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 t="str">
        <f t="shared" si="29"/>
        <v>0-day</v>
      </c>
      <c r="AN196" s="33" t="str">
        <f t="shared" si="9"/>
        <v>0-day</v>
      </c>
      <c r="AO196" s="33" t="str">
        <f t="shared" si="10"/>
        <v>0-day</v>
      </c>
      <c r="AP196" s="33" t="str">
        <f t="shared" si="11"/>
        <v>0-day</v>
      </c>
      <c r="AQ196" s="4"/>
      <c r="AR196" s="34" t="str">
        <f t="shared" si="12"/>
        <v/>
      </c>
      <c r="AS196" s="35">
        <f t="shared" si="27"/>
        <v>0</v>
      </c>
      <c r="AT196" s="35" t="e">
        <f t="shared" ca="1" si="13"/>
        <v>#NAME?</v>
      </c>
      <c r="AU196" s="35" t="e">
        <f t="shared" ca="1" si="14"/>
        <v>#NAME?</v>
      </c>
      <c r="AV196" s="34" t="e">
        <f t="shared" ca="1" si="15"/>
        <v>#NAME?</v>
      </c>
      <c r="AW196" s="35" t="e">
        <f t="shared" ca="1" si="16"/>
        <v>#NAME?</v>
      </c>
      <c r="AX196" s="34" t="str">
        <f t="shared" si="17"/>
        <v/>
      </c>
      <c r="AY196" s="36" t="e">
        <f t="shared" ca="1" si="18"/>
        <v>#NAME?</v>
      </c>
      <c r="AZ196" s="35" t="e">
        <f t="shared" ca="1" si="19"/>
        <v>#NAME?</v>
      </c>
      <c r="BA196" s="37" t="e">
        <f t="shared" ca="1" si="20"/>
        <v>#NAME?</v>
      </c>
      <c r="BB196" s="38" t="e">
        <f t="shared" ca="1" si="21"/>
        <v>#NAME?</v>
      </c>
      <c r="BC196" s="38" t="e">
        <f t="shared" ca="1" si="22"/>
        <v>#NAME?</v>
      </c>
      <c r="BD196" s="35" t="e">
        <f t="shared" ca="1" si="23"/>
        <v>#NAME?</v>
      </c>
      <c r="BE196" s="36" t="e">
        <f t="shared" ca="1" si="24"/>
        <v>#NAME?</v>
      </c>
      <c r="BF196" s="36" t="e">
        <f t="shared" ca="1" si="25"/>
        <v>#NAME?</v>
      </c>
      <c r="BG196" s="7"/>
      <c r="BH196" s="7"/>
      <c r="BI196" s="7"/>
      <c r="BJ196" s="7"/>
      <c r="BK196" s="7"/>
      <c r="BL196" s="7"/>
      <c r="BM196" s="8"/>
      <c r="BN196" s="8"/>
    </row>
    <row r="197" spans="1:66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1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19"/>
      <c r="W197" s="19"/>
      <c r="X197" s="28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 t="str">
        <f t="shared" si="29"/>
        <v>0-day</v>
      </c>
      <c r="AN197" s="33" t="str">
        <f t="shared" si="9"/>
        <v>0-day</v>
      </c>
      <c r="AO197" s="33" t="str">
        <f t="shared" si="10"/>
        <v>0-day</v>
      </c>
      <c r="AP197" s="33" t="str">
        <f t="shared" si="11"/>
        <v>0-day</v>
      </c>
      <c r="AQ197" s="4"/>
      <c r="AR197" s="34" t="str">
        <f t="shared" si="12"/>
        <v/>
      </c>
      <c r="AS197" s="35">
        <f t="shared" si="27"/>
        <v>0</v>
      </c>
      <c r="AT197" s="35" t="e">
        <f t="shared" ca="1" si="13"/>
        <v>#NAME?</v>
      </c>
      <c r="AU197" s="35" t="e">
        <f t="shared" ca="1" si="14"/>
        <v>#NAME?</v>
      </c>
      <c r="AV197" s="34" t="e">
        <f t="shared" ca="1" si="15"/>
        <v>#NAME?</v>
      </c>
      <c r="AW197" s="35" t="e">
        <f t="shared" ca="1" si="16"/>
        <v>#NAME?</v>
      </c>
      <c r="AX197" s="34" t="str">
        <f t="shared" si="17"/>
        <v/>
      </c>
      <c r="AY197" s="36" t="e">
        <f t="shared" ca="1" si="18"/>
        <v>#NAME?</v>
      </c>
      <c r="AZ197" s="35" t="e">
        <f t="shared" ca="1" si="19"/>
        <v>#NAME?</v>
      </c>
      <c r="BA197" s="37" t="e">
        <f t="shared" ca="1" si="20"/>
        <v>#NAME?</v>
      </c>
      <c r="BB197" s="38" t="e">
        <f t="shared" ca="1" si="21"/>
        <v>#NAME?</v>
      </c>
      <c r="BC197" s="38" t="e">
        <f t="shared" ca="1" si="22"/>
        <v>#NAME?</v>
      </c>
      <c r="BD197" s="35" t="e">
        <f t="shared" ca="1" si="23"/>
        <v>#NAME?</v>
      </c>
      <c r="BE197" s="36" t="e">
        <f t="shared" ca="1" si="24"/>
        <v>#NAME?</v>
      </c>
      <c r="BF197" s="36" t="e">
        <f t="shared" ca="1" si="25"/>
        <v>#NAME?</v>
      </c>
      <c r="BG197" s="7"/>
      <c r="BH197" s="7"/>
      <c r="BI197" s="7"/>
      <c r="BJ197" s="7"/>
      <c r="BK197" s="7"/>
      <c r="BL197" s="7"/>
      <c r="BM197" s="8"/>
      <c r="BN197" s="8"/>
    </row>
    <row r="198" spans="1:66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1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19"/>
      <c r="W198" s="19"/>
      <c r="X198" s="28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 t="str">
        <f t="shared" si="29"/>
        <v>0-day</v>
      </c>
      <c r="AN198" s="33" t="str">
        <f t="shared" si="9"/>
        <v>0-day</v>
      </c>
      <c r="AO198" s="33" t="str">
        <f t="shared" si="10"/>
        <v>0-day</v>
      </c>
      <c r="AP198" s="33" t="str">
        <f t="shared" si="11"/>
        <v>0-day</v>
      </c>
      <c r="AQ198" s="4"/>
      <c r="AR198" s="34" t="str">
        <f t="shared" si="12"/>
        <v/>
      </c>
      <c r="AS198" s="35">
        <f t="shared" si="27"/>
        <v>0</v>
      </c>
      <c r="AT198" s="35" t="e">
        <f t="shared" ca="1" si="13"/>
        <v>#NAME?</v>
      </c>
      <c r="AU198" s="35" t="e">
        <f t="shared" ca="1" si="14"/>
        <v>#NAME?</v>
      </c>
      <c r="AV198" s="34" t="e">
        <f t="shared" ca="1" si="15"/>
        <v>#NAME?</v>
      </c>
      <c r="AW198" s="35" t="e">
        <f t="shared" ca="1" si="16"/>
        <v>#NAME?</v>
      </c>
      <c r="AX198" s="34" t="str">
        <f t="shared" si="17"/>
        <v/>
      </c>
      <c r="AY198" s="36" t="e">
        <f t="shared" ca="1" si="18"/>
        <v>#NAME?</v>
      </c>
      <c r="AZ198" s="35" t="e">
        <f t="shared" ca="1" si="19"/>
        <v>#NAME?</v>
      </c>
      <c r="BA198" s="37" t="e">
        <f t="shared" ca="1" si="20"/>
        <v>#NAME?</v>
      </c>
      <c r="BB198" s="38" t="e">
        <f t="shared" ca="1" si="21"/>
        <v>#NAME?</v>
      </c>
      <c r="BC198" s="38" t="e">
        <f t="shared" ca="1" si="22"/>
        <v>#NAME?</v>
      </c>
      <c r="BD198" s="35" t="e">
        <f t="shared" ca="1" si="23"/>
        <v>#NAME?</v>
      </c>
      <c r="BE198" s="36" t="e">
        <f t="shared" ca="1" si="24"/>
        <v>#NAME?</v>
      </c>
      <c r="BF198" s="36" t="e">
        <f t="shared" ca="1" si="25"/>
        <v>#NAME?</v>
      </c>
      <c r="BG198" s="7"/>
      <c r="BH198" s="7"/>
      <c r="BI198" s="7"/>
      <c r="BJ198" s="7"/>
      <c r="BK198" s="7"/>
      <c r="BL198" s="7"/>
      <c r="BM198" s="8"/>
      <c r="BN198" s="8"/>
    </row>
    <row r="199" spans="1:66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1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19"/>
      <c r="W199" s="19"/>
      <c r="X199" s="28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 t="str">
        <f t="shared" si="29"/>
        <v>0-day</v>
      </c>
      <c r="AN199" s="33" t="str">
        <f t="shared" si="9"/>
        <v>0-day</v>
      </c>
      <c r="AO199" s="33" t="str">
        <f t="shared" si="10"/>
        <v>0-day</v>
      </c>
      <c r="AP199" s="33" t="str">
        <f t="shared" si="11"/>
        <v>0-day</v>
      </c>
      <c r="AQ199" s="4"/>
      <c r="AR199" s="34" t="str">
        <f t="shared" si="12"/>
        <v/>
      </c>
      <c r="AS199" s="35">
        <f t="shared" si="27"/>
        <v>0</v>
      </c>
      <c r="AT199" s="35" t="e">
        <f t="shared" ca="1" si="13"/>
        <v>#NAME?</v>
      </c>
      <c r="AU199" s="35" t="e">
        <f t="shared" ca="1" si="14"/>
        <v>#NAME?</v>
      </c>
      <c r="AV199" s="34" t="e">
        <f t="shared" ca="1" si="15"/>
        <v>#NAME?</v>
      </c>
      <c r="AW199" s="35" t="e">
        <f t="shared" ca="1" si="16"/>
        <v>#NAME?</v>
      </c>
      <c r="AX199" s="34" t="str">
        <f t="shared" si="17"/>
        <v/>
      </c>
      <c r="AY199" s="36" t="e">
        <f t="shared" ca="1" si="18"/>
        <v>#NAME?</v>
      </c>
      <c r="AZ199" s="35" t="e">
        <f t="shared" ca="1" si="19"/>
        <v>#NAME?</v>
      </c>
      <c r="BA199" s="37" t="e">
        <f t="shared" ca="1" si="20"/>
        <v>#NAME?</v>
      </c>
      <c r="BB199" s="38" t="e">
        <f t="shared" ca="1" si="21"/>
        <v>#NAME?</v>
      </c>
      <c r="BC199" s="38" t="e">
        <f t="shared" ca="1" si="22"/>
        <v>#NAME?</v>
      </c>
      <c r="BD199" s="35" t="e">
        <f t="shared" ca="1" si="23"/>
        <v>#NAME?</v>
      </c>
      <c r="BE199" s="36" t="e">
        <f t="shared" ca="1" si="24"/>
        <v>#NAME?</v>
      </c>
      <c r="BF199" s="36" t="e">
        <f t="shared" ca="1" si="25"/>
        <v>#NAME?</v>
      </c>
      <c r="BG199" s="7"/>
      <c r="BH199" s="7"/>
      <c r="BI199" s="7"/>
      <c r="BJ199" s="7"/>
      <c r="BK199" s="7"/>
      <c r="BL199" s="7"/>
      <c r="BM199" s="8"/>
      <c r="BN199" s="8"/>
    </row>
    <row r="200" spans="1:66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1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19"/>
      <c r="W200" s="19"/>
      <c r="X200" s="28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 t="str">
        <f t="shared" si="29"/>
        <v>0-day</v>
      </c>
      <c r="AN200" s="33" t="str">
        <f t="shared" si="9"/>
        <v>0-day</v>
      </c>
      <c r="AO200" s="33" t="str">
        <f t="shared" si="10"/>
        <v>0-day</v>
      </c>
      <c r="AP200" s="33" t="str">
        <f t="shared" si="11"/>
        <v>0-day</v>
      </c>
      <c r="AQ200" s="4"/>
      <c r="AR200" s="34" t="str">
        <f t="shared" si="12"/>
        <v/>
      </c>
      <c r="AS200" s="35">
        <f t="shared" si="27"/>
        <v>0</v>
      </c>
      <c r="AT200" s="35" t="e">
        <f t="shared" ca="1" si="13"/>
        <v>#NAME?</v>
      </c>
      <c r="AU200" s="35" t="e">
        <f t="shared" ca="1" si="14"/>
        <v>#NAME?</v>
      </c>
      <c r="AV200" s="34" t="e">
        <f t="shared" ca="1" si="15"/>
        <v>#NAME?</v>
      </c>
      <c r="AW200" s="35" t="e">
        <f t="shared" ca="1" si="16"/>
        <v>#NAME?</v>
      </c>
      <c r="AX200" s="34" t="str">
        <f t="shared" si="17"/>
        <v/>
      </c>
      <c r="AY200" s="36" t="e">
        <f t="shared" ca="1" si="18"/>
        <v>#NAME?</v>
      </c>
      <c r="AZ200" s="35" t="e">
        <f t="shared" ca="1" si="19"/>
        <v>#NAME?</v>
      </c>
      <c r="BA200" s="37" t="e">
        <f t="shared" ca="1" si="20"/>
        <v>#NAME?</v>
      </c>
      <c r="BB200" s="38" t="e">
        <f t="shared" ca="1" si="21"/>
        <v>#NAME?</v>
      </c>
      <c r="BC200" s="38" t="e">
        <f t="shared" ca="1" si="22"/>
        <v>#NAME?</v>
      </c>
      <c r="BD200" s="35" t="e">
        <f t="shared" ca="1" si="23"/>
        <v>#NAME?</v>
      </c>
      <c r="BE200" s="36" t="e">
        <f t="shared" ca="1" si="24"/>
        <v>#NAME?</v>
      </c>
      <c r="BF200" s="36" t="e">
        <f t="shared" ca="1" si="25"/>
        <v>#NAME?</v>
      </c>
      <c r="BG200" s="7"/>
      <c r="BH200" s="7"/>
      <c r="BI200" s="7"/>
      <c r="BJ200" s="7"/>
      <c r="BK200" s="7"/>
      <c r="BL200" s="7"/>
      <c r="BM200" s="8"/>
      <c r="BN200" s="8"/>
    </row>
    <row r="201" spans="1:66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1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19"/>
      <c r="W201" s="19"/>
      <c r="X201" s="28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 t="str">
        <f t="shared" si="29"/>
        <v>0-day</v>
      </c>
      <c r="AN201" s="33" t="str">
        <f t="shared" si="9"/>
        <v>0-day</v>
      </c>
      <c r="AO201" s="33" t="str">
        <f t="shared" si="10"/>
        <v>0-day</v>
      </c>
      <c r="AP201" s="33" t="str">
        <f t="shared" si="11"/>
        <v>0-day</v>
      </c>
      <c r="AQ201" s="4"/>
      <c r="AR201" s="34" t="str">
        <f t="shared" si="12"/>
        <v/>
      </c>
      <c r="AS201" s="35">
        <f t="shared" si="27"/>
        <v>0</v>
      </c>
      <c r="AT201" s="35" t="e">
        <f t="shared" ca="1" si="13"/>
        <v>#NAME?</v>
      </c>
      <c r="AU201" s="35" t="e">
        <f t="shared" ca="1" si="14"/>
        <v>#NAME?</v>
      </c>
      <c r="AV201" s="34" t="e">
        <f t="shared" ca="1" si="15"/>
        <v>#NAME?</v>
      </c>
      <c r="AW201" s="35" t="e">
        <f t="shared" ca="1" si="16"/>
        <v>#NAME?</v>
      </c>
      <c r="AX201" s="34" t="str">
        <f t="shared" si="17"/>
        <v/>
      </c>
      <c r="AY201" s="36" t="e">
        <f t="shared" ca="1" si="18"/>
        <v>#NAME?</v>
      </c>
      <c r="AZ201" s="35" t="e">
        <f t="shared" ca="1" si="19"/>
        <v>#NAME?</v>
      </c>
      <c r="BA201" s="37" t="e">
        <f t="shared" ca="1" si="20"/>
        <v>#NAME?</v>
      </c>
      <c r="BB201" s="38" t="e">
        <f t="shared" ca="1" si="21"/>
        <v>#NAME?</v>
      </c>
      <c r="BC201" s="38" t="e">
        <f t="shared" ca="1" si="22"/>
        <v>#NAME?</v>
      </c>
      <c r="BD201" s="35" t="e">
        <f t="shared" ca="1" si="23"/>
        <v>#NAME?</v>
      </c>
      <c r="BE201" s="36" t="e">
        <f t="shared" ca="1" si="24"/>
        <v>#NAME?</v>
      </c>
      <c r="BF201" s="36" t="e">
        <f t="shared" ca="1" si="25"/>
        <v>#NAME?</v>
      </c>
      <c r="BG201" s="7"/>
      <c r="BH201" s="7"/>
      <c r="BI201" s="7"/>
      <c r="BJ201" s="7"/>
      <c r="BK201" s="7"/>
      <c r="BL201" s="7"/>
      <c r="BM201" s="8"/>
      <c r="BN201" s="8"/>
    </row>
    <row r="202" spans="1:66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1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19"/>
      <c r="W202" s="19"/>
      <c r="X202" s="28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 t="str">
        <f t="shared" si="29"/>
        <v>0-day</v>
      </c>
      <c r="AN202" s="33" t="str">
        <f t="shared" si="9"/>
        <v>0-day</v>
      </c>
      <c r="AO202" s="33" t="str">
        <f t="shared" si="10"/>
        <v>0-day</v>
      </c>
      <c r="AP202" s="33" t="str">
        <f t="shared" si="11"/>
        <v>0-day</v>
      </c>
      <c r="AQ202" s="4"/>
      <c r="AR202" s="34" t="str">
        <f t="shared" si="12"/>
        <v/>
      </c>
      <c r="AS202" s="35">
        <f t="shared" si="27"/>
        <v>0</v>
      </c>
      <c r="AT202" s="35" t="e">
        <f t="shared" ca="1" si="13"/>
        <v>#NAME?</v>
      </c>
      <c r="AU202" s="35" t="e">
        <f t="shared" ca="1" si="14"/>
        <v>#NAME?</v>
      </c>
      <c r="AV202" s="34" t="e">
        <f t="shared" ca="1" si="15"/>
        <v>#NAME?</v>
      </c>
      <c r="AW202" s="35" t="e">
        <f t="shared" ca="1" si="16"/>
        <v>#NAME?</v>
      </c>
      <c r="AX202" s="34" t="str">
        <f t="shared" si="17"/>
        <v/>
      </c>
      <c r="AY202" s="36" t="e">
        <f t="shared" ca="1" si="18"/>
        <v>#NAME?</v>
      </c>
      <c r="AZ202" s="35" t="e">
        <f t="shared" ca="1" si="19"/>
        <v>#NAME?</v>
      </c>
      <c r="BA202" s="37" t="e">
        <f t="shared" ca="1" si="20"/>
        <v>#NAME?</v>
      </c>
      <c r="BB202" s="38" t="e">
        <f t="shared" ca="1" si="21"/>
        <v>#NAME?</v>
      </c>
      <c r="BC202" s="38" t="e">
        <f t="shared" ca="1" si="22"/>
        <v>#NAME?</v>
      </c>
      <c r="BD202" s="35" t="e">
        <f t="shared" ca="1" si="23"/>
        <v>#NAME?</v>
      </c>
      <c r="BE202" s="36" t="e">
        <f t="shared" ca="1" si="24"/>
        <v>#NAME?</v>
      </c>
      <c r="BF202" s="36" t="e">
        <f t="shared" ca="1" si="25"/>
        <v>#NAME?</v>
      </c>
      <c r="BG202" s="7"/>
      <c r="BH202" s="7"/>
      <c r="BI202" s="7"/>
      <c r="BJ202" s="7"/>
      <c r="BK202" s="7"/>
      <c r="BL202" s="7"/>
      <c r="BM202" s="8"/>
      <c r="BN202" s="8"/>
    </row>
    <row r="203" spans="1:66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1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19"/>
      <c r="W203" s="19"/>
      <c r="X203" s="28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 t="str">
        <f t="shared" si="29"/>
        <v>0-day</v>
      </c>
      <c r="AN203" s="33" t="str">
        <f t="shared" si="9"/>
        <v>0-day</v>
      </c>
      <c r="AO203" s="33" t="str">
        <f t="shared" si="10"/>
        <v>0-day</v>
      </c>
      <c r="AP203" s="33" t="str">
        <f t="shared" si="11"/>
        <v>0-day</v>
      </c>
      <c r="AQ203" s="4"/>
      <c r="AR203" s="34" t="str">
        <f t="shared" si="12"/>
        <v/>
      </c>
      <c r="AS203" s="35">
        <f t="shared" si="27"/>
        <v>0</v>
      </c>
      <c r="AT203" s="35" t="e">
        <f t="shared" ca="1" si="13"/>
        <v>#NAME?</v>
      </c>
      <c r="AU203" s="35" t="e">
        <f t="shared" ca="1" si="14"/>
        <v>#NAME?</v>
      </c>
      <c r="AV203" s="34" t="e">
        <f t="shared" ca="1" si="15"/>
        <v>#NAME?</v>
      </c>
      <c r="AW203" s="35" t="e">
        <f t="shared" ca="1" si="16"/>
        <v>#NAME?</v>
      </c>
      <c r="AX203" s="34" t="str">
        <f t="shared" si="17"/>
        <v/>
      </c>
      <c r="AY203" s="36" t="e">
        <f t="shared" ca="1" si="18"/>
        <v>#NAME?</v>
      </c>
      <c r="AZ203" s="35" t="e">
        <f t="shared" ca="1" si="19"/>
        <v>#NAME?</v>
      </c>
      <c r="BA203" s="37" t="e">
        <f t="shared" ca="1" si="20"/>
        <v>#NAME?</v>
      </c>
      <c r="BB203" s="38" t="e">
        <f t="shared" ca="1" si="21"/>
        <v>#NAME?</v>
      </c>
      <c r="BC203" s="38" t="e">
        <f t="shared" ca="1" si="22"/>
        <v>#NAME?</v>
      </c>
      <c r="BD203" s="35" t="e">
        <f t="shared" ca="1" si="23"/>
        <v>#NAME?</v>
      </c>
      <c r="BE203" s="36" t="e">
        <f t="shared" ca="1" si="24"/>
        <v>#NAME?</v>
      </c>
      <c r="BF203" s="36" t="e">
        <f t="shared" ca="1" si="25"/>
        <v>#NAME?</v>
      </c>
      <c r="BG203" s="7"/>
      <c r="BH203" s="7"/>
      <c r="BI203" s="7"/>
      <c r="BJ203" s="7"/>
      <c r="BK203" s="7"/>
      <c r="BL203" s="7"/>
      <c r="BM203" s="8"/>
      <c r="BN203" s="8"/>
    </row>
    <row r="204" spans="1:66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1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19"/>
      <c r="W204" s="19"/>
      <c r="X204" s="28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 t="str">
        <f t="shared" si="29"/>
        <v>0-day</v>
      </c>
      <c r="AN204" s="33" t="str">
        <f t="shared" si="9"/>
        <v>0-day</v>
      </c>
      <c r="AO204" s="33" t="str">
        <f t="shared" si="10"/>
        <v>0-day</v>
      </c>
      <c r="AP204" s="33" t="str">
        <f t="shared" si="11"/>
        <v>0-day</v>
      </c>
      <c r="AQ204" s="4"/>
      <c r="AR204" s="34" t="str">
        <f t="shared" si="12"/>
        <v/>
      </c>
      <c r="AS204" s="35">
        <f t="shared" si="27"/>
        <v>0</v>
      </c>
      <c r="AT204" s="35" t="e">
        <f t="shared" ca="1" si="13"/>
        <v>#NAME?</v>
      </c>
      <c r="AU204" s="35" t="e">
        <f t="shared" ca="1" si="14"/>
        <v>#NAME?</v>
      </c>
      <c r="AV204" s="34" t="e">
        <f t="shared" ca="1" si="15"/>
        <v>#NAME?</v>
      </c>
      <c r="AW204" s="35" t="e">
        <f t="shared" ca="1" si="16"/>
        <v>#NAME?</v>
      </c>
      <c r="AX204" s="34" t="str">
        <f t="shared" si="17"/>
        <v/>
      </c>
      <c r="AY204" s="36" t="e">
        <f t="shared" ca="1" si="18"/>
        <v>#NAME?</v>
      </c>
      <c r="AZ204" s="35" t="e">
        <f t="shared" ca="1" si="19"/>
        <v>#NAME?</v>
      </c>
      <c r="BA204" s="37" t="e">
        <f t="shared" ca="1" si="20"/>
        <v>#NAME?</v>
      </c>
      <c r="BB204" s="38" t="e">
        <f t="shared" ca="1" si="21"/>
        <v>#NAME?</v>
      </c>
      <c r="BC204" s="38" t="e">
        <f t="shared" ca="1" si="22"/>
        <v>#NAME?</v>
      </c>
      <c r="BD204" s="35" t="e">
        <f t="shared" ca="1" si="23"/>
        <v>#NAME?</v>
      </c>
      <c r="BE204" s="36" t="e">
        <f t="shared" ca="1" si="24"/>
        <v>#NAME?</v>
      </c>
      <c r="BF204" s="36" t="e">
        <f t="shared" ca="1" si="25"/>
        <v>#NAME?</v>
      </c>
      <c r="BG204" s="7"/>
      <c r="BH204" s="7"/>
      <c r="BI204" s="7"/>
      <c r="BJ204" s="7"/>
      <c r="BK204" s="7"/>
      <c r="BL204" s="7"/>
      <c r="BM204" s="8"/>
      <c r="BN204" s="8"/>
    </row>
    <row r="205" spans="1:66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1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19"/>
      <c r="W205" s="19"/>
      <c r="X205" s="28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 t="str">
        <f t="shared" si="29"/>
        <v>0-day</v>
      </c>
      <c r="AN205" s="33" t="str">
        <f t="shared" si="9"/>
        <v>0-day</v>
      </c>
      <c r="AO205" s="33" t="str">
        <f t="shared" si="10"/>
        <v>0-day</v>
      </c>
      <c r="AP205" s="33" t="str">
        <f t="shared" si="11"/>
        <v>0-day</v>
      </c>
      <c r="AQ205" s="4"/>
      <c r="AR205" s="34" t="str">
        <f t="shared" si="12"/>
        <v/>
      </c>
      <c r="AS205" s="35">
        <f t="shared" si="27"/>
        <v>0</v>
      </c>
      <c r="AT205" s="35" t="e">
        <f t="shared" ca="1" si="13"/>
        <v>#NAME?</v>
      </c>
      <c r="AU205" s="35" t="e">
        <f t="shared" ca="1" si="14"/>
        <v>#NAME?</v>
      </c>
      <c r="AV205" s="34" t="e">
        <f t="shared" ca="1" si="15"/>
        <v>#NAME?</v>
      </c>
      <c r="AW205" s="35" t="e">
        <f t="shared" ca="1" si="16"/>
        <v>#NAME?</v>
      </c>
      <c r="AX205" s="34" t="str">
        <f t="shared" si="17"/>
        <v/>
      </c>
      <c r="AY205" s="36" t="e">
        <f t="shared" ca="1" si="18"/>
        <v>#NAME?</v>
      </c>
      <c r="AZ205" s="35" t="e">
        <f t="shared" ca="1" si="19"/>
        <v>#NAME?</v>
      </c>
      <c r="BA205" s="37" t="e">
        <f t="shared" ca="1" si="20"/>
        <v>#NAME?</v>
      </c>
      <c r="BB205" s="38" t="e">
        <f t="shared" ca="1" si="21"/>
        <v>#NAME?</v>
      </c>
      <c r="BC205" s="38" t="e">
        <f t="shared" ca="1" si="22"/>
        <v>#NAME?</v>
      </c>
      <c r="BD205" s="35" t="e">
        <f t="shared" ca="1" si="23"/>
        <v>#NAME?</v>
      </c>
      <c r="BE205" s="36" t="e">
        <f t="shared" ca="1" si="24"/>
        <v>#NAME?</v>
      </c>
      <c r="BF205" s="36" t="e">
        <f t="shared" ca="1" si="25"/>
        <v>#NAME?</v>
      </c>
      <c r="BG205" s="7"/>
      <c r="BH205" s="7"/>
      <c r="BI205" s="7"/>
      <c r="BJ205" s="7"/>
      <c r="BK205" s="7"/>
      <c r="BL205" s="7"/>
      <c r="BM205" s="8"/>
      <c r="BN205" s="8"/>
    </row>
    <row r="206" spans="1:66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1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19"/>
      <c r="W206" s="19"/>
      <c r="X206" s="28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 t="str">
        <f t="shared" si="29"/>
        <v>0-day</v>
      </c>
      <c r="AN206" s="33" t="str">
        <f t="shared" si="9"/>
        <v>0-day</v>
      </c>
      <c r="AO206" s="33" t="str">
        <f t="shared" si="10"/>
        <v>0-day</v>
      </c>
      <c r="AP206" s="33" t="str">
        <f t="shared" si="11"/>
        <v>0-day</v>
      </c>
      <c r="AQ206" s="4"/>
      <c r="AR206" s="34" t="str">
        <f t="shared" si="12"/>
        <v/>
      </c>
      <c r="AS206" s="35">
        <f t="shared" si="27"/>
        <v>0</v>
      </c>
      <c r="AT206" s="35" t="e">
        <f t="shared" ca="1" si="13"/>
        <v>#NAME?</v>
      </c>
      <c r="AU206" s="35" t="e">
        <f t="shared" ca="1" si="14"/>
        <v>#NAME?</v>
      </c>
      <c r="AV206" s="34" t="e">
        <f t="shared" ca="1" si="15"/>
        <v>#NAME?</v>
      </c>
      <c r="AW206" s="35" t="e">
        <f t="shared" ca="1" si="16"/>
        <v>#NAME?</v>
      </c>
      <c r="AX206" s="34" t="str">
        <f t="shared" si="17"/>
        <v/>
      </c>
      <c r="AY206" s="36" t="e">
        <f t="shared" ca="1" si="18"/>
        <v>#NAME?</v>
      </c>
      <c r="AZ206" s="35" t="e">
        <f t="shared" ca="1" si="19"/>
        <v>#NAME?</v>
      </c>
      <c r="BA206" s="37" t="e">
        <f t="shared" ca="1" si="20"/>
        <v>#NAME?</v>
      </c>
      <c r="BB206" s="38" t="e">
        <f t="shared" ca="1" si="21"/>
        <v>#NAME?</v>
      </c>
      <c r="BC206" s="38" t="e">
        <f t="shared" ca="1" si="22"/>
        <v>#NAME?</v>
      </c>
      <c r="BD206" s="35" t="e">
        <f t="shared" ca="1" si="23"/>
        <v>#NAME?</v>
      </c>
      <c r="BE206" s="36" t="e">
        <f t="shared" ca="1" si="24"/>
        <v>#NAME?</v>
      </c>
      <c r="BF206" s="36" t="e">
        <f t="shared" ca="1" si="25"/>
        <v>#NAME?</v>
      </c>
      <c r="BG206" s="7"/>
      <c r="BH206" s="7"/>
      <c r="BI206" s="7"/>
      <c r="BJ206" s="7"/>
      <c r="BK206" s="7"/>
      <c r="BL206" s="7"/>
      <c r="BM206" s="8"/>
      <c r="BN206" s="8"/>
    </row>
    <row r="207" spans="1:66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1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19"/>
      <c r="W207" s="19"/>
      <c r="X207" s="28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 t="str">
        <f t="shared" si="29"/>
        <v>0-day</v>
      </c>
      <c r="AN207" s="33" t="str">
        <f t="shared" si="9"/>
        <v>0-day</v>
      </c>
      <c r="AO207" s="33" t="str">
        <f t="shared" si="10"/>
        <v>0-day</v>
      </c>
      <c r="AP207" s="33" t="str">
        <f t="shared" si="11"/>
        <v>0-day</v>
      </c>
      <c r="AQ207" s="4"/>
      <c r="AR207" s="34" t="str">
        <f t="shared" si="12"/>
        <v/>
      </c>
      <c r="AS207" s="35">
        <f t="shared" si="27"/>
        <v>0</v>
      </c>
      <c r="AT207" s="35" t="e">
        <f t="shared" ca="1" si="13"/>
        <v>#NAME?</v>
      </c>
      <c r="AU207" s="35" t="e">
        <f t="shared" ca="1" si="14"/>
        <v>#NAME?</v>
      </c>
      <c r="AV207" s="34" t="e">
        <f t="shared" ca="1" si="15"/>
        <v>#NAME?</v>
      </c>
      <c r="AW207" s="35" t="e">
        <f t="shared" ca="1" si="16"/>
        <v>#NAME?</v>
      </c>
      <c r="AX207" s="34" t="str">
        <f t="shared" si="17"/>
        <v/>
      </c>
      <c r="AY207" s="36" t="e">
        <f t="shared" ca="1" si="18"/>
        <v>#NAME?</v>
      </c>
      <c r="AZ207" s="35" t="e">
        <f t="shared" ca="1" si="19"/>
        <v>#NAME?</v>
      </c>
      <c r="BA207" s="37" t="e">
        <f t="shared" ca="1" si="20"/>
        <v>#NAME?</v>
      </c>
      <c r="BB207" s="38" t="e">
        <f t="shared" ca="1" si="21"/>
        <v>#NAME?</v>
      </c>
      <c r="BC207" s="38" t="e">
        <f t="shared" ca="1" si="22"/>
        <v>#NAME?</v>
      </c>
      <c r="BD207" s="35" t="e">
        <f t="shared" ca="1" si="23"/>
        <v>#NAME?</v>
      </c>
      <c r="BE207" s="36" t="e">
        <f t="shared" ca="1" si="24"/>
        <v>#NAME?</v>
      </c>
      <c r="BF207" s="36" t="e">
        <f t="shared" ca="1" si="25"/>
        <v>#NAME?</v>
      </c>
      <c r="BG207" s="7"/>
      <c r="BH207" s="7"/>
      <c r="BI207" s="7"/>
      <c r="BJ207" s="7"/>
      <c r="BK207" s="7"/>
      <c r="BL207" s="7"/>
      <c r="BM207" s="8"/>
      <c r="BN207" s="8"/>
    </row>
    <row r="208" spans="1:66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 t="str">
        <f t="shared" ref="AM208:AM218" si="31">IFERROR(DATEDIF(T209,X208,"d"),"0")&amp;"-day"</f>
        <v>0-day</v>
      </c>
      <c r="AN208" s="33" t="str">
        <f t="shared" si="9"/>
        <v>0-day</v>
      </c>
      <c r="AO208" s="33" t="str">
        <f t="shared" si="10"/>
        <v>0-day</v>
      </c>
      <c r="AP208" s="33" t="str">
        <f t="shared" si="11"/>
        <v>0-day</v>
      </c>
      <c r="AQ208" s="4"/>
      <c r="AR208" s="34" t="str">
        <f t="shared" si="12"/>
        <v/>
      </c>
      <c r="AS208" s="35">
        <f t="shared" si="27"/>
        <v>0</v>
      </c>
      <c r="AT208" s="35" t="e">
        <f t="shared" ca="1" si="13"/>
        <v>#NAME?</v>
      </c>
      <c r="AU208" s="35" t="e">
        <f t="shared" ca="1" si="14"/>
        <v>#NAME?</v>
      </c>
      <c r="AV208" s="34" t="e">
        <f t="shared" ca="1" si="15"/>
        <v>#NAME?</v>
      </c>
      <c r="AW208" s="35" t="e">
        <f t="shared" ca="1" si="16"/>
        <v>#NAME?</v>
      </c>
      <c r="AX208" s="34" t="str">
        <f t="shared" si="17"/>
        <v/>
      </c>
      <c r="AY208" s="36" t="e">
        <f t="shared" ca="1" si="18"/>
        <v>#NAME?</v>
      </c>
      <c r="AZ208" s="35" t="e">
        <f t="shared" ca="1" si="19"/>
        <v>#NAME?</v>
      </c>
      <c r="BA208" s="37" t="e">
        <f t="shared" ca="1" si="20"/>
        <v>#NAME?</v>
      </c>
      <c r="BB208" s="38" t="e">
        <f t="shared" ca="1" si="21"/>
        <v>#NAME?</v>
      </c>
      <c r="BC208" s="38" t="e">
        <f t="shared" ca="1" si="22"/>
        <v>#NAME?</v>
      </c>
      <c r="BD208" s="35" t="e">
        <f t="shared" ca="1" si="23"/>
        <v>#NAME?</v>
      </c>
      <c r="BE208" s="36" t="e">
        <f t="shared" ca="1" si="24"/>
        <v>#NAME?</v>
      </c>
      <c r="BF208" s="36" t="e">
        <f t="shared" ca="1" si="25"/>
        <v>#NAME?</v>
      </c>
      <c r="BG208" s="7"/>
      <c r="BH208" s="7"/>
      <c r="BI208" s="7"/>
      <c r="BJ208" s="7"/>
      <c r="BK208" s="7"/>
      <c r="BL208" s="7"/>
      <c r="BM208" s="8"/>
      <c r="BN208" s="8"/>
    </row>
    <row r="209" spans="1:66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 t="str">
        <f t="shared" si="31"/>
        <v>0-day</v>
      </c>
      <c r="AN209" s="33" t="str">
        <f t="shared" si="9"/>
        <v>0-day</v>
      </c>
      <c r="AO209" s="33" t="str">
        <f t="shared" si="10"/>
        <v>0-day</v>
      </c>
      <c r="AP209" s="33" t="str">
        <f t="shared" si="11"/>
        <v>0-day</v>
      </c>
      <c r="AQ209" s="4"/>
      <c r="AR209" s="34" t="str">
        <f t="shared" si="12"/>
        <v/>
      </c>
      <c r="AS209" s="35">
        <f t="shared" si="27"/>
        <v>0</v>
      </c>
      <c r="AT209" s="35" t="e">
        <f t="shared" ca="1" si="13"/>
        <v>#NAME?</v>
      </c>
      <c r="AU209" s="35" t="e">
        <f t="shared" ca="1" si="14"/>
        <v>#NAME?</v>
      </c>
      <c r="AV209" s="34" t="e">
        <f t="shared" ca="1" si="15"/>
        <v>#NAME?</v>
      </c>
      <c r="AW209" s="35" t="e">
        <f t="shared" ca="1" si="16"/>
        <v>#NAME?</v>
      </c>
      <c r="AX209" s="34" t="str">
        <f t="shared" si="17"/>
        <v/>
      </c>
      <c r="AY209" s="36" t="e">
        <f t="shared" ca="1" si="18"/>
        <v>#NAME?</v>
      </c>
      <c r="AZ209" s="35" t="e">
        <f t="shared" ca="1" si="19"/>
        <v>#NAME?</v>
      </c>
      <c r="BA209" s="37" t="e">
        <f t="shared" ca="1" si="20"/>
        <v>#NAME?</v>
      </c>
      <c r="BB209" s="38" t="e">
        <f t="shared" ca="1" si="21"/>
        <v>#NAME?</v>
      </c>
      <c r="BC209" s="38" t="e">
        <f t="shared" ca="1" si="22"/>
        <v>#NAME?</v>
      </c>
      <c r="BD209" s="35" t="e">
        <f t="shared" ca="1" si="23"/>
        <v>#NAME?</v>
      </c>
      <c r="BE209" s="36" t="e">
        <f t="shared" ca="1" si="24"/>
        <v>#NAME?</v>
      </c>
      <c r="BF209" s="36" t="e">
        <f t="shared" ca="1" si="25"/>
        <v>#NAME?</v>
      </c>
      <c r="BG209" s="7"/>
      <c r="BH209" s="7"/>
      <c r="BI209" s="7"/>
      <c r="BJ209" s="7"/>
      <c r="BK209" s="7"/>
      <c r="BL209" s="7"/>
      <c r="BM209" s="8"/>
      <c r="BN209" s="8"/>
    </row>
    <row r="210" spans="1:66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 t="str">
        <f t="shared" si="31"/>
        <v>0-day</v>
      </c>
      <c r="AN210" s="33" t="str">
        <f t="shared" si="9"/>
        <v>0-day</v>
      </c>
      <c r="AO210" s="33" t="str">
        <f t="shared" si="10"/>
        <v>0-day</v>
      </c>
      <c r="AP210" s="33" t="str">
        <f t="shared" si="11"/>
        <v>0-day</v>
      </c>
      <c r="AQ210" s="4"/>
      <c r="AR210" s="34" t="str">
        <f t="shared" si="12"/>
        <v/>
      </c>
      <c r="AS210" s="35">
        <f t="shared" si="27"/>
        <v>0</v>
      </c>
      <c r="AT210" s="35" t="e">
        <f t="shared" ca="1" si="13"/>
        <v>#NAME?</v>
      </c>
      <c r="AU210" s="35" t="e">
        <f t="shared" ca="1" si="14"/>
        <v>#NAME?</v>
      </c>
      <c r="AV210" s="34" t="e">
        <f t="shared" ca="1" si="15"/>
        <v>#NAME?</v>
      </c>
      <c r="AW210" s="35" t="e">
        <f t="shared" ca="1" si="16"/>
        <v>#NAME?</v>
      </c>
      <c r="AX210" s="34" t="str">
        <f t="shared" si="17"/>
        <v/>
      </c>
      <c r="AY210" s="36" t="e">
        <f t="shared" ca="1" si="18"/>
        <v>#NAME?</v>
      </c>
      <c r="AZ210" s="35" t="e">
        <f t="shared" ca="1" si="19"/>
        <v>#NAME?</v>
      </c>
      <c r="BA210" s="37" t="e">
        <f t="shared" ca="1" si="20"/>
        <v>#NAME?</v>
      </c>
      <c r="BB210" s="38" t="e">
        <f t="shared" ca="1" si="21"/>
        <v>#NAME?</v>
      </c>
      <c r="BC210" s="38" t="e">
        <f t="shared" ca="1" si="22"/>
        <v>#NAME?</v>
      </c>
      <c r="BD210" s="35" t="e">
        <f t="shared" ca="1" si="23"/>
        <v>#NAME?</v>
      </c>
      <c r="BE210" s="36" t="e">
        <f t="shared" ca="1" si="24"/>
        <v>#NAME?</v>
      </c>
      <c r="BF210" s="36" t="e">
        <f t="shared" ca="1" si="25"/>
        <v>#NAME?</v>
      </c>
      <c r="BG210" s="7"/>
      <c r="BH210" s="7"/>
      <c r="BI210" s="7"/>
      <c r="BJ210" s="7"/>
      <c r="BK210" s="7"/>
      <c r="BL210" s="7"/>
      <c r="BM210" s="8"/>
      <c r="BN210" s="8"/>
    </row>
    <row r="211" spans="1:66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 t="str">
        <f t="shared" si="31"/>
        <v>0-day</v>
      </c>
      <c r="AN211" s="33" t="str">
        <f t="shared" si="9"/>
        <v>0-day</v>
      </c>
      <c r="AO211" s="33" t="str">
        <f t="shared" si="10"/>
        <v>0-day</v>
      </c>
      <c r="AP211" s="33" t="str">
        <f t="shared" si="11"/>
        <v>0-day</v>
      </c>
      <c r="AQ211" s="4"/>
      <c r="AR211" s="34" t="str">
        <f t="shared" si="12"/>
        <v/>
      </c>
      <c r="AS211" s="35">
        <f t="shared" si="27"/>
        <v>0</v>
      </c>
      <c r="AT211" s="35" t="e">
        <f t="shared" ca="1" si="13"/>
        <v>#NAME?</v>
      </c>
      <c r="AU211" s="35" t="e">
        <f t="shared" ca="1" si="14"/>
        <v>#NAME?</v>
      </c>
      <c r="AV211" s="34" t="e">
        <f t="shared" ca="1" si="15"/>
        <v>#NAME?</v>
      </c>
      <c r="AW211" s="35" t="e">
        <f t="shared" ca="1" si="16"/>
        <v>#NAME?</v>
      </c>
      <c r="AX211" s="34" t="str">
        <f t="shared" si="17"/>
        <v/>
      </c>
      <c r="AY211" s="36" t="e">
        <f t="shared" ca="1" si="18"/>
        <v>#NAME?</v>
      </c>
      <c r="AZ211" s="35" t="e">
        <f t="shared" ca="1" si="19"/>
        <v>#NAME?</v>
      </c>
      <c r="BA211" s="37" t="e">
        <f t="shared" ca="1" si="20"/>
        <v>#NAME?</v>
      </c>
      <c r="BB211" s="38" t="e">
        <f t="shared" ca="1" si="21"/>
        <v>#NAME?</v>
      </c>
      <c r="BC211" s="38" t="e">
        <f t="shared" ca="1" si="22"/>
        <v>#NAME?</v>
      </c>
      <c r="BD211" s="35" t="e">
        <f t="shared" ca="1" si="23"/>
        <v>#NAME?</v>
      </c>
      <c r="BE211" s="36" t="e">
        <f t="shared" ca="1" si="24"/>
        <v>#NAME?</v>
      </c>
      <c r="BF211" s="36" t="e">
        <f t="shared" ca="1" si="25"/>
        <v>#NAME?</v>
      </c>
      <c r="BG211" s="7"/>
      <c r="BH211" s="7"/>
      <c r="BI211" s="7"/>
      <c r="BJ211" s="7"/>
      <c r="BK211" s="7"/>
      <c r="BL211" s="7"/>
      <c r="BM211" s="8"/>
      <c r="BN211" s="8"/>
    </row>
    <row r="212" spans="1:66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 t="str">
        <f t="shared" si="31"/>
        <v>0-day</v>
      </c>
      <c r="AN212" s="33" t="str">
        <f t="shared" si="9"/>
        <v>0-day</v>
      </c>
      <c r="AO212" s="33" t="str">
        <f t="shared" si="10"/>
        <v>0-day</v>
      </c>
      <c r="AP212" s="33" t="str">
        <f t="shared" si="11"/>
        <v>0-day</v>
      </c>
      <c r="AQ212" s="4"/>
      <c r="AR212" s="34" t="str">
        <f t="shared" si="12"/>
        <v/>
      </c>
      <c r="AS212" s="35">
        <f t="shared" si="27"/>
        <v>0</v>
      </c>
      <c r="AT212" s="35" t="e">
        <f t="shared" ca="1" si="13"/>
        <v>#NAME?</v>
      </c>
      <c r="AU212" s="35" t="e">
        <f t="shared" ca="1" si="14"/>
        <v>#NAME?</v>
      </c>
      <c r="AV212" s="34" t="e">
        <f t="shared" ca="1" si="15"/>
        <v>#NAME?</v>
      </c>
      <c r="AW212" s="35" t="e">
        <f t="shared" ca="1" si="16"/>
        <v>#NAME?</v>
      </c>
      <c r="AX212" s="34" t="str">
        <f t="shared" si="17"/>
        <v/>
      </c>
      <c r="AY212" s="36" t="e">
        <f t="shared" ca="1" si="18"/>
        <v>#NAME?</v>
      </c>
      <c r="AZ212" s="35" t="e">
        <f t="shared" ca="1" si="19"/>
        <v>#NAME?</v>
      </c>
      <c r="BA212" s="37" t="e">
        <f t="shared" ca="1" si="20"/>
        <v>#NAME?</v>
      </c>
      <c r="BB212" s="38" t="e">
        <f t="shared" ca="1" si="21"/>
        <v>#NAME?</v>
      </c>
      <c r="BC212" s="38" t="e">
        <f t="shared" ca="1" si="22"/>
        <v>#NAME?</v>
      </c>
      <c r="BD212" s="35" t="e">
        <f t="shared" ca="1" si="23"/>
        <v>#NAME?</v>
      </c>
      <c r="BE212" s="36" t="e">
        <f t="shared" ca="1" si="24"/>
        <v>#NAME?</v>
      </c>
      <c r="BF212" s="36" t="e">
        <f t="shared" ca="1" si="25"/>
        <v>#NAME?</v>
      </c>
      <c r="BG212" s="7"/>
      <c r="BH212" s="7"/>
      <c r="BI212" s="7"/>
      <c r="BJ212" s="7"/>
      <c r="BK212" s="7"/>
      <c r="BL212" s="7"/>
      <c r="BM212" s="8"/>
      <c r="BN212" s="8"/>
    </row>
    <row r="213" spans="1:66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 t="str">
        <f t="shared" si="31"/>
        <v>0-day</v>
      </c>
      <c r="AN213" s="33" t="str">
        <f t="shared" si="9"/>
        <v>0-day</v>
      </c>
      <c r="AO213" s="33" t="str">
        <f t="shared" si="10"/>
        <v>0-day</v>
      </c>
      <c r="AP213" s="33" t="str">
        <f t="shared" si="11"/>
        <v>0-day</v>
      </c>
      <c r="AQ213" s="4"/>
      <c r="AR213" s="34" t="str">
        <f t="shared" si="12"/>
        <v/>
      </c>
      <c r="AS213" s="35">
        <f t="shared" si="27"/>
        <v>0</v>
      </c>
      <c r="AT213" s="35" t="e">
        <f t="shared" ca="1" si="13"/>
        <v>#NAME?</v>
      </c>
      <c r="AU213" s="35" t="e">
        <f t="shared" ca="1" si="14"/>
        <v>#NAME?</v>
      </c>
      <c r="AV213" s="34" t="e">
        <f t="shared" ca="1" si="15"/>
        <v>#NAME?</v>
      </c>
      <c r="AW213" s="35" t="e">
        <f t="shared" ca="1" si="16"/>
        <v>#NAME?</v>
      </c>
      <c r="AX213" s="34" t="str">
        <f t="shared" si="17"/>
        <v/>
      </c>
      <c r="AY213" s="36" t="e">
        <f t="shared" ca="1" si="18"/>
        <v>#NAME?</v>
      </c>
      <c r="AZ213" s="35" t="e">
        <f t="shared" ca="1" si="19"/>
        <v>#NAME?</v>
      </c>
      <c r="BA213" s="37" t="e">
        <f t="shared" ca="1" si="20"/>
        <v>#NAME?</v>
      </c>
      <c r="BB213" s="38" t="e">
        <f t="shared" ca="1" si="21"/>
        <v>#NAME?</v>
      </c>
      <c r="BC213" s="38" t="e">
        <f t="shared" ca="1" si="22"/>
        <v>#NAME?</v>
      </c>
      <c r="BD213" s="35" t="e">
        <f t="shared" ca="1" si="23"/>
        <v>#NAME?</v>
      </c>
      <c r="BE213" s="36" t="e">
        <f t="shared" ca="1" si="24"/>
        <v>#NAME?</v>
      </c>
      <c r="BF213" s="36" t="e">
        <f t="shared" ca="1" si="25"/>
        <v>#NAME?</v>
      </c>
      <c r="BG213" s="7"/>
      <c r="BH213" s="7"/>
      <c r="BI213" s="7"/>
      <c r="BJ213" s="7"/>
      <c r="BK213" s="7"/>
      <c r="BL213" s="7"/>
      <c r="BM213" s="8"/>
      <c r="BN213" s="8"/>
    </row>
    <row r="214" spans="1:66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 t="str">
        <f t="shared" si="31"/>
        <v>0-day</v>
      </c>
      <c r="AN214" s="33" t="str">
        <f t="shared" si="9"/>
        <v>0-day</v>
      </c>
      <c r="AO214" s="33" t="str">
        <f t="shared" si="10"/>
        <v>0-day</v>
      </c>
      <c r="AP214" s="33" t="str">
        <f t="shared" si="11"/>
        <v>0-day</v>
      </c>
      <c r="AQ214" s="49"/>
      <c r="AR214" s="34" t="str">
        <f t="shared" si="12"/>
        <v/>
      </c>
      <c r="AS214" s="35">
        <f t="shared" si="27"/>
        <v>0</v>
      </c>
      <c r="AT214" s="35" t="e">
        <f t="shared" ca="1" si="13"/>
        <v>#NAME?</v>
      </c>
      <c r="AU214" s="35" t="e">
        <f t="shared" ca="1" si="14"/>
        <v>#NAME?</v>
      </c>
      <c r="AV214" s="34" t="e">
        <f t="shared" ca="1" si="15"/>
        <v>#NAME?</v>
      </c>
      <c r="AW214" s="35" t="e">
        <f t="shared" ca="1" si="16"/>
        <v>#NAME?</v>
      </c>
      <c r="AX214" s="34" t="str">
        <f t="shared" si="17"/>
        <v/>
      </c>
      <c r="AY214" s="36" t="e">
        <f t="shared" ca="1" si="18"/>
        <v>#NAME?</v>
      </c>
      <c r="AZ214" s="35" t="e">
        <f t="shared" ca="1" si="19"/>
        <v>#NAME?</v>
      </c>
      <c r="BA214" s="37" t="e">
        <f t="shared" ca="1" si="20"/>
        <v>#NAME?</v>
      </c>
      <c r="BB214" s="38" t="e">
        <f t="shared" ca="1" si="21"/>
        <v>#NAME?</v>
      </c>
      <c r="BC214" s="38" t="e">
        <f t="shared" ca="1" si="22"/>
        <v>#NAME?</v>
      </c>
      <c r="BD214" s="35" t="e">
        <f t="shared" ca="1" si="23"/>
        <v>#NAME?</v>
      </c>
      <c r="BE214" s="36" t="e">
        <f t="shared" ca="1" si="24"/>
        <v>#NAME?</v>
      </c>
      <c r="BF214" s="36" t="e">
        <f t="shared" ca="1" si="25"/>
        <v>#NAME?</v>
      </c>
      <c r="BG214" s="7"/>
      <c r="BH214" s="7"/>
      <c r="BI214" s="7"/>
      <c r="BJ214" s="7"/>
      <c r="BK214" s="7"/>
      <c r="BL214" s="7"/>
      <c r="BM214" s="8"/>
      <c r="BN214" s="8"/>
    </row>
    <row r="215" spans="1:66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 t="str">
        <f t="shared" si="31"/>
        <v>0-day</v>
      </c>
      <c r="AN215" s="33" t="str">
        <f t="shared" si="9"/>
        <v>0-day</v>
      </c>
      <c r="AO215" s="33" t="str">
        <f t="shared" si="10"/>
        <v>0-day</v>
      </c>
      <c r="AP215" s="33" t="str">
        <f t="shared" si="11"/>
        <v>0-day</v>
      </c>
      <c r="AQ215" s="49"/>
      <c r="AR215" s="34" t="str">
        <f t="shared" si="12"/>
        <v/>
      </c>
      <c r="AS215" s="35">
        <f t="shared" si="27"/>
        <v>0</v>
      </c>
      <c r="AT215" s="35" t="e">
        <f t="shared" ca="1" si="13"/>
        <v>#NAME?</v>
      </c>
      <c r="AU215" s="35" t="e">
        <f t="shared" ca="1" si="14"/>
        <v>#NAME?</v>
      </c>
      <c r="AV215" s="34" t="e">
        <f t="shared" ca="1" si="15"/>
        <v>#NAME?</v>
      </c>
      <c r="AW215" s="35" t="e">
        <f t="shared" ca="1" si="16"/>
        <v>#NAME?</v>
      </c>
      <c r="AX215" s="34" t="str">
        <f t="shared" si="17"/>
        <v/>
      </c>
      <c r="AY215" s="36" t="e">
        <f t="shared" ca="1" si="18"/>
        <v>#NAME?</v>
      </c>
      <c r="AZ215" s="35" t="e">
        <f t="shared" ca="1" si="19"/>
        <v>#NAME?</v>
      </c>
      <c r="BA215" s="37" t="e">
        <f t="shared" ca="1" si="20"/>
        <v>#NAME?</v>
      </c>
      <c r="BB215" s="38" t="e">
        <f t="shared" ca="1" si="21"/>
        <v>#NAME?</v>
      </c>
      <c r="BC215" s="38" t="e">
        <f t="shared" ca="1" si="22"/>
        <v>#NAME?</v>
      </c>
      <c r="BD215" s="35" t="e">
        <f t="shared" ca="1" si="23"/>
        <v>#NAME?</v>
      </c>
      <c r="BE215" s="36" t="e">
        <f t="shared" ca="1" si="24"/>
        <v>#NAME?</v>
      </c>
      <c r="BF215" s="36" t="e">
        <f t="shared" ca="1" si="25"/>
        <v>#NAME?</v>
      </c>
      <c r="BG215" s="7"/>
      <c r="BH215" s="7"/>
      <c r="BI215" s="7"/>
      <c r="BJ215" s="7"/>
      <c r="BK215" s="7"/>
      <c r="BL215" s="7"/>
      <c r="BM215" s="8"/>
      <c r="BN215" s="8"/>
    </row>
    <row r="216" spans="1:66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 t="str">
        <f t="shared" si="31"/>
        <v>0-day</v>
      </c>
      <c r="AN216" s="33" t="str">
        <f t="shared" si="9"/>
        <v>0-day</v>
      </c>
      <c r="AO216" s="33" t="str">
        <f t="shared" si="10"/>
        <v>0-day</v>
      </c>
      <c r="AP216" s="33" t="str">
        <f t="shared" si="11"/>
        <v>0-day</v>
      </c>
      <c r="AQ216" s="49"/>
      <c r="AR216" s="34" t="str">
        <f t="shared" si="12"/>
        <v/>
      </c>
      <c r="AS216" s="35">
        <f t="shared" si="27"/>
        <v>0</v>
      </c>
      <c r="AT216" s="35" t="e">
        <f t="shared" ca="1" si="13"/>
        <v>#NAME?</v>
      </c>
      <c r="AU216" s="35" t="e">
        <f t="shared" ca="1" si="14"/>
        <v>#NAME?</v>
      </c>
      <c r="AV216" s="34" t="e">
        <f t="shared" ca="1" si="15"/>
        <v>#NAME?</v>
      </c>
      <c r="AW216" s="35" t="e">
        <f t="shared" ca="1" si="16"/>
        <v>#NAME?</v>
      </c>
      <c r="AX216" s="34" t="str">
        <f t="shared" si="17"/>
        <v/>
      </c>
      <c r="AY216" s="36" t="e">
        <f t="shared" ca="1" si="18"/>
        <v>#NAME?</v>
      </c>
      <c r="AZ216" s="35" t="e">
        <f t="shared" ca="1" si="19"/>
        <v>#NAME?</v>
      </c>
      <c r="BA216" s="37" t="e">
        <f t="shared" ca="1" si="20"/>
        <v>#NAME?</v>
      </c>
      <c r="BB216" s="38" t="e">
        <f t="shared" ca="1" si="21"/>
        <v>#NAME?</v>
      </c>
      <c r="BC216" s="38" t="e">
        <f t="shared" ca="1" si="22"/>
        <v>#NAME?</v>
      </c>
      <c r="BD216" s="35" t="e">
        <f t="shared" ca="1" si="23"/>
        <v>#NAME?</v>
      </c>
      <c r="BE216" s="36" t="e">
        <f t="shared" ca="1" si="24"/>
        <v>#NAME?</v>
      </c>
      <c r="BF216" s="36" t="e">
        <f t="shared" ca="1" si="25"/>
        <v>#NAME?</v>
      </c>
      <c r="BG216" s="7"/>
      <c r="BH216" s="7"/>
      <c r="BI216" s="7"/>
      <c r="BJ216" s="7"/>
      <c r="BK216" s="7"/>
      <c r="BL216" s="7"/>
      <c r="BM216" s="8"/>
      <c r="BN216" s="8"/>
    </row>
    <row r="217" spans="1:66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 t="str">
        <f t="shared" si="31"/>
        <v>0-day</v>
      </c>
      <c r="AN217" s="33" t="str">
        <f t="shared" si="9"/>
        <v>0-day</v>
      </c>
      <c r="AO217" s="33" t="str">
        <f t="shared" si="10"/>
        <v>0-day</v>
      </c>
      <c r="AP217" s="33" t="str">
        <f t="shared" si="11"/>
        <v>0-day</v>
      </c>
      <c r="AQ217" s="49"/>
      <c r="AR217" s="34" t="str">
        <f t="shared" si="12"/>
        <v/>
      </c>
      <c r="AS217" s="35">
        <f t="shared" si="27"/>
        <v>0</v>
      </c>
      <c r="AT217" s="35" t="e">
        <f t="shared" ca="1" si="13"/>
        <v>#NAME?</v>
      </c>
      <c r="AU217" s="35" t="e">
        <f t="shared" ca="1" si="14"/>
        <v>#NAME?</v>
      </c>
      <c r="AV217" s="34" t="e">
        <f t="shared" ca="1" si="15"/>
        <v>#NAME?</v>
      </c>
      <c r="AW217" s="35" t="e">
        <f t="shared" ca="1" si="16"/>
        <v>#NAME?</v>
      </c>
      <c r="AX217" s="34" t="str">
        <f t="shared" si="17"/>
        <v/>
      </c>
      <c r="AY217" s="36" t="e">
        <f t="shared" ca="1" si="18"/>
        <v>#NAME?</v>
      </c>
      <c r="AZ217" s="35" t="e">
        <f t="shared" ca="1" si="19"/>
        <v>#NAME?</v>
      </c>
      <c r="BA217" s="37" t="e">
        <f t="shared" ca="1" si="20"/>
        <v>#NAME?</v>
      </c>
      <c r="BB217" s="38" t="e">
        <f t="shared" ca="1" si="21"/>
        <v>#NAME?</v>
      </c>
      <c r="BC217" s="38" t="e">
        <f t="shared" ca="1" si="22"/>
        <v>#NAME?</v>
      </c>
      <c r="BD217" s="35" t="e">
        <f t="shared" ca="1" si="23"/>
        <v>#NAME?</v>
      </c>
      <c r="BE217" s="36" t="e">
        <f t="shared" ca="1" si="24"/>
        <v>#NAME?</v>
      </c>
      <c r="BF217" s="36" t="e">
        <f t="shared" ca="1" si="25"/>
        <v>#NAME?</v>
      </c>
      <c r="BG217" s="7"/>
      <c r="BH217" s="7"/>
      <c r="BI217" s="7"/>
      <c r="BJ217" s="7"/>
      <c r="BK217" s="7"/>
      <c r="BL217" s="7"/>
      <c r="BM217" s="8"/>
      <c r="BN217" s="8"/>
    </row>
    <row r="218" spans="1:66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 t="str">
        <f t="shared" si="31"/>
        <v>0-day</v>
      </c>
      <c r="AN218" s="33" t="str">
        <f t="shared" si="9"/>
        <v>0-day</v>
      </c>
      <c r="AO218" s="33" t="str">
        <f t="shared" si="10"/>
        <v>0-day</v>
      </c>
      <c r="AP218" s="33" t="str">
        <f t="shared" si="11"/>
        <v>0-day</v>
      </c>
      <c r="AQ218" s="49"/>
      <c r="AR218" s="34" t="str">
        <f t="shared" si="12"/>
        <v/>
      </c>
      <c r="AS218" s="35">
        <f t="shared" si="27"/>
        <v>0</v>
      </c>
      <c r="AT218" s="35" t="e">
        <f t="shared" ca="1" si="13"/>
        <v>#NAME?</v>
      </c>
      <c r="AU218" s="35" t="e">
        <f t="shared" ca="1" si="14"/>
        <v>#NAME?</v>
      </c>
      <c r="AV218" s="34" t="e">
        <f t="shared" ca="1" si="15"/>
        <v>#NAME?</v>
      </c>
      <c r="AW218" s="35" t="e">
        <f t="shared" ca="1" si="16"/>
        <v>#NAME?</v>
      </c>
      <c r="AX218" s="34" t="str">
        <f t="shared" si="17"/>
        <v/>
      </c>
      <c r="AY218" s="36" t="e">
        <f t="shared" ca="1" si="18"/>
        <v>#NAME?</v>
      </c>
      <c r="AZ218" s="35" t="e">
        <f t="shared" ca="1" si="19"/>
        <v>#NAME?</v>
      </c>
      <c r="BA218" s="37" t="e">
        <f t="shared" ca="1" si="20"/>
        <v>#NAME?</v>
      </c>
      <c r="BB218" s="38" t="e">
        <f t="shared" ca="1" si="21"/>
        <v>#NAME?</v>
      </c>
      <c r="BC218" s="38" t="e">
        <f t="shared" ca="1" si="22"/>
        <v>#NAME?</v>
      </c>
      <c r="BD218" s="35" t="e">
        <f t="shared" ca="1" si="23"/>
        <v>#NAME?</v>
      </c>
      <c r="BE218" s="36" t="e">
        <f t="shared" ca="1" si="24"/>
        <v>#NAME?</v>
      </c>
      <c r="BF218" s="36" t="e">
        <f t="shared" ca="1" si="25"/>
        <v>#NAME?</v>
      </c>
      <c r="BG218" s="7"/>
      <c r="BH218" s="7"/>
      <c r="BI218" s="7"/>
      <c r="BJ218" s="7"/>
      <c r="BK218" s="7"/>
      <c r="BL218" s="7"/>
      <c r="BM218" s="8"/>
      <c r="BN218" s="8"/>
    </row>
    <row r="219" spans="1:66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 t="str">
        <f>IFERROR(DATEDIF(#REF!,X219,"d"),"0")&amp;"-day"</f>
        <v>0-day</v>
      </c>
      <c r="AN219" s="33" t="str">
        <f t="shared" si="9"/>
        <v>0-day</v>
      </c>
      <c r="AO219" s="33" t="str">
        <f t="shared" si="10"/>
        <v>0-day</v>
      </c>
      <c r="AP219" s="33" t="str">
        <f t="shared" si="11"/>
        <v>0-day</v>
      </c>
      <c r="AQ219" s="49"/>
      <c r="AR219" s="34" t="str">
        <f t="shared" si="12"/>
        <v/>
      </c>
      <c r="AS219" s="35">
        <f t="shared" si="27"/>
        <v>0</v>
      </c>
      <c r="AT219" s="35" t="e">
        <f t="shared" ca="1" si="13"/>
        <v>#NAME?</v>
      </c>
      <c r="AU219" s="35" t="e">
        <f t="shared" ca="1" si="14"/>
        <v>#NAME?</v>
      </c>
      <c r="AV219" s="34" t="e">
        <f t="shared" ca="1" si="15"/>
        <v>#NAME?</v>
      </c>
      <c r="AW219" s="35" t="e">
        <f t="shared" ca="1" si="16"/>
        <v>#NAME?</v>
      </c>
      <c r="AX219" s="34" t="str">
        <f t="shared" si="17"/>
        <v/>
      </c>
      <c r="AY219" s="36" t="e">
        <f t="shared" ca="1" si="18"/>
        <v>#NAME?</v>
      </c>
      <c r="AZ219" s="35" t="e">
        <f t="shared" ca="1" si="19"/>
        <v>#NAME?</v>
      </c>
      <c r="BA219" s="37" t="e">
        <f t="shared" ca="1" si="20"/>
        <v>#NAME?</v>
      </c>
      <c r="BB219" s="38" t="e">
        <f t="shared" ca="1" si="21"/>
        <v>#NAME?</v>
      </c>
      <c r="BC219" s="38" t="e">
        <f t="shared" ca="1" si="22"/>
        <v>#NAME?</v>
      </c>
      <c r="BD219" s="35" t="e">
        <f t="shared" ca="1" si="23"/>
        <v>#NAME?</v>
      </c>
      <c r="BE219" s="36" t="e">
        <f t="shared" ca="1" si="24"/>
        <v>#NAME?</v>
      </c>
      <c r="BF219" s="36" t="e">
        <f t="shared" ca="1" si="25"/>
        <v>#NAME?</v>
      </c>
      <c r="BG219" s="7"/>
      <c r="BH219" s="7"/>
      <c r="BI219" s="7"/>
      <c r="BJ219" s="7"/>
      <c r="BK219" s="7"/>
      <c r="BL219" s="7"/>
      <c r="BM219" s="8"/>
      <c r="BN219" s="8"/>
    </row>
    <row r="220" spans="1:66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 t="str">
        <f t="shared" ref="AM220:AM236" si="33">IFERROR(DATEDIF(T221,X220,"d"),"0")&amp;"-day"</f>
        <v>0-day</v>
      </c>
      <c r="AN220" s="33" t="str">
        <f t="shared" si="9"/>
        <v>0-day</v>
      </c>
      <c r="AO220" s="33" t="str">
        <f t="shared" si="10"/>
        <v>0-day</v>
      </c>
      <c r="AP220" s="33" t="str">
        <f t="shared" si="11"/>
        <v>0-day</v>
      </c>
      <c r="AQ220" s="49"/>
      <c r="AR220" s="34" t="str">
        <f t="shared" si="12"/>
        <v/>
      </c>
      <c r="AS220" s="35">
        <f t="shared" si="27"/>
        <v>0</v>
      </c>
      <c r="AT220" s="35" t="e">
        <f t="shared" ca="1" si="13"/>
        <v>#NAME?</v>
      </c>
      <c r="AU220" s="35" t="e">
        <f t="shared" ca="1" si="14"/>
        <v>#NAME?</v>
      </c>
      <c r="AV220" s="34" t="e">
        <f t="shared" ca="1" si="15"/>
        <v>#NAME?</v>
      </c>
      <c r="AW220" s="35" t="e">
        <f t="shared" ca="1" si="16"/>
        <v>#NAME?</v>
      </c>
      <c r="AX220" s="34" t="str">
        <f t="shared" si="17"/>
        <v/>
      </c>
      <c r="AY220" s="36" t="e">
        <f t="shared" ca="1" si="18"/>
        <v>#NAME?</v>
      </c>
      <c r="AZ220" s="35" t="e">
        <f t="shared" ca="1" si="19"/>
        <v>#NAME?</v>
      </c>
      <c r="BA220" s="37" t="e">
        <f t="shared" ca="1" si="20"/>
        <v>#NAME?</v>
      </c>
      <c r="BB220" s="38" t="e">
        <f t="shared" ca="1" si="21"/>
        <v>#NAME?</v>
      </c>
      <c r="BC220" s="38" t="e">
        <f t="shared" ca="1" si="22"/>
        <v>#NAME?</v>
      </c>
      <c r="BD220" s="35" t="e">
        <f t="shared" ca="1" si="23"/>
        <v>#NAME?</v>
      </c>
      <c r="BE220" s="36" t="e">
        <f t="shared" ca="1" si="24"/>
        <v>#NAME?</v>
      </c>
      <c r="BF220" s="36" t="e">
        <f t="shared" ca="1" si="25"/>
        <v>#NAME?</v>
      </c>
      <c r="BG220" s="7"/>
      <c r="BH220" s="7"/>
      <c r="BI220" s="7"/>
      <c r="BJ220" s="7"/>
      <c r="BK220" s="7"/>
      <c r="BL220" s="7"/>
      <c r="BM220" s="8"/>
      <c r="BN220" s="8"/>
    </row>
    <row r="221" spans="1:66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 t="str">
        <f t="shared" si="33"/>
        <v>0-day</v>
      </c>
      <c r="AN221" s="33" t="str">
        <f t="shared" si="9"/>
        <v>0-day</v>
      </c>
      <c r="AO221" s="33" t="str">
        <f t="shared" si="10"/>
        <v>0-day</v>
      </c>
      <c r="AP221" s="33" t="str">
        <f t="shared" si="11"/>
        <v>0-day</v>
      </c>
      <c r="AQ221" s="49"/>
      <c r="AR221" s="34" t="str">
        <f t="shared" si="12"/>
        <v/>
      </c>
      <c r="AS221" s="35">
        <f t="shared" si="27"/>
        <v>0</v>
      </c>
      <c r="AT221" s="35" t="e">
        <f t="shared" ca="1" si="13"/>
        <v>#NAME?</v>
      </c>
      <c r="AU221" s="35" t="e">
        <f t="shared" ca="1" si="14"/>
        <v>#NAME?</v>
      </c>
      <c r="AV221" s="34" t="e">
        <f t="shared" ca="1" si="15"/>
        <v>#NAME?</v>
      </c>
      <c r="AW221" s="35" t="e">
        <f t="shared" ca="1" si="16"/>
        <v>#NAME?</v>
      </c>
      <c r="AX221" s="34" t="str">
        <f t="shared" si="17"/>
        <v/>
      </c>
      <c r="AY221" s="36" t="e">
        <f t="shared" ca="1" si="18"/>
        <v>#NAME?</v>
      </c>
      <c r="AZ221" s="35" t="e">
        <f t="shared" ca="1" si="19"/>
        <v>#NAME?</v>
      </c>
      <c r="BA221" s="37" t="e">
        <f t="shared" ca="1" si="20"/>
        <v>#NAME?</v>
      </c>
      <c r="BB221" s="38" t="e">
        <f t="shared" ca="1" si="21"/>
        <v>#NAME?</v>
      </c>
      <c r="BC221" s="38" t="e">
        <f t="shared" ca="1" si="22"/>
        <v>#NAME?</v>
      </c>
      <c r="BD221" s="35" t="e">
        <f t="shared" ca="1" si="23"/>
        <v>#NAME?</v>
      </c>
      <c r="BE221" s="36" t="e">
        <f t="shared" ca="1" si="24"/>
        <v>#NAME?</v>
      </c>
      <c r="BF221" s="36" t="e">
        <f t="shared" ca="1" si="25"/>
        <v>#NAME?</v>
      </c>
      <c r="BG221" s="7"/>
      <c r="BH221" s="7"/>
      <c r="BI221" s="7"/>
      <c r="BJ221" s="7"/>
      <c r="BK221" s="7"/>
      <c r="BL221" s="7"/>
      <c r="BM221" s="8"/>
      <c r="BN221" s="8"/>
    </row>
    <row r="222" spans="1:66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 t="str">
        <f t="shared" si="33"/>
        <v>0-day</v>
      </c>
      <c r="AN222" s="33" t="str">
        <f t="shared" si="9"/>
        <v>0-day</v>
      </c>
      <c r="AO222" s="33" t="str">
        <f t="shared" si="10"/>
        <v>0-day</v>
      </c>
      <c r="AP222" s="33" t="str">
        <f t="shared" si="11"/>
        <v>0-day</v>
      </c>
      <c r="AQ222" s="49"/>
      <c r="AR222" s="34" t="str">
        <f t="shared" si="12"/>
        <v/>
      </c>
      <c r="AS222" s="35">
        <f t="shared" si="27"/>
        <v>0</v>
      </c>
      <c r="AT222" s="35" t="e">
        <f t="shared" ca="1" si="13"/>
        <v>#NAME?</v>
      </c>
      <c r="AU222" s="35" t="e">
        <f t="shared" ca="1" si="14"/>
        <v>#NAME?</v>
      </c>
      <c r="AV222" s="34" t="e">
        <f t="shared" ca="1" si="15"/>
        <v>#NAME?</v>
      </c>
      <c r="AW222" s="35" t="e">
        <f t="shared" ca="1" si="16"/>
        <v>#NAME?</v>
      </c>
      <c r="AX222" s="34" t="str">
        <f t="shared" si="17"/>
        <v/>
      </c>
      <c r="AY222" s="36" t="e">
        <f t="shared" ca="1" si="18"/>
        <v>#NAME?</v>
      </c>
      <c r="AZ222" s="35" t="e">
        <f t="shared" ca="1" si="19"/>
        <v>#NAME?</v>
      </c>
      <c r="BA222" s="37" t="e">
        <f t="shared" ca="1" si="20"/>
        <v>#NAME?</v>
      </c>
      <c r="BB222" s="38" t="e">
        <f t="shared" ca="1" si="21"/>
        <v>#NAME?</v>
      </c>
      <c r="BC222" s="38" t="e">
        <f t="shared" ca="1" si="22"/>
        <v>#NAME?</v>
      </c>
      <c r="BD222" s="35" t="e">
        <f t="shared" ca="1" si="23"/>
        <v>#NAME?</v>
      </c>
      <c r="BE222" s="36" t="e">
        <f t="shared" ca="1" si="24"/>
        <v>#NAME?</v>
      </c>
      <c r="BF222" s="36" t="e">
        <f t="shared" ca="1" si="25"/>
        <v>#NAME?</v>
      </c>
      <c r="BG222" s="7"/>
      <c r="BH222" s="7"/>
      <c r="BI222" s="7"/>
      <c r="BJ222" s="7"/>
      <c r="BK222" s="7"/>
      <c r="BL222" s="7"/>
      <c r="BM222" s="8"/>
      <c r="BN222" s="8"/>
    </row>
    <row r="223" spans="1:66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 t="str">
        <f t="shared" si="33"/>
        <v>0-day</v>
      </c>
      <c r="AN223" s="33" t="str">
        <f t="shared" si="9"/>
        <v>0-day</v>
      </c>
      <c r="AO223" s="33" t="str">
        <f t="shared" si="10"/>
        <v>0-day</v>
      </c>
      <c r="AP223" s="33" t="str">
        <f t="shared" si="11"/>
        <v>0-day</v>
      </c>
      <c r="AQ223" s="49"/>
      <c r="AR223" s="34" t="str">
        <f t="shared" si="12"/>
        <v/>
      </c>
      <c r="AS223" s="35">
        <f t="shared" si="27"/>
        <v>0</v>
      </c>
      <c r="AT223" s="35" t="e">
        <f t="shared" ca="1" si="13"/>
        <v>#NAME?</v>
      </c>
      <c r="AU223" s="35" t="e">
        <f t="shared" ca="1" si="14"/>
        <v>#NAME?</v>
      </c>
      <c r="AV223" s="34" t="e">
        <f t="shared" ca="1" si="15"/>
        <v>#NAME?</v>
      </c>
      <c r="AW223" s="35" t="e">
        <f t="shared" ca="1" si="16"/>
        <v>#NAME?</v>
      </c>
      <c r="AX223" s="34" t="str">
        <f t="shared" si="17"/>
        <v/>
      </c>
      <c r="AY223" s="36" t="e">
        <f t="shared" ca="1" si="18"/>
        <v>#NAME?</v>
      </c>
      <c r="AZ223" s="35" t="e">
        <f t="shared" ca="1" si="19"/>
        <v>#NAME?</v>
      </c>
      <c r="BA223" s="37" t="e">
        <f t="shared" ca="1" si="20"/>
        <v>#NAME?</v>
      </c>
      <c r="BB223" s="38" t="e">
        <f t="shared" ca="1" si="21"/>
        <v>#NAME?</v>
      </c>
      <c r="BC223" s="38" t="e">
        <f t="shared" ca="1" si="22"/>
        <v>#NAME?</v>
      </c>
      <c r="BD223" s="35" t="e">
        <f t="shared" ca="1" si="23"/>
        <v>#NAME?</v>
      </c>
      <c r="BE223" s="36" t="e">
        <f t="shared" ca="1" si="24"/>
        <v>#NAME?</v>
      </c>
      <c r="BF223" s="36" t="e">
        <f t="shared" ca="1" si="25"/>
        <v>#NAME?</v>
      </c>
      <c r="BG223" s="7"/>
      <c r="BH223" s="7"/>
      <c r="BI223" s="7"/>
      <c r="BJ223" s="7"/>
      <c r="BK223" s="7"/>
      <c r="BL223" s="7"/>
      <c r="BM223" s="8"/>
      <c r="BN223" s="8"/>
    </row>
    <row r="224" spans="1:66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 t="str">
        <f t="shared" si="33"/>
        <v>0-day</v>
      </c>
      <c r="AN224" s="33" t="str">
        <f t="shared" si="9"/>
        <v>0-day</v>
      </c>
      <c r="AO224" s="33" t="str">
        <f t="shared" si="10"/>
        <v>0-day</v>
      </c>
      <c r="AP224" s="33" t="str">
        <f t="shared" si="11"/>
        <v>0-day</v>
      </c>
      <c r="AQ224" s="49"/>
      <c r="AR224" s="34" t="str">
        <f t="shared" si="12"/>
        <v/>
      </c>
      <c r="AS224" s="35">
        <f t="shared" si="27"/>
        <v>0</v>
      </c>
      <c r="AT224" s="35" t="e">
        <f t="shared" ca="1" si="13"/>
        <v>#NAME?</v>
      </c>
      <c r="AU224" s="35" t="e">
        <f t="shared" ca="1" si="14"/>
        <v>#NAME?</v>
      </c>
      <c r="AV224" s="34" t="e">
        <f t="shared" ca="1" si="15"/>
        <v>#NAME?</v>
      </c>
      <c r="AW224" s="35" t="e">
        <f t="shared" ca="1" si="16"/>
        <v>#NAME?</v>
      </c>
      <c r="AX224" s="34" t="str">
        <f t="shared" si="17"/>
        <v/>
      </c>
      <c r="AY224" s="36" t="e">
        <f t="shared" ca="1" si="18"/>
        <v>#NAME?</v>
      </c>
      <c r="AZ224" s="35" t="e">
        <f t="shared" ca="1" si="19"/>
        <v>#NAME?</v>
      </c>
      <c r="BA224" s="37" t="e">
        <f t="shared" ca="1" si="20"/>
        <v>#NAME?</v>
      </c>
      <c r="BB224" s="38" t="e">
        <f t="shared" ca="1" si="21"/>
        <v>#NAME?</v>
      </c>
      <c r="BC224" s="38" t="e">
        <f t="shared" ca="1" si="22"/>
        <v>#NAME?</v>
      </c>
      <c r="BD224" s="35" t="e">
        <f t="shared" ca="1" si="23"/>
        <v>#NAME?</v>
      </c>
      <c r="BE224" s="36" t="e">
        <f t="shared" ca="1" si="24"/>
        <v>#NAME?</v>
      </c>
      <c r="BF224" s="36" t="e">
        <f t="shared" ca="1" si="25"/>
        <v>#NAME?</v>
      </c>
      <c r="BG224" s="7"/>
      <c r="BH224" s="7"/>
      <c r="BI224" s="7"/>
      <c r="BJ224" s="7"/>
      <c r="BK224" s="7"/>
      <c r="BL224" s="7"/>
      <c r="BM224" s="8"/>
      <c r="BN224" s="8"/>
    </row>
    <row r="225" spans="1:66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 t="str">
        <f t="shared" si="33"/>
        <v>0-day</v>
      </c>
      <c r="AN225" s="33" t="str">
        <f t="shared" si="9"/>
        <v>0-day</v>
      </c>
      <c r="AO225" s="33" t="str">
        <f t="shared" si="10"/>
        <v>0-day</v>
      </c>
      <c r="AP225" s="33" t="str">
        <f t="shared" si="11"/>
        <v>0-day</v>
      </c>
      <c r="AQ225" s="49"/>
      <c r="AR225" s="34" t="str">
        <f t="shared" si="12"/>
        <v/>
      </c>
      <c r="AS225" s="35">
        <f t="shared" si="27"/>
        <v>0</v>
      </c>
      <c r="AT225" s="35" t="e">
        <f t="shared" ca="1" si="13"/>
        <v>#NAME?</v>
      </c>
      <c r="AU225" s="35" t="e">
        <f t="shared" ca="1" si="14"/>
        <v>#NAME?</v>
      </c>
      <c r="AV225" s="34" t="e">
        <f t="shared" ca="1" si="15"/>
        <v>#NAME?</v>
      </c>
      <c r="AW225" s="35" t="e">
        <f t="shared" ca="1" si="16"/>
        <v>#NAME?</v>
      </c>
      <c r="AX225" s="34" t="str">
        <f t="shared" si="17"/>
        <v/>
      </c>
      <c r="AY225" s="36" t="e">
        <f t="shared" ca="1" si="18"/>
        <v>#NAME?</v>
      </c>
      <c r="AZ225" s="35" t="e">
        <f t="shared" ca="1" si="19"/>
        <v>#NAME?</v>
      </c>
      <c r="BA225" s="37" t="e">
        <f t="shared" ca="1" si="20"/>
        <v>#NAME?</v>
      </c>
      <c r="BB225" s="38" t="e">
        <f t="shared" ca="1" si="21"/>
        <v>#NAME?</v>
      </c>
      <c r="BC225" s="38" t="e">
        <f t="shared" ca="1" si="22"/>
        <v>#NAME?</v>
      </c>
      <c r="BD225" s="35" t="e">
        <f t="shared" ca="1" si="23"/>
        <v>#NAME?</v>
      </c>
      <c r="BE225" s="36" t="e">
        <f t="shared" ca="1" si="24"/>
        <v>#NAME?</v>
      </c>
      <c r="BF225" s="36" t="e">
        <f t="shared" ca="1" si="25"/>
        <v>#NAME?</v>
      </c>
      <c r="BG225" s="7"/>
      <c r="BH225" s="7"/>
      <c r="BI225" s="7"/>
      <c r="BJ225" s="7"/>
      <c r="BK225" s="7"/>
      <c r="BL225" s="7"/>
      <c r="BM225" s="8"/>
      <c r="BN225" s="8"/>
    </row>
    <row r="226" spans="1:66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 t="str">
        <f t="shared" si="33"/>
        <v>0-day</v>
      </c>
      <c r="AN226" s="33" t="str">
        <f t="shared" si="9"/>
        <v>0-day</v>
      </c>
      <c r="AO226" s="33" t="str">
        <f t="shared" si="10"/>
        <v>0-day</v>
      </c>
      <c r="AP226" s="33" t="str">
        <f t="shared" si="11"/>
        <v>0-day</v>
      </c>
      <c r="AQ226" s="49"/>
      <c r="AR226" s="34" t="str">
        <f t="shared" si="12"/>
        <v/>
      </c>
      <c r="AS226" s="35">
        <f t="shared" si="27"/>
        <v>0</v>
      </c>
      <c r="AT226" s="35" t="e">
        <f t="shared" ca="1" si="13"/>
        <v>#NAME?</v>
      </c>
      <c r="AU226" s="35" t="e">
        <f t="shared" ca="1" si="14"/>
        <v>#NAME?</v>
      </c>
      <c r="AV226" s="34" t="e">
        <f t="shared" ca="1" si="15"/>
        <v>#NAME?</v>
      </c>
      <c r="AW226" s="35" t="e">
        <f t="shared" ca="1" si="16"/>
        <v>#NAME?</v>
      </c>
      <c r="AX226" s="34" t="str">
        <f t="shared" si="17"/>
        <v/>
      </c>
      <c r="AY226" s="36" t="e">
        <f t="shared" ca="1" si="18"/>
        <v>#NAME?</v>
      </c>
      <c r="AZ226" s="35" t="e">
        <f t="shared" ca="1" si="19"/>
        <v>#NAME?</v>
      </c>
      <c r="BA226" s="37" t="e">
        <f t="shared" ca="1" si="20"/>
        <v>#NAME?</v>
      </c>
      <c r="BB226" s="38" t="e">
        <f t="shared" ca="1" si="21"/>
        <v>#NAME?</v>
      </c>
      <c r="BC226" s="38" t="e">
        <f t="shared" ca="1" si="22"/>
        <v>#NAME?</v>
      </c>
      <c r="BD226" s="35" t="e">
        <f t="shared" ca="1" si="23"/>
        <v>#NAME?</v>
      </c>
      <c r="BE226" s="36" t="e">
        <f t="shared" ca="1" si="24"/>
        <v>#NAME?</v>
      </c>
      <c r="BF226" s="36" t="e">
        <f t="shared" ca="1" si="25"/>
        <v>#NAME?</v>
      </c>
      <c r="BG226" s="7"/>
      <c r="BH226" s="7"/>
      <c r="BI226" s="7"/>
      <c r="BJ226" s="7"/>
      <c r="BK226" s="7"/>
      <c r="BL226" s="7"/>
      <c r="BM226" s="8"/>
      <c r="BN226" s="8"/>
    </row>
    <row r="227" spans="1:66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 t="str">
        <f t="shared" si="33"/>
        <v>0-day</v>
      </c>
      <c r="AN227" s="33" t="str">
        <f t="shared" si="9"/>
        <v>0-day</v>
      </c>
      <c r="AO227" s="33" t="str">
        <f t="shared" si="10"/>
        <v>0-day</v>
      </c>
      <c r="AP227" s="33" t="str">
        <f t="shared" si="11"/>
        <v>0-day</v>
      </c>
      <c r="AQ227" s="49"/>
      <c r="AR227" s="34" t="str">
        <f t="shared" si="12"/>
        <v/>
      </c>
      <c r="AS227" s="35">
        <f t="shared" si="27"/>
        <v>0</v>
      </c>
      <c r="AT227" s="35" t="e">
        <f t="shared" ca="1" si="13"/>
        <v>#NAME?</v>
      </c>
      <c r="AU227" s="35" t="e">
        <f t="shared" ca="1" si="14"/>
        <v>#NAME?</v>
      </c>
      <c r="AV227" s="34" t="e">
        <f t="shared" ca="1" si="15"/>
        <v>#NAME?</v>
      </c>
      <c r="AW227" s="35" t="e">
        <f t="shared" ca="1" si="16"/>
        <v>#NAME?</v>
      </c>
      <c r="AX227" s="34" t="str">
        <f t="shared" si="17"/>
        <v/>
      </c>
      <c r="AY227" s="36" t="e">
        <f t="shared" ca="1" si="18"/>
        <v>#NAME?</v>
      </c>
      <c r="AZ227" s="35" t="e">
        <f t="shared" ca="1" si="19"/>
        <v>#NAME?</v>
      </c>
      <c r="BA227" s="37" t="e">
        <f t="shared" ca="1" si="20"/>
        <v>#NAME?</v>
      </c>
      <c r="BB227" s="38" t="e">
        <f t="shared" ca="1" si="21"/>
        <v>#NAME?</v>
      </c>
      <c r="BC227" s="38" t="e">
        <f t="shared" ca="1" si="22"/>
        <v>#NAME?</v>
      </c>
      <c r="BD227" s="35" t="e">
        <f t="shared" ca="1" si="23"/>
        <v>#NAME?</v>
      </c>
      <c r="BE227" s="36" t="e">
        <f t="shared" ca="1" si="24"/>
        <v>#NAME?</v>
      </c>
      <c r="BF227" s="36" t="e">
        <f t="shared" ca="1" si="25"/>
        <v>#NAME?</v>
      </c>
      <c r="BG227" s="7"/>
      <c r="BH227" s="7"/>
      <c r="BI227" s="7"/>
      <c r="BJ227" s="7"/>
      <c r="BK227" s="7"/>
      <c r="BL227" s="7"/>
      <c r="BM227" s="8"/>
      <c r="BN227" s="8"/>
    </row>
    <row r="228" spans="1:66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 t="str">
        <f t="shared" si="33"/>
        <v>0-day</v>
      </c>
      <c r="AN228" s="33" t="str">
        <f t="shared" si="9"/>
        <v>0-day</v>
      </c>
      <c r="AO228" s="33" t="str">
        <f t="shared" si="10"/>
        <v>0-day</v>
      </c>
      <c r="AP228" s="33" t="str">
        <f t="shared" si="11"/>
        <v>0-day</v>
      </c>
      <c r="AQ228" s="49"/>
      <c r="AR228" s="34" t="str">
        <f t="shared" si="12"/>
        <v/>
      </c>
      <c r="AS228" s="35">
        <f t="shared" si="27"/>
        <v>0</v>
      </c>
      <c r="AT228" s="35" t="e">
        <f t="shared" ca="1" si="13"/>
        <v>#NAME?</v>
      </c>
      <c r="AU228" s="35" t="e">
        <f t="shared" ca="1" si="14"/>
        <v>#NAME?</v>
      </c>
      <c r="AV228" s="34" t="e">
        <f t="shared" ca="1" si="15"/>
        <v>#NAME?</v>
      </c>
      <c r="AW228" s="35" t="e">
        <f t="shared" ca="1" si="16"/>
        <v>#NAME?</v>
      </c>
      <c r="AX228" s="34" t="str">
        <f t="shared" si="17"/>
        <v/>
      </c>
      <c r="AY228" s="36" t="e">
        <f t="shared" ca="1" si="18"/>
        <v>#NAME?</v>
      </c>
      <c r="AZ228" s="35" t="e">
        <f t="shared" ca="1" si="19"/>
        <v>#NAME?</v>
      </c>
      <c r="BA228" s="37" t="e">
        <f t="shared" ca="1" si="20"/>
        <v>#NAME?</v>
      </c>
      <c r="BB228" s="38" t="e">
        <f t="shared" ca="1" si="21"/>
        <v>#NAME?</v>
      </c>
      <c r="BC228" s="38" t="e">
        <f t="shared" ca="1" si="22"/>
        <v>#NAME?</v>
      </c>
      <c r="BD228" s="35" t="e">
        <f t="shared" ca="1" si="23"/>
        <v>#NAME?</v>
      </c>
      <c r="BE228" s="36" t="e">
        <f t="shared" ca="1" si="24"/>
        <v>#NAME?</v>
      </c>
      <c r="BF228" s="36" t="e">
        <f t="shared" ca="1" si="25"/>
        <v>#NAME?</v>
      </c>
      <c r="BG228" s="7"/>
      <c r="BH228" s="7"/>
      <c r="BI228" s="7"/>
      <c r="BJ228" s="7"/>
      <c r="BK228" s="7"/>
      <c r="BL228" s="7"/>
      <c r="BM228" s="8"/>
      <c r="BN228" s="8"/>
    </row>
    <row r="229" spans="1:66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 t="str">
        <f t="shared" si="33"/>
        <v>0-day</v>
      </c>
      <c r="AN229" s="33" t="str">
        <f t="shared" si="9"/>
        <v>0-day</v>
      </c>
      <c r="AO229" s="33" t="str">
        <f t="shared" si="10"/>
        <v>0-day</v>
      </c>
      <c r="AP229" s="33" t="str">
        <f t="shared" si="11"/>
        <v>0-day</v>
      </c>
      <c r="AQ229" s="49"/>
      <c r="AR229" s="34" t="str">
        <f t="shared" si="12"/>
        <v/>
      </c>
      <c r="AS229" s="35">
        <f t="shared" si="27"/>
        <v>0</v>
      </c>
      <c r="AT229" s="35" t="e">
        <f t="shared" ca="1" si="13"/>
        <v>#NAME?</v>
      </c>
      <c r="AU229" s="35" t="e">
        <f t="shared" ca="1" si="14"/>
        <v>#NAME?</v>
      </c>
      <c r="AV229" s="34" t="e">
        <f t="shared" ca="1" si="15"/>
        <v>#NAME?</v>
      </c>
      <c r="AW229" s="35" t="e">
        <f t="shared" ca="1" si="16"/>
        <v>#NAME?</v>
      </c>
      <c r="AX229" s="34" t="str">
        <f t="shared" si="17"/>
        <v/>
      </c>
      <c r="AY229" s="36" t="e">
        <f t="shared" ca="1" si="18"/>
        <v>#NAME?</v>
      </c>
      <c r="AZ229" s="35" t="e">
        <f t="shared" ca="1" si="19"/>
        <v>#NAME?</v>
      </c>
      <c r="BA229" s="37" t="e">
        <f t="shared" ca="1" si="20"/>
        <v>#NAME?</v>
      </c>
      <c r="BB229" s="38" t="e">
        <f t="shared" ca="1" si="21"/>
        <v>#NAME?</v>
      </c>
      <c r="BC229" s="38" t="e">
        <f t="shared" ca="1" si="22"/>
        <v>#NAME?</v>
      </c>
      <c r="BD229" s="35" t="e">
        <f t="shared" ca="1" si="23"/>
        <v>#NAME?</v>
      </c>
      <c r="BE229" s="36" t="e">
        <f t="shared" ca="1" si="24"/>
        <v>#NAME?</v>
      </c>
      <c r="BF229" s="36" t="e">
        <f t="shared" ca="1" si="25"/>
        <v>#NAME?</v>
      </c>
      <c r="BG229" s="7"/>
      <c r="BH229" s="7"/>
      <c r="BI229" s="7"/>
      <c r="BJ229" s="7"/>
      <c r="BK229" s="7"/>
      <c r="BL229" s="7"/>
      <c r="BM229" s="8"/>
      <c r="BN229" s="8"/>
    </row>
    <row r="230" spans="1:66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 t="str">
        <f t="shared" si="33"/>
        <v>0-day</v>
      </c>
      <c r="AN230" s="33" t="str">
        <f t="shared" si="9"/>
        <v>0-day</v>
      </c>
      <c r="AO230" s="33" t="str">
        <f t="shared" si="10"/>
        <v>0-day</v>
      </c>
      <c r="AP230" s="33" t="str">
        <f t="shared" si="11"/>
        <v>0-day</v>
      </c>
      <c r="AQ230" s="49"/>
      <c r="AR230" s="34" t="str">
        <f t="shared" si="12"/>
        <v/>
      </c>
      <c r="AS230" s="35">
        <f t="shared" si="27"/>
        <v>0</v>
      </c>
      <c r="AT230" s="35" t="e">
        <f t="shared" ca="1" si="13"/>
        <v>#NAME?</v>
      </c>
      <c r="AU230" s="35" t="e">
        <f t="shared" ca="1" si="14"/>
        <v>#NAME?</v>
      </c>
      <c r="AV230" s="34" t="e">
        <f t="shared" ca="1" si="15"/>
        <v>#NAME?</v>
      </c>
      <c r="AW230" s="35" t="e">
        <f t="shared" ca="1" si="16"/>
        <v>#NAME?</v>
      </c>
      <c r="AX230" s="34" t="str">
        <f t="shared" si="17"/>
        <v/>
      </c>
      <c r="AY230" s="36" t="e">
        <f t="shared" ca="1" si="18"/>
        <v>#NAME?</v>
      </c>
      <c r="AZ230" s="35" t="e">
        <f t="shared" ca="1" si="19"/>
        <v>#NAME?</v>
      </c>
      <c r="BA230" s="37" t="e">
        <f t="shared" ca="1" si="20"/>
        <v>#NAME?</v>
      </c>
      <c r="BB230" s="38" t="e">
        <f t="shared" ca="1" si="21"/>
        <v>#NAME?</v>
      </c>
      <c r="BC230" s="38" t="e">
        <f t="shared" ca="1" si="22"/>
        <v>#NAME?</v>
      </c>
      <c r="BD230" s="35" t="e">
        <f t="shared" ca="1" si="23"/>
        <v>#NAME?</v>
      </c>
      <c r="BE230" s="36" t="e">
        <f t="shared" ca="1" si="24"/>
        <v>#NAME?</v>
      </c>
      <c r="BF230" s="36" t="e">
        <f t="shared" ca="1" si="25"/>
        <v>#NAME?</v>
      </c>
      <c r="BG230" s="7"/>
      <c r="BH230" s="7"/>
      <c r="BI230" s="7"/>
      <c r="BJ230" s="7"/>
      <c r="BK230" s="7"/>
      <c r="BL230" s="7"/>
      <c r="BM230" s="8"/>
      <c r="BN230" s="8"/>
    </row>
    <row r="231" spans="1:66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 t="str">
        <f t="shared" si="33"/>
        <v>0-day</v>
      </c>
      <c r="AN231" s="33" t="str">
        <f t="shared" si="9"/>
        <v>0-day</v>
      </c>
      <c r="AO231" s="33" t="str">
        <f t="shared" si="10"/>
        <v>0-day</v>
      </c>
      <c r="AP231" s="33" t="str">
        <f t="shared" si="11"/>
        <v>0-day</v>
      </c>
      <c r="AQ231" s="49"/>
      <c r="AR231" s="34" t="str">
        <f t="shared" si="12"/>
        <v/>
      </c>
      <c r="AS231" s="35">
        <f t="shared" si="27"/>
        <v>0</v>
      </c>
      <c r="AT231" s="35" t="e">
        <f t="shared" ca="1" si="13"/>
        <v>#NAME?</v>
      </c>
      <c r="AU231" s="35" t="e">
        <f t="shared" ca="1" si="14"/>
        <v>#NAME?</v>
      </c>
      <c r="AV231" s="34" t="e">
        <f t="shared" ca="1" si="15"/>
        <v>#NAME?</v>
      </c>
      <c r="AW231" s="35" t="e">
        <f t="shared" ca="1" si="16"/>
        <v>#NAME?</v>
      </c>
      <c r="AX231" s="34" t="str">
        <f t="shared" si="17"/>
        <v/>
      </c>
      <c r="AY231" s="36" t="e">
        <f t="shared" ca="1" si="18"/>
        <v>#NAME?</v>
      </c>
      <c r="AZ231" s="35" t="e">
        <f t="shared" ca="1" si="19"/>
        <v>#NAME?</v>
      </c>
      <c r="BA231" s="37" t="e">
        <f t="shared" ca="1" si="20"/>
        <v>#NAME?</v>
      </c>
      <c r="BB231" s="38" t="e">
        <f t="shared" ca="1" si="21"/>
        <v>#NAME?</v>
      </c>
      <c r="BC231" s="38" t="e">
        <f t="shared" ca="1" si="22"/>
        <v>#NAME?</v>
      </c>
      <c r="BD231" s="35" t="e">
        <f t="shared" ca="1" si="23"/>
        <v>#NAME?</v>
      </c>
      <c r="BE231" s="36" t="e">
        <f t="shared" ca="1" si="24"/>
        <v>#NAME?</v>
      </c>
      <c r="BF231" s="36" t="e">
        <f t="shared" ca="1" si="25"/>
        <v>#NAME?</v>
      </c>
      <c r="BG231" s="7"/>
      <c r="BH231" s="7"/>
      <c r="BI231" s="7"/>
      <c r="BJ231" s="7"/>
      <c r="BK231" s="7"/>
      <c r="BL231" s="7"/>
      <c r="BM231" s="8"/>
      <c r="BN231" s="8"/>
    </row>
    <row r="232" spans="1:66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 t="str">
        <f t="shared" si="33"/>
        <v>0-day</v>
      </c>
      <c r="AN232" s="33" t="str">
        <f t="shared" si="9"/>
        <v>0-day</v>
      </c>
      <c r="AO232" s="33" t="str">
        <f t="shared" si="10"/>
        <v>0-day</v>
      </c>
      <c r="AP232" s="33" t="str">
        <f t="shared" si="11"/>
        <v>0-day</v>
      </c>
      <c r="AQ232" s="49"/>
      <c r="AR232" s="34" t="str">
        <f t="shared" si="12"/>
        <v/>
      </c>
      <c r="AS232" s="35">
        <f t="shared" si="27"/>
        <v>0</v>
      </c>
      <c r="AT232" s="35" t="e">
        <f t="shared" ca="1" si="13"/>
        <v>#NAME?</v>
      </c>
      <c r="AU232" s="35" t="e">
        <f t="shared" ca="1" si="14"/>
        <v>#NAME?</v>
      </c>
      <c r="AV232" s="34" t="e">
        <f t="shared" ca="1" si="15"/>
        <v>#NAME?</v>
      </c>
      <c r="AW232" s="35" t="e">
        <f t="shared" ca="1" si="16"/>
        <v>#NAME?</v>
      </c>
      <c r="AX232" s="34" t="str">
        <f t="shared" si="17"/>
        <v/>
      </c>
      <c r="AY232" s="36" t="e">
        <f t="shared" ca="1" si="18"/>
        <v>#NAME?</v>
      </c>
      <c r="AZ232" s="35" t="e">
        <f t="shared" ca="1" si="19"/>
        <v>#NAME?</v>
      </c>
      <c r="BA232" s="37" t="e">
        <f t="shared" ca="1" si="20"/>
        <v>#NAME?</v>
      </c>
      <c r="BB232" s="38" t="e">
        <f t="shared" ca="1" si="21"/>
        <v>#NAME?</v>
      </c>
      <c r="BC232" s="38" t="e">
        <f t="shared" ca="1" si="22"/>
        <v>#NAME?</v>
      </c>
      <c r="BD232" s="35" t="e">
        <f t="shared" ca="1" si="23"/>
        <v>#NAME?</v>
      </c>
      <c r="BE232" s="36" t="e">
        <f t="shared" ca="1" si="24"/>
        <v>#NAME?</v>
      </c>
      <c r="BF232" s="36" t="e">
        <f t="shared" ca="1" si="25"/>
        <v>#NAME?</v>
      </c>
      <c r="BG232" s="7"/>
      <c r="BH232" s="7"/>
      <c r="BI232" s="7"/>
      <c r="BJ232" s="7"/>
      <c r="BK232" s="7"/>
      <c r="BL232" s="7"/>
      <c r="BM232" s="8"/>
      <c r="BN232" s="8"/>
    </row>
    <row r="233" spans="1:66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 t="str">
        <f t="shared" si="33"/>
        <v>0-day</v>
      </c>
      <c r="AN233" s="33" t="str">
        <f t="shared" si="9"/>
        <v>0-day</v>
      </c>
      <c r="AO233" s="33" t="str">
        <f t="shared" si="10"/>
        <v>0-day</v>
      </c>
      <c r="AP233" s="33" t="str">
        <f t="shared" si="11"/>
        <v>0-day</v>
      </c>
      <c r="AQ233" s="49"/>
      <c r="AR233" s="34" t="str">
        <f t="shared" si="12"/>
        <v/>
      </c>
      <c r="AS233" s="35">
        <f t="shared" si="27"/>
        <v>0</v>
      </c>
      <c r="AT233" s="35" t="e">
        <f t="shared" ca="1" si="13"/>
        <v>#NAME?</v>
      </c>
      <c r="AU233" s="35" t="e">
        <f t="shared" ca="1" si="14"/>
        <v>#NAME?</v>
      </c>
      <c r="AV233" s="34" t="e">
        <f t="shared" ca="1" si="15"/>
        <v>#NAME?</v>
      </c>
      <c r="AW233" s="35" t="e">
        <f t="shared" ca="1" si="16"/>
        <v>#NAME?</v>
      </c>
      <c r="AX233" s="34" t="str">
        <f t="shared" si="17"/>
        <v/>
      </c>
      <c r="AY233" s="36" t="e">
        <f t="shared" ca="1" si="18"/>
        <v>#NAME?</v>
      </c>
      <c r="AZ233" s="35" t="e">
        <f t="shared" ca="1" si="19"/>
        <v>#NAME?</v>
      </c>
      <c r="BA233" s="37" t="e">
        <f t="shared" ca="1" si="20"/>
        <v>#NAME?</v>
      </c>
      <c r="BB233" s="38" t="e">
        <f t="shared" ca="1" si="21"/>
        <v>#NAME?</v>
      </c>
      <c r="BC233" s="38" t="e">
        <f t="shared" ca="1" si="22"/>
        <v>#NAME?</v>
      </c>
      <c r="BD233" s="35" t="e">
        <f t="shared" ca="1" si="23"/>
        <v>#NAME?</v>
      </c>
      <c r="BE233" s="36" t="e">
        <f t="shared" ca="1" si="24"/>
        <v>#NAME?</v>
      </c>
      <c r="BF233" s="36" t="e">
        <f t="shared" ca="1" si="25"/>
        <v>#NAME?</v>
      </c>
      <c r="BG233" s="7"/>
      <c r="BH233" s="7"/>
      <c r="BI233" s="7"/>
      <c r="BJ233" s="7"/>
      <c r="BK233" s="7"/>
      <c r="BL233" s="7"/>
      <c r="BM233" s="8"/>
      <c r="BN233" s="8"/>
    </row>
    <row r="234" spans="1:66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 t="str">
        <f t="shared" si="33"/>
        <v>0-day</v>
      </c>
      <c r="AN234" s="33" t="str">
        <f t="shared" si="9"/>
        <v>0-day</v>
      </c>
      <c r="AO234" s="33" t="str">
        <f t="shared" si="10"/>
        <v>0-day</v>
      </c>
      <c r="AP234" s="33" t="str">
        <f t="shared" si="11"/>
        <v>0-day</v>
      </c>
      <c r="AQ234" s="49"/>
      <c r="AR234" s="34" t="str">
        <f t="shared" si="12"/>
        <v/>
      </c>
      <c r="AS234" s="35">
        <f t="shared" si="27"/>
        <v>0</v>
      </c>
      <c r="AT234" s="35" t="e">
        <f t="shared" ca="1" si="13"/>
        <v>#NAME?</v>
      </c>
      <c r="AU234" s="35" t="e">
        <f t="shared" ca="1" si="14"/>
        <v>#NAME?</v>
      </c>
      <c r="AV234" s="34" t="e">
        <f t="shared" ca="1" si="15"/>
        <v>#NAME?</v>
      </c>
      <c r="AW234" s="35" t="e">
        <f t="shared" ca="1" si="16"/>
        <v>#NAME?</v>
      </c>
      <c r="AX234" s="34" t="str">
        <f t="shared" si="17"/>
        <v/>
      </c>
      <c r="AY234" s="36" t="e">
        <f t="shared" ca="1" si="18"/>
        <v>#NAME?</v>
      </c>
      <c r="AZ234" s="35" t="e">
        <f t="shared" ca="1" si="19"/>
        <v>#NAME?</v>
      </c>
      <c r="BA234" s="37" t="e">
        <f t="shared" ca="1" si="20"/>
        <v>#NAME?</v>
      </c>
      <c r="BB234" s="38" t="e">
        <f t="shared" ca="1" si="21"/>
        <v>#NAME?</v>
      </c>
      <c r="BC234" s="38" t="e">
        <f t="shared" ca="1" si="22"/>
        <v>#NAME?</v>
      </c>
      <c r="BD234" s="35" t="e">
        <f t="shared" ca="1" si="23"/>
        <v>#NAME?</v>
      </c>
      <c r="BE234" s="36" t="e">
        <f t="shared" ca="1" si="24"/>
        <v>#NAME?</v>
      </c>
      <c r="BF234" s="36" t="e">
        <f t="shared" ca="1" si="25"/>
        <v>#NAME?</v>
      </c>
      <c r="BG234" s="7"/>
      <c r="BH234" s="7"/>
      <c r="BI234" s="7"/>
      <c r="BJ234" s="7"/>
      <c r="BK234" s="7"/>
      <c r="BL234" s="7"/>
      <c r="BM234" s="8"/>
      <c r="BN234" s="8"/>
    </row>
    <row r="235" spans="1:66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 t="str">
        <f t="shared" si="33"/>
        <v>0-day</v>
      </c>
      <c r="AN235" s="33" t="str">
        <f t="shared" si="9"/>
        <v>0-day</v>
      </c>
      <c r="AO235" s="33" t="str">
        <f t="shared" si="10"/>
        <v>0-day</v>
      </c>
      <c r="AP235" s="33" t="str">
        <f t="shared" si="11"/>
        <v>0-day</v>
      </c>
      <c r="AQ235" s="49"/>
      <c r="AR235" s="34" t="str">
        <f t="shared" si="12"/>
        <v/>
      </c>
      <c r="AS235" s="35">
        <f t="shared" si="27"/>
        <v>0</v>
      </c>
      <c r="AT235" s="35" t="e">
        <f t="shared" ca="1" si="13"/>
        <v>#NAME?</v>
      </c>
      <c r="AU235" s="35" t="e">
        <f t="shared" ca="1" si="14"/>
        <v>#NAME?</v>
      </c>
      <c r="AV235" s="34" t="e">
        <f t="shared" ca="1" si="15"/>
        <v>#NAME?</v>
      </c>
      <c r="AW235" s="35" t="e">
        <f t="shared" ca="1" si="16"/>
        <v>#NAME?</v>
      </c>
      <c r="AX235" s="34" t="str">
        <f t="shared" si="17"/>
        <v/>
      </c>
      <c r="AY235" s="36" t="e">
        <f t="shared" ca="1" si="18"/>
        <v>#NAME?</v>
      </c>
      <c r="AZ235" s="35" t="e">
        <f t="shared" ca="1" si="19"/>
        <v>#NAME?</v>
      </c>
      <c r="BA235" s="37" t="e">
        <f t="shared" ca="1" si="20"/>
        <v>#NAME?</v>
      </c>
      <c r="BB235" s="38" t="e">
        <f t="shared" ca="1" si="21"/>
        <v>#NAME?</v>
      </c>
      <c r="BC235" s="38" t="e">
        <f t="shared" ca="1" si="22"/>
        <v>#NAME?</v>
      </c>
      <c r="BD235" s="35" t="e">
        <f t="shared" ca="1" si="23"/>
        <v>#NAME?</v>
      </c>
      <c r="BE235" s="36" t="e">
        <f t="shared" ca="1" si="24"/>
        <v>#NAME?</v>
      </c>
      <c r="BF235" s="36" t="e">
        <f t="shared" ca="1" si="25"/>
        <v>#NAME?</v>
      </c>
      <c r="BG235" s="7"/>
      <c r="BH235" s="7"/>
      <c r="BI235" s="7"/>
      <c r="BJ235" s="7"/>
      <c r="BK235" s="7"/>
      <c r="BL235" s="7"/>
      <c r="BM235" s="8"/>
      <c r="BN235" s="8"/>
    </row>
    <row r="236" spans="1:66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 t="str">
        <f t="shared" si="33"/>
        <v>0-day</v>
      </c>
      <c r="AN236" s="33" t="str">
        <f t="shared" si="9"/>
        <v>0-day</v>
      </c>
      <c r="AO236" s="33" t="str">
        <f t="shared" si="10"/>
        <v>0-day</v>
      </c>
      <c r="AP236" s="33" t="str">
        <f t="shared" si="11"/>
        <v>0-day</v>
      </c>
      <c r="AQ236" s="49"/>
      <c r="AR236" s="34" t="str">
        <f t="shared" si="12"/>
        <v/>
      </c>
      <c r="AS236" s="35">
        <f t="shared" si="27"/>
        <v>0</v>
      </c>
      <c r="AT236" s="35" t="e">
        <f t="shared" ca="1" si="13"/>
        <v>#NAME?</v>
      </c>
      <c r="AU236" s="35" t="e">
        <f t="shared" ca="1" si="14"/>
        <v>#NAME?</v>
      </c>
      <c r="AV236" s="34" t="e">
        <f t="shared" ca="1" si="15"/>
        <v>#NAME?</v>
      </c>
      <c r="AW236" s="35" t="e">
        <f t="shared" ca="1" si="16"/>
        <v>#NAME?</v>
      </c>
      <c r="AX236" s="34" t="str">
        <f t="shared" si="17"/>
        <v/>
      </c>
      <c r="AY236" s="36" t="e">
        <f t="shared" ca="1" si="18"/>
        <v>#NAME?</v>
      </c>
      <c r="AZ236" s="35" t="e">
        <f t="shared" ca="1" si="19"/>
        <v>#NAME?</v>
      </c>
      <c r="BA236" s="37" t="e">
        <f t="shared" ca="1" si="20"/>
        <v>#NAME?</v>
      </c>
      <c r="BB236" s="38" t="e">
        <f t="shared" ca="1" si="21"/>
        <v>#NAME?</v>
      </c>
      <c r="BC236" s="38" t="e">
        <f t="shared" ca="1" si="22"/>
        <v>#NAME?</v>
      </c>
      <c r="BD236" s="35" t="e">
        <f t="shared" ca="1" si="23"/>
        <v>#NAME?</v>
      </c>
      <c r="BE236" s="36" t="e">
        <f t="shared" ca="1" si="24"/>
        <v>#NAME?</v>
      </c>
      <c r="BF236" s="36" t="e">
        <f t="shared" ca="1" si="25"/>
        <v>#NAME?</v>
      </c>
      <c r="BG236" s="7"/>
      <c r="BH236" s="7"/>
      <c r="BI236" s="7"/>
      <c r="BJ236" s="7"/>
      <c r="BK236" s="7"/>
      <c r="BL236" s="7"/>
      <c r="BM236" s="8"/>
      <c r="BN236" s="8"/>
    </row>
    <row r="237" spans="1:66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 t="str">
        <f>IFERROR(DATEDIF(#REF!,X237,"d"),"0")&amp;"-day"</f>
        <v>0-day</v>
      </c>
      <c r="AN237" s="33" t="str">
        <f t="shared" si="9"/>
        <v>0-day</v>
      </c>
      <c r="AO237" s="33" t="str">
        <f t="shared" si="10"/>
        <v>0-day</v>
      </c>
      <c r="AP237" s="33" t="str">
        <f t="shared" si="11"/>
        <v>0-day</v>
      </c>
      <c r="AQ237" s="49"/>
      <c r="AR237" s="34" t="str">
        <f t="shared" si="12"/>
        <v/>
      </c>
      <c r="AS237" s="35">
        <f t="shared" si="27"/>
        <v>0</v>
      </c>
      <c r="AT237" s="35" t="e">
        <f t="shared" ca="1" si="13"/>
        <v>#NAME?</v>
      </c>
      <c r="AU237" s="35" t="e">
        <f t="shared" ca="1" si="14"/>
        <v>#NAME?</v>
      </c>
      <c r="AV237" s="34" t="e">
        <f t="shared" ca="1" si="15"/>
        <v>#NAME?</v>
      </c>
      <c r="AW237" s="35" t="e">
        <f t="shared" ca="1" si="16"/>
        <v>#NAME?</v>
      </c>
      <c r="AX237" s="34" t="str">
        <f t="shared" si="17"/>
        <v/>
      </c>
      <c r="AY237" s="36" t="e">
        <f t="shared" ca="1" si="18"/>
        <v>#NAME?</v>
      </c>
      <c r="AZ237" s="35" t="e">
        <f t="shared" ca="1" si="19"/>
        <v>#NAME?</v>
      </c>
      <c r="BA237" s="37" t="e">
        <f t="shared" ca="1" si="20"/>
        <v>#NAME?</v>
      </c>
      <c r="BB237" s="38" t="e">
        <f t="shared" ca="1" si="21"/>
        <v>#NAME?</v>
      </c>
      <c r="BC237" s="38" t="e">
        <f t="shared" ca="1" si="22"/>
        <v>#NAME?</v>
      </c>
      <c r="BD237" s="35" t="e">
        <f t="shared" ca="1" si="23"/>
        <v>#NAME?</v>
      </c>
      <c r="BE237" s="36" t="e">
        <f t="shared" ca="1" si="24"/>
        <v>#NAME?</v>
      </c>
      <c r="BF237" s="36" t="e">
        <f t="shared" ca="1" si="25"/>
        <v>#NAME?</v>
      </c>
      <c r="BG237" s="7"/>
      <c r="BH237" s="7"/>
      <c r="BI237" s="7"/>
      <c r="BJ237" s="7"/>
      <c r="BK237" s="7"/>
      <c r="BL237" s="7"/>
      <c r="BM237" s="8"/>
      <c r="BN237" s="8"/>
    </row>
    <row r="238" spans="1:66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 t="str">
        <f t="shared" ref="AM238:AM297" si="35">IFERROR(DATEDIF(T238,X238,"d"),"0")&amp;"-day"</f>
        <v>0-day</v>
      </c>
      <c r="AN238" s="33" t="str">
        <f t="shared" si="9"/>
        <v>0-day</v>
      </c>
      <c r="AO238" s="33" t="str">
        <f t="shared" si="10"/>
        <v>0-day</v>
      </c>
      <c r="AP238" s="33" t="str">
        <f t="shared" si="11"/>
        <v>0-day</v>
      </c>
      <c r="AQ238" s="49"/>
      <c r="AR238" s="34" t="str">
        <f t="shared" si="12"/>
        <v/>
      </c>
      <c r="AS238" s="35">
        <f t="shared" si="27"/>
        <v>0</v>
      </c>
      <c r="AT238" s="35" t="e">
        <f t="shared" ca="1" si="13"/>
        <v>#NAME?</v>
      </c>
      <c r="AU238" s="35" t="e">
        <f t="shared" ca="1" si="14"/>
        <v>#NAME?</v>
      </c>
      <c r="AV238" s="34" t="e">
        <f t="shared" ca="1" si="15"/>
        <v>#NAME?</v>
      </c>
      <c r="AW238" s="35" t="e">
        <f t="shared" ca="1" si="16"/>
        <v>#NAME?</v>
      </c>
      <c r="AX238" s="34" t="str">
        <f t="shared" si="17"/>
        <v/>
      </c>
      <c r="AY238" s="36" t="e">
        <f t="shared" ca="1" si="18"/>
        <v>#NAME?</v>
      </c>
      <c r="AZ238" s="35" t="e">
        <f t="shared" ca="1" si="19"/>
        <v>#NAME?</v>
      </c>
      <c r="BA238" s="37" t="e">
        <f t="shared" ca="1" si="20"/>
        <v>#NAME?</v>
      </c>
      <c r="BB238" s="38" t="e">
        <f t="shared" ca="1" si="21"/>
        <v>#NAME?</v>
      </c>
      <c r="BC238" s="38" t="e">
        <f t="shared" ca="1" si="22"/>
        <v>#NAME?</v>
      </c>
      <c r="BD238" s="35" t="e">
        <f t="shared" ca="1" si="23"/>
        <v>#NAME?</v>
      </c>
      <c r="BE238" s="36" t="e">
        <f t="shared" ca="1" si="24"/>
        <v>#NAME?</v>
      </c>
      <c r="BF238" s="36" t="e">
        <f t="shared" ca="1" si="25"/>
        <v>#NAME?</v>
      </c>
      <c r="BG238" s="7"/>
      <c r="BH238" s="7"/>
      <c r="BI238" s="7"/>
      <c r="BJ238" s="7"/>
      <c r="BK238" s="7"/>
      <c r="BL238" s="7"/>
      <c r="BM238" s="8"/>
      <c r="BN238" s="8"/>
    </row>
    <row r="239" spans="1:66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 t="str">
        <f t="shared" si="35"/>
        <v>0-day</v>
      </c>
      <c r="AN239" s="33" t="str">
        <f t="shared" si="9"/>
        <v>0-day</v>
      </c>
      <c r="AO239" s="33" t="str">
        <f t="shared" si="10"/>
        <v>0-day</v>
      </c>
      <c r="AP239" s="33" t="str">
        <f t="shared" si="11"/>
        <v>0-day</v>
      </c>
      <c r="AQ239" s="49"/>
      <c r="AR239" s="34" t="str">
        <f t="shared" si="12"/>
        <v/>
      </c>
      <c r="AS239" s="35">
        <f t="shared" si="27"/>
        <v>0</v>
      </c>
      <c r="AT239" s="35" t="e">
        <f t="shared" ca="1" si="13"/>
        <v>#NAME?</v>
      </c>
      <c r="AU239" s="35" t="e">
        <f t="shared" ca="1" si="14"/>
        <v>#NAME?</v>
      </c>
      <c r="AV239" s="34" t="e">
        <f t="shared" ca="1" si="15"/>
        <v>#NAME?</v>
      </c>
      <c r="AW239" s="35" t="e">
        <f t="shared" ca="1" si="16"/>
        <v>#NAME?</v>
      </c>
      <c r="AX239" s="34" t="str">
        <f t="shared" si="17"/>
        <v/>
      </c>
      <c r="AY239" s="36" t="e">
        <f t="shared" ca="1" si="18"/>
        <v>#NAME?</v>
      </c>
      <c r="AZ239" s="35" t="e">
        <f t="shared" ca="1" si="19"/>
        <v>#NAME?</v>
      </c>
      <c r="BA239" s="37" t="e">
        <f t="shared" ca="1" si="20"/>
        <v>#NAME?</v>
      </c>
      <c r="BB239" s="38" t="e">
        <f t="shared" ca="1" si="21"/>
        <v>#NAME?</v>
      </c>
      <c r="BC239" s="38" t="e">
        <f t="shared" ca="1" si="22"/>
        <v>#NAME?</v>
      </c>
      <c r="BD239" s="35" t="e">
        <f t="shared" ca="1" si="23"/>
        <v>#NAME?</v>
      </c>
      <c r="BE239" s="36" t="e">
        <f t="shared" ca="1" si="24"/>
        <v>#NAME?</v>
      </c>
      <c r="BF239" s="36" t="e">
        <f t="shared" ca="1" si="25"/>
        <v>#NAME?</v>
      </c>
      <c r="BG239" s="7"/>
      <c r="BH239" s="7"/>
      <c r="BI239" s="7"/>
      <c r="BJ239" s="7"/>
      <c r="BK239" s="7"/>
      <c r="BL239" s="7"/>
      <c r="BM239" s="8"/>
      <c r="BN239" s="8"/>
    </row>
    <row r="240" spans="1:66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 t="str">
        <f t="shared" si="35"/>
        <v>0-day</v>
      </c>
      <c r="AN240" s="33" t="str">
        <f t="shared" si="9"/>
        <v>0-day</v>
      </c>
      <c r="AO240" s="33" t="str">
        <f t="shared" si="10"/>
        <v>0-day</v>
      </c>
      <c r="AP240" s="33" t="str">
        <f t="shared" si="11"/>
        <v>0-day</v>
      </c>
      <c r="AQ240" s="49"/>
      <c r="AR240" s="34" t="str">
        <f t="shared" si="12"/>
        <v/>
      </c>
      <c r="AS240" s="35">
        <f t="shared" si="27"/>
        <v>0</v>
      </c>
      <c r="AT240" s="35" t="e">
        <f t="shared" ca="1" si="13"/>
        <v>#NAME?</v>
      </c>
      <c r="AU240" s="35" t="e">
        <f t="shared" ca="1" si="14"/>
        <v>#NAME?</v>
      </c>
      <c r="AV240" s="34" t="e">
        <f t="shared" ca="1" si="15"/>
        <v>#NAME?</v>
      </c>
      <c r="AW240" s="35" t="e">
        <f t="shared" ca="1" si="16"/>
        <v>#NAME?</v>
      </c>
      <c r="AX240" s="34" t="str">
        <f t="shared" si="17"/>
        <v/>
      </c>
      <c r="AY240" s="36" t="e">
        <f t="shared" ca="1" si="18"/>
        <v>#NAME?</v>
      </c>
      <c r="AZ240" s="35" t="e">
        <f t="shared" ca="1" si="19"/>
        <v>#NAME?</v>
      </c>
      <c r="BA240" s="37" t="e">
        <f t="shared" ca="1" si="20"/>
        <v>#NAME?</v>
      </c>
      <c r="BB240" s="38" t="e">
        <f t="shared" ca="1" si="21"/>
        <v>#NAME?</v>
      </c>
      <c r="BC240" s="38" t="e">
        <f t="shared" ca="1" si="22"/>
        <v>#NAME?</v>
      </c>
      <c r="BD240" s="35" t="e">
        <f t="shared" ca="1" si="23"/>
        <v>#NAME?</v>
      </c>
      <c r="BE240" s="36" t="e">
        <f t="shared" ca="1" si="24"/>
        <v>#NAME?</v>
      </c>
      <c r="BF240" s="36" t="e">
        <f t="shared" ca="1" si="25"/>
        <v>#NAME?</v>
      </c>
      <c r="BG240" s="7"/>
      <c r="BH240" s="7"/>
      <c r="BI240" s="7"/>
      <c r="BJ240" s="7"/>
      <c r="BK240" s="7"/>
      <c r="BL240" s="7"/>
      <c r="BM240" s="8"/>
      <c r="BN240" s="8"/>
    </row>
    <row r="241" spans="1:66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 t="str">
        <f t="shared" si="35"/>
        <v>0-day</v>
      </c>
      <c r="AN241" s="33" t="str">
        <f t="shared" si="9"/>
        <v>0-day</v>
      </c>
      <c r="AO241" s="33" t="str">
        <f t="shared" si="10"/>
        <v>0-day</v>
      </c>
      <c r="AP241" s="33" t="str">
        <f t="shared" si="11"/>
        <v>0-day</v>
      </c>
      <c r="AQ241" s="49"/>
      <c r="AR241" s="34" t="str">
        <f t="shared" si="12"/>
        <v/>
      </c>
      <c r="AS241" s="35">
        <f t="shared" si="27"/>
        <v>0</v>
      </c>
      <c r="AT241" s="35" t="e">
        <f t="shared" ca="1" si="13"/>
        <v>#NAME?</v>
      </c>
      <c r="AU241" s="35" t="e">
        <f t="shared" ca="1" si="14"/>
        <v>#NAME?</v>
      </c>
      <c r="AV241" s="34" t="e">
        <f t="shared" ca="1" si="15"/>
        <v>#NAME?</v>
      </c>
      <c r="AW241" s="35" t="e">
        <f t="shared" ca="1" si="16"/>
        <v>#NAME?</v>
      </c>
      <c r="AX241" s="34" t="str">
        <f t="shared" si="17"/>
        <v/>
      </c>
      <c r="AY241" s="36" t="e">
        <f t="shared" ca="1" si="18"/>
        <v>#NAME?</v>
      </c>
      <c r="AZ241" s="35" t="e">
        <f t="shared" ca="1" si="19"/>
        <v>#NAME?</v>
      </c>
      <c r="BA241" s="37" t="e">
        <f t="shared" ca="1" si="20"/>
        <v>#NAME?</v>
      </c>
      <c r="BB241" s="38" t="e">
        <f t="shared" ca="1" si="21"/>
        <v>#NAME?</v>
      </c>
      <c r="BC241" s="38" t="e">
        <f t="shared" ca="1" si="22"/>
        <v>#NAME?</v>
      </c>
      <c r="BD241" s="35" t="e">
        <f t="shared" ca="1" si="23"/>
        <v>#NAME?</v>
      </c>
      <c r="BE241" s="36" t="e">
        <f t="shared" ca="1" si="24"/>
        <v>#NAME?</v>
      </c>
      <c r="BF241" s="36" t="e">
        <f t="shared" ca="1" si="25"/>
        <v>#NAME?</v>
      </c>
      <c r="BG241" s="7"/>
      <c r="BH241" s="7"/>
      <c r="BI241" s="7"/>
      <c r="BJ241" s="7"/>
      <c r="BK241" s="7"/>
      <c r="BL241" s="7"/>
      <c r="BM241" s="8"/>
      <c r="BN241" s="8"/>
    </row>
    <row r="242" spans="1:66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 t="str">
        <f t="shared" si="35"/>
        <v>0-day</v>
      </c>
      <c r="AN242" s="33" t="str">
        <f t="shared" si="9"/>
        <v>0-day</v>
      </c>
      <c r="AO242" s="33" t="str">
        <f t="shared" si="10"/>
        <v>0-day</v>
      </c>
      <c r="AP242" s="33" t="str">
        <f t="shared" si="11"/>
        <v>0-day</v>
      </c>
      <c r="AQ242" s="49"/>
      <c r="AR242" s="34" t="str">
        <f t="shared" si="12"/>
        <v/>
      </c>
      <c r="AS242" s="35">
        <f t="shared" si="27"/>
        <v>0</v>
      </c>
      <c r="AT242" s="35" t="e">
        <f t="shared" ca="1" si="13"/>
        <v>#NAME?</v>
      </c>
      <c r="AU242" s="35" t="e">
        <f t="shared" ca="1" si="14"/>
        <v>#NAME?</v>
      </c>
      <c r="AV242" s="34" t="e">
        <f t="shared" ca="1" si="15"/>
        <v>#NAME?</v>
      </c>
      <c r="AW242" s="35" t="e">
        <f t="shared" ca="1" si="16"/>
        <v>#NAME?</v>
      </c>
      <c r="AX242" s="34" t="str">
        <f t="shared" si="17"/>
        <v/>
      </c>
      <c r="AY242" s="36" t="e">
        <f t="shared" ca="1" si="18"/>
        <v>#NAME?</v>
      </c>
      <c r="AZ242" s="35" t="e">
        <f t="shared" ca="1" si="19"/>
        <v>#NAME?</v>
      </c>
      <c r="BA242" s="37" t="e">
        <f t="shared" ca="1" si="20"/>
        <v>#NAME?</v>
      </c>
      <c r="BB242" s="38" t="e">
        <f t="shared" ca="1" si="21"/>
        <v>#NAME?</v>
      </c>
      <c r="BC242" s="38" t="e">
        <f t="shared" ca="1" si="22"/>
        <v>#NAME?</v>
      </c>
      <c r="BD242" s="35" t="e">
        <f t="shared" ca="1" si="23"/>
        <v>#NAME?</v>
      </c>
      <c r="BE242" s="36" t="e">
        <f t="shared" ca="1" si="24"/>
        <v>#NAME?</v>
      </c>
      <c r="BF242" s="36" t="e">
        <f t="shared" ca="1" si="25"/>
        <v>#NAME?</v>
      </c>
      <c r="BG242" s="7"/>
      <c r="BH242" s="7"/>
      <c r="BI242" s="7"/>
      <c r="BJ242" s="7"/>
      <c r="BK242" s="7"/>
      <c r="BL242" s="7"/>
      <c r="BM242" s="8"/>
      <c r="BN242" s="8"/>
    </row>
    <row r="243" spans="1:66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 t="str">
        <f t="shared" si="35"/>
        <v>0-day</v>
      </c>
      <c r="AN243" s="33" t="str">
        <f t="shared" si="9"/>
        <v>0-day</v>
      </c>
      <c r="AO243" s="33" t="str">
        <f t="shared" si="10"/>
        <v>0-day</v>
      </c>
      <c r="AP243" s="33" t="str">
        <f t="shared" si="11"/>
        <v>0-day</v>
      </c>
      <c r="AQ243" s="49"/>
      <c r="AR243" s="34" t="str">
        <f t="shared" si="12"/>
        <v/>
      </c>
      <c r="AS243" s="35">
        <f t="shared" si="27"/>
        <v>0</v>
      </c>
      <c r="AT243" s="35" t="e">
        <f t="shared" ca="1" si="13"/>
        <v>#NAME?</v>
      </c>
      <c r="AU243" s="35" t="e">
        <f t="shared" ca="1" si="14"/>
        <v>#NAME?</v>
      </c>
      <c r="AV243" s="34" t="e">
        <f t="shared" ca="1" si="15"/>
        <v>#NAME?</v>
      </c>
      <c r="AW243" s="35" t="e">
        <f t="shared" ca="1" si="16"/>
        <v>#NAME?</v>
      </c>
      <c r="AX243" s="34" t="str">
        <f t="shared" si="17"/>
        <v/>
      </c>
      <c r="AY243" s="36" t="e">
        <f t="shared" ca="1" si="18"/>
        <v>#NAME?</v>
      </c>
      <c r="AZ243" s="35" t="e">
        <f t="shared" ca="1" si="19"/>
        <v>#NAME?</v>
      </c>
      <c r="BA243" s="37" t="e">
        <f t="shared" ca="1" si="20"/>
        <v>#NAME?</v>
      </c>
      <c r="BB243" s="38" t="e">
        <f t="shared" ca="1" si="21"/>
        <v>#NAME?</v>
      </c>
      <c r="BC243" s="38" t="e">
        <f t="shared" ca="1" si="22"/>
        <v>#NAME?</v>
      </c>
      <c r="BD243" s="35" t="e">
        <f t="shared" ca="1" si="23"/>
        <v>#NAME?</v>
      </c>
      <c r="BE243" s="36" t="e">
        <f t="shared" ca="1" si="24"/>
        <v>#NAME?</v>
      </c>
      <c r="BF243" s="36" t="e">
        <f t="shared" ca="1" si="25"/>
        <v>#NAME?</v>
      </c>
      <c r="BG243" s="7"/>
      <c r="BH243" s="7"/>
      <c r="BI243" s="7"/>
      <c r="BJ243" s="7"/>
      <c r="BK243" s="7"/>
      <c r="BL243" s="7"/>
      <c r="BM243" s="8"/>
      <c r="BN243" s="8"/>
    </row>
    <row r="244" spans="1:66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 t="str">
        <f t="shared" si="35"/>
        <v>0-day</v>
      </c>
      <c r="AN244" s="33" t="str">
        <f t="shared" si="9"/>
        <v>0-day</v>
      </c>
      <c r="AO244" s="33" t="str">
        <f t="shared" si="10"/>
        <v>0-day</v>
      </c>
      <c r="AP244" s="33" t="str">
        <f t="shared" si="11"/>
        <v>0-day</v>
      </c>
      <c r="AQ244" s="49"/>
      <c r="AR244" s="34" t="str">
        <f t="shared" si="12"/>
        <v/>
      </c>
      <c r="AS244" s="35">
        <f t="shared" si="27"/>
        <v>0</v>
      </c>
      <c r="AT244" s="35" t="e">
        <f t="shared" ca="1" si="13"/>
        <v>#NAME?</v>
      </c>
      <c r="AU244" s="35" t="e">
        <f t="shared" ca="1" si="14"/>
        <v>#NAME?</v>
      </c>
      <c r="AV244" s="34" t="e">
        <f t="shared" ca="1" si="15"/>
        <v>#NAME?</v>
      </c>
      <c r="AW244" s="35" t="e">
        <f t="shared" ca="1" si="16"/>
        <v>#NAME?</v>
      </c>
      <c r="AX244" s="34" t="str">
        <f t="shared" si="17"/>
        <v/>
      </c>
      <c r="AY244" s="36" t="e">
        <f t="shared" ca="1" si="18"/>
        <v>#NAME?</v>
      </c>
      <c r="AZ244" s="35" t="e">
        <f t="shared" ca="1" si="19"/>
        <v>#NAME?</v>
      </c>
      <c r="BA244" s="37" t="e">
        <f t="shared" ca="1" si="20"/>
        <v>#NAME?</v>
      </c>
      <c r="BB244" s="38" t="e">
        <f t="shared" ca="1" si="21"/>
        <v>#NAME?</v>
      </c>
      <c r="BC244" s="38" t="e">
        <f t="shared" ca="1" si="22"/>
        <v>#NAME?</v>
      </c>
      <c r="BD244" s="35" t="e">
        <f t="shared" ca="1" si="23"/>
        <v>#NAME?</v>
      </c>
      <c r="BE244" s="36" t="e">
        <f t="shared" ca="1" si="24"/>
        <v>#NAME?</v>
      </c>
      <c r="BF244" s="36" t="e">
        <f t="shared" ca="1" si="25"/>
        <v>#NAME?</v>
      </c>
      <c r="BG244" s="7"/>
      <c r="BH244" s="7"/>
      <c r="BI244" s="7"/>
      <c r="BJ244" s="7"/>
      <c r="BK244" s="7"/>
      <c r="BL244" s="7"/>
      <c r="BM244" s="8"/>
      <c r="BN244" s="8"/>
    </row>
    <row r="245" spans="1:66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 t="str">
        <f t="shared" si="35"/>
        <v>0-day</v>
      </c>
      <c r="AN245" s="33" t="str">
        <f t="shared" si="9"/>
        <v>0-day</v>
      </c>
      <c r="AO245" s="33" t="str">
        <f t="shared" si="10"/>
        <v>0-day</v>
      </c>
      <c r="AP245" s="33" t="str">
        <f t="shared" si="11"/>
        <v>0-day</v>
      </c>
      <c r="AQ245" s="49"/>
      <c r="AR245" s="34" t="str">
        <f t="shared" si="12"/>
        <v/>
      </c>
      <c r="AS245" s="35">
        <f t="shared" si="27"/>
        <v>0</v>
      </c>
      <c r="AT245" s="35" t="e">
        <f t="shared" ca="1" si="13"/>
        <v>#NAME?</v>
      </c>
      <c r="AU245" s="35" t="e">
        <f t="shared" ca="1" si="14"/>
        <v>#NAME?</v>
      </c>
      <c r="AV245" s="34" t="e">
        <f t="shared" ca="1" si="15"/>
        <v>#NAME?</v>
      </c>
      <c r="AW245" s="35" t="e">
        <f t="shared" ca="1" si="16"/>
        <v>#NAME?</v>
      </c>
      <c r="AX245" s="34" t="str">
        <f t="shared" si="17"/>
        <v/>
      </c>
      <c r="AY245" s="36" t="e">
        <f t="shared" ca="1" si="18"/>
        <v>#NAME?</v>
      </c>
      <c r="AZ245" s="35" t="e">
        <f t="shared" ca="1" si="19"/>
        <v>#NAME?</v>
      </c>
      <c r="BA245" s="37" t="e">
        <f t="shared" ca="1" si="20"/>
        <v>#NAME?</v>
      </c>
      <c r="BB245" s="38" t="e">
        <f t="shared" ca="1" si="21"/>
        <v>#NAME?</v>
      </c>
      <c r="BC245" s="38" t="e">
        <f t="shared" ca="1" si="22"/>
        <v>#NAME?</v>
      </c>
      <c r="BD245" s="35" t="e">
        <f t="shared" ca="1" si="23"/>
        <v>#NAME?</v>
      </c>
      <c r="BE245" s="36" t="e">
        <f t="shared" ca="1" si="24"/>
        <v>#NAME?</v>
      </c>
      <c r="BF245" s="36" t="e">
        <f t="shared" ca="1" si="25"/>
        <v>#NAME?</v>
      </c>
      <c r="BG245" s="7"/>
      <c r="BH245" s="7"/>
      <c r="BI245" s="7"/>
      <c r="BJ245" s="7"/>
      <c r="BK245" s="7"/>
      <c r="BL245" s="7"/>
      <c r="BM245" s="8"/>
      <c r="BN245" s="8"/>
    </row>
    <row r="246" spans="1:66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 t="str">
        <f t="shared" si="35"/>
        <v>0-day</v>
      </c>
      <c r="AN246" s="33" t="str">
        <f t="shared" si="9"/>
        <v>0-day</v>
      </c>
      <c r="AO246" s="33" t="str">
        <f t="shared" si="10"/>
        <v>0-day</v>
      </c>
      <c r="AP246" s="33" t="str">
        <f t="shared" si="11"/>
        <v>0-day</v>
      </c>
      <c r="AQ246" s="49"/>
      <c r="AR246" s="34" t="str">
        <f t="shared" si="12"/>
        <v/>
      </c>
      <c r="AS246" s="35">
        <f t="shared" si="27"/>
        <v>0</v>
      </c>
      <c r="AT246" s="35" t="e">
        <f t="shared" ca="1" si="13"/>
        <v>#NAME?</v>
      </c>
      <c r="AU246" s="35" t="e">
        <f t="shared" ca="1" si="14"/>
        <v>#NAME?</v>
      </c>
      <c r="AV246" s="34" t="e">
        <f t="shared" ca="1" si="15"/>
        <v>#NAME?</v>
      </c>
      <c r="AW246" s="35" t="e">
        <f t="shared" ca="1" si="16"/>
        <v>#NAME?</v>
      </c>
      <c r="AX246" s="34" t="str">
        <f t="shared" si="17"/>
        <v/>
      </c>
      <c r="AY246" s="36" t="e">
        <f t="shared" ca="1" si="18"/>
        <v>#NAME?</v>
      </c>
      <c r="AZ246" s="35" t="e">
        <f t="shared" ca="1" si="19"/>
        <v>#NAME?</v>
      </c>
      <c r="BA246" s="37" t="e">
        <f t="shared" ca="1" si="20"/>
        <v>#NAME?</v>
      </c>
      <c r="BB246" s="38" t="e">
        <f t="shared" ca="1" si="21"/>
        <v>#NAME?</v>
      </c>
      <c r="BC246" s="38" t="e">
        <f t="shared" ca="1" si="22"/>
        <v>#NAME?</v>
      </c>
      <c r="BD246" s="35" t="e">
        <f t="shared" ca="1" si="23"/>
        <v>#NAME?</v>
      </c>
      <c r="BE246" s="36" t="e">
        <f t="shared" ca="1" si="24"/>
        <v>#NAME?</v>
      </c>
      <c r="BF246" s="36" t="e">
        <f t="shared" ca="1" si="25"/>
        <v>#NAME?</v>
      </c>
      <c r="BG246" s="7"/>
      <c r="BH246" s="7"/>
      <c r="BI246" s="7"/>
      <c r="BJ246" s="7"/>
      <c r="BK246" s="7"/>
      <c r="BL246" s="7"/>
      <c r="BM246" s="8"/>
      <c r="BN246" s="8"/>
    </row>
    <row r="247" spans="1:66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 t="str">
        <f t="shared" si="35"/>
        <v>0-day</v>
      </c>
      <c r="AN247" s="33" t="str">
        <f t="shared" si="9"/>
        <v>0-day</v>
      </c>
      <c r="AO247" s="33" t="str">
        <f t="shared" si="10"/>
        <v>0-day</v>
      </c>
      <c r="AP247" s="33" t="str">
        <f t="shared" si="11"/>
        <v>0-day</v>
      </c>
      <c r="AQ247" s="49"/>
      <c r="AR247" s="34" t="str">
        <f t="shared" si="12"/>
        <v/>
      </c>
      <c r="AS247" s="35">
        <f t="shared" si="27"/>
        <v>0</v>
      </c>
      <c r="AT247" s="35" t="e">
        <f t="shared" ca="1" si="13"/>
        <v>#NAME?</v>
      </c>
      <c r="AU247" s="35" t="e">
        <f t="shared" ca="1" si="14"/>
        <v>#NAME?</v>
      </c>
      <c r="AV247" s="34" t="e">
        <f t="shared" ca="1" si="15"/>
        <v>#NAME?</v>
      </c>
      <c r="AW247" s="35" t="e">
        <f t="shared" ca="1" si="16"/>
        <v>#NAME?</v>
      </c>
      <c r="AX247" s="34" t="str">
        <f t="shared" si="17"/>
        <v/>
      </c>
      <c r="AY247" s="36" t="e">
        <f t="shared" ca="1" si="18"/>
        <v>#NAME?</v>
      </c>
      <c r="AZ247" s="35" t="e">
        <f t="shared" ca="1" si="19"/>
        <v>#NAME?</v>
      </c>
      <c r="BA247" s="37" t="e">
        <f t="shared" ca="1" si="20"/>
        <v>#NAME?</v>
      </c>
      <c r="BB247" s="38" t="e">
        <f t="shared" ca="1" si="21"/>
        <v>#NAME?</v>
      </c>
      <c r="BC247" s="38" t="e">
        <f t="shared" ca="1" si="22"/>
        <v>#NAME?</v>
      </c>
      <c r="BD247" s="35" t="e">
        <f t="shared" ca="1" si="23"/>
        <v>#NAME?</v>
      </c>
      <c r="BE247" s="36" t="e">
        <f t="shared" ca="1" si="24"/>
        <v>#NAME?</v>
      </c>
      <c r="BF247" s="36" t="e">
        <f t="shared" ca="1" si="25"/>
        <v>#NAME?</v>
      </c>
      <c r="BG247" s="7"/>
      <c r="BH247" s="7"/>
      <c r="BI247" s="7"/>
      <c r="BJ247" s="7"/>
      <c r="BK247" s="7"/>
      <c r="BL247" s="7"/>
      <c r="BM247" s="8"/>
      <c r="BN247" s="8"/>
    </row>
    <row r="248" spans="1:66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 t="str">
        <f t="shared" si="35"/>
        <v>0-day</v>
      </c>
      <c r="AN248" s="33" t="str">
        <f t="shared" si="9"/>
        <v>0-day</v>
      </c>
      <c r="AO248" s="33" t="str">
        <f t="shared" si="10"/>
        <v>0-day</v>
      </c>
      <c r="AP248" s="33" t="str">
        <f t="shared" si="11"/>
        <v>0-day</v>
      </c>
      <c r="AQ248" s="49"/>
      <c r="AR248" s="34" t="str">
        <f t="shared" si="12"/>
        <v/>
      </c>
      <c r="AS248" s="35">
        <f t="shared" si="27"/>
        <v>0</v>
      </c>
      <c r="AT248" s="35" t="e">
        <f t="shared" ca="1" si="13"/>
        <v>#NAME?</v>
      </c>
      <c r="AU248" s="35" t="e">
        <f t="shared" ca="1" si="14"/>
        <v>#NAME?</v>
      </c>
      <c r="AV248" s="34" t="e">
        <f t="shared" ca="1" si="15"/>
        <v>#NAME?</v>
      </c>
      <c r="AW248" s="35" t="e">
        <f t="shared" ca="1" si="16"/>
        <v>#NAME?</v>
      </c>
      <c r="AX248" s="34" t="str">
        <f t="shared" si="17"/>
        <v/>
      </c>
      <c r="AY248" s="36" t="e">
        <f t="shared" ca="1" si="18"/>
        <v>#NAME?</v>
      </c>
      <c r="AZ248" s="35" t="e">
        <f t="shared" ca="1" si="19"/>
        <v>#NAME?</v>
      </c>
      <c r="BA248" s="37" t="e">
        <f t="shared" ca="1" si="20"/>
        <v>#NAME?</v>
      </c>
      <c r="BB248" s="38" t="e">
        <f t="shared" ca="1" si="21"/>
        <v>#NAME?</v>
      </c>
      <c r="BC248" s="38" t="e">
        <f t="shared" ca="1" si="22"/>
        <v>#NAME?</v>
      </c>
      <c r="BD248" s="35" t="e">
        <f t="shared" ca="1" si="23"/>
        <v>#NAME?</v>
      </c>
      <c r="BE248" s="36" t="e">
        <f t="shared" ca="1" si="24"/>
        <v>#NAME?</v>
      </c>
      <c r="BF248" s="36" t="e">
        <f t="shared" ca="1" si="25"/>
        <v>#NAME?</v>
      </c>
      <c r="BG248" s="7"/>
      <c r="BH248" s="7"/>
      <c r="BI248" s="7"/>
      <c r="BJ248" s="7"/>
      <c r="BK248" s="7"/>
      <c r="BL248" s="7"/>
      <c r="BM248" s="8"/>
      <c r="BN248" s="8"/>
    </row>
    <row r="249" spans="1:66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 t="str">
        <f t="shared" si="35"/>
        <v>0-day</v>
      </c>
      <c r="AN249" s="33" t="str">
        <f t="shared" si="9"/>
        <v>0-day</v>
      </c>
      <c r="AO249" s="33" t="str">
        <f t="shared" si="10"/>
        <v>0-day</v>
      </c>
      <c r="AP249" s="33" t="str">
        <f t="shared" si="11"/>
        <v>0-day</v>
      </c>
      <c r="AQ249" s="49"/>
      <c r="AR249" s="34" t="str">
        <f t="shared" si="12"/>
        <v/>
      </c>
      <c r="AS249" s="35">
        <f t="shared" si="27"/>
        <v>0</v>
      </c>
      <c r="AT249" s="35" t="e">
        <f t="shared" ca="1" si="13"/>
        <v>#NAME?</v>
      </c>
      <c r="AU249" s="35" t="e">
        <f t="shared" ca="1" si="14"/>
        <v>#NAME?</v>
      </c>
      <c r="AV249" s="34" t="e">
        <f t="shared" ca="1" si="15"/>
        <v>#NAME?</v>
      </c>
      <c r="AW249" s="35" t="e">
        <f t="shared" ca="1" si="16"/>
        <v>#NAME?</v>
      </c>
      <c r="AX249" s="34" t="str">
        <f t="shared" si="17"/>
        <v/>
      </c>
      <c r="AY249" s="36" t="e">
        <f t="shared" ca="1" si="18"/>
        <v>#NAME?</v>
      </c>
      <c r="AZ249" s="35" t="e">
        <f t="shared" ca="1" si="19"/>
        <v>#NAME?</v>
      </c>
      <c r="BA249" s="37" t="e">
        <f t="shared" ca="1" si="20"/>
        <v>#NAME?</v>
      </c>
      <c r="BB249" s="38" t="e">
        <f t="shared" ca="1" si="21"/>
        <v>#NAME?</v>
      </c>
      <c r="BC249" s="38" t="e">
        <f t="shared" ca="1" si="22"/>
        <v>#NAME?</v>
      </c>
      <c r="BD249" s="35" t="e">
        <f t="shared" ca="1" si="23"/>
        <v>#NAME?</v>
      </c>
      <c r="BE249" s="36" t="e">
        <f t="shared" ca="1" si="24"/>
        <v>#NAME?</v>
      </c>
      <c r="BF249" s="36" t="e">
        <f t="shared" ca="1" si="25"/>
        <v>#NAME?</v>
      </c>
      <c r="BG249" s="7"/>
      <c r="BH249" s="7"/>
      <c r="BI249" s="7"/>
      <c r="BJ249" s="7"/>
      <c r="BK249" s="7"/>
      <c r="BL249" s="7"/>
      <c r="BM249" s="8"/>
      <c r="BN249" s="8"/>
    </row>
    <row r="250" spans="1:66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 t="str">
        <f t="shared" si="35"/>
        <v>0-day</v>
      </c>
      <c r="AN250" s="33" t="str">
        <f t="shared" si="9"/>
        <v>0-day</v>
      </c>
      <c r="AO250" s="33" t="str">
        <f t="shared" si="10"/>
        <v>0-day</v>
      </c>
      <c r="AP250" s="33" t="str">
        <f t="shared" si="11"/>
        <v>0-day</v>
      </c>
      <c r="AQ250" s="49"/>
      <c r="AR250" s="34" t="str">
        <f t="shared" si="12"/>
        <v/>
      </c>
      <c r="AS250" s="35">
        <f t="shared" si="27"/>
        <v>0</v>
      </c>
      <c r="AT250" s="35" t="e">
        <f t="shared" ca="1" si="13"/>
        <v>#NAME?</v>
      </c>
      <c r="AU250" s="35" t="e">
        <f t="shared" ca="1" si="14"/>
        <v>#NAME?</v>
      </c>
      <c r="AV250" s="34" t="e">
        <f t="shared" ca="1" si="15"/>
        <v>#NAME?</v>
      </c>
      <c r="AW250" s="35" t="e">
        <f t="shared" ca="1" si="16"/>
        <v>#NAME?</v>
      </c>
      <c r="AX250" s="34" t="str">
        <f t="shared" si="17"/>
        <v/>
      </c>
      <c r="AY250" s="36" t="e">
        <f t="shared" ca="1" si="18"/>
        <v>#NAME?</v>
      </c>
      <c r="AZ250" s="35" t="e">
        <f t="shared" ca="1" si="19"/>
        <v>#NAME?</v>
      </c>
      <c r="BA250" s="37" t="e">
        <f t="shared" ca="1" si="20"/>
        <v>#NAME?</v>
      </c>
      <c r="BB250" s="38" t="e">
        <f t="shared" ca="1" si="21"/>
        <v>#NAME?</v>
      </c>
      <c r="BC250" s="38" t="e">
        <f t="shared" ca="1" si="22"/>
        <v>#NAME?</v>
      </c>
      <c r="BD250" s="35" t="e">
        <f t="shared" ca="1" si="23"/>
        <v>#NAME?</v>
      </c>
      <c r="BE250" s="36" t="e">
        <f t="shared" ca="1" si="24"/>
        <v>#NAME?</v>
      </c>
      <c r="BF250" s="36" t="e">
        <f t="shared" ca="1" si="25"/>
        <v>#NAME?</v>
      </c>
      <c r="BG250" s="7"/>
      <c r="BH250" s="7"/>
      <c r="BI250" s="7"/>
      <c r="BJ250" s="7"/>
      <c r="BK250" s="7"/>
      <c r="BL250" s="7"/>
      <c r="BM250" s="8"/>
      <c r="BN250" s="8"/>
    </row>
    <row r="251" spans="1:66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 t="str">
        <f t="shared" si="35"/>
        <v>0-day</v>
      </c>
      <c r="AN251" s="33" t="str">
        <f t="shared" si="9"/>
        <v>0-day</v>
      </c>
      <c r="AO251" s="33" t="str">
        <f t="shared" si="10"/>
        <v>0-day</v>
      </c>
      <c r="AP251" s="33" t="str">
        <f t="shared" si="11"/>
        <v>0-day</v>
      </c>
      <c r="AQ251" s="49"/>
      <c r="AR251" s="34" t="str">
        <f t="shared" si="12"/>
        <v/>
      </c>
      <c r="AS251" s="35">
        <f t="shared" si="27"/>
        <v>0</v>
      </c>
      <c r="AT251" s="35" t="e">
        <f t="shared" ca="1" si="13"/>
        <v>#NAME?</v>
      </c>
      <c r="AU251" s="35" t="e">
        <f t="shared" ca="1" si="14"/>
        <v>#NAME?</v>
      </c>
      <c r="AV251" s="34" t="e">
        <f t="shared" ca="1" si="15"/>
        <v>#NAME?</v>
      </c>
      <c r="AW251" s="35" t="e">
        <f t="shared" ca="1" si="16"/>
        <v>#NAME?</v>
      </c>
      <c r="AX251" s="34" t="str">
        <f t="shared" si="17"/>
        <v/>
      </c>
      <c r="AY251" s="36" t="e">
        <f t="shared" ca="1" si="18"/>
        <v>#NAME?</v>
      </c>
      <c r="AZ251" s="35" t="e">
        <f t="shared" ca="1" si="19"/>
        <v>#NAME?</v>
      </c>
      <c r="BA251" s="37" t="e">
        <f t="shared" ca="1" si="20"/>
        <v>#NAME?</v>
      </c>
      <c r="BB251" s="38" t="e">
        <f t="shared" ca="1" si="21"/>
        <v>#NAME?</v>
      </c>
      <c r="BC251" s="38" t="e">
        <f t="shared" ca="1" si="22"/>
        <v>#NAME?</v>
      </c>
      <c r="BD251" s="35" t="e">
        <f t="shared" ca="1" si="23"/>
        <v>#NAME?</v>
      </c>
      <c r="BE251" s="36" t="e">
        <f t="shared" ca="1" si="24"/>
        <v>#NAME?</v>
      </c>
      <c r="BF251" s="36" t="e">
        <f t="shared" ca="1" si="25"/>
        <v>#NAME?</v>
      </c>
      <c r="BG251" s="7"/>
      <c r="BH251" s="7"/>
      <c r="BI251" s="7"/>
      <c r="BJ251" s="7"/>
      <c r="BK251" s="7"/>
      <c r="BL251" s="7"/>
      <c r="BM251" s="8"/>
      <c r="BN251" s="8"/>
    </row>
    <row r="252" spans="1:66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 t="str">
        <f t="shared" si="35"/>
        <v>0-day</v>
      </c>
      <c r="AN252" s="33" t="str">
        <f t="shared" si="9"/>
        <v>0-day</v>
      </c>
      <c r="AO252" s="33" t="str">
        <f t="shared" si="10"/>
        <v>0-day</v>
      </c>
      <c r="AP252" s="33" t="str">
        <f t="shared" si="11"/>
        <v>0-day</v>
      </c>
      <c r="AQ252" s="49"/>
      <c r="AR252" s="34" t="str">
        <f t="shared" si="12"/>
        <v/>
      </c>
      <c r="AS252" s="35">
        <f t="shared" si="27"/>
        <v>0</v>
      </c>
      <c r="AT252" s="35" t="e">
        <f t="shared" ca="1" si="13"/>
        <v>#NAME?</v>
      </c>
      <c r="AU252" s="35" t="e">
        <f t="shared" ca="1" si="14"/>
        <v>#NAME?</v>
      </c>
      <c r="AV252" s="34" t="e">
        <f t="shared" ca="1" si="15"/>
        <v>#NAME?</v>
      </c>
      <c r="AW252" s="35" t="e">
        <f t="shared" ca="1" si="16"/>
        <v>#NAME?</v>
      </c>
      <c r="AX252" s="34" t="str">
        <f t="shared" si="17"/>
        <v/>
      </c>
      <c r="AY252" s="36" t="e">
        <f t="shared" ca="1" si="18"/>
        <v>#NAME?</v>
      </c>
      <c r="AZ252" s="35" t="e">
        <f t="shared" ca="1" si="19"/>
        <v>#NAME?</v>
      </c>
      <c r="BA252" s="37" t="e">
        <f t="shared" ca="1" si="20"/>
        <v>#NAME?</v>
      </c>
      <c r="BB252" s="38" t="e">
        <f t="shared" ca="1" si="21"/>
        <v>#NAME?</v>
      </c>
      <c r="BC252" s="38" t="e">
        <f t="shared" ca="1" si="22"/>
        <v>#NAME?</v>
      </c>
      <c r="BD252" s="35" t="e">
        <f t="shared" ca="1" si="23"/>
        <v>#NAME?</v>
      </c>
      <c r="BE252" s="36" t="e">
        <f t="shared" ca="1" si="24"/>
        <v>#NAME?</v>
      </c>
      <c r="BF252" s="36" t="e">
        <f t="shared" ca="1" si="25"/>
        <v>#NAME?</v>
      </c>
      <c r="BG252" s="7"/>
      <c r="BH252" s="7"/>
      <c r="BI252" s="7"/>
      <c r="BJ252" s="7"/>
      <c r="BK252" s="7"/>
      <c r="BL252" s="7"/>
      <c r="BM252" s="8"/>
      <c r="BN252" s="8"/>
    </row>
    <row r="253" spans="1:66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 t="str">
        <f t="shared" si="35"/>
        <v>0-day</v>
      </c>
      <c r="AN253" s="33" t="str">
        <f t="shared" si="9"/>
        <v>0-day</v>
      </c>
      <c r="AO253" s="33" t="str">
        <f t="shared" si="10"/>
        <v>0-day</v>
      </c>
      <c r="AP253" s="33" t="str">
        <f t="shared" si="11"/>
        <v>0-day</v>
      </c>
      <c r="AQ253" s="49"/>
      <c r="AR253" s="34" t="str">
        <f t="shared" si="12"/>
        <v/>
      </c>
      <c r="AS253" s="35">
        <f t="shared" si="27"/>
        <v>0</v>
      </c>
      <c r="AT253" s="35" t="e">
        <f t="shared" ca="1" si="13"/>
        <v>#NAME?</v>
      </c>
      <c r="AU253" s="35" t="e">
        <f t="shared" ca="1" si="14"/>
        <v>#NAME?</v>
      </c>
      <c r="AV253" s="34" t="e">
        <f t="shared" ca="1" si="15"/>
        <v>#NAME?</v>
      </c>
      <c r="AW253" s="35" t="e">
        <f t="shared" ca="1" si="16"/>
        <v>#NAME?</v>
      </c>
      <c r="AX253" s="34" t="str">
        <f t="shared" si="17"/>
        <v/>
      </c>
      <c r="AY253" s="36" t="e">
        <f t="shared" ca="1" si="18"/>
        <v>#NAME?</v>
      </c>
      <c r="AZ253" s="35" t="e">
        <f t="shared" ca="1" si="19"/>
        <v>#NAME?</v>
      </c>
      <c r="BA253" s="37" t="e">
        <f t="shared" ca="1" si="20"/>
        <v>#NAME?</v>
      </c>
      <c r="BB253" s="38" t="e">
        <f t="shared" ca="1" si="21"/>
        <v>#NAME?</v>
      </c>
      <c r="BC253" s="38" t="e">
        <f t="shared" ca="1" si="22"/>
        <v>#NAME?</v>
      </c>
      <c r="BD253" s="35" t="e">
        <f t="shared" ca="1" si="23"/>
        <v>#NAME?</v>
      </c>
      <c r="BE253" s="36" t="e">
        <f t="shared" ca="1" si="24"/>
        <v>#NAME?</v>
      </c>
      <c r="BF253" s="36" t="e">
        <f t="shared" ca="1" si="25"/>
        <v>#NAME?</v>
      </c>
      <c r="BG253" s="7"/>
      <c r="BH253" s="7"/>
      <c r="BI253" s="7"/>
      <c r="BJ253" s="7"/>
      <c r="BK253" s="7"/>
      <c r="BL253" s="7"/>
      <c r="BM253" s="8"/>
      <c r="BN253" s="8"/>
    </row>
    <row r="254" spans="1:66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 t="str">
        <f t="shared" si="35"/>
        <v>0-day</v>
      </c>
      <c r="AN254" s="33" t="str">
        <f t="shared" si="9"/>
        <v>0-day</v>
      </c>
      <c r="AO254" s="33" t="str">
        <f t="shared" si="10"/>
        <v>0-day</v>
      </c>
      <c r="AP254" s="33" t="str">
        <f t="shared" si="11"/>
        <v>0-day</v>
      </c>
      <c r="AQ254" s="49"/>
      <c r="AR254" s="34" t="str">
        <f t="shared" si="12"/>
        <v/>
      </c>
      <c r="AS254" s="35">
        <f t="shared" si="27"/>
        <v>0</v>
      </c>
      <c r="AT254" s="35" t="e">
        <f t="shared" ca="1" si="13"/>
        <v>#NAME?</v>
      </c>
      <c r="AU254" s="35" t="e">
        <f t="shared" ca="1" si="14"/>
        <v>#NAME?</v>
      </c>
      <c r="AV254" s="34" t="e">
        <f t="shared" ca="1" si="15"/>
        <v>#NAME?</v>
      </c>
      <c r="AW254" s="35" t="e">
        <f t="shared" ca="1" si="16"/>
        <v>#NAME?</v>
      </c>
      <c r="AX254" s="34" t="str">
        <f t="shared" si="17"/>
        <v/>
      </c>
      <c r="AY254" s="36" t="e">
        <f t="shared" ca="1" si="18"/>
        <v>#NAME?</v>
      </c>
      <c r="AZ254" s="35" t="e">
        <f t="shared" ca="1" si="19"/>
        <v>#NAME?</v>
      </c>
      <c r="BA254" s="37" t="e">
        <f t="shared" ca="1" si="20"/>
        <v>#NAME?</v>
      </c>
      <c r="BB254" s="38" t="e">
        <f t="shared" ca="1" si="21"/>
        <v>#NAME?</v>
      </c>
      <c r="BC254" s="38" t="e">
        <f t="shared" ca="1" si="22"/>
        <v>#NAME?</v>
      </c>
      <c r="BD254" s="35" t="e">
        <f t="shared" ca="1" si="23"/>
        <v>#NAME?</v>
      </c>
      <c r="BE254" s="36" t="e">
        <f t="shared" ca="1" si="24"/>
        <v>#NAME?</v>
      </c>
      <c r="BF254" s="36" t="e">
        <f t="shared" ca="1" si="25"/>
        <v>#NAME?</v>
      </c>
      <c r="BG254" s="7"/>
      <c r="BH254" s="7"/>
      <c r="BI254" s="7"/>
      <c r="BJ254" s="7"/>
      <c r="BK254" s="7"/>
      <c r="BL254" s="7"/>
      <c r="BM254" s="8"/>
      <c r="BN254" s="8"/>
    </row>
    <row r="255" spans="1:66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 t="str">
        <f t="shared" si="35"/>
        <v>0-day</v>
      </c>
      <c r="AN255" s="33" t="str">
        <f t="shared" si="9"/>
        <v>0-day</v>
      </c>
      <c r="AO255" s="33" t="str">
        <f t="shared" si="10"/>
        <v>0-day</v>
      </c>
      <c r="AP255" s="33" t="str">
        <f t="shared" si="11"/>
        <v>0-day</v>
      </c>
      <c r="AQ255" s="49"/>
      <c r="AR255" s="34" t="str">
        <f t="shared" si="12"/>
        <v/>
      </c>
      <c r="AS255" s="35">
        <f t="shared" si="27"/>
        <v>0</v>
      </c>
      <c r="AT255" s="35" t="e">
        <f t="shared" ca="1" si="13"/>
        <v>#NAME?</v>
      </c>
      <c r="AU255" s="35" t="e">
        <f t="shared" ca="1" si="14"/>
        <v>#NAME?</v>
      </c>
      <c r="AV255" s="34" t="e">
        <f t="shared" ca="1" si="15"/>
        <v>#NAME?</v>
      </c>
      <c r="AW255" s="35" t="e">
        <f t="shared" ca="1" si="16"/>
        <v>#NAME?</v>
      </c>
      <c r="AX255" s="34" t="str">
        <f t="shared" si="17"/>
        <v/>
      </c>
      <c r="AY255" s="36" t="e">
        <f t="shared" ca="1" si="18"/>
        <v>#NAME?</v>
      </c>
      <c r="AZ255" s="35" t="e">
        <f t="shared" ca="1" si="19"/>
        <v>#NAME?</v>
      </c>
      <c r="BA255" s="37" t="e">
        <f t="shared" ca="1" si="20"/>
        <v>#NAME?</v>
      </c>
      <c r="BB255" s="38" t="e">
        <f t="shared" ca="1" si="21"/>
        <v>#NAME?</v>
      </c>
      <c r="BC255" s="38" t="e">
        <f t="shared" ca="1" si="22"/>
        <v>#NAME?</v>
      </c>
      <c r="BD255" s="35" t="e">
        <f t="shared" ca="1" si="23"/>
        <v>#NAME?</v>
      </c>
      <c r="BE255" s="36" t="e">
        <f t="shared" ca="1" si="24"/>
        <v>#NAME?</v>
      </c>
      <c r="BF255" s="36" t="e">
        <f t="shared" ca="1" si="25"/>
        <v>#NAME?</v>
      </c>
      <c r="BG255" s="7"/>
      <c r="BH255" s="7"/>
      <c r="BI255" s="7"/>
      <c r="BJ255" s="7"/>
      <c r="BK255" s="7"/>
      <c r="BL255" s="7"/>
      <c r="BM255" s="8"/>
      <c r="BN255" s="8"/>
    </row>
    <row r="256" spans="1:66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 t="str">
        <f t="shared" si="35"/>
        <v>0-day</v>
      </c>
      <c r="AN256" s="33" t="str">
        <f t="shared" si="9"/>
        <v>0-day</v>
      </c>
      <c r="AO256" s="33" t="str">
        <f t="shared" si="10"/>
        <v>0-day</v>
      </c>
      <c r="AP256" s="33" t="str">
        <f t="shared" si="11"/>
        <v>0-day</v>
      </c>
      <c r="AQ256" s="49"/>
      <c r="AR256" s="34" t="str">
        <f t="shared" si="12"/>
        <v/>
      </c>
      <c r="AS256" s="35">
        <f t="shared" si="27"/>
        <v>0</v>
      </c>
      <c r="AT256" s="35" t="e">
        <f t="shared" ca="1" si="13"/>
        <v>#NAME?</v>
      </c>
      <c r="AU256" s="35" t="e">
        <f t="shared" ca="1" si="14"/>
        <v>#NAME?</v>
      </c>
      <c r="AV256" s="34" t="e">
        <f t="shared" ca="1" si="15"/>
        <v>#NAME?</v>
      </c>
      <c r="AW256" s="35" t="e">
        <f t="shared" ca="1" si="16"/>
        <v>#NAME?</v>
      </c>
      <c r="AX256" s="34" t="str">
        <f t="shared" si="17"/>
        <v/>
      </c>
      <c r="AY256" s="36" t="e">
        <f t="shared" ca="1" si="18"/>
        <v>#NAME?</v>
      </c>
      <c r="AZ256" s="35" t="e">
        <f t="shared" ca="1" si="19"/>
        <v>#NAME?</v>
      </c>
      <c r="BA256" s="37" t="e">
        <f t="shared" ca="1" si="20"/>
        <v>#NAME?</v>
      </c>
      <c r="BB256" s="38" t="e">
        <f t="shared" ca="1" si="21"/>
        <v>#NAME?</v>
      </c>
      <c r="BC256" s="38" t="e">
        <f t="shared" ca="1" si="22"/>
        <v>#NAME?</v>
      </c>
      <c r="BD256" s="35" t="e">
        <f t="shared" ca="1" si="23"/>
        <v>#NAME?</v>
      </c>
      <c r="BE256" s="36" t="e">
        <f t="shared" ca="1" si="24"/>
        <v>#NAME?</v>
      </c>
      <c r="BF256" s="36" t="e">
        <f t="shared" ca="1" si="25"/>
        <v>#NAME?</v>
      </c>
      <c r="BG256" s="7"/>
      <c r="BH256" s="7"/>
      <c r="BI256" s="7"/>
      <c r="BJ256" s="7"/>
      <c r="BK256" s="7"/>
      <c r="BL256" s="7"/>
      <c r="BM256" s="8"/>
      <c r="BN256" s="8"/>
    </row>
    <row r="257" spans="1:66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 t="str">
        <f t="shared" si="35"/>
        <v>0-day</v>
      </c>
      <c r="AN257" s="33" t="str">
        <f t="shared" si="9"/>
        <v>0-day</v>
      </c>
      <c r="AO257" s="33" t="str">
        <f t="shared" si="10"/>
        <v>0-day</v>
      </c>
      <c r="AP257" s="33" t="str">
        <f t="shared" si="11"/>
        <v>0-day</v>
      </c>
      <c r="AQ257" s="49"/>
      <c r="AR257" s="34" t="str">
        <f t="shared" si="12"/>
        <v/>
      </c>
      <c r="AS257" s="35">
        <f t="shared" si="27"/>
        <v>0</v>
      </c>
      <c r="AT257" s="35" t="e">
        <f t="shared" ca="1" si="13"/>
        <v>#NAME?</v>
      </c>
      <c r="AU257" s="35" t="e">
        <f t="shared" ca="1" si="14"/>
        <v>#NAME?</v>
      </c>
      <c r="AV257" s="34" t="e">
        <f t="shared" ca="1" si="15"/>
        <v>#NAME?</v>
      </c>
      <c r="AW257" s="35" t="e">
        <f t="shared" ca="1" si="16"/>
        <v>#NAME?</v>
      </c>
      <c r="AX257" s="34" t="str">
        <f t="shared" si="17"/>
        <v/>
      </c>
      <c r="AY257" s="36" t="e">
        <f t="shared" ca="1" si="18"/>
        <v>#NAME?</v>
      </c>
      <c r="AZ257" s="35" t="e">
        <f t="shared" ca="1" si="19"/>
        <v>#NAME?</v>
      </c>
      <c r="BA257" s="37" t="e">
        <f t="shared" ca="1" si="20"/>
        <v>#NAME?</v>
      </c>
      <c r="BB257" s="38" t="e">
        <f t="shared" ca="1" si="21"/>
        <v>#NAME?</v>
      </c>
      <c r="BC257" s="38" t="e">
        <f t="shared" ca="1" si="22"/>
        <v>#NAME?</v>
      </c>
      <c r="BD257" s="35" t="e">
        <f t="shared" ca="1" si="23"/>
        <v>#NAME?</v>
      </c>
      <c r="BE257" s="36" t="e">
        <f t="shared" ca="1" si="24"/>
        <v>#NAME?</v>
      </c>
      <c r="BF257" s="36" t="e">
        <f t="shared" ca="1" si="25"/>
        <v>#NAME?</v>
      </c>
      <c r="BG257" s="7"/>
      <c r="BH257" s="7"/>
      <c r="BI257" s="7"/>
      <c r="BJ257" s="7"/>
      <c r="BK257" s="7"/>
      <c r="BL257" s="7"/>
      <c r="BM257" s="8"/>
      <c r="BN257" s="8"/>
    </row>
    <row r="258" spans="1:66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 t="str">
        <f t="shared" si="35"/>
        <v>0-day</v>
      </c>
      <c r="AN258" s="33" t="str">
        <f t="shared" ref="AN258:AN297" si="43">IFERROR(DATEDIF(X258,AA258,"d"),"0")&amp;"-day"</f>
        <v>0-day</v>
      </c>
      <c r="AO258" s="33" t="str">
        <f t="shared" ref="AO258:AO512" si="44">IFERROR(DATEDIF(AA258,AE258,"d"),"0")&amp;"-day"</f>
        <v>0-day</v>
      </c>
      <c r="AP258" s="33" t="str">
        <f t="shared" ref="AP258:AP512" si="45">SUM(AL258:AO258)&amp;"-day"</f>
        <v>0-day</v>
      </c>
      <c r="AQ258" s="49"/>
      <c r="AR258" s="34" t="str">
        <f t="shared" ref="AR258:AR512" si="46">IF(AS258=0,"",ROW()-ROW($AR$2))</f>
        <v/>
      </c>
      <c r="AS258" s="35">
        <f t="shared" si="27"/>
        <v>0</v>
      </c>
      <c r="AT258" s="35" t="e">
        <f t="shared" ref="AT258:AT512" ca="1" si="47">_xludf.ifna(INDEX($B:$B,MATCH(AS258,$C:$C,FALSE)),"")</f>
        <v>#NAME?</v>
      </c>
      <c r="AU258" s="35" t="e">
        <f t="shared" ref="AU258:AU512" ca="1" si="48">_xludf.ifna(INDEX($U:$U,MATCH(AS258,$C:$C,FALSE)),"")</f>
        <v>#NAME?</v>
      </c>
      <c r="AV258" s="34" t="e">
        <f t="shared" ref="AV258:AV512" ca="1" si="49">_xludf.ifna(INDEX($Z:$Z,MATCH(AS258,$C:$C,FALSE)),"")</f>
        <v>#NAME?</v>
      </c>
      <c r="AW258" s="35" t="e">
        <f t="shared" ref="AW258:AW512" ca="1" si="50">_xludf.ifna(INDEX($AA:$AA,MATCH(AS258,$C:$C,FALSE)),"")</f>
        <v>#NAME?</v>
      </c>
      <c r="AX258" s="34" t="str">
        <f t="shared" ref="AX258:AX512" si="51">IFERROR(INDEX($R:$R,MATCH(AS258,$C:$C,FALSE)),"")</f>
        <v/>
      </c>
      <c r="AY258" s="36" t="e">
        <f t="shared" ref="AY258:AY512" ca="1" si="52">_xludf.ifna(INDEX($V:$V,MATCH(AS258,$C:$C,FALSE)),"")</f>
        <v>#NAME?</v>
      </c>
      <c r="AZ258" s="35" t="e">
        <f t="shared" ref="AZ258:AZ512" ca="1" si="53">_xludf.ifna(INDEX($W:$W,MATCH(AS258,$C:$C,FALSE)),"")</f>
        <v>#NAME?</v>
      </c>
      <c r="BA258" s="37" t="e">
        <f t="shared" ref="BA258:BA512" ca="1" si="54">_xludf.ifna(INDEX($X:$X,MATCH(AS258,$C:$C,FALSE)),"")</f>
        <v>#NAME?</v>
      </c>
      <c r="BB258" s="38" t="e">
        <f t="shared" ref="BB258:BB512" ca="1" si="55">_xludf.ifna(INDEX($AD:$AD,MATCH(AS258,$C:$C,FALSE)),"")</f>
        <v>#NAME?</v>
      </c>
      <c r="BC258" s="38" t="e">
        <f t="shared" ref="BC258:BC512" ca="1" si="56">_xludf.ifna(INDEX($AE:$AE,MATCH(AS258,$C:$C,FALSE)),"")</f>
        <v>#NAME?</v>
      </c>
      <c r="BD258" s="35" t="e">
        <f t="shared" ref="BD258:BD512" ca="1" si="57">_xludf.ifna(INDEX($AG:$AG,MATCH(AS258,$C:$C,FALSE)),"")</f>
        <v>#NAME?</v>
      </c>
      <c r="BE258" s="36" t="e">
        <f t="shared" ref="BE258:BE512" ca="1" si="58">_xludf.ifna(INDEX($T:$T,MATCH(AS258,$C:$C,FALSE),""),"")</f>
        <v>#NAME?</v>
      </c>
      <c r="BF258" s="36" t="e">
        <f t="shared" ref="BF258:BF512" ca="1" si="59">_xludf.ifna(INDEX($AI:$AI,MATCH(AS258,$C:$C,FALSE)),"")</f>
        <v>#NAME?</v>
      </c>
      <c r="BG258" s="7"/>
      <c r="BH258" s="7"/>
      <c r="BI258" s="7"/>
      <c r="BJ258" s="7"/>
      <c r="BK258" s="7"/>
      <c r="BL258" s="7"/>
      <c r="BM258" s="8"/>
      <c r="BN258" s="8"/>
    </row>
    <row r="259" spans="1:66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 t="str">
        <f t="shared" si="35"/>
        <v>0-day</v>
      </c>
      <c r="AN259" s="33" t="str">
        <f t="shared" si="43"/>
        <v>0-day</v>
      </c>
      <c r="AO259" s="33" t="str">
        <f t="shared" si="44"/>
        <v>0-day</v>
      </c>
      <c r="AP259" s="33" t="str">
        <f t="shared" si="45"/>
        <v>0-day</v>
      </c>
      <c r="AQ259" s="49"/>
      <c r="AR259" s="34" t="str">
        <f t="shared" si="46"/>
        <v/>
      </c>
      <c r="AS259" s="35">
        <f t="shared" si="27"/>
        <v>0</v>
      </c>
      <c r="AT259" s="35" t="e">
        <f t="shared" ca="1" si="47"/>
        <v>#NAME?</v>
      </c>
      <c r="AU259" s="35" t="e">
        <f t="shared" ca="1" si="48"/>
        <v>#NAME?</v>
      </c>
      <c r="AV259" s="34" t="e">
        <f t="shared" ca="1" si="49"/>
        <v>#NAME?</v>
      </c>
      <c r="AW259" s="35" t="e">
        <f t="shared" ca="1" si="50"/>
        <v>#NAME?</v>
      </c>
      <c r="AX259" s="34" t="str">
        <f t="shared" si="51"/>
        <v/>
      </c>
      <c r="AY259" s="36" t="e">
        <f t="shared" ca="1" si="52"/>
        <v>#NAME?</v>
      </c>
      <c r="AZ259" s="35" t="e">
        <f t="shared" ca="1" si="53"/>
        <v>#NAME?</v>
      </c>
      <c r="BA259" s="37" t="e">
        <f t="shared" ca="1" si="54"/>
        <v>#NAME?</v>
      </c>
      <c r="BB259" s="38" t="e">
        <f t="shared" ca="1" si="55"/>
        <v>#NAME?</v>
      </c>
      <c r="BC259" s="38" t="e">
        <f t="shared" ca="1" si="56"/>
        <v>#NAME?</v>
      </c>
      <c r="BD259" s="35" t="e">
        <f t="shared" ca="1" si="57"/>
        <v>#NAME?</v>
      </c>
      <c r="BE259" s="36" t="e">
        <f t="shared" ca="1" si="58"/>
        <v>#NAME?</v>
      </c>
      <c r="BF259" s="36" t="e">
        <f t="shared" ca="1" si="59"/>
        <v>#NAME?</v>
      </c>
      <c r="BG259" s="7"/>
      <c r="BH259" s="7"/>
      <c r="BI259" s="7"/>
      <c r="BJ259" s="7"/>
      <c r="BK259" s="7"/>
      <c r="BL259" s="7"/>
      <c r="BM259" s="8"/>
      <c r="BN259" s="8"/>
    </row>
    <row r="260" spans="1:66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 t="str">
        <f t="shared" si="35"/>
        <v>0-day</v>
      </c>
      <c r="AN260" s="33" t="str">
        <f t="shared" si="43"/>
        <v>0-day</v>
      </c>
      <c r="AO260" s="33" t="str">
        <f t="shared" si="44"/>
        <v>0-day</v>
      </c>
      <c r="AP260" s="33" t="str">
        <f t="shared" si="45"/>
        <v>0-day</v>
      </c>
      <c r="AQ260" s="49"/>
      <c r="AR260" s="34" t="str">
        <f t="shared" si="46"/>
        <v/>
      </c>
      <c r="AS260" s="35">
        <f t="shared" si="27"/>
        <v>0</v>
      </c>
      <c r="AT260" s="35" t="e">
        <f t="shared" ca="1" si="47"/>
        <v>#NAME?</v>
      </c>
      <c r="AU260" s="35" t="e">
        <f t="shared" ca="1" si="48"/>
        <v>#NAME?</v>
      </c>
      <c r="AV260" s="34" t="e">
        <f t="shared" ca="1" si="49"/>
        <v>#NAME?</v>
      </c>
      <c r="AW260" s="35" t="e">
        <f t="shared" ca="1" si="50"/>
        <v>#NAME?</v>
      </c>
      <c r="AX260" s="34" t="str">
        <f t="shared" si="51"/>
        <v/>
      </c>
      <c r="AY260" s="36" t="e">
        <f t="shared" ca="1" si="52"/>
        <v>#NAME?</v>
      </c>
      <c r="AZ260" s="35" t="e">
        <f t="shared" ca="1" si="53"/>
        <v>#NAME?</v>
      </c>
      <c r="BA260" s="37" t="e">
        <f t="shared" ca="1" si="54"/>
        <v>#NAME?</v>
      </c>
      <c r="BB260" s="38" t="e">
        <f t="shared" ca="1" si="55"/>
        <v>#NAME?</v>
      </c>
      <c r="BC260" s="38" t="e">
        <f t="shared" ca="1" si="56"/>
        <v>#NAME?</v>
      </c>
      <c r="BD260" s="35" t="e">
        <f t="shared" ca="1" si="57"/>
        <v>#NAME?</v>
      </c>
      <c r="BE260" s="36" t="e">
        <f t="shared" ca="1" si="58"/>
        <v>#NAME?</v>
      </c>
      <c r="BF260" s="36" t="e">
        <f t="shared" ca="1" si="59"/>
        <v>#NAME?</v>
      </c>
      <c r="BG260" s="7"/>
      <c r="BH260" s="7"/>
      <c r="BI260" s="7"/>
      <c r="BJ260" s="7"/>
      <c r="BK260" s="7"/>
      <c r="BL260" s="7"/>
      <c r="BM260" s="8"/>
      <c r="BN260" s="8"/>
    </row>
    <row r="261" spans="1:66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 t="str">
        <f t="shared" si="35"/>
        <v>0-day</v>
      </c>
      <c r="AN261" s="33" t="str">
        <f t="shared" si="43"/>
        <v>0-day</v>
      </c>
      <c r="AO261" s="33" t="str">
        <f t="shared" si="44"/>
        <v>0-day</v>
      </c>
      <c r="AP261" s="33" t="str">
        <f t="shared" si="45"/>
        <v>0-day</v>
      </c>
      <c r="AQ261" s="49"/>
      <c r="AR261" s="34" t="str">
        <f t="shared" si="46"/>
        <v/>
      </c>
      <c r="AS261" s="35">
        <f t="shared" si="27"/>
        <v>0</v>
      </c>
      <c r="AT261" s="35" t="e">
        <f t="shared" ca="1" si="47"/>
        <v>#NAME?</v>
      </c>
      <c r="AU261" s="35" t="e">
        <f t="shared" ca="1" si="48"/>
        <v>#NAME?</v>
      </c>
      <c r="AV261" s="34" t="e">
        <f t="shared" ca="1" si="49"/>
        <v>#NAME?</v>
      </c>
      <c r="AW261" s="35" t="e">
        <f t="shared" ca="1" si="50"/>
        <v>#NAME?</v>
      </c>
      <c r="AX261" s="34" t="str">
        <f t="shared" si="51"/>
        <v/>
      </c>
      <c r="AY261" s="36" t="e">
        <f t="shared" ca="1" si="52"/>
        <v>#NAME?</v>
      </c>
      <c r="AZ261" s="35" t="e">
        <f t="shared" ca="1" si="53"/>
        <v>#NAME?</v>
      </c>
      <c r="BA261" s="37" t="e">
        <f t="shared" ca="1" si="54"/>
        <v>#NAME?</v>
      </c>
      <c r="BB261" s="38" t="e">
        <f t="shared" ca="1" si="55"/>
        <v>#NAME?</v>
      </c>
      <c r="BC261" s="38" t="e">
        <f t="shared" ca="1" si="56"/>
        <v>#NAME?</v>
      </c>
      <c r="BD261" s="35" t="e">
        <f t="shared" ca="1" si="57"/>
        <v>#NAME?</v>
      </c>
      <c r="BE261" s="36" t="e">
        <f t="shared" ca="1" si="58"/>
        <v>#NAME?</v>
      </c>
      <c r="BF261" s="36" t="e">
        <f t="shared" ca="1" si="59"/>
        <v>#NAME?</v>
      </c>
      <c r="BG261" s="7"/>
      <c r="BH261" s="7"/>
      <c r="BI261" s="7"/>
      <c r="BJ261" s="7"/>
      <c r="BK261" s="7"/>
      <c r="BL261" s="7"/>
      <c r="BM261" s="8"/>
      <c r="BN261" s="8"/>
    </row>
    <row r="262" spans="1:66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 t="str">
        <f t="shared" si="35"/>
        <v>0-day</v>
      </c>
      <c r="AN262" s="33" t="str">
        <f t="shared" si="43"/>
        <v>0-day</v>
      </c>
      <c r="AO262" s="33" t="str">
        <f t="shared" si="44"/>
        <v>0-day</v>
      </c>
      <c r="AP262" s="33" t="str">
        <f t="shared" si="45"/>
        <v>0-day</v>
      </c>
      <c r="AQ262" s="49"/>
      <c r="AR262" s="34" t="str">
        <f t="shared" si="46"/>
        <v/>
      </c>
      <c r="AS262" s="35">
        <f t="shared" si="27"/>
        <v>0</v>
      </c>
      <c r="AT262" s="35" t="e">
        <f t="shared" ca="1" si="47"/>
        <v>#NAME?</v>
      </c>
      <c r="AU262" s="35" t="e">
        <f t="shared" ca="1" si="48"/>
        <v>#NAME?</v>
      </c>
      <c r="AV262" s="34" t="e">
        <f t="shared" ca="1" si="49"/>
        <v>#NAME?</v>
      </c>
      <c r="AW262" s="35" t="e">
        <f t="shared" ca="1" si="50"/>
        <v>#NAME?</v>
      </c>
      <c r="AX262" s="34" t="str">
        <f t="shared" si="51"/>
        <v/>
      </c>
      <c r="AY262" s="36" t="e">
        <f t="shared" ca="1" si="52"/>
        <v>#NAME?</v>
      </c>
      <c r="AZ262" s="35" t="e">
        <f t="shared" ca="1" si="53"/>
        <v>#NAME?</v>
      </c>
      <c r="BA262" s="37" t="e">
        <f t="shared" ca="1" si="54"/>
        <v>#NAME?</v>
      </c>
      <c r="BB262" s="38" t="e">
        <f t="shared" ca="1" si="55"/>
        <v>#NAME?</v>
      </c>
      <c r="BC262" s="38" t="e">
        <f t="shared" ca="1" si="56"/>
        <v>#NAME?</v>
      </c>
      <c r="BD262" s="35" t="e">
        <f t="shared" ca="1" si="57"/>
        <v>#NAME?</v>
      </c>
      <c r="BE262" s="36" t="e">
        <f t="shared" ca="1" si="58"/>
        <v>#NAME?</v>
      </c>
      <c r="BF262" s="36" t="e">
        <f t="shared" ca="1" si="59"/>
        <v>#NAME?</v>
      </c>
      <c r="BG262" s="7"/>
      <c r="BH262" s="7"/>
      <c r="BI262" s="7"/>
      <c r="BJ262" s="7"/>
      <c r="BK262" s="7"/>
      <c r="BL262" s="7"/>
      <c r="BM262" s="8"/>
      <c r="BN262" s="8"/>
    </row>
    <row r="263" spans="1:66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 t="str">
        <f t="shared" si="35"/>
        <v>0-day</v>
      </c>
      <c r="AN263" s="33" t="str">
        <f t="shared" si="43"/>
        <v>0-day</v>
      </c>
      <c r="AO263" s="33" t="str">
        <f t="shared" si="44"/>
        <v>0-day</v>
      </c>
      <c r="AP263" s="33" t="str">
        <f t="shared" si="45"/>
        <v>0-day</v>
      </c>
      <c r="AQ263" s="49"/>
      <c r="AR263" s="34" t="str">
        <f t="shared" si="46"/>
        <v/>
      </c>
      <c r="AS263" s="35">
        <f t="shared" si="27"/>
        <v>0</v>
      </c>
      <c r="AT263" s="35" t="e">
        <f t="shared" ca="1" si="47"/>
        <v>#NAME?</v>
      </c>
      <c r="AU263" s="35" t="e">
        <f t="shared" ca="1" si="48"/>
        <v>#NAME?</v>
      </c>
      <c r="AV263" s="34" t="e">
        <f t="shared" ca="1" si="49"/>
        <v>#NAME?</v>
      </c>
      <c r="AW263" s="35" t="e">
        <f t="shared" ca="1" si="50"/>
        <v>#NAME?</v>
      </c>
      <c r="AX263" s="34" t="str">
        <f t="shared" si="51"/>
        <v/>
      </c>
      <c r="AY263" s="36" t="e">
        <f t="shared" ca="1" si="52"/>
        <v>#NAME?</v>
      </c>
      <c r="AZ263" s="35" t="e">
        <f t="shared" ca="1" si="53"/>
        <v>#NAME?</v>
      </c>
      <c r="BA263" s="37" t="e">
        <f t="shared" ca="1" si="54"/>
        <v>#NAME?</v>
      </c>
      <c r="BB263" s="38" t="e">
        <f t="shared" ca="1" si="55"/>
        <v>#NAME?</v>
      </c>
      <c r="BC263" s="38" t="e">
        <f t="shared" ca="1" si="56"/>
        <v>#NAME?</v>
      </c>
      <c r="BD263" s="35" t="e">
        <f t="shared" ca="1" si="57"/>
        <v>#NAME?</v>
      </c>
      <c r="BE263" s="36" t="e">
        <f t="shared" ca="1" si="58"/>
        <v>#NAME?</v>
      </c>
      <c r="BF263" s="36" t="e">
        <f t="shared" ca="1" si="59"/>
        <v>#NAME?</v>
      </c>
      <c r="BG263" s="7"/>
      <c r="BH263" s="7"/>
      <c r="BI263" s="7"/>
      <c r="BJ263" s="7"/>
      <c r="BK263" s="7"/>
      <c r="BL263" s="7"/>
      <c r="BM263" s="8"/>
      <c r="BN263" s="8"/>
    </row>
    <row r="264" spans="1:66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 t="str">
        <f t="shared" si="35"/>
        <v>0-day</v>
      </c>
      <c r="AN264" s="33" t="str">
        <f t="shared" si="43"/>
        <v>0-day</v>
      </c>
      <c r="AO264" s="33" t="str">
        <f t="shared" si="44"/>
        <v>0-day</v>
      </c>
      <c r="AP264" s="33" t="str">
        <f t="shared" si="45"/>
        <v>0-day</v>
      </c>
      <c r="AQ264" s="49"/>
      <c r="AR264" s="34" t="str">
        <f t="shared" si="46"/>
        <v/>
      </c>
      <c r="AS264" s="35">
        <f t="shared" si="27"/>
        <v>0</v>
      </c>
      <c r="AT264" s="35" t="e">
        <f t="shared" ca="1" si="47"/>
        <v>#NAME?</v>
      </c>
      <c r="AU264" s="35" t="e">
        <f t="shared" ca="1" si="48"/>
        <v>#NAME?</v>
      </c>
      <c r="AV264" s="34" t="e">
        <f t="shared" ca="1" si="49"/>
        <v>#NAME?</v>
      </c>
      <c r="AW264" s="35" t="e">
        <f t="shared" ca="1" si="50"/>
        <v>#NAME?</v>
      </c>
      <c r="AX264" s="34" t="str">
        <f t="shared" si="51"/>
        <v/>
      </c>
      <c r="AY264" s="36" t="e">
        <f t="shared" ca="1" si="52"/>
        <v>#NAME?</v>
      </c>
      <c r="AZ264" s="35" t="e">
        <f t="shared" ca="1" si="53"/>
        <v>#NAME?</v>
      </c>
      <c r="BA264" s="37" t="e">
        <f t="shared" ca="1" si="54"/>
        <v>#NAME?</v>
      </c>
      <c r="BB264" s="38" t="e">
        <f t="shared" ca="1" si="55"/>
        <v>#NAME?</v>
      </c>
      <c r="BC264" s="38" t="e">
        <f t="shared" ca="1" si="56"/>
        <v>#NAME?</v>
      </c>
      <c r="BD264" s="35" t="e">
        <f t="shared" ca="1" si="57"/>
        <v>#NAME?</v>
      </c>
      <c r="BE264" s="36" t="e">
        <f t="shared" ca="1" si="58"/>
        <v>#NAME?</v>
      </c>
      <c r="BF264" s="36" t="e">
        <f t="shared" ca="1" si="59"/>
        <v>#NAME?</v>
      </c>
      <c r="BG264" s="7"/>
      <c r="BH264" s="7"/>
      <c r="BI264" s="7"/>
      <c r="BJ264" s="7"/>
      <c r="BK264" s="7"/>
      <c r="BL264" s="7"/>
      <c r="BM264" s="8"/>
      <c r="BN264" s="8"/>
    </row>
    <row r="265" spans="1:66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 t="str">
        <f t="shared" si="35"/>
        <v>0-day</v>
      </c>
      <c r="AN265" s="33" t="str">
        <f t="shared" si="43"/>
        <v>0-day</v>
      </c>
      <c r="AO265" s="33" t="str">
        <f t="shared" si="44"/>
        <v>0-day</v>
      </c>
      <c r="AP265" s="33" t="str">
        <f t="shared" si="45"/>
        <v>0-day</v>
      </c>
      <c r="AQ265" s="49"/>
      <c r="AR265" s="34" t="str">
        <f t="shared" si="46"/>
        <v/>
      </c>
      <c r="AS265" s="35">
        <f t="shared" si="27"/>
        <v>0</v>
      </c>
      <c r="AT265" s="35" t="e">
        <f t="shared" ca="1" si="47"/>
        <v>#NAME?</v>
      </c>
      <c r="AU265" s="35" t="e">
        <f t="shared" ca="1" si="48"/>
        <v>#NAME?</v>
      </c>
      <c r="AV265" s="34" t="e">
        <f t="shared" ca="1" si="49"/>
        <v>#NAME?</v>
      </c>
      <c r="AW265" s="35" t="e">
        <f t="shared" ca="1" si="50"/>
        <v>#NAME?</v>
      </c>
      <c r="AX265" s="34" t="str">
        <f t="shared" si="51"/>
        <v/>
      </c>
      <c r="AY265" s="36" t="e">
        <f t="shared" ca="1" si="52"/>
        <v>#NAME?</v>
      </c>
      <c r="AZ265" s="35" t="e">
        <f t="shared" ca="1" si="53"/>
        <v>#NAME?</v>
      </c>
      <c r="BA265" s="37" t="e">
        <f t="shared" ca="1" si="54"/>
        <v>#NAME?</v>
      </c>
      <c r="BB265" s="38" t="e">
        <f t="shared" ca="1" si="55"/>
        <v>#NAME?</v>
      </c>
      <c r="BC265" s="38" t="e">
        <f t="shared" ca="1" si="56"/>
        <v>#NAME?</v>
      </c>
      <c r="BD265" s="35" t="e">
        <f t="shared" ca="1" si="57"/>
        <v>#NAME?</v>
      </c>
      <c r="BE265" s="36" t="e">
        <f t="shared" ca="1" si="58"/>
        <v>#NAME?</v>
      </c>
      <c r="BF265" s="36" t="e">
        <f t="shared" ca="1" si="59"/>
        <v>#NAME?</v>
      </c>
      <c r="BG265" s="7"/>
      <c r="BH265" s="7"/>
      <c r="BI265" s="7"/>
      <c r="BJ265" s="7"/>
      <c r="BK265" s="7"/>
      <c r="BL265" s="7"/>
      <c r="BM265" s="8"/>
      <c r="BN265" s="8"/>
    </row>
    <row r="266" spans="1:66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 t="str">
        <f t="shared" si="35"/>
        <v>0-day</v>
      </c>
      <c r="AN266" s="33" t="str">
        <f t="shared" si="43"/>
        <v>0-day</v>
      </c>
      <c r="AO266" s="33" t="str">
        <f t="shared" si="44"/>
        <v>0-day</v>
      </c>
      <c r="AP266" s="33" t="str">
        <f t="shared" si="45"/>
        <v>0-day</v>
      </c>
      <c r="AQ266" s="49"/>
      <c r="AR266" s="34" t="str">
        <f t="shared" si="46"/>
        <v/>
      </c>
      <c r="AS266" s="35">
        <f t="shared" si="27"/>
        <v>0</v>
      </c>
      <c r="AT266" s="35" t="e">
        <f t="shared" ca="1" si="47"/>
        <v>#NAME?</v>
      </c>
      <c r="AU266" s="35" t="e">
        <f t="shared" ca="1" si="48"/>
        <v>#NAME?</v>
      </c>
      <c r="AV266" s="34" t="e">
        <f t="shared" ca="1" si="49"/>
        <v>#NAME?</v>
      </c>
      <c r="AW266" s="35" t="e">
        <f t="shared" ca="1" si="50"/>
        <v>#NAME?</v>
      </c>
      <c r="AX266" s="34" t="str">
        <f t="shared" si="51"/>
        <v/>
      </c>
      <c r="AY266" s="36" t="e">
        <f t="shared" ca="1" si="52"/>
        <v>#NAME?</v>
      </c>
      <c r="AZ266" s="35" t="e">
        <f t="shared" ca="1" si="53"/>
        <v>#NAME?</v>
      </c>
      <c r="BA266" s="37" t="e">
        <f t="shared" ca="1" si="54"/>
        <v>#NAME?</v>
      </c>
      <c r="BB266" s="38" t="e">
        <f t="shared" ca="1" si="55"/>
        <v>#NAME?</v>
      </c>
      <c r="BC266" s="38" t="e">
        <f t="shared" ca="1" si="56"/>
        <v>#NAME?</v>
      </c>
      <c r="BD266" s="35" t="e">
        <f t="shared" ca="1" si="57"/>
        <v>#NAME?</v>
      </c>
      <c r="BE266" s="36" t="e">
        <f t="shared" ca="1" si="58"/>
        <v>#NAME?</v>
      </c>
      <c r="BF266" s="36" t="e">
        <f t="shared" ca="1" si="59"/>
        <v>#NAME?</v>
      </c>
      <c r="BG266" s="7"/>
      <c r="BH266" s="7"/>
      <c r="BI266" s="7"/>
      <c r="BJ266" s="7"/>
      <c r="BK266" s="7"/>
      <c r="BL266" s="7"/>
      <c r="BM266" s="8"/>
      <c r="BN266" s="8"/>
    </row>
    <row r="267" spans="1:66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 t="str">
        <f t="shared" si="35"/>
        <v>0-day</v>
      </c>
      <c r="AN267" s="33" t="str">
        <f t="shared" si="43"/>
        <v>0-day</v>
      </c>
      <c r="AO267" s="33" t="str">
        <f t="shared" si="44"/>
        <v>0-day</v>
      </c>
      <c r="AP267" s="33" t="str">
        <f t="shared" si="45"/>
        <v>0-day</v>
      </c>
      <c r="AQ267" s="49"/>
      <c r="AR267" s="34" t="str">
        <f t="shared" si="46"/>
        <v/>
      </c>
      <c r="AS267" s="35">
        <f t="shared" si="27"/>
        <v>0</v>
      </c>
      <c r="AT267" s="35" t="e">
        <f t="shared" ca="1" si="47"/>
        <v>#NAME?</v>
      </c>
      <c r="AU267" s="35" t="e">
        <f t="shared" ca="1" si="48"/>
        <v>#NAME?</v>
      </c>
      <c r="AV267" s="34" t="e">
        <f t="shared" ca="1" si="49"/>
        <v>#NAME?</v>
      </c>
      <c r="AW267" s="35" t="e">
        <f t="shared" ca="1" si="50"/>
        <v>#NAME?</v>
      </c>
      <c r="AX267" s="34" t="str">
        <f t="shared" si="51"/>
        <v/>
      </c>
      <c r="AY267" s="36" t="e">
        <f t="shared" ca="1" si="52"/>
        <v>#NAME?</v>
      </c>
      <c r="AZ267" s="35" t="e">
        <f t="shared" ca="1" si="53"/>
        <v>#NAME?</v>
      </c>
      <c r="BA267" s="37" t="e">
        <f t="shared" ca="1" si="54"/>
        <v>#NAME?</v>
      </c>
      <c r="BB267" s="38" t="e">
        <f t="shared" ca="1" si="55"/>
        <v>#NAME?</v>
      </c>
      <c r="BC267" s="38" t="e">
        <f t="shared" ca="1" si="56"/>
        <v>#NAME?</v>
      </c>
      <c r="BD267" s="35" t="e">
        <f t="shared" ca="1" si="57"/>
        <v>#NAME?</v>
      </c>
      <c r="BE267" s="36" t="e">
        <f t="shared" ca="1" si="58"/>
        <v>#NAME?</v>
      </c>
      <c r="BF267" s="36" t="e">
        <f t="shared" ca="1" si="59"/>
        <v>#NAME?</v>
      </c>
      <c r="BG267" s="7"/>
      <c r="BH267" s="7"/>
      <c r="BI267" s="7"/>
      <c r="BJ267" s="7"/>
      <c r="BK267" s="7"/>
      <c r="BL267" s="7"/>
      <c r="BM267" s="8"/>
      <c r="BN267" s="8"/>
    </row>
    <row r="268" spans="1:66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 t="str">
        <f t="shared" si="35"/>
        <v>0-day</v>
      </c>
      <c r="AN268" s="33" t="str">
        <f t="shared" si="43"/>
        <v>0-day</v>
      </c>
      <c r="AO268" s="33" t="str">
        <f t="shared" si="44"/>
        <v>0-day</v>
      </c>
      <c r="AP268" s="33" t="str">
        <f t="shared" si="45"/>
        <v>0-day</v>
      </c>
      <c r="AQ268" s="49"/>
      <c r="AR268" s="34" t="str">
        <f t="shared" si="46"/>
        <v/>
      </c>
      <c r="AS268" s="35">
        <f t="shared" si="27"/>
        <v>0</v>
      </c>
      <c r="AT268" s="35" t="e">
        <f t="shared" ca="1" si="47"/>
        <v>#NAME?</v>
      </c>
      <c r="AU268" s="35" t="e">
        <f t="shared" ca="1" si="48"/>
        <v>#NAME?</v>
      </c>
      <c r="AV268" s="34" t="e">
        <f t="shared" ca="1" si="49"/>
        <v>#NAME?</v>
      </c>
      <c r="AW268" s="35" t="e">
        <f t="shared" ca="1" si="50"/>
        <v>#NAME?</v>
      </c>
      <c r="AX268" s="34" t="str">
        <f t="shared" si="51"/>
        <v/>
      </c>
      <c r="AY268" s="36" t="e">
        <f t="shared" ca="1" si="52"/>
        <v>#NAME?</v>
      </c>
      <c r="AZ268" s="35" t="e">
        <f t="shared" ca="1" si="53"/>
        <v>#NAME?</v>
      </c>
      <c r="BA268" s="37" t="e">
        <f t="shared" ca="1" si="54"/>
        <v>#NAME?</v>
      </c>
      <c r="BB268" s="38" t="e">
        <f t="shared" ca="1" si="55"/>
        <v>#NAME?</v>
      </c>
      <c r="BC268" s="38" t="e">
        <f t="shared" ca="1" si="56"/>
        <v>#NAME?</v>
      </c>
      <c r="BD268" s="35" t="e">
        <f t="shared" ca="1" si="57"/>
        <v>#NAME?</v>
      </c>
      <c r="BE268" s="36" t="e">
        <f t="shared" ca="1" si="58"/>
        <v>#NAME?</v>
      </c>
      <c r="BF268" s="36" t="e">
        <f t="shared" ca="1" si="59"/>
        <v>#NAME?</v>
      </c>
      <c r="BG268" s="7"/>
      <c r="BH268" s="7"/>
      <c r="BI268" s="7"/>
      <c r="BJ268" s="7"/>
      <c r="BK268" s="7"/>
      <c r="BL268" s="7"/>
      <c r="BM268" s="8"/>
      <c r="BN268" s="8"/>
    </row>
    <row r="269" spans="1:66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 t="str">
        <f t="shared" si="35"/>
        <v>0-day</v>
      </c>
      <c r="AN269" s="33" t="str">
        <f t="shared" si="43"/>
        <v>0-day</v>
      </c>
      <c r="AO269" s="33" t="str">
        <f t="shared" si="44"/>
        <v>0-day</v>
      </c>
      <c r="AP269" s="33" t="str">
        <f t="shared" si="45"/>
        <v>0-day</v>
      </c>
      <c r="AQ269" s="49"/>
      <c r="AR269" s="34" t="str">
        <f t="shared" si="46"/>
        <v/>
      </c>
      <c r="AS269" s="35">
        <f t="shared" si="27"/>
        <v>0</v>
      </c>
      <c r="AT269" s="35" t="e">
        <f t="shared" ca="1" si="47"/>
        <v>#NAME?</v>
      </c>
      <c r="AU269" s="35" t="e">
        <f t="shared" ca="1" si="48"/>
        <v>#NAME?</v>
      </c>
      <c r="AV269" s="34" t="e">
        <f t="shared" ca="1" si="49"/>
        <v>#NAME?</v>
      </c>
      <c r="AW269" s="35" t="e">
        <f t="shared" ca="1" si="50"/>
        <v>#NAME?</v>
      </c>
      <c r="AX269" s="34" t="str">
        <f t="shared" si="51"/>
        <v/>
      </c>
      <c r="AY269" s="36" t="e">
        <f t="shared" ca="1" si="52"/>
        <v>#NAME?</v>
      </c>
      <c r="AZ269" s="35" t="e">
        <f t="shared" ca="1" si="53"/>
        <v>#NAME?</v>
      </c>
      <c r="BA269" s="37" t="e">
        <f t="shared" ca="1" si="54"/>
        <v>#NAME?</v>
      </c>
      <c r="BB269" s="38" t="e">
        <f t="shared" ca="1" si="55"/>
        <v>#NAME?</v>
      </c>
      <c r="BC269" s="38" t="e">
        <f t="shared" ca="1" si="56"/>
        <v>#NAME?</v>
      </c>
      <c r="BD269" s="35" t="e">
        <f t="shared" ca="1" si="57"/>
        <v>#NAME?</v>
      </c>
      <c r="BE269" s="36" t="e">
        <f t="shared" ca="1" si="58"/>
        <v>#NAME?</v>
      </c>
      <c r="BF269" s="36" t="e">
        <f t="shared" ca="1" si="59"/>
        <v>#NAME?</v>
      </c>
      <c r="BG269" s="7"/>
      <c r="BH269" s="7"/>
      <c r="BI269" s="7"/>
      <c r="BJ269" s="7"/>
      <c r="BK269" s="7"/>
      <c r="BL269" s="7"/>
      <c r="BM269" s="8"/>
      <c r="BN269" s="8"/>
    </row>
    <row r="270" spans="1:66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 t="str">
        <f t="shared" si="35"/>
        <v>0-day</v>
      </c>
      <c r="AN270" s="33" t="str">
        <f t="shared" si="43"/>
        <v>0-day</v>
      </c>
      <c r="AO270" s="33" t="str">
        <f t="shared" si="44"/>
        <v>0-day</v>
      </c>
      <c r="AP270" s="33" t="str">
        <f t="shared" si="45"/>
        <v>0-day</v>
      </c>
      <c r="AQ270" s="49"/>
      <c r="AR270" s="34" t="str">
        <f t="shared" si="46"/>
        <v/>
      </c>
      <c r="AS270" s="35">
        <f t="shared" si="27"/>
        <v>0</v>
      </c>
      <c r="AT270" s="35" t="e">
        <f t="shared" ca="1" si="47"/>
        <v>#NAME?</v>
      </c>
      <c r="AU270" s="35" t="e">
        <f t="shared" ca="1" si="48"/>
        <v>#NAME?</v>
      </c>
      <c r="AV270" s="34" t="e">
        <f t="shared" ca="1" si="49"/>
        <v>#NAME?</v>
      </c>
      <c r="AW270" s="35" t="e">
        <f t="shared" ca="1" si="50"/>
        <v>#NAME?</v>
      </c>
      <c r="AX270" s="34" t="str">
        <f t="shared" si="51"/>
        <v/>
      </c>
      <c r="AY270" s="36" t="e">
        <f t="shared" ca="1" si="52"/>
        <v>#NAME?</v>
      </c>
      <c r="AZ270" s="35" t="e">
        <f t="shared" ca="1" si="53"/>
        <v>#NAME?</v>
      </c>
      <c r="BA270" s="37" t="e">
        <f t="shared" ca="1" si="54"/>
        <v>#NAME?</v>
      </c>
      <c r="BB270" s="38" t="e">
        <f t="shared" ca="1" si="55"/>
        <v>#NAME?</v>
      </c>
      <c r="BC270" s="38" t="e">
        <f t="shared" ca="1" si="56"/>
        <v>#NAME?</v>
      </c>
      <c r="BD270" s="35" t="e">
        <f t="shared" ca="1" si="57"/>
        <v>#NAME?</v>
      </c>
      <c r="BE270" s="36" t="e">
        <f t="shared" ca="1" si="58"/>
        <v>#NAME?</v>
      </c>
      <c r="BF270" s="36" t="e">
        <f t="shared" ca="1" si="59"/>
        <v>#NAME?</v>
      </c>
      <c r="BG270" s="7"/>
      <c r="BH270" s="7"/>
      <c r="BI270" s="7"/>
      <c r="BJ270" s="7"/>
      <c r="BK270" s="7"/>
      <c r="BL270" s="7"/>
      <c r="BM270" s="8"/>
      <c r="BN270" s="8"/>
    </row>
    <row r="271" spans="1:66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 t="str">
        <f t="shared" si="35"/>
        <v>0-day</v>
      </c>
      <c r="AN271" s="33" t="str">
        <f t="shared" si="43"/>
        <v>0-day</v>
      </c>
      <c r="AO271" s="33" t="str">
        <f t="shared" si="44"/>
        <v>0-day</v>
      </c>
      <c r="AP271" s="33" t="str">
        <f t="shared" si="45"/>
        <v>0-day</v>
      </c>
      <c r="AQ271" s="49"/>
      <c r="AR271" s="34" t="str">
        <f t="shared" si="46"/>
        <v/>
      </c>
      <c r="AS271" s="35">
        <f t="shared" si="27"/>
        <v>0</v>
      </c>
      <c r="AT271" s="35" t="e">
        <f t="shared" ca="1" si="47"/>
        <v>#NAME?</v>
      </c>
      <c r="AU271" s="35" t="e">
        <f t="shared" ca="1" si="48"/>
        <v>#NAME?</v>
      </c>
      <c r="AV271" s="34" t="e">
        <f t="shared" ca="1" si="49"/>
        <v>#NAME?</v>
      </c>
      <c r="AW271" s="35" t="e">
        <f t="shared" ca="1" si="50"/>
        <v>#NAME?</v>
      </c>
      <c r="AX271" s="34" t="str">
        <f t="shared" si="51"/>
        <v/>
      </c>
      <c r="AY271" s="36" t="e">
        <f t="shared" ca="1" si="52"/>
        <v>#NAME?</v>
      </c>
      <c r="AZ271" s="35" t="e">
        <f t="shared" ca="1" si="53"/>
        <v>#NAME?</v>
      </c>
      <c r="BA271" s="37" t="e">
        <f t="shared" ca="1" si="54"/>
        <v>#NAME?</v>
      </c>
      <c r="BB271" s="38" t="e">
        <f t="shared" ca="1" si="55"/>
        <v>#NAME?</v>
      </c>
      <c r="BC271" s="38" t="e">
        <f t="shared" ca="1" si="56"/>
        <v>#NAME?</v>
      </c>
      <c r="BD271" s="35" t="e">
        <f t="shared" ca="1" si="57"/>
        <v>#NAME?</v>
      </c>
      <c r="BE271" s="36" t="e">
        <f t="shared" ca="1" si="58"/>
        <v>#NAME?</v>
      </c>
      <c r="BF271" s="36" t="e">
        <f t="shared" ca="1" si="59"/>
        <v>#NAME?</v>
      </c>
      <c r="BG271" s="7"/>
      <c r="BH271" s="7"/>
      <c r="BI271" s="7"/>
      <c r="BJ271" s="7"/>
      <c r="BK271" s="7"/>
      <c r="BL271" s="7"/>
      <c r="BM271" s="8"/>
      <c r="BN271" s="8"/>
    </row>
    <row r="272" spans="1:66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 t="str">
        <f t="shared" si="35"/>
        <v>0-day</v>
      </c>
      <c r="AN272" s="33" t="str">
        <f t="shared" si="43"/>
        <v>0-day</v>
      </c>
      <c r="AO272" s="33" t="str">
        <f t="shared" si="44"/>
        <v>0-day</v>
      </c>
      <c r="AP272" s="33" t="str">
        <f t="shared" si="45"/>
        <v>0-day</v>
      </c>
      <c r="AQ272" s="49"/>
      <c r="AR272" s="34" t="str">
        <f t="shared" si="46"/>
        <v/>
      </c>
      <c r="AS272" s="35">
        <f t="shared" si="27"/>
        <v>0</v>
      </c>
      <c r="AT272" s="35" t="e">
        <f t="shared" ca="1" si="47"/>
        <v>#NAME?</v>
      </c>
      <c r="AU272" s="35" t="e">
        <f t="shared" ca="1" si="48"/>
        <v>#NAME?</v>
      </c>
      <c r="AV272" s="34" t="e">
        <f t="shared" ca="1" si="49"/>
        <v>#NAME?</v>
      </c>
      <c r="AW272" s="35" t="e">
        <f t="shared" ca="1" si="50"/>
        <v>#NAME?</v>
      </c>
      <c r="AX272" s="34" t="str">
        <f t="shared" si="51"/>
        <v/>
      </c>
      <c r="AY272" s="36" t="e">
        <f t="shared" ca="1" si="52"/>
        <v>#NAME?</v>
      </c>
      <c r="AZ272" s="35" t="e">
        <f t="shared" ca="1" si="53"/>
        <v>#NAME?</v>
      </c>
      <c r="BA272" s="37" t="e">
        <f t="shared" ca="1" si="54"/>
        <v>#NAME?</v>
      </c>
      <c r="BB272" s="38" t="e">
        <f t="shared" ca="1" si="55"/>
        <v>#NAME?</v>
      </c>
      <c r="BC272" s="38" t="e">
        <f t="shared" ca="1" si="56"/>
        <v>#NAME?</v>
      </c>
      <c r="BD272" s="35" t="e">
        <f t="shared" ca="1" si="57"/>
        <v>#NAME?</v>
      </c>
      <c r="BE272" s="36" t="e">
        <f t="shared" ca="1" si="58"/>
        <v>#NAME?</v>
      </c>
      <c r="BF272" s="36" t="e">
        <f t="shared" ca="1" si="59"/>
        <v>#NAME?</v>
      </c>
      <c r="BG272" s="7"/>
      <c r="BH272" s="7"/>
      <c r="BI272" s="7"/>
      <c r="BJ272" s="7"/>
      <c r="BK272" s="7"/>
      <c r="BL272" s="7"/>
      <c r="BM272" s="8"/>
      <c r="BN272" s="8"/>
    </row>
    <row r="273" spans="1:66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 t="str">
        <f t="shared" si="35"/>
        <v>0-day</v>
      </c>
      <c r="AN273" s="33" t="str">
        <f t="shared" si="43"/>
        <v>0-day</v>
      </c>
      <c r="AO273" s="33" t="str">
        <f t="shared" si="44"/>
        <v>0-day</v>
      </c>
      <c r="AP273" s="33" t="str">
        <f t="shared" si="45"/>
        <v>0-day</v>
      </c>
      <c r="AQ273" s="49"/>
      <c r="AR273" s="34" t="str">
        <f t="shared" si="46"/>
        <v/>
      </c>
      <c r="AS273" s="35">
        <f t="shared" si="27"/>
        <v>0</v>
      </c>
      <c r="AT273" s="35" t="e">
        <f t="shared" ca="1" si="47"/>
        <v>#NAME?</v>
      </c>
      <c r="AU273" s="35" t="e">
        <f t="shared" ca="1" si="48"/>
        <v>#NAME?</v>
      </c>
      <c r="AV273" s="34" t="e">
        <f t="shared" ca="1" si="49"/>
        <v>#NAME?</v>
      </c>
      <c r="AW273" s="35" t="e">
        <f t="shared" ca="1" si="50"/>
        <v>#NAME?</v>
      </c>
      <c r="AX273" s="34" t="str">
        <f t="shared" si="51"/>
        <v/>
      </c>
      <c r="AY273" s="36" t="e">
        <f t="shared" ca="1" si="52"/>
        <v>#NAME?</v>
      </c>
      <c r="AZ273" s="35" t="e">
        <f t="shared" ca="1" si="53"/>
        <v>#NAME?</v>
      </c>
      <c r="BA273" s="37" t="e">
        <f t="shared" ca="1" si="54"/>
        <v>#NAME?</v>
      </c>
      <c r="BB273" s="38" t="e">
        <f t="shared" ca="1" si="55"/>
        <v>#NAME?</v>
      </c>
      <c r="BC273" s="38" t="e">
        <f t="shared" ca="1" si="56"/>
        <v>#NAME?</v>
      </c>
      <c r="BD273" s="35" t="e">
        <f t="shared" ca="1" si="57"/>
        <v>#NAME?</v>
      </c>
      <c r="BE273" s="36" t="e">
        <f t="shared" ca="1" si="58"/>
        <v>#NAME?</v>
      </c>
      <c r="BF273" s="36" t="e">
        <f t="shared" ca="1" si="59"/>
        <v>#NAME?</v>
      </c>
      <c r="BG273" s="7"/>
      <c r="BH273" s="7"/>
      <c r="BI273" s="7"/>
      <c r="BJ273" s="7"/>
      <c r="BK273" s="7"/>
      <c r="BL273" s="7"/>
      <c r="BM273" s="8"/>
      <c r="BN273" s="8"/>
    </row>
    <row r="274" spans="1:66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 t="str">
        <f t="shared" si="35"/>
        <v>0-day</v>
      </c>
      <c r="AN274" s="33" t="str">
        <f t="shared" si="43"/>
        <v>0-day</v>
      </c>
      <c r="AO274" s="33" t="str">
        <f t="shared" si="44"/>
        <v>0-day</v>
      </c>
      <c r="AP274" s="33" t="str">
        <f t="shared" si="45"/>
        <v>0-day</v>
      </c>
      <c r="AQ274" s="49"/>
      <c r="AR274" s="34" t="str">
        <f t="shared" si="46"/>
        <v/>
      </c>
      <c r="AS274" s="35">
        <f t="shared" si="27"/>
        <v>0</v>
      </c>
      <c r="AT274" s="35" t="e">
        <f t="shared" ca="1" si="47"/>
        <v>#NAME?</v>
      </c>
      <c r="AU274" s="35" t="e">
        <f t="shared" ca="1" si="48"/>
        <v>#NAME?</v>
      </c>
      <c r="AV274" s="34" t="e">
        <f t="shared" ca="1" si="49"/>
        <v>#NAME?</v>
      </c>
      <c r="AW274" s="35" t="e">
        <f t="shared" ca="1" si="50"/>
        <v>#NAME?</v>
      </c>
      <c r="AX274" s="34" t="str">
        <f t="shared" si="51"/>
        <v/>
      </c>
      <c r="AY274" s="36" t="e">
        <f t="shared" ca="1" si="52"/>
        <v>#NAME?</v>
      </c>
      <c r="AZ274" s="35" t="e">
        <f t="shared" ca="1" si="53"/>
        <v>#NAME?</v>
      </c>
      <c r="BA274" s="37" t="e">
        <f t="shared" ca="1" si="54"/>
        <v>#NAME?</v>
      </c>
      <c r="BB274" s="38" t="e">
        <f t="shared" ca="1" si="55"/>
        <v>#NAME?</v>
      </c>
      <c r="BC274" s="38" t="e">
        <f t="shared" ca="1" si="56"/>
        <v>#NAME?</v>
      </c>
      <c r="BD274" s="35" t="e">
        <f t="shared" ca="1" si="57"/>
        <v>#NAME?</v>
      </c>
      <c r="BE274" s="36" t="e">
        <f t="shared" ca="1" si="58"/>
        <v>#NAME?</v>
      </c>
      <c r="BF274" s="36" t="e">
        <f t="shared" ca="1" si="59"/>
        <v>#NAME?</v>
      </c>
      <c r="BG274" s="7"/>
      <c r="BH274" s="7"/>
      <c r="BI274" s="7"/>
      <c r="BJ274" s="7"/>
      <c r="BK274" s="7"/>
      <c r="BL274" s="7"/>
      <c r="BM274" s="8"/>
      <c r="BN274" s="8"/>
    </row>
    <row r="275" spans="1:66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 t="str">
        <f t="shared" si="35"/>
        <v>0-day</v>
      </c>
      <c r="AN275" s="33" t="str">
        <f t="shared" si="43"/>
        <v>0-day</v>
      </c>
      <c r="AO275" s="33" t="str">
        <f t="shared" si="44"/>
        <v>0-day</v>
      </c>
      <c r="AP275" s="33" t="str">
        <f t="shared" si="45"/>
        <v>0-day</v>
      </c>
      <c r="AQ275" s="49"/>
      <c r="AR275" s="34" t="str">
        <f t="shared" si="46"/>
        <v/>
      </c>
      <c r="AS275" s="35">
        <f t="shared" si="27"/>
        <v>0</v>
      </c>
      <c r="AT275" s="35" t="e">
        <f t="shared" ca="1" si="47"/>
        <v>#NAME?</v>
      </c>
      <c r="AU275" s="35" t="e">
        <f t="shared" ca="1" si="48"/>
        <v>#NAME?</v>
      </c>
      <c r="AV275" s="34" t="e">
        <f t="shared" ca="1" si="49"/>
        <v>#NAME?</v>
      </c>
      <c r="AW275" s="35" t="e">
        <f t="shared" ca="1" si="50"/>
        <v>#NAME?</v>
      </c>
      <c r="AX275" s="34" t="str">
        <f t="shared" si="51"/>
        <v/>
      </c>
      <c r="AY275" s="36" t="e">
        <f t="shared" ca="1" si="52"/>
        <v>#NAME?</v>
      </c>
      <c r="AZ275" s="35" t="e">
        <f t="shared" ca="1" si="53"/>
        <v>#NAME?</v>
      </c>
      <c r="BA275" s="37" t="e">
        <f t="shared" ca="1" si="54"/>
        <v>#NAME?</v>
      </c>
      <c r="BB275" s="38" t="e">
        <f t="shared" ca="1" si="55"/>
        <v>#NAME?</v>
      </c>
      <c r="BC275" s="38" t="e">
        <f t="shared" ca="1" si="56"/>
        <v>#NAME?</v>
      </c>
      <c r="BD275" s="35" t="e">
        <f t="shared" ca="1" si="57"/>
        <v>#NAME?</v>
      </c>
      <c r="BE275" s="36" t="e">
        <f t="shared" ca="1" si="58"/>
        <v>#NAME?</v>
      </c>
      <c r="BF275" s="36" t="e">
        <f t="shared" ca="1" si="59"/>
        <v>#NAME?</v>
      </c>
      <c r="BG275" s="7"/>
      <c r="BH275" s="7"/>
      <c r="BI275" s="7"/>
      <c r="BJ275" s="7"/>
      <c r="BK275" s="7"/>
      <c r="BL275" s="7"/>
      <c r="BM275" s="8"/>
      <c r="BN275" s="8"/>
    </row>
    <row r="276" spans="1:66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 t="str">
        <f t="shared" si="35"/>
        <v>0-day</v>
      </c>
      <c r="AN276" s="33" t="str">
        <f t="shared" si="43"/>
        <v>0-day</v>
      </c>
      <c r="AO276" s="33" t="str">
        <f t="shared" si="44"/>
        <v>0-day</v>
      </c>
      <c r="AP276" s="33" t="str">
        <f t="shared" si="45"/>
        <v>0-day</v>
      </c>
      <c r="AQ276" s="49"/>
      <c r="AR276" s="34" t="str">
        <f t="shared" si="46"/>
        <v/>
      </c>
      <c r="AS276" s="35">
        <f t="shared" si="27"/>
        <v>0</v>
      </c>
      <c r="AT276" s="35" t="e">
        <f t="shared" ca="1" si="47"/>
        <v>#NAME?</v>
      </c>
      <c r="AU276" s="35" t="e">
        <f t="shared" ca="1" si="48"/>
        <v>#NAME?</v>
      </c>
      <c r="AV276" s="34" t="e">
        <f t="shared" ca="1" si="49"/>
        <v>#NAME?</v>
      </c>
      <c r="AW276" s="35" t="e">
        <f t="shared" ca="1" si="50"/>
        <v>#NAME?</v>
      </c>
      <c r="AX276" s="34" t="str">
        <f t="shared" si="51"/>
        <v/>
      </c>
      <c r="AY276" s="36" t="e">
        <f t="shared" ca="1" si="52"/>
        <v>#NAME?</v>
      </c>
      <c r="AZ276" s="35" t="e">
        <f t="shared" ca="1" si="53"/>
        <v>#NAME?</v>
      </c>
      <c r="BA276" s="37" t="e">
        <f t="shared" ca="1" si="54"/>
        <v>#NAME?</v>
      </c>
      <c r="BB276" s="38" t="e">
        <f t="shared" ca="1" si="55"/>
        <v>#NAME?</v>
      </c>
      <c r="BC276" s="38" t="e">
        <f t="shared" ca="1" si="56"/>
        <v>#NAME?</v>
      </c>
      <c r="BD276" s="35" t="e">
        <f t="shared" ca="1" si="57"/>
        <v>#NAME?</v>
      </c>
      <c r="BE276" s="36" t="e">
        <f t="shared" ca="1" si="58"/>
        <v>#NAME?</v>
      </c>
      <c r="BF276" s="36" t="e">
        <f t="shared" ca="1" si="59"/>
        <v>#NAME?</v>
      </c>
      <c r="BG276" s="7"/>
      <c r="BH276" s="7"/>
      <c r="BI276" s="7"/>
      <c r="BJ276" s="7"/>
      <c r="BK276" s="7"/>
      <c r="BL276" s="7"/>
      <c r="BM276" s="8"/>
      <c r="BN276" s="8"/>
    </row>
    <row r="277" spans="1:66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 t="str">
        <f t="shared" si="35"/>
        <v>0-day</v>
      </c>
      <c r="AN277" s="33" t="str">
        <f t="shared" si="43"/>
        <v>0-day</v>
      </c>
      <c r="AO277" s="33" t="str">
        <f t="shared" si="44"/>
        <v>0-day</v>
      </c>
      <c r="AP277" s="33" t="str">
        <f t="shared" si="45"/>
        <v>0-day</v>
      </c>
      <c r="AQ277" s="49"/>
      <c r="AR277" s="34" t="str">
        <f t="shared" si="46"/>
        <v/>
      </c>
      <c r="AS277" s="35">
        <f t="shared" si="27"/>
        <v>0</v>
      </c>
      <c r="AT277" s="35" t="e">
        <f t="shared" ca="1" si="47"/>
        <v>#NAME?</v>
      </c>
      <c r="AU277" s="35" t="e">
        <f t="shared" ca="1" si="48"/>
        <v>#NAME?</v>
      </c>
      <c r="AV277" s="34" t="e">
        <f t="shared" ca="1" si="49"/>
        <v>#NAME?</v>
      </c>
      <c r="AW277" s="35" t="e">
        <f t="shared" ca="1" si="50"/>
        <v>#NAME?</v>
      </c>
      <c r="AX277" s="34" t="str">
        <f t="shared" si="51"/>
        <v/>
      </c>
      <c r="AY277" s="36" t="e">
        <f t="shared" ca="1" si="52"/>
        <v>#NAME?</v>
      </c>
      <c r="AZ277" s="35" t="e">
        <f t="shared" ca="1" si="53"/>
        <v>#NAME?</v>
      </c>
      <c r="BA277" s="37" t="e">
        <f t="shared" ca="1" si="54"/>
        <v>#NAME?</v>
      </c>
      <c r="BB277" s="38" t="e">
        <f t="shared" ca="1" si="55"/>
        <v>#NAME?</v>
      </c>
      <c r="BC277" s="38" t="e">
        <f t="shared" ca="1" si="56"/>
        <v>#NAME?</v>
      </c>
      <c r="BD277" s="35" t="e">
        <f t="shared" ca="1" si="57"/>
        <v>#NAME?</v>
      </c>
      <c r="BE277" s="36" t="e">
        <f t="shared" ca="1" si="58"/>
        <v>#NAME?</v>
      </c>
      <c r="BF277" s="36" t="e">
        <f t="shared" ca="1" si="59"/>
        <v>#NAME?</v>
      </c>
      <c r="BG277" s="7"/>
      <c r="BH277" s="7"/>
      <c r="BI277" s="7"/>
      <c r="BJ277" s="7"/>
      <c r="BK277" s="7"/>
      <c r="BL277" s="7"/>
      <c r="BM277" s="8"/>
      <c r="BN277" s="8"/>
    </row>
    <row r="278" spans="1:66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 t="str">
        <f t="shared" si="35"/>
        <v>0-day</v>
      </c>
      <c r="AN278" s="33" t="str">
        <f t="shared" si="43"/>
        <v>0-day</v>
      </c>
      <c r="AO278" s="33" t="str">
        <f t="shared" si="44"/>
        <v>0-day</v>
      </c>
      <c r="AP278" s="33" t="str">
        <f t="shared" si="45"/>
        <v>0-day</v>
      </c>
      <c r="AQ278" s="49"/>
      <c r="AR278" s="34" t="str">
        <f t="shared" si="46"/>
        <v/>
      </c>
      <c r="AS278" s="35">
        <f t="shared" si="27"/>
        <v>0</v>
      </c>
      <c r="AT278" s="35" t="e">
        <f t="shared" ca="1" si="47"/>
        <v>#NAME?</v>
      </c>
      <c r="AU278" s="35" t="e">
        <f t="shared" ca="1" si="48"/>
        <v>#NAME?</v>
      </c>
      <c r="AV278" s="34" t="e">
        <f t="shared" ca="1" si="49"/>
        <v>#NAME?</v>
      </c>
      <c r="AW278" s="35" t="e">
        <f t="shared" ca="1" si="50"/>
        <v>#NAME?</v>
      </c>
      <c r="AX278" s="34" t="str">
        <f t="shared" si="51"/>
        <v/>
      </c>
      <c r="AY278" s="36" t="e">
        <f t="shared" ca="1" si="52"/>
        <v>#NAME?</v>
      </c>
      <c r="AZ278" s="35" t="e">
        <f t="shared" ca="1" si="53"/>
        <v>#NAME?</v>
      </c>
      <c r="BA278" s="37" t="e">
        <f t="shared" ca="1" si="54"/>
        <v>#NAME?</v>
      </c>
      <c r="BB278" s="38" t="e">
        <f t="shared" ca="1" si="55"/>
        <v>#NAME?</v>
      </c>
      <c r="BC278" s="38" t="e">
        <f t="shared" ca="1" si="56"/>
        <v>#NAME?</v>
      </c>
      <c r="BD278" s="35" t="e">
        <f t="shared" ca="1" si="57"/>
        <v>#NAME?</v>
      </c>
      <c r="BE278" s="36" t="e">
        <f t="shared" ca="1" si="58"/>
        <v>#NAME?</v>
      </c>
      <c r="BF278" s="36" t="e">
        <f t="shared" ca="1" si="59"/>
        <v>#NAME?</v>
      </c>
      <c r="BG278" s="7"/>
      <c r="BH278" s="7"/>
      <c r="BI278" s="7"/>
      <c r="BJ278" s="7"/>
      <c r="BK278" s="7"/>
      <c r="BL278" s="7"/>
      <c r="BM278" s="8"/>
      <c r="BN278" s="8"/>
    </row>
    <row r="279" spans="1:66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 t="str">
        <f t="shared" si="35"/>
        <v>0-day</v>
      </c>
      <c r="AN279" s="33" t="str">
        <f t="shared" si="43"/>
        <v>0-day</v>
      </c>
      <c r="AO279" s="33" t="str">
        <f t="shared" si="44"/>
        <v>0-day</v>
      </c>
      <c r="AP279" s="33" t="str">
        <f t="shared" si="45"/>
        <v>0-day</v>
      </c>
      <c r="AQ279" s="49"/>
      <c r="AR279" s="34" t="str">
        <f t="shared" si="46"/>
        <v/>
      </c>
      <c r="AS279" s="35">
        <f t="shared" si="27"/>
        <v>0</v>
      </c>
      <c r="AT279" s="35" t="e">
        <f t="shared" ca="1" si="47"/>
        <v>#NAME?</v>
      </c>
      <c r="AU279" s="35" t="e">
        <f t="shared" ca="1" si="48"/>
        <v>#NAME?</v>
      </c>
      <c r="AV279" s="34" t="e">
        <f t="shared" ca="1" si="49"/>
        <v>#NAME?</v>
      </c>
      <c r="AW279" s="35" t="e">
        <f t="shared" ca="1" si="50"/>
        <v>#NAME?</v>
      </c>
      <c r="AX279" s="34" t="str">
        <f t="shared" si="51"/>
        <v/>
      </c>
      <c r="AY279" s="36" t="e">
        <f t="shared" ca="1" si="52"/>
        <v>#NAME?</v>
      </c>
      <c r="AZ279" s="35" t="e">
        <f t="shared" ca="1" si="53"/>
        <v>#NAME?</v>
      </c>
      <c r="BA279" s="37" t="e">
        <f t="shared" ca="1" si="54"/>
        <v>#NAME?</v>
      </c>
      <c r="BB279" s="38" t="e">
        <f t="shared" ca="1" si="55"/>
        <v>#NAME?</v>
      </c>
      <c r="BC279" s="38" t="e">
        <f t="shared" ca="1" si="56"/>
        <v>#NAME?</v>
      </c>
      <c r="BD279" s="35" t="e">
        <f t="shared" ca="1" si="57"/>
        <v>#NAME?</v>
      </c>
      <c r="BE279" s="36" t="e">
        <f t="shared" ca="1" si="58"/>
        <v>#NAME?</v>
      </c>
      <c r="BF279" s="36" t="e">
        <f t="shared" ca="1" si="59"/>
        <v>#NAME?</v>
      </c>
      <c r="BG279" s="7"/>
      <c r="BH279" s="7"/>
      <c r="BI279" s="7"/>
      <c r="BJ279" s="7"/>
      <c r="BK279" s="7"/>
      <c r="BL279" s="7"/>
      <c r="BM279" s="8"/>
      <c r="BN279" s="8"/>
    </row>
    <row r="280" spans="1:66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 t="str">
        <f t="shared" si="35"/>
        <v>0-day</v>
      </c>
      <c r="AN280" s="33" t="str">
        <f t="shared" si="43"/>
        <v>0-day</v>
      </c>
      <c r="AO280" s="33" t="str">
        <f t="shared" si="44"/>
        <v>0-day</v>
      </c>
      <c r="AP280" s="33" t="str">
        <f t="shared" si="45"/>
        <v>0-day</v>
      </c>
      <c r="AQ280" s="49"/>
      <c r="AR280" s="34" t="str">
        <f t="shared" si="46"/>
        <v/>
      </c>
      <c r="AS280" s="35">
        <f t="shared" si="27"/>
        <v>0</v>
      </c>
      <c r="AT280" s="35" t="e">
        <f t="shared" ca="1" si="47"/>
        <v>#NAME?</v>
      </c>
      <c r="AU280" s="35" t="e">
        <f t="shared" ca="1" si="48"/>
        <v>#NAME?</v>
      </c>
      <c r="AV280" s="34" t="e">
        <f t="shared" ca="1" si="49"/>
        <v>#NAME?</v>
      </c>
      <c r="AW280" s="35" t="e">
        <f t="shared" ca="1" si="50"/>
        <v>#NAME?</v>
      </c>
      <c r="AX280" s="34" t="str">
        <f t="shared" si="51"/>
        <v/>
      </c>
      <c r="AY280" s="36" t="e">
        <f t="shared" ca="1" si="52"/>
        <v>#NAME?</v>
      </c>
      <c r="AZ280" s="35" t="e">
        <f t="shared" ca="1" si="53"/>
        <v>#NAME?</v>
      </c>
      <c r="BA280" s="37" t="e">
        <f t="shared" ca="1" si="54"/>
        <v>#NAME?</v>
      </c>
      <c r="BB280" s="38" t="e">
        <f t="shared" ca="1" si="55"/>
        <v>#NAME?</v>
      </c>
      <c r="BC280" s="38" t="e">
        <f t="shared" ca="1" si="56"/>
        <v>#NAME?</v>
      </c>
      <c r="BD280" s="35" t="e">
        <f t="shared" ca="1" si="57"/>
        <v>#NAME?</v>
      </c>
      <c r="BE280" s="36" t="e">
        <f t="shared" ca="1" si="58"/>
        <v>#NAME?</v>
      </c>
      <c r="BF280" s="36" t="e">
        <f t="shared" ca="1" si="59"/>
        <v>#NAME?</v>
      </c>
      <c r="BG280" s="7"/>
      <c r="BH280" s="7"/>
      <c r="BI280" s="7"/>
      <c r="BJ280" s="7"/>
      <c r="BK280" s="7"/>
      <c r="BL280" s="7"/>
      <c r="BM280" s="8"/>
      <c r="BN280" s="8"/>
    </row>
    <row r="281" spans="1:66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 t="str">
        <f t="shared" si="35"/>
        <v>0-day</v>
      </c>
      <c r="AN281" s="33" t="str">
        <f t="shared" si="43"/>
        <v>0-day</v>
      </c>
      <c r="AO281" s="33" t="str">
        <f t="shared" si="44"/>
        <v>0-day</v>
      </c>
      <c r="AP281" s="33" t="str">
        <f t="shared" si="45"/>
        <v>0-day</v>
      </c>
      <c r="AQ281" s="49"/>
      <c r="AR281" s="34" t="str">
        <f t="shared" si="46"/>
        <v/>
      </c>
      <c r="AS281" s="35">
        <f t="shared" si="27"/>
        <v>0</v>
      </c>
      <c r="AT281" s="35" t="e">
        <f t="shared" ca="1" si="47"/>
        <v>#NAME?</v>
      </c>
      <c r="AU281" s="35" t="e">
        <f t="shared" ca="1" si="48"/>
        <v>#NAME?</v>
      </c>
      <c r="AV281" s="34" t="e">
        <f t="shared" ca="1" si="49"/>
        <v>#NAME?</v>
      </c>
      <c r="AW281" s="35" t="e">
        <f t="shared" ca="1" si="50"/>
        <v>#NAME?</v>
      </c>
      <c r="AX281" s="34" t="str">
        <f t="shared" si="51"/>
        <v/>
      </c>
      <c r="AY281" s="36" t="e">
        <f t="shared" ca="1" si="52"/>
        <v>#NAME?</v>
      </c>
      <c r="AZ281" s="35" t="e">
        <f t="shared" ca="1" si="53"/>
        <v>#NAME?</v>
      </c>
      <c r="BA281" s="37" t="e">
        <f t="shared" ca="1" si="54"/>
        <v>#NAME?</v>
      </c>
      <c r="BB281" s="38" t="e">
        <f t="shared" ca="1" si="55"/>
        <v>#NAME?</v>
      </c>
      <c r="BC281" s="38" t="e">
        <f t="shared" ca="1" si="56"/>
        <v>#NAME?</v>
      </c>
      <c r="BD281" s="35" t="e">
        <f t="shared" ca="1" si="57"/>
        <v>#NAME?</v>
      </c>
      <c r="BE281" s="36" t="e">
        <f t="shared" ca="1" si="58"/>
        <v>#NAME?</v>
      </c>
      <c r="BF281" s="36" t="e">
        <f t="shared" ca="1" si="59"/>
        <v>#NAME?</v>
      </c>
      <c r="BG281" s="7"/>
      <c r="BH281" s="7"/>
      <c r="BI281" s="7"/>
      <c r="BJ281" s="7"/>
      <c r="BK281" s="7"/>
      <c r="BL281" s="7"/>
      <c r="BM281" s="8"/>
      <c r="BN281" s="8"/>
    </row>
    <row r="282" spans="1:66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 t="str">
        <f t="shared" si="35"/>
        <v>0-day</v>
      </c>
      <c r="AN282" s="33" t="str">
        <f t="shared" si="43"/>
        <v>0-day</v>
      </c>
      <c r="AO282" s="33" t="str">
        <f t="shared" si="44"/>
        <v>0-day</v>
      </c>
      <c r="AP282" s="33" t="str">
        <f t="shared" si="45"/>
        <v>0-day</v>
      </c>
      <c r="AQ282" s="49"/>
      <c r="AR282" s="34" t="str">
        <f t="shared" si="46"/>
        <v/>
      </c>
      <c r="AS282" s="35">
        <f t="shared" si="27"/>
        <v>0</v>
      </c>
      <c r="AT282" s="35" t="e">
        <f t="shared" ca="1" si="47"/>
        <v>#NAME?</v>
      </c>
      <c r="AU282" s="35" t="e">
        <f t="shared" ca="1" si="48"/>
        <v>#NAME?</v>
      </c>
      <c r="AV282" s="34" t="e">
        <f t="shared" ca="1" si="49"/>
        <v>#NAME?</v>
      </c>
      <c r="AW282" s="35" t="e">
        <f t="shared" ca="1" si="50"/>
        <v>#NAME?</v>
      </c>
      <c r="AX282" s="34" t="str">
        <f t="shared" si="51"/>
        <v/>
      </c>
      <c r="AY282" s="36" t="e">
        <f t="shared" ca="1" si="52"/>
        <v>#NAME?</v>
      </c>
      <c r="AZ282" s="35" t="e">
        <f t="shared" ca="1" si="53"/>
        <v>#NAME?</v>
      </c>
      <c r="BA282" s="37" t="e">
        <f t="shared" ca="1" si="54"/>
        <v>#NAME?</v>
      </c>
      <c r="BB282" s="38" t="e">
        <f t="shared" ca="1" si="55"/>
        <v>#NAME?</v>
      </c>
      <c r="BC282" s="38" t="e">
        <f t="shared" ca="1" si="56"/>
        <v>#NAME?</v>
      </c>
      <c r="BD282" s="35" t="e">
        <f t="shared" ca="1" si="57"/>
        <v>#NAME?</v>
      </c>
      <c r="BE282" s="36" t="e">
        <f t="shared" ca="1" si="58"/>
        <v>#NAME?</v>
      </c>
      <c r="BF282" s="36" t="e">
        <f t="shared" ca="1" si="59"/>
        <v>#NAME?</v>
      </c>
      <c r="BG282" s="7"/>
      <c r="BH282" s="7"/>
      <c r="BI282" s="7"/>
      <c r="BJ282" s="7"/>
      <c r="BK282" s="7"/>
      <c r="BL282" s="7"/>
      <c r="BM282" s="8"/>
      <c r="BN282" s="8"/>
    </row>
    <row r="283" spans="1:66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 t="str">
        <f t="shared" si="35"/>
        <v>0-day</v>
      </c>
      <c r="AN283" s="33" t="str">
        <f t="shared" si="43"/>
        <v>0-day</v>
      </c>
      <c r="AO283" s="33" t="str">
        <f t="shared" si="44"/>
        <v>0-day</v>
      </c>
      <c r="AP283" s="33" t="str">
        <f t="shared" si="45"/>
        <v>0-day</v>
      </c>
      <c r="AQ283" s="49"/>
      <c r="AR283" s="34" t="str">
        <f t="shared" si="46"/>
        <v/>
      </c>
      <c r="AS283" s="35">
        <f t="shared" si="27"/>
        <v>0</v>
      </c>
      <c r="AT283" s="35" t="e">
        <f t="shared" ca="1" si="47"/>
        <v>#NAME?</v>
      </c>
      <c r="AU283" s="35" t="e">
        <f t="shared" ca="1" si="48"/>
        <v>#NAME?</v>
      </c>
      <c r="AV283" s="34" t="e">
        <f t="shared" ca="1" si="49"/>
        <v>#NAME?</v>
      </c>
      <c r="AW283" s="35" t="e">
        <f t="shared" ca="1" si="50"/>
        <v>#NAME?</v>
      </c>
      <c r="AX283" s="34" t="str">
        <f t="shared" si="51"/>
        <v/>
      </c>
      <c r="AY283" s="36" t="e">
        <f t="shared" ca="1" si="52"/>
        <v>#NAME?</v>
      </c>
      <c r="AZ283" s="35" t="e">
        <f t="shared" ca="1" si="53"/>
        <v>#NAME?</v>
      </c>
      <c r="BA283" s="37" t="e">
        <f t="shared" ca="1" si="54"/>
        <v>#NAME?</v>
      </c>
      <c r="BB283" s="38" t="e">
        <f t="shared" ca="1" si="55"/>
        <v>#NAME?</v>
      </c>
      <c r="BC283" s="38" t="e">
        <f t="shared" ca="1" si="56"/>
        <v>#NAME?</v>
      </c>
      <c r="BD283" s="35" t="e">
        <f t="shared" ca="1" si="57"/>
        <v>#NAME?</v>
      </c>
      <c r="BE283" s="36" t="e">
        <f t="shared" ca="1" si="58"/>
        <v>#NAME?</v>
      </c>
      <c r="BF283" s="36" t="e">
        <f t="shared" ca="1" si="59"/>
        <v>#NAME?</v>
      </c>
      <c r="BG283" s="7"/>
      <c r="BH283" s="7"/>
      <c r="BI283" s="7"/>
      <c r="BJ283" s="7"/>
      <c r="BK283" s="7"/>
      <c r="BL283" s="7"/>
      <c r="BM283" s="8"/>
      <c r="BN283" s="8"/>
    </row>
    <row r="284" spans="1:66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 t="str">
        <f t="shared" si="35"/>
        <v>0-day</v>
      </c>
      <c r="AN284" s="33" t="str">
        <f t="shared" si="43"/>
        <v>0-day</v>
      </c>
      <c r="AO284" s="33" t="str">
        <f t="shared" si="44"/>
        <v>0-day</v>
      </c>
      <c r="AP284" s="33" t="str">
        <f t="shared" si="45"/>
        <v>0-day</v>
      </c>
      <c r="AQ284" s="49"/>
      <c r="AR284" s="34" t="str">
        <f t="shared" si="46"/>
        <v/>
      </c>
      <c r="AS284" s="35">
        <f t="shared" si="27"/>
        <v>0</v>
      </c>
      <c r="AT284" s="35" t="e">
        <f t="shared" ca="1" si="47"/>
        <v>#NAME?</v>
      </c>
      <c r="AU284" s="35" t="e">
        <f t="shared" ca="1" si="48"/>
        <v>#NAME?</v>
      </c>
      <c r="AV284" s="34" t="e">
        <f t="shared" ca="1" si="49"/>
        <v>#NAME?</v>
      </c>
      <c r="AW284" s="35" t="e">
        <f t="shared" ca="1" si="50"/>
        <v>#NAME?</v>
      </c>
      <c r="AX284" s="34" t="str">
        <f t="shared" si="51"/>
        <v/>
      </c>
      <c r="AY284" s="36" t="e">
        <f t="shared" ca="1" si="52"/>
        <v>#NAME?</v>
      </c>
      <c r="AZ284" s="35" t="e">
        <f t="shared" ca="1" si="53"/>
        <v>#NAME?</v>
      </c>
      <c r="BA284" s="37" t="e">
        <f t="shared" ca="1" si="54"/>
        <v>#NAME?</v>
      </c>
      <c r="BB284" s="38" t="e">
        <f t="shared" ca="1" si="55"/>
        <v>#NAME?</v>
      </c>
      <c r="BC284" s="38" t="e">
        <f t="shared" ca="1" si="56"/>
        <v>#NAME?</v>
      </c>
      <c r="BD284" s="35" t="e">
        <f t="shared" ca="1" si="57"/>
        <v>#NAME?</v>
      </c>
      <c r="BE284" s="36" t="e">
        <f t="shared" ca="1" si="58"/>
        <v>#NAME?</v>
      </c>
      <c r="BF284" s="36" t="e">
        <f t="shared" ca="1" si="59"/>
        <v>#NAME?</v>
      </c>
      <c r="BG284" s="7"/>
      <c r="BH284" s="7"/>
      <c r="BI284" s="7"/>
      <c r="BJ284" s="7"/>
      <c r="BK284" s="7"/>
      <c r="BL284" s="7"/>
      <c r="BM284" s="8"/>
      <c r="BN284" s="8"/>
    </row>
    <row r="285" spans="1:66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 t="str">
        <f t="shared" si="35"/>
        <v>0-day</v>
      </c>
      <c r="AN285" s="33" t="str">
        <f t="shared" si="43"/>
        <v>0-day</v>
      </c>
      <c r="AO285" s="33" t="str">
        <f t="shared" si="44"/>
        <v>0-day</v>
      </c>
      <c r="AP285" s="33" t="str">
        <f t="shared" si="45"/>
        <v>0-day</v>
      </c>
      <c r="AQ285" s="49"/>
      <c r="AR285" s="34" t="str">
        <f t="shared" si="46"/>
        <v/>
      </c>
      <c r="AS285" s="35">
        <f t="shared" si="27"/>
        <v>0</v>
      </c>
      <c r="AT285" s="35" t="e">
        <f t="shared" ca="1" si="47"/>
        <v>#NAME?</v>
      </c>
      <c r="AU285" s="35" t="e">
        <f t="shared" ca="1" si="48"/>
        <v>#NAME?</v>
      </c>
      <c r="AV285" s="34" t="e">
        <f t="shared" ca="1" si="49"/>
        <v>#NAME?</v>
      </c>
      <c r="AW285" s="35" t="e">
        <f t="shared" ca="1" si="50"/>
        <v>#NAME?</v>
      </c>
      <c r="AX285" s="34" t="str">
        <f t="shared" si="51"/>
        <v/>
      </c>
      <c r="AY285" s="36" t="e">
        <f t="shared" ca="1" si="52"/>
        <v>#NAME?</v>
      </c>
      <c r="AZ285" s="35" t="e">
        <f t="shared" ca="1" si="53"/>
        <v>#NAME?</v>
      </c>
      <c r="BA285" s="37" t="e">
        <f t="shared" ca="1" si="54"/>
        <v>#NAME?</v>
      </c>
      <c r="BB285" s="38" t="e">
        <f t="shared" ca="1" si="55"/>
        <v>#NAME?</v>
      </c>
      <c r="BC285" s="38" t="e">
        <f t="shared" ca="1" si="56"/>
        <v>#NAME?</v>
      </c>
      <c r="BD285" s="35" t="e">
        <f t="shared" ca="1" si="57"/>
        <v>#NAME?</v>
      </c>
      <c r="BE285" s="36" t="e">
        <f t="shared" ca="1" si="58"/>
        <v>#NAME?</v>
      </c>
      <c r="BF285" s="36" t="e">
        <f t="shared" ca="1" si="59"/>
        <v>#NAME?</v>
      </c>
      <c r="BG285" s="7"/>
      <c r="BH285" s="7"/>
      <c r="BI285" s="7"/>
      <c r="BJ285" s="7"/>
      <c r="BK285" s="7"/>
      <c r="BL285" s="7"/>
      <c r="BM285" s="8"/>
      <c r="BN285" s="8"/>
    </row>
    <row r="286" spans="1:66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 t="str">
        <f t="shared" si="35"/>
        <v>0-day</v>
      </c>
      <c r="AN286" s="33" t="str">
        <f t="shared" si="43"/>
        <v>0-day</v>
      </c>
      <c r="AO286" s="33" t="str">
        <f t="shared" si="44"/>
        <v>0-day</v>
      </c>
      <c r="AP286" s="33" t="str">
        <f t="shared" si="45"/>
        <v>0-day</v>
      </c>
      <c r="AQ286" s="49"/>
      <c r="AR286" s="34" t="str">
        <f t="shared" si="46"/>
        <v/>
      </c>
      <c r="AS286" s="35">
        <f t="shared" si="27"/>
        <v>0</v>
      </c>
      <c r="AT286" s="35" t="e">
        <f t="shared" ca="1" si="47"/>
        <v>#NAME?</v>
      </c>
      <c r="AU286" s="35" t="e">
        <f t="shared" ca="1" si="48"/>
        <v>#NAME?</v>
      </c>
      <c r="AV286" s="34" t="e">
        <f t="shared" ca="1" si="49"/>
        <v>#NAME?</v>
      </c>
      <c r="AW286" s="35" t="e">
        <f t="shared" ca="1" si="50"/>
        <v>#NAME?</v>
      </c>
      <c r="AX286" s="34" t="str">
        <f t="shared" si="51"/>
        <v/>
      </c>
      <c r="AY286" s="36" t="e">
        <f t="shared" ca="1" si="52"/>
        <v>#NAME?</v>
      </c>
      <c r="AZ286" s="35" t="e">
        <f t="shared" ca="1" si="53"/>
        <v>#NAME?</v>
      </c>
      <c r="BA286" s="37" t="e">
        <f t="shared" ca="1" si="54"/>
        <v>#NAME?</v>
      </c>
      <c r="BB286" s="38" t="e">
        <f t="shared" ca="1" si="55"/>
        <v>#NAME?</v>
      </c>
      <c r="BC286" s="38" t="e">
        <f t="shared" ca="1" si="56"/>
        <v>#NAME?</v>
      </c>
      <c r="BD286" s="35" t="e">
        <f t="shared" ca="1" si="57"/>
        <v>#NAME?</v>
      </c>
      <c r="BE286" s="36" t="e">
        <f t="shared" ca="1" si="58"/>
        <v>#NAME?</v>
      </c>
      <c r="BF286" s="36" t="e">
        <f t="shared" ca="1" si="59"/>
        <v>#NAME?</v>
      </c>
      <c r="BG286" s="7"/>
      <c r="BH286" s="7"/>
      <c r="BI286" s="7"/>
      <c r="BJ286" s="7"/>
      <c r="BK286" s="7"/>
      <c r="BL286" s="7"/>
      <c r="BM286" s="8"/>
      <c r="BN286" s="8"/>
    </row>
    <row r="287" spans="1:66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 t="str">
        <f t="shared" si="35"/>
        <v>0-day</v>
      </c>
      <c r="AN287" s="33" t="str">
        <f t="shared" si="43"/>
        <v>0-day</v>
      </c>
      <c r="AO287" s="33" t="str">
        <f t="shared" si="44"/>
        <v>0-day</v>
      </c>
      <c r="AP287" s="33" t="str">
        <f t="shared" si="45"/>
        <v>0-day</v>
      </c>
      <c r="AQ287" s="49"/>
      <c r="AR287" s="34" t="str">
        <f t="shared" si="46"/>
        <v/>
      </c>
      <c r="AS287" s="35">
        <f t="shared" si="27"/>
        <v>0</v>
      </c>
      <c r="AT287" s="35" t="e">
        <f t="shared" ca="1" si="47"/>
        <v>#NAME?</v>
      </c>
      <c r="AU287" s="35" t="e">
        <f t="shared" ca="1" si="48"/>
        <v>#NAME?</v>
      </c>
      <c r="AV287" s="34" t="e">
        <f t="shared" ca="1" si="49"/>
        <v>#NAME?</v>
      </c>
      <c r="AW287" s="35" t="e">
        <f t="shared" ca="1" si="50"/>
        <v>#NAME?</v>
      </c>
      <c r="AX287" s="34" t="str">
        <f t="shared" si="51"/>
        <v/>
      </c>
      <c r="AY287" s="36" t="e">
        <f t="shared" ca="1" si="52"/>
        <v>#NAME?</v>
      </c>
      <c r="AZ287" s="35" t="e">
        <f t="shared" ca="1" si="53"/>
        <v>#NAME?</v>
      </c>
      <c r="BA287" s="37" t="e">
        <f t="shared" ca="1" si="54"/>
        <v>#NAME?</v>
      </c>
      <c r="BB287" s="38" t="e">
        <f t="shared" ca="1" si="55"/>
        <v>#NAME?</v>
      </c>
      <c r="BC287" s="38" t="e">
        <f t="shared" ca="1" si="56"/>
        <v>#NAME?</v>
      </c>
      <c r="BD287" s="35" t="e">
        <f t="shared" ca="1" si="57"/>
        <v>#NAME?</v>
      </c>
      <c r="BE287" s="36" t="e">
        <f t="shared" ca="1" si="58"/>
        <v>#NAME?</v>
      </c>
      <c r="BF287" s="36" t="e">
        <f t="shared" ca="1" si="59"/>
        <v>#NAME?</v>
      </c>
      <c r="BG287" s="7"/>
      <c r="BH287" s="7"/>
      <c r="BI287" s="7"/>
      <c r="BJ287" s="7"/>
      <c r="BK287" s="7"/>
      <c r="BL287" s="7"/>
      <c r="BM287" s="8"/>
      <c r="BN287" s="8"/>
    </row>
    <row r="288" spans="1:66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 t="str">
        <f t="shared" si="35"/>
        <v>0-day</v>
      </c>
      <c r="AN288" s="33" t="str">
        <f t="shared" si="43"/>
        <v>0-day</v>
      </c>
      <c r="AO288" s="33" t="str">
        <f t="shared" si="44"/>
        <v>0-day</v>
      </c>
      <c r="AP288" s="33" t="str">
        <f t="shared" si="45"/>
        <v>0-day</v>
      </c>
      <c r="AQ288" s="49"/>
      <c r="AR288" s="34" t="str">
        <f t="shared" si="46"/>
        <v/>
      </c>
      <c r="AS288" s="35">
        <f t="shared" si="27"/>
        <v>0</v>
      </c>
      <c r="AT288" s="35" t="e">
        <f t="shared" ca="1" si="47"/>
        <v>#NAME?</v>
      </c>
      <c r="AU288" s="35" t="e">
        <f t="shared" ca="1" si="48"/>
        <v>#NAME?</v>
      </c>
      <c r="AV288" s="34" t="e">
        <f t="shared" ca="1" si="49"/>
        <v>#NAME?</v>
      </c>
      <c r="AW288" s="35" t="e">
        <f t="shared" ca="1" si="50"/>
        <v>#NAME?</v>
      </c>
      <c r="AX288" s="34" t="str">
        <f t="shared" si="51"/>
        <v/>
      </c>
      <c r="AY288" s="36" t="e">
        <f t="shared" ca="1" si="52"/>
        <v>#NAME?</v>
      </c>
      <c r="AZ288" s="35" t="e">
        <f t="shared" ca="1" si="53"/>
        <v>#NAME?</v>
      </c>
      <c r="BA288" s="37" t="e">
        <f t="shared" ca="1" si="54"/>
        <v>#NAME?</v>
      </c>
      <c r="BB288" s="38" t="e">
        <f t="shared" ca="1" si="55"/>
        <v>#NAME?</v>
      </c>
      <c r="BC288" s="38" t="e">
        <f t="shared" ca="1" si="56"/>
        <v>#NAME?</v>
      </c>
      <c r="BD288" s="35" t="e">
        <f t="shared" ca="1" si="57"/>
        <v>#NAME?</v>
      </c>
      <c r="BE288" s="36" t="e">
        <f t="shared" ca="1" si="58"/>
        <v>#NAME?</v>
      </c>
      <c r="BF288" s="36" t="e">
        <f t="shared" ca="1" si="59"/>
        <v>#NAME?</v>
      </c>
      <c r="BG288" s="7"/>
      <c r="BH288" s="7"/>
      <c r="BI288" s="7"/>
      <c r="BJ288" s="7"/>
      <c r="BK288" s="7"/>
      <c r="BL288" s="7"/>
      <c r="BM288" s="8"/>
      <c r="BN288" s="8"/>
    </row>
    <row r="289" spans="1:66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 t="str">
        <f t="shared" si="35"/>
        <v>0-day</v>
      </c>
      <c r="AN289" s="33" t="str">
        <f t="shared" si="43"/>
        <v>0-day</v>
      </c>
      <c r="AO289" s="33" t="str">
        <f t="shared" si="44"/>
        <v>0-day</v>
      </c>
      <c r="AP289" s="33" t="str">
        <f t="shared" si="45"/>
        <v>0-day</v>
      </c>
      <c r="AQ289" s="49"/>
      <c r="AR289" s="34" t="str">
        <f t="shared" si="46"/>
        <v/>
      </c>
      <c r="AS289" s="35">
        <f t="shared" si="27"/>
        <v>0</v>
      </c>
      <c r="AT289" s="35" t="e">
        <f t="shared" ca="1" si="47"/>
        <v>#NAME?</v>
      </c>
      <c r="AU289" s="35" t="e">
        <f t="shared" ca="1" si="48"/>
        <v>#NAME?</v>
      </c>
      <c r="AV289" s="34" t="e">
        <f t="shared" ca="1" si="49"/>
        <v>#NAME?</v>
      </c>
      <c r="AW289" s="35" t="e">
        <f t="shared" ca="1" si="50"/>
        <v>#NAME?</v>
      </c>
      <c r="AX289" s="34" t="str">
        <f t="shared" si="51"/>
        <v/>
      </c>
      <c r="AY289" s="36" t="e">
        <f t="shared" ca="1" si="52"/>
        <v>#NAME?</v>
      </c>
      <c r="AZ289" s="35" t="e">
        <f t="shared" ca="1" si="53"/>
        <v>#NAME?</v>
      </c>
      <c r="BA289" s="37" t="e">
        <f t="shared" ca="1" si="54"/>
        <v>#NAME?</v>
      </c>
      <c r="BB289" s="38" t="e">
        <f t="shared" ca="1" si="55"/>
        <v>#NAME?</v>
      </c>
      <c r="BC289" s="38" t="e">
        <f t="shared" ca="1" si="56"/>
        <v>#NAME?</v>
      </c>
      <c r="BD289" s="35" t="e">
        <f t="shared" ca="1" si="57"/>
        <v>#NAME?</v>
      </c>
      <c r="BE289" s="36" t="e">
        <f t="shared" ca="1" si="58"/>
        <v>#NAME?</v>
      </c>
      <c r="BF289" s="36" t="e">
        <f t="shared" ca="1" si="59"/>
        <v>#NAME?</v>
      </c>
      <c r="BG289" s="7"/>
      <c r="BH289" s="7"/>
      <c r="BI289" s="7"/>
      <c r="BJ289" s="7"/>
      <c r="BK289" s="7"/>
      <c r="BL289" s="7"/>
      <c r="BM289" s="8"/>
      <c r="BN289" s="8"/>
    </row>
    <row r="290" spans="1:66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 t="str">
        <f t="shared" si="35"/>
        <v>0-day</v>
      </c>
      <c r="AN290" s="33" t="str">
        <f t="shared" si="43"/>
        <v>0-day</v>
      </c>
      <c r="AO290" s="33" t="str">
        <f t="shared" si="44"/>
        <v>0-day</v>
      </c>
      <c r="AP290" s="33" t="str">
        <f t="shared" si="45"/>
        <v>0-day</v>
      </c>
      <c r="AQ290" s="49"/>
      <c r="AR290" s="34" t="str">
        <f t="shared" si="46"/>
        <v/>
      </c>
      <c r="AS290" s="35">
        <f t="shared" si="27"/>
        <v>0</v>
      </c>
      <c r="AT290" s="35" t="e">
        <f t="shared" ca="1" si="47"/>
        <v>#NAME?</v>
      </c>
      <c r="AU290" s="35" t="e">
        <f t="shared" ca="1" si="48"/>
        <v>#NAME?</v>
      </c>
      <c r="AV290" s="34" t="e">
        <f t="shared" ca="1" si="49"/>
        <v>#NAME?</v>
      </c>
      <c r="AW290" s="35" t="e">
        <f t="shared" ca="1" si="50"/>
        <v>#NAME?</v>
      </c>
      <c r="AX290" s="34" t="str">
        <f t="shared" si="51"/>
        <v/>
      </c>
      <c r="AY290" s="36" t="e">
        <f t="shared" ca="1" si="52"/>
        <v>#NAME?</v>
      </c>
      <c r="AZ290" s="35" t="e">
        <f t="shared" ca="1" si="53"/>
        <v>#NAME?</v>
      </c>
      <c r="BA290" s="37" t="e">
        <f t="shared" ca="1" si="54"/>
        <v>#NAME?</v>
      </c>
      <c r="BB290" s="38" t="e">
        <f t="shared" ca="1" si="55"/>
        <v>#NAME?</v>
      </c>
      <c r="BC290" s="38" t="e">
        <f t="shared" ca="1" si="56"/>
        <v>#NAME?</v>
      </c>
      <c r="BD290" s="35" t="e">
        <f t="shared" ca="1" si="57"/>
        <v>#NAME?</v>
      </c>
      <c r="BE290" s="36" t="e">
        <f t="shared" ca="1" si="58"/>
        <v>#NAME?</v>
      </c>
      <c r="BF290" s="36" t="e">
        <f t="shared" ca="1" si="59"/>
        <v>#NAME?</v>
      </c>
      <c r="BG290" s="7"/>
      <c r="BH290" s="7"/>
      <c r="BI290" s="7"/>
      <c r="BJ290" s="7"/>
      <c r="BK290" s="7"/>
      <c r="BL290" s="7"/>
      <c r="BM290" s="8"/>
      <c r="BN290" s="8"/>
    </row>
    <row r="291" spans="1:66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 t="str">
        <f t="shared" si="35"/>
        <v>0-day</v>
      </c>
      <c r="AN291" s="33" t="str">
        <f t="shared" si="43"/>
        <v>0-day</v>
      </c>
      <c r="AO291" s="33" t="str">
        <f t="shared" si="44"/>
        <v>0-day</v>
      </c>
      <c r="AP291" s="33" t="str">
        <f t="shared" si="45"/>
        <v>0-day</v>
      </c>
      <c r="AQ291" s="49"/>
      <c r="AR291" s="34" t="str">
        <f t="shared" si="46"/>
        <v/>
      </c>
      <c r="AS291" s="35">
        <f t="shared" si="27"/>
        <v>0</v>
      </c>
      <c r="AT291" s="35" t="e">
        <f t="shared" ca="1" si="47"/>
        <v>#NAME?</v>
      </c>
      <c r="AU291" s="35" t="e">
        <f t="shared" ca="1" si="48"/>
        <v>#NAME?</v>
      </c>
      <c r="AV291" s="34" t="e">
        <f t="shared" ca="1" si="49"/>
        <v>#NAME?</v>
      </c>
      <c r="AW291" s="35" t="e">
        <f t="shared" ca="1" si="50"/>
        <v>#NAME?</v>
      </c>
      <c r="AX291" s="34" t="str">
        <f t="shared" si="51"/>
        <v/>
      </c>
      <c r="AY291" s="36" t="e">
        <f t="shared" ca="1" si="52"/>
        <v>#NAME?</v>
      </c>
      <c r="AZ291" s="35" t="e">
        <f t="shared" ca="1" si="53"/>
        <v>#NAME?</v>
      </c>
      <c r="BA291" s="37" t="e">
        <f t="shared" ca="1" si="54"/>
        <v>#NAME?</v>
      </c>
      <c r="BB291" s="38" t="e">
        <f t="shared" ca="1" si="55"/>
        <v>#NAME?</v>
      </c>
      <c r="BC291" s="38" t="e">
        <f t="shared" ca="1" si="56"/>
        <v>#NAME?</v>
      </c>
      <c r="BD291" s="35" t="e">
        <f t="shared" ca="1" si="57"/>
        <v>#NAME?</v>
      </c>
      <c r="BE291" s="36" t="e">
        <f t="shared" ca="1" si="58"/>
        <v>#NAME?</v>
      </c>
      <c r="BF291" s="36" t="e">
        <f t="shared" ca="1" si="59"/>
        <v>#NAME?</v>
      </c>
      <c r="BG291" s="7"/>
      <c r="BH291" s="7"/>
      <c r="BI291" s="7"/>
      <c r="BJ291" s="7"/>
      <c r="BK291" s="7"/>
      <c r="BL291" s="7"/>
      <c r="BM291" s="8"/>
      <c r="BN291" s="8"/>
    </row>
    <row r="292" spans="1:66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 t="str">
        <f t="shared" si="35"/>
        <v>0-day</v>
      </c>
      <c r="AN292" s="33" t="str">
        <f t="shared" si="43"/>
        <v>0-day</v>
      </c>
      <c r="AO292" s="33" t="str">
        <f t="shared" si="44"/>
        <v>0-day</v>
      </c>
      <c r="AP292" s="33" t="str">
        <f t="shared" si="45"/>
        <v>0-day</v>
      </c>
      <c r="AQ292" s="49"/>
      <c r="AR292" s="34" t="str">
        <f t="shared" si="46"/>
        <v/>
      </c>
      <c r="AS292" s="35">
        <f t="shared" si="27"/>
        <v>0</v>
      </c>
      <c r="AT292" s="35" t="e">
        <f t="shared" ca="1" si="47"/>
        <v>#NAME?</v>
      </c>
      <c r="AU292" s="35" t="e">
        <f t="shared" ca="1" si="48"/>
        <v>#NAME?</v>
      </c>
      <c r="AV292" s="34" t="e">
        <f t="shared" ca="1" si="49"/>
        <v>#NAME?</v>
      </c>
      <c r="AW292" s="35" t="e">
        <f t="shared" ca="1" si="50"/>
        <v>#NAME?</v>
      </c>
      <c r="AX292" s="34" t="str">
        <f t="shared" si="51"/>
        <v/>
      </c>
      <c r="AY292" s="36" t="e">
        <f t="shared" ca="1" si="52"/>
        <v>#NAME?</v>
      </c>
      <c r="AZ292" s="35" t="e">
        <f t="shared" ca="1" si="53"/>
        <v>#NAME?</v>
      </c>
      <c r="BA292" s="37" t="e">
        <f t="shared" ca="1" si="54"/>
        <v>#NAME?</v>
      </c>
      <c r="BB292" s="38" t="e">
        <f t="shared" ca="1" si="55"/>
        <v>#NAME?</v>
      </c>
      <c r="BC292" s="38" t="e">
        <f t="shared" ca="1" si="56"/>
        <v>#NAME?</v>
      </c>
      <c r="BD292" s="35" t="e">
        <f t="shared" ca="1" si="57"/>
        <v>#NAME?</v>
      </c>
      <c r="BE292" s="36" t="e">
        <f t="shared" ca="1" si="58"/>
        <v>#NAME?</v>
      </c>
      <c r="BF292" s="36" t="e">
        <f t="shared" ca="1" si="59"/>
        <v>#NAME?</v>
      </c>
      <c r="BG292" s="7"/>
      <c r="BH292" s="7"/>
      <c r="BI292" s="7"/>
      <c r="BJ292" s="7"/>
      <c r="BK292" s="7"/>
      <c r="BL292" s="7"/>
      <c r="BM292" s="8"/>
      <c r="BN292" s="8"/>
    </row>
    <row r="293" spans="1:66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 t="str">
        <f t="shared" si="35"/>
        <v>0-day</v>
      </c>
      <c r="AN293" s="33" t="str">
        <f t="shared" si="43"/>
        <v>0-day</v>
      </c>
      <c r="AO293" s="33" t="str">
        <f t="shared" si="44"/>
        <v>0-day</v>
      </c>
      <c r="AP293" s="33" t="str">
        <f t="shared" si="45"/>
        <v>0-day</v>
      </c>
      <c r="AQ293" s="49"/>
      <c r="AR293" s="34" t="str">
        <f t="shared" si="46"/>
        <v/>
      </c>
      <c r="AS293" s="35">
        <f t="shared" si="27"/>
        <v>0</v>
      </c>
      <c r="AT293" s="35" t="e">
        <f t="shared" ca="1" si="47"/>
        <v>#NAME?</v>
      </c>
      <c r="AU293" s="35" t="e">
        <f t="shared" ca="1" si="48"/>
        <v>#NAME?</v>
      </c>
      <c r="AV293" s="34" t="e">
        <f t="shared" ca="1" si="49"/>
        <v>#NAME?</v>
      </c>
      <c r="AW293" s="35" t="e">
        <f t="shared" ca="1" si="50"/>
        <v>#NAME?</v>
      </c>
      <c r="AX293" s="34" t="str">
        <f t="shared" si="51"/>
        <v/>
      </c>
      <c r="AY293" s="36" t="e">
        <f t="shared" ca="1" si="52"/>
        <v>#NAME?</v>
      </c>
      <c r="AZ293" s="35" t="e">
        <f t="shared" ca="1" si="53"/>
        <v>#NAME?</v>
      </c>
      <c r="BA293" s="37" t="e">
        <f t="shared" ca="1" si="54"/>
        <v>#NAME?</v>
      </c>
      <c r="BB293" s="38" t="e">
        <f t="shared" ca="1" si="55"/>
        <v>#NAME?</v>
      </c>
      <c r="BC293" s="38" t="e">
        <f t="shared" ca="1" si="56"/>
        <v>#NAME?</v>
      </c>
      <c r="BD293" s="35" t="e">
        <f t="shared" ca="1" si="57"/>
        <v>#NAME?</v>
      </c>
      <c r="BE293" s="36" t="e">
        <f t="shared" ca="1" si="58"/>
        <v>#NAME?</v>
      </c>
      <c r="BF293" s="36" t="e">
        <f t="shared" ca="1" si="59"/>
        <v>#NAME?</v>
      </c>
      <c r="BG293" s="7"/>
      <c r="BH293" s="7"/>
      <c r="BI293" s="7"/>
      <c r="BJ293" s="7"/>
      <c r="BK293" s="7"/>
      <c r="BL293" s="7"/>
      <c r="BM293" s="8"/>
      <c r="BN293" s="8"/>
    </row>
    <row r="294" spans="1:66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 t="str">
        <f t="shared" si="35"/>
        <v>0-day</v>
      </c>
      <c r="AN294" s="33" t="str">
        <f t="shared" si="43"/>
        <v>0-day</v>
      </c>
      <c r="AO294" s="33" t="str">
        <f t="shared" si="44"/>
        <v>0-day</v>
      </c>
      <c r="AP294" s="33" t="str">
        <f t="shared" si="45"/>
        <v>0-day</v>
      </c>
      <c r="AQ294" s="49"/>
      <c r="AR294" s="34" t="str">
        <f t="shared" si="46"/>
        <v/>
      </c>
      <c r="AS294" s="35">
        <f t="shared" si="27"/>
        <v>0</v>
      </c>
      <c r="AT294" s="35" t="e">
        <f t="shared" ca="1" si="47"/>
        <v>#NAME?</v>
      </c>
      <c r="AU294" s="35" t="e">
        <f t="shared" ca="1" si="48"/>
        <v>#NAME?</v>
      </c>
      <c r="AV294" s="34" t="e">
        <f t="shared" ca="1" si="49"/>
        <v>#NAME?</v>
      </c>
      <c r="AW294" s="35" t="e">
        <f t="shared" ca="1" si="50"/>
        <v>#NAME?</v>
      </c>
      <c r="AX294" s="34" t="str">
        <f t="shared" si="51"/>
        <v/>
      </c>
      <c r="AY294" s="36" t="e">
        <f t="shared" ca="1" si="52"/>
        <v>#NAME?</v>
      </c>
      <c r="AZ294" s="35" t="e">
        <f t="shared" ca="1" si="53"/>
        <v>#NAME?</v>
      </c>
      <c r="BA294" s="37" t="e">
        <f t="shared" ca="1" si="54"/>
        <v>#NAME?</v>
      </c>
      <c r="BB294" s="38" t="e">
        <f t="shared" ca="1" si="55"/>
        <v>#NAME?</v>
      </c>
      <c r="BC294" s="38" t="e">
        <f t="shared" ca="1" si="56"/>
        <v>#NAME?</v>
      </c>
      <c r="BD294" s="35" t="e">
        <f t="shared" ca="1" si="57"/>
        <v>#NAME?</v>
      </c>
      <c r="BE294" s="36" t="e">
        <f t="shared" ca="1" si="58"/>
        <v>#NAME?</v>
      </c>
      <c r="BF294" s="36" t="e">
        <f t="shared" ca="1" si="59"/>
        <v>#NAME?</v>
      </c>
      <c r="BG294" s="7"/>
      <c r="BH294" s="7"/>
      <c r="BI294" s="7"/>
      <c r="BJ294" s="7"/>
      <c r="BK294" s="7"/>
      <c r="BL294" s="7"/>
      <c r="BM294" s="8"/>
      <c r="BN294" s="8"/>
    </row>
    <row r="295" spans="1:66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 t="str">
        <f t="shared" si="35"/>
        <v>0-day</v>
      </c>
      <c r="AN295" s="33" t="str">
        <f t="shared" si="43"/>
        <v>0-day</v>
      </c>
      <c r="AO295" s="33" t="str">
        <f t="shared" si="44"/>
        <v>0-day</v>
      </c>
      <c r="AP295" s="33" t="str">
        <f t="shared" si="45"/>
        <v>0-day</v>
      </c>
      <c r="AQ295" s="49"/>
      <c r="AR295" s="34" t="str">
        <f t="shared" si="46"/>
        <v/>
      </c>
      <c r="AS295" s="35">
        <f t="shared" si="27"/>
        <v>0</v>
      </c>
      <c r="AT295" s="35" t="e">
        <f t="shared" ca="1" si="47"/>
        <v>#NAME?</v>
      </c>
      <c r="AU295" s="35" t="e">
        <f t="shared" ca="1" si="48"/>
        <v>#NAME?</v>
      </c>
      <c r="AV295" s="34" t="e">
        <f t="shared" ca="1" si="49"/>
        <v>#NAME?</v>
      </c>
      <c r="AW295" s="35" t="e">
        <f t="shared" ca="1" si="50"/>
        <v>#NAME?</v>
      </c>
      <c r="AX295" s="34" t="str">
        <f t="shared" si="51"/>
        <v/>
      </c>
      <c r="AY295" s="36" t="e">
        <f t="shared" ca="1" si="52"/>
        <v>#NAME?</v>
      </c>
      <c r="AZ295" s="35" t="e">
        <f t="shared" ca="1" si="53"/>
        <v>#NAME?</v>
      </c>
      <c r="BA295" s="37" t="e">
        <f t="shared" ca="1" si="54"/>
        <v>#NAME?</v>
      </c>
      <c r="BB295" s="38" t="e">
        <f t="shared" ca="1" si="55"/>
        <v>#NAME?</v>
      </c>
      <c r="BC295" s="38" t="e">
        <f t="shared" ca="1" si="56"/>
        <v>#NAME?</v>
      </c>
      <c r="BD295" s="35" t="e">
        <f t="shared" ca="1" si="57"/>
        <v>#NAME?</v>
      </c>
      <c r="BE295" s="36" t="e">
        <f t="shared" ca="1" si="58"/>
        <v>#NAME?</v>
      </c>
      <c r="BF295" s="36" t="e">
        <f t="shared" ca="1" si="59"/>
        <v>#NAME?</v>
      </c>
      <c r="BG295" s="7"/>
      <c r="BH295" s="7"/>
      <c r="BI295" s="7"/>
      <c r="BJ295" s="7"/>
      <c r="BK295" s="7"/>
      <c r="BL295" s="7"/>
      <c r="BM295" s="8"/>
      <c r="BN295" s="8"/>
    </row>
    <row r="296" spans="1:66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 t="str">
        <f t="shared" si="35"/>
        <v>0-day</v>
      </c>
      <c r="AN296" s="33" t="str">
        <f t="shared" si="43"/>
        <v>0-day</v>
      </c>
      <c r="AO296" s="33" t="str">
        <f t="shared" si="44"/>
        <v>0-day</v>
      </c>
      <c r="AP296" s="33" t="str">
        <f t="shared" si="45"/>
        <v>0-day</v>
      </c>
      <c r="AQ296" s="49"/>
      <c r="AR296" s="34" t="str">
        <f t="shared" si="46"/>
        <v/>
      </c>
      <c r="AS296" s="35">
        <f t="shared" si="27"/>
        <v>0</v>
      </c>
      <c r="AT296" s="35" t="e">
        <f t="shared" ca="1" si="47"/>
        <v>#NAME?</v>
      </c>
      <c r="AU296" s="35" t="e">
        <f t="shared" ca="1" si="48"/>
        <v>#NAME?</v>
      </c>
      <c r="AV296" s="34" t="e">
        <f t="shared" ca="1" si="49"/>
        <v>#NAME?</v>
      </c>
      <c r="AW296" s="35" t="e">
        <f t="shared" ca="1" si="50"/>
        <v>#NAME?</v>
      </c>
      <c r="AX296" s="34" t="str">
        <f t="shared" si="51"/>
        <v/>
      </c>
      <c r="AY296" s="36" t="e">
        <f t="shared" ca="1" si="52"/>
        <v>#NAME?</v>
      </c>
      <c r="AZ296" s="35" t="e">
        <f t="shared" ca="1" si="53"/>
        <v>#NAME?</v>
      </c>
      <c r="BA296" s="37" t="e">
        <f t="shared" ca="1" si="54"/>
        <v>#NAME?</v>
      </c>
      <c r="BB296" s="38" t="e">
        <f t="shared" ca="1" si="55"/>
        <v>#NAME?</v>
      </c>
      <c r="BC296" s="38" t="e">
        <f t="shared" ca="1" si="56"/>
        <v>#NAME?</v>
      </c>
      <c r="BD296" s="35" t="e">
        <f t="shared" ca="1" si="57"/>
        <v>#NAME?</v>
      </c>
      <c r="BE296" s="36" t="e">
        <f t="shared" ca="1" si="58"/>
        <v>#NAME?</v>
      </c>
      <c r="BF296" s="36" t="e">
        <f t="shared" ca="1" si="59"/>
        <v>#NAME?</v>
      </c>
      <c r="BG296" s="7"/>
      <c r="BH296" s="7"/>
      <c r="BI296" s="7"/>
      <c r="BJ296" s="7"/>
      <c r="BK296" s="7"/>
      <c r="BL296" s="7"/>
      <c r="BM296" s="8"/>
      <c r="BN296" s="8"/>
    </row>
    <row r="297" spans="1:66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 t="str">
        <f t="shared" si="35"/>
        <v>0-day</v>
      </c>
      <c r="AN297" s="33" t="str">
        <f t="shared" si="43"/>
        <v>0-day</v>
      </c>
      <c r="AO297" s="33" t="str">
        <f t="shared" si="44"/>
        <v>0-day</v>
      </c>
      <c r="AP297" s="33" t="str">
        <f t="shared" si="45"/>
        <v>0-day</v>
      </c>
      <c r="AQ297" s="49"/>
      <c r="AR297" s="34" t="str">
        <f t="shared" si="46"/>
        <v/>
      </c>
      <c r="AS297" s="35">
        <f t="shared" si="27"/>
        <v>0</v>
      </c>
      <c r="AT297" s="35" t="e">
        <f t="shared" ca="1" si="47"/>
        <v>#NAME?</v>
      </c>
      <c r="AU297" s="35" t="e">
        <f t="shared" ca="1" si="48"/>
        <v>#NAME?</v>
      </c>
      <c r="AV297" s="34" t="e">
        <f t="shared" ca="1" si="49"/>
        <v>#NAME?</v>
      </c>
      <c r="AW297" s="35" t="e">
        <f t="shared" ca="1" si="50"/>
        <v>#NAME?</v>
      </c>
      <c r="AX297" s="34" t="str">
        <f t="shared" si="51"/>
        <v/>
      </c>
      <c r="AY297" s="36" t="e">
        <f t="shared" ca="1" si="52"/>
        <v>#NAME?</v>
      </c>
      <c r="AZ297" s="35" t="e">
        <f t="shared" ca="1" si="53"/>
        <v>#NAME?</v>
      </c>
      <c r="BA297" s="37" t="e">
        <f t="shared" ca="1" si="54"/>
        <v>#NAME?</v>
      </c>
      <c r="BB297" s="38" t="e">
        <f t="shared" ca="1" si="55"/>
        <v>#NAME?</v>
      </c>
      <c r="BC297" s="38" t="e">
        <f t="shared" ca="1" si="56"/>
        <v>#NAME?</v>
      </c>
      <c r="BD297" s="35" t="e">
        <f t="shared" ca="1" si="57"/>
        <v>#NAME?</v>
      </c>
      <c r="BE297" s="36" t="e">
        <f t="shared" ca="1" si="58"/>
        <v>#NAME?</v>
      </c>
      <c r="BF297" s="36" t="e">
        <f t="shared" ca="1" si="59"/>
        <v>#NAME?</v>
      </c>
      <c r="BG297" s="7"/>
      <c r="BH297" s="7"/>
      <c r="BI297" s="7"/>
      <c r="BJ297" s="7"/>
      <c r="BK297" s="7"/>
      <c r="BL297" s="7"/>
      <c r="BM297" s="8"/>
      <c r="BN297" s="8"/>
    </row>
    <row r="298" spans="1:66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 t="str">
        <f>IFERROR(DATEDIF(T298,X299,"d"),"0")&amp;"-day"</f>
        <v>0-day</v>
      </c>
      <c r="AN298" s="33" t="str">
        <f>IFERROR(DATEDIF(X299,AA298,"d"),"0")&amp;"-day"</f>
        <v>0-day</v>
      </c>
      <c r="AO298" s="33" t="str">
        <f t="shared" si="44"/>
        <v>0-day</v>
      </c>
      <c r="AP298" s="33" t="str">
        <f t="shared" si="45"/>
        <v>0-day</v>
      </c>
      <c r="AQ298" s="49"/>
      <c r="AR298" s="34" t="str">
        <f t="shared" si="46"/>
        <v/>
      </c>
      <c r="AS298" s="35">
        <f t="shared" si="27"/>
        <v>0</v>
      </c>
      <c r="AT298" s="35" t="e">
        <f t="shared" ca="1" si="47"/>
        <v>#NAME?</v>
      </c>
      <c r="AU298" s="35" t="e">
        <f t="shared" ca="1" si="48"/>
        <v>#NAME?</v>
      </c>
      <c r="AV298" s="34" t="e">
        <f t="shared" ca="1" si="49"/>
        <v>#NAME?</v>
      </c>
      <c r="AW298" s="35" t="e">
        <f t="shared" ca="1" si="50"/>
        <v>#NAME?</v>
      </c>
      <c r="AX298" s="34" t="str">
        <f t="shared" si="51"/>
        <v/>
      </c>
      <c r="AY298" s="36" t="e">
        <f t="shared" ca="1" si="52"/>
        <v>#NAME?</v>
      </c>
      <c r="AZ298" s="35" t="e">
        <f t="shared" ca="1" si="53"/>
        <v>#NAME?</v>
      </c>
      <c r="BA298" s="37" t="e">
        <f t="shared" ca="1" si="54"/>
        <v>#NAME?</v>
      </c>
      <c r="BB298" s="38" t="e">
        <f t="shared" ca="1" si="55"/>
        <v>#NAME?</v>
      </c>
      <c r="BC298" s="38" t="e">
        <f t="shared" ca="1" si="56"/>
        <v>#NAME?</v>
      </c>
      <c r="BD298" s="35" t="e">
        <f t="shared" ca="1" si="57"/>
        <v>#NAME?</v>
      </c>
      <c r="BE298" s="36" t="e">
        <f t="shared" ca="1" si="58"/>
        <v>#NAME?</v>
      </c>
      <c r="BF298" s="36" t="e">
        <f t="shared" ca="1" si="59"/>
        <v>#NAME?</v>
      </c>
      <c r="BG298" s="7"/>
      <c r="BH298" s="7"/>
      <c r="BI298" s="7"/>
      <c r="BJ298" s="7"/>
      <c r="BK298" s="7"/>
      <c r="BL298" s="7"/>
      <c r="BM298" s="8"/>
      <c r="BN298" s="8"/>
    </row>
    <row r="299" spans="1:66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 t="str">
        <f>IFERROR(DATEDIF(T299,#REF!,"d"),"0")&amp;"-day"</f>
        <v>0-day</v>
      </c>
      <c r="AN299" s="33" t="str">
        <f>IFERROR(DATEDIF(#REF!,AA299,"d"),"0")&amp;"-day"</f>
        <v>0-day</v>
      </c>
      <c r="AO299" s="33" t="str">
        <f t="shared" si="44"/>
        <v>0-day</v>
      </c>
      <c r="AP299" s="33" t="str">
        <f t="shared" si="45"/>
        <v>0-day</v>
      </c>
      <c r="AQ299" s="49"/>
      <c r="AR299" s="34" t="str">
        <f t="shared" si="46"/>
        <v/>
      </c>
      <c r="AS299" s="35">
        <f t="shared" si="27"/>
        <v>0</v>
      </c>
      <c r="AT299" s="35" t="e">
        <f t="shared" ca="1" si="47"/>
        <v>#NAME?</v>
      </c>
      <c r="AU299" s="35" t="e">
        <f t="shared" ca="1" si="48"/>
        <v>#NAME?</v>
      </c>
      <c r="AV299" s="34" t="e">
        <f t="shared" ca="1" si="49"/>
        <v>#NAME?</v>
      </c>
      <c r="AW299" s="35" t="e">
        <f t="shared" ca="1" si="50"/>
        <v>#NAME?</v>
      </c>
      <c r="AX299" s="34" t="str">
        <f t="shared" si="51"/>
        <v/>
      </c>
      <c r="AY299" s="36" t="e">
        <f t="shared" ca="1" si="52"/>
        <v>#NAME?</v>
      </c>
      <c r="AZ299" s="35" t="e">
        <f t="shared" ca="1" si="53"/>
        <v>#NAME?</v>
      </c>
      <c r="BA299" s="37" t="e">
        <f t="shared" ca="1" si="54"/>
        <v>#NAME?</v>
      </c>
      <c r="BB299" s="38" t="e">
        <f t="shared" ca="1" si="55"/>
        <v>#NAME?</v>
      </c>
      <c r="BC299" s="38" t="e">
        <f t="shared" ca="1" si="56"/>
        <v>#NAME?</v>
      </c>
      <c r="BD299" s="35" t="e">
        <f t="shared" ca="1" si="57"/>
        <v>#NAME?</v>
      </c>
      <c r="BE299" s="36" t="e">
        <f t="shared" ca="1" si="58"/>
        <v>#NAME?</v>
      </c>
      <c r="BF299" s="36" t="e">
        <f t="shared" ca="1" si="59"/>
        <v>#NAME?</v>
      </c>
      <c r="BG299" s="7"/>
      <c r="BH299" s="7"/>
      <c r="BI299" s="7"/>
      <c r="BJ299" s="7"/>
      <c r="BK299" s="7"/>
      <c r="BL299" s="7"/>
      <c r="BM299" s="8"/>
      <c r="BN299" s="8"/>
    </row>
    <row r="300" spans="1:66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 t="str">
        <f t="shared" ref="AM300:AM514" si="60">IFERROR(DATEDIF(T300,X300,"d"),"0")&amp;"-day"</f>
        <v>0-day</v>
      </c>
      <c r="AN300" s="33" t="str">
        <f t="shared" ref="AN300:AN514" si="61">IFERROR(DATEDIF(X300,AA300,"d"),"0")&amp;"-day"</f>
        <v>0-day</v>
      </c>
      <c r="AO300" s="33" t="str">
        <f t="shared" si="44"/>
        <v>0-day</v>
      </c>
      <c r="AP300" s="33" t="str">
        <f t="shared" si="45"/>
        <v>0-day</v>
      </c>
      <c r="AQ300" s="49"/>
      <c r="AR300" s="34" t="str">
        <f t="shared" si="46"/>
        <v/>
      </c>
      <c r="AS300" s="35">
        <f t="shared" si="27"/>
        <v>0</v>
      </c>
      <c r="AT300" s="35" t="e">
        <f t="shared" ca="1" si="47"/>
        <v>#NAME?</v>
      </c>
      <c r="AU300" s="35" t="e">
        <f t="shared" ca="1" si="48"/>
        <v>#NAME?</v>
      </c>
      <c r="AV300" s="34" t="e">
        <f t="shared" ca="1" si="49"/>
        <v>#NAME?</v>
      </c>
      <c r="AW300" s="35" t="e">
        <f t="shared" ca="1" si="50"/>
        <v>#NAME?</v>
      </c>
      <c r="AX300" s="34" t="str">
        <f t="shared" si="51"/>
        <v/>
      </c>
      <c r="AY300" s="36" t="e">
        <f t="shared" ca="1" si="52"/>
        <v>#NAME?</v>
      </c>
      <c r="AZ300" s="35" t="e">
        <f t="shared" ca="1" si="53"/>
        <v>#NAME?</v>
      </c>
      <c r="BA300" s="37" t="e">
        <f t="shared" ca="1" si="54"/>
        <v>#NAME?</v>
      </c>
      <c r="BB300" s="38" t="e">
        <f t="shared" ca="1" si="55"/>
        <v>#NAME?</v>
      </c>
      <c r="BC300" s="38" t="e">
        <f t="shared" ca="1" si="56"/>
        <v>#NAME?</v>
      </c>
      <c r="BD300" s="35" t="e">
        <f t="shared" ca="1" si="57"/>
        <v>#NAME?</v>
      </c>
      <c r="BE300" s="36" t="e">
        <f t="shared" ca="1" si="58"/>
        <v>#NAME?</v>
      </c>
      <c r="BF300" s="36" t="e">
        <f t="shared" ca="1" si="59"/>
        <v>#NAME?</v>
      </c>
      <c r="BG300" s="7"/>
      <c r="BH300" s="7"/>
      <c r="BI300" s="7"/>
      <c r="BJ300" s="7"/>
      <c r="BK300" s="7"/>
      <c r="BL300" s="7"/>
      <c r="BM300" s="8"/>
      <c r="BN300" s="8"/>
    </row>
    <row r="301" spans="1:66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 t="str">
        <f t="shared" si="60"/>
        <v>0-day</v>
      </c>
      <c r="AN301" s="33" t="str">
        <f t="shared" si="61"/>
        <v>0-day</v>
      </c>
      <c r="AO301" s="33" t="str">
        <f t="shared" si="44"/>
        <v>0-day</v>
      </c>
      <c r="AP301" s="33" t="str">
        <f t="shared" si="45"/>
        <v>0-day</v>
      </c>
      <c r="AQ301" s="49"/>
      <c r="AR301" s="34" t="str">
        <f t="shared" si="46"/>
        <v/>
      </c>
      <c r="AS301" s="35">
        <f t="shared" si="27"/>
        <v>0</v>
      </c>
      <c r="AT301" s="35" t="e">
        <f t="shared" ca="1" si="47"/>
        <v>#NAME?</v>
      </c>
      <c r="AU301" s="35" t="e">
        <f t="shared" ca="1" si="48"/>
        <v>#NAME?</v>
      </c>
      <c r="AV301" s="34" t="e">
        <f t="shared" ca="1" si="49"/>
        <v>#NAME?</v>
      </c>
      <c r="AW301" s="35" t="e">
        <f t="shared" ca="1" si="50"/>
        <v>#NAME?</v>
      </c>
      <c r="AX301" s="34" t="str">
        <f t="shared" si="51"/>
        <v/>
      </c>
      <c r="AY301" s="36" t="e">
        <f t="shared" ca="1" si="52"/>
        <v>#NAME?</v>
      </c>
      <c r="AZ301" s="35" t="e">
        <f t="shared" ca="1" si="53"/>
        <v>#NAME?</v>
      </c>
      <c r="BA301" s="37" t="e">
        <f t="shared" ca="1" si="54"/>
        <v>#NAME?</v>
      </c>
      <c r="BB301" s="38" t="e">
        <f t="shared" ca="1" si="55"/>
        <v>#NAME?</v>
      </c>
      <c r="BC301" s="38" t="e">
        <f t="shared" ca="1" si="56"/>
        <v>#NAME?</v>
      </c>
      <c r="BD301" s="35" t="e">
        <f t="shared" ca="1" si="57"/>
        <v>#NAME?</v>
      </c>
      <c r="BE301" s="36" t="e">
        <f t="shared" ca="1" si="58"/>
        <v>#NAME?</v>
      </c>
      <c r="BF301" s="36" t="e">
        <f t="shared" ca="1" si="59"/>
        <v>#NAME?</v>
      </c>
      <c r="BG301" s="7"/>
      <c r="BH301" s="7"/>
      <c r="BI301" s="7"/>
      <c r="BJ301" s="7"/>
      <c r="BK301" s="7"/>
      <c r="BL301" s="7"/>
      <c r="BM301" s="8"/>
      <c r="BN301" s="8"/>
    </row>
    <row r="302" spans="1:66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 t="str">
        <f t="shared" si="60"/>
        <v>0-day</v>
      </c>
      <c r="AN302" s="33" t="str">
        <f t="shared" si="61"/>
        <v>0-day</v>
      </c>
      <c r="AO302" s="33" t="str">
        <f t="shared" si="44"/>
        <v>0-day</v>
      </c>
      <c r="AP302" s="33" t="str">
        <f t="shared" si="45"/>
        <v>0-day</v>
      </c>
      <c r="AQ302" s="49"/>
      <c r="AR302" s="34" t="str">
        <f t="shared" si="46"/>
        <v/>
      </c>
      <c r="AS302" s="35">
        <f t="shared" si="27"/>
        <v>0</v>
      </c>
      <c r="AT302" s="35" t="e">
        <f t="shared" ca="1" si="47"/>
        <v>#NAME?</v>
      </c>
      <c r="AU302" s="35" t="e">
        <f t="shared" ca="1" si="48"/>
        <v>#NAME?</v>
      </c>
      <c r="AV302" s="34" t="e">
        <f t="shared" ca="1" si="49"/>
        <v>#NAME?</v>
      </c>
      <c r="AW302" s="35" t="e">
        <f t="shared" ca="1" si="50"/>
        <v>#NAME?</v>
      </c>
      <c r="AX302" s="34" t="str">
        <f t="shared" si="51"/>
        <v/>
      </c>
      <c r="AY302" s="36" t="e">
        <f t="shared" ca="1" si="52"/>
        <v>#NAME?</v>
      </c>
      <c r="AZ302" s="35" t="e">
        <f t="shared" ca="1" si="53"/>
        <v>#NAME?</v>
      </c>
      <c r="BA302" s="37" t="e">
        <f t="shared" ca="1" si="54"/>
        <v>#NAME?</v>
      </c>
      <c r="BB302" s="38" t="e">
        <f t="shared" ca="1" si="55"/>
        <v>#NAME?</v>
      </c>
      <c r="BC302" s="38" t="e">
        <f t="shared" ca="1" si="56"/>
        <v>#NAME?</v>
      </c>
      <c r="BD302" s="35" t="e">
        <f t="shared" ca="1" si="57"/>
        <v>#NAME?</v>
      </c>
      <c r="BE302" s="36" t="e">
        <f t="shared" ca="1" si="58"/>
        <v>#NAME?</v>
      </c>
      <c r="BF302" s="36" t="e">
        <f t="shared" ca="1" si="59"/>
        <v>#NAME?</v>
      </c>
      <c r="BG302" s="7"/>
      <c r="BH302" s="7"/>
      <c r="BI302" s="7"/>
      <c r="BJ302" s="7"/>
      <c r="BK302" s="7"/>
      <c r="BL302" s="7"/>
      <c r="BM302" s="8"/>
      <c r="BN302" s="8"/>
    </row>
    <row r="303" spans="1:66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 t="str">
        <f t="shared" si="60"/>
        <v>0-day</v>
      </c>
      <c r="AN303" s="33" t="str">
        <f t="shared" si="61"/>
        <v>0-day</v>
      </c>
      <c r="AO303" s="33" t="str">
        <f t="shared" si="44"/>
        <v>0-day</v>
      </c>
      <c r="AP303" s="33" t="str">
        <f t="shared" si="45"/>
        <v>0-day</v>
      </c>
      <c r="AQ303" s="49"/>
      <c r="AR303" s="34" t="str">
        <f t="shared" si="46"/>
        <v/>
      </c>
      <c r="AS303" s="35">
        <f t="shared" si="27"/>
        <v>0</v>
      </c>
      <c r="AT303" s="35" t="e">
        <f t="shared" ca="1" si="47"/>
        <v>#NAME?</v>
      </c>
      <c r="AU303" s="35" t="e">
        <f t="shared" ca="1" si="48"/>
        <v>#NAME?</v>
      </c>
      <c r="AV303" s="34" t="e">
        <f t="shared" ca="1" si="49"/>
        <v>#NAME?</v>
      </c>
      <c r="AW303" s="35" t="e">
        <f t="shared" ca="1" si="50"/>
        <v>#NAME?</v>
      </c>
      <c r="AX303" s="34" t="str">
        <f t="shared" si="51"/>
        <v/>
      </c>
      <c r="AY303" s="36" t="e">
        <f t="shared" ca="1" si="52"/>
        <v>#NAME?</v>
      </c>
      <c r="AZ303" s="35" t="e">
        <f t="shared" ca="1" si="53"/>
        <v>#NAME?</v>
      </c>
      <c r="BA303" s="37" t="e">
        <f t="shared" ca="1" si="54"/>
        <v>#NAME?</v>
      </c>
      <c r="BB303" s="38" t="e">
        <f t="shared" ca="1" si="55"/>
        <v>#NAME?</v>
      </c>
      <c r="BC303" s="38" t="e">
        <f t="shared" ca="1" si="56"/>
        <v>#NAME?</v>
      </c>
      <c r="BD303" s="35" t="e">
        <f t="shared" ca="1" si="57"/>
        <v>#NAME?</v>
      </c>
      <c r="BE303" s="36" t="e">
        <f t="shared" ca="1" si="58"/>
        <v>#NAME?</v>
      </c>
      <c r="BF303" s="36" t="e">
        <f t="shared" ca="1" si="59"/>
        <v>#NAME?</v>
      </c>
      <c r="BG303" s="7"/>
      <c r="BH303" s="7"/>
      <c r="BI303" s="7"/>
      <c r="BJ303" s="7"/>
      <c r="BK303" s="7"/>
      <c r="BL303" s="7"/>
      <c r="BM303" s="8"/>
      <c r="BN303" s="8"/>
    </row>
    <row r="304" spans="1:66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 t="str">
        <f t="shared" si="60"/>
        <v>0-day</v>
      </c>
      <c r="AN304" s="33" t="str">
        <f t="shared" si="61"/>
        <v>0-day</v>
      </c>
      <c r="AO304" s="33" t="str">
        <f t="shared" si="44"/>
        <v>0-day</v>
      </c>
      <c r="AP304" s="33" t="str">
        <f t="shared" si="45"/>
        <v>0-day</v>
      </c>
      <c r="AQ304" s="49"/>
      <c r="AR304" s="34" t="str">
        <f t="shared" si="46"/>
        <v/>
      </c>
      <c r="AS304" s="35">
        <f t="shared" si="27"/>
        <v>0</v>
      </c>
      <c r="AT304" s="35" t="e">
        <f t="shared" ca="1" si="47"/>
        <v>#NAME?</v>
      </c>
      <c r="AU304" s="35" t="e">
        <f t="shared" ca="1" si="48"/>
        <v>#NAME?</v>
      </c>
      <c r="AV304" s="34" t="e">
        <f t="shared" ca="1" si="49"/>
        <v>#NAME?</v>
      </c>
      <c r="AW304" s="35" t="e">
        <f t="shared" ca="1" si="50"/>
        <v>#NAME?</v>
      </c>
      <c r="AX304" s="34" t="str">
        <f t="shared" si="51"/>
        <v/>
      </c>
      <c r="AY304" s="36" t="e">
        <f t="shared" ca="1" si="52"/>
        <v>#NAME?</v>
      </c>
      <c r="AZ304" s="35" t="e">
        <f t="shared" ca="1" si="53"/>
        <v>#NAME?</v>
      </c>
      <c r="BA304" s="37" t="e">
        <f t="shared" ca="1" si="54"/>
        <v>#NAME?</v>
      </c>
      <c r="BB304" s="38" t="e">
        <f t="shared" ca="1" si="55"/>
        <v>#NAME?</v>
      </c>
      <c r="BC304" s="38" t="e">
        <f t="shared" ca="1" si="56"/>
        <v>#NAME?</v>
      </c>
      <c r="BD304" s="35" t="e">
        <f t="shared" ca="1" si="57"/>
        <v>#NAME?</v>
      </c>
      <c r="BE304" s="36" t="e">
        <f t="shared" ca="1" si="58"/>
        <v>#NAME?</v>
      </c>
      <c r="BF304" s="36" t="e">
        <f t="shared" ca="1" si="59"/>
        <v>#NAME?</v>
      </c>
      <c r="BG304" s="7"/>
      <c r="BH304" s="7"/>
      <c r="BI304" s="7"/>
      <c r="BJ304" s="7"/>
      <c r="BK304" s="7"/>
      <c r="BL304" s="7"/>
      <c r="BM304" s="8"/>
      <c r="BN304" s="8"/>
    </row>
    <row r="305" spans="1:66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 t="str">
        <f t="shared" si="60"/>
        <v>0-day</v>
      </c>
      <c r="AN305" s="33" t="str">
        <f t="shared" si="61"/>
        <v>0-day</v>
      </c>
      <c r="AO305" s="33" t="str">
        <f t="shared" si="44"/>
        <v>0-day</v>
      </c>
      <c r="AP305" s="33" t="str">
        <f t="shared" si="45"/>
        <v>0-day</v>
      </c>
      <c r="AQ305" s="49"/>
      <c r="AR305" s="34" t="str">
        <f t="shared" si="46"/>
        <v/>
      </c>
      <c r="AS305" s="35">
        <f t="shared" si="27"/>
        <v>0</v>
      </c>
      <c r="AT305" s="35" t="e">
        <f t="shared" ca="1" si="47"/>
        <v>#NAME?</v>
      </c>
      <c r="AU305" s="35" t="e">
        <f t="shared" ca="1" si="48"/>
        <v>#NAME?</v>
      </c>
      <c r="AV305" s="34" t="e">
        <f t="shared" ca="1" si="49"/>
        <v>#NAME?</v>
      </c>
      <c r="AW305" s="35" t="e">
        <f t="shared" ca="1" si="50"/>
        <v>#NAME?</v>
      </c>
      <c r="AX305" s="34" t="str">
        <f t="shared" si="51"/>
        <v/>
      </c>
      <c r="AY305" s="36" t="e">
        <f t="shared" ca="1" si="52"/>
        <v>#NAME?</v>
      </c>
      <c r="AZ305" s="35" t="e">
        <f t="shared" ca="1" si="53"/>
        <v>#NAME?</v>
      </c>
      <c r="BA305" s="37" t="e">
        <f t="shared" ca="1" si="54"/>
        <v>#NAME?</v>
      </c>
      <c r="BB305" s="38" t="e">
        <f t="shared" ca="1" si="55"/>
        <v>#NAME?</v>
      </c>
      <c r="BC305" s="38" t="e">
        <f t="shared" ca="1" si="56"/>
        <v>#NAME?</v>
      </c>
      <c r="BD305" s="35" t="e">
        <f t="shared" ca="1" si="57"/>
        <v>#NAME?</v>
      </c>
      <c r="BE305" s="36" t="e">
        <f t="shared" ca="1" si="58"/>
        <v>#NAME?</v>
      </c>
      <c r="BF305" s="36" t="e">
        <f t="shared" ca="1" si="59"/>
        <v>#NAME?</v>
      </c>
      <c r="BG305" s="7"/>
      <c r="BH305" s="7"/>
      <c r="BI305" s="7"/>
      <c r="BJ305" s="7"/>
      <c r="BK305" s="7"/>
      <c r="BL305" s="7"/>
      <c r="BM305" s="8"/>
      <c r="BN305" s="8"/>
    </row>
    <row r="306" spans="1:66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 t="str">
        <f t="shared" si="60"/>
        <v>0-day</v>
      </c>
      <c r="AN306" s="33" t="str">
        <f t="shared" si="61"/>
        <v>0-day</v>
      </c>
      <c r="AO306" s="33" t="str">
        <f t="shared" si="44"/>
        <v>0-day</v>
      </c>
      <c r="AP306" s="33" t="str">
        <f t="shared" si="45"/>
        <v>0-day</v>
      </c>
      <c r="AQ306" s="49"/>
      <c r="AR306" s="34" t="str">
        <f t="shared" si="46"/>
        <v/>
      </c>
      <c r="AS306" s="35">
        <f t="shared" si="27"/>
        <v>0</v>
      </c>
      <c r="AT306" s="35" t="e">
        <f t="shared" ca="1" si="47"/>
        <v>#NAME?</v>
      </c>
      <c r="AU306" s="35" t="e">
        <f t="shared" ca="1" si="48"/>
        <v>#NAME?</v>
      </c>
      <c r="AV306" s="34" t="e">
        <f t="shared" ca="1" si="49"/>
        <v>#NAME?</v>
      </c>
      <c r="AW306" s="35" t="e">
        <f t="shared" ca="1" si="50"/>
        <v>#NAME?</v>
      </c>
      <c r="AX306" s="34" t="str">
        <f t="shared" si="51"/>
        <v/>
      </c>
      <c r="AY306" s="36" t="e">
        <f t="shared" ca="1" si="52"/>
        <v>#NAME?</v>
      </c>
      <c r="AZ306" s="35" t="e">
        <f t="shared" ca="1" si="53"/>
        <v>#NAME?</v>
      </c>
      <c r="BA306" s="37" t="e">
        <f t="shared" ca="1" si="54"/>
        <v>#NAME?</v>
      </c>
      <c r="BB306" s="38" t="e">
        <f t="shared" ca="1" si="55"/>
        <v>#NAME?</v>
      </c>
      <c r="BC306" s="38" t="e">
        <f t="shared" ca="1" si="56"/>
        <v>#NAME?</v>
      </c>
      <c r="BD306" s="35" t="e">
        <f t="shared" ca="1" si="57"/>
        <v>#NAME?</v>
      </c>
      <c r="BE306" s="36" t="e">
        <f t="shared" ca="1" si="58"/>
        <v>#NAME?</v>
      </c>
      <c r="BF306" s="36" t="e">
        <f t="shared" ca="1" si="59"/>
        <v>#NAME?</v>
      </c>
      <c r="BG306" s="7"/>
      <c r="BH306" s="7"/>
      <c r="BI306" s="7"/>
      <c r="BJ306" s="7"/>
      <c r="BK306" s="7"/>
      <c r="BL306" s="7"/>
      <c r="BM306" s="8"/>
      <c r="BN306" s="8"/>
    </row>
    <row r="307" spans="1:66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 t="str">
        <f t="shared" si="60"/>
        <v>0-day</v>
      </c>
      <c r="AN307" s="33" t="str">
        <f t="shared" si="61"/>
        <v>0-day</v>
      </c>
      <c r="AO307" s="33" t="str">
        <f t="shared" si="44"/>
        <v>0-day</v>
      </c>
      <c r="AP307" s="33" t="str">
        <f t="shared" si="45"/>
        <v>0-day</v>
      </c>
      <c r="AQ307" s="49"/>
      <c r="AR307" s="34" t="str">
        <f t="shared" si="46"/>
        <v/>
      </c>
      <c r="AS307" s="35">
        <f t="shared" si="27"/>
        <v>0</v>
      </c>
      <c r="AT307" s="35" t="e">
        <f t="shared" ca="1" si="47"/>
        <v>#NAME?</v>
      </c>
      <c r="AU307" s="35" t="e">
        <f t="shared" ca="1" si="48"/>
        <v>#NAME?</v>
      </c>
      <c r="AV307" s="34" t="e">
        <f t="shared" ca="1" si="49"/>
        <v>#NAME?</v>
      </c>
      <c r="AW307" s="35" t="e">
        <f t="shared" ca="1" si="50"/>
        <v>#NAME?</v>
      </c>
      <c r="AX307" s="34" t="str">
        <f t="shared" si="51"/>
        <v/>
      </c>
      <c r="AY307" s="36" t="e">
        <f t="shared" ca="1" si="52"/>
        <v>#NAME?</v>
      </c>
      <c r="AZ307" s="35" t="e">
        <f t="shared" ca="1" si="53"/>
        <v>#NAME?</v>
      </c>
      <c r="BA307" s="37" t="e">
        <f t="shared" ca="1" si="54"/>
        <v>#NAME?</v>
      </c>
      <c r="BB307" s="38" t="e">
        <f t="shared" ca="1" si="55"/>
        <v>#NAME?</v>
      </c>
      <c r="BC307" s="38" t="e">
        <f t="shared" ca="1" si="56"/>
        <v>#NAME?</v>
      </c>
      <c r="BD307" s="35" t="e">
        <f t="shared" ca="1" si="57"/>
        <v>#NAME?</v>
      </c>
      <c r="BE307" s="36" t="e">
        <f t="shared" ca="1" si="58"/>
        <v>#NAME?</v>
      </c>
      <c r="BF307" s="36" t="e">
        <f t="shared" ca="1" si="59"/>
        <v>#NAME?</v>
      </c>
      <c r="BG307" s="7"/>
      <c r="BH307" s="7"/>
      <c r="BI307" s="7"/>
      <c r="BJ307" s="7"/>
      <c r="BK307" s="7"/>
      <c r="BL307" s="7"/>
      <c r="BM307" s="8"/>
      <c r="BN307" s="8"/>
    </row>
    <row r="308" spans="1:66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 t="str">
        <f t="shared" si="60"/>
        <v>0-day</v>
      </c>
      <c r="AN308" s="33" t="str">
        <f t="shared" si="61"/>
        <v>0-day</v>
      </c>
      <c r="AO308" s="33" t="str">
        <f t="shared" si="44"/>
        <v>0-day</v>
      </c>
      <c r="AP308" s="33" t="str">
        <f t="shared" si="45"/>
        <v>0-day</v>
      </c>
      <c r="AQ308" s="49"/>
      <c r="AR308" s="34" t="str">
        <f t="shared" si="46"/>
        <v/>
      </c>
      <c r="AS308" s="35">
        <f t="shared" si="27"/>
        <v>0</v>
      </c>
      <c r="AT308" s="35" t="e">
        <f t="shared" ca="1" si="47"/>
        <v>#NAME?</v>
      </c>
      <c r="AU308" s="35" t="e">
        <f t="shared" ca="1" si="48"/>
        <v>#NAME?</v>
      </c>
      <c r="AV308" s="34" t="e">
        <f t="shared" ca="1" si="49"/>
        <v>#NAME?</v>
      </c>
      <c r="AW308" s="35" t="e">
        <f t="shared" ca="1" si="50"/>
        <v>#NAME?</v>
      </c>
      <c r="AX308" s="34" t="str">
        <f t="shared" si="51"/>
        <v/>
      </c>
      <c r="AY308" s="36" t="e">
        <f t="shared" ca="1" si="52"/>
        <v>#NAME?</v>
      </c>
      <c r="AZ308" s="35" t="e">
        <f t="shared" ca="1" si="53"/>
        <v>#NAME?</v>
      </c>
      <c r="BA308" s="37" t="e">
        <f t="shared" ca="1" si="54"/>
        <v>#NAME?</v>
      </c>
      <c r="BB308" s="38" t="e">
        <f t="shared" ca="1" si="55"/>
        <v>#NAME?</v>
      </c>
      <c r="BC308" s="38" t="e">
        <f t="shared" ca="1" si="56"/>
        <v>#NAME?</v>
      </c>
      <c r="BD308" s="35" t="e">
        <f t="shared" ca="1" si="57"/>
        <v>#NAME?</v>
      </c>
      <c r="BE308" s="36" t="e">
        <f t="shared" ca="1" si="58"/>
        <v>#NAME?</v>
      </c>
      <c r="BF308" s="36" t="e">
        <f t="shared" ca="1" si="59"/>
        <v>#NAME?</v>
      </c>
      <c r="BG308" s="7"/>
      <c r="BH308" s="7"/>
      <c r="BI308" s="7"/>
      <c r="BJ308" s="7"/>
      <c r="BK308" s="7"/>
      <c r="BL308" s="7"/>
      <c r="BM308" s="8"/>
      <c r="BN308" s="8"/>
    </row>
    <row r="309" spans="1:66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 t="str">
        <f t="shared" si="60"/>
        <v>0-day</v>
      </c>
      <c r="AN309" s="33" t="str">
        <f t="shared" si="61"/>
        <v>0-day</v>
      </c>
      <c r="AO309" s="33" t="str">
        <f t="shared" si="44"/>
        <v>0-day</v>
      </c>
      <c r="AP309" s="33" t="str">
        <f t="shared" si="45"/>
        <v>0-day</v>
      </c>
      <c r="AQ309" s="49"/>
      <c r="AR309" s="34" t="str">
        <f t="shared" si="46"/>
        <v/>
      </c>
      <c r="AS309" s="35">
        <f t="shared" si="27"/>
        <v>0</v>
      </c>
      <c r="AT309" s="35" t="e">
        <f t="shared" ca="1" si="47"/>
        <v>#NAME?</v>
      </c>
      <c r="AU309" s="35" t="e">
        <f t="shared" ca="1" si="48"/>
        <v>#NAME?</v>
      </c>
      <c r="AV309" s="34" t="e">
        <f t="shared" ca="1" si="49"/>
        <v>#NAME?</v>
      </c>
      <c r="AW309" s="35" t="e">
        <f t="shared" ca="1" si="50"/>
        <v>#NAME?</v>
      </c>
      <c r="AX309" s="34" t="str">
        <f t="shared" si="51"/>
        <v/>
      </c>
      <c r="AY309" s="36" t="e">
        <f t="shared" ca="1" si="52"/>
        <v>#NAME?</v>
      </c>
      <c r="AZ309" s="35" t="e">
        <f t="shared" ca="1" si="53"/>
        <v>#NAME?</v>
      </c>
      <c r="BA309" s="37" t="e">
        <f t="shared" ca="1" si="54"/>
        <v>#NAME?</v>
      </c>
      <c r="BB309" s="38" t="e">
        <f t="shared" ca="1" si="55"/>
        <v>#NAME?</v>
      </c>
      <c r="BC309" s="38" t="e">
        <f t="shared" ca="1" si="56"/>
        <v>#NAME?</v>
      </c>
      <c r="BD309" s="35" t="e">
        <f t="shared" ca="1" si="57"/>
        <v>#NAME?</v>
      </c>
      <c r="BE309" s="36" t="e">
        <f t="shared" ca="1" si="58"/>
        <v>#NAME?</v>
      </c>
      <c r="BF309" s="36" t="e">
        <f t="shared" ca="1" si="59"/>
        <v>#NAME?</v>
      </c>
      <c r="BG309" s="7"/>
      <c r="BH309" s="7"/>
      <c r="BI309" s="7"/>
      <c r="BJ309" s="7"/>
      <c r="BK309" s="7"/>
      <c r="BL309" s="7"/>
      <c r="BM309" s="8"/>
      <c r="BN309" s="8"/>
    </row>
    <row r="310" spans="1:66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 t="str">
        <f t="shared" si="60"/>
        <v>0-day</v>
      </c>
      <c r="AN310" s="33" t="str">
        <f t="shared" si="61"/>
        <v>0-day</v>
      </c>
      <c r="AO310" s="33" t="str">
        <f t="shared" si="44"/>
        <v>0-day</v>
      </c>
      <c r="AP310" s="33" t="str">
        <f t="shared" si="45"/>
        <v>0-day</v>
      </c>
      <c r="AQ310" s="49"/>
      <c r="AR310" s="34" t="str">
        <f t="shared" si="46"/>
        <v/>
      </c>
      <c r="AS310" s="35">
        <f t="shared" si="27"/>
        <v>0</v>
      </c>
      <c r="AT310" s="35" t="e">
        <f t="shared" ca="1" si="47"/>
        <v>#NAME?</v>
      </c>
      <c r="AU310" s="35" t="e">
        <f t="shared" ca="1" si="48"/>
        <v>#NAME?</v>
      </c>
      <c r="AV310" s="34" t="e">
        <f t="shared" ca="1" si="49"/>
        <v>#NAME?</v>
      </c>
      <c r="AW310" s="35" t="e">
        <f t="shared" ca="1" si="50"/>
        <v>#NAME?</v>
      </c>
      <c r="AX310" s="34" t="str">
        <f t="shared" si="51"/>
        <v/>
      </c>
      <c r="AY310" s="36" t="e">
        <f t="shared" ca="1" si="52"/>
        <v>#NAME?</v>
      </c>
      <c r="AZ310" s="35" t="e">
        <f t="shared" ca="1" si="53"/>
        <v>#NAME?</v>
      </c>
      <c r="BA310" s="37" t="e">
        <f t="shared" ca="1" si="54"/>
        <v>#NAME?</v>
      </c>
      <c r="BB310" s="38" t="e">
        <f t="shared" ca="1" si="55"/>
        <v>#NAME?</v>
      </c>
      <c r="BC310" s="38" t="e">
        <f t="shared" ca="1" si="56"/>
        <v>#NAME?</v>
      </c>
      <c r="BD310" s="35" t="e">
        <f t="shared" ca="1" si="57"/>
        <v>#NAME?</v>
      </c>
      <c r="BE310" s="36" t="e">
        <f t="shared" ca="1" si="58"/>
        <v>#NAME?</v>
      </c>
      <c r="BF310" s="36" t="e">
        <f t="shared" ca="1" si="59"/>
        <v>#NAME?</v>
      </c>
      <c r="BG310" s="7"/>
      <c r="BH310" s="7"/>
      <c r="BI310" s="7"/>
      <c r="BJ310" s="7"/>
      <c r="BK310" s="7"/>
      <c r="BL310" s="7"/>
      <c r="BM310" s="8"/>
      <c r="BN310" s="8"/>
    </row>
    <row r="311" spans="1:66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 t="str">
        <f t="shared" si="60"/>
        <v>0-day</v>
      </c>
      <c r="AN311" s="33" t="str">
        <f t="shared" si="61"/>
        <v>0-day</v>
      </c>
      <c r="AO311" s="33" t="str">
        <f t="shared" si="44"/>
        <v>0-day</v>
      </c>
      <c r="AP311" s="33" t="str">
        <f t="shared" si="45"/>
        <v>0-day</v>
      </c>
      <c r="AQ311" s="49"/>
      <c r="AR311" s="34" t="str">
        <f t="shared" si="46"/>
        <v/>
      </c>
      <c r="AS311" s="35">
        <f t="shared" si="27"/>
        <v>0</v>
      </c>
      <c r="AT311" s="35" t="e">
        <f t="shared" ca="1" si="47"/>
        <v>#NAME?</v>
      </c>
      <c r="AU311" s="35" t="e">
        <f t="shared" ca="1" si="48"/>
        <v>#NAME?</v>
      </c>
      <c r="AV311" s="34" t="e">
        <f t="shared" ca="1" si="49"/>
        <v>#NAME?</v>
      </c>
      <c r="AW311" s="35" t="e">
        <f t="shared" ca="1" si="50"/>
        <v>#NAME?</v>
      </c>
      <c r="AX311" s="34" t="str">
        <f t="shared" si="51"/>
        <v/>
      </c>
      <c r="AY311" s="36" t="e">
        <f t="shared" ca="1" si="52"/>
        <v>#NAME?</v>
      </c>
      <c r="AZ311" s="35" t="e">
        <f t="shared" ca="1" si="53"/>
        <v>#NAME?</v>
      </c>
      <c r="BA311" s="37" t="e">
        <f t="shared" ca="1" si="54"/>
        <v>#NAME?</v>
      </c>
      <c r="BB311" s="38" t="e">
        <f t="shared" ca="1" si="55"/>
        <v>#NAME?</v>
      </c>
      <c r="BC311" s="38" t="e">
        <f t="shared" ca="1" si="56"/>
        <v>#NAME?</v>
      </c>
      <c r="BD311" s="35" t="e">
        <f t="shared" ca="1" si="57"/>
        <v>#NAME?</v>
      </c>
      <c r="BE311" s="36" t="e">
        <f t="shared" ca="1" si="58"/>
        <v>#NAME?</v>
      </c>
      <c r="BF311" s="36" t="e">
        <f t="shared" ca="1" si="59"/>
        <v>#NAME?</v>
      </c>
      <c r="BG311" s="7"/>
      <c r="BH311" s="7"/>
      <c r="BI311" s="7"/>
      <c r="BJ311" s="7"/>
      <c r="BK311" s="7"/>
      <c r="BL311" s="7"/>
      <c r="BM311" s="8"/>
      <c r="BN311" s="8"/>
    </row>
    <row r="312" spans="1:66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 t="str">
        <f t="shared" si="60"/>
        <v>0-day</v>
      </c>
      <c r="AN312" s="33" t="str">
        <f t="shared" si="61"/>
        <v>0-day</v>
      </c>
      <c r="AO312" s="33" t="str">
        <f t="shared" si="44"/>
        <v>0-day</v>
      </c>
      <c r="AP312" s="33" t="str">
        <f t="shared" si="45"/>
        <v>0-day</v>
      </c>
      <c r="AQ312" s="49"/>
      <c r="AR312" s="34" t="str">
        <f t="shared" si="46"/>
        <v/>
      </c>
      <c r="AS312" s="35">
        <f t="shared" si="27"/>
        <v>0</v>
      </c>
      <c r="AT312" s="35" t="e">
        <f t="shared" ca="1" si="47"/>
        <v>#NAME?</v>
      </c>
      <c r="AU312" s="35" t="e">
        <f t="shared" ca="1" si="48"/>
        <v>#NAME?</v>
      </c>
      <c r="AV312" s="34" t="e">
        <f t="shared" ca="1" si="49"/>
        <v>#NAME?</v>
      </c>
      <c r="AW312" s="35" t="e">
        <f t="shared" ca="1" si="50"/>
        <v>#NAME?</v>
      </c>
      <c r="AX312" s="34" t="str">
        <f t="shared" si="51"/>
        <v/>
      </c>
      <c r="AY312" s="36" t="e">
        <f t="shared" ca="1" si="52"/>
        <v>#NAME?</v>
      </c>
      <c r="AZ312" s="35" t="e">
        <f t="shared" ca="1" si="53"/>
        <v>#NAME?</v>
      </c>
      <c r="BA312" s="37" t="e">
        <f t="shared" ca="1" si="54"/>
        <v>#NAME?</v>
      </c>
      <c r="BB312" s="38" t="e">
        <f t="shared" ca="1" si="55"/>
        <v>#NAME?</v>
      </c>
      <c r="BC312" s="38" t="e">
        <f t="shared" ca="1" si="56"/>
        <v>#NAME?</v>
      </c>
      <c r="BD312" s="35" t="e">
        <f t="shared" ca="1" si="57"/>
        <v>#NAME?</v>
      </c>
      <c r="BE312" s="36" t="e">
        <f t="shared" ca="1" si="58"/>
        <v>#NAME?</v>
      </c>
      <c r="BF312" s="36" t="e">
        <f t="shared" ca="1" si="59"/>
        <v>#NAME?</v>
      </c>
      <c r="BG312" s="7"/>
      <c r="BH312" s="7"/>
      <c r="BI312" s="7"/>
      <c r="BJ312" s="7"/>
      <c r="BK312" s="7"/>
      <c r="BL312" s="7"/>
      <c r="BM312" s="8"/>
      <c r="BN312" s="8"/>
    </row>
    <row r="313" spans="1:66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 t="str">
        <f t="shared" si="60"/>
        <v>0-day</v>
      </c>
      <c r="AN313" s="33" t="str">
        <f t="shared" si="61"/>
        <v>0-day</v>
      </c>
      <c r="AO313" s="33" t="str">
        <f t="shared" si="44"/>
        <v>0-day</v>
      </c>
      <c r="AP313" s="33" t="str">
        <f t="shared" si="45"/>
        <v>0-day</v>
      </c>
      <c r="AQ313" s="49"/>
      <c r="AR313" s="34" t="str">
        <f t="shared" si="46"/>
        <v/>
      </c>
      <c r="AS313" s="35">
        <f t="shared" si="27"/>
        <v>0</v>
      </c>
      <c r="AT313" s="35" t="e">
        <f t="shared" ca="1" si="47"/>
        <v>#NAME?</v>
      </c>
      <c r="AU313" s="35" t="e">
        <f t="shared" ca="1" si="48"/>
        <v>#NAME?</v>
      </c>
      <c r="AV313" s="34" t="e">
        <f t="shared" ca="1" si="49"/>
        <v>#NAME?</v>
      </c>
      <c r="AW313" s="35" t="e">
        <f t="shared" ca="1" si="50"/>
        <v>#NAME?</v>
      </c>
      <c r="AX313" s="34" t="str">
        <f t="shared" si="51"/>
        <v/>
      </c>
      <c r="AY313" s="36" t="e">
        <f t="shared" ca="1" si="52"/>
        <v>#NAME?</v>
      </c>
      <c r="AZ313" s="35" t="e">
        <f t="shared" ca="1" si="53"/>
        <v>#NAME?</v>
      </c>
      <c r="BA313" s="37" t="e">
        <f t="shared" ca="1" si="54"/>
        <v>#NAME?</v>
      </c>
      <c r="BB313" s="38" t="e">
        <f t="shared" ca="1" si="55"/>
        <v>#NAME?</v>
      </c>
      <c r="BC313" s="38" t="e">
        <f t="shared" ca="1" si="56"/>
        <v>#NAME?</v>
      </c>
      <c r="BD313" s="35" t="e">
        <f t="shared" ca="1" si="57"/>
        <v>#NAME?</v>
      </c>
      <c r="BE313" s="36" t="e">
        <f t="shared" ca="1" si="58"/>
        <v>#NAME?</v>
      </c>
      <c r="BF313" s="36" t="e">
        <f t="shared" ca="1" si="59"/>
        <v>#NAME?</v>
      </c>
      <c r="BG313" s="7"/>
      <c r="BH313" s="7"/>
      <c r="BI313" s="7"/>
      <c r="BJ313" s="7"/>
      <c r="BK313" s="7"/>
      <c r="BL313" s="7"/>
      <c r="BM313" s="8"/>
      <c r="BN313" s="8"/>
    </row>
    <row r="314" spans="1:66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 t="str">
        <f t="shared" si="60"/>
        <v>0-day</v>
      </c>
      <c r="AN314" s="33" t="str">
        <f t="shared" si="61"/>
        <v>0-day</v>
      </c>
      <c r="AO314" s="33" t="str">
        <f t="shared" si="44"/>
        <v>0-day</v>
      </c>
      <c r="AP314" s="33" t="str">
        <f t="shared" si="45"/>
        <v>0-day</v>
      </c>
      <c r="AQ314" s="49"/>
      <c r="AR314" s="34" t="str">
        <f t="shared" si="46"/>
        <v/>
      </c>
      <c r="AS314" s="35">
        <f t="shared" si="27"/>
        <v>0</v>
      </c>
      <c r="AT314" s="35" t="e">
        <f t="shared" ca="1" si="47"/>
        <v>#NAME?</v>
      </c>
      <c r="AU314" s="35" t="e">
        <f t="shared" ca="1" si="48"/>
        <v>#NAME?</v>
      </c>
      <c r="AV314" s="34" t="e">
        <f t="shared" ca="1" si="49"/>
        <v>#NAME?</v>
      </c>
      <c r="AW314" s="35" t="e">
        <f t="shared" ca="1" si="50"/>
        <v>#NAME?</v>
      </c>
      <c r="AX314" s="34" t="str">
        <f t="shared" si="51"/>
        <v/>
      </c>
      <c r="AY314" s="36" t="e">
        <f t="shared" ca="1" si="52"/>
        <v>#NAME?</v>
      </c>
      <c r="AZ314" s="35" t="e">
        <f t="shared" ca="1" si="53"/>
        <v>#NAME?</v>
      </c>
      <c r="BA314" s="37" t="e">
        <f t="shared" ca="1" si="54"/>
        <v>#NAME?</v>
      </c>
      <c r="BB314" s="38" t="e">
        <f t="shared" ca="1" si="55"/>
        <v>#NAME?</v>
      </c>
      <c r="BC314" s="38" t="e">
        <f t="shared" ca="1" si="56"/>
        <v>#NAME?</v>
      </c>
      <c r="BD314" s="35" t="e">
        <f t="shared" ca="1" si="57"/>
        <v>#NAME?</v>
      </c>
      <c r="BE314" s="36" t="e">
        <f t="shared" ca="1" si="58"/>
        <v>#NAME?</v>
      </c>
      <c r="BF314" s="36" t="e">
        <f t="shared" ca="1" si="59"/>
        <v>#NAME?</v>
      </c>
      <c r="BG314" s="7"/>
      <c r="BH314" s="7"/>
      <c r="BI314" s="7"/>
      <c r="BJ314" s="7"/>
      <c r="BK314" s="7"/>
      <c r="BL314" s="7"/>
      <c r="BM314" s="8"/>
      <c r="BN314" s="8"/>
    </row>
    <row r="315" spans="1:66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 t="str">
        <f t="shared" si="60"/>
        <v>0-day</v>
      </c>
      <c r="AN315" s="33" t="str">
        <f t="shared" si="61"/>
        <v>0-day</v>
      </c>
      <c r="AO315" s="33" t="str">
        <f t="shared" si="44"/>
        <v>0-day</v>
      </c>
      <c r="AP315" s="33" t="str">
        <f t="shared" si="45"/>
        <v>0-day</v>
      </c>
      <c r="AQ315" s="49"/>
      <c r="AR315" s="34" t="str">
        <f t="shared" si="46"/>
        <v/>
      </c>
      <c r="AS315" s="35">
        <f t="shared" si="27"/>
        <v>0</v>
      </c>
      <c r="AT315" s="35" t="e">
        <f t="shared" ca="1" si="47"/>
        <v>#NAME?</v>
      </c>
      <c r="AU315" s="35" t="e">
        <f t="shared" ca="1" si="48"/>
        <v>#NAME?</v>
      </c>
      <c r="AV315" s="34" t="e">
        <f t="shared" ca="1" si="49"/>
        <v>#NAME?</v>
      </c>
      <c r="AW315" s="35" t="e">
        <f t="shared" ca="1" si="50"/>
        <v>#NAME?</v>
      </c>
      <c r="AX315" s="34" t="str">
        <f t="shared" si="51"/>
        <v/>
      </c>
      <c r="AY315" s="36" t="e">
        <f t="shared" ca="1" si="52"/>
        <v>#NAME?</v>
      </c>
      <c r="AZ315" s="35" t="e">
        <f t="shared" ca="1" si="53"/>
        <v>#NAME?</v>
      </c>
      <c r="BA315" s="37" t="e">
        <f t="shared" ca="1" si="54"/>
        <v>#NAME?</v>
      </c>
      <c r="BB315" s="38" t="e">
        <f t="shared" ca="1" si="55"/>
        <v>#NAME?</v>
      </c>
      <c r="BC315" s="38" t="e">
        <f t="shared" ca="1" si="56"/>
        <v>#NAME?</v>
      </c>
      <c r="BD315" s="35" t="e">
        <f t="shared" ca="1" si="57"/>
        <v>#NAME?</v>
      </c>
      <c r="BE315" s="36" t="e">
        <f t="shared" ca="1" si="58"/>
        <v>#NAME?</v>
      </c>
      <c r="BF315" s="36" t="e">
        <f t="shared" ca="1" si="59"/>
        <v>#NAME?</v>
      </c>
      <c r="BG315" s="7"/>
      <c r="BH315" s="7"/>
      <c r="BI315" s="7"/>
      <c r="BJ315" s="7"/>
      <c r="BK315" s="7"/>
      <c r="BL315" s="7"/>
      <c r="BM315" s="8"/>
      <c r="BN315" s="8"/>
    </row>
    <row r="316" spans="1:66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 t="str">
        <f t="shared" si="60"/>
        <v>0-day</v>
      </c>
      <c r="AN316" s="33" t="str">
        <f t="shared" si="61"/>
        <v>0-day</v>
      </c>
      <c r="AO316" s="33" t="str">
        <f t="shared" si="44"/>
        <v>0-day</v>
      </c>
      <c r="AP316" s="33" t="str">
        <f t="shared" si="45"/>
        <v>0-day</v>
      </c>
      <c r="AQ316" s="49"/>
      <c r="AR316" s="34" t="str">
        <f t="shared" si="46"/>
        <v/>
      </c>
      <c r="AS316" s="35">
        <f t="shared" si="27"/>
        <v>0</v>
      </c>
      <c r="AT316" s="35" t="e">
        <f t="shared" ca="1" si="47"/>
        <v>#NAME?</v>
      </c>
      <c r="AU316" s="35" t="e">
        <f t="shared" ca="1" si="48"/>
        <v>#NAME?</v>
      </c>
      <c r="AV316" s="34" t="e">
        <f t="shared" ca="1" si="49"/>
        <v>#NAME?</v>
      </c>
      <c r="AW316" s="35" t="e">
        <f t="shared" ca="1" si="50"/>
        <v>#NAME?</v>
      </c>
      <c r="AX316" s="34" t="str">
        <f t="shared" si="51"/>
        <v/>
      </c>
      <c r="AY316" s="36" t="e">
        <f t="shared" ca="1" si="52"/>
        <v>#NAME?</v>
      </c>
      <c r="AZ316" s="35" t="e">
        <f t="shared" ca="1" si="53"/>
        <v>#NAME?</v>
      </c>
      <c r="BA316" s="37" t="e">
        <f t="shared" ca="1" si="54"/>
        <v>#NAME?</v>
      </c>
      <c r="BB316" s="38" t="e">
        <f t="shared" ca="1" si="55"/>
        <v>#NAME?</v>
      </c>
      <c r="BC316" s="38" t="e">
        <f t="shared" ca="1" si="56"/>
        <v>#NAME?</v>
      </c>
      <c r="BD316" s="35" t="e">
        <f t="shared" ca="1" si="57"/>
        <v>#NAME?</v>
      </c>
      <c r="BE316" s="36" t="e">
        <f t="shared" ca="1" si="58"/>
        <v>#NAME?</v>
      </c>
      <c r="BF316" s="36" t="e">
        <f t="shared" ca="1" si="59"/>
        <v>#NAME?</v>
      </c>
      <c r="BG316" s="7"/>
      <c r="BH316" s="7"/>
      <c r="BI316" s="7"/>
      <c r="BJ316" s="7"/>
      <c r="BK316" s="7"/>
      <c r="BL316" s="7"/>
      <c r="BM316" s="8"/>
      <c r="BN316" s="8"/>
    </row>
    <row r="317" spans="1:66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 t="str">
        <f t="shared" si="60"/>
        <v>0-day</v>
      </c>
      <c r="AN317" s="33" t="str">
        <f t="shared" si="61"/>
        <v>0-day</v>
      </c>
      <c r="AO317" s="33" t="str">
        <f t="shared" si="44"/>
        <v>0-day</v>
      </c>
      <c r="AP317" s="33" t="str">
        <f t="shared" si="45"/>
        <v>0-day</v>
      </c>
      <c r="AQ317" s="49"/>
      <c r="AR317" s="34" t="str">
        <f t="shared" si="46"/>
        <v/>
      </c>
      <c r="AS317" s="35">
        <f t="shared" si="27"/>
        <v>0</v>
      </c>
      <c r="AT317" s="35" t="e">
        <f t="shared" ca="1" si="47"/>
        <v>#NAME?</v>
      </c>
      <c r="AU317" s="35" t="e">
        <f t="shared" ca="1" si="48"/>
        <v>#NAME?</v>
      </c>
      <c r="AV317" s="34" t="e">
        <f t="shared" ca="1" si="49"/>
        <v>#NAME?</v>
      </c>
      <c r="AW317" s="35" t="e">
        <f t="shared" ca="1" si="50"/>
        <v>#NAME?</v>
      </c>
      <c r="AX317" s="34" t="str">
        <f t="shared" si="51"/>
        <v/>
      </c>
      <c r="AY317" s="36" t="e">
        <f t="shared" ca="1" si="52"/>
        <v>#NAME?</v>
      </c>
      <c r="AZ317" s="35" t="e">
        <f t="shared" ca="1" si="53"/>
        <v>#NAME?</v>
      </c>
      <c r="BA317" s="37" t="e">
        <f t="shared" ca="1" si="54"/>
        <v>#NAME?</v>
      </c>
      <c r="BB317" s="38" t="e">
        <f t="shared" ca="1" si="55"/>
        <v>#NAME?</v>
      </c>
      <c r="BC317" s="38" t="e">
        <f t="shared" ca="1" si="56"/>
        <v>#NAME?</v>
      </c>
      <c r="BD317" s="35" t="e">
        <f t="shared" ca="1" si="57"/>
        <v>#NAME?</v>
      </c>
      <c r="BE317" s="36" t="e">
        <f t="shared" ca="1" si="58"/>
        <v>#NAME?</v>
      </c>
      <c r="BF317" s="36" t="e">
        <f t="shared" ca="1" si="59"/>
        <v>#NAME?</v>
      </c>
      <c r="BG317" s="7"/>
      <c r="BH317" s="7"/>
      <c r="BI317" s="7"/>
      <c r="BJ317" s="7"/>
      <c r="BK317" s="7"/>
      <c r="BL317" s="7"/>
      <c r="BM317" s="8"/>
      <c r="BN317" s="8"/>
    </row>
    <row r="318" spans="1:66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 t="str">
        <f t="shared" si="60"/>
        <v>0-day</v>
      </c>
      <c r="AN318" s="33" t="str">
        <f t="shared" si="61"/>
        <v>0-day</v>
      </c>
      <c r="AO318" s="33" t="str">
        <f t="shared" si="44"/>
        <v>0-day</v>
      </c>
      <c r="AP318" s="33" t="str">
        <f t="shared" si="45"/>
        <v>0-day</v>
      </c>
      <c r="AQ318" s="49"/>
      <c r="AR318" s="34" t="str">
        <f t="shared" si="46"/>
        <v/>
      </c>
      <c r="AS318" s="35">
        <f t="shared" si="27"/>
        <v>0</v>
      </c>
      <c r="AT318" s="35" t="e">
        <f t="shared" ca="1" si="47"/>
        <v>#NAME?</v>
      </c>
      <c r="AU318" s="35" t="e">
        <f t="shared" ca="1" si="48"/>
        <v>#NAME?</v>
      </c>
      <c r="AV318" s="34" t="e">
        <f t="shared" ca="1" si="49"/>
        <v>#NAME?</v>
      </c>
      <c r="AW318" s="35" t="e">
        <f t="shared" ca="1" si="50"/>
        <v>#NAME?</v>
      </c>
      <c r="AX318" s="34" t="str">
        <f t="shared" si="51"/>
        <v/>
      </c>
      <c r="AY318" s="36" t="e">
        <f t="shared" ca="1" si="52"/>
        <v>#NAME?</v>
      </c>
      <c r="AZ318" s="35" t="e">
        <f t="shared" ca="1" si="53"/>
        <v>#NAME?</v>
      </c>
      <c r="BA318" s="37" t="e">
        <f t="shared" ca="1" si="54"/>
        <v>#NAME?</v>
      </c>
      <c r="BB318" s="38" t="e">
        <f t="shared" ca="1" si="55"/>
        <v>#NAME?</v>
      </c>
      <c r="BC318" s="38" t="e">
        <f t="shared" ca="1" si="56"/>
        <v>#NAME?</v>
      </c>
      <c r="BD318" s="35" t="e">
        <f t="shared" ca="1" si="57"/>
        <v>#NAME?</v>
      </c>
      <c r="BE318" s="36" t="e">
        <f t="shared" ca="1" si="58"/>
        <v>#NAME?</v>
      </c>
      <c r="BF318" s="36" t="e">
        <f t="shared" ca="1" si="59"/>
        <v>#NAME?</v>
      </c>
      <c r="BG318" s="7"/>
      <c r="BH318" s="7"/>
      <c r="BI318" s="7"/>
      <c r="BJ318" s="7"/>
      <c r="BK318" s="7"/>
      <c r="BL318" s="7"/>
      <c r="BM318" s="8"/>
      <c r="BN318" s="8"/>
    </row>
    <row r="319" spans="1:66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 t="str">
        <f t="shared" si="60"/>
        <v>0-day</v>
      </c>
      <c r="AN319" s="33" t="str">
        <f t="shared" si="61"/>
        <v>0-day</v>
      </c>
      <c r="AO319" s="33" t="str">
        <f t="shared" si="44"/>
        <v>0-day</v>
      </c>
      <c r="AP319" s="33" t="str">
        <f t="shared" si="45"/>
        <v>0-day</v>
      </c>
      <c r="AQ319" s="49"/>
      <c r="AR319" s="34" t="str">
        <f t="shared" si="46"/>
        <v/>
      </c>
      <c r="AS319" s="35">
        <f t="shared" si="27"/>
        <v>0</v>
      </c>
      <c r="AT319" s="35" t="e">
        <f t="shared" ca="1" si="47"/>
        <v>#NAME?</v>
      </c>
      <c r="AU319" s="35" t="e">
        <f t="shared" ca="1" si="48"/>
        <v>#NAME?</v>
      </c>
      <c r="AV319" s="34" t="e">
        <f t="shared" ca="1" si="49"/>
        <v>#NAME?</v>
      </c>
      <c r="AW319" s="35" t="e">
        <f t="shared" ca="1" si="50"/>
        <v>#NAME?</v>
      </c>
      <c r="AX319" s="34" t="str">
        <f t="shared" si="51"/>
        <v/>
      </c>
      <c r="AY319" s="36" t="e">
        <f t="shared" ca="1" si="52"/>
        <v>#NAME?</v>
      </c>
      <c r="AZ319" s="35" t="e">
        <f t="shared" ca="1" si="53"/>
        <v>#NAME?</v>
      </c>
      <c r="BA319" s="37" t="e">
        <f t="shared" ca="1" si="54"/>
        <v>#NAME?</v>
      </c>
      <c r="BB319" s="38" t="e">
        <f t="shared" ca="1" si="55"/>
        <v>#NAME?</v>
      </c>
      <c r="BC319" s="38" t="e">
        <f t="shared" ca="1" si="56"/>
        <v>#NAME?</v>
      </c>
      <c r="BD319" s="35" t="e">
        <f t="shared" ca="1" si="57"/>
        <v>#NAME?</v>
      </c>
      <c r="BE319" s="36" t="e">
        <f t="shared" ca="1" si="58"/>
        <v>#NAME?</v>
      </c>
      <c r="BF319" s="36" t="e">
        <f t="shared" ca="1" si="59"/>
        <v>#NAME?</v>
      </c>
      <c r="BG319" s="7"/>
      <c r="BH319" s="7"/>
      <c r="BI319" s="7"/>
      <c r="BJ319" s="7"/>
      <c r="BK319" s="7"/>
      <c r="BL319" s="7"/>
      <c r="BM319" s="8"/>
      <c r="BN319" s="8"/>
    </row>
    <row r="320" spans="1:66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 t="str">
        <f t="shared" si="60"/>
        <v>0-day</v>
      </c>
      <c r="AN320" s="33" t="str">
        <f t="shared" si="61"/>
        <v>0-day</v>
      </c>
      <c r="AO320" s="33" t="str">
        <f t="shared" si="44"/>
        <v>0-day</v>
      </c>
      <c r="AP320" s="33" t="str">
        <f t="shared" si="45"/>
        <v>0-day</v>
      </c>
      <c r="AQ320" s="49"/>
      <c r="AR320" s="34" t="str">
        <f t="shared" si="46"/>
        <v/>
      </c>
      <c r="AS320" s="35">
        <f t="shared" si="27"/>
        <v>0</v>
      </c>
      <c r="AT320" s="35" t="e">
        <f t="shared" ca="1" si="47"/>
        <v>#NAME?</v>
      </c>
      <c r="AU320" s="35" t="e">
        <f t="shared" ca="1" si="48"/>
        <v>#NAME?</v>
      </c>
      <c r="AV320" s="34" t="e">
        <f t="shared" ca="1" si="49"/>
        <v>#NAME?</v>
      </c>
      <c r="AW320" s="35" t="e">
        <f t="shared" ca="1" si="50"/>
        <v>#NAME?</v>
      </c>
      <c r="AX320" s="34" t="str">
        <f t="shared" si="51"/>
        <v/>
      </c>
      <c r="AY320" s="36" t="e">
        <f t="shared" ca="1" si="52"/>
        <v>#NAME?</v>
      </c>
      <c r="AZ320" s="35" t="e">
        <f t="shared" ca="1" si="53"/>
        <v>#NAME?</v>
      </c>
      <c r="BA320" s="37" t="e">
        <f t="shared" ca="1" si="54"/>
        <v>#NAME?</v>
      </c>
      <c r="BB320" s="38" t="e">
        <f t="shared" ca="1" si="55"/>
        <v>#NAME?</v>
      </c>
      <c r="BC320" s="38" t="e">
        <f t="shared" ca="1" si="56"/>
        <v>#NAME?</v>
      </c>
      <c r="BD320" s="35" t="e">
        <f t="shared" ca="1" si="57"/>
        <v>#NAME?</v>
      </c>
      <c r="BE320" s="36" t="e">
        <f t="shared" ca="1" si="58"/>
        <v>#NAME?</v>
      </c>
      <c r="BF320" s="36" t="e">
        <f t="shared" ca="1" si="59"/>
        <v>#NAME?</v>
      </c>
      <c r="BG320" s="7"/>
      <c r="BH320" s="7"/>
      <c r="BI320" s="7"/>
      <c r="BJ320" s="7"/>
      <c r="BK320" s="7"/>
      <c r="BL320" s="7"/>
      <c r="BM320" s="8"/>
      <c r="BN320" s="8"/>
    </row>
    <row r="321" spans="1:66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 t="str">
        <f t="shared" si="60"/>
        <v>0-day</v>
      </c>
      <c r="AN321" s="33" t="str">
        <f t="shared" si="61"/>
        <v>0-day</v>
      </c>
      <c r="AO321" s="33" t="str">
        <f t="shared" si="44"/>
        <v>0-day</v>
      </c>
      <c r="AP321" s="33" t="str">
        <f t="shared" si="45"/>
        <v>0-day</v>
      </c>
      <c r="AQ321" s="49"/>
      <c r="AR321" s="34" t="str">
        <f t="shared" si="46"/>
        <v/>
      </c>
      <c r="AS321" s="35">
        <f t="shared" si="27"/>
        <v>0</v>
      </c>
      <c r="AT321" s="35" t="e">
        <f t="shared" ca="1" si="47"/>
        <v>#NAME?</v>
      </c>
      <c r="AU321" s="35" t="e">
        <f t="shared" ca="1" si="48"/>
        <v>#NAME?</v>
      </c>
      <c r="AV321" s="34" t="e">
        <f t="shared" ca="1" si="49"/>
        <v>#NAME?</v>
      </c>
      <c r="AW321" s="35" t="e">
        <f t="shared" ca="1" si="50"/>
        <v>#NAME?</v>
      </c>
      <c r="AX321" s="34" t="str">
        <f t="shared" si="51"/>
        <v/>
      </c>
      <c r="AY321" s="36" t="e">
        <f t="shared" ca="1" si="52"/>
        <v>#NAME?</v>
      </c>
      <c r="AZ321" s="35" t="e">
        <f t="shared" ca="1" si="53"/>
        <v>#NAME?</v>
      </c>
      <c r="BA321" s="37" t="e">
        <f t="shared" ca="1" si="54"/>
        <v>#NAME?</v>
      </c>
      <c r="BB321" s="38" t="e">
        <f t="shared" ca="1" si="55"/>
        <v>#NAME?</v>
      </c>
      <c r="BC321" s="38" t="e">
        <f t="shared" ca="1" si="56"/>
        <v>#NAME?</v>
      </c>
      <c r="BD321" s="35" t="e">
        <f t="shared" ca="1" si="57"/>
        <v>#NAME?</v>
      </c>
      <c r="BE321" s="36" t="e">
        <f t="shared" ca="1" si="58"/>
        <v>#NAME?</v>
      </c>
      <c r="BF321" s="36" t="e">
        <f t="shared" ca="1" si="59"/>
        <v>#NAME?</v>
      </c>
      <c r="BG321" s="7"/>
      <c r="BH321" s="7"/>
      <c r="BI321" s="7"/>
      <c r="BJ321" s="7"/>
      <c r="BK321" s="7"/>
      <c r="BL321" s="7"/>
      <c r="BM321" s="8"/>
      <c r="BN321" s="8"/>
    </row>
    <row r="322" spans="1:66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 t="str">
        <f t="shared" si="60"/>
        <v>0-day</v>
      </c>
      <c r="AN322" s="33" t="str">
        <f t="shared" si="61"/>
        <v>0-day</v>
      </c>
      <c r="AO322" s="33" t="str">
        <f t="shared" si="44"/>
        <v>0-day</v>
      </c>
      <c r="AP322" s="33" t="str">
        <f t="shared" si="45"/>
        <v>0-day</v>
      </c>
      <c r="AQ322" s="49"/>
      <c r="AR322" s="34" t="str">
        <f t="shared" si="46"/>
        <v/>
      </c>
      <c r="AS322" s="35">
        <f t="shared" si="27"/>
        <v>0</v>
      </c>
      <c r="AT322" s="35" t="e">
        <f t="shared" ca="1" si="47"/>
        <v>#NAME?</v>
      </c>
      <c r="AU322" s="35" t="e">
        <f t="shared" ca="1" si="48"/>
        <v>#NAME?</v>
      </c>
      <c r="AV322" s="34" t="e">
        <f t="shared" ca="1" si="49"/>
        <v>#NAME?</v>
      </c>
      <c r="AW322" s="35" t="e">
        <f t="shared" ca="1" si="50"/>
        <v>#NAME?</v>
      </c>
      <c r="AX322" s="34" t="str">
        <f t="shared" si="51"/>
        <v/>
      </c>
      <c r="AY322" s="36" t="e">
        <f t="shared" ca="1" si="52"/>
        <v>#NAME?</v>
      </c>
      <c r="AZ322" s="35" t="e">
        <f t="shared" ca="1" si="53"/>
        <v>#NAME?</v>
      </c>
      <c r="BA322" s="37" t="e">
        <f t="shared" ca="1" si="54"/>
        <v>#NAME?</v>
      </c>
      <c r="BB322" s="38" t="e">
        <f t="shared" ca="1" si="55"/>
        <v>#NAME?</v>
      </c>
      <c r="BC322" s="38" t="e">
        <f t="shared" ca="1" si="56"/>
        <v>#NAME?</v>
      </c>
      <c r="BD322" s="35" t="e">
        <f t="shared" ca="1" si="57"/>
        <v>#NAME?</v>
      </c>
      <c r="BE322" s="36" t="e">
        <f t="shared" ca="1" si="58"/>
        <v>#NAME?</v>
      </c>
      <c r="BF322" s="36" t="e">
        <f t="shared" ca="1" si="59"/>
        <v>#NAME?</v>
      </c>
      <c r="BG322" s="7"/>
      <c r="BH322" s="7"/>
      <c r="BI322" s="7"/>
      <c r="BJ322" s="7"/>
      <c r="BK322" s="7"/>
      <c r="BL322" s="7"/>
      <c r="BM322" s="8"/>
      <c r="BN322" s="8"/>
    </row>
    <row r="323" spans="1:66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 t="str">
        <f t="shared" si="60"/>
        <v>0-day</v>
      </c>
      <c r="AN323" s="33" t="str">
        <f t="shared" si="61"/>
        <v>0-day</v>
      </c>
      <c r="AO323" s="33" t="str">
        <f t="shared" si="44"/>
        <v>0-day</v>
      </c>
      <c r="AP323" s="33" t="str">
        <f t="shared" si="45"/>
        <v>0-day</v>
      </c>
      <c r="AQ323" s="49"/>
      <c r="AR323" s="34" t="str">
        <f t="shared" si="46"/>
        <v/>
      </c>
      <c r="AS323" s="35">
        <f t="shared" si="27"/>
        <v>0</v>
      </c>
      <c r="AT323" s="35" t="e">
        <f t="shared" ca="1" si="47"/>
        <v>#NAME?</v>
      </c>
      <c r="AU323" s="35" t="e">
        <f t="shared" ca="1" si="48"/>
        <v>#NAME?</v>
      </c>
      <c r="AV323" s="34" t="e">
        <f t="shared" ca="1" si="49"/>
        <v>#NAME?</v>
      </c>
      <c r="AW323" s="35" t="e">
        <f t="shared" ca="1" si="50"/>
        <v>#NAME?</v>
      </c>
      <c r="AX323" s="34" t="str">
        <f t="shared" si="51"/>
        <v/>
      </c>
      <c r="AY323" s="36" t="e">
        <f t="shared" ca="1" si="52"/>
        <v>#NAME?</v>
      </c>
      <c r="AZ323" s="35" t="e">
        <f t="shared" ca="1" si="53"/>
        <v>#NAME?</v>
      </c>
      <c r="BA323" s="37" t="e">
        <f t="shared" ca="1" si="54"/>
        <v>#NAME?</v>
      </c>
      <c r="BB323" s="38" t="e">
        <f t="shared" ca="1" si="55"/>
        <v>#NAME?</v>
      </c>
      <c r="BC323" s="38" t="e">
        <f t="shared" ca="1" si="56"/>
        <v>#NAME?</v>
      </c>
      <c r="BD323" s="35" t="e">
        <f t="shared" ca="1" si="57"/>
        <v>#NAME?</v>
      </c>
      <c r="BE323" s="36" t="e">
        <f t="shared" ca="1" si="58"/>
        <v>#NAME?</v>
      </c>
      <c r="BF323" s="36" t="e">
        <f t="shared" ca="1" si="59"/>
        <v>#NAME?</v>
      </c>
      <c r="BG323" s="7"/>
      <c r="BH323" s="7"/>
      <c r="BI323" s="7"/>
      <c r="BJ323" s="7"/>
      <c r="BK323" s="7"/>
      <c r="BL323" s="7"/>
      <c r="BM323" s="8"/>
      <c r="BN323" s="8"/>
    </row>
    <row r="324" spans="1:66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 t="str">
        <f t="shared" si="60"/>
        <v>0-day</v>
      </c>
      <c r="AN324" s="33" t="str">
        <f t="shared" si="61"/>
        <v>0-day</v>
      </c>
      <c r="AO324" s="33" t="str">
        <f t="shared" si="44"/>
        <v>0-day</v>
      </c>
      <c r="AP324" s="33" t="str">
        <f t="shared" si="45"/>
        <v>0-day</v>
      </c>
      <c r="AQ324" s="49"/>
      <c r="AR324" s="34" t="str">
        <f t="shared" si="46"/>
        <v/>
      </c>
      <c r="AS324" s="35">
        <f t="shared" si="27"/>
        <v>0</v>
      </c>
      <c r="AT324" s="35" t="e">
        <f t="shared" ca="1" si="47"/>
        <v>#NAME?</v>
      </c>
      <c r="AU324" s="35" t="e">
        <f t="shared" ca="1" si="48"/>
        <v>#NAME?</v>
      </c>
      <c r="AV324" s="34" t="e">
        <f t="shared" ca="1" si="49"/>
        <v>#NAME?</v>
      </c>
      <c r="AW324" s="35" t="e">
        <f t="shared" ca="1" si="50"/>
        <v>#NAME?</v>
      </c>
      <c r="AX324" s="34" t="str">
        <f t="shared" si="51"/>
        <v/>
      </c>
      <c r="AY324" s="36" t="e">
        <f t="shared" ca="1" si="52"/>
        <v>#NAME?</v>
      </c>
      <c r="AZ324" s="35" t="e">
        <f t="shared" ca="1" si="53"/>
        <v>#NAME?</v>
      </c>
      <c r="BA324" s="37" t="e">
        <f t="shared" ca="1" si="54"/>
        <v>#NAME?</v>
      </c>
      <c r="BB324" s="38" t="e">
        <f t="shared" ca="1" si="55"/>
        <v>#NAME?</v>
      </c>
      <c r="BC324" s="38" t="e">
        <f t="shared" ca="1" si="56"/>
        <v>#NAME?</v>
      </c>
      <c r="BD324" s="35" t="e">
        <f t="shared" ca="1" si="57"/>
        <v>#NAME?</v>
      </c>
      <c r="BE324" s="36" t="e">
        <f t="shared" ca="1" si="58"/>
        <v>#NAME?</v>
      </c>
      <c r="BF324" s="36" t="e">
        <f t="shared" ca="1" si="59"/>
        <v>#NAME?</v>
      </c>
      <c r="BG324" s="7"/>
      <c r="BH324" s="7"/>
      <c r="BI324" s="7"/>
      <c r="BJ324" s="7"/>
      <c r="BK324" s="7"/>
      <c r="BL324" s="7"/>
      <c r="BM324" s="8"/>
      <c r="BN324" s="8"/>
    </row>
    <row r="325" spans="1:66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 t="str">
        <f t="shared" si="60"/>
        <v>0-day</v>
      </c>
      <c r="AN325" s="33" t="str">
        <f t="shared" si="61"/>
        <v>0-day</v>
      </c>
      <c r="AO325" s="33" t="str">
        <f t="shared" si="44"/>
        <v>0-day</v>
      </c>
      <c r="AP325" s="33" t="str">
        <f t="shared" si="45"/>
        <v>0-day</v>
      </c>
      <c r="AQ325" s="49"/>
      <c r="AR325" s="34" t="str">
        <f t="shared" si="46"/>
        <v/>
      </c>
      <c r="AS325" s="35">
        <f t="shared" si="27"/>
        <v>0</v>
      </c>
      <c r="AT325" s="35" t="e">
        <f t="shared" ca="1" si="47"/>
        <v>#NAME?</v>
      </c>
      <c r="AU325" s="35" t="e">
        <f t="shared" ca="1" si="48"/>
        <v>#NAME?</v>
      </c>
      <c r="AV325" s="34" t="e">
        <f t="shared" ca="1" si="49"/>
        <v>#NAME?</v>
      </c>
      <c r="AW325" s="35" t="e">
        <f t="shared" ca="1" si="50"/>
        <v>#NAME?</v>
      </c>
      <c r="AX325" s="34" t="str">
        <f t="shared" si="51"/>
        <v/>
      </c>
      <c r="AY325" s="36" t="e">
        <f t="shared" ca="1" si="52"/>
        <v>#NAME?</v>
      </c>
      <c r="AZ325" s="35" t="e">
        <f t="shared" ca="1" si="53"/>
        <v>#NAME?</v>
      </c>
      <c r="BA325" s="37" t="e">
        <f t="shared" ca="1" si="54"/>
        <v>#NAME?</v>
      </c>
      <c r="BB325" s="38" t="e">
        <f t="shared" ca="1" si="55"/>
        <v>#NAME?</v>
      </c>
      <c r="BC325" s="38" t="e">
        <f t="shared" ca="1" si="56"/>
        <v>#NAME?</v>
      </c>
      <c r="BD325" s="35" t="e">
        <f t="shared" ca="1" si="57"/>
        <v>#NAME?</v>
      </c>
      <c r="BE325" s="36" t="e">
        <f t="shared" ca="1" si="58"/>
        <v>#NAME?</v>
      </c>
      <c r="BF325" s="36" t="e">
        <f t="shared" ca="1" si="59"/>
        <v>#NAME?</v>
      </c>
      <c r="BG325" s="7"/>
      <c r="BH325" s="7"/>
      <c r="BI325" s="7"/>
      <c r="BJ325" s="7"/>
      <c r="BK325" s="7"/>
      <c r="BL325" s="7"/>
      <c r="BM325" s="8"/>
      <c r="BN325" s="8"/>
    </row>
    <row r="326" spans="1:66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 t="str">
        <f t="shared" si="60"/>
        <v>0-day</v>
      </c>
      <c r="AN326" s="33" t="str">
        <f t="shared" si="61"/>
        <v>0-day</v>
      </c>
      <c r="AO326" s="33" t="str">
        <f t="shared" si="44"/>
        <v>0-day</v>
      </c>
      <c r="AP326" s="33" t="str">
        <f t="shared" si="45"/>
        <v>0-day</v>
      </c>
      <c r="AQ326" s="49"/>
      <c r="AR326" s="34" t="str">
        <f t="shared" si="46"/>
        <v/>
      </c>
      <c r="AS326" s="35">
        <f t="shared" si="27"/>
        <v>0</v>
      </c>
      <c r="AT326" s="35" t="e">
        <f t="shared" ca="1" si="47"/>
        <v>#NAME?</v>
      </c>
      <c r="AU326" s="35" t="e">
        <f t="shared" ca="1" si="48"/>
        <v>#NAME?</v>
      </c>
      <c r="AV326" s="34" t="e">
        <f t="shared" ca="1" si="49"/>
        <v>#NAME?</v>
      </c>
      <c r="AW326" s="35" t="e">
        <f t="shared" ca="1" si="50"/>
        <v>#NAME?</v>
      </c>
      <c r="AX326" s="34" t="str">
        <f t="shared" si="51"/>
        <v/>
      </c>
      <c r="AY326" s="36" t="e">
        <f t="shared" ca="1" si="52"/>
        <v>#NAME?</v>
      </c>
      <c r="AZ326" s="35" t="e">
        <f t="shared" ca="1" si="53"/>
        <v>#NAME?</v>
      </c>
      <c r="BA326" s="37" t="e">
        <f t="shared" ca="1" si="54"/>
        <v>#NAME?</v>
      </c>
      <c r="BB326" s="38" t="e">
        <f t="shared" ca="1" si="55"/>
        <v>#NAME?</v>
      </c>
      <c r="BC326" s="38" t="e">
        <f t="shared" ca="1" si="56"/>
        <v>#NAME?</v>
      </c>
      <c r="BD326" s="35" t="e">
        <f t="shared" ca="1" si="57"/>
        <v>#NAME?</v>
      </c>
      <c r="BE326" s="36" t="e">
        <f t="shared" ca="1" si="58"/>
        <v>#NAME?</v>
      </c>
      <c r="BF326" s="36" t="e">
        <f t="shared" ca="1" si="59"/>
        <v>#NAME?</v>
      </c>
      <c r="BG326" s="7"/>
      <c r="BH326" s="7"/>
      <c r="BI326" s="7"/>
      <c r="BJ326" s="7"/>
      <c r="BK326" s="7"/>
      <c r="BL326" s="7"/>
      <c r="BM326" s="8"/>
      <c r="BN326" s="8"/>
    </row>
    <row r="327" spans="1:66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 t="str">
        <f t="shared" si="60"/>
        <v>0-day</v>
      </c>
      <c r="AN327" s="33" t="str">
        <f t="shared" si="61"/>
        <v>0-day</v>
      </c>
      <c r="AO327" s="33" t="str">
        <f t="shared" si="44"/>
        <v>0-day</v>
      </c>
      <c r="AP327" s="33" t="str">
        <f t="shared" si="45"/>
        <v>0-day</v>
      </c>
      <c r="AQ327" s="49"/>
      <c r="AR327" s="34" t="str">
        <f t="shared" si="46"/>
        <v/>
      </c>
      <c r="AS327" s="35">
        <f t="shared" si="27"/>
        <v>0</v>
      </c>
      <c r="AT327" s="35" t="e">
        <f t="shared" ca="1" si="47"/>
        <v>#NAME?</v>
      </c>
      <c r="AU327" s="35" t="e">
        <f t="shared" ca="1" si="48"/>
        <v>#NAME?</v>
      </c>
      <c r="AV327" s="34" t="e">
        <f t="shared" ca="1" si="49"/>
        <v>#NAME?</v>
      </c>
      <c r="AW327" s="35" t="e">
        <f t="shared" ca="1" si="50"/>
        <v>#NAME?</v>
      </c>
      <c r="AX327" s="34" t="str">
        <f t="shared" si="51"/>
        <v/>
      </c>
      <c r="AY327" s="36" t="e">
        <f t="shared" ca="1" si="52"/>
        <v>#NAME?</v>
      </c>
      <c r="AZ327" s="35" t="e">
        <f t="shared" ca="1" si="53"/>
        <v>#NAME?</v>
      </c>
      <c r="BA327" s="37" t="e">
        <f t="shared" ca="1" si="54"/>
        <v>#NAME?</v>
      </c>
      <c r="BB327" s="38" t="e">
        <f t="shared" ca="1" si="55"/>
        <v>#NAME?</v>
      </c>
      <c r="BC327" s="38" t="e">
        <f t="shared" ca="1" si="56"/>
        <v>#NAME?</v>
      </c>
      <c r="BD327" s="35" t="e">
        <f t="shared" ca="1" si="57"/>
        <v>#NAME?</v>
      </c>
      <c r="BE327" s="36" t="e">
        <f t="shared" ca="1" si="58"/>
        <v>#NAME?</v>
      </c>
      <c r="BF327" s="36" t="e">
        <f t="shared" ca="1" si="59"/>
        <v>#NAME?</v>
      </c>
      <c r="BG327" s="7"/>
      <c r="BH327" s="7"/>
      <c r="BI327" s="7"/>
      <c r="BJ327" s="7"/>
      <c r="BK327" s="7"/>
      <c r="BL327" s="7"/>
      <c r="BM327" s="8"/>
      <c r="BN327" s="8"/>
    </row>
    <row r="328" spans="1:66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 t="str">
        <f t="shared" si="60"/>
        <v>0-day</v>
      </c>
      <c r="AN328" s="33" t="str">
        <f t="shared" si="61"/>
        <v>0-day</v>
      </c>
      <c r="AO328" s="33" t="str">
        <f t="shared" si="44"/>
        <v>0-day</v>
      </c>
      <c r="AP328" s="33" t="str">
        <f t="shared" si="45"/>
        <v>0-day</v>
      </c>
      <c r="AQ328" s="49"/>
      <c r="AR328" s="34" t="str">
        <f t="shared" si="46"/>
        <v/>
      </c>
      <c r="AS328" s="35">
        <f t="shared" ref="AS328:AS514" si="62">C328</f>
        <v>0</v>
      </c>
      <c r="AT328" s="35" t="e">
        <f t="shared" ca="1" si="47"/>
        <v>#NAME?</v>
      </c>
      <c r="AU328" s="35" t="e">
        <f t="shared" ca="1" si="48"/>
        <v>#NAME?</v>
      </c>
      <c r="AV328" s="34" t="e">
        <f t="shared" ca="1" si="49"/>
        <v>#NAME?</v>
      </c>
      <c r="AW328" s="35" t="e">
        <f t="shared" ca="1" si="50"/>
        <v>#NAME?</v>
      </c>
      <c r="AX328" s="34" t="str">
        <f t="shared" si="51"/>
        <v/>
      </c>
      <c r="AY328" s="36" t="e">
        <f t="shared" ca="1" si="52"/>
        <v>#NAME?</v>
      </c>
      <c r="AZ328" s="35" t="e">
        <f t="shared" ca="1" si="53"/>
        <v>#NAME?</v>
      </c>
      <c r="BA328" s="37" t="e">
        <f t="shared" ca="1" si="54"/>
        <v>#NAME?</v>
      </c>
      <c r="BB328" s="38" t="e">
        <f t="shared" ca="1" si="55"/>
        <v>#NAME?</v>
      </c>
      <c r="BC328" s="38" t="e">
        <f t="shared" ca="1" si="56"/>
        <v>#NAME?</v>
      </c>
      <c r="BD328" s="35" t="e">
        <f t="shared" ca="1" si="57"/>
        <v>#NAME?</v>
      </c>
      <c r="BE328" s="36" t="e">
        <f t="shared" ca="1" si="58"/>
        <v>#NAME?</v>
      </c>
      <c r="BF328" s="36" t="e">
        <f t="shared" ca="1" si="59"/>
        <v>#NAME?</v>
      </c>
      <c r="BG328" s="7"/>
      <c r="BH328" s="7"/>
      <c r="BI328" s="7"/>
      <c r="BJ328" s="7"/>
      <c r="BK328" s="7"/>
      <c r="BL328" s="7"/>
      <c r="BM328" s="8"/>
      <c r="BN328" s="8"/>
    </row>
    <row r="329" spans="1:66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 t="str">
        <f t="shared" si="60"/>
        <v>0-day</v>
      </c>
      <c r="AN329" s="33" t="str">
        <f t="shared" si="61"/>
        <v>0-day</v>
      </c>
      <c r="AO329" s="33" t="str">
        <f t="shared" si="44"/>
        <v>0-day</v>
      </c>
      <c r="AP329" s="33" t="str">
        <f t="shared" si="45"/>
        <v>0-day</v>
      </c>
      <c r="AQ329" s="49"/>
      <c r="AR329" s="34" t="str">
        <f t="shared" si="46"/>
        <v/>
      </c>
      <c r="AS329" s="35">
        <f t="shared" si="62"/>
        <v>0</v>
      </c>
      <c r="AT329" s="35" t="e">
        <f t="shared" ca="1" si="47"/>
        <v>#NAME?</v>
      </c>
      <c r="AU329" s="35" t="e">
        <f t="shared" ca="1" si="48"/>
        <v>#NAME?</v>
      </c>
      <c r="AV329" s="34" t="e">
        <f t="shared" ca="1" si="49"/>
        <v>#NAME?</v>
      </c>
      <c r="AW329" s="35" t="e">
        <f t="shared" ca="1" si="50"/>
        <v>#NAME?</v>
      </c>
      <c r="AX329" s="34" t="str">
        <f t="shared" si="51"/>
        <v/>
      </c>
      <c r="AY329" s="36" t="e">
        <f t="shared" ca="1" si="52"/>
        <v>#NAME?</v>
      </c>
      <c r="AZ329" s="35" t="e">
        <f t="shared" ca="1" si="53"/>
        <v>#NAME?</v>
      </c>
      <c r="BA329" s="37" t="e">
        <f t="shared" ca="1" si="54"/>
        <v>#NAME?</v>
      </c>
      <c r="BB329" s="38" t="e">
        <f t="shared" ca="1" si="55"/>
        <v>#NAME?</v>
      </c>
      <c r="BC329" s="38" t="e">
        <f t="shared" ca="1" si="56"/>
        <v>#NAME?</v>
      </c>
      <c r="BD329" s="35" t="e">
        <f t="shared" ca="1" si="57"/>
        <v>#NAME?</v>
      </c>
      <c r="BE329" s="36" t="e">
        <f t="shared" ca="1" si="58"/>
        <v>#NAME?</v>
      </c>
      <c r="BF329" s="36" t="e">
        <f t="shared" ca="1" si="59"/>
        <v>#NAME?</v>
      </c>
      <c r="BG329" s="7"/>
      <c r="BH329" s="7"/>
      <c r="BI329" s="7"/>
      <c r="BJ329" s="7"/>
      <c r="BK329" s="7"/>
      <c r="BL329" s="7"/>
      <c r="BM329" s="8"/>
      <c r="BN329" s="8"/>
    </row>
    <row r="330" spans="1:66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 t="str">
        <f t="shared" si="60"/>
        <v>0-day</v>
      </c>
      <c r="AN330" s="33" t="str">
        <f t="shared" si="61"/>
        <v>0-day</v>
      </c>
      <c r="AO330" s="33" t="str">
        <f t="shared" si="44"/>
        <v>0-day</v>
      </c>
      <c r="AP330" s="33" t="str">
        <f t="shared" si="45"/>
        <v>0-day</v>
      </c>
      <c r="AQ330" s="49"/>
      <c r="AR330" s="34" t="str">
        <f t="shared" si="46"/>
        <v/>
      </c>
      <c r="AS330" s="35">
        <f t="shared" si="62"/>
        <v>0</v>
      </c>
      <c r="AT330" s="35" t="e">
        <f t="shared" ca="1" si="47"/>
        <v>#NAME?</v>
      </c>
      <c r="AU330" s="35" t="e">
        <f t="shared" ca="1" si="48"/>
        <v>#NAME?</v>
      </c>
      <c r="AV330" s="34" t="e">
        <f t="shared" ca="1" si="49"/>
        <v>#NAME?</v>
      </c>
      <c r="AW330" s="35" t="e">
        <f t="shared" ca="1" si="50"/>
        <v>#NAME?</v>
      </c>
      <c r="AX330" s="34" t="str">
        <f t="shared" si="51"/>
        <v/>
      </c>
      <c r="AY330" s="36" t="e">
        <f t="shared" ca="1" si="52"/>
        <v>#NAME?</v>
      </c>
      <c r="AZ330" s="35" t="e">
        <f t="shared" ca="1" si="53"/>
        <v>#NAME?</v>
      </c>
      <c r="BA330" s="37" t="e">
        <f t="shared" ca="1" si="54"/>
        <v>#NAME?</v>
      </c>
      <c r="BB330" s="38" t="e">
        <f t="shared" ca="1" si="55"/>
        <v>#NAME?</v>
      </c>
      <c r="BC330" s="38" t="e">
        <f t="shared" ca="1" si="56"/>
        <v>#NAME?</v>
      </c>
      <c r="BD330" s="35" t="e">
        <f t="shared" ca="1" si="57"/>
        <v>#NAME?</v>
      </c>
      <c r="BE330" s="36" t="e">
        <f t="shared" ca="1" si="58"/>
        <v>#NAME?</v>
      </c>
      <c r="BF330" s="36" t="e">
        <f t="shared" ca="1" si="59"/>
        <v>#NAME?</v>
      </c>
      <c r="BG330" s="7"/>
      <c r="BH330" s="7"/>
      <c r="BI330" s="7"/>
      <c r="BJ330" s="7"/>
      <c r="BK330" s="7"/>
      <c r="BL330" s="7"/>
      <c r="BM330" s="8"/>
      <c r="BN330" s="8"/>
    </row>
    <row r="331" spans="1:66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 t="str">
        <f t="shared" si="60"/>
        <v>0-day</v>
      </c>
      <c r="AN331" s="33" t="str">
        <f t="shared" si="61"/>
        <v>0-day</v>
      </c>
      <c r="AO331" s="33" t="str">
        <f t="shared" si="44"/>
        <v>0-day</v>
      </c>
      <c r="AP331" s="33" t="str">
        <f t="shared" si="45"/>
        <v>0-day</v>
      </c>
      <c r="AQ331" s="49"/>
      <c r="AR331" s="34" t="str">
        <f t="shared" si="46"/>
        <v/>
      </c>
      <c r="AS331" s="35">
        <f t="shared" si="62"/>
        <v>0</v>
      </c>
      <c r="AT331" s="35" t="e">
        <f t="shared" ca="1" si="47"/>
        <v>#NAME?</v>
      </c>
      <c r="AU331" s="35" t="e">
        <f t="shared" ca="1" si="48"/>
        <v>#NAME?</v>
      </c>
      <c r="AV331" s="34" t="e">
        <f t="shared" ca="1" si="49"/>
        <v>#NAME?</v>
      </c>
      <c r="AW331" s="35" t="e">
        <f t="shared" ca="1" si="50"/>
        <v>#NAME?</v>
      </c>
      <c r="AX331" s="34" t="str">
        <f t="shared" si="51"/>
        <v/>
      </c>
      <c r="AY331" s="36" t="e">
        <f t="shared" ca="1" si="52"/>
        <v>#NAME?</v>
      </c>
      <c r="AZ331" s="35" t="e">
        <f t="shared" ca="1" si="53"/>
        <v>#NAME?</v>
      </c>
      <c r="BA331" s="37" t="e">
        <f t="shared" ca="1" si="54"/>
        <v>#NAME?</v>
      </c>
      <c r="BB331" s="38" t="e">
        <f t="shared" ca="1" si="55"/>
        <v>#NAME?</v>
      </c>
      <c r="BC331" s="38" t="e">
        <f t="shared" ca="1" si="56"/>
        <v>#NAME?</v>
      </c>
      <c r="BD331" s="35" t="e">
        <f t="shared" ca="1" si="57"/>
        <v>#NAME?</v>
      </c>
      <c r="BE331" s="36" t="e">
        <f t="shared" ca="1" si="58"/>
        <v>#NAME?</v>
      </c>
      <c r="BF331" s="36" t="e">
        <f t="shared" ca="1" si="59"/>
        <v>#NAME?</v>
      </c>
      <c r="BG331" s="7"/>
      <c r="BH331" s="7"/>
      <c r="BI331" s="7"/>
      <c r="BJ331" s="7"/>
      <c r="BK331" s="7"/>
      <c r="BL331" s="7"/>
      <c r="BM331" s="8"/>
      <c r="BN331" s="8"/>
    </row>
    <row r="332" spans="1:66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 t="str">
        <f t="shared" si="60"/>
        <v>0-day</v>
      </c>
      <c r="AN332" s="33" t="str">
        <f t="shared" si="61"/>
        <v>0-day</v>
      </c>
      <c r="AO332" s="33" t="str">
        <f t="shared" si="44"/>
        <v>0-day</v>
      </c>
      <c r="AP332" s="33" t="str">
        <f t="shared" si="45"/>
        <v>0-day</v>
      </c>
      <c r="AQ332" s="49"/>
      <c r="AR332" s="34" t="str">
        <f t="shared" si="46"/>
        <v/>
      </c>
      <c r="AS332" s="35">
        <f t="shared" si="62"/>
        <v>0</v>
      </c>
      <c r="AT332" s="35" t="e">
        <f t="shared" ca="1" si="47"/>
        <v>#NAME?</v>
      </c>
      <c r="AU332" s="35" t="e">
        <f t="shared" ca="1" si="48"/>
        <v>#NAME?</v>
      </c>
      <c r="AV332" s="34" t="e">
        <f t="shared" ca="1" si="49"/>
        <v>#NAME?</v>
      </c>
      <c r="AW332" s="35" t="e">
        <f t="shared" ca="1" si="50"/>
        <v>#NAME?</v>
      </c>
      <c r="AX332" s="34" t="str">
        <f t="shared" si="51"/>
        <v/>
      </c>
      <c r="AY332" s="36" t="e">
        <f t="shared" ca="1" si="52"/>
        <v>#NAME?</v>
      </c>
      <c r="AZ332" s="35" t="e">
        <f t="shared" ca="1" si="53"/>
        <v>#NAME?</v>
      </c>
      <c r="BA332" s="37" t="e">
        <f t="shared" ca="1" si="54"/>
        <v>#NAME?</v>
      </c>
      <c r="BB332" s="38" t="e">
        <f t="shared" ca="1" si="55"/>
        <v>#NAME?</v>
      </c>
      <c r="BC332" s="38" t="e">
        <f t="shared" ca="1" si="56"/>
        <v>#NAME?</v>
      </c>
      <c r="BD332" s="35" t="e">
        <f t="shared" ca="1" si="57"/>
        <v>#NAME?</v>
      </c>
      <c r="BE332" s="36" t="e">
        <f t="shared" ca="1" si="58"/>
        <v>#NAME?</v>
      </c>
      <c r="BF332" s="36" t="e">
        <f t="shared" ca="1" si="59"/>
        <v>#NAME?</v>
      </c>
      <c r="BG332" s="7"/>
      <c r="BH332" s="7"/>
      <c r="BI332" s="7"/>
      <c r="BJ332" s="7"/>
      <c r="BK332" s="7"/>
      <c r="BL332" s="7"/>
      <c r="BM332" s="8"/>
      <c r="BN332" s="8"/>
    </row>
    <row r="333" spans="1:66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 t="str">
        <f t="shared" si="60"/>
        <v>0-day</v>
      </c>
      <c r="AN333" s="33" t="str">
        <f t="shared" si="61"/>
        <v>0-day</v>
      </c>
      <c r="AO333" s="33" t="str">
        <f t="shared" si="44"/>
        <v>0-day</v>
      </c>
      <c r="AP333" s="33" t="str">
        <f t="shared" si="45"/>
        <v>0-day</v>
      </c>
      <c r="AQ333" s="49"/>
      <c r="AR333" s="34" t="str">
        <f t="shared" si="46"/>
        <v/>
      </c>
      <c r="AS333" s="35">
        <f t="shared" si="62"/>
        <v>0</v>
      </c>
      <c r="AT333" s="35" t="e">
        <f t="shared" ca="1" si="47"/>
        <v>#NAME?</v>
      </c>
      <c r="AU333" s="35" t="e">
        <f t="shared" ca="1" si="48"/>
        <v>#NAME?</v>
      </c>
      <c r="AV333" s="34" t="e">
        <f t="shared" ca="1" si="49"/>
        <v>#NAME?</v>
      </c>
      <c r="AW333" s="35" t="e">
        <f t="shared" ca="1" si="50"/>
        <v>#NAME?</v>
      </c>
      <c r="AX333" s="34" t="str">
        <f t="shared" si="51"/>
        <v/>
      </c>
      <c r="AY333" s="36" t="e">
        <f t="shared" ca="1" si="52"/>
        <v>#NAME?</v>
      </c>
      <c r="AZ333" s="35" t="e">
        <f t="shared" ca="1" si="53"/>
        <v>#NAME?</v>
      </c>
      <c r="BA333" s="37" t="e">
        <f t="shared" ca="1" si="54"/>
        <v>#NAME?</v>
      </c>
      <c r="BB333" s="38" t="e">
        <f t="shared" ca="1" si="55"/>
        <v>#NAME?</v>
      </c>
      <c r="BC333" s="38" t="e">
        <f t="shared" ca="1" si="56"/>
        <v>#NAME?</v>
      </c>
      <c r="BD333" s="35" t="e">
        <f t="shared" ca="1" si="57"/>
        <v>#NAME?</v>
      </c>
      <c r="BE333" s="36" t="e">
        <f t="shared" ca="1" si="58"/>
        <v>#NAME?</v>
      </c>
      <c r="BF333" s="36" t="e">
        <f t="shared" ca="1" si="59"/>
        <v>#NAME?</v>
      </c>
      <c r="BG333" s="7"/>
      <c r="BH333" s="7"/>
      <c r="BI333" s="7"/>
      <c r="BJ333" s="7"/>
      <c r="BK333" s="7"/>
      <c r="BL333" s="7"/>
      <c r="BM333" s="8"/>
      <c r="BN333" s="8"/>
    </row>
    <row r="334" spans="1:66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 t="str">
        <f t="shared" si="60"/>
        <v>0-day</v>
      </c>
      <c r="AN334" s="33" t="str">
        <f t="shared" si="61"/>
        <v>0-day</v>
      </c>
      <c r="AO334" s="33" t="str">
        <f t="shared" si="44"/>
        <v>0-day</v>
      </c>
      <c r="AP334" s="33" t="str">
        <f t="shared" si="45"/>
        <v>0-day</v>
      </c>
      <c r="AQ334" s="49"/>
      <c r="AR334" s="34" t="str">
        <f t="shared" si="46"/>
        <v/>
      </c>
      <c r="AS334" s="35">
        <f t="shared" si="62"/>
        <v>0</v>
      </c>
      <c r="AT334" s="35" t="e">
        <f t="shared" ca="1" si="47"/>
        <v>#NAME?</v>
      </c>
      <c r="AU334" s="35" t="e">
        <f t="shared" ca="1" si="48"/>
        <v>#NAME?</v>
      </c>
      <c r="AV334" s="34" t="e">
        <f t="shared" ca="1" si="49"/>
        <v>#NAME?</v>
      </c>
      <c r="AW334" s="35" t="e">
        <f t="shared" ca="1" si="50"/>
        <v>#NAME?</v>
      </c>
      <c r="AX334" s="34" t="str">
        <f t="shared" si="51"/>
        <v/>
      </c>
      <c r="AY334" s="36" t="e">
        <f t="shared" ca="1" si="52"/>
        <v>#NAME?</v>
      </c>
      <c r="AZ334" s="35" t="e">
        <f t="shared" ca="1" si="53"/>
        <v>#NAME?</v>
      </c>
      <c r="BA334" s="37" t="e">
        <f t="shared" ca="1" si="54"/>
        <v>#NAME?</v>
      </c>
      <c r="BB334" s="38" t="e">
        <f t="shared" ca="1" si="55"/>
        <v>#NAME?</v>
      </c>
      <c r="BC334" s="38" t="e">
        <f t="shared" ca="1" si="56"/>
        <v>#NAME?</v>
      </c>
      <c r="BD334" s="35" t="e">
        <f t="shared" ca="1" si="57"/>
        <v>#NAME?</v>
      </c>
      <c r="BE334" s="36" t="e">
        <f t="shared" ca="1" si="58"/>
        <v>#NAME?</v>
      </c>
      <c r="BF334" s="36" t="e">
        <f t="shared" ca="1" si="59"/>
        <v>#NAME?</v>
      </c>
      <c r="BG334" s="7"/>
      <c r="BH334" s="7"/>
      <c r="BI334" s="7"/>
      <c r="BJ334" s="7"/>
      <c r="BK334" s="7"/>
      <c r="BL334" s="7"/>
      <c r="BM334" s="8"/>
      <c r="BN334" s="8"/>
    </row>
    <row r="335" spans="1:66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 t="str">
        <f t="shared" si="60"/>
        <v>0-day</v>
      </c>
      <c r="AN335" s="33" t="str">
        <f t="shared" si="61"/>
        <v>0-day</v>
      </c>
      <c r="AO335" s="33" t="str">
        <f t="shared" si="44"/>
        <v>0-day</v>
      </c>
      <c r="AP335" s="33" t="str">
        <f t="shared" si="45"/>
        <v>0-day</v>
      </c>
      <c r="AQ335" s="49"/>
      <c r="AR335" s="34" t="str">
        <f t="shared" si="46"/>
        <v/>
      </c>
      <c r="AS335" s="35">
        <f t="shared" si="62"/>
        <v>0</v>
      </c>
      <c r="AT335" s="35" t="e">
        <f t="shared" ca="1" si="47"/>
        <v>#NAME?</v>
      </c>
      <c r="AU335" s="35" t="e">
        <f t="shared" ca="1" si="48"/>
        <v>#NAME?</v>
      </c>
      <c r="AV335" s="34" t="e">
        <f t="shared" ca="1" si="49"/>
        <v>#NAME?</v>
      </c>
      <c r="AW335" s="35" t="e">
        <f t="shared" ca="1" si="50"/>
        <v>#NAME?</v>
      </c>
      <c r="AX335" s="34" t="str">
        <f t="shared" si="51"/>
        <v/>
      </c>
      <c r="AY335" s="36" t="e">
        <f t="shared" ca="1" si="52"/>
        <v>#NAME?</v>
      </c>
      <c r="AZ335" s="35" t="e">
        <f t="shared" ca="1" si="53"/>
        <v>#NAME?</v>
      </c>
      <c r="BA335" s="37" t="e">
        <f t="shared" ca="1" si="54"/>
        <v>#NAME?</v>
      </c>
      <c r="BB335" s="38" t="e">
        <f t="shared" ca="1" si="55"/>
        <v>#NAME?</v>
      </c>
      <c r="BC335" s="38" t="e">
        <f t="shared" ca="1" si="56"/>
        <v>#NAME?</v>
      </c>
      <c r="BD335" s="35" t="e">
        <f t="shared" ca="1" si="57"/>
        <v>#NAME?</v>
      </c>
      <c r="BE335" s="36" t="e">
        <f t="shared" ca="1" si="58"/>
        <v>#NAME?</v>
      </c>
      <c r="BF335" s="36" t="e">
        <f t="shared" ca="1" si="59"/>
        <v>#NAME?</v>
      </c>
      <c r="BG335" s="7"/>
      <c r="BH335" s="7"/>
      <c r="BI335" s="7"/>
      <c r="BJ335" s="7"/>
      <c r="BK335" s="7"/>
      <c r="BL335" s="7"/>
      <c r="BM335" s="8"/>
      <c r="BN335" s="8"/>
    </row>
    <row r="336" spans="1:66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 t="str">
        <f t="shared" si="60"/>
        <v>0-day</v>
      </c>
      <c r="AN336" s="33" t="str">
        <f t="shared" si="61"/>
        <v>0-day</v>
      </c>
      <c r="AO336" s="33" t="str">
        <f t="shared" si="44"/>
        <v>0-day</v>
      </c>
      <c r="AP336" s="33" t="str">
        <f t="shared" si="45"/>
        <v>0-day</v>
      </c>
      <c r="AQ336" s="49"/>
      <c r="AR336" s="34" t="str">
        <f t="shared" si="46"/>
        <v/>
      </c>
      <c r="AS336" s="35">
        <f t="shared" si="62"/>
        <v>0</v>
      </c>
      <c r="AT336" s="35" t="e">
        <f t="shared" ca="1" si="47"/>
        <v>#NAME?</v>
      </c>
      <c r="AU336" s="35" t="e">
        <f t="shared" ca="1" si="48"/>
        <v>#NAME?</v>
      </c>
      <c r="AV336" s="34" t="e">
        <f t="shared" ca="1" si="49"/>
        <v>#NAME?</v>
      </c>
      <c r="AW336" s="35" t="e">
        <f t="shared" ca="1" si="50"/>
        <v>#NAME?</v>
      </c>
      <c r="AX336" s="34" t="str">
        <f t="shared" si="51"/>
        <v/>
      </c>
      <c r="AY336" s="36" t="e">
        <f t="shared" ca="1" si="52"/>
        <v>#NAME?</v>
      </c>
      <c r="AZ336" s="35" t="e">
        <f t="shared" ca="1" si="53"/>
        <v>#NAME?</v>
      </c>
      <c r="BA336" s="37" t="e">
        <f t="shared" ca="1" si="54"/>
        <v>#NAME?</v>
      </c>
      <c r="BB336" s="38" t="e">
        <f t="shared" ca="1" si="55"/>
        <v>#NAME?</v>
      </c>
      <c r="BC336" s="38" t="e">
        <f t="shared" ca="1" si="56"/>
        <v>#NAME?</v>
      </c>
      <c r="BD336" s="35" t="e">
        <f t="shared" ca="1" si="57"/>
        <v>#NAME?</v>
      </c>
      <c r="BE336" s="36" t="e">
        <f t="shared" ca="1" si="58"/>
        <v>#NAME?</v>
      </c>
      <c r="BF336" s="36" t="e">
        <f t="shared" ca="1" si="59"/>
        <v>#NAME?</v>
      </c>
      <c r="BG336" s="7"/>
      <c r="BH336" s="7"/>
      <c r="BI336" s="7"/>
      <c r="BJ336" s="7"/>
      <c r="BK336" s="7"/>
      <c r="BL336" s="7"/>
      <c r="BM336" s="8"/>
      <c r="BN336" s="8"/>
    </row>
    <row r="337" spans="1:66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 t="str">
        <f t="shared" si="60"/>
        <v>0-day</v>
      </c>
      <c r="AN337" s="33" t="str">
        <f t="shared" si="61"/>
        <v>0-day</v>
      </c>
      <c r="AO337" s="33" t="str">
        <f t="shared" si="44"/>
        <v>0-day</v>
      </c>
      <c r="AP337" s="33" t="str">
        <f t="shared" si="45"/>
        <v>0-day</v>
      </c>
      <c r="AQ337" s="49"/>
      <c r="AR337" s="34" t="str">
        <f t="shared" si="46"/>
        <v/>
      </c>
      <c r="AS337" s="35">
        <f t="shared" si="62"/>
        <v>0</v>
      </c>
      <c r="AT337" s="35" t="e">
        <f t="shared" ca="1" si="47"/>
        <v>#NAME?</v>
      </c>
      <c r="AU337" s="35" t="e">
        <f t="shared" ca="1" si="48"/>
        <v>#NAME?</v>
      </c>
      <c r="AV337" s="34" t="e">
        <f t="shared" ca="1" si="49"/>
        <v>#NAME?</v>
      </c>
      <c r="AW337" s="35" t="e">
        <f t="shared" ca="1" si="50"/>
        <v>#NAME?</v>
      </c>
      <c r="AX337" s="34" t="str">
        <f t="shared" si="51"/>
        <v/>
      </c>
      <c r="AY337" s="36" t="e">
        <f t="shared" ca="1" si="52"/>
        <v>#NAME?</v>
      </c>
      <c r="AZ337" s="35" t="e">
        <f t="shared" ca="1" si="53"/>
        <v>#NAME?</v>
      </c>
      <c r="BA337" s="37" t="e">
        <f t="shared" ca="1" si="54"/>
        <v>#NAME?</v>
      </c>
      <c r="BB337" s="38" t="e">
        <f t="shared" ca="1" si="55"/>
        <v>#NAME?</v>
      </c>
      <c r="BC337" s="38" t="e">
        <f t="shared" ca="1" si="56"/>
        <v>#NAME?</v>
      </c>
      <c r="BD337" s="35" t="e">
        <f t="shared" ca="1" si="57"/>
        <v>#NAME?</v>
      </c>
      <c r="BE337" s="36" t="e">
        <f t="shared" ca="1" si="58"/>
        <v>#NAME?</v>
      </c>
      <c r="BF337" s="36" t="e">
        <f t="shared" ca="1" si="59"/>
        <v>#NAME?</v>
      </c>
      <c r="BG337" s="7"/>
      <c r="BH337" s="7"/>
      <c r="BI337" s="7"/>
      <c r="BJ337" s="7"/>
      <c r="BK337" s="7"/>
      <c r="BL337" s="7"/>
      <c r="BM337" s="8"/>
      <c r="BN337" s="8"/>
    </row>
    <row r="338" spans="1:66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 t="str">
        <f t="shared" si="60"/>
        <v>0-day</v>
      </c>
      <c r="AN338" s="33" t="str">
        <f t="shared" si="61"/>
        <v>0-day</v>
      </c>
      <c r="AO338" s="33" t="str">
        <f t="shared" si="44"/>
        <v>0-day</v>
      </c>
      <c r="AP338" s="33" t="str">
        <f t="shared" si="45"/>
        <v>0-day</v>
      </c>
      <c r="AQ338" s="49"/>
      <c r="AR338" s="34" t="str">
        <f t="shared" si="46"/>
        <v/>
      </c>
      <c r="AS338" s="35">
        <f t="shared" si="62"/>
        <v>0</v>
      </c>
      <c r="AT338" s="35" t="e">
        <f t="shared" ca="1" si="47"/>
        <v>#NAME?</v>
      </c>
      <c r="AU338" s="35" t="e">
        <f t="shared" ca="1" si="48"/>
        <v>#NAME?</v>
      </c>
      <c r="AV338" s="34" t="e">
        <f t="shared" ca="1" si="49"/>
        <v>#NAME?</v>
      </c>
      <c r="AW338" s="35" t="e">
        <f t="shared" ca="1" si="50"/>
        <v>#NAME?</v>
      </c>
      <c r="AX338" s="34" t="str">
        <f t="shared" si="51"/>
        <v/>
      </c>
      <c r="AY338" s="36" t="e">
        <f t="shared" ca="1" si="52"/>
        <v>#NAME?</v>
      </c>
      <c r="AZ338" s="35" t="e">
        <f t="shared" ca="1" si="53"/>
        <v>#NAME?</v>
      </c>
      <c r="BA338" s="37" t="e">
        <f t="shared" ca="1" si="54"/>
        <v>#NAME?</v>
      </c>
      <c r="BB338" s="38" t="e">
        <f t="shared" ca="1" si="55"/>
        <v>#NAME?</v>
      </c>
      <c r="BC338" s="38" t="e">
        <f t="shared" ca="1" si="56"/>
        <v>#NAME?</v>
      </c>
      <c r="BD338" s="35" t="e">
        <f t="shared" ca="1" si="57"/>
        <v>#NAME?</v>
      </c>
      <c r="BE338" s="36" t="e">
        <f t="shared" ca="1" si="58"/>
        <v>#NAME?</v>
      </c>
      <c r="BF338" s="36" t="e">
        <f t="shared" ca="1" si="59"/>
        <v>#NAME?</v>
      </c>
      <c r="BG338" s="7"/>
      <c r="BH338" s="7"/>
      <c r="BI338" s="7"/>
      <c r="BJ338" s="7"/>
      <c r="BK338" s="7"/>
      <c r="BL338" s="7"/>
      <c r="BM338" s="8"/>
      <c r="BN338" s="8"/>
    </row>
    <row r="339" spans="1:66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 t="str">
        <f t="shared" si="60"/>
        <v>0-day</v>
      </c>
      <c r="AN339" s="33" t="str">
        <f t="shared" si="61"/>
        <v>0-day</v>
      </c>
      <c r="AO339" s="33" t="str">
        <f t="shared" si="44"/>
        <v>0-day</v>
      </c>
      <c r="AP339" s="33" t="str">
        <f t="shared" si="45"/>
        <v>0-day</v>
      </c>
      <c r="AQ339" s="49"/>
      <c r="AR339" s="34" t="str">
        <f t="shared" si="46"/>
        <v/>
      </c>
      <c r="AS339" s="35">
        <f t="shared" si="62"/>
        <v>0</v>
      </c>
      <c r="AT339" s="35" t="e">
        <f t="shared" ca="1" si="47"/>
        <v>#NAME?</v>
      </c>
      <c r="AU339" s="35" t="e">
        <f t="shared" ca="1" si="48"/>
        <v>#NAME?</v>
      </c>
      <c r="AV339" s="34" t="e">
        <f t="shared" ca="1" si="49"/>
        <v>#NAME?</v>
      </c>
      <c r="AW339" s="35" t="e">
        <f t="shared" ca="1" si="50"/>
        <v>#NAME?</v>
      </c>
      <c r="AX339" s="34" t="str">
        <f t="shared" si="51"/>
        <v/>
      </c>
      <c r="AY339" s="36" t="e">
        <f t="shared" ca="1" si="52"/>
        <v>#NAME?</v>
      </c>
      <c r="AZ339" s="35" t="e">
        <f t="shared" ca="1" si="53"/>
        <v>#NAME?</v>
      </c>
      <c r="BA339" s="37" t="e">
        <f t="shared" ca="1" si="54"/>
        <v>#NAME?</v>
      </c>
      <c r="BB339" s="38" t="e">
        <f t="shared" ca="1" si="55"/>
        <v>#NAME?</v>
      </c>
      <c r="BC339" s="38" t="e">
        <f t="shared" ca="1" si="56"/>
        <v>#NAME?</v>
      </c>
      <c r="BD339" s="35" t="e">
        <f t="shared" ca="1" si="57"/>
        <v>#NAME?</v>
      </c>
      <c r="BE339" s="36" t="e">
        <f t="shared" ca="1" si="58"/>
        <v>#NAME?</v>
      </c>
      <c r="BF339" s="36" t="e">
        <f t="shared" ca="1" si="59"/>
        <v>#NAME?</v>
      </c>
      <c r="BG339" s="7"/>
      <c r="BH339" s="7"/>
      <c r="BI339" s="7"/>
      <c r="BJ339" s="7"/>
      <c r="BK339" s="7"/>
      <c r="BL339" s="7"/>
      <c r="BM339" s="8"/>
      <c r="BN339" s="8"/>
    </row>
    <row r="340" spans="1:66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 t="str">
        <f t="shared" si="60"/>
        <v>0-day</v>
      </c>
      <c r="AN340" s="33" t="str">
        <f t="shared" si="61"/>
        <v>0-day</v>
      </c>
      <c r="AO340" s="33" t="str">
        <f t="shared" si="44"/>
        <v>0-day</v>
      </c>
      <c r="AP340" s="33" t="str">
        <f t="shared" si="45"/>
        <v>0-day</v>
      </c>
      <c r="AQ340" s="49"/>
      <c r="AR340" s="34" t="str">
        <f t="shared" si="46"/>
        <v/>
      </c>
      <c r="AS340" s="35">
        <f t="shared" si="62"/>
        <v>0</v>
      </c>
      <c r="AT340" s="35" t="e">
        <f t="shared" ca="1" si="47"/>
        <v>#NAME?</v>
      </c>
      <c r="AU340" s="35" t="e">
        <f t="shared" ca="1" si="48"/>
        <v>#NAME?</v>
      </c>
      <c r="AV340" s="34" t="e">
        <f t="shared" ca="1" si="49"/>
        <v>#NAME?</v>
      </c>
      <c r="AW340" s="35" t="e">
        <f t="shared" ca="1" si="50"/>
        <v>#NAME?</v>
      </c>
      <c r="AX340" s="34" t="str">
        <f t="shared" si="51"/>
        <v/>
      </c>
      <c r="AY340" s="36" t="e">
        <f t="shared" ca="1" si="52"/>
        <v>#NAME?</v>
      </c>
      <c r="AZ340" s="35" t="e">
        <f t="shared" ca="1" si="53"/>
        <v>#NAME?</v>
      </c>
      <c r="BA340" s="37" t="e">
        <f t="shared" ca="1" si="54"/>
        <v>#NAME?</v>
      </c>
      <c r="BB340" s="38" t="e">
        <f t="shared" ca="1" si="55"/>
        <v>#NAME?</v>
      </c>
      <c r="BC340" s="38" t="e">
        <f t="shared" ca="1" si="56"/>
        <v>#NAME?</v>
      </c>
      <c r="BD340" s="35" t="e">
        <f t="shared" ca="1" si="57"/>
        <v>#NAME?</v>
      </c>
      <c r="BE340" s="36" t="e">
        <f t="shared" ca="1" si="58"/>
        <v>#NAME?</v>
      </c>
      <c r="BF340" s="36" t="e">
        <f t="shared" ca="1" si="59"/>
        <v>#NAME?</v>
      </c>
      <c r="BG340" s="7"/>
      <c r="BH340" s="7"/>
      <c r="BI340" s="7"/>
      <c r="BJ340" s="7"/>
      <c r="BK340" s="7"/>
      <c r="BL340" s="7"/>
      <c r="BM340" s="8"/>
      <c r="BN340" s="8"/>
    </row>
    <row r="341" spans="1:66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 t="str">
        <f t="shared" si="60"/>
        <v>0-day</v>
      </c>
      <c r="AN341" s="33" t="str">
        <f t="shared" si="61"/>
        <v>0-day</v>
      </c>
      <c r="AO341" s="33" t="str">
        <f t="shared" si="44"/>
        <v>0-day</v>
      </c>
      <c r="AP341" s="33" t="str">
        <f t="shared" si="45"/>
        <v>0-day</v>
      </c>
      <c r="AQ341" s="49"/>
      <c r="AR341" s="34" t="str">
        <f t="shared" si="46"/>
        <v/>
      </c>
      <c r="AS341" s="35">
        <f t="shared" si="62"/>
        <v>0</v>
      </c>
      <c r="AT341" s="35" t="e">
        <f t="shared" ca="1" si="47"/>
        <v>#NAME?</v>
      </c>
      <c r="AU341" s="35" t="e">
        <f t="shared" ca="1" si="48"/>
        <v>#NAME?</v>
      </c>
      <c r="AV341" s="34" t="e">
        <f t="shared" ca="1" si="49"/>
        <v>#NAME?</v>
      </c>
      <c r="AW341" s="35" t="e">
        <f t="shared" ca="1" si="50"/>
        <v>#NAME?</v>
      </c>
      <c r="AX341" s="34" t="str">
        <f t="shared" si="51"/>
        <v/>
      </c>
      <c r="AY341" s="36" t="e">
        <f t="shared" ca="1" si="52"/>
        <v>#NAME?</v>
      </c>
      <c r="AZ341" s="35" t="e">
        <f t="shared" ca="1" si="53"/>
        <v>#NAME?</v>
      </c>
      <c r="BA341" s="37" t="e">
        <f t="shared" ca="1" si="54"/>
        <v>#NAME?</v>
      </c>
      <c r="BB341" s="38" t="e">
        <f t="shared" ca="1" si="55"/>
        <v>#NAME?</v>
      </c>
      <c r="BC341" s="38" t="e">
        <f t="shared" ca="1" si="56"/>
        <v>#NAME?</v>
      </c>
      <c r="BD341" s="35" t="e">
        <f t="shared" ca="1" si="57"/>
        <v>#NAME?</v>
      </c>
      <c r="BE341" s="36" t="e">
        <f t="shared" ca="1" si="58"/>
        <v>#NAME?</v>
      </c>
      <c r="BF341" s="36" t="e">
        <f t="shared" ca="1" si="59"/>
        <v>#NAME?</v>
      </c>
      <c r="BG341" s="7"/>
      <c r="BH341" s="7"/>
      <c r="BI341" s="7"/>
      <c r="BJ341" s="7"/>
      <c r="BK341" s="7"/>
      <c r="BL341" s="7"/>
      <c r="BM341" s="8"/>
      <c r="BN341" s="8"/>
    </row>
    <row r="342" spans="1:66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 t="str">
        <f t="shared" si="60"/>
        <v>0-day</v>
      </c>
      <c r="AN342" s="33" t="str">
        <f t="shared" si="61"/>
        <v>0-day</v>
      </c>
      <c r="AO342" s="33" t="str">
        <f t="shared" si="44"/>
        <v>0-day</v>
      </c>
      <c r="AP342" s="33" t="str">
        <f t="shared" si="45"/>
        <v>0-day</v>
      </c>
      <c r="AQ342" s="49"/>
      <c r="AR342" s="34" t="str">
        <f t="shared" si="46"/>
        <v/>
      </c>
      <c r="AS342" s="35">
        <f t="shared" si="62"/>
        <v>0</v>
      </c>
      <c r="AT342" s="35" t="e">
        <f t="shared" ca="1" si="47"/>
        <v>#NAME?</v>
      </c>
      <c r="AU342" s="35" t="e">
        <f t="shared" ca="1" si="48"/>
        <v>#NAME?</v>
      </c>
      <c r="AV342" s="34" t="e">
        <f t="shared" ca="1" si="49"/>
        <v>#NAME?</v>
      </c>
      <c r="AW342" s="35" t="e">
        <f t="shared" ca="1" si="50"/>
        <v>#NAME?</v>
      </c>
      <c r="AX342" s="34" t="str">
        <f t="shared" si="51"/>
        <v/>
      </c>
      <c r="AY342" s="36" t="e">
        <f t="shared" ca="1" si="52"/>
        <v>#NAME?</v>
      </c>
      <c r="AZ342" s="35" t="e">
        <f t="shared" ca="1" si="53"/>
        <v>#NAME?</v>
      </c>
      <c r="BA342" s="37" t="e">
        <f t="shared" ca="1" si="54"/>
        <v>#NAME?</v>
      </c>
      <c r="BB342" s="38" t="e">
        <f t="shared" ca="1" si="55"/>
        <v>#NAME?</v>
      </c>
      <c r="BC342" s="38" t="e">
        <f t="shared" ca="1" si="56"/>
        <v>#NAME?</v>
      </c>
      <c r="BD342" s="35" t="e">
        <f t="shared" ca="1" si="57"/>
        <v>#NAME?</v>
      </c>
      <c r="BE342" s="36" t="e">
        <f t="shared" ca="1" si="58"/>
        <v>#NAME?</v>
      </c>
      <c r="BF342" s="36" t="e">
        <f t="shared" ca="1" si="59"/>
        <v>#NAME?</v>
      </c>
      <c r="BG342" s="7"/>
      <c r="BH342" s="7"/>
      <c r="BI342" s="7"/>
      <c r="BJ342" s="7"/>
      <c r="BK342" s="7"/>
      <c r="BL342" s="7"/>
      <c r="BM342" s="8"/>
      <c r="BN342" s="8"/>
    </row>
    <row r="343" spans="1:66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 t="str">
        <f t="shared" si="60"/>
        <v>0-day</v>
      </c>
      <c r="AN343" s="33" t="str">
        <f t="shared" si="61"/>
        <v>0-day</v>
      </c>
      <c r="AO343" s="33" t="str">
        <f t="shared" si="44"/>
        <v>0-day</v>
      </c>
      <c r="AP343" s="33" t="str">
        <f t="shared" si="45"/>
        <v>0-day</v>
      </c>
      <c r="AQ343" s="49"/>
      <c r="AR343" s="34" t="str">
        <f t="shared" si="46"/>
        <v/>
      </c>
      <c r="AS343" s="35">
        <f t="shared" si="62"/>
        <v>0</v>
      </c>
      <c r="AT343" s="35" t="e">
        <f t="shared" ca="1" si="47"/>
        <v>#NAME?</v>
      </c>
      <c r="AU343" s="35" t="e">
        <f t="shared" ca="1" si="48"/>
        <v>#NAME?</v>
      </c>
      <c r="AV343" s="34" t="e">
        <f t="shared" ca="1" si="49"/>
        <v>#NAME?</v>
      </c>
      <c r="AW343" s="35" t="e">
        <f t="shared" ca="1" si="50"/>
        <v>#NAME?</v>
      </c>
      <c r="AX343" s="34" t="str">
        <f t="shared" si="51"/>
        <v/>
      </c>
      <c r="AY343" s="36" t="e">
        <f t="shared" ca="1" si="52"/>
        <v>#NAME?</v>
      </c>
      <c r="AZ343" s="35" t="e">
        <f t="shared" ca="1" si="53"/>
        <v>#NAME?</v>
      </c>
      <c r="BA343" s="37" t="e">
        <f t="shared" ca="1" si="54"/>
        <v>#NAME?</v>
      </c>
      <c r="BB343" s="38" t="e">
        <f t="shared" ca="1" si="55"/>
        <v>#NAME?</v>
      </c>
      <c r="BC343" s="38" t="e">
        <f t="shared" ca="1" si="56"/>
        <v>#NAME?</v>
      </c>
      <c r="BD343" s="35" t="e">
        <f t="shared" ca="1" si="57"/>
        <v>#NAME?</v>
      </c>
      <c r="BE343" s="36" t="e">
        <f t="shared" ca="1" si="58"/>
        <v>#NAME?</v>
      </c>
      <c r="BF343" s="36" t="e">
        <f t="shared" ca="1" si="59"/>
        <v>#NAME?</v>
      </c>
      <c r="BG343" s="7"/>
      <c r="BH343" s="7"/>
      <c r="BI343" s="7"/>
      <c r="BJ343" s="7"/>
      <c r="BK343" s="7"/>
      <c r="BL343" s="7"/>
      <c r="BM343" s="8"/>
      <c r="BN343" s="8"/>
    </row>
    <row r="344" spans="1:66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 t="str">
        <f t="shared" si="60"/>
        <v>0-day</v>
      </c>
      <c r="AN344" s="33" t="str">
        <f t="shared" si="61"/>
        <v>0-day</v>
      </c>
      <c r="AO344" s="33" t="str">
        <f t="shared" si="44"/>
        <v>0-day</v>
      </c>
      <c r="AP344" s="33" t="str">
        <f t="shared" si="45"/>
        <v>0-day</v>
      </c>
      <c r="AQ344" s="49"/>
      <c r="AR344" s="34" t="str">
        <f t="shared" si="46"/>
        <v/>
      </c>
      <c r="AS344" s="35">
        <f t="shared" si="62"/>
        <v>0</v>
      </c>
      <c r="AT344" s="35" t="e">
        <f t="shared" ca="1" si="47"/>
        <v>#NAME?</v>
      </c>
      <c r="AU344" s="35" t="e">
        <f t="shared" ca="1" si="48"/>
        <v>#NAME?</v>
      </c>
      <c r="AV344" s="34" t="e">
        <f t="shared" ca="1" si="49"/>
        <v>#NAME?</v>
      </c>
      <c r="AW344" s="35" t="e">
        <f t="shared" ca="1" si="50"/>
        <v>#NAME?</v>
      </c>
      <c r="AX344" s="34" t="str">
        <f t="shared" si="51"/>
        <v/>
      </c>
      <c r="AY344" s="36" t="e">
        <f t="shared" ca="1" si="52"/>
        <v>#NAME?</v>
      </c>
      <c r="AZ344" s="35" t="e">
        <f t="shared" ca="1" si="53"/>
        <v>#NAME?</v>
      </c>
      <c r="BA344" s="37" t="e">
        <f t="shared" ca="1" si="54"/>
        <v>#NAME?</v>
      </c>
      <c r="BB344" s="38" t="e">
        <f t="shared" ca="1" si="55"/>
        <v>#NAME?</v>
      </c>
      <c r="BC344" s="38" t="e">
        <f t="shared" ca="1" si="56"/>
        <v>#NAME?</v>
      </c>
      <c r="BD344" s="35" t="e">
        <f t="shared" ca="1" si="57"/>
        <v>#NAME?</v>
      </c>
      <c r="BE344" s="36" t="e">
        <f t="shared" ca="1" si="58"/>
        <v>#NAME?</v>
      </c>
      <c r="BF344" s="36" t="e">
        <f t="shared" ca="1" si="59"/>
        <v>#NAME?</v>
      </c>
      <c r="BG344" s="7"/>
      <c r="BH344" s="7"/>
      <c r="BI344" s="7"/>
      <c r="BJ344" s="7"/>
      <c r="BK344" s="7"/>
      <c r="BL344" s="7"/>
      <c r="BM344" s="8"/>
      <c r="BN344" s="8"/>
    </row>
    <row r="345" spans="1:66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 t="str">
        <f t="shared" si="60"/>
        <v>0-day</v>
      </c>
      <c r="AN345" s="33" t="str">
        <f t="shared" si="61"/>
        <v>0-day</v>
      </c>
      <c r="AO345" s="33" t="str">
        <f t="shared" si="44"/>
        <v>0-day</v>
      </c>
      <c r="AP345" s="33" t="str">
        <f t="shared" si="45"/>
        <v>0-day</v>
      </c>
      <c r="AQ345" s="49"/>
      <c r="AR345" s="34" t="str">
        <f t="shared" si="46"/>
        <v/>
      </c>
      <c r="AS345" s="35">
        <f t="shared" si="62"/>
        <v>0</v>
      </c>
      <c r="AT345" s="35" t="e">
        <f t="shared" ca="1" si="47"/>
        <v>#NAME?</v>
      </c>
      <c r="AU345" s="35" t="e">
        <f t="shared" ca="1" si="48"/>
        <v>#NAME?</v>
      </c>
      <c r="AV345" s="34" t="e">
        <f t="shared" ca="1" si="49"/>
        <v>#NAME?</v>
      </c>
      <c r="AW345" s="35" t="e">
        <f t="shared" ca="1" si="50"/>
        <v>#NAME?</v>
      </c>
      <c r="AX345" s="34" t="str">
        <f t="shared" si="51"/>
        <v/>
      </c>
      <c r="AY345" s="36" t="e">
        <f t="shared" ca="1" si="52"/>
        <v>#NAME?</v>
      </c>
      <c r="AZ345" s="35" t="e">
        <f t="shared" ca="1" si="53"/>
        <v>#NAME?</v>
      </c>
      <c r="BA345" s="37" t="e">
        <f t="shared" ca="1" si="54"/>
        <v>#NAME?</v>
      </c>
      <c r="BB345" s="38" t="e">
        <f t="shared" ca="1" si="55"/>
        <v>#NAME?</v>
      </c>
      <c r="BC345" s="38" t="e">
        <f t="shared" ca="1" si="56"/>
        <v>#NAME?</v>
      </c>
      <c r="BD345" s="35" t="e">
        <f t="shared" ca="1" si="57"/>
        <v>#NAME?</v>
      </c>
      <c r="BE345" s="36" t="e">
        <f t="shared" ca="1" si="58"/>
        <v>#NAME?</v>
      </c>
      <c r="BF345" s="36" t="e">
        <f t="shared" ca="1" si="59"/>
        <v>#NAME?</v>
      </c>
      <c r="BG345" s="7"/>
      <c r="BH345" s="7"/>
      <c r="BI345" s="7"/>
      <c r="BJ345" s="7"/>
      <c r="BK345" s="7"/>
      <c r="BL345" s="7"/>
      <c r="BM345" s="8"/>
      <c r="BN345" s="8"/>
    </row>
    <row r="346" spans="1:66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 t="str">
        <f t="shared" si="60"/>
        <v>0-day</v>
      </c>
      <c r="AN346" s="33" t="str">
        <f t="shared" si="61"/>
        <v>0-day</v>
      </c>
      <c r="AO346" s="33" t="str">
        <f t="shared" si="44"/>
        <v>0-day</v>
      </c>
      <c r="AP346" s="33" t="str">
        <f t="shared" si="45"/>
        <v>0-day</v>
      </c>
      <c r="AQ346" s="49"/>
      <c r="AR346" s="34" t="str">
        <f t="shared" si="46"/>
        <v/>
      </c>
      <c r="AS346" s="35">
        <f t="shared" si="62"/>
        <v>0</v>
      </c>
      <c r="AT346" s="35" t="e">
        <f t="shared" ca="1" si="47"/>
        <v>#NAME?</v>
      </c>
      <c r="AU346" s="35" t="e">
        <f t="shared" ca="1" si="48"/>
        <v>#NAME?</v>
      </c>
      <c r="AV346" s="34" t="e">
        <f t="shared" ca="1" si="49"/>
        <v>#NAME?</v>
      </c>
      <c r="AW346" s="35" t="e">
        <f t="shared" ca="1" si="50"/>
        <v>#NAME?</v>
      </c>
      <c r="AX346" s="34" t="str">
        <f t="shared" si="51"/>
        <v/>
      </c>
      <c r="AY346" s="36" t="e">
        <f t="shared" ca="1" si="52"/>
        <v>#NAME?</v>
      </c>
      <c r="AZ346" s="35" t="e">
        <f t="shared" ca="1" si="53"/>
        <v>#NAME?</v>
      </c>
      <c r="BA346" s="37" t="e">
        <f t="shared" ca="1" si="54"/>
        <v>#NAME?</v>
      </c>
      <c r="BB346" s="38" t="e">
        <f t="shared" ca="1" si="55"/>
        <v>#NAME?</v>
      </c>
      <c r="BC346" s="38" t="e">
        <f t="shared" ca="1" si="56"/>
        <v>#NAME?</v>
      </c>
      <c r="BD346" s="35" t="e">
        <f t="shared" ca="1" si="57"/>
        <v>#NAME?</v>
      </c>
      <c r="BE346" s="36" t="e">
        <f t="shared" ca="1" si="58"/>
        <v>#NAME?</v>
      </c>
      <c r="BF346" s="36" t="e">
        <f t="shared" ca="1" si="59"/>
        <v>#NAME?</v>
      </c>
      <c r="BG346" s="7"/>
      <c r="BH346" s="7"/>
      <c r="BI346" s="7"/>
      <c r="BJ346" s="7"/>
      <c r="BK346" s="7"/>
      <c r="BL346" s="7"/>
      <c r="BM346" s="8"/>
      <c r="BN346" s="8"/>
    </row>
    <row r="347" spans="1:66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 t="str">
        <f t="shared" si="60"/>
        <v>0-day</v>
      </c>
      <c r="AN347" s="33" t="str">
        <f t="shared" si="61"/>
        <v>0-day</v>
      </c>
      <c r="AO347" s="33" t="str">
        <f t="shared" si="44"/>
        <v>0-day</v>
      </c>
      <c r="AP347" s="33" t="str">
        <f t="shared" si="45"/>
        <v>0-day</v>
      </c>
      <c r="AQ347" s="49"/>
      <c r="AR347" s="34" t="str">
        <f t="shared" si="46"/>
        <v/>
      </c>
      <c r="AS347" s="35">
        <f t="shared" si="62"/>
        <v>0</v>
      </c>
      <c r="AT347" s="35" t="e">
        <f t="shared" ca="1" si="47"/>
        <v>#NAME?</v>
      </c>
      <c r="AU347" s="35" t="e">
        <f t="shared" ca="1" si="48"/>
        <v>#NAME?</v>
      </c>
      <c r="AV347" s="34" t="e">
        <f t="shared" ca="1" si="49"/>
        <v>#NAME?</v>
      </c>
      <c r="AW347" s="35" t="e">
        <f t="shared" ca="1" si="50"/>
        <v>#NAME?</v>
      </c>
      <c r="AX347" s="34" t="str">
        <f t="shared" si="51"/>
        <v/>
      </c>
      <c r="AY347" s="36" t="e">
        <f t="shared" ca="1" si="52"/>
        <v>#NAME?</v>
      </c>
      <c r="AZ347" s="35" t="e">
        <f t="shared" ca="1" si="53"/>
        <v>#NAME?</v>
      </c>
      <c r="BA347" s="37" t="e">
        <f t="shared" ca="1" si="54"/>
        <v>#NAME?</v>
      </c>
      <c r="BB347" s="38" t="e">
        <f t="shared" ca="1" si="55"/>
        <v>#NAME?</v>
      </c>
      <c r="BC347" s="38" t="e">
        <f t="shared" ca="1" si="56"/>
        <v>#NAME?</v>
      </c>
      <c r="BD347" s="35" t="e">
        <f t="shared" ca="1" si="57"/>
        <v>#NAME?</v>
      </c>
      <c r="BE347" s="36" t="e">
        <f t="shared" ca="1" si="58"/>
        <v>#NAME?</v>
      </c>
      <c r="BF347" s="36" t="e">
        <f t="shared" ca="1" si="59"/>
        <v>#NAME?</v>
      </c>
      <c r="BG347" s="7"/>
      <c r="BH347" s="7"/>
      <c r="BI347" s="7"/>
      <c r="BJ347" s="7"/>
      <c r="BK347" s="7"/>
      <c r="BL347" s="7"/>
      <c r="BM347" s="8"/>
      <c r="BN347" s="8"/>
    </row>
    <row r="348" spans="1:66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 t="str">
        <f t="shared" si="60"/>
        <v>0-day</v>
      </c>
      <c r="AN348" s="33" t="str">
        <f t="shared" si="61"/>
        <v>0-day</v>
      </c>
      <c r="AO348" s="33" t="str">
        <f t="shared" si="44"/>
        <v>0-day</v>
      </c>
      <c r="AP348" s="33" t="str">
        <f t="shared" si="45"/>
        <v>0-day</v>
      </c>
      <c r="AQ348" s="49"/>
      <c r="AR348" s="34" t="str">
        <f t="shared" si="46"/>
        <v/>
      </c>
      <c r="AS348" s="35">
        <f t="shared" si="62"/>
        <v>0</v>
      </c>
      <c r="AT348" s="35" t="e">
        <f t="shared" ca="1" si="47"/>
        <v>#NAME?</v>
      </c>
      <c r="AU348" s="35" t="e">
        <f t="shared" ca="1" si="48"/>
        <v>#NAME?</v>
      </c>
      <c r="AV348" s="34" t="e">
        <f t="shared" ca="1" si="49"/>
        <v>#NAME?</v>
      </c>
      <c r="AW348" s="35" t="e">
        <f t="shared" ca="1" si="50"/>
        <v>#NAME?</v>
      </c>
      <c r="AX348" s="34" t="str">
        <f t="shared" si="51"/>
        <v/>
      </c>
      <c r="AY348" s="36" t="e">
        <f t="shared" ca="1" si="52"/>
        <v>#NAME?</v>
      </c>
      <c r="AZ348" s="35" t="e">
        <f t="shared" ca="1" si="53"/>
        <v>#NAME?</v>
      </c>
      <c r="BA348" s="37" t="e">
        <f t="shared" ca="1" si="54"/>
        <v>#NAME?</v>
      </c>
      <c r="BB348" s="38" t="e">
        <f t="shared" ca="1" si="55"/>
        <v>#NAME?</v>
      </c>
      <c r="BC348" s="38" t="e">
        <f t="shared" ca="1" si="56"/>
        <v>#NAME?</v>
      </c>
      <c r="BD348" s="35" t="e">
        <f t="shared" ca="1" si="57"/>
        <v>#NAME?</v>
      </c>
      <c r="BE348" s="36" t="e">
        <f t="shared" ca="1" si="58"/>
        <v>#NAME?</v>
      </c>
      <c r="BF348" s="36" t="e">
        <f t="shared" ca="1" si="59"/>
        <v>#NAME?</v>
      </c>
      <c r="BG348" s="7"/>
      <c r="BH348" s="7"/>
      <c r="BI348" s="7"/>
      <c r="BJ348" s="7"/>
      <c r="BK348" s="7"/>
      <c r="BL348" s="7"/>
      <c r="BM348" s="8"/>
      <c r="BN348" s="8"/>
    </row>
    <row r="349" spans="1:66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 t="str">
        <f t="shared" si="60"/>
        <v>0-day</v>
      </c>
      <c r="AN349" s="33" t="str">
        <f t="shared" si="61"/>
        <v>0-day</v>
      </c>
      <c r="AO349" s="33" t="str">
        <f t="shared" si="44"/>
        <v>0-day</v>
      </c>
      <c r="AP349" s="33" t="str">
        <f t="shared" si="45"/>
        <v>0-day</v>
      </c>
      <c r="AQ349" s="49"/>
      <c r="AR349" s="34" t="str">
        <f t="shared" si="46"/>
        <v/>
      </c>
      <c r="AS349" s="35">
        <f t="shared" si="62"/>
        <v>0</v>
      </c>
      <c r="AT349" s="35" t="e">
        <f t="shared" ca="1" si="47"/>
        <v>#NAME?</v>
      </c>
      <c r="AU349" s="35" t="e">
        <f t="shared" ca="1" si="48"/>
        <v>#NAME?</v>
      </c>
      <c r="AV349" s="34" t="e">
        <f t="shared" ca="1" si="49"/>
        <v>#NAME?</v>
      </c>
      <c r="AW349" s="35" t="e">
        <f t="shared" ca="1" si="50"/>
        <v>#NAME?</v>
      </c>
      <c r="AX349" s="34" t="str">
        <f t="shared" si="51"/>
        <v/>
      </c>
      <c r="AY349" s="36" t="e">
        <f t="shared" ca="1" si="52"/>
        <v>#NAME?</v>
      </c>
      <c r="AZ349" s="35" t="e">
        <f t="shared" ca="1" si="53"/>
        <v>#NAME?</v>
      </c>
      <c r="BA349" s="37" t="e">
        <f t="shared" ca="1" si="54"/>
        <v>#NAME?</v>
      </c>
      <c r="BB349" s="38" t="e">
        <f t="shared" ca="1" si="55"/>
        <v>#NAME?</v>
      </c>
      <c r="BC349" s="38" t="e">
        <f t="shared" ca="1" si="56"/>
        <v>#NAME?</v>
      </c>
      <c r="BD349" s="35" t="e">
        <f t="shared" ca="1" si="57"/>
        <v>#NAME?</v>
      </c>
      <c r="BE349" s="36" t="e">
        <f t="shared" ca="1" si="58"/>
        <v>#NAME?</v>
      </c>
      <c r="BF349" s="36" t="e">
        <f t="shared" ca="1" si="59"/>
        <v>#NAME?</v>
      </c>
      <c r="BG349" s="7"/>
      <c r="BH349" s="7"/>
      <c r="BI349" s="7"/>
      <c r="BJ349" s="7"/>
      <c r="BK349" s="7"/>
      <c r="BL349" s="7"/>
      <c r="BM349" s="8"/>
      <c r="BN349" s="8"/>
    </row>
    <row r="350" spans="1:66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 t="str">
        <f t="shared" si="60"/>
        <v>0-day</v>
      </c>
      <c r="AN350" s="33" t="str">
        <f t="shared" si="61"/>
        <v>0-day</v>
      </c>
      <c r="AO350" s="33" t="str">
        <f t="shared" si="44"/>
        <v>0-day</v>
      </c>
      <c r="AP350" s="33" t="str">
        <f t="shared" si="45"/>
        <v>0-day</v>
      </c>
      <c r="AQ350" s="49"/>
      <c r="AR350" s="34" t="str">
        <f t="shared" si="46"/>
        <v/>
      </c>
      <c r="AS350" s="35">
        <f t="shared" si="62"/>
        <v>0</v>
      </c>
      <c r="AT350" s="35" t="e">
        <f t="shared" ca="1" si="47"/>
        <v>#NAME?</v>
      </c>
      <c r="AU350" s="35" t="e">
        <f t="shared" ca="1" si="48"/>
        <v>#NAME?</v>
      </c>
      <c r="AV350" s="34" t="e">
        <f t="shared" ca="1" si="49"/>
        <v>#NAME?</v>
      </c>
      <c r="AW350" s="35" t="e">
        <f t="shared" ca="1" si="50"/>
        <v>#NAME?</v>
      </c>
      <c r="AX350" s="34" t="str">
        <f t="shared" si="51"/>
        <v/>
      </c>
      <c r="AY350" s="36" t="e">
        <f t="shared" ca="1" si="52"/>
        <v>#NAME?</v>
      </c>
      <c r="AZ350" s="35" t="e">
        <f t="shared" ca="1" si="53"/>
        <v>#NAME?</v>
      </c>
      <c r="BA350" s="37" t="e">
        <f t="shared" ca="1" si="54"/>
        <v>#NAME?</v>
      </c>
      <c r="BB350" s="38" t="e">
        <f t="shared" ca="1" si="55"/>
        <v>#NAME?</v>
      </c>
      <c r="BC350" s="38" t="e">
        <f t="shared" ca="1" si="56"/>
        <v>#NAME?</v>
      </c>
      <c r="BD350" s="35" t="e">
        <f t="shared" ca="1" si="57"/>
        <v>#NAME?</v>
      </c>
      <c r="BE350" s="36" t="e">
        <f t="shared" ca="1" si="58"/>
        <v>#NAME?</v>
      </c>
      <c r="BF350" s="36" t="e">
        <f t="shared" ca="1" si="59"/>
        <v>#NAME?</v>
      </c>
      <c r="BG350" s="7"/>
      <c r="BH350" s="7"/>
      <c r="BI350" s="7"/>
      <c r="BJ350" s="7"/>
      <c r="BK350" s="7"/>
      <c r="BL350" s="7"/>
      <c r="BM350" s="8"/>
      <c r="BN350" s="8"/>
    </row>
    <row r="351" spans="1:66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 t="str">
        <f t="shared" si="60"/>
        <v>0-day</v>
      </c>
      <c r="AN351" s="33" t="str">
        <f t="shared" si="61"/>
        <v>0-day</v>
      </c>
      <c r="AO351" s="33" t="str">
        <f t="shared" si="44"/>
        <v>0-day</v>
      </c>
      <c r="AP351" s="33" t="str">
        <f t="shared" si="45"/>
        <v>0-day</v>
      </c>
      <c r="AQ351" s="49"/>
      <c r="AR351" s="34" t="str">
        <f t="shared" si="46"/>
        <v/>
      </c>
      <c r="AS351" s="35">
        <f t="shared" si="62"/>
        <v>0</v>
      </c>
      <c r="AT351" s="35" t="e">
        <f t="shared" ca="1" si="47"/>
        <v>#NAME?</v>
      </c>
      <c r="AU351" s="35" t="e">
        <f t="shared" ca="1" si="48"/>
        <v>#NAME?</v>
      </c>
      <c r="AV351" s="34" t="e">
        <f t="shared" ca="1" si="49"/>
        <v>#NAME?</v>
      </c>
      <c r="AW351" s="35" t="e">
        <f t="shared" ca="1" si="50"/>
        <v>#NAME?</v>
      </c>
      <c r="AX351" s="34" t="str">
        <f t="shared" si="51"/>
        <v/>
      </c>
      <c r="AY351" s="36" t="e">
        <f t="shared" ca="1" si="52"/>
        <v>#NAME?</v>
      </c>
      <c r="AZ351" s="35" t="e">
        <f t="shared" ca="1" si="53"/>
        <v>#NAME?</v>
      </c>
      <c r="BA351" s="37" t="e">
        <f t="shared" ca="1" si="54"/>
        <v>#NAME?</v>
      </c>
      <c r="BB351" s="38" t="e">
        <f t="shared" ca="1" si="55"/>
        <v>#NAME?</v>
      </c>
      <c r="BC351" s="38" t="e">
        <f t="shared" ca="1" si="56"/>
        <v>#NAME?</v>
      </c>
      <c r="BD351" s="35" t="e">
        <f t="shared" ca="1" si="57"/>
        <v>#NAME?</v>
      </c>
      <c r="BE351" s="36" t="e">
        <f t="shared" ca="1" si="58"/>
        <v>#NAME?</v>
      </c>
      <c r="BF351" s="36" t="e">
        <f t="shared" ca="1" si="59"/>
        <v>#NAME?</v>
      </c>
      <c r="BG351" s="7"/>
      <c r="BH351" s="7"/>
      <c r="BI351" s="7"/>
      <c r="BJ351" s="7"/>
      <c r="BK351" s="7"/>
      <c r="BL351" s="7"/>
      <c r="BM351" s="8"/>
      <c r="BN351" s="8"/>
    </row>
    <row r="352" spans="1:66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 t="str">
        <f t="shared" si="60"/>
        <v>0-day</v>
      </c>
      <c r="AN352" s="33" t="str">
        <f t="shared" si="61"/>
        <v>0-day</v>
      </c>
      <c r="AO352" s="33" t="str">
        <f t="shared" si="44"/>
        <v>0-day</v>
      </c>
      <c r="AP352" s="33" t="str">
        <f t="shared" si="45"/>
        <v>0-day</v>
      </c>
      <c r="AQ352" s="49"/>
      <c r="AR352" s="34" t="str">
        <f t="shared" si="46"/>
        <v/>
      </c>
      <c r="AS352" s="35">
        <f t="shared" si="62"/>
        <v>0</v>
      </c>
      <c r="AT352" s="35" t="e">
        <f t="shared" ca="1" si="47"/>
        <v>#NAME?</v>
      </c>
      <c r="AU352" s="35" t="e">
        <f t="shared" ca="1" si="48"/>
        <v>#NAME?</v>
      </c>
      <c r="AV352" s="34" t="e">
        <f t="shared" ca="1" si="49"/>
        <v>#NAME?</v>
      </c>
      <c r="AW352" s="35" t="e">
        <f t="shared" ca="1" si="50"/>
        <v>#NAME?</v>
      </c>
      <c r="AX352" s="34" t="str">
        <f t="shared" si="51"/>
        <v/>
      </c>
      <c r="AY352" s="36" t="e">
        <f t="shared" ca="1" si="52"/>
        <v>#NAME?</v>
      </c>
      <c r="AZ352" s="35" t="e">
        <f t="shared" ca="1" si="53"/>
        <v>#NAME?</v>
      </c>
      <c r="BA352" s="37" t="e">
        <f t="shared" ca="1" si="54"/>
        <v>#NAME?</v>
      </c>
      <c r="BB352" s="38" t="e">
        <f t="shared" ca="1" si="55"/>
        <v>#NAME?</v>
      </c>
      <c r="BC352" s="38" t="e">
        <f t="shared" ca="1" si="56"/>
        <v>#NAME?</v>
      </c>
      <c r="BD352" s="35" t="e">
        <f t="shared" ca="1" si="57"/>
        <v>#NAME?</v>
      </c>
      <c r="BE352" s="36" t="e">
        <f t="shared" ca="1" si="58"/>
        <v>#NAME?</v>
      </c>
      <c r="BF352" s="36" t="e">
        <f t="shared" ca="1" si="59"/>
        <v>#NAME?</v>
      </c>
      <c r="BG352" s="7"/>
      <c r="BH352" s="7"/>
      <c r="BI352" s="7"/>
      <c r="BJ352" s="7"/>
      <c r="BK352" s="7"/>
      <c r="BL352" s="7"/>
      <c r="BM352" s="8"/>
      <c r="BN352" s="8"/>
    </row>
    <row r="353" spans="1:66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 t="str">
        <f t="shared" si="60"/>
        <v>0-day</v>
      </c>
      <c r="AN353" s="33" t="str">
        <f t="shared" si="61"/>
        <v>0-day</v>
      </c>
      <c r="AO353" s="33" t="str">
        <f t="shared" si="44"/>
        <v>0-day</v>
      </c>
      <c r="AP353" s="33" t="str">
        <f t="shared" si="45"/>
        <v>0-day</v>
      </c>
      <c r="AQ353" s="49"/>
      <c r="AR353" s="34" t="str">
        <f t="shared" si="46"/>
        <v/>
      </c>
      <c r="AS353" s="35">
        <f t="shared" si="62"/>
        <v>0</v>
      </c>
      <c r="AT353" s="35" t="e">
        <f t="shared" ca="1" si="47"/>
        <v>#NAME?</v>
      </c>
      <c r="AU353" s="35" t="e">
        <f t="shared" ca="1" si="48"/>
        <v>#NAME?</v>
      </c>
      <c r="AV353" s="34" t="e">
        <f t="shared" ca="1" si="49"/>
        <v>#NAME?</v>
      </c>
      <c r="AW353" s="35" t="e">
        <f t="shared" ca="1" si="50"/>
        <v>#NAME?</v>
      </c>
      <c r="AX353" s="34" t="str">
        <f t="shared" si="51"/>
        <v/>
      </c>
      <c r="AY353" s="36" t="e">
        <f t="shared" ca="1" si="52"/>
        <v>#NAME?</v>
      </c>
      <c r="AZ353" s="35" t="e">
        <f t="shared" ca="1" si="53"/>
        <v>#NAME?</v>
      </c>
      <c r="BA353" s="37" t="e">
        <f t="shared" ca="1" si="54"/>
        <v>#NAME?</v>
      </c>
      <c r="BB353" s="38" t="e">
        <f t="shared" ca="1" si="55"/>
        <v>#NAME?</v>
      </c>
      <c r="BC353" s="38" t="e">
        <f t="shared" ca="1" si="56"/>
        <v>#NAME?</v>
      </c>
      <c r="BD353" s="35" t="e">
        <f t="shared" ca="1" si="57"/>
        <v>#NAME?</v>
      </c>
      <c r="BE353" s="36" t="e">
        <f t="shared" ca="1" si="58"/>
        <v>#NAME?</v>
      </c>
      <c r="BF353" s="36" t="e">
        <f t="shared" ca="1" si="59"/>
        <v>#NAME?</v>
      </c>
      <c r="BG353" s="7"/>
      <c r="BH353" s="7"/>
      <c r="BI353" s="7"/>
      <c r="BJ353" s="7"/>
      <c r="BK353" s="7"/>
      <c r="BL353" s="7"/>
      <c r="BM353" s="8"/>
      <c r="BN353" s="8"/>
    </row>
    <row r="354" spans="1:66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 t="str">
        <f t="shared" si="60"/>
        <v>0-day</v>
      </c>
      <c r="AN354" s="33" t="str">
        <f t="shared" si="61"/>
        <v>0-day</v>
      </c>
      <c r="AO354" s="33" t="str">
        <f t="shared" si="44"/>
        <v>0-day</v>
      </c>
      <c r="AP354" s="33" t="str">
        <f t="shared" si="45"/>
        <v>0-day</v>
      </c>
      <c r="AQ354" s="49"/>
      <c r="AR354" s="34" t="str">
        <f t="shared" si="46"/>
        <v/>
      </c>
      <c r="AS354" s="35">
        <f t="shared" si="62"/>
        <v>0</v>
      </c>
      <c r="AT354" s="35" t="e">
        <f t="shared" ca="1" si="47"/>
        <v>#NAME?</v>
      </c>
      <c r="AU354" s="35" t="e">
        <f t="shared" ca="1" si="48"/>
        <v>#NAME?</v>
      </c>
      <c r="AV354" s="34" t="e">
        <f t="shared" ca="1" si="49"/>
        <v>#NAME?</v>
      </c>
      <c r="AW354" s="35" t="e">
        <f t="shared" ca="1" si="50"/>
        <v>#NAME?</v>
      </c>
      <c r="AX354" s="34" t="str">
        <f t="shared" si="51"/>
        <v/>
      </c>
      <c r="AY354" s="36" t="e">
        <f t="shared" ca="1" si="52"/>
        <v>#NAME?</v>
      </c>
      <c r="AZ354" s="35" t="e">
        <f t="shared" ca="1" si="53"/>
        <v>#NAME?</v>
      </c>
      <c r="BA354" s="37" t="e">
        <f t="shared" ca="1" si="54"/>
        <v>#NAME?</v>
      </c>
      <c r="BB354" s="38" t="e">
        <f t="shared" ca="1" si="55"/>
        <v>#NAME?</v>
      </c>
      <c r="BC354" s="38" t="e">
        <f t="shared" ca="1" si="56"/>
        <v>#NAME?</v>
      </c>
      <c r="BD354" s="35" t="e">
        <f t="shared" ca="1" si="57"/>
        <v>#NAME?</v>
      </c>
      <c r="BE354" s="36" t="e">
        <f t="shared" ca="1" si="58"/>
        <v>#NAME?</v>
      </c>
      <c r="BF354" s="36" t="e">
        <f t="shared" ca="1" si="59"/>
        <v>#NAME?</v>
      </c>
      <c r="BG354" s="7"/>
      <c r="BH354" s="7"/>
      <c r="BI354" s="7"/>
      <c r="BJ354" s="7"/>
      <c r="BK354" s="7"/>
      <c r="BL354" s="7"/>
      <c r="BM354" s="8"/>
      <c r="BN354" s="8"/>
    </row>
    <row r="355" spans="1:66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 t="str">
        <f t="shared" si="60"/>
        <v>0-day</v>
      </c>
      <c r="AN355" s="33" t="str">
        <f t="shared" si="61"/>
        <v>0-day</v>
      </c>
      <c r="AO355" s="33" t="str">
        <f t="shared" si="44"/>
        <v>0-day</v>
      </c>
      <c r="AP355" s="33" t="str">
        <f t="shared" si="45"/>
        <v>0-day</v>
      </c>
      <c r="AQ355" s="49"/>
      <c r="AR355" s="34" t="str">
        <f t="shared" si="46"/>
        <v/>
      </c>
      <c r="AS355" s="35">
        <f t="shared" si="62"/>
        <v>0</v>
      </c>
      <c r="AT355" s="35" t="e">
        <f t="shared" ca="1" si="47"/>
        <v>#NAME?</v>
      </c>
      <c r="AU355" s="35" t="e">
        <f t="shared" ca="1" si="48"/>
        <v>#NAME?</v>
      </c>
      <c r="AV355" s="34" t="e">
        <f t="shared" ca="1" si="49"/>
        <v>#NAME?</v>
      </c>
      <c r="AW355" s="35" t="e">
        <f t="shared" ca="1" si="50"/>
        <v>#NAME?</v>
      </c>
      <c r="AX355" s="34" t="str">
        <f t="shared" si="51"/>
        <v/>
      </c>
      <c r="AY355" s="36" t="e">
        <f t="shared" ca="1" si="52"/>
        <v>#NAME?</v>
      </c>
      <c r="AZ355" s="35" t="e">
        <f t="shared" ca="1" si="53"/>
        <v>#NAME?</v>
      </c>
      <c r="BA355" s="37" t="e">
        <f t="shared" ca="1" si="54"/>
        <v>#NAME?</v>
      </c>
      <c r="BB355" s="38" t="e">
        <f t="shared" ca="1" si="55"/>
        <v>#NAME?</v>
      </c>
      <c r="BC355" s="38" t="e">
        <f t="shared" ca="1" si="56"/>
        <v>#NAME?</v>
      </c>
      <c r="BD355" s="35" t="e">
        <f t="shared" ca="1" si="57"/>
        <v>#NAME?</v>
      </c>
      <c r="BE355" s="36" t="e">
        <f t="shared" ca="1" si="58"/>
        <v>#NAME?</v>
      </c>
      <c r="BF355" s="36" t="e">
        <f t="shared" ca="1" si="59"/>
        <v>#NAME?</v>
      </c>
      <c r="BG355" s="7"/>
      <c r="BH355" s="7"/>
      <c r="BI355" s="7"/>
      <c r="BJ355" s="7"/>
      <c r="BK355" s="7"/>
      <c r="BL355" s="7"/>
      <c r="BM355" s="8"/>
      <c r="BN355" s="8"/>
    </row>
    <row r="356" spans="1:66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 t="str">
        <f t="shared" si="60"/>
        <v>0-day</v>
      </c>
      <c r="AN356" s="33" t="str">
        <f t="shared" si="61"/>
        <v>0-day</v>
      </c>
      <c r="AO356" s="33" t="str">
        <f t="shared" si="44"/>
        <v>0-day</v>
      </c>
      <c r="AP356" s="33" t="str">
        <f t="shared" si="45"/>
        <v>0-day</v>
      </c>
      <c r="AQ356" s="49"/>
      <c r="AR356" s="34" t="str">
        <f t="shared" si="46"/>
        <v/>
      </c>
      <c r="AS356" s="35">
        <f t="shared" si="62"/>
        <v>0</v>
      </c>
      <c r="AT356" s="35" t="e">
        <f t="shared" ca="1" si="47"/>
        <v>#NAME?</v>
      </c>
      <c r="AU356" s="35" t="e">
        <f t="shared" ca="1" si="48"/>
        <v>#NAME?</v>
      </c>
      <c r="AV356" s="34" t="e">
        <f t="shared" ca="1" si="49"/>
        <v>#NAME?</v>
      </c>
      <c r="AW356" s="35" t="e">
        <f t="shared" ca="1" si="50"/>
        <v>#NAME?</v>
      </c>
      <c r="AX356" s="34" t="str">
        <f t="shared" si="51"/>
        <v/>
      </c>
      <c r="AY356" s="36" t="e">
        <f t="shared" ca="1" si="52"/>
        <v>#NAME?</v>
      </c>
      <c r="AZ356" s="35" t="e">
        <f t="shared" ca="1" si="53"/>
        <v>#NAME?</v>
      </c>
      <c r="BA356" s="37" t="e">
        <f t="shared" ca="1" si="54"/>
        <v>#NAME?</v>
      </c>
      <c r="BB356" s="38" t="e">
        <f t="shared" ca="1" si="55"/>
        <v>#NAME?</v>
      </c>
      <c r="BC356" s="38" t="e">
        <f t="shared" ca="1" si="56"/>
        <v>#NAME?</v>
      </c>
      <c r="BD356" s="35" t="e">
        <f t="shared" ca="1" si="57"/>
        <v>#NAME?</v>
      </c>
      <c r="BE356" s="36" t="e">
        <f t="shared" ca="1" si="58"/>
        <v>#NAME?</v>
      </c>
      <c r="BF356" s="36" t="e">
        <f t="shared" ca="1" si="59"/>
        <v>#NAME?</v>
      </c>
      <c r="BG356" s="7"/>
      <c r="BH356" s="7"/>
      <c r="BI356" s="7"/>
      <c r="BJ356" s="7"/>
      <c r="BK356" s="7"/>
      <c r="BL356" s="7"/>
      <c r="BM356" s="8"/>
      <c r="BN356" s="8"/>
    </row>
    <row r="357" spans="1:66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 t="str">
        <f t="shared" si="60"/>
        <v>0-day</v>
      </c>
      <c r="AN357" s="33" t="str">
        <f t="shared" si="61"/>
        <v>0-day</v>
      </c>
      <c r="AO357" s="33" t="str">
        <f t="shared" si="44"/>
        <v>0-day</v>
      </c>
      <c r="AP357" s="33" t="str">
        <f t="shared" si="45"/>
        <v>0-day</v>
      </c>
      <c r="AQ357" s="49"/>
      <c r="AR357" s="34" t="str">
        <f t="shared" si="46"/>
        <v/>
      </c>
      <c r="AS357" s="35">
        <f t="shared" si="62"/>
        <v>0</v>
      </c>
      <c r="AT357" s="35" t="e">
        <f t="shared" ca="1" si="47"/>
        <v>#NAME?</v>
      </c>
      <c r="AU357" s="35" t="e">
        <f t="shared" ca="1" si="48"/>
        <v>#NAME?</v>
      </c>
      <c r="AV357" s="34" t="e">
        <f t="shared" ca="1" si="49"/>
        <v>#NAME?</v>
      </c>
      <c r="AW357" s="35" t="e">
        <f t="shared" ca="1" si="50"/>
        <v>#NAME?</v>
      </c>
      <c r="AX357" s="34" t="str">
        <f t="shared" si="51"/>
        <v/>
      </c>
      <c r="AY357" s="36" t="e">
        <f t="shared" ca="1" si="52"/>
        <v>#NAME?</v>
      </c>
      <c r="AZ357" s="35" t="e">
        <f t="shared" ca="1" si="53"/>
        <v>#NAME?</v>
      </c>
      <c r="BA357" s="37" t="e">
        <f t="shared" ca="1" si="54"/>
        <v>#NAME?</v>
      </c>
      <c r="BB357" s="38" t="e">
        <f t="shared" ca="1" si="55"/>
        <v>#NAME?</v>
      </c>
      <c r="BC357" s="38" t="e">
        <f t="shared" ca="1" si="56"/>
        <v>#NAME?</v>
      </c>
      <c r="BD357" s="35" t="e">
        <f t="shared" ca="1" si="57"/>
        <v>#NAME?</v>
      </c>
      <c r="BE357" s="36" t="e">
        <f t="shared" ca="1" si="58"/>
        <v>#NAME?</v>
      </c>
      <c r="BF357" s="36" t="e">
        <f t="shared" ca="1" si="59"/>
        <v>#NAME?</v>
      </c>
      <c r="BG357" s="7"/>
      <c r="BH357" s="7"/>
      <c r="BI357" s="7"/>
      <c r="BJ357" s="7"/>
      <c r="BK357" s="7"/>
      <c r="BL357" s="7"/>
      <c r="BM357" s="8"/>
      <c r="BN357" s="8"/>
    </row>
    <row r="358" spans="1:66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 t="str">
        <f t="shared" si="60"/>
        <v>0-day</v>
      </c>
      <c r="AN358" s="33" t="str">
        <f t="shared" si="61"/>
        <v>0-day</v>
      </c>
      <c r="AO358" s="33" t="str">
        <f t="shared" si="44"/>
        <v>0-day</v>
      </c>
      <c r="AP358" s="33" t="str">
        <f t="shared" si="45"/>
        <v>0-day</v>
      </c>
      <c r="AQ358" s="49"/>
      <c r="AR358" s="34" t="str">
        <f t="shared" si="46"/>
        <v/>
      </c>
      <c r="AS358" s="35">
        <f t="shared" si="62"/>
        <v>0</v>
      </c>
      <c r="AT358" s="35" t="e">
        <f t="shared" ca="1" si="47"/>
        <v>#NAME?</v>
      </c>
      <c r="AU358" s="35" t="e">
        <f t="shared" ca="1" si="48"/>
        <v>#NAME?</v>
      </c>
      <c r="AV358" s="34" t="e">
        <f t="shared" ca="1" si="49"/>
        <v>#NAME?</v>
      </c>
      <c r="AW358" s="35" t="e">
        <f t="shared" ca="1" si="50"/>
        <v>#NAME?</v>
      </c>
      <c r="AX358" s="34" t="str">
        <f t="shared" si="51"/>
        <v/>
      </c>
      <c r="AY358" s="36" t="e">
        <f t="shared" ca="1" si="52"/>
        <v>#NAME?</v>
      </c>
      <c r="AZ358" s="35" t="e">
        <f t="shared" ca="1" si="53"/>
        <v>#NAME?</v>
      </c>
      <c r="BA358" s="37" t="e">
        <f t="shared" ca="1" si="54"/>
        <v>#NAME?</v>
      </c>
      <c r="BB358" s="38" t="e">
        <f t="shared" ca="1" si="55"/>
        <v>#NAME?</v>
      </c>
      <c r="BC358" s="38" t="e">
        <f t="shared" ca="1" si="56"/>
        <v>#NAME?</v>
      </c>
      <c r="BD358" s="35" t="e">
        <f t="shared" ca="1" si="57"/>
        <v>#NAME?</v>
      </c>
      <c r="BE358" s="36" t="e">
        <f t="shared" ca="1" si="58"/>
        <v>#NAME?</v>
      </c>
      <c r="BF358" s="36" t="e">
        <f t="shared" ca="1" si="59"/>
        <v>#NAME?</v>
      </c>
      <c r="BG358" s="7"/>
      <c r="BH358" s="7"/>
      <c r="BI358" s="7"/>
      <c r="BJ358" s="7"/>
      <c r="BK358" s="7"/>
      <c r="BL358" s="7"/>
      <c r="BM358" s="8"/>
      <c r="BN358" s="8"/>
    </row>
    <row r="359" spans="1:66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 t="str">
        <f t="shared" si="60"/>
        <v>0-day</v>
      </c>
      <c r="AN359" s="33" t="str">
        <f t="shared" si="61"/>
        <v>0-day</v>
      </c>
      <c r="AO359" s="33" t="str">
        <f t="shared" si="44"/>
        <v>0-day</v>
      </c>
      <c r="AP359" s="33" t="str">
        <f t="shared" si="45"/>
        <v>0-day</v>
      </c>
      <c r="AQ359" s="49"/>
      <c r="AR359" s="34" t="str">
        <f t="shared" si="46"/>
        <v/>
      </c>
      <c r="AS359" s="35">
        <f t="shared" si="62"/>
        <v>0</v>
      </c>
      <c r="AT359" s="35" t="e">
        <f t="shared" ca="1" si="47"/>
        <v>#NAME?</v>
      </c>
      <c r="AU359" s="35" t="e">
        <f t="shared" ca="1" si="48"/>
        <v>#NAME?</v>
      </c>
      <c r="AV359" s="34" t="e">
        <f t="shared" ca="1" si="49"/>
        <v>#NAME?</v>
      </c>
      <c r="AW359" s="35" t="e">
        <f t="shared" ca="1" si="50"/>
        <v>#NAME?</v>
      </c>
      <c r="AX359" s="34" t="str">
        <f t="shared" si="51"/>
        <v/>
      </c>
      <c r="AY359" s="36" t="e">
        <f t="shared" ca="1" si="52"/>
        <v>#NAME?</v>
      </c>
      <c r="AZ359" s="35" t="e">
        <f t="shared" ca="1" si="53"/>
        <v>#NAME?</v>
      </c>
      <c r="BA359" s="37" t="e">
        <f t="shared" ca="1" si="54"/>
        <v>#NAME?</v>
      </c>
      <c r="BB359" s="38" t="e">
        <f t="shared" ca="1" si="55"/>
        <v>#NAME?</v>
      </c>
      <c r="BC359" s="38" t="e">
        <f t="shared" ca="1" si="56"/>
        <v>#NAME?</v>
      </c>
      <c r="BD359" s="35" t="e">
        <f t="shared" ca="1" si="57"/>
        <v>#NAME?</v>
      </c>
      <c r="BE359" s="36" t="e">
        <f t="shared" ca="1" si="58"/>
        <v>#NAME?</v>
      </c>
      <c r="BF359" s="36" t="e">
        <f t="shared" ca="1" si="59"/>
        <v>#NAME?</v>
      </c>
      <c r="BG359" s="7"/>
      <c r="BH359" s="7"/>
      <c r="BI359" s="7"/>
      <c r="BJ359" s="7"/>
      <c r="BK359" s="7"/>
      <c r="BL359" s="7"/>
      <c r="BM359" s="8"/>
      <c r="BN359" s="8"/>
    </row>
    <row r="360" spans="1:66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 t="str">
        <f t="shared" si="60"/>
        <v>0-day</v>
      </c>
      <c r="AN360" s="33" t="str">
        <f t="shared" si="61"/>
        <v>0-day</v>
      </c>
      <c r="AO360" s="33" t="str">
        <f t="shared" si="44"/>
        <v>0-day</v>
      </c>
      <c r="AP360" s="33" t="str">
        <f t="shared" si="45"/>
        <v>0-day</v>
      </c>
      <c r="AQ360" s="49"/>
      <c r="AR360" s="34" t="str">
        <f t="shared" si="46"/>
        <v/>
      </c>
      <c r="AS360" s="35">
        <f t="shared" si="62"/>
        <v>0</v>
      </c>
      <c r="AT360" s="35" t="e">
        <f t="shared" ca="1" si="47"/>
        <v>#NAME?</v>
      </c>
      <c r="AU360" s="35" t="e">
        <f t="shared" ca="1" si="48"/>
        <v>#NAME?</v>
      </c>
      <c r="AV360" s="34" t="e">
        <f t="shared" ca="1" si="49"/>
        <v>#NAME?</v>
      </c>
      <c r="AW360" s="35" t="e">
        <f t="shared" ca="1" si="50"/>
        <v>#NAME?</v>
      </c>
      <c r="AX360" s="34" t="str">
        <f t="shared" si="51"/>
        <v/>
      </c>
      <c r="AY360" s="36" t="e">
        <f t="shared" ca="1" si="52"/>
        <v>#NAME?</v>
      </c>
      <c r="AZ360" s="35" t="e">
        <f t="shared" ca="1" si="53"/>
        <v>#NAME?</v>
      </c>
      <c r="BA360" s="37" t="e">
        <f t="shared" ca="1" si="54"/>
        <v>#NAME?</v>
      </c>
      <c r="BB360" s="38" t="e">
        <f t="shared" ca="1" si="55"/>
        <v>#NAME?</v>
      </c>
      <c r="BC360" s="38" t="e">
        <f t="shared" ca="1" si="56"/>
        <v>#NAME?</v>
      </c>
      <c r="BD360" s="35" t="e">
        <f t="shared" ca="1" si="57"/>
        <v>#NAME?</v>
      </c>
      <c r="BE360" s="36" t="e">
        <f t="shared" ca="1" si="58"/>
        <v>#NAME?</v>
      </c>
      <c r="BF360" s="36" t="e">
        <f t="shared" ca="1" si="59"/>
        <v>#NAME?</v>
      </c>
      <c r="BG360" s="7"/>
      <c r="BH360" s="7"/>
      <c r="BI360" s="7"/>
      <c r="BJ360" s="7"/>
      <c r="BK360" s="7"/>
      <c r="BL360" s="7"/>
      <c r="BM360" s="8"/>
      <c r="BN360" s="8"/>
    </row>
    <row r="361" spans="1:66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 t="str">
        <f t="shared" si="60"/>
        <v>0-day</v>
      </c>
      <c r="AN361" s="33" t="str">
        <f t="shared" si="61"/>
        <v>0-day</v>
      </c>
      <c r="AO361" s="33" t="str">
        <f t="shared" si="44"/>
        <v>0-day</v>
      </c>
      <c r="AP361" s="33" t="str">
        <f t="shared" si="45"/>
        <v>0-day</v>
      </c>
      <c r="AQ361" s="49"/>
      <c r="AR361" s="34" t="str">
        <f t="shared" si="46"/>
        <v/>
      </c>
      <c r="AS361" s="35">
        <f t="shared" si="62"/>
        <v>0</v>
      </c>
      <c r="AT361" s="35" t="e">
        <f t="shared" ca="1" si="47"/>
        <v>#NAME?</v>
      </c>
      <c r="AU361" s="35" t="e">
        <f t="shared" ca="1" si="48"/>
        <v>#NAME?</v>
      </c>
      <c r="AV361" s="34" t="e">
        <f t="shared" ca="1" si="49"/>
        <v>#NAME?</v>
      </c>
      <c r="AW361" s="35" t="e">
        <f t="shared" ca="1" si="50"/>
        <v>#NAME?</v>
      </c>
      <c r="AX361" s="34" t="str">
        <f t="shared" si="51"/>
        <v/>
      </c>
      <c r="AY361" s="36" t="e">
        <f t="shared" ca="1" si="52"/>
        <v>#NAME?</v>
      </c>
      <c r="AZ361" s="35" t="e">
        <f t="shared" ca="1" si="53"/>
        <v>#NAME?</v>
      </c>
      <c r="BA361" s="37" t="e">
        <f t="shared" ca="1" si="54"/>
        <v>#NAME?</v>
      </c>
      <c r="BB361" s="38" t="e">
        <f t="shared" ca="1" si="55"/>
        <v>#NAME?</v>
      </c>
      <c r="BC361" s="38" t="e">
        <f t="shared" ca="1" si="56"/>
        <v>#NAME?</v>
      </c>
      <c r="BD361" s="35" t="e">
        <f t="shared" ca="1" si="57"/>
        <v>#NAME?</v>
      </c>
      <c r="BE361" s="36" t="e">
        <f t="shared" ca="1" si="58"/>
        <v>#NAME?</v>
      </c>
      <c r="BF361" s="36" t="e">
        <f t="shared" ca="1" si="59"/>
        <v>#NAME?</v>
      </c>
      <c r="BG361" s="7"/>
      <c r="BH361" s="7"/>
      <c r="BI361" s="7"/>
      <c r="BJ361" s="7"/>
      <c r="BK361" s="7"/>
      <c r="BL361" s="7"/>
      <c r="BM361" s="8"/>
      <c r="BN361" s="8"/>
    </row>
    <row r="362" spans="1:66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 t="str">
        <f t="shared" si="60"/>
        <v>0-day</v>
      </c>
      <c r="AN362" s="33" t="str">
        <f t="shared" si="61"/>
        <v>0-day</v>
      </c>
      <c r="AO362" s="33" t="str">
        <f t="shared" si="44"/>
        <v>0-day</v>
      </c>
      <c r="AP362" s="33" t="str">
        <f t="shared" si="45"/>
        <v>0-day</v>
      </c>
      <c r="AQ362" s="49"/>
      <c r="AR362" s="34" t="str">
        <f t="shared" si="46"/>
        <v/>
      </c>
      <c r="AS362" s="35">
        <f t="shared" si="62"/>
        <v>0</v>
      </c>
      <c r="AT362" s="35" t="e">
        <f t="shared" ca="1" si="47"/>
        <v>#NAME?</v>
      </c>
      <c r="AU362" s="35" t="e">
        <f t="shared" ca="1" si="48"/>
        <v>#NAME?</v>
      </c>
      <c r="AV362" s="34" t="e">
        <f t="shared" ca="1" si="49"/>
        <v>#NAME?</v>
      </c>
      <c r="AW362" s="35" t="e">
        <f t="shared" ca="1" si="50"/>
        <v>#NAME?</v>
      </c>
      <c r="AX362" s="34" t="str">
        <f t="shared" si="51"/>
        <v/>
      </c>
      <c r="AY362" s="36" t="e">
        <f t="shared" ca="1" si="52"/>
        <v>#NAME?</v>
      </c>
      <c r="AZ362" s="35" t="e">
        <f t="shared" ca="1" si="53"/>
        <v>#NAME?</v>
      </c>
      <c r="BA362" s="37" t="e">
        <f t="shared" ca="1" si="54"/>
        <v>#NAME?</v>
      </c>
      <c r="BB362" s="38" t="e">
        <f t="shared" ca="1" si="55"/>
        <v>#NAME?</v>
      </c>
      <c r="BC362" s="38" t="e">
        <f t="shared" ca="1" si="56"/>
        <v>#NAME?</v>
      </c>
      <c r="BD362" s="35" t="e">
        <f t="shared" ca="1" si="57"/>
        <v>#NAME?</v>
      </c>
      <c r="BE362" s="36" t="e">
        <f t="shared" ca="1" si="58"/>
        <v>#NAME?</v>
      </c>
      <c r="BF362" s="36" t="e">
        <f t="shared" ca="1" si="59"/>
        <v>#NAME?</v>
      </c>
      <c r="BG362" s="7"/>
      <c r="BH362" s="7"/>
      <c r="BI362" s="7"/>
      <c r="BJ362" s="7"/>
      <c r="BK362" s="7"/>
      <c r="BL362" s="7"/>
      <c r="BM362" s="8"/>
      <c r="BN362" s="8"/>
    </row>
    <row r="363" spans="1:66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 t="str">
        <f t="shared" si="60"/>
        <v>0-day</v>
      </c>
      <c r="AN363" s="33" t="str">
        <f t="shared" si="61"/>
        <v>0-day</v>
      </c>
      <c r="AO363" s="33" t="str">
        <f t="shared" si="44"/>
        <v>0-day</v>
      </c>
      <c r="AP363" s="33" t="str">
        <f t="shared" si="45"/>
        <v>0-day</v>
      </c>
      <c r="AQ363" s="49"/>
      <c r="AR363" s="34" t="str">
        <f t="shared" si="46"/>
        <v/>
      </c>
      <c r="AS363" s="35">
        <f t="shared" si="62"/>
        <v>0</v>
      </c>
      <c r="AT363" s="35" t="e">
        <f t="shared" ca="1" si="47"/>
        <v>#NAME?</v>
      </c>
      <c r="AU363" s="35" t="e">
        <f t="shared" ca="1" si="48"/>
        <v>#NAME?</v>
      </c>
      <c r="AV363" s="34" t="e">
        <f t="shared" ca="1" si="49"/>
        <v>#NAME?</v>
      </c>
      <c r="AW363" s="35" t="e">
        <f t="shared" ca="1" si="50"/>
        <v>#NAME?</v>
      </c>
      <c r="AX363" s="34" t="str">
        <f t="shared" si="51"/>
        <v/>
      </c>
      <c r="AY363" s="36" t="e">
        <f t="shared" ca="1" si="52"/>
        <v>#NAME?</v>
      </c>
      <c r="AZ363" s="35" t="e">
        <f t="shared" ca="1" si="53"/>
        <v>#NAME?</v>
      </c>
      <c r="BA363" s="37" t="e">
        <f t="shared" ca="1" si="54"/>
        <v>#NAME?</v>
      </c>
      <c r="BB363" s="38" t="e">
        <f t="shared" ca="1" si="55"/>
        <v>#NAME?</v>
      </c>
      <c r="BC363" s="38" t="e">
        <f t="shared" ca="1" si="56"/>
        <v>#NAME?</v>
      </c>
      <c r="BD363" s="35" t="e">
        <f t="shared" ca="1" si="57"/>
        <v>#NAME?</v>
      </c>
      <c r="BE363" s="36" t="e">
        <f t="shared" ca="1" si="58"/>
        <v>#NAME?</v>
      </c>
      <c r="BF363" s="36" t="e">
        <f t="shared" ca="1" si="59"/>
        <v>#NAME?</v>
      </c>
      <c r="BG363" s="7"/>
      <c r="BH363" s="7"/>
      <c r="BI363" s="7"/>
      <c r="BJ363" s="7"/>
      <c r="BK363" s="7"/>
      <c r="BL363" s="7"/>
      <c r="BM363" s="8"/>
      <c r="BN363" s="8"/>
    </row>
    <row r="364" spans="1:66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 t="str">
        <f t="shared" si="60"/>
        <v>0-day</v>
      </c>
      <c r="AN364" s="33" t="str">
        <f t="shared" si="61"/>
        <v>0-day</v>
      </c>
      <c r="AO364" s="33" t="str">
        <f t="shared" si="44"/>
        <v>0-day</v>
      </c>
      <c r="AP364" s="33" t="str">
        <f t="shared" si="45"/>
        <v>0-day</v>
      </c>
      <c r="AQ364" s="49"/>
      <c r="AR364" s="34" t="str">
        <f t="shared" si="46"/>
        <v/>
      </c>
      <c r="AS364" s="35">
        <f t="shared" si="62"/>
        <v>0</v>
      </c>
      <c r="AT364" s="35" t="e">
        <f t="shared" ca="1" si="47"/>
        <v>#NAME?</v>
      </c>
      <c r="AU364" s="35" t="e">
        <f t="shared" ca="1" si="48"/>
        <v>#NAME?</v>
      </c>
      <c r="AV364" s="34" t="e">
        <f t="shared" ca="1" si="49"/>
        <v>#NAME?</v>
      </c>
      <c r="AW364" s="35" t="e">
        <f t="shared" ca="1" si="50"/>
        <v>#NAME?</v>
      </c>
      <c r="AX364" s="34" t="str">
        <f t="shared" si="51"/>
        <v/>
      </c>
      <c r="AY364" s="36" t="e">
        <f t="shared" ca="1" si="52"/>
        <v>#NAME?</v>
      </c>
      <c r="AZ364" s="35" t="e">
        <f t="shared" ca="1" si="53"/>
        <v>#NAME?</v>
      </c>
      <c r="BA364" s="37" t="e">
        <f t="shared" ca="1" si="54"/>
        <v>#NAME?</v>
      </c>
      <c r="BB364" s="38" t="e">
        <f t="shared" ca="1" si="55"/>
        <v>#NAME?</v>
      </c>
      <c r="BC364" s="38" t="e">
        <f t="shared" ca="1" si="56"/>
        <v>#NAME?</v>
      </c>
      <c r="BD364" s="35" t="e">
        <f t="shared" ca="1" si="57"/>
        <v>#NAME?</v>
      </c>
      <c r="BE364" s="36" t="e">
        <f t="shared" ca="1" si="58"/>
        <v>#NAME?</v>
      </c>
      <c r="BF364" s="36" t="e">
        <f t="shared" ca="1" si="59"/>
        <v>#NAME?</v>
      </c>
      <c r="BG364" s="7"/>
      <c r="BH364" s="7"/>
      <c r="BI364" s="7"/>
      <c r="BJ364" s="7"/>
      <c r="BK364" s="7"/>
      <c r="BL364" s="7"/>
      <c r="BM364" s="8"/>
      <c r="BN364" s="8"/>
    </row>
    <row r="365" spans="1:66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 t="str">
        <f t="shared" si="60"/>
        <v>0-day</v>
      </c>
      <c r="AN365" s="33" t="str">
        <f t="shared" si="61"/>
        <v>0-day</v>
      </c>
      <c r="AO365" s="33" t="str">
        <f t="shared" si="44"/>
        <v>0-day</v>
      </c>
      <c r="AP365" s="33" t="str">
        <f t="shared" si="45"/>
        <v>0-day</v>
      </c>
      <c r="AQ365" s="49"/>
      <c r="AR365" s="34" t="str">
        <f t="shared" si="46"/>
        <v/>
      </c>
      <c r="AS365" s="35">
        <f t="shared" si="62"/>
        <v>0</v>
      </c>
      <c r="AT365" s="35" t="e">
        <f t="shared" ca="1" si="47"/>
        <v>#NAME?</v>
      </c>
      <c r="AU365" s="35" t="e">
        <f t="shared" ca="1" si="48"/>
        <v>#NAME?</v>
      </c>
      <c r="AV365" s="34" t="e">
        <f t="shared" ca="1" si="49"/>
        <v>#NAME?</v>
      </c>
      <c r="AW365" s="35" t="e">
        <f t="shared" ca="1" si="50"/>
        <v>#NAME?</v>
      </c>
      <c r="AX365" s="34" t="str">
        <f t="shared" si="51"/>
        <v/>
      </c>
      <c r="AY365" s="36" t="e">
        <f t="shared" ca="1" si="52"/>
        <v>#NAME?</v>
      </c>
      <c r="AZ365" s="35" t="e">
        <f t="shared" ca="1" si="53"/>
        <v>#NAME?</v>
      </c>
      <c r="BA365" s="37" t="e">
        <f t="shared" ca="1" si="54"/>
        <v>#NAME?</v>
      </c>
      <c r="BB365" s="38" t="e">
        <f t="shared" ca="1" si="55"/>
        <v>#NAME?</v>
      </c>
      <c r="BC365" s="38" t="e">
        <f t="shared" ca="1" si="56"/>
        <v>#NAME?</v>
      </c>
      <c r="BD365" s="35" t="e">
        <f t="shared" ca="1" si="57"/>
        <v>#NAME?</v>
      </c>
      <c r="BE365" s="36" t="e">
        <f t="shared" ca="1" si="58"/>
        <v>#NAME?</v>
      </c>
      <c r="BF365" s="36" t="e">
        <f t="shared" ca="1" si="59"/>
        <v>#NAME?</v>
      </c>
      <c r="BG365" s="7"/>
      <c r="BH365" s="7"/>
      <c r="BI365" s="7"/>
      <c r="BJ365" s="7"/>
      <c r="BK365" s="7"/>
      <c r="BL365" s="7"/>
      <c r="BM365" s="8"/>
      <c r="BN365" s="8"/>
    </row>
    <row r="366" spans="1:66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 t="str">
        <f t="shared" si="60"/>
        <v>0-day</v>
      </c>
      <c r="AN366" s="33" t="str">
        <f t="shared" si="61"/>
        <v>0-day</v>
      </c>
      <c r="AO366" s="33" t="str">
        <f t="shared" si="44"/>
        <v>0-day</v>
      </c>
      <c r="AP366" s="33" t="str">
        <f t="shared" si="45"/>
        <v>0-day</v>
      </c>
      <c r="AQ366" s="49"/>
      <c r="AR366" s="34" t="str">
        <f t="shared" si="46"/>
        <v/>
      </c>
      <c r="AS366" s="35">
        <f t="shared" si="62"/>
        <v>0</v>
      </c>
      <c r="AT366" s="35" t="e">
        <f t="shared" ca="1" si="47"/>
        <v>#NAME?</v>
      </c>
      <c r="AU366" s="35" t="e">
        <f t="shared" ca="1" si="48"/>
        <v>#NAME?</v>
      </c>
      <c r="AV366" s="34" t="e">
        <f t="shared" ca="1" si="49"/>
        <v>#NAME?</v>
      </c>
      <c r="AW366" s="35" t="e">
        <f t="shared" ca="1" si="50"/>
        <v>#NAME?</v>
      </c>
      <c r="AX366" s="34" t="str">
        <f t="shared" si="51"/>
        <v/>
      </c>
      <c r="AY366" s="36" t="e">
        <f t="shared" ca="1" si="52"/>
        <v>#NAME?</v>
      </c>
      <c r="AZ366" s="35" t="e">
        <f t="shared" ca="1" si="53"/>
        <v>#NAME?</v>
      </c>
      <c r="BA366" s="37" t="e">
        <f t="shared" ca="1" si="54"/>
        <v>#NAME?</v>
      </c>
      <c r="BB366" s="38" t="e">
        <f t="shared" ca="1" si="55"/>
        <v>#NAME?</v>
      </c>
      <c r="BC366" s="38" t="e">
        <f t="shared" ca="1" si="56"/>
        <v>#NAME?</v>
      </c>
      <c r="BD366" s="35" t="e">
        <f t="shared" ca="1" si="57"/>
        <v>#NAME?</v>
      </c>
      <c r="BE366" s="36" t="e">
        <f t="shared" ca="1" si="58"/>
        <v>#NAME?</v>
      </c>
      <c r="BF366" s="36" t="e">
        <f t="shared" ca="1" si="59"/>
        <v>#NAME?</v>
      </c>
      <c r="BG366" s="7"/>
      <c r="BH366" s="7"/>
      <c r="BI366" s="7"/>
      <c r="BJ366" s="7"/>
      <c r="BK366" s="7"/>
      <c r="BL366" s="7"/>
      <c r="BM366" s="8"/>
      <c r="BN366" s="8"/>
    </row>
    <row r="367" spans="1:66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 t="str">
        <f t="shared" si="60"/>
        <v>0-day</v>
      </c>
      <c r="AN367" s="33" t="str">
        <f t="shared" si="61"/>
        <v>0-day</v>
      </c>
      <c r="AO367" s="33" t="str">
        <f t="shared" si="44"/>
        <v>0-day</v>
      </c>
      <c r="AP367" s="33" t="str">
        <f t="shared" si="45"/>
        <v>0-day</v>
      </c>
      <c r="AQ367" s="49"/>
      <c r="AR367" s="34" t="str">
        <f t="shared" si="46"/>
        <v/>
      </c>
      <c r="AS367" s="35">
        <f t="shared" si="62"/>
        <v>0</v>
      </c>
      <c r="AT367" s="35" t="e">
        <f t="shared" ca="1" si="47"/>
        <v>#NAME?</v>
      </c>
      <c r="AU367" s="35" t="e">
        <f t="shared" ca="1" si="48"/>
        <v>#NAME?</v>
      </c>
      <c r="AV367" s="34" t="e">
        <f t="shared" ca="1" si="49"/>
        <v>#NAME?</v>
      </c>
      <c r="AW367" s="35" t="e">
        <f t="shared" ca="1" si="50"/>
        <v>#NAME?</v>
      </c>
      <c r="AX367" s="34" t="str">
        <f t="shared" si="51"/>
        <v/>
      </c>
      <c r="AY367" s="36" t="e">
        <f t="shared" ca="1" si="52"/>
        <v>#NAME?</v>
      </c>
      <c r="AZ367" s="35" t="e">
        <f t="shared" ca="1" si="53"/>
        <v>#NAME?</v>
      </c>
      <c r="BA367" s="37" t="e">
        <f t="shared" ca="1" si="54"/>
        <v>#NAME?</v>
      </c>
      <c r="BB367" s="38" t="e">
        <f t="shared" ca="1" si="55"/>
        <v>#NAME?</v>
      </c>
      <c r="BC367" s="38" t="e">
        <f t="shared" ca="1" si="56"/>
        <v>#NAME?</v>
      </c>
      <c r="BD367" s="35" t="e">
        <f t="shared" ca="1" si="57"/>
        <v>#NAME?</v>
      </c>
      <c r="BE367" s="36" t="e">
        <f t="shared" ca="1" si="58"/>
        <v>#NAME?</v>
      </c>
      <c r="BF367" s="36" t="e">
        <f t="shared" ca="1" si="59"/>
        <v>#NAME?</v>
      </c>
      <c r="BG367" s="7"/>
      <c r="BH367" s="7"/>
      <c r="BI367" s="7"/>
      <c r="BJ367" s="7"/>
      <c r="BK367" s="7"/>
      <c r="BL367" s="7"/>
      <c r="BM367" s="8"/>
      <c r="BN367" s="8"/>
    </row>
    <row r="368" spans="1:66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 t="str">
        <f t="shared" si="60"/>
        <v>0-day</v>
      </c>
      <c r="AN368" s="33" t="str">
        <f t="shared" si="61"/>
        <v>0-day</v>
      </c>
      <c r="AO368" s="33" t="str">
        <f t="shared" si="44"/>
        <v>0-day</v>
      </c>
      <c r="AP368" s="33" t="str">
        <f t="shared" si="45"/>
        <v>0-day</v>
      </c>
      <c r="AQ368" s="49"/>
      <c r="AR368" s="34" t="str">
        <f t="shared" si="46"/>
        <v/>
      </c>
      <c r="AS368" s="35">
        <f t="shared" si="62"/>
        <v>0</v>
      </c>
      <c r="AT368" s="35" t="e">
        <f t="shared" ca="1" si="47"/>
        <v>#NAME?</v>
      </c>
      <c r="AU368" s="35" t="e">
        <f t="shared" ca="1" si="48"/>
        <v>#NAME?</v>
      </c>
      <c r="AV368" s="34" t="e">
        <f t="shared" ca="1" si="49"/>
        <v>#NAME?</v>
      </c>
      <c r="AW368" s="35" t="e">
        <f t="shared" ca="1" si="50"/>
        <v>#NAME?</v>
      </c>
      <c r="AX368" s="34" t="str">
        <f t="shared" si="51"/>
        <v/>
      </c>
      <c r="AY368" s="36" t="e">
        <f t="shared" ca="1" si="52"/>
        <v>#NAME?</v>
      </c>
      <c r="AZ368" s="35" t="e">
        <f t="shared" ca="1" si="53"/>
        <v>#NAME?</v>
      </c>
      <c r="BA368" s="37" t="e">
        <f t="shared" ca="1" si="54"/>
        <v>#NAME?</v>
      </c>
      <c r="BB368" s="38" t="e">
        <f t="shared" ca="1" si="55"/>
        <v>#NAME?</v>
      </c>
      <c r="BC368" s="38" t="e">
        <f t="shared" ca="1" si="56"/>
        <v>#NAME?</v>
      </c>
      <c r="BD368" s="35" t="e">
        <f t="shared" ca="1" si="57"/>
        <v>#NAME?</v>
      </c>
      <c r="BE368" s="36" t="e">
        <f t="shared" ca="1" si="58"/>
        <v>#NAME?</v>
      </c>
      <c r="BF368" s="36" t="e">
        <f t="shared" ca="1" si="59"/>
        <v>#NAME?</v>
      </c>
      <c r="BG368" s="7"/>
      <c r="BH368" s="7"/>
      <c r="BI368" s="7"/>
      <c r="BJ368" s="7"/>
      <c r="BK368" s="7"/>
      <c r="BL368" s="7"/>
      <c r="BM368" s="8"/>
      <c r="BN368" s="8"/>
    </row>
    <row r="369" spans="1:66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 t="str">
        <f t="shared" si="60"/>
        <v>0-day</v>
      </c>
      <c r="AN369" s="33" t="str">
        <f t="shared" si="61"/>
        <v>0-day</v>
      </c>
      <c r="AO369" s="33" t="str">
        <f t="shared" si="44"/>
        <v>0-day</v>
      </c>
      <c r="AP369" s="33" t="str">
        <f t="shared" si="45"/>
        <v>0-day</v>
      </c>
      <c r="AQ369" s="49"/>
      <c r="AR369" s="34" t="str">
        <f t="shared" si="46"/>
        <v/>
      </c>
      <c r="AS369" s="35">
        <f t="shared" si="62"/>
        <v>0</v>
      </c>
      <c r="AT369" s="35" t="e">
        <f t="shared" ca="1" si="47"/>
        <v>#NAME?</v>
      </c>
      <c r="AU369" s="35" t="e">
        <f t="shared" ca="1" si="48"/>
        <v>#NAME?</v>
      </c>
      <c r="AV369" s="34" t="e">
        <f t="shared" ca="1" si="49"/>
        <v>#NAME?</v>
      </c>
      <c r="AW369" s="35" t="e">
        <f t="shared" ca="1" si="50"/>
        <v>#NAME?</v>
      </c>
      <c r="AX369" s="34" t="str">
        <f t="shared" si="51"/>
        <v/>
      </c>
      <c r="AY369" s="36" t="e">
        <f t="shared" ca="1" si="52"/>
        <v>#NAME?</v>
      </c>
      <c r="AZ369" s="35" t="e">
        <f t="shared" ca="1" si="53"/>
        <v>#NAME?</v>
      </c>
      <c r="BA369" s="37" t="e">
        <f t="shared" ca="1" si="54"/>
        <v>#NAME?</v>
      </c>
      <c r="BB369" s="38" t="e">
        <f t="shared" ca="1" si="55"/>
        <v>#NAME?</v>
      </c>
      <c r="BC369" s="38" t="e">
        <f t="shared" ca="1" si="56"/>
        <v>#NAME?</v>
      </c>
      <c r="BD369" s="35" t="e">
        <f t="shared" ca="1" si="57"/>
        <v>#NAME?</v>
      </c>
      <c r="BE369" s="36" t="e">
        <f t="shared" ca="1" si="58"/>
        <v>#NAME?</v>
      </c>
      <c r="BF369" s="36" t="e">
        <f t="shared" ca="1" si="59"/>
        <v>#NAME?</v>
      </c>
      <c r="BG369" s="7"/>
      <c r="BH369" s="7"/>
      <c r="BI369" s="7"/>
      <c r="BJ369" s="7"/>
      <c r="BK369" s="7"/>
      <c r="BL369" s="7"/>
      <c r="BM369" s="8"/>
      <c r="BN369" s="8"/>
    </row>
    <row r="370" spans="1:66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 t="str">
        <f t="shared" si="60"/>
        <v>0-day</v>
      </c>
      <c r="AN370" s="33" t="str">
        <f t="shared" si="61"/>
        <v>0-day</v>
      </c>
      <c r="AO370" s="33" t="str">
        <f t="shared" si="44"/>
        <v>0-day</v>
      </c>
      <c r="AP370" s="33" t="str">
        <f t="shared" si="45"/>
        <v>0-day</v>
      </c>
      <c r="AQ370" s="49"/>
      <c r="AR370" s="34" t="str">
        <f t="shared" si="46"/>
        <v/>
      </c>
      <c r="AS370" s="35">
        <f t="shared" si="62"/>
        <v>0</v>
      </c>
      <c r="AT370" s="35" t="e">
        <f t="shared" ca="1" si="47"/>
        <v>#NAME?</v>
      </c>
      <c r="AU370" s="35" t="e">
        <f t="shared" ca="1" si="48"/>
        <v>#NAME?</v>
      </c>
      <c r="AV370" s="34" t="e">
        <f t="shared" ca="1" si="49"/>
        <v>#NAME?</v>
      </c>
      <c r="AW370" s="35" t="e">
        <f t="shared" ca="1" si="50"/>
        <v>#NAME?</v>
      </c>
      <c r="AX370" s="34" t="str">
        <f t="shared" si="51"/>
        <v/>
      </c>
      <c r="AY370" s="36" t="e">
        <f t="shared" ca="1" si="52"/>
        <v>#NAME?</v>
      </c>
      <c r="AZ370" s="35" t="e">
        <f t="shared" ca="1" si="53"/>
        <v>#NAME?</v>
      </c>
      <c r="BA370" s="37" t="e">
        <f t="shared" ca="1" si="54"/>
        <v>#NAME?</v>
      </c>
      <c r="BB370" s="38" t="e">
        <f t="shared" ca="1" si="55"/>
        <v>#NAME?</v>
      </c>
      <c r="BC370" s="38" t="e">
        <f t="shared" ca="1" si="56"/>
        <v>#NAME?</v>
      </c>
      <c r="BD370" s="35" t="e">
        <f t="shared" ca="1" si="57"/>
        <v>#NAME?</v>
      </c>
      <c r="BE370" s="36" t="e">
        <f t="shared" ca="1" si="58"/>
        <v>#NAME?</v>
      </c>
      <c r="BF370" s="36" t="e">
        <f t="shared" ca="1" si="59"/>
        <v>#NAME?</v>
      </c>
      <c r="BG370" s="7"/>
      <c r="BH370" s="7"/>
      <c r="BI370" s="7"/>
      <c r="BJ370" s="7"/>
      <c r="BK370" s="7"/>
      <c r="BL370" s="7"/>
      <c r="BM370" s="8"/>
      <c r="BN370" s="8"/>
    </row>
    <row r="371" spans="1:66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 t="str">
        <f t="shared" si="60"/>
        <v>0-day</v>
      </c>
      <c r="AN371" s="33" t="str">
        <f t="shared" si="61"/>
        <v>0-day</v>
      </c>
      <c r="AO371" s="33" t="str">
        <f t="shared" si="44"/>
        <v>0-day</v>
      </c>
      <c r="AP371" s="33" t="str">
        <f t="shared" si="45"/>
        <v>0-day</v>
      </c>
      <c r="AQ371" s="49"/>
      <c r="AR371" s="34" t="str">
        <f t="shared" si="46"/>
        <v/>
      </c>
      <c r="AS371" s="35">
        <f t="shared" si="62"/>
        <v>0</v>
      </c>
      <c r="AT371" s="35" t="e">
        <f t="shared" ca="1" si="47"/>
        <v>#NAME?</v>
      </c>
      <c r="AU371" s="35" t="e">
        <f t="shared" ca="1" si="48"/>
        <v>#NAME?</v>
      </c>
      <c r="AV371" s="34" t="e">
        <f t="shared" ca="1" si="49"/>
        <v>#NAME?</v>
      </c>
      <c r="AW371" s="35" t="e">
        <f t="shared" ca="1" si="50"/>
        <v>#NAME?</v>
      </c>
      <c r="AX371" s="34" t="str">
        <f t="shared" si="51"/>
        <v/>
      </c>
      <c r="AY371" s="36" t="e">
        <f t="shared" ca="1" si="52"/>
        <v>#NAME?</v>
      </c>
      <c r="AZ371" s="35" t="e">
        <f t="shared" ca="1" si="53"/>
        <v>#NAME?</v>
      </c>
      <c r="BA371" s="37" t="e">
        <f t="shared" ca="1" si="54"/>
        <v>#NAME?</v>
      </c>
      <c r="BB371" s="38" t="e">
        <f t="shared" ca="1" si="55"/>
        <v>#NAME?</v>
      </c>
      <c r="BC371" s="38" t="e">
        <f t="shared" ca="1" si="56"/>
        <v>#NAME?</v>
      </c>
      <c r="BD371" s="35" t="e">
        <f t="shared" ca="1" si="57"/>
        <v>#NAME?</v>
      </c>
      <c r="BE371" s="36" t="e">
        <f t="shared" ca="1" si="58"/>
        <v>#NAME?</v>
      </c>
      <c r="BF371" s="36" t="e">
        <f t="shared" ca="1" si="59"/>
        <v>#NAME?</v>
      </c>
      <c r="BG371" s="7"/>
      <c r="BH371" s="7"/>
      <c r="BI371" s="7"/>
      <c r="BJ371" s="7"/>
      <c r="BK371" s="7"/>
      <c r="BL371" s="7"/>
      <c r="BM371" s="8"/>
      <c r="BN371" s="8"/>
    </row>
    <row r="372" spans="1:66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 t="str">
        <f t="shared" si="60"/>
        <v>0-day</v>
      </c>
      <c r="AN372" s="33" t="str">
        <f t="shared" si="61"/>
        <v>0-day</v>
      </c>
      <c r="AO372" s="33" t="str">
        <f t="shared" si="44"/>
        <v>0-day</v>
      </c>
      <c r="AP372" s="33" t="str">
        <f t="shared" si="45"/>
        <v>0-day</v>
      </c>
      <c r="AQ372" s="49"/>
      <c r="AR372" s="34" t="str">
        <f t="shared" si="46"/>
        <v/>
      </c>
      <c r="AS372" s="35">
        <f t="shared" si="62"/>
        <v>0</v>
      </c>
      <c r="AT372" s="35" t="e">
        <f t="shared" ca="1" si="47"/>
        <v>#NAME?</v>
      </c>
      <c r="AU372" s="35" t="e">
        <f t="shared" ca="1" si="48"/>
        <v>#NAME?</v>
      </c>
      <c r="AV372" s="34" t="e">
        <f t="shared" ca="1" si="49"/>
        <v>#NAME?</v>
      </c>
      <c r="AW372" s="35" t="e">
        <f t="shared" ca="1" si="50"/>
        <v>#NAME?</v>
      </c>
      <c r="AX372" s="34" t="str">
        <f t="shared" si="51"/>
        <v/>
      </c>
      <c r="AY372" s="36" t="e">
        <f t="shared" ca="1" si="52"/>
        <v>#NAME?</v>
      </c>
      <c r="AZ372" s="35" t="e">
        <f t="shared" ca="1" si="53"/>
        <v>#NAME?</v>
      </c>
      <c r="BA372" s="37" t="e">
        <f t="shared" ca="1" si="54"/>
        <v>#NAME?</v>
      </c>
      <c r="BB372" s="38" t="e">
        <f t="shared" ca="1" si="55"/>
        <v>#NAME?</v>
      </c>
      <c r="BC372" s="38" t="e">
        <f t="shared" ca="1" si="56"/>
        <v>#NAME?</v>
      </c>
      <c r="BD372" s="35" t="e">
        <f t="shared" ca="1" si="57"/>
        <v>#NAME?</v>
      </c>
      <c r="BE372" s="36" t="e">
        <f t="shared" ca="1" si="58"/>
        <v>#NAME?</v>
      </c>
      <c r="BF372" s="36" t="e">
        <f t="shared" ca="1" si="59"/>
        <v>#NAME?</v>
      </c>
      <c r="BG372" s="7"/>
      <c r="BH372" s="7"/>
      <c r="BI372" s="7"/>
      <c r="BJ372" s="7"/>
      <c r="BK372" s="7"/>
      <c r="BL372" s="7"/>
      <c r="BM372" s="8"/>
      <c r="BN372" s="8"/>
    </row>
    <row r="373" spans="1:66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 t="str">
        <f t="shared" si="60"/>
        <v>0-day</v>
      </c>
      <c r="AN373" s="33" t="str">
        <f t="shared" si="61"/>
        <v>0-day</v>
      </c>
      <c r="AO373" s="33" t="str">
        <f t="shared" si="44"/>
        <v>0-day</v>
      </c>
      <c r="AP373" s="33" t="str">
        <f t="shared" si="45"/>
        <v>0-day</v>
      </c>
      <c r="AQ373" s="49"/>
      <c r="AR373" s="34" t="str">
        <f t="shared" si="46"/>
        <v/>
      </c>
      <c r="AS373" s="35">
        <f t="shared" si="62"/>
        <v>0</v>
      </c>
      <c r="AT373" s="35" t="e">
        <f t="shared" ca="1" si="47"/>
        <v>#NAME?</v>
      </c>
      <c r="AU373" s="35" t="e">
        <f t="shared" ca="1" si="48"/>
        <v>#NAME?</v>
      </c>
      <c r="AV373" s="34" t="e">
        <f t="shared" ca="1" si="49"/>
        <v>#NAME?</v>
      </c>
      <c r="AW373" s="35" t="e">
        <f t="shared" ca="1" si="50"/>
        <v>#NAME?</v>
      </c>
      <c r="AX373" s="34" t="str">
        <f t="shared" si="51"/>
        <v/>
      </c>
      <c r="AY373" s="36" t="e">
        <f t="shared" ca="1" si="52"/>
        <v>#NAME?</v>
      </c>
      <c r="AZ373" s="35" t="e">
        <f t="shared" ca="1" si="53"/>
        <v>#NAME?</v>
      </c>
      <c r="BA373" s="37" t="e">
        <f t="shared" ca="1" si="54"/>
        <v>#NAME?</v>
      </c>
      <c r="BB373" s="38" t="e">
        <f t="shared" ca="1" si="55"/>
        <v>#NAME?</v>
      </c>
      <c r="BC373" s="38" t="e">
        <f t="shared" ca="1" si="56"/>
        <v>#NAME?</v>
      </c>
      <c r="BD373" s="35" t="e">
        <f t="shared" ca="1" si="57"/>
        <v>#NAME?</v>
      </c>
      <c r="BE373" s="36" t="e">
        <f t="shared" ca="1" si="58"/>
        <v>#NAME?</v>
      </c>
      <c r="BF373" s="36" t="e">
        <f t="shared" ca="1" si="59"/>
        <v>#NAME?</v>
      </c>
      <c r="BG373" s="7"/>
      <c r="BH373" s="7"/>
      <c r="BI373" s="7"/>
      <c r="BJ373" s="7"/>
      <c r="BK373" s="7"/>
      <c r="BL373" s="7"/>
      <c r="BM373" s="8"/>
      <c r="BN373" s="8"/>
    </row>
    <row r="374" spans="1:66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 t="str">
        <f t="shared" si="60"/>
        <v>0-day</v>
      </c>
      <c r="AN374" s="33" t="str">
        <f t="shared" si="61"/>
        <v>0-day</v>
      </c>
      <c r="AO374" s="33" t="str">
        <f t="shared" si="44"/>
        <v>0-day</v>
      </c>
      <c r="AP374" s="33" t="str">
        <f t="shared" si="45"/>
        <v>0-day</v>
      </c>
      <c r="AQ374" s="49"/>
      <c r="AR374" s="34" t="str">
        <f t="shared" si="46"/>
        <v/>
      </c>
      <c r="AS374" s="35">
        <f t="shared" si="62"/>
        <v>0</v>
      </c>
      <c r="AT374" s="35" t="e">
        <f t="shared" ca="1" si="47"/>
        <v>#NAME?</v>
      </c>
      <c r="AU374" s="35" t="e">
        <f t="shared" ca="1" si="48"/>
        <v>#NAME?</v>
      </c>
      <c r="AV374" s="34" t="e">
        <f t="shared" ca="1" si="49"/>
        <v>#NAME?</v>
      </c>
      <c r="AW374" s="35" t="e">
        <f t="shared" ca="1" si="50"/>
        <v>#NAME?</v>
      </c>
      <c r="AX374" s="34" t="str">
        <f t="shared" si="51"/>
        <v/>
      </c>
      <c r="AY374" s="36" t="e">
        <f t="shared" ca="1" si="52"/>
        <v>#NAME?</v>
      </c>
      <c r="AZ374" s="35" t="e">
        <f t="shared" ca="1" si="53"/>
        <v>#NAME?</v>
      </c>
      <c r="BA374" s="37" t="e">
        <f t="shared" ca="1" si="54"/>
        <v>#NAME?</v>
      </c>
      <c r="BB374" s="38" t="e">
        <f t="shared" ca="1" si="55"/>
        <v>#NAME?</v>
      </c>
      <c r="BC374" s="38" t="e">
        <f t="shared" ca="1" si="56"/>
        <v>#NAME?</v>
      </c>
      <c r="BD374" s="35" t="e">
        <f t="shared" ca="1" si="57"/>
        <v>#NAME?</v>
      </c>
      <c r="BE374" s="36" t="e">
        <f t="shared" ca="1" si="58"/>
        <v>#NAME?</v>
      </c>
      <c r="BF374" s="36" t="e">
        <f t="shared" ca="1" si="59"/>
        <v>#NAME?</v>
      </c>
      <c r="BG374" s="7"/>
      <c r="BH374" s="7"/>
      <c r="BI374" s="7"/>
      <c r="BJ374" s="7"/>
      <c r="BK374" s="7"/>
      <c r="BL374" s="7"/>
      <c r="BM374" s="8"/>
      <c r="BN374" s="8"/>
    </row>
    <row r="375" spans="1:66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 t="str">
        <f t="shared" si="60"/>
        <v>0-day</v>
      </c>
      <c r="AN375" s="33" t="str">
        <f t="shared" si="61"/>
        <v>0-day</v>
      </c>
      <c r="AO375" s="33" t="str">
        <f t="shared" si="44"/>
        <v>0-day</v>
      </c>
      <c r="AP375" s="33" t="str">
        <f t="shared" si="45"/>
        <v>0-day</v>
      </c>
      <c r="AQ375" s="49"/>
      <c r="AR375" s="34" t="str">
        <f t="shared" si="46"/>
        <v/>
      </c>
      <c r="AS375" s="35">
        <f t="shared" si="62"/>
        <v>0</v>
      </c>
      <c r="AT375" s="35" t="e">
        <f t="shared" ca="1" si="47"/>
        <v>#NAME?</v>
      </c>
      <c r="AU375" s="35" t="e">
        <f t="shared" ca="1" si="48"/>
        <v>#NAME?</v>
      </c>
      <c r="AV375" s="34" t="e">
        <f t="shared" ca="1" si="49"/>
        <v>#NAME?</v>
      </c>
      <c r="AW375" s="35" t="e">
        <f t="shared" ca="1" si="50"/>
        <v>#NAME?</v>
      </c>
      <c r="AX375" s="34" t="str">
        <f t="shared" si="51"/>
        <v/>
      </c>
      <c r="AY375" s="36" t="e">
        <f t="shared" ca="1" si="52"/>
        <v>#NAME?</v>
      </c>
      <c r="AZ375" s="35" t="e">
        <f t="shared" ca="1" si="53"/>
        <v>#NAME?</v>
      </c>
      <c r="BA375" s="37" t="e">
        <f t="shared" ca="1" si="54"/>
        <v>#NAME?</v>
      </c>
      <c r="BB375" s="38" t="e">
        <f t="shared" ca="1" si="55"/>
        <v>#NAME?</v>
      </c>
      <c r="BC375" s="38" t="e">
        <f t="shared" ca="1" si="56"/>
        <v>#NAME?</v>
      </c>
      <c r="BD375" s="35" t="e">
        <f t="shared" ca="1" si="57"/>
        <v>#NAME?</v>
      </c>
      <c r="BE375" s="36" t="e">
        <f t="shared" ca="1" si="58"/>
        <v>#NAME?</v>
      </c>
      <c r="BF375" s="36" t="e">
        <f t="shared" ca="1" si="59"/>
        <v>#NAME?</v>
      </c>
      <c r="BG375" s="7"/>
      <c r="BH375" s="7"/>
      <c r="BI375" s="7"/>
      <c r="BJ375" s="7"/>
      <c r="BK375" s="7"/>
      <c r="BL375" s="7"/>
      <c r="BM375" s="8"/>
      <c r="BN375" s="8"/>
    </row>
    <row r="376" spans="1:66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 t="str">
        <f t="shared" si="60"/>
        <v>0-day</v>
      </c>
      <c r="AN376" s="33" t="str">
        <f t="shared" si="61"/>
        <v>0-day</v>
      </c>
      <c r="AO376" s="33" t="str">
        <f t="shared" si="44"/>
        <v>0-day</v>
      </c>
      <c r="AP376" s="33" t="str">
        <f t="shared" si="45"/>
        <v>0-day</v>
      </c>
      <c r="AQ376" s="49"/>
      <c r="AR376" s="34" t="str">
        <f t="shared" si="46"/>
        <v/>
      </c>
      <c r="AS376" s="35">
        <f t="shared" si="62"/>
        <v>0</v>
      </c>
      <c r="AT376" s="35" t="e">
        <f t="shared" ca="1" si="47"/>
        <v>#NAME?</v>
      </c>
      <c r="AU376" s="35" t="e">
        <f t="shared" ca="1" si="48"/>
        <v>#NAME?</v>
      </c>
      <c r="AV376" s="34" t="e">
        <f t="shared" ca="1" si="49"/>
        <v>#NAME?</v>
      </c>
      <c r="AW376" s="35" t="e">
        <f t="shared" ca="1" si="50"/>
        <v>#NAME?</v>
      </c>
      <c r="AX376" s="34" t="str">
        <f t="shared" si="51"/>
        <v/>
      </c>
      <c r="AY376" s="36" t="e">
        <f t="shared" ca="1" si="52"/>
        <v>#NAME?</v>
      </c>
      <c r="AZ376" s="35" t="e">
        <f t="shared" ca="1" si="53"/>
        <v>#NAME?</v>
      </c>
      <c r="BA376" s="37" t="e">
        <f t="shared" ca="1" si="54"/>
        <v>#NAME?</v>
      </c>
      <c r="BB376" s="38" t="e">
        <f t="shared" ca="1" si="55"/>
        <v>#NAME?</v>
      </c>
      <c r="BC376" s="38" t="e">
        <f t="shared" ca="1" si="56"/>
        <v>#NAME?</v>
      </c>
      <c r="BD376" s="35" t="e">
        <f t="shared" ca="1" si="57"/>
        <v>#NAME?</v>
      </c>
      <c r="BE376" s="36" t="e">
        <f t="shared" ca="1" si="58"/>
        <v>#NAME?</v>
      </c>
      <c r="BF376" s="36" t="e">
        <f t="shared" ca="1" si="59"/>
        <v>#NAME?</v>
      </c>
      <c r="BG376" s="7"/>
      <c r="BH376" s="7"/>
      <c r="BI376" s="7"/>
      <c r="BJ376" s="7"/>
      <c r="BK376" s="7"/>
      <c r="BL376" s="7"/>
      <c r="BM376" s="8"/>
      <c r="BN376" s="8"/>
    </row>
    <row r="377" spans="1:66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 t="str">
        <f t="shared" si="60"/>
        <v>0-day</v>
      </c>
      <c r="AN377" s="33" t="str">
        <f t="shared" si="61"/>
        <v>0-day</v>
      </c>
      <c r="AO377" s="33" t="str">
        <f t="shared" si="44"/>
        <v>0-day</v>
      </c>
      <c r="AP377" s="33" t="str">
        <f t="shared" si="45"/>
        <v>0-day</v>
      </c>
      <c r="AQ377" s="49"/>
      <c r="AR377" s="34" t="str">
        <f t="shared" si="46"/>
        <v/>
      </c>
      <c r="AS377" s="35">
        <f t="shared" si="62"/>
        <v>0</v>
      </c>
      <c r="AT377" s="35" t="e">
        <f t="shared" ca="1" si="47"/>
        <v>#NAME?</v>
      </c>
      <c r="AU377" s="35" t="e">
        <f t="shared" ca="1" si="48"/>
        <v>#NAME?</v>
      </c>
      <c r="AV377" s="34" t="e">
        <f t="shared" ca="1" si="49"/>
        <v>#NAME?</v>
      </c>
      <c r="AW377" s="35" t="e">
        <f t="shared" ca="1" si="50"/>
        <v>#NAME?</v>
      </c>
      <c r="AX377" s="34" t="str">
        <f t="shared" si="51"/>
        <v/>
      </c>
      <c r="AY377" s="36" t="e">
        <f t="shared" ca="1" si="52"/>
        <v>#NAME?</v>
      </c>
      <c r="AZ377" s="35" t="e">
        <f t="shared" ca="1" si="53"/>
        <v>#NAME?</v>
      </c>
      <c r="BA377" s="37" t="e">
        <f t="shared" ca="1" si="54"/>
        <v>#NAME?</v>
      </c>
      <c r="BB377" s="38" t="e">
        <f t="shared" ca="1" si="55"/>
        <v>#NAME?</v>
      </c>
      <c r="BC377" s="38" t="e">
        <f t="shared" ca="1" si="56"/>
        <v>#NAME?</v>
      </c>
      <c r="BD377" s="35" t="e">
        <f t="shared" ca="1" si="57"/>
        <v>#NAME?</v>
      </c>
      <c r="BE377" s="36" t="e">
        <f t="shared" ca="1" si="58"/>
        <v>#NAME?</v>
      </c>
      <c r="BF377" s="36" t="e">
        <f t="shared" ca="1" si="59"/>
        <v>#NAME?</v>
      </c>
      <c r="BG377" s="7"/>
      <c r="BH377" s="7"/>
      <c r="BI377" s="7"/>
      <c r="BJ377" s="7"/>
      <c r="BK377" s="7"/>
      <c r="BL377" s="7"/>
      <c r="BM377" s="8"/>
      <c r="BN377" s="8"/>
    </row>
    <row r="378" spans="1:66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 t="str">
        <f t="shared" si="60"/>
        <v>0-day</v>
      </c>
      <c r="AN378" s="33" t="str">
        <f t="shared" si="61"/>
        <v>0-day</v>
      </c>
      <c r="AO378" s="33" t="str">
        <f t="shared" si="44"/>
        <v>0-day</v>
      </c>
      <c r="AP378" s="33" t="str">
        <f t="shared" si="45"/>
        <v>0-day</v>
      </c>
      <c r="AQ378" s="49"/>
      <c r="AR378" s="34" t="str">
        <f t="shared" si="46"/>
        <v/>
      </c>
      <c r="AS378" s="35">
        <f t="shared" si="62"/>
        <v>0</v>
      </c>
      <c r="AT378" s="35" t="e">
        <f t="shared" ca="1" si="47"/>
        <v>#NAME?</v>
      </c>
      <c r="AU378" s="35" t="e">
        <f t="shared" ca="1" si="48"/>
        <v>#NAME?</v>
      </c>
      <c r="AV378" s="34" t="e">
        <f t="shared" ca="1" si="49"/>
        <v>#NAME?</v>
      </c>
      <c r="AW378" s="35" t="e">
        <f t="shared" ca="1" si="50"/>
        <v>#NAME?</v>
      </c>
      <c r="AX378" s="34" t="str">
        <f t="shared" si="51"/>
        <v/>
      </c>
      <c r="AY378" s="36" t="e">
        <f t="shared" ca="1" si="52"/>
        <v>#NAME?</v>
      </c>
      <c r="AZ378" s="35" t="e">
        <f t="shared" ca="1" si="53"/>
        <v>#NAME?</v>
      </c>
      <c r="BA378" s="37" t="e">
        <f t="shared" ca="1" si="54"/>
        <v>#NAME?</v>
      </c>
      <c r="BB378" s="38" t="e">
        <f t="shared" ca="1" si="55"/>
        <v>#NAME?</v>
      </c>
      <c r="BC378" s="38" t="e">
        <f t="shared" ca="1" si="56"/>
        <v>#NAME?</v>
      </c>
      <c r="BD378" s="35" t="e">
        <f t="shared" ca="1" si="57"/>
        <v>#NAME?</v>
      </c>
      <c r="BE378" s="36" t="e">
        <f t="shared" ca="1" si="58"/>
        <v>#NAME?</v>
      </c>
      <c r="BF378" s="36" t="e">
        <f t="shared" ca="1" si="59"/>
        <v>#NAME?</v>
      </c>
      <c r="BG378" s="7"/>
      <c r="BH378" s="7"/>
      <c r="BI378" s="7"/>
      <c r="BJ378" s="7"/>
      <c r="BK378" s="7"/>
      <c r="BL378" s="7"/>
      <c r="BM378" s="8"/>
      <c r="BN378" s="8"/>
    </row>
    <row r="379" spans="1:66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 t="str">
        <f t="shared" si="60"/>
        <v>0-day</v>
      </c>
      <c r="AN379" s="33" t="str">
        <f t="shared" si="61"/>
        <v>0-day</v>
      </c>
      <c r="AO379" s="33" t="str">
        <f t="shared" si="44"/>
        <v>0-day</v>
      </c>
      <c r="AP379" s="33" t="str">
        <f t="shared" si="45"/>
        <v>0-day</v>
      </c>
      <c r="AQ379" s="49"/>
      <c r="AR379" s="34" t="str">
        <f t="shared" si="46"/>
        <v/>
      </c>
      <c r="AS379" s="35">
        <f t="shared" si="62"/>
        <v>0</v>
      </c>
      <c r="AT379" s="35" t="e">
        <f t="shared" ca="1" si="47"/>
        <v>#NAME?</v>
      </c>
      <c r="AU379" s="35" t="e">
        <f t="shared" ca="1" si="48"/>
        <v>#NAME?</v>
      </c>
      <c r="AV379" s="34" t="e">
        <f t="shared" ca="1" si="49"/>
        <v>#NAME?</v>
      </c>
      <c r="AW379" s="35" t="e">
        <f t="shared" ca="1" si="50"/>
        <v>#NAME?</v>
      </c>
      <c r="AX379" s="34" t="str">
        <f t="shared" si="51"/>
        <v/>
      </c>
      <c r="AY379" s="36" t="e">
        <f t="shared" ca="1" si="52"/>
        <v>#NAME?</v>
      </c>
      <c r="AZ379" s="35" t="e">
        <f t="shared" ca="1" si="53"/>
        <v>#NAME?</v>
      </c>
      <c r="BA379" s="37" t="e">
        <f t="shared" ca="1" si="54"/>
        <v>#NAME?</v>
      </c>
      <c r="BB379" s="38" t="e">
        <f t="shared" ca="1" si="55"/>
        <v>#NAME?</v>
      </c>
      <c r="BC379" s="38" t="e">
        <f t="shared" ca="1" si="56"/>
        <v>#NAME?</v>
      </c>
      <c r="BD379" s="35" t="e">
        <f t="shared" ca="1" si="57"/>
        <v>#NAME?</v>
      </c>
      <c r="BE379" s="36" t="e">
        <f t="shared" ca="1" si="58"/>
        <v>#NAME?</v>
      </c>
      <c r="BF379" s="36" t="e">
        <f t="shared" ca="1" si="59"/>
        <v>#NAME?</v>
      </c>
      <c r="BG379" s="7"/>
      <c r="BH379" s="7"/>
      <c r="BI379" s="7"/>
      <c r="BJ379" s="7"/>
      <c r="BK379" s="7"/>
      <c r="BL379" s="7"/>
      <c r="BM379" s="8"/>
      <c r="BN379" s="8"/>
    </row>
    <row r="380" spans="1:66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 t="str">
        <f t="shared" si="60"/>
        <v>0-day</v>
      </c>
      <c r="AN380" s="33" t="str">
        <f t="shared" si="61"/>
        <v>0-day</v>
      </c>
      <c r="AO380" s="33" t="str">
        <f t="shared" si="44"/>
        <v>0-day</v>
      </c>
      <c r="AP380" s="33" t="str">
        <f t="shared" si="45"/>
        <v>0-day</v>
      </c>
      <c r="AQ380" s="49"/>
      <c r="AR380" s="34" t="str">
        <f t="shared" si="46"/>
        <v/>
      </c>
      <c r="AS380" s="35">
        <f t="shared" si="62"/>
        <v>0</v>
      </c>
      <c r="AT380" s="35" t="e">
        <f t="shared" ca="1" si="47"/>
        <v>#NAME?</v>
      </c>
      <c r="AU380" s="35" t="e">
        <f t="shared" ca="1" si="48"/>
        <v>#NAME?</v>
      </c>
      <c r="AV380" s="34" t="e">
        <f t="shared" ca="1" si="49"/>
        <v>#NAME?</v>
      </c>
      <c r="AW380" s="35" t="e">
        <f t="shared" ca="1" si="50"/>
        <v>#NAME?</v>
      </c>
      <c r="AX380" s="34" t="str">
        <f t="shared" si="51"/>
        <v/>
      </c>
      <c r="AY380" s="36" t="e">
        <f t="shared" ca="1" si="52"/>
        <v>#NAME?</v>
      </c>
      <c r="AZ380" s="35" t="e">
        <f t="shared" ca="1" si="53"/>
        <v>#NAME?</v>
      </c>
      <c r="BA380" s="37" t="e">
        <f t="shared" ca="1" si="54"/>
        <v>#NAME?</v>
      </c>
      <c r="BB380" s="38" t="e">
        <f t="shared" ca="1" si="55"/>
        <v>#NAME?</v>
      </c>
      <c r="BC380" s="38" t="e">
        <f t="shared" ca="1" si="56"/>
        <v>#NAME?</v>
      </c>
      <c r="BD380" s="35" t="e">
        <f t="shared" ca="1" si="57"/>
        <v>#NAME?</v>
      </c>
      <c r="BE380" s="36" t="e">
        <f t="shared" ca="1" si="58"/>
        <v>#NAME?</v>
      </c>
      <c r="BF380" s="36" t="e">
        <f t="shared" ca="1" si="59"/>
        <v>#NAME?</v>
      </c>
      <c r="BG380" s="7"/>
      <c r="BH380" s="7"/>
      <c r="BI380" s="7"/>
      <c r="BJ380" s="7"/>
      <c r="BK380" s="7"/>
      <c r="BL380" s="7"/>
      <c r="BM380" s="8"/>
      <c r="BN380" s="8"/>
    </row>
    <row r="381" spans="1:66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 t="str">
        <f t="shared" si="60"/>
        <v>0-day</v>
      </c>
      <c r="AN381" s="33" t="str">
        <f t="shared" si="61"/>
        <v>0-day</v>
      </c>
      <c r="AO381" s="33" t="str">
        <f t="shared" si="44"/>
        <v>0-day</v>
      </c>
      <c r="AP381" s="33" t="str">
        <f t="shared" si="45"/>
        <v>0-day</v>
      </c>
      <c r="AQ381" s="49"/>
      <c r="AR381" s="34" t="str">
        <f t="shared" si="46"/>
        <v/>
      </c>
      <c r="AS381" s="35">
        <f t="shared" si="62"/>
        <v>0</v>
      </c>
      <c r="AT381" s="35" t="e">
        <f t="shared" ca="1" si="47"/>
        <v>#NAME?</v>
      </c>
      <c r="AU381" s="35" t="e">
        <f t="shared" ca="1" si="48"/>
        <v>#NAME?</v>
      </c>
      <c r="AV381" s="34" t="e">
        <f t="shared" ca="1" si="49"/>
        <v>#NAME?</v>
      </c>
      <c r="AW381" s="35" t="e">
        <f t="shared" ca="1" si="50"/>
        <v>#NAME?</v>
      </c>
      <c r="AX381" s="34" t="str">
        <f t="shared" si="51"/>
        <v/>
      </c>
      <c r="AY381" s="36" t="e">
        <f t="shared" ca="1" si="52"/>
        <v>#NAME?</v>
      </c>
      <c r="AZ381" s="35" t="e">
        <f t="shared" ca="1" si="53"/>
        <v>#NAME?</v>
      </c>
      <c r="BA381" s="37" t="e">
        <f t="shared" ca="1" si="54"/>
        <v>#NAME?</v>
      </c>
      <c r="BB381" s="38" t="e">
        <f t="shared" ca="1" si="55"/>
        <v>#NAME?</v>
      </c>
      <c r="BC381" s="38" t="e">
        <f t="shared" ca="1" si="56"/>
        <v>#NAME?</v>
      </c>
      <c r="BD381" s="35" t="e">
        <f t="shared" ca="1" si="57"/>
        <v>#NAME?</v>
      </c>
      <c r="BE381" s="36" t="e">
        <f t="shared" ca="1" si="58"/>
        <v>#NAME?</v>
      </c>
      <c r="BF381" s="36" t="e">
        <f t="shared" ca="1" si="59"/>
        <v>#NAME?</v>
      </c>
      <c r="BG381" s="7"/>
      <c r="BH381" s="7"/>
      <c r="BI381" s="7"/>
      <c r="BJ381" s="7"/>
      <c r="BK381" s="7"/>
      <c r="BL381" s="7"/>
      <c r="BM381" s="8"/>
      <c r="BN381" s="8"/>
    </row>
    <row r="382" spans="1:66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 t="str">
        <f t="shared" si="60"/>
        <v>0-day</v>
      </c>
      <c r="AN382" s="33" t="str">
        <f t="shared" si="61"/>
        <v>0-day</v>
      </c>
      <c r="AO382" s="33" t="str">
        <f t="shared" si="44"/>
        <v>0-day</v>
      </c>
      <c r="AP382" s="33" t="str">
        <f t="shared" si="45"/>
        <v>0-day</v>
      </c>
      <c r="AQ382" s="49"/>
      <c r="AR382" s="34" t="str">
        <f t="shared" si="46"/>
        <v/>
      </c>
      <c r="AS382" s="35">
        <f t="shared" si="62"/>
        <v>0</v>
      </c>
      <c r="AT382" s="35" t="e">
        <f t="shared" ca="1" si="47"/>
        <v>#NAME?</v>
      </c>
      <c r="AU382" s="35" t="e">
        <f t="shared" ca="1" si="48"/>
        <v>#NAME?</v>
      </c>
      <c r="AV382" s="34" t="e">
        <f t="shared" ca="1" si="49"/>
        <v>#NAME?</v>
      </c>
      <c r="AW382" s="35" t="e">
        <f t="shared" ca="1" si="50"/>
        <v>#NAME?</v>
      </c>
      <c r="AX382" s="34" t="str">
        <f t="shared" si="51"/>
        <v/>
      </c>
      <c r="AY382" s="36" t="e">
        <f t="shared" ca="1" si="52"/>
        <v>#NAME?</v>
      </c>
      <c r="AZ382" s="35" t="e">
        <f t="shared" ca="1" si="53"/>
        <v>#NAME?</v>
      </c>
      <c r="BA382" s="37" t="e">
        <f t="shared" ca="1" si="54"/>
        <v>#NAME?</v>
      </c>
      <c r="BB382" s="38" t="e">
        <f t="shared" ca="1" si="55"/>
        <v>#NAME?</v>
      </c>
      <c r="BC382" s="38" t="e">
        <f t="shared" ca="1" si="56"/>
        <v>#NAME?</v>
      </c>
      <c r="BD382" s="35" t="e">
        <f t="shared" ca="1" si="57"/>
        <v>#NAME?</v>
      </c>
      <c r="BE382" s="36" t="e">
        <f t="shared" ca="1" si="58"/>
        <v>#NAME?</v>
      </c>
      <c r="BF382" s="36" t="e">
        <f t="shared" ca="1" si="59"/>
        <v>#NAME?</v>
      </c>
      <c r="BG382" s="7"/>
      <c r="BH382" s="7"/>
      <c r="BI382" s="7"/>
      <c r="BJ382" s="7"/>
      <c r="BK382" s="7"/>
      <c r="BL382" s="7"/>
      <c r="BM382" s="8"/>
      <c r="BN382" s="8"/>
    </row>
    <row r="383" spans="1:66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 t="str">
        <f t="shared" si="60"/>
        <v>0-day</v>
      </c>
      <c r="AN383" s="33" t="str">
        <f t="shared" si="61"/>
        <v>0-day</v>
      </c>
      <c r="AO383" s="33" t="str">
        <f t="shared" si="44"/>
        <v>0-day</v>
      </c>
      <c r="AP383" s="33" t="str">
        <f t="shared" si="45"/>
        <v>0-day</v>
      </c>
      <c r="AQ383" s="49"/>
      <c r="AR383" s="34" t="str">
        <f t="shared" si="46"/>
        <v/>
      </c>
      <c r="AS383" s="35">
        <f t="shared" si="62"/>
        <v>0</v>
      </c>
      <c r="AT383" s="35" t="e">
        <f t="shared" ca="1" si="47"/>
        <v>#NAME?</v>
      </c>
      <c r="AU383" s="35" t="e">
        <f t="shared" ca="1" si="48"/>
        <v>#NAME?</v>
      </c>
      <c r="AV383" s="34" t="e">
        <f t="shared" ca="1" si="49"/>
        <v>#NAME?</v>
      </c>
      <c r="AW383" s="35" t="e">
        <f t="shared" ca="1" si="50"/>
        <v>#NAME?</v>
      </c>
      <c r="AX383" s="34" t="str">
        <f t="shared" si="51"/>
        <v/>
      </c>
      <c r="AY383" s="36" t="e">
        <f t="shared" ca="1" si="52"/>
        <v>#NAME?</v>
      </c>
      <c r="AZ383" s="35" t="e">
        <f t="shared" ca="1" si="53"/>
        <v>#NAME?</v>
      </c>
      <c r="BA383" s="37" t="e">
        <f t="shared" ca="1" si="54"/>
        <v>#NAME?</v>
      </c>
      <c r="BB383" s="38" t="e">
        <f t="shared" ca="1" si="55"/>
        <v>#NAME?</v>
      </c>
      <c r="BC383" s="38" t="e">
        <f t="shared" ca="1" si="56"/>
        <v>#NAME?</v>
      </c>
      <c r="BD383" s="35" t="e">
        <f t="shared" ca="1" si="57"/>
        <v>#NAME?</v>
      </c>
      <c r="BE383" s="36" t="e">
        <f t="shared" ca="1" si="58"/>
        <v>#NAME?</v>
      </c>
      <c r="BF383" s="36" t="e">
        <f t="shared" ca="1" si="59"/>
        <v>#NAME?</v>
      </c>
      <c r="BG383" s="7"/>
      <c r="BH383" s="7"/>
      <c r="BI383" s="7"/>
      <c r="BJ383" s="7"/>
      <c r="BK383" s="7"/>
      <c r="BL383" s="7"/>
      <c r="BM383" s="8"/>
      <c r="BN383" s="8"/>
    </row>
    <row r="384" spans="1:66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 t="str">
        <f t="shared" si="60"/>
        <v>0-day</v>
      </c>
      <c r="AN384" s="33" t="str">
        <f t="shared" si="61"/>
        <v>0-day</v>
      </c>
      <c r="AO384" s="33" t="str">
        <f t="shared" si="44"/>
        <v>0-day</v>
      </c>
      <c r="AP384" s="33" t="str">
        <f t="shared" si="45"/>
        <v>0-day</v>
      </c>
      <c r="AQ384" s="49"/>
      <c r="AR384" s="34" t="str">
        <f t="shared" si="46"/>
        <v/>
      </c>
      <c r="AS384" s="35">
        <f t="shared" si="62"/>
        <v>0</v>
      </c>
      <c r="AT384" s="35" t="e">
        <f t="shared" ca="1" si="47"/>
        <v>#NAME?</v>
      </c>
      <c r="AU384" s="35" t="e">
        <f t="shared" ca="1" si="48"/>
        <v>#NAME?</v>
      </c>
      <c r="AV384" s="34" t="e">
        <f t="shared" ca="1" si="49"/>
        <v>#NAME?</v>
      </c>
      <c r="AW384" s="35" t="e">
        <f t="shared" ca="1" si="50"/>
        <v>#NAME?</v>
      </c>
      <c r="AX384" s="34" t="str">
        <f t="shared" si="51"/>
        <v/>
      </c>
      <c r="AY384" s="36" t="e">
        <f t="shared" ca="1" si="52"/>
        <v>#NAME?</v>
      </c>
      <c r="AZ384" s="35" t="e">
        <f t="shared" ca="1" si="53"/>
        <v>#NAME?</v>
      </c>
      <c r="BA384" s="37" t="e">
        <f t="shared" ca="1" si="54"/>
        <v>#NAME?</v>
      </c>
      <c r="BB384" s="38" t="e">
        <f t="shared" ca="1" si="55"/>
        <v>#NAME?</v>
      </c>
      <c r="BC384" s="38" t="e">
        <f t="shared" ca="1" si="56"/>
        <v>#NAME?</v>
      </c>
      <c r="BD384" s="35" t="e">
        <f t="shared" ca="1" si="57"/>
        <v>#NAME?</v>
      </c>
      <c r="BE384" s="36" t="e">
        <f t="shared" ca="1" si="58"/>
        <v>#NAME?</v>
      </c>
      <c r="BF384" s="36" t="e">
        <f t="shared" ca="1" si="59"/>
        <v>#NAME?</v>
      </c>
      <c r="BG384" s="7"/>
      <c r="BH384" s="7"/>
      <c r="BI384" s="7"/>
      <c r="BJ384" s="7"/>
      <c r="BK384" s="7"/>
      <c r="BL384" s="7"/>
      <c r="BM384" s="8"/>
      <c r="BN384" s="8"/>
    </row>
    <row r="385" spans="1:66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 t="str">
        <f t="shared" si="60"/>
        <v>0-day</v>
      </c>
      <c r="AN385" s="33" t="str">
        <f t="shared" si="61"/>
        <v>0-day</v>
      </c>
      <c r="AO385" s="33" t="str">
        <f t="shared" si="44"/>
        <v>0-day</v>
      </c>
      <c r="AP385" s="33" t="str">
        <f t="shared" si="45"/>
        <v>0-day</v>
      </c>
      <c r="AQ385" s="49"/>
      <c r="AR385" s="34" t="str">
        <f t="shared" si="46"/>
        <v/>
      </c>
      <c r="AS385" s="35">
        <f t="shared" si="62"/>
        <v>0</v>
      </c>
      <c r="AT385" s="35" t="e">
        <f t="shared" ca="1" si="47"/>
        <v>#NAME?</v>
      </c>
      <c r="AU385" s="35" t="e">
        <f t="shared" ca="1" si="48"/>
        <v>#NAME?</v>
      </c>
      <c r="AV385" s="34" t="e">
        <f t="shared" ca="1" si="49"/>
        <v>#NAME?</v>
      </c>
      <c r="AW385" s="35" t="e">
        <f t="shared" ca="1" si="50"/>
        <v>#NAME?</v>
      </c>
      <c r="AX385" s="34" t="str">
        <f t="shared" si="51"/>
        <v/>
      </c>
      <c r="AY385" s="36" t="e">
        <f t="shared" ca="1" si="52"/>
        <v>#NAME?</v>
      </c>
      <c r="AZ385" s="35" t="e">
        <f t="shared" ca="1" si="53"/>
        <v>#NAME?</v>
      </c>
      <c r="BA385" s="37" t="e">
        <f t="shared" ca="1" si="54"/>
        <v>#NAME?</v>
      </c>
      <c r="BB385" s="38" t="e">
        <f t="shared" ca="1" si="55"/>
        <v>#NAME?</v>
      </c>
      <c r="BC385" s="38" t="e">
        <f t="shared" ca="1" si="56"/>
        <v>#NAME?</v>
      </c>
      <c r="BD385" s="35" t="e">
        <f t="shared" ca="1" si="57"/>
        <v>#NAME?</v>
      </c>
      <c r="BE385" s="36" t="e">
        <f t="shared" ca="1" si="58"/>
        <v>#NAME?</v>
      </c>
      <c r="BF385" s="36" t="e">
        <f t="shared" ca="1" si="59"/>
        <v>#NAME?</v>
      </c>
      <c r="BG385" s="7"/>
      <c r="BH385" s="7"/>
      <c r="BI385" s="7"/>
      <c r="BJ385" s="7"/>
      <c r="BK385" s="7"/>
      <c r="BL385" s="7"/>
      <c r="BM385" s="8"/>
      <c r="BN385" s="8"/>
    </row>
    <row r="386" spans="1:66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 t="str">
        <f t="shared" si="60"/>
        <v>0-day</v>
      </c>
      <c r="AN386" s="33" t="str">
        <f t="shared" si="61"/>
        <v>0-day</v>
      </c>
      <c r="AO386" s="33" t="str">
        <f t="shared" si="44"/>
        <v>0-day</v>
      </c>
      <c r="AP386" s="33" t="str">
        <f t="shared" si="45"/>
        <v>0-day</v>
      </c>
      <c r="AQ386" s="49"/>
      <c r="AR386" s="34" t="str">
        <f t="shared" si="46"/>
        <v/>
      </c>
      <c r="AS386" s="35">
        <f t="shared" si="62"/>
        <v>0</v>
      </c>
      <c r="AT386" s="35" t="e">
        <f t="shared" ca="1" si="47"/>
        <v>#NAME?</v>
      </c>
      <c r="AU386" s="35" t="e">
        <f t="shared" ca="1" si="48"/>
        <v>#NAME?</v>
      </c>
      <c r="AV386" s="34" t="e">
        <f t="shared" ca="1" si="49"/>
        <v>#NAME?</v>
      </c>
      <c r="AW386" s="35" t="e">
        <f t="shared" ca="1" si="50"/>
        <v>#NAME?</v>
      </c>
      <c r="AX386" s="34" t="str">
        <f t="shared" si="51"/>
        <v/>
      </c>
      <c r="AY386" s="36" t="e">
        <f t="shared" ca="1" si="52"/>
        <v>#NAME?</v>
      </c>
      <c r="AZ386" s="35" t="e">
        <f t="shared" ca="1" si="53"/>
        <v>#NAME?</v>
      </c>
      <c r="BA386" s="37" t="e">
        <f t="shared" ca="1" si="54"/>
        <v>#NAME?</v>
      </c>
      <c r="BB386" s="38" t="e">
        <f t="shared" ca="1" si="55"/>
        <v>#NAME?</v>
      </c>
      <c r="BC386" s="38" t="e">
        <f t="shared" ca="1" si="56"/>
        <v>#NAME?</v>
      </c>
      <c r="BD386" s="35" t="e">
        <f t="shared" ca="1" si="57"/>
        <v>#NAME?</v>
      </c>
      <c r="BE386" s="36" t="e">
        <f t="shared" ca="1" si="58"/>
        <v>#NAME?</v>
      </c>
      <c r="BF386" s="36" t="e">
        <f t="shared" ca="1" si="59"/>
        <v>#NAME?</v>
      </c>
      <c r="BG386" s="7"/>
      <c r="BH386" s="7"/>
      <c r="BI386" s="7"/>
      <c r="BJ386" s="7"/>
      <c r="BK386" s="7"/>
      <c r="BL386" s="7"/>
      <c r="BM386" s="8"/>
      <c r="BN386" s="8"/>
    </row>
    <row r="387" spans="1:66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 t="str">
        <f t="shared" si="60"/>
        <v>0-day</v>
      </c>
      <c r="AN387" s="33" t="str">
        <f t="shared" si="61"/>
        <v>0-day</v>
      </c>
      <c r="AO387" s="33" t="str">
        <f t="shared" si="44"/>
        <v>0-day</v>
      </c>
      <c r="AP387" s="33" t="str">
        <f t="shared" si="45"/>
        <v>0-day</v>
      </c>
      <c r="AQ387" s="49"/>
      <c r="AR387" s="34" t="str">
        <f t="shared" si="46"/>
        <v/>
      </c>
      <c r="AS387" s="35">
        <f t="shared" si="62"/>
        <v>0</v>
      </c>
      <c r="AT387" s="35" t="e">
        <f t="shared" ca="1" si="47"/>
        <v>#NAME?</v>
      </c>
      <c r="AU387" s="35" t="e">
        <f t="shared" ca="1" si="48"/>
        <v>#NAME?</v>
      </c>
      <c r="AV387" s="34" t="e">
        <f t="shared" ca="1" si="49"/>
        <v>#NAME?</v>
      </c>
      <c r="AW387" s="35" t="e">
        <f t="shared" ca="1" si="50"/>
        <v>#NAME?</v>
      </c>
      <c r="AX387" s="34" t="str">
        <f t="shared" si="51"/>
        <v/>
      </c>
      <c r="AY387" s="36" t="e">
        <f t="shared" ca="1" si="52"/>
        <v>#NAME?</v>
      </c>
      <c r="AZ387" s="35" t="e">
        <f t="shared" ca="1" si="53"/>
        <v>#NAME?</v>
      </c>
      <c r="BA387" s="37" t="e">
        <f t="shared" ca="1" si="54"/>
        <v>#NAME?</v>
      </c>
      <c r="BB387" s="38" t="e">
        <f t="shared" ca="1" si="55"/>
        <v>#NAME?</v>
      </c>
      <c r="BC387" s="38" t="e">
        <f t="shared" ca="1" si="56"/>
        <v>#NAME?</v>
      </c>
      <c r="BD387" s="35" t="e">
        <f t="shared" ca="1" si="57"/>
        <v>#NAME?</v>
      </c>
      <c r="BE387" s="36" t="e">
        <f t="shared" ca="1" si="58"/>
        <v>#NAME?</v>
      </c>
      <c r="BF387" s="36" t="e">
        <f t="shared" ca="1" si="59"/>
        <v>#NAME?</v>
      </c>
      <c r="BG387" s="7"/>
      <c r="BH387" s="7"/>
      <c r="BI387" s="7"/>
      <c r="BJ387" s="7"/>
      <c r="BK387" s="7"/>
      <c r="BL387" s="7"/>
      <c r="BM387" s="8"/>
      <c r="BN387" s="8"/>
    </row>
    <row r="388" spans="1:66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 t="str">
        <f t="shared" si="60"/>
        <v>0-day</v>
      </c>
      <c r="AN388" s="33" t="str">
        <f t="shared" si="61"/>
        <v>0-day</v>
      </c>
      <c r="AO388" s="33" t="str">
        <f t="shared" si="44"/>
        <v>0-day</v>
      </c>
      <c r="AP388" s="33" t="str">
        <f t="shared" si="45"/>
        <v>0-day</v>
      </c>
      <c r="AQ388" s="49"/>
      <c r="AR388" s="34" t="str">
        <f t="shared" si="46"/>
        <v/>
      </c>
      <c r="AS388" s="35">
        <f t="shared" si="62"/>
        <v>0</v>
      </c>
      <c r="AT388" s="35" t="e">
        <f t="shared" ca="1" si="47"/>
        <v>#NAME?</v>
      </c>
      <c r="AU388" s="35" t="e">
        <f t="shared" ca="1" si="48"/>
        <v>#NAME?</v>
      </c>
      <c r="AV388" s="34" t="e">
        <f t="shared" ca="1" si="49"/>
        <v>#NAME?</v>
      </c>
      <c r="AW388" s="35" t="e">
        <f t="shared" ca="1" si="50"/>
        <v>#NAME?</v>
      </c>
      <c r="AX388" s="34" t="str">
        <f t="shared" si="51"/>
        <v/>
      </c>
      <c r="AY388" s="36" t="e">
        <f t="shared" ca="1" si="52"/>
        <v>#NAME?</v>
      </c>
      <c r="AZ388" s="35" t="e">
        <f t="shared" ca="1" si="53"/>
        <v>#NAME?</v>
      </c>
      <c r="BA388" s="37" t="e">
        <f t="shared" ca="1" si="54"/>
        <v>#NAME?</v>
      </c>
      <c r="BB388" s="38" t="e">
        <f t="shared" ca="1" si="55"/>
        <v>#NAME?</v>
      </c>
      <c r="BC388" s="38" t="e">
        <f t="shared" ca="1" si="56"/>
        <v>#NAME?</v>
      </c>
      <c r="BD388" s="35" t="e">
        <f t="shared" ca="1" si="57"/>
        <v>#NAME?</v>
      </c>
      <c r="BE388" s="36" t="e">
        <f t="shared" ca="1" si="58"/>
        <v>#NAME?</v>
      </c>
      <c r="BF388" s="36" t="e">
        <f t="shared" ca="1" si="59"/>
        <v>#NAME?</v>
      </c>
      <c r="BG388" s="7"/>
      <c r="BH388" s="7"/>
      <c r="BI388" s="7"/>
      <c r="BJ388" s="7"/>
      <c r="BK388" s="7"/>
      <c r="BL388" s="7"/>
      <c r="BM388" s="8"/>
      <c r="BN388" s="8"/>
    </row>
    <row r="389" spans="1:66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 t="str">
        <f t="shared" si="60"/>
        <v>0-day</v>
      </c>
      <c r="AN389" s="33" t="str">
        <f t="shared" si="61"/>
        <v>0-day</v>
      </c>
      <c r="AO389" s="33" t="str">
        <f t="shared" si="44"/>
        <v>0-day</v>
      </c>
      <c r="AP389" s="33" t="str">
        <f t="shared" si="45"/>
        <v>0-day</v>
      </c>
      <c r="AQ389" s="49"/>
      <c r="AR389" s="34" t="str">
        <f t="shared" si="46"/>
        <v/>
      </c>
      <c r="AS389" s="35">
        <f t="shared" si="62"/>
        <v>0</v>
      </c>
      <c r="AT389" s="35" t="e">
        <f t="shared" ca="1" si="47"/>
        <v>#NAME?</v>
      </c>
      <c r="AU389" s="35" t="e">
        <f t="shared" ca="1" si="48"/>
        <v>#NAME?</v>
      </c>
      <c r="AV389" s="34" t="e">
        <f t="shared" ca="1" si="49"/>
        <v>#NAME?</v>
      </c>
      <c r="AW389" s="35" t="e">
        <f t="shared" ca="1" si="50"/>
        <v>#NAME?</v>
      </c>
      <c r="AX389" s="34" t="str">
        <f t="shared" si="51"/>
        <v/>
      </c>
      <c r="AY389" s="36" t="e">
        <f t="shared" ca="1" si="52"/>
        <v>#NAME?</v>
      </c>
      <c r="AZ389" s="35" t="e">
        <f t="shared" ca="1" si="53"/>
        <v>#NAME?</v>
      </c>
      <c r="BA389" s="37" t="e">
        <f t="shared" ca="1" si="54"/>
        <v>#NAME?</v>
      </c>
      <c r="BB389" s="38" t="e">
        <f t="shared" ca="1" si="55"/>
        <v>#NAME?</v>
      </c>
      <c r="BC389" s="38" t="e">
        <f t="shared" ca="1" si="56"/>
        <v>#NAME?</v>
      </c>
      <c r="BD389" s="35" t="e">
        <f t="shared" ca="1" si="57"/>
        <v>#NAME?</v>
      </c>
      <c r="BE389" s="36" t="e">
        <f t="shared" ca="1" si="58"/>
        <v>#NAME?</v>
      </c>
      <c r="BF389" s="36" t="e">
        <f t="shared" ca="1" si="59"/>
        <v>#NAME?</v>
      </c>
      <c r="BG389" s="7"/>
      <c r="BH389" s="7"/>
      <c r="BI389" s="7"/>
      <c r="BJ389" s="7"/>
      <c r="BK389" s="7"/>
      <c r="BL389" s="7"/>
      <c r="BM389" s="8"/>
      <c r="BN389" s="8"/>
    </row>
    <row r="390" spans="1:66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 t="str">
        <f t="shared" si="60"/>
        <v>0-day</v>
      </c>
      <c r="AN390" s="33" t="str">
        <f t="shared" si="61"/>
        <v>0-day</v>
      </c>
      <c r="AO390" s="33" t="str">
        <f t="shared" si="44"/>
        <v>0-day</v>
      </c>
      <c r="AP390" s="33" t="str">
        <f t="shared" si="45"/>
        <v>0-day</v>
      </c>
      <c r="AQ390" s="49"/>
      <c r="AR390" s="34" t="str">
        <f t="shared" si="46"/>
        <v/>
      </c>
      <c r="AS390" s="35">
        <f t="shared" si="62"/>
        <v>0</v>
      </c>
      <c r="AT390" s="35" t="e">
        <f t="shared" ca="1" si="47"/>
        <v>#NAME?</v>
      </c>
      <c r="AU390" s="35" t="e">
        <f t="shared" ca="1" si="48"/>
        <v>#NAME?</v>
      </c>
      <c r="AV390" s="34" t="e">
        <f t="shared" ca="1" si="49"/>
        <v>#NAME?</v>
      </c>
      <c r="AW390" s="35" t="e">
        <f t="shared" ca="1" si="50"/>
        <v>#NAME?</v>
      </c>
      <c r="AX390" s="34" t="str">
        <f t="shared" si="51"/>
        <v/>
      </c>
      <c r="AY390" s="36" t="e">
        <f t="shared" ca="1" si="52"/>
        <v>#NAME?</v>
      </c>
      <c r="AZ390" s="35" t="e">
        <f t="shared" ca="1" si="53"/>
        <v>#NAME?</v>
      </c>
      <c r="BA390" s="37" t="e">
        <f t="shared" ca="1" si="54"/>
        <v>#NAME?</v>
      </c>
      <c r="BB390" s="38" t="e">
        <f t="shared" ca="1" si="55"/>
        <v>#NAME?</v>
      </c>
      <c r="BC390" s="38" t="e">
        <f t="shared" ca="1" si="56"/>
        <v>#NAME?</v>
      </c>
      <c r="BD390" s="35" t="e">
        <f t="shared" ca="1" si="57"/>
        <v>#NAME?</v>
      </c>
      <c r="BE390" s="36" t="e">
        <f t="shared" ca="1" si="58"/>
        <v>#NAME?</v>
      </c>
      <c r="BF390" s="36" t="e">
        <f t="shared" ca="1" si="59"/>
        <v>#NAME?</v>
      </c>
      <c r="BG390" s="7"/>
      <c r="BH390" s="7"/>
      <c r="BI390" s="7"/>
      <c r="BJ390" s="7"/>
      <c r="BK390" s="7"/>
      <c r="BL390" s="7"/>
      <c r="BM390" s="8"/>
      <c r="BN390" s="8"/>
    </row>
    <row r="391" spans="1:66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 t="str">
        <f t="shared" si="60"/>
        <v>0-day</v>
      </c>
      <c r="AN391" s="33" t="str">
        <f t="shared" si="61"/>
        <v>0-day</v>
      </c>
      <c r="AO391" s="33" t="str">
        <f t="shared" si="44"/>
        <v>0-day</v>
      </c>
      <c r="AP391" s="33" t="str">
        <f t="shared" si="45"/>
        <v>0-day</v>
      </c>
      <c r="AQ391" s="49"/>
      <c r="AR391" s="34" t="str">
        <f t="shared" si="46"/>
        <v/>
      </c>
      <c r="AS391" s="35">
        <f t="shared" si="62"/>
        <v>0</v>
      </c>
      <c r="AT391" s="35" t="e">
        <f t="shared" ca="1" si="47"/>
        <v>#NAME?</v>
      </c>
      <c r="AU391" s="35" t="e">
        <f t="shared" ca="1" si="48"/>
        <v>#NAME?</v>
      </c>
      <c r="AV391" s="34" t="e">
        <f t="shared" ca="1" si="49"/>
        <v>#NAME?</v>
      </c>
      <c r="AW391" s="35" t="e">
        <f t="shared" ca="1" si="50"/>
        <v>#NAME?</v>
      </c>
      <c r="AX391" s="34" t="str">
        <f t="shared" si="51"/>
        <v/>
      </c>
      <c r="AY391" s="36" t="e">
        <f t="shared" ca="1" si="52"/>
        <v>#NAME?</v>
      </c>
      <c r="AZ391" s="35" t="e">
        <f t="shared" ca="1" si="53"/>
        <v>#NAME?</v>
      </c>
      <c r="BA391" s="37" t="e">
        <f t="shared" ca="1" si="54"/>
        <v>#NAME?</v>
      </c>
      <c r="BB391" s="38" t="e">
        <f t="shared" ca="1" si="55"/>
        <v>#NAME?</v>
      </c>
      <c r="BC391" s="38" t="e">
        <f t="shared" ca="1" si="56"/>
        <v>#NAME?</v>
      </c>
      <c r="BD391" s="35" t="e">
        <f t="shared" ca="1" si="57"/>
        <v>#NAME?</v>
      </c>
      <c r="BE391" s="36" t="e">
        <f t="shared" ca="1" si="58"/>
        <v>#NAME?</v>
      </c>
      <c r="BF391" s="36" t="e">
        <f t="shared" ca="1" si="59"/>
        <v>#NAME?</v>
      </c>
      <c r="BG391" s="7"/>
      <c r="BH391" s="7"/>
      <c r="BI391" s="7"/>
      <c r="BJ391" s="7"/>
      <c r="BK391" s="7"/>
      <c r="BL391" s="7"/>
      <c r="BM391" s="8"/>
      <c r="BN391" s="8"/>
    </row>
    <row r="392" spans="1:66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 t="str">
        <f t="shared" si="60"/>
        <v>0-day</v>
      </c>
      <c r="AN392" s="33" t="str">
        <f t="shared" si="61"/>
        <v>0-day</v>
      </c>
      <c r="AO392" s="33" t="str">
        <f t="shared" si="44"/>
        <v>0-day</v>
      </c>
      <c r="AP392" s="33" t="str">
        <f t="shared" si="45"/>
        <v>0-day</v>
      </c>
      <c r="AQ392" s="49"/>
      <c r="AR392" s="34" t="str">
        <f t="shared" si="46"/>
        <v/>
      </c>
      <c r="AS392" s="35">
        <f t="shared" si="62"/>
        <v>0</v>
      </c>
      <c r="AT392" s="35" t="e">
        <f t="shared" ca="1" si="47"/>
        <v>#NAME?</v>
      </c>
      <c r="AU392" s="35" t="e">
        <f t="shared" ca="1" si="48"/>
        <v>#NAME?</v>
      </c>
      <c r="AV392" s="34" t="e">
        <f t="shared" ca="1" si="49"/>
        <v>#NAME?</v>
      </c>
      <c r="AW392" s="35" t="e">
        <f t="shared" ca="1" si="50"/>
        <v>#NAME?</v>
      </c>
      <c r="AX392" s="34" t="str">
        <f t="shared" si="51"/>
        <v/>
      </c>
      <c r="AY392" s="36" t="e">
        <f t="shared" ca="1" si="52"/>
        <v>#NAME?</v>
      </c>
      <c r="AZ392" s="35" t="e">
        <f t="shared" ca="1" si="53"/>
        <v>#NAME?</v>
      </c>
      <c r="BA392" s="37" t="e">
        <f t="shared" ca="1" si="54"/>
        <v>#NAME?</v>
      </c>
      <c r="BB392" s="38" t="e">
        <f t="shared" ca="1" si="55"/>
        <v>#NAME?</v>
      </c>
      <c r="BC392" s="38" t="e">
        <f t="shared" ca="1" si="56"/>
        <v>#NAME?</v>
      </c>
      <c r="BD392" s="35" t="e">
        <f t="shared" ca="1" si="57"/>
        <v>#NAME?</v>
      </c>
      <c r="BE392" s="36" t="e">
        <f t="shared" ca="1" si="58"/>
        <v>#NAME?</v>
      </c>
      <c r="BF392" s="36" t="e">
        <f t="shared" ca="1" si="59"/>
        <v>#NAME?</v>
      </c>
      <c r="BG392" s="7"/>
      <c r="BH392" s="7"/>
      <c r="BI392" s="7"/>
      <c r="BJ392" s="7"/>
      <c r="BK392" s="7"/>
      <c r="BL392" s="7"/>
      <c r="BM392" s="8"/>
      <c r="BN392" s="8"/>
    </row>
    <row r="393" spans="1:66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 t="str">
        <f t="shared" si="60"/>
        <v>0-day</v>
      </c>
      <c r="AN393" s="33" t="str">
        <f t="shared" si="61"/>
        <v>0-day</v>
      </c>
      <c r="AO393" s="33" t="str">
        <f t="shared" si="44"/>
        <v>0-day</v>
      </c>
      <c r="AP393" s="33" t="str">
        <f t="shared" si="45"/>
        <v>0-day</v>
      </c>
      <c r="AQ393" s="49"/>
      <c r="AR393" s="34" t="str">
        <f t="shared" si="46"/>
        <v/>
      </c>
      <c r="AS393" s="35">
        <f t="shared" si="62"/>
        <v>0</v>
      </c>
      <c r="AT393" s="35" t="e">
        <f t="shared" ca="1" si="47"/>
        <v>#NAME?</v>
      </c>
      <c r="AU393" s="35" t="e">
        <f t="shared" ca="1" si="48"/>
        <v>#NAME?</v>
      </c>
      <c r="AV393" s="34" t="e">
        <f t="shared" ca="1" si="49"/>
        <v>#NAME?</v>
      </c>
      <c r="AW393" s="35" t="e">
        <f t="shared" ca="1" si="50"/>
        <v>#NAME?</v>
      </c>
      <c r="AX393" s="34" t="str">
        <f t="shared" si="51"/>
        <v/>
      </c>
      <c r="AY393" s="36" t="e">
        <f t="shared" ca="1" si="52"/>
        <v>#NAME?</v>
      </c>
      <c r="AZ393" s="35" t="e">
        <f t="shared" ca="1" si="53"/>
        <v>#NAME?</v>
      </c>
      <c r="BA393" s="37" t="e">
        <f t="shared" ca="1" si="54"/>
        <v>#NAME?</v>
      </c>
      <c r="BB393" s="38" t="e">
        <f t="shared" ca="1" si="55"/>
        <v>#NAME?</v>
      </c>
      <c r="BC393" s="38" t="e">
        <f t="shared" ca="1" si="56"/>
        <v>#NAME?</v>
      </c>
      <c r="BD393" s="35" t="e">
        <f t="shared" ca="1" si="57"/>
        <v>#NAME?</v>
      </c>
      <c r="BE393" s="36" t="e">
        <f t="shared" ca="1" si="58"/>
        <v>#NAME?</v>
      </c>
      <c r="BF393" s="36" t="e">
        <f t="shared" ca="1" si="59"/>
        <v>#NAME?</v>
      </c>
      <c r="BG393" s="7"/>
      <c r="BH393" s="7"/>
      <c r="BI393" s="7"/>
      <c r="BJ393" s="7"/>
      <c r="BK393" s="7"/>
      <c r="BL393" s="7"/>
      <c r="BM393" s="8"/>
      <c r="BN393" s="8"/>
    </row>
    <row r="394" spans="1:66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 t="str">
        <f t="shared" si="60"/>
        <v>0-day</v>
      </c>
      <c r="AN394" s="33" t="str">
        <f t="shared" si="61"/>
        <v>0-day</v>
      </c>
      <c r="AO394" s="33" t="str">
        <f t="shared" si="44"/>
        <v>0-day</v>
      </c>
      <c r="AP394" s="33" t="str">
        <f t="shared" si="45"/>
        <v>0-day</v>
      </c>
      <c r="AQ394" s="49"/>
      <c r="AR394" s="34" t="str">
        <f t="shared" si="46"/>
        <v/>
      </c>
      <c r="AS394" s="35">
        <f t="shared" si="62"/>
        <v>0</v>
      </c>
      <c r="AT394" s="35" t="e">
        <f t="shared" ca="1" si="47"/>
        <v>#NAME?</v>
      </c>
      <c r="AU394" s="35" t="e">
        <f t="shared" ca="1" si="48"/>
        <v>#NAME?</v>
      </c>
      <c r="AV394" s="34" t="e">
        <f t="shared" ca="1" si="49"/>
        <v>#NAME?</v>
      </c>
      <c r="AW394" s="35" t="e">
        <f t="shared" ca="1" si="50"/>
        <v>#NAME?</v>
      </c>
      <c r="AX394" s="34" t="str">
        <f t="shared" si="51"/>
        <v/>
      </c>
      <c r="AY394" s="36" t="e">
        <f t="shared" ca="1" si="52"/>
        <v>#NAME?</v>
      </c>
      <c r="AZ394" s="35" t="e">
        <f t="shared" ca="1" si="53"/>
        <v>#NAME?</v>
      </c>
      <c r="BA394" s="37" t="e">
        <f t="shared" ca="1" si="54"/>
        <v>#NAME?</v>
      </c>
      <c r="BB394" s="38" t="e">
        <f t="shared" ca="1" si="55"/>
        <v>#NAME?</v>
      </c>
      <c r="BC394" s="38" t="e">
        <f t="shared" ca="1" si="56"/>
        <v>#NAME?</v>
      </c>
      <c r="BD394" s="35" t="e">
        <f t="shared" ca="1" si="57"/>
        <v>#NAME?</v>
      </c>
      <c r="BE394" s="36" t="e">
        <f t="shared" ca="1" si="58"/>
        <v>#NAME?</v>
      </c>
      <c r="BF394" s="36" t="e">
        <f t="shared" ca="1" si="59"/>
        <v>#NAME?</v>
      </c>
      <c r="BG394" s="7"/>
      <c r="BH394" s="7"/>
      <c r="BI394" s="7"/>
      <c r="BJ394" s="7"/>
      <c r="BK394" s="7"/>
      <c r="BL394" s="7"/>
      <c r="BM394" s="8"/>
      <c r="BN394" s="8"/>
    </row>
    <row r="395" spans="1:66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 t="str">
        <f t="shared" si="60"/>
        <v>0-day</v>
      </c>
      <c r="AN395" s="33" t="str">
        <f t="shared" si="61"/>
        <v>0-day</v>
      </c>
      <c r="AO395" s="33" t="str">
        <f t="shared" si="44"/>
        <v>0-day</v>
      </c>
      <c r="AP395" s="33" t="str">
        <f t="shared" si="45"/>
        <v>0-day</v>
      </c>
      <c r="AQ395" s="49"/>
      <c r="AR395" s="34" t="str">
        <f t="shared" si="46"/>
        <v/>
      </c>
      <c r="AS395" s="35">
        <f t="shared" si="62"/>
        <v>0</v>
      </c>
      <c r="AT395" s="35" t="e">
        <f t="shared" ca="1" si="47"/>
        <v>#NAME?</v>
      </c>
      <c r="AU395" s="35" t="e">
        <f t="shared" ca="1" si="48"/>
        <v>#NAME?</v>
      </c>
      <c r="AV395" s="34" t="e">
        <f t="shared" ca="1" si="49"/>
        <v>#NAME?</v>
      </c>
      <c r="AW395" s="35" t="e">
        <f t="shared" ca="1" si="50"/>
        <v>#NAME?</v>
      </c>
      <c r="AX395" s="34" t="str">
        <f t="shared" si="51"/>
        <v/>
      </c>
      <c r="AY395" s="36" t="e">
        <f t="shared" ca="1" si="52"/>
        <v>#NAME?</v>
      </c>
      <c r="AZ395" s="35" t="e">
        <f t="shared" ca="1" si="53"/>
        <v>#NAME?</v>
      </c>
      <c r="BA395" s="37" t="e">
        <f t="shared" ca="1" si="54"/>
        <v>#NAME?</v>
      </c>
      <c r="BB395" s="38" t="e">
        <f t="shared" ca="1" si="55"/>
        <v>#NAME?</v>
      </c>
      <c r="BC395" s="38" t="e">
        <f t="shared" ca="1" si="56"/>
        <v>#NAME?</v>
      </c>
      <c r="BD395" s="35" t="e">
        <f t="shared" ca="1" si="57"/>
        <v>#NAME?</v>
      </c>
      <c r="BE395" s="36" t="e">
        <f t="shared" ca="1" si="58"/>
        <v>#NAME?</v>
      </c>
      <c r="BF395" s="36" t="e">
        <f t="shared" ca="1" si="59"/>
        <v>#NAME?</v>
      </c>
      <c r="BG395" s="7"/>
      <c r="BH395" s="7"/>
      <c r="BI395" s="7"/>
      <c r="BJ395" s="7"/>
      <c r="BK395" s="7"/>
      <c r="BL395" s="7"/>
      <c r="BM395" s="8"/>
      <c r="BN395" s="8"/>
    </row>
    <row r="396" spans="1:66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 t="str">
        <f t="shared" si="60"/>
        <v>0-day</v>
      </c>
      <c r="AN396" s="33" t="str">
        <f t="shared" si="61"/>
        <v>0-day</v>
      </c>
      <c r="AO396" s="33" t="str">
        <f t="shared" si="44"/>
        <v>0-day</v>
      </c>
      <c r="AP396" s="33" t="str">
        <f t="shared" si="45"/>
        <v>0-day</v>
      </c>
      <c r="AQ396" s="49"/>
      <c r="AR396" s="34" t="str">
        <f t="shared" si="46"/>
        <v/>
      </c>
      <c r="AS396" s="35">
        <f t="shared" si="62"/>
        <v>0</v>
      </c>
      <c r="AT396" s="35" t="e">
        <f t="shared" ca="1" si="47"/>
        <v>#NAME?</v>
      </c>
      <c r="AU396" s="35" t="e">
        <f t="shared" ca="1" si="48"/>
        <v>#NAME?</v>
      </c>
      <c r="AV396" s="34" t="e">
        <f t="shared" ca="1" si="49"/>
        <v>#NAME?</v>
      </c>
      <c r="AW396" s="35" t="e">
        <f t="shared" ca="1" si="50"/>
        <v>#NAME?</v>
      </c>
      <c r="AX396" s="34" t="str">
        <f t="shared" si="51"/>
        <v/>
      </c>
      <c r="AY396" s="36" t="e">
        <f t="shared" ca="1" si="52"/>
        <v>#NAME?</v>
      </c>
      <c r="AZ396" s="35" t="e">
        <f t="shared" ca="1" si="53"/>
        <v>#NAME?</v>
      </c>
      <c r="BA396" s="37" t="e">
        <f t="shared" ca="1" si="54"/>
        <v>#NAME?</v>
      </c>
      <c r="BB396" s="38" t="e">
        <f t="shared" ca="1" si="55"/>
        <v>#NAME?</v>
      </c>
      <c r="BC396" s="38" t="e">
        <f t="shared" ca="1" si="56"/>
        <v>#NAME?</v>
      </c>
      <c r="BD396" s="35" t="e">
        <f t="shared" ca="1" si="57"/>
        <v>#NAME?</v>
      </c>
      <c r="BE396" s="36" t="e">
        <f t="shared" ca="1" si="58"/>
        <v>#NAME?</v>
      </c>
      <c r="BF396" s="36" t="e">
        <f t="shared" ca="1" si="59"/>
        <v>#NAME?</v>
      </c>
      <c r="BG396" s="7"/>
      <c r="BH396" s="7"/>
      <c r="BI396" s="7"/>
      <c r="BJ396" s="7"/>
      <c r="BK396" s="7"/>
      <c r="BL396" s="7"/>
      <c r="BM396" s="8"/>
      <c r="BN396" s="8"/>
    </row>
    <row r="397" spans="1:66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 t="str">
        <f t="shared" si="60"/>
        <v>0-day</v>
      </c>
      <c r="AN397" s="33" t="str">
        <f t="shared" si="61"/>
        <v>0-day</v>
      </c>
      <c r="AO397" s="33" t="str">
        <f t="shared" si="44"/>
        <v>0-day</v>
      </c>
      <c r="AP397" s="33" t="str">
        <f t="shared" si="45"/>
        <v>0-day</v>
      </c>
      <c r="AQ397" s="49"/>
      <c r="AR397" s="34" t="str">
        <f t="shared" si="46"/>
        <v/>
      </c>
      <c r="AS397" s="35">
        <f t="shared" si="62"/>
        <v>0</v>
      </c>
      <c r="AT397" s="35" t="e">
        <f t="shared" ca="1" si="47"/>
        <v>#NAME?</v>
      </c>
      <c r="AU397" s="35" t="e">
        <f t="shared" ca="1" si="48"/>
        <v>#NAME?</v>
      </c>
      <c r="AV397" s="34" t="e">
        <f t="shared" ca="1" si="49"/>
        <v>#NAME?</v>
      </c>
      <c r="AW397" s="35" t="e">
        <f t="shared" ca="1" si="50"/>
        <v>#NAME?</v>
      </c>
      <c r="AX397" s="34" t="str">
        <f t="shared" si="51"/>
        <v/>
      </c>
      <c r="AY397" s="36" t="e">
        <f t="shared" ca="1" si="52"/>
        <v>#NAME?</v>
      </c>
      <c r="AZ397" s="35" t="e">
        <f t="shared" ca="1" si="53"/>
        <v>#NAME?</v>
      </c>
      <c r="BA397" s="37" t="e">
        <f t="shared" ca="1" si="54"/>
        <v>#NAME?</v>
      </c>
      <c r="BB397" s="38" t="e">
        <f t="shared" ca="1" si="55"/>
        <v>#NAME?</v>
      </c>
      <c r="BC397" s="38" t="e">
        <f t="shared" ca="1" si="56"/>
        <v>#NAME?</v>
      </c>
      <c r="BD397" s="35" t="e">
        <f t="shared" ca="1" si="57"/>
        <v>#NAME?</v>
      </c>
      <c r="BE397" s="36" t="e">
        <f t="shared" ca="1" si="58"/>
        <v>#NAME?</v>
      </c>
      <c r="BF397" s="36" t="e">
        <f t="shared" ca="1" si="59"/>
        <v>#NAME?</v>
      </c>
      <c r="BG397" s="7"/>
      <c r="BH397" s="7"/>
      <c r="BI397" s="7"/>
      <c r="BJ397" s="7"/>
      <c r="BK397" s="7"/>
      <c r="BL397" s="7"/>
      <c r="BM397" s="8"/>
      <c r="BN397" s="8"/>
    </row>
    <row r="398" spans="1:66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 t="str">
        <f t="shared" si="60"/>
        <v>0-day</v>
      </c>
      <c r="AN398" s="33" t="str">
        <f t="shared" si="61"/>
        <v>0-day</v>
      </c>
      <c r="AO398" s="33" t="str">
        <f t="shared" si="44"/>
        <v>0-day</v>
      </c>
      <c r="AP398" s="33" t="str">
        <f t="shared" si="45"/>
        <v>0-day</v>
      </c>
      <c r="AQ398" s="49"/>
      <c r="AR398" s="34" t="str">
        <f t="shared" si="46"/>
        <v/>
      </c>
      <c r="AS398" s="35">
        <f t="shared" si="62"/>
        <v>0</v>
      </c>
      <c r="AT398" s="35" t="e">
        <f t="shared" ca="1" si="47"/>
        <v>#NAME?</v>
      </c>
      <c r="AU398" s="35" t="e">
        <f t="shared" ca="1" si="48"/>
        <v>#NAME?</v>
      </c>
      <c r="AV398" s="34" t="e">
        <f t="shared" ca="1" si="49"/>
        <v>#NAME?</v>
      </c>
      <c r="AW398" s="35" t="e">
        <f t="shared" ca="1" si="50"/>
        <v>#NAME?</v>
      </c>
      <c r="AX398" s="34" t="str">
        <f t="shared" si="51"/>
        <v/>
      </c>
      <c r="AY398" s="36" t="e">
        <f t="shared" ca="1" si="52"/>
        <v>#NAME?</v>
      </c>
      <c r="AZ398" s="35" t="e">
        <f t="shared" ca="1" si="53"/>
        <v>#NAME?</v>
      </c>
      <c r="BA398" s="37" t="e">
        <f t="shared" ca="1" si="54"/>
        <v>#NAME?</v>
      </c>
      <c r="BB398" s="38" t="e">
        <f t="shared" ca="1" si="55"/>
        <v>#NAME?</v>
      </c>
      <c r="BC398" s="38" t="e">
        <f t="shared" ca="1" si="56"/>
        <v>#NAME?</v>
      </c>
      <c r="BD398" s="35" t="e">
        <f t="shared" ca="1" si="57"/>
        <v>#NAME?</v>
      </c>
      <c r="BE398" s="36" t="e">
        <f t="shared" ca="1" si="58"/>
        <v>#NAME?</v>
      </c>
      <c r="BF398" s="36" t="e">
        <f t="shared" ca="1" si="59"/>
        <v>#NAME?</v>
      </c>
      <c r="BG398" s="7"/>
      <c r="BH398" s="7"/>
      <c r="BI398" s="7"/>
      <c r="BJ398" s="7"/>
      <c r="BK398" s="7"/>
      <c r="BL398" s="7"/>
      <c r="BM398" s="8"/>
      <c r="BN398" s="8"/>
    </row>
    <row r="399" spans="1:66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 t="str">
        <f t="shared" si="60"/>
        <v>0-day</v>
      </c>
      <c r="AN399" s="33" t="str">
        <f t="shared" si="61"/>
        <v>0-day</v>
      </c>
      <c r="AO399" s="33" t="str">
        <f t="shared" si="44"/>
        <v>0-day</v>
      </c>
      <c r="AP399" s="33" t="str">
        <f t="shared" si="45"/>
        <v>0-day</v>
      </c>
      <c r="AQ399" s="49"/>
      <c r="AR399" s="34" t="str">
        <f t="shared" si="46"/>
        <v/>
      </c>
      <c r="AS399" s="35">
        <f t="shared" si="62"/>
        <v>0</v>
      </c>
      <c r="AT399" s="35" t="e">
        <f t="shared" ca="1" si="47"/>
        <v>#NAME?</v>
      </c>
      <c r="AU399" s="35" t="e">
        <f t="shared" ca="1" si="48"/>
        <v>#NAME?</v>
      </c>
      <c r="AV399" s="34" t="e">
        <f t="shared" ca="1" si="49"/>
        <v>#NAME?</v>
      </c>
      <c r="AW399" s="35" t="e">
        <f t="shared" ca="1" si="50"/>
        <v>#NAME?</v>
      </c>
      <c r="AX399" s="34" t="str">
        <f t="shared" si="51"/>
        <v/>
      </c>
      <c r="AY399" s="36" t="e">
        <f t="shared" ca="1" si="52"/>
        <v>#NAME?</v>
      </c>
      <c r="AZ399" s="35" t="e">
        <f t="shared" ca="1" si="53"/>
        <v>#NAME?</v>
      </c>
      <c r="BA399" s="37" t="e">
        <f t="shared" ca="1" si="54"/>
        <v>#NAME?</v>
      </c>
      <c r="BB399" s="38" t="e">
        <f t="shared" ca="1" si="55"/>
        <v>#NAME?</v>
      </c>
      <c r="BC399" s="38" t="e">
        <f t="shared" ca="1" si="56"/>
        <v>#NAME?</v>
      </c>
      <c r="BD399" s="35" t="e">
        <f t="shared" ca="1" si="57"/>
        <v>#NAME?</v>
      </c>
      <c r="BE399" s="36" t="e">
        <f t="shared" ca="1" si="58"/>
        <v>#NAME?</v>
      </c>
      <c r="BF399" s="36" t="e">
        <f t="shared" ca="1" si="59"/>
        <v>#NAME?</v>
      </c>
      <c r="BG399" s="7"/>
      <c r="BH399" s="7"/>
      <c r="BI399" s="7"/>
      <c r="BJ399" s="7"/>
      <c r="BK399" s="7"/>
      <c r="BL399" s="7"/>
      <c r="BM399" s="8"/>
      <c r="BN399" s="8"/>
    </row>
    <row r="400" spans="1:66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 t="str">
        <f t="shared" si="60"/>
        <v>0-day</v>
      </c>
      <c r="AN400" s="33" t="str">
        <f t="shared" si="61"/>
        <v>0-day</v>
      </c>
      <c r="AO400" s="33" t="str">
        <f t="shared" si="44"/>
        <v>0-day</v>
      </c>
      <c r="AP400" s="33" t="str">
        <f t="shared" si="45"/>
        <v>0-day</v>
      </c>
      <c r="AQ400" s="49"/>
      <c r="AR400" s="34" t="str">
        <f t="shared" si="46"/>
        <v/>
      </c>
      <c r="AS400" s="35">
        <f t="shared" si="62"/>
        <v>0</v>
      </c>
      <c r="AT400" s="35" t="e">
        <f t="shared" ca="1" si="47"/>
        <v>#NAME?</v>
      </c>
      <c r="AU400" s="35" t="e">
        <f t="shared" ca="1" si="48"/>
        <v>#NAME?</v>
      </c>
      <c r="AV400" s="34" t="e">
        <f t="shared" ca="1" si="49"/>
        <v>#NAME?</v>
      </c>
      <c r="AW400" s="35" t="e">
        <f t="shared" ca="1" si="50"/>
        <v>#NAME?</v>
      </c>
      <c r="AX400" s="34" t="str">
        <f t="shared" si="51"/>
        <v/>
      </c>
      <c r="AY400" s="36" t="e">
        <f t="shared" ca="1" si="52"/>
        <v>#NAME?</v>
      </c>
      <c r="AZ400" s="35" t="e">
        <f t="shared" ca="1" si="53"/>
        <v>#NAME?</v>
      </c>
      <c r="BA400" s="37" t="e">
        <f t="shared" ca="1" si="54"/>
        <v>#NAME?</v>
      </c>
      <c r="BB400" s="38" t="e">
        <f t="shared" ca="1" si="55"/>
        <v>#NAME?</v>
      </c>
      <c r="BC400" s="38" t="e">
        <f t="shared" ca="1" si="56"/>
        <v>#NAME?</v>
      </c>
      <c r="BD400" s="35" t="e">
        <f t="shared" ca="1" si="57"/>
        <v>#NAME?</v>
      </c>
      <c r="BE400" s="36" t="e">
        <f t="shared" ca="1" si="58"/>
        <v>#NAME?</v>
      </c>
      <c r="BF400" s="36" t="e">
        <f t="shared" ca="1" si="59"/>
        <v>#NAME?</v>
      </c>
      <c r="BG400" s="7"/>
      <c r="BH400" s="7"/>
      <c r="BI400" s="7"/>
      <c r="BJ400" s="7"/>
      <c r="BK400" s="7"/>
      <c r="BL400" s="7"/>
      <c r="BM400" s="8"/>
      <c r="BN400" s="8"/>
    </row>
    <row r="401" spans="1:66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 t="str">
        <f t="shared" si="60"/>
        <v>0-day</v>
      </c>
      <c r="AN401" s="33" t="str">
        <f t="shared" si="61"/>
        <v>0-day</v>
      </c>
      <c r="AO401" s="33" t="str">
        <f t="shared" si="44"/>
        <v>0-day</v>
      </c>
      <c r="AP401" s="33" t="str">
        <f t="shared" si="45"/>
        <v>0-day</v>
      </c>
      <c r="AQ401" s="49"/>
      <c r="AR401" s="34" t="str">
        <f t="shared" si="46"/>
        <v/>
      </c>
      <c r="AS401" s="35">
        <f t="shared" si="62"/>
        <v>0</v>
      </c>
      <c r="AT401" s="35" t="e">
        <f t="shared" ca="1" si="47"/>
        <v>#NAME?</v>
      </c>
      <c r="AU401" s="35" t="e">
        <f t="shared" ca="1" si="48"/>
        <v>#NAME?</v>
      </c>
      <c r="AV401" s="34" t="e">
        <f t="shared" ca="1" si="49"/>
        <v>#NAME?</v>
      </c>
      <c r="AW401" s="35" t="e">
        <f t="shared" ca="1" si="50"/>
        <v>#NAME?</v>
      </c>
      <c r="AX401" s="34" t="str">
        <f t="shared" si="51"/>
        <v/>
      </c>
      <c r="AY401" s="36" t="e">
        <f t="shared" ca="1" si="52"/>
        <v>#NAME?</v>
      </c>
      <c r="AZ401" s="35" t="e">
        <f t="shared" ca="1" si="53"/>
        <v>#NAME?</v>
      </c>
      <c r="BA401" s="37" t="e">
        <f t="shared" ca="1" si="54"/>
        <v>#NAME?</v>
      </c>
      <c r="BB401" s="38" t="e">
        <f t="shared" ca="1" si="55"/>
        <v>#NAME?</v>
      </c>
      <c r="BC401" s="38" t="e">
        <f t="shared" ca="1" si="56"/>
        <v>#NAME?</v>
      </c>
      <c r="BD401" s="35" t="e">
        <f t="shared" ca="1" si="57"/>
        <v>#NAME?</v>
      </c>
      <c r="BE401" s="36" t="e">
        <f t="shared" ca="1" si="58"/>
        <v>#NAME?</v>
      </c>
      <c r="BF401" s="36" t="e">
        <f t="shared" ca="1" si="59"/>
        <v>#NAME?</v>
      </c>
      <c r="BG401" s="7"/>
      <c r="BH401" s="7"/>
      <c r="BI401" s="7"/>
      <c r="BJ401" s="7"/>
      <c r="BK401" s="7"/>
      <c r="BL401" s="7"/>
      <c r="BM401" s="8"/>
      <c r="BN401" s="8"/>
    </row>
    <row r="402" spans="1:66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 t="str">
        <f t="shared" si="60"/>
        <v>0-day</v>
      </c>
      <c r="AN402" s="33" t="str">
        <f t="shared" si="61"/>
        <v>0-day</v>
      </c>
      <c r="AO402" s="33" t="str">
        <f t="shared" si="44"/>
        <v>0-day</v>
      </c>
      <c r="AP402" s="33" t="str">
        <f t="shared" si="45"/>
        <v>0-day</v>
      </c>
      <c r="AQ402" s="49"/>
      <c r="AR402" s="34" t="str">
        <f t="shared" si="46"/>
        <v/>
      </c>
      <c r="AS402" s="35">
        <f t="shared" si="62"/>
        <v>0</v>
      </c>
      <c r="AT402" s="35" t="e">
        <f t="shared" ca="1" si="47"/>
        <v>#NAME?</v>
      </c>
      <c r="AU402" s="35" t="e">
        <f t="shared" ca="1" si="48"/>
        <v>#NAME?</v>
      </c>
      <c r="AV402" s="34" t="e">
        <f t="shared" ca="1" si="49"/>
        <v>#NAME?</v>
      </c>
      <c r="AW402" s="35" t="e">
        <f t="shared" ca="1" si="50"/>
        <v>#NAME?</v>
      </c>
      <c r="AX402" s="34" t="str">
        <f t="shared" si="51"/>
        <v/>
      </c>
      <c r="AY402" s="36" t="e">
        <f t="shared" ca="1" si="52"/>
        <v>#NAME?</v>
      </c>
      <c r="AZ402" s="35" t="e">
        <f t="shared" ca="1" si="53"/>
        <v>#NAME?</v>
      </c>
      <c r="BA402" s="37" t="e">
        <f t="shared" ca="1" si="54"/>
        <v>#NAME?</v>
      </c>
      <c r="BB402" s="38" t="e">
        <f t="shared" ca="1" si="55"/>
        <v>#NAME?</v>
      </c>
      <c r="BC402" s="38" t="e">
        <f t="shared" ca="1" si="56"/>
        <v>#NAME?</v>
      </c>
      <c r="BD402" s="35" t="e">
        <f t="shared" ca="1" si="57"/>
        <v>#NAME?</v>
      </c>
      <c r="BE402" s="36" t="e">
        <f t="shared" ca="1" si="58"/>
        <v>#NAME?</v>
      </c>
      <c r="BF402" s="36" t="e">
        <f t="shared" ca="1" si="59"/>
        <v>#NAME?</v>
      </c>
      <c r="BG402" s="7"/>
      <c r="BH402" s="7"/>
      <c r="BI402" s="7"/>
      <c r="BJ402" s="7"/>
      <c r="BK402" s="7"/>
      <c r="BL402" s="7"/>
      <c r="BM402" s="8"/>
      <c r="BN402" s="8"/>
    </row>
    <row r="403" spans="1:66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 t="str">
        <f t="shared" si="60"/>
        <v>0-day</v>
      </c>
      <c r="AN403" s="33" t="str">
        <f t="shared" si="61"/>
        <v>0-day</v>
      </c>
      <c r="AO403" s="33" t="str">
        <f t="shared" si="44"/>
        <v>0-day</v>
      </c>
      <c r="AP403" s="33" t="str">
        <f t="shared" si="45"/>
        <v>0-day</v>
      </c>
      <c r="AQ403" s="49"/>
      <c r="AR403" s="34" t="str">
        <f t="shared" si="46"/>
        <v/>
      </c>
      <c r="AS403" s="35">
        <f t="shared" si="62"/>
        <v>0</v>
      </c>
      <c r="AT403" s="35" t="e">
        <f t="shared" ca="1" si="47"/>
        <v>#NAME?</v>
      </c>
      <c r="AU403" s="35" t="e">
        <f t="shared" ca="1" si="48"/>
        <v>#NAME?</v>
      </c>
      <c r="AV403" s="34" t="e">
        <f t="shared" ca="1" si="49"/>
        <v>#NAME?</v>
      </c>
      <c r="AW403" s="35" t="e">
        <f t="shared" ca="1" si="50"/>
        <v>#NAME?</v>
      </c>
      <c r="AX403" s="34" t="str">
        <f t="shared" si="51"/>
        <v/>
      </c>
      <c r="AY403" s="36" t="e">
        <f t="shared" ca="1" si="52"/>
        <v>#NAME?</v>
      </c>
      <c r="AZ403" s="35" t="e">
        <f t="shared" ca="1" si="53"/>
        <v>#NAME?</v>
      </c>
      <c r="BA403" s="37" t="e">
        <f t="shared" ca="1" si="54"/>
        <v>#NAME?</v>
      </c>
      <c r="BB403" s="38" t="e">
        <f t="shared" ca="1" si="55"/>
        <v>#NAME?</v>
      </c>
      <c r="BC403" s="38" t="e">
        <f t="shared" ca="1" si="56"/>
        <v>#NAME?</v>
      </c>
      <c r="BD403" s="35" t="e">
        <f t="shared" ca="1" si="57"/>
        <v>#NAME?</v>
      </c>
      <c r="BE403" s="36" t="e">
        <f t="shared" ca="1" si="58"/>
        <v>#NAME?</v>
      </c>
      <c r="BF403" s="36" t="e">
        <f t="shared" ca="1" si="59"/>
        <v>#NAME?</v>
      </c>
      <c r="BG403" s="7"/>
      <c r="BH403" s="7"/>
      <c r="BI403" s="7"/>
      <c r="BJ403" s="7"/>
      <c r="BK403" s="7"/>
      <c r="BL403" s="7"/>
      <c r="BM403" s="8"/>
      <c r="BN403" s="8"/>
    </row>
    <row r="404" spans="1:66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 t="str">
        <f t="shared" si="60"/>
        <v>0-day</v>
      </c>
      <c r="AN404" s="33" t="str">
        <f t="shared" si="61"/>
        <v>0-day</v>
      </c>
      <c r="AO404" s="33" t="str">
        <f t="shared" si="44"/>
        <v>0-day</v>
      </c>
      <c r="AP404" s="33" t="str">
        <f t="shared" si="45"/>
        <v>0-day</v>
      </c>
      <c r="AQ404" s="49"/>
      <c r="AR404" s="34" t="str">
        <f t="shared" si="46"/>
        <v/>
      </c>
      <c r="AS404" s="35">
        <f t="shared" si="62"/>
        <v>0</v>
      </c>
      <c r="AT404" s="35" t="e">
        <f t="shared" ca="1" si="47"/>
        <v>#NAME?</v>
      </c>
      <c r="AU404" s="35" t="e">
        <f t="shared" ca="1" si="48"/>
        <v>#NAME?</v>
      </c>
      <c r="AV404" s="34" t="e">
        <f t="shared" ca="1" si="49"/>
        <v>#NAME?</v>
      </c>
      <c r="AW404" s="35" t="e">
        <f t="shared" ca="1" si="50"/>
        <v>#NAME?</v>
      </c>
      <c r="AX404" s="34" t="str">
        <f t="shared" si="51"/>
        <v/>
      </c>
      <c r="AY404" s="36" t="e">
        <f t="shared" ca="1" si="52"/>
        <v>#NAME?</v>
      </c>
      <c r="AZ404" s="35" t="e">
        <f t="shared" ca="1" si="53"/>
        <v>#NAME?</v>
      </c>
      <c r="BA404" s="37" t="e">
        <f t="shared" ca="1" si="54"/>
        <v>#NAME?</v>
      </c>
      <c r="BB404" s="38" t="e">
        <f t="shared" ca="1" si="55"/>
        <v>#NAME?</v>
      </c>
      <c r="BC404" s="38" t="e">
        <f t="shared" ca="1" si="56"/>
        <v>#NAME?</v>
      </c>
      <c r="BD404" s="35" t="e">
        <f t="shared" ca="1" si="57"/>
        <v>#NAME?</v>
      </c>
      <c r="BE404" s="36" t="e">
        <f t="shared" ca="1" si="58"/>
        <v>#NAME?</v>
      </c>
      <c r="BF404" s="36" t="e">
        <f t="shared" ca="1" si="59"/>
        <v>#NAME?</v>
      </c>
      <c r="BG404" s="7"/>
      <c r="BH404" s="7"/>
      <c r="BI404" s="7"/>
      <c r="BJ404" s="7"/>
      <c r="BK404" s="7"/>
      <c r="BL404" s="7"/>
      <c r="BM404" s="8"/>
      <c r="BN404" s="8"/>
    </row>
    <row r="405" spans="1:66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 t="str">
        <f t="shared" si="60"/>
        <v>0-day</v>
      </c>
      <c r="AN405" s="33" t="str">
        <f t="shared" si="61"/>
        <v>0-day</v>
      </c>
      <c r="AO405" s="33" t="str">
        <f t="shared" si="44"/>
        <v>0-day</v>
      </c>
      <c r="AP405" s="33" t="str">
        <f t="shared" si="45"/>
        <v>0-day</v>
      </c>
      <c r="AQ405" s="49"/>
      <c r="AR405" s="34" t="str">
        <f t="shared" si="46"/>
        <v/>
      </c>
      <c r="AS405" s="35">
        <f t="shared" si="62"/>
        <v>0</v>
      </c>
      <c r="AT405" s="35" t="e">
        <f t="shared" ca="1" si="47"/>
        <v>#NAME?</v>
      </c>
      <c r="AU405" s="35" t="e">
        <f t="shared" ca="1" si="48"/>
        <v>#NAME?</v>
      </c>
      <c r="AV405" s="34" t="e">
        <f t="shared" ca="1" si="49"/>
        <v>#NAME?</v>
      </c>
      <c r="AW405" s="35" t="e">
        <f t="shared" ca="1" si="50"/>
        <v>#NAME?</v>
      </c>
      <c r="AX405" s="34" t="str">
        <f t="shared" si="51"/>
        <v/>
      </c>
      <c r="AY405" s="36" t="e">
        <f t="shared" ca="1" si="52"/>
        <v>#NAME?</v>
      </c>
      <c r="AZ405" s="35" t="e">
        <f t="shared" ca="1" si="53"/>
        <v>#NAME?</v>
      </c>
      <c r="BA405" s="37" t="e">
        <f t="shared" ca="1" si="54"/>
        <v>#NAME?</v>
      </c>
      <c r="BB405" s="38" t="e">
        <f t="shared" ca="1" si="55"/>
        <v>#NAME?</v>
      </c>
      <c r="BC405" s="38" t="e">
        <f t="shared" ca="1" si="56"/>
        <v>#NAME?</v>
      </c>
      <c r="BD405" s="35" t="e">
        <f t="shared" ca="1" si="57"/>
        <v>#NAME?</v>
      </c>
      <c r="BE405" s="36" t="e">
        <f t="shared" ca="1" si="58"/>
        <v>#NAME?</v>
      </c>
      <c r="BF405" s="36" t="e">
        <f t="shared" ca="1" si="59"/>
        <v>#NAME?</v>
      </c>
      <c r="BG405" s="7"/>
      <c r="BH405" s="7"/>
      <c r="BI405" s="7"/>
      <c r="BJ405" s="7"/>
      <c r="BK405" s="7"/>
      <c r="BL405" s="7"/>
      <c r="BM405" s="8"/>
      <c r="BN405" s="8"/>
    </row>
    <row r="406" spans="1:66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 t="str">
        <f t="shared" si="60"/>
        <v>0-day</v>
      </c>
      <c r="AN406" s="33" t="str">
        <f t="shared" si="61"/>
        <v>0-day</v>
      </c>
      <c r="AO406" s="33" t="str">
        <f t="shared" si="44"/>
        <v>0-day</v>
      </c>
      <c r="AP406" s="33" t="str">
        <f t="shared" si="45"/>
        <v>0-day</v>
      </c>
      <c r="AQ406" s="49"/>
      <c r="AR406" s="34" t="str">
        <f t="shared" si="46"/>
        <v/>
      </c>
      <c r="AS406" s="35">
        <f t="shared" si="62"/>
        <v>0</v>
      </c>
      <c r="AT406" s="35" t="e">
        <f t="shared" ca="1" si="47"/>
        <v>#NAME?</v>
      </c>
      <c r="AU406" s="35" t="e">
        <f t="shared" ca="1" si="48"/>
        <v>#NAME?</v>
      </c>
      <c r="AV406" s="34" t="e">
        <f t="shared" ca="1" si="49"/>
        <v>#NAME?</v>
      </c>
      <c r="AW406" s="35" t="e">
        <f t="shared" ca="1" si="50"/>
        <v>#NAME?</v>
      </c>
      <c r="AX406" s="34" t="str">
        <f t="shared" si="51"/>
        <v/>
      </c>
      <c r="AY406" s="36" t="e">
        <f t="shared" ca="1" si="52"/>
        <v>#NAME?</v>
      </c>
      <c r="AZ406" s="35" t="e">
        <f t="shared" ca="1" si="53"/>
        <v>#NAME?</v>
      </c>
      <c r="BA406" s="37" t="e">
        <f t="shared" ca="1" si="54"/>
        <v>#NAME?</v>
      </c>
      <c r="BB406" s="38" t="e">
        <f t="shared" ca="1" si="55"/>
        <v>#NAME?</v>
      </c>
      <c r="BC406" s="38" t="e">
        <f t="shared" ca="1" si="56"/>
        <v>#NAME?</v>
      </c>
      <c r="BD406" s="35" t="e">
        <f t="shared" ca="1" si="57"/>
        <v>#NAME?</v>
      </c>
      <c r="BE406" s="36" t="e">
        <f t="shared" ca="1" si="58"/>
        <v>#NAME?</v>
      </c>
      <c r="BF406" s="36" t="e">
        <f t="shared" ca="1" si="59"/>
        <v>#NAME?</v>
      </c>
      <c r="BG406" s="7"/>
      <c r="BH406" s="7"/>
      <c r="BI406" s="7"/>
      <c r="BJ406" s="7"/>
      <c r="BK406" s="7"/>
      <c r="BL406" s="7"/>
      <c r="BM406" s="8"/>
      <c r="BN406" s="8"/>
    </row>
    <row r="407" spans="1:66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 t="str">
        <f t="shared" si="60"/>
        <v>0-day</v>
      </c>
      <c r="AN407" s="33" t="str">
        <f t="shared" si="61"/>
        <v>0-day</v>
      </c>
      <c r="AO407" s="33" t="str">
        <f t="shared" si="44"/>
        <v>0-day</v>
      </c>
      <c r="AP407" s="33" t="str">
        <f t="shared" si="45"/>
        <v>0-day</v>
      </c>
      <c r="AQ407" s="49"/>
      <c r="AR407" s="34" t="str">
        <f t="shared" si="46"/>
        <v/>
      </c>
      <c r="AS407" s="35">
        <f t="shared" si="62"/>
        <v>0</v>
      </c>
      <c r="AT407" s="35" t="e">
        <f t="shared" ca="1" si="47"/>
        <v>#NAME?</v>
      </c>
      <c r="AU407" s="35" t="e">
        <f t="shared" ca="1" si="48"/>
        <v>#NAME?</v>
      </c>
      <c r="AV407" s="34" t="e">
        <f t="shared" ca="1" si="49"/>
        <v>#NAME?</v>
      </c>
      <c r="AW407" s="35" t="e">
        <f t="shared" ca="1" si="50"/>
        <v>#NAME?</v>
      </c>
      <c r="AX407" s="34" t="str">
        <f t="shared" si="51"/>
        <v/>
      </c>
      <c r="AY407" s="36" t="e">
        <f t="shared" ca="1" si="52"/>
        <v>#NAME?</v>
      </c>
      <c r="AZ407" s="35" t="e">
        <f t="shared" ca="1" si="53"/>
        <v>#NAME?</v>
      </c>
      <c r="BA407" s="37" t="e">
        <f t="shared" ca="1" si="54"/>
        <v>#NAME?</v>
      </c>
      <c r="BB407" s="38" t="e">
        <f t="shared" ca="1" si="55"/>
        <v>#NAME?</v>
      </c>
      <c r="BC407" s="38" t="e">
        <f t="shared" ca="1" si="56"/>
        <v>#NAME?</v>
      </c>
      <c r="BD407" s="35" t="e">
        <f t="shared" ca="1" si="57"/>
        <v>#NAME?</v>
      </c>
      <c r="BE407" s="36" t="e">
        <f t="shared" ca="1" si="58"/>
        <v>#NAME?</v>
      </c>
      <c r="BF407" s="36" t="e">
        <f t="shared" ca="1" si="59"/>
        <v>#NAME?</v>
      </c>
      <c r="BG407" s="7"/>
      <c r="BH407" s="7"/>
      <c r="BI407" s="7"/>
      <c r="BJ407" s="7"/>
      <c r="BK407" s="7"/>
      <c r="BL407" s="7"/>
      <c r="BM407" s="8"/>
      <c r="BN407" s="8"/>
    </row>
    <row r="408" spans="1:66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 t="str">
        <f t="shared" si="60"/>
        <v>0-day</v>
      </c>
      <c r="AN408" s="33" t="str">
        <f t="shared" si="61"/>
        <v>0-day</v>
      </c>
      <c r="AO408" s="33" t="str">
        <f t="shared" si="44"/>
        <v>0-day</v>
      </c>
      <c r="AP408" s="33" t="str">
        <f t="shared" si="45"/>
        <v>0-day</v>
      </c>
      <c r="AQ408" s="49"/>
      <c r="AR408" s="34" t="str">
        <f t="shared" si="46"/>
        <v/>
      </c>
      <c r="AS408" s="35">
        <f t="shared" si="62"/>
        <v>0</v>
      </c>
      <c r="AT408" s="35" t="e">
        <f t="shared" ca="1" si="47"/>
        <v>#NAME?</v>
      </c>
      <c r="AU408" s="35" t="e">
        <f t="shared" ca="1" si="48"/>
        <v>#NAME?</v>
      </c>
      <c r="AV408" s="34" t="e">
        <f t="shared" ca="1" si="49"/>
        <v>#NAME?</v>
      </c>
      <c r="AW408" s="35" t="e">
        <f t="shared" ca="1" si="50"/>
        <v>#NAME?</v>
      </c>
      <c r="AX408" s="34" t="str">
        <f t="shared" si="51"/>
        <v/>
      </c>
      <c r="AY408" s="36" t="e">
        <f t="shared" ca="1" si="52"/>
        <v>#NAME?</v>
      </c>
      <c r="AZ408" s="35" t="e">
        <f t="shared" ca="1" si="53"/>
        <v>#NAME?</v>
      </c>
      <c r="BA408" s="37" t="e">
        <f t="shared" ca="1" si="54"/>
        <v>#NAME?</v>
      </c>
      <c r="BB408" s="38" t="e">
        <f t="shared" ca="1" si="55"/>
        <v>#NAME?</v>
      </c>
      <c r="BC408" s="38" t="e">
        <f t="shared" ca="1" si="56"/>
        <v>#NAME?</v>
      </c>
      <c r="BD408" s="35" t="e">
        <f t="shared" ca="1" si="57"/>
        <v>#NAME?</v>
      </c>
      <c r="BE408" s="36" t="e">
        <f t="shared" ca="1" si="58"/>
        <v>#NAME?</v>
      </c>
      <c r="BF408" s="36" t="e">
        <f t="shared" ca="1" si="59"/>
        <v>#NAME?</v>
      </c>
      <c r="BG408" s="7"/>
      <c r="BH408" s="7"/>
      <c r="BI408" s="7"/>
      <c r="BJ408" s="7"/>
      <c r="BK408" s="7"/>
      <c r="BL408" s="7"/>
      <c r="BM408" s="8"/>
      <c r="BN408" s="8"/>
    </row>
    <row r="409" spans="1:66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 t="str">
        <f t="shared" si="60"/>
        <v>0-day</v>
      </c>
      <c r="AN409" s="33" t="str">
        <f t="shared" si="61"/>
        <v>0-day</v>
      </c>
      <c r="AO409" s="33" t="str">
        <f t="shared" si="44"/>
        <v>0-day</v>
      </c>
      <c r="AP409" s="33" t="str">
        <f t="shared" si="45"/>
        <v>0-day</v>
      </c>
      <c r="AQ409" s="49"/>
      <c r="AR409" s="34" t="str">
        <f t="shared" si="46"/>
        <v/>
      </c>
      <c r="AS409" s="35">
        <f t="shared" si="62"/>
        <v>0</v>
      </c>
      <c r="AT409" s="35" t="e">
        <f t="shared" ca="1" si="47"/>
        <v>#NAME?</v>
      </c>
      <c r="AU409" s="35" t="e">
        <f t="shared" ca="1" si="48"/>
        <v>#NAME?</v>
      </c>
      <c r="AV409" s="34" t="e">
        <f t="shared" ca="1" si="49"/>
        <v>#NAME?</v>
      </c>
      <c r="AW409" s="35" t="e">
        <f t="shared" ca="1" si="50"/>
        <v>#NAME?</v>
      </c>
      <c r="AX409" s="34" t="str">
        <f t="shared" si="51"/>
        <v/>
      </c>
      <c r="AY409" s="36" t="e">
        <f t="shared" ca="1" si="52"/>
        <v>#NAME?</v>
      </c>
      <c r="AZ409" s="35" t="e">
        <f t="shared" ca="1" si="53"/>
        <v>#NAME?</v>
      </c>
      <c r="BA409" s="37" t="e">
        <f t="shared" ca="1" si="54"/>
        <v>#NAME?</v>
      </c>
      <c r="BB409" s="38" t="e">
        <f t="shared" ca="1" si="55"/>
        <v>#NAME?</v>
      </c>
      <c r="BC409" s="38" t="e">
        <f t="shared" ca="1" si="56"/>
        <v>#NAME?</v>
      </c>
      <c r="BD409" s="35" t="e">
        <f t="shared" ca="1" si="57"/>
        <v>#NAME?</v>
      </c>
      <c r="BE409" s="36" t="e">
        <f t="shared" ca="1" si="58"/>
        <v>#NAME?</v>
      </c>
      <c r="BF409" s="36" t="e">
        <f t="shared" ca="1" si="59"/>
        <v>#NAME?</v>
      </c>
      <c r="BG409" s="7"/>
      <c r="BH409" s="7"/>
      <c r="BI409" s="7"/>
      <c r="BJ409" s="7"/>
      <c r="BK409" s="7"/>
      <c r="BL409" s="7"/>
      <c r="BM409" s="8"/>
      <c r="BN409" s="8"/>
    </row>
    <row r="410" spans="1:66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 t="str">
        <f t="shared" si="60"/>
        <v>0-day</v>
      </c>
      <c r="AN410" s="33" t="str">
        <f t="shared" si="61"/>
        <v>0-day</v>
      </c>
      <c r="AO410" s="33" t="str">
        <f t="shared" si="44"/>
        <v>0-day</v>
      </c>
      <c r="AP410" s="33" t="str">
        <f t="shared" si="45"/>
        <v>0-day</v>
      </c>
      <c r="AQ410" s="49"/>
      <c r="AR410" s="34" t="str">
        <f t="shared" si="46"/>
        <v/>
      </c>
      <c r="AS410" s="35">
        <f t="shared" si="62"/>
        <v>0</v>
      </c>
      <c r="AT410" s="35" t="e">
        <f t="shared" ca="1" si="47"/>
        <v>#NAME?</v>
      </c>
      <c r="AU410" s="35" t="e">
        <f t="shared" ca="1" si="48"/>
        <v>#NAME?</v>
      </c>
      <c r="AV410" s="34" t="e">
        <f t="shared" ca="1" si="49"/>
        <v>#NAME?</v>
      </c>
      <c r="AW410" s="35" t="e">
        <f t="shared" ca="1" si="50"/>
        <v>#NAME?</v>
      </c>
      <c r="AX410" s="34" t="str">
        <f t="shared" si="51"/>
        <v/>
      </c>
      <c r="AY410" s="36" t="e">
        <f t="shared" ca="1" si="52"/>
        <v>#NAME?</v>
      </c>
      <c r="AZ410" s="35" t="e">
        <f t="shared" ca="1" si="53"/>
        <v>#NAME?</v>
      </c>
      <c r="BA410" s="37" t="e">
        <f t="shared" ca="1" si="54"/>
        <v>#NAME?</v>
      </c>
      <c r="BB410" s="38" t="e">
        <f t="shared" ca="1" si="55"/>
        <v>#NAME?</v>
      </c>
      <c r="BC410" s="38" t="e">
        <f t="shared" ca="1" si="56"/>
        <v>#NAME?</v>
      </c>
      <c r="BD410" s="35" t="e">
        <f t="shared" ca="1" si="57"/>
        <v>#NAME?</v>
      </c>
      <c r="BE410" s="36" t="e">
        <f t="shared" ca="1" si="58"/>
        <v>#NAME?</v>
      </c>
      <c r="BF410" s="36" t="e">
        <f t="shared" ca="1" si="59"/>
        <v>#NAME?</v>
      </c>
      <c r="BG410" s="7"/>
      <c r="BH410" s="7"/>
      <c r="BI410" s="7"/>
      <c r="BJ410" s="7"/>
      <c r="BK410" s="7"/>
      <c r="BL410" s="7"/>
      <c r="BM410" s="8"/>
      <c r="BN410" s="8"/>
    </row>
    <row r="411" spans="1:66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 t="str">
        <f t="shared" si="60"/>
        <v>0-day</v>
      </c>
      <c r="AN411" s="33" t="str">
        <f t="shared" si="61"/>
        <v>0-day</v>
      </c>
      <c r="AO411" s="33" t="str">
        <f t="shared" si="44"/>
        <v>0-day</v>
      </c>
      <c r="AP411" s="33" t="str">
        <f t="shared" si="45"/>
        <v>0-day</v>
      </c>
      <c r="AQ411" s="49"/>
      <c r="AR411" s="34" t="str">
        <f t="shared" si="46"/>
        <v/>
      </c>
      <c r="AS411" s="35">
        <f t="shared" si="62"/>
        <v>0</v>
      </c>
      <c r="AT411" s="35" t="e">
        <f t="shared" ca="1" si="47"/>
        <v>#NAME?</v>
      </c>
      <c r="AU411" s="35" t="e">
        <f t="shared" ca="1" si="48"/>
        <v>#NAME?</v>
      </c>
      <c r="AV411" s="34" t="e">
        <f t="shared" ca="1" si="49"/>
        <v>#NAME?</v>
      </c>
      <c r="AW411" s="35" t="e">
        <f t="shared" ca="1" si="50"/>
        <v>#NAME?</v>
      </c>
      <c r="AX411" s="34" t="str">
        <f t="shared" si="51"/>
        <v/>
      </c>
      <c r="AY411" s="36" t="e">
        <f t="shared" ca="1" si="52"/>
        <v>#NAME?</v>
      </c>
      <c r="AZ411" s="35" t="e">
        <f t="shared" ca="1" si="53"/>
        <v>#NAME?</v>
      </c>
      <c r="BA411" s="37" t="e">
        <f t="shared" ca="1" si="54"/>
        <v>#NAME?</v>
      </c>
      <c r="BB411" s="38" t="e">
        <f t="shared" ca="1" si="55"/>
        <v>#NAME?</v>
      </c>
      <c r="BC411" s="38" t="e">
        <f t="shared" ca="1" si="56"/>
        <v>#NAME?</v>
      </c>
      <c r="BD411" s="35" t="e">
        <f t="shared" ca="1" si="57"/>
        <v>#NAME?</v>
      </c>
      <c r="BE411" s="36" t="e">
        <f t="shared" ca="1" si="58"/>
        <v>#NAME?</v>
      </c>
      <c r="BF411" s="36" t="e">
        <f t="shared" ca="1" si="59"/>
        <v>#NAME?</v>
      </c>
      <c r="BG411" s="7"/>
      <c r="BH411" s="7"/>
      <c r="BI411" s="7"/>
      <c r="BJ411" s="7"/>
      <c r="BK411" s="7"/>
      <c r="BL411" s="7"/>
      <c r="BM411" s="8"/>
      <c r="BN411" s="8"/>
    </row>
    <row r="412" spans="1:66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 t="str">
        <f t="shared" si="60"/>
        <v>0-day</v>
      </c>
      <c r="AN412" s="33" t="str">
        <f t="shared" si="61"/>
        <v>0-day</v>
      </c>
      <c r="AO412" s="33" t="str">
        <f t="shared" si="44"/>
        <v>0-day</v>
      </c>
      <c r="AP412" s="33" t="str">
        <f t="shared" si="45"/>
        <v>0-day</v>
      </c>
      <c r="AQ412" s="49"/>
      <c r="AR412" s="34" t="str">
        <f t="shared" si="46"/>
        <v/>
      </c>
      <c r="AS412" s="35">
        <f t="shared" si="62"/>
        <v>0</v>
      </c>
      <c r="AT412" s="35" t="e">
        <f t="shared" ca="1" si="47"/>
        <v>#NAME?</v>
      </c>
      <c r="AU412" s="35" t="e">
        <f t="shared" ca="1" si="48"/>
        <v>#NAME?</v>
      </c>
      <c r="AV412" s="34" t="e">
        <f t="shared" ca="1" si="49"/>
        <v>#NAME?</v>
      </c>
      <c r="AW412" s="35" t="e">
        <f t="shared" ca="1" si="50"/>
        <v>#NAME?</v>
      </c>
      <c r="AX412" s="34" t="str">
        <f t="shared" si="51"/>
        <v/>
      </c>
      <c r="AY412" s="36" t="e">
        <f t="shared" ca="1" si="52"/>
        <v>#NAME?</v>
      </c>
      <c r="AZ412" s="35" t="e">
        <f t="shared" ca="1" si="53"/>
        <v>#NAME?</v>
      </c>
      <c r="BA412" s="37" t="e">
        <f t="shared" ca="1" si="54"/>
        <v>#NAME?</v>
      </c>
      <c r="BB412" s="38" t="e">
        <f t="shared" ca="1" si="55"/>
        <v>#NAME?</v>
      </c>
      <c r="BC412" s="38" t="e">
        <f t="shared" ca="1" si="56"/>
        <v>#NAME?</v>
      </c>
      <c r="BD412" s="35" t="e">
        <f t="shared" ca="1" si="57"/>
        <v>#NAME?</v>
      </c>
      <c r="BE412" s="36" t="e">
        <f t="shared" ca="1" si="58"/>
        <v>#NAME?</v>
      </c>
      <c r="BF412" s="36" t="e">
        <f t="shared" ca="1" si="59"/>
        <v>#NAME?</v>
      </c>
      <c r="BG412" s="7"/>
      <c r="BH412" s="7"/>
      <c r="BI412" s="7"/>
      <c r="BJ412" s="7"/>
      <c r="BK412" s="7"/>
      <c r="BL412" s="7"/>
      <c r="BM412" s="8"/>
      <c r="BN412" s="8"/>
    </row>
    <row r="413" spans="1:66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 t="str">
        <f t="shared" si="60"/>
        <v>0-day</v>
      </c>
      <c r="AN413" s="33" t="str">
        <f t="shared" si="61"/>
        <v>0-day</v>
      </c>
      <c r="AO413" s="33" t="str">
        <f t="shared" si="44"/>
        <v>0-day</v>
      </c>
      <c r="AP413" s="33" t="str">
        <f t="shared" si="45"/>
        <v>0-day</v>
      </c>
      <c r="AQ413" s="49"/>
      <c r="AR413" s="34" t="str">
        <f t="shared" si="46"/>
        <v/>
      </c>
      <c r="AS413" s="35">
        <f t="shared" si="62"/>
        <v>0</v>
      </c>
      <c r="AT413" s="35" t="e">
        <f t="shared" ca="1" si="47"/>
        <v>#NAME?</v>
      </c>
      <c r="AU413" s="35" t="e">
        <f t="shared" ca="1" si="48"/>
        <v>#NAME?</v>
      </c>
      <c r="AV413" s="34" t="e">
        <f t="shared" ca="1" si="49"/>
        <v>#NAME?</v>
      </c>
      <c r="AW413" s="35" t="e">
        <f t="shared" ca="1" si="50"/>
        <v>#NAME?</v>
      </c>
      <c r="AX413" s="34" t="str">
        <f t="shared" si="51"/>
        <v/>
      </c>
      <c r="AY413" s="36" t="e">
        <f t="shared" ca="1" si="52"/>
        <v>#NAME?</v>
      </c>
      <c r="AZ413" s="35" t="e">
        <f t="shared" ca="1" si="53"/>
        <v>#NAME?</v>
      </c>
      <c r="BA413" s="37" t="e">
        <f t="shared" ca="1" si="54"/>
        <v>#NAME?</v>
      </c>
      <c r="BB413" s="38" t="e">
        <f t="shared" ca="1" si="55"/>
        <v>#NAME?</v>
      </c>
      <c r="BC413" s="38" t="e">
        <f t="shared" ca="1" si="56"/>
        <v>#NAME?</v>
      </c>
      <c r="BD413" s="35" t="e">
        <f t="shared" ca="1" si="57"/>
        <v>#NAME?</v>
      </c>
      <c r="BE413" s="36" t="e">
        <f t="shared" ca="1" si="58"/>
        <v>#NAME?</v>
      </c>
      <c r="BF413" s="36" t="e">
        <f t="shared" ca="1" si="59"/>
        <v>#NAME?</v>
      </c>
      <c r="BG413" s="7"/>
      <c r="BH413" s="7"/>
      <c r="BI413" s="7"/>
      <c r="BJ413" s="7"/>
      <c r="BK413" s="7"/>
      <c r="BL413" s="7"/>
      <c r="BM413" s="8"/>
      <c r="BN413" s="8"/>
    </row>
    <row r="414" spans="1:66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 t="str">
        <f t="shared" si="60"/>
        <v>0-day</v>
      </c>
      <c r="AN414" s="33" t="str">
        <f t="shared" si="61"/>
        <v>0-day</v>
      </c>
      <c r="AO414" s="33" t="str">
        <f t="shared" si="44"/>
        <v>0-day</v>
      </c>
      <c r="AP414" s="33" t="str">
        <f t="shared" si="45"/>
        <v>0-day</v>
      </c>
      <c r="AQ414" s="49"/>
      <c r="AR414" s="34" t="str">
        <f t="shared" si="46"/>
        <v/>
      </c>
      <c r="AS414" s="35">
        <f t="shared" si="62"/>
        <v>0</v>
      </c>
      <c r="AT414" s="35" t="e">
        <f t="shared" ca="1" si="47"/>
        <v>#NAME?</v>
      </c>
      <c r="AU414" s="35" t="e">
        <f t="shared" ca="1" si="48"/>
        <v>#NAME?</v>
      </c>
      <c r="AV414" s="34" t="e">
        <f t="shared" ca="1" si="49"/>
        <v>#NAME?</v>
      </c>
      <c r="AW414" s="35" t="e">
        <f t="shared" ca="1" si="50"/>
        <v>#NAME?</v>
      </c>
      <c r="AX414" s="34" t="str">
        <f t="shared" si="51"/>
        <v/>
      </c>
      <c r="AY414" s="36" t="e">
        <f t="shared" ca="1" si="52"/>
        <v>#NAME?</v>
      </c>
      <c r="AZ414" s="35" t="e">
        <f t="shared" ca="1" si="53"/>
        <v>#NAME?</v>
      </c>
      <c r="BA414" s="37" t="e">
        <f t="shared" ca="1" si="54"/>
        <v>#NAME?</v>
      </c>
      <c r="BB414" s="38" t="e">
        <f t="shared" ca="1" si="55"/>
        <v>#NAME?</v>
      </c>
      <c r="BC414" s="38" t="e">
        <f t="shared" ca="1" si="56"/>
        <v>#NAME?</v>
      </c>
      <c r="BD414" s="35" t="e">
        <f t="shared" ca="1" si="57"/>
        <v>#NAME?</v>
      </c>
      <c r="BE414" s="36" t="e">
        <f t="shared" ca="1" si="58"/>
        <v>#NAME?</v>
      </c>
      <c r="BF414" s="36" t="e">
        <f t="shared" ca="1" si="59"/>
        <v>#NAME?</v>
      </c>
      <c r="BG414" s="7"/>
      <c r="BH414" s="7"/>
      <c r="BI414" s="7"/>
      <c r="BJ414" s="7"/>
      <c r="BK414" s="7"/>
      <c r="BL414" s="7"/>
      <c r="BM414" s="8"/>
      <c r="BN414" s="8"/>
    </row>
    <row r="415" spans="1:66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 t="str">
        <f t="shared" si="60"/>
        <v>0-day</v>
      </c>
      <c r="AN415" s="33" t="str">
        <f t="shared" si="61"/>
        <v>0-day</v>
      </c>
      <c r="AO415" s="33" t="str">
        <f t="shared" si="44"/>
        <v>0-day</v>
      </c>
      <c r="AP415" s="33" t="str">
        <f t="shared" si="45"/>
        <v>0-day</v>
      </c>
      <c r="AQ415" s="49"/>
      <c r="AR415" s="34" t="str">
        <f t="shared" si="46"/>
        <v/>
      </c>
      <c r="AS415" s="35">
        <f t="shared" si="62"/>
        <v>0</v>
      </c>
      <c r="AT415" s="35" t="e">
        <f t="shared" ca="1" si="47"/>
        <v>#NAME?</v>
      </c>
      <c r="AU415" s="35" t="e">
        <f t="shared" ca="1" si="48"/>
        <v>#NAME?</v>
      </c>
      <c r="AV415" s="34" t="e">
        <f t="shared" ca="1" si="49"/>
        <v>#NAME?</v>
      </c>
      <c r="AW415" s="35" t="e">
        <f t="shared" ca="1" si="50"/>
        <v>#NAME?</v>
      </c>
      <c r="AX415" s="34" t="str">
        <f t="shared" si="51"/>
        <v/>
      </c>
      <c r="AY415" s="36" t="e">
        <f t="shared" ca="1" si="52"/>
        <v>#NAME?</v>
      </c>
      <c r="AZ415" s="35" t="e">
        <f t="shared" ca="1" si="53"/>
        <v>#NAME?</v>
      </c>
      <c r="BA415" s="37" t="e">
        <f t="shared" ca="1" si="54"/>
        <v>#NAME?</v>
      </c>
      <c r="BB415" s="38" t="e">
        <f t="shared" ca="1" si="55"/>
        <v>#NAME?</v>
      </c>
      <c r="BC415" s="38" t="e">
        <f t="shared" ca="1" si="56"/>
        <v>#NAME?</v>
      </c>
      <c r="BD415" s="35" t="e">
        <f t="shared" ca="1" si="57"/>
        <v>#NAME?</v>
      </c>
      <c r="BE415" s="36" t="e">
        <f t="shared" ca="1" si="58"/>
        <v>#NAME?</v>
      </c>
      <c r="BF415" s="36" t="e">
        <f t="shared" ca="1" si="59"/>
        <v>#NAME?</v>
      </c>
      <c r="BG415" s="7"/>
      <c r="BH415" s="7"/>
      <c r="BI415" s="7"/>
      <c r="BJ415" s="7"/>
      <c r="BK415" s="7"/>
      <c r="BL415" s="7"/>
      <c r="BM415" s="8"/>
      <c r="BN415" s="8"/>
    </row>
    <row r="416" spans="1:66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 t="str">
        <f t="shared" si="60"/>
        <v>0-day</v>
      </c>
      <c r="AN416" s="33" t="str">
        <f t="shared" si="61"/>
        <v>0-day</v>
      </c>
      <c r="AO416" s="33" t="str">
        <f t="shared" si="44"/>
        <v>0-day</v>
      </c>
      <c r="AP416" s="33" t="str">
        <f t="shared" si="45"/>
        <v>0-day</v>
      </c>
      <c r="AQ416" s="49"/>
      <c r="AR416" s="34" t="str">
        <f t="shared" si="46"/>
        <v/>
      </c>
      <c r="AS416" s="35">
        <f t="shared" si="62"/>
        <v>0</v>
      </c>
      <c r="AT416" s="35" t="e">
        <f t="shared" ca="1" si="47"/>
        <v>#NAME?</v>
      </c>
      <c r="AU416" s="35" t="e">
        <f t="shared" ca="1" si="48"/>
        <v>#NAME?</v>
      </c>
      <c r="AV416" s="34" t="e">
        <f t="shared" ca="1" si="49"/>
        <v>#NAME?</v>
      </c>
      <c r="AW416" s="35" t="e">
        <f t="shared" ca="1" si="50"/>
        <v>#NAME?</v>
      </c>
      <c r="AX416" s="34" t="str">
        <f t="shared" si="51"/>
        <v/>
      </c>
      <c r="AY416" s="36" t="e">
        <f t="shared" ca="1" si="52"/>
        <v>#NAME?</v>
      </c>
      <c r="AZ416" s="35" t="e">
        <f t="shared" ca="1" si="53"/>
        <v>#NAME?</v>
      </c>
      <c r="BA416" s="37" t="e">
        <f t="shared" ca="1" si="54"/>
        <v>#NAME?</v>
      </c>
      <c r="BB416" s="38" t="e">
        <f t="shared" ca="1" si="55"/>
        <v>#NAME?</v>
      </c>
      <c r="BC416" s="38" t="e">
        <f t="shared" ca="1" si="56"/>
        <v>#NAME?</v>
      </c>
      <c r="BD416" s="35" t="e">
        <f t="shared" ca="1" si="57"/>
        <v>#NAME?</v>
      </c>
      <c r="BE416" s="36" t="e">
        <f t="shared" ca="1" si="58"/>
        <v>#NAME?</v>
      </c>
      <c r="BF416" s="36" t="e">
        <f t="shared" ca="1" si="59"/>
        <v>#NAME?</v>
      </c>
      <c r="BG416" s="7"/>
      <c r="BH416" s="7"/>
      <c r="BI416" s="7"/>
      <c r="BJ416" s="7"/>
      <c r="BK416" s="7"/>
      <c r="BL416" s="7"/>
      <c r="BM416" s="8"/>
      <c r="BN416" s="8"/>
    </row>
    <row r="417" spans="1:66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 t="str">
        <f t="shared" si="60"/>
        <v>0-day</v>
      </c>
      <c r="AN417" s="33" t="str">
        <f t="shared" si="61"/>
        <v>0-day</v>
      </c>
      <c r="AO417" s="33" t="str">
        <f t="shared" si="44"/>
        <v>0-day</v>
      </c>
      <c r="AP417" s="33" t="str">
        <f t="shared" si="45"/>
        <v>0-day</v>
      </c>
      <c r="AQ417" s="49"/>
      <c r="AR417" s="34" t="str">
        <f t="shared" si="46"/>
        <v/>
      </c>
      <c r="AS417" s="35">
        <f t="shared" si="62"/>
        <v>0</v>
      </c>
      <c r="AT417" s="35" t="e">
        <f t="shared" ca="1" si="47"/>
        <v>#NAME?</v>
      </c>
      <c r="AU417" s="35" t="e">
        <f t="shared" ca="1" si="48"/>
        <v>#NAME?</v>
      </c>
      <c r="AV417" s="34" t="e">
        <f t="shared" ca="1" si="49"/>
        <v>#NAME?</v>
      </c>
      <c r="AW417" s="35" t="e">
        <f t="shared" ca="1" si="50"/>
        <v>#NAME?</v>
      </c>
      <c r="AX417" s="34" t="str">
        <f t="shared" si="51"/>
        <v/>
      </c>
      <c r="AY417" s="36" t="e">
        <f t="shared" ca="1" si="52"/>
        <v>#NAME?</v>
      </c>
      <c r="AZ417" s="35" t="e">
        <f t="shared" ca="1" si="53"/>
        <v>#NAME?</v>
      </c>
      <c r="BA417" s="37" t="e">
        <f t="shared" ca="1" si="54"/>
        <v>#NAME?</v>
      </c>
      <c r="BB417" s="38" t="e">
        <f t="shared" ca="1" si="55"/>
        <v>#NAME?</v>
      </c>
      <c r="BC417" s="38" t="e">
        <f t="shared" ca="1" si="56"/>
        <v>#NAME?</v>
      </c>
      <c r="BD417" s="35" t="e">
        <f t="shared" ca="1" si="57"/>
        <v>#NAME?</v>
      </c>
      <c r="BE417" s="36" t="e">
        <f t="shared" ca="1" si="58"/>
        <v>#NAME?</v>
      </c>
      <c r="BF417" s="36" t="e">
        <f t="shared" ca="1" si="59"/>
        <v>#NAME?</v>
      </c>
      <c r="BG417" s="7"/>
      <c r="BH417" s="7"/>
      <c r="BI417" s="7"/>
      <c r="BJ417" s="7"/>
      <c r="BK417" s="7"/>
      <c r="BL417" s="7"/>
      <c r="BM417" s="8"/>
      <c r="BN417" s="8"/>
    </row>
    <row r="418" spans="1:66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 t="str">
        <f t="shared" si="60"/>
        <v>0-day</v>
      </c>
      <c r="AN418" s="33" t="str">
        <f t="shared" si="61"/>
        <v>0-day</v>
      </c>
      <c r="AO418" s="33" t="str">
        <f t="shared" si="44"/>
        <v>0-day</v>
      </c>
      <c r="AP418" s="33" t="str">
        <f t="shared" si="45"/>
        <v>0-day</v>
      </c>
      <c r="AQ418" s="49"/>
      <c r="AR418" s="34" t="str">
        <f t="shared" si="46"/>
        <v/>
      </c>
      <c r="AS418" s="35">
        <f t="shared" si="62"/>
        <v>0</v>
      </c>
      <c r="AT418" s="35" t="e">
        <f t="shared" ca="1" si="47"/>
        <v>#NAME?</v>
      </c>
      <c r="AU418" s="35" t="e">
        <f t="shared" ca="1" si="48"/>
        <v>#NAME?</v>
      </c>
      <c r="AV418" s="34" t="e">
        <f t="shared" ca="1" si="49"/>
        <v>#NAME?</v>
      </c>
      <c r="AW418" s="35" t="e">
        <f t="shared" ca="1" si="50"/>
        <v>#NAME?</v>
      </c>
      <c r="AX418" s="34" t="str">
        <f t="shared" si="51"/>
        <v/>
      </c>
      <c r="AY418" s="36" t="e">
        <f t="shared" ca="1" si="52"/>
        <v>#NAME?</v>
      </c>
      <c r="AZ418" s="35" t="e">
        <f t="shared" ca="1" si="53"/>
        <v>#NAME?</v>
      </c>
      <c r="BA418" s="37" t="e">
        <f t="shared" ca="1" si="54"/>
        <v>#NAME?</v>
      </c>
      <c r="BB418" s="38" t="e">
        <f t="shared" ca="1" si="55"/>
        <v>#NAME?</v>
      </c>
      <c r="BC418" s="38" t="e">
        <f t="shared" ca="1" si="56"/>
        <v>#NAME?</v>
      </c>
      <c r="BD418" s="35" t="e">
        <f t="shared" ca="1" si="57"/>
        <v>#NAME?</v>
      </c>
      <c r="BE418" s="36" t="e">
        <f t="shared" ca="1" si="58"/>
        <v>#NAME?</v>
      </c>
      <c r="BF418" s="36" t="e">
        <f t="shared" ca="1" si="59"/>
        <v>#NAME?</v>
      </c>
      <c r="BG418" s="7"/>
      <c r="BH418" s="7"/>
      <c r="BI418" s="7"/>
      <c r="BJ418" s="7"/>
      <c r="BK418" s="7"/>
      <c r="BL418" s="7"/>
      <c r="BM418" s="8"/>
      <c r="BN418" s="8"/>
    </row>
    <row r="419" spans="1:66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 t="str">
        <f t="shared" si="60"/>
        <v>0-day</v>
      </c>
      <c r="AN419" s="33" t="str">
        <f t="shared" si="61"/>
        <v>0-day</v>
      </c>
      <c r="AO419" s="33" t="str">
        <f t="shared" si="44"/>
        <v>0-day</v>
      </c>
      <c r="AP419" s="33" t="str">
        <f t="shared" si="45"/>
        <v>0-day</v>
      </c>
      <c r="AQ419" s="49"/>
      <c r="AR419" s="34" t="str">
        <f t="shared" si="46"/>
        <v/>
      </c>
      <c r="AS419" s="35">
        <f t="shared" si="62"/>
        <v>0</v>
      </c>
      <c r="AT419" s="35" t="e">
        <f t="shared" ca="1" si="47"/>
        <v>#NAME?</v>
      </c>
      <c r="AU419" s="35" t="e">
        <f t="shared" ca="1" si="48"/>
        <v>#NAME?</v>
      </c>
      <c r="AV419" s="34" t="e">
        <f t="shared" ca="1" si="49"/>
        <v>#NAME?</v>
      </c>
      <c r="AW419" s="35" t="e">
        <f t="shared" ca="1" si="50"/>
        <v>#NAME?</v>
      </c>
      <c r="AX419" s="34" t="str">
        <f t="shared" si="51"/>
        <v/>
      </c>
      <c r="AY419" s="36" t="e">
        <f t="shared" ca="1" si="52"/>
        <v>#NAME?</v>
      </c>
      <c r="AZ419" s="35" t="e">
        <f t="shared" ca="1" si="53"/>
        <v>#NAME?</v>
      </c>
      <c r="BA419" s="37" t="e">
        <f t="shared" ca="1" si="54"/>
        <v>#NAME?</v>
      </c>
      <c r="BB419" s="38" t="e">
        <f t="shared" ca="1" si="55"/>
        <v>#NAME?</v>
      </c>
      <c r="BC419" s="38" t="e">
        <f t="shared" ca="1" si="56"/>
        <v>#NAME?</v>
      </c>
      <c r="BD419" s="35" t="e">
        <f t="shared" ca="1" si="57"/>
        <v>#NAME?</v>
      </c>
      <c r="BE419" s="36" t="e">
        <f t="shared" ca="1" si="58"/>
        <v>#NAME?</v>
      </c>
      <c r="BF419" s="36" t="e">
        <f t="shared" ca="1" si="59"/>
        <v>#NAME?</v>
      </c>
      <c r="BG419" s="7"/>
      <c r="BH419" s="7"/>
      <c r="BI419" s="7"/>
      <c r="BJ419" s="7"/>
      <c r="BK419" s="7"/>
      <c r="BL419" s="7"/>
      <c r="BM419" s="8"/>
      <c r="BN419" s="8"/>
    </row>
    <row r="420" spans="1:66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 t="str">
        <f t="shared" si="60"/>
        <v>0-day</v>
      </c>
      <c r="AN420" s="33" t="str">
        <f t="shared" si="61"/>
        <v>0-day</v>
      </c>
      <c r="AO420" s="33" t="str">
        <f t="shared" si="44"/>
        <v>0-day</v>
      </c>
      <c r="AP420" s="33" t="str">
        <f t="shared" si="45"/>
        <v>0-day</v>
      </c>
      <c r="AQ420" s="49"/>
      <c r="AR420" s="34" t="str">
        <f t="shared" si="46"/>
        <v/>
      </c>
      <c r="AS420" s="35">
        <f t="shared" si="62"/>
        <v>0</v>
      </c>
      <c r="AT420" s="35" t="e">
        <f t="shared" ca="1" si="47"/>
        <v>#NAME?</v>
      </c>
      <c r="AU420" s="35" t="e">
        <f t="shared" ca="1" si="48"/>
        <v>#NAME?</v>
      </c>
      <c r="AV420" s="34" t="e">
        <f t="shared" ca="1" si="49"/>
        <v>#NAME?</v>
      </c>
      <c r="AW420" s="35" t="e">
        <f t="shared" ca="1" si="50"/>
        <v>#NAME?</v>
      </c>
      <c r="AX420" s="34" t="str">
        <f t="shared" si="51"/>
        <v/>
      </c>
      <c r="AY420" s="36" t="e">
        <f t="shared" ca="1" si="52"/>
        <v>#NAME?</v>
      </c>
      <c r="AZ420" s="35" t="e">
        <f t="shared" ca="1" si="53"/>
        <v>#NAME?</v>
      </c>
      <c r="BA420" s="37" t="e">
        <f t="shared" ca="1" si="54"/>
        <v>#NAME?</v>
      </c>
      <c r="BB420" s="38" t="e">
        <f t="shared" ca="1" si="55"/>
        <v>#NAME?</v>
      </c>
      <c r="BC420" s="38" t="e">
        <f t="shared" ca="1" si="56"/>
        <v>#NAME?</v>
      </c>
      <c r="BD420" s="35" t="e">
        <f t="shared" ca="1" si="57"/>
        <v>#NAME?</v>
      </c>
      <c r="BE420" s="36" t="e">
        <f t="shared" ca="1" si="58"/>
        <v>#NAME?</v>
      </c>
      <c r="BF420" s="36" t="e">
        <f t="shared" ca="1" si="59"/>
        <v>#NAME?</v>
      </c>
      <c r="BG420" s="7"/>
      <c r="BH420" s="7"/>
      <c r="BI420" s="7"/>
      <c r="BJ420" s="7"/>
      <c r="BK420" s="7"/>
      <c r="BL420" s="7"/>
      <c r="BM420" s="8"/>
      <c r="BN420" s="8"/>
    </row>
    <row r="421" spans="1:66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 t="str">
        <f t="shared" si="60"/>
        <v>0-day</v>
      </c>
      <c r="AN421" s="33" t="str">
        <f t="shared" si="61"/>
        <v>0-day</v>
      </c>
      <c r="AO421" s="33" t="str">
        <f t="shared" si="44"/>
        <v>0-day</v>
      </c>
      <c r="AP421" s="33" t="str">
        <f t="shared" si="45"/>
        <v>0-day</v>
      </c>
      <c r="AQ421" s="49"/>
      <c r="AR421" s="34" t="str">
        <f t="shared" si="46"/>
        <v/>
      </c>
      <c r="AS421" s="35">
        <f t="shared" si="62"/>
        <v>0</v>
      </c>
      <c r="AT421" s="35" t="e">
        <f t="shared" ca="1" si="47"/>
        <v>#NAME?</v>
      </c>
      <c r="AU421" s="35" t="e">
        <f t="shared" ca="1" si="48"/>
        <v>#NAME?</v>
      </c>
      <c r="AV421" s="34" t="e">
        <f t="shared" ca="1" si="49"/>
        <v>#NAME?</v>
      </c>
      <c r="AW421" s="35" t="e">
        <f t="shared" ca="1" si="50"/>
        <v>#NAME?</v>
      </c>
      <c r="AX421" s="34" t="str">
        <f t="shared" si="51"/>
        <v/>
      </c>
      <c r="AY421" s="36" t="e">
        <f t="shared" ca="1" si="52"/>
        <v>#NAME?</v>
      </c>
      <c r="AZ421" s="35" t="e">
        <f t="shared" ca="1" si="53"/>
        <v>#NAME?</v>
      </c>
      <c r="BA421" s="37" t="e">
        <f t="shared" ca="1" si="54"/>
        <v>#NAME?</v>
      </c>
      <c r="BB421" s="38" t="e">
        <f t="shared" ca="1" si="55"/>
        <v>#NAME?</v>
      </c>
      <c r="BC421" s="38" t="e">
        <f t="shared" ca="1" si="56"/>
        <v>#NAME?</v>
      </c>
      <c r="BD421" s="35" t="e">
        <f t="shared" ca="1" si="57"/>
        <v>#NAME?</v>
      </c>
      <c r="BE421" s="36" t="e">
        <f t="shared" ca="1" si="58"/>
        <v>#NAME?</v>
      </c>
      <c r="BF421" s="36" t="e">
        <f t="shared" ca="1" si="59"/>
        <v>#NAME?</v>
      </c>
      <c r="BG421" s="7"/>
      <c r="BH421" s="7"/>
      <c r="BI421" s="7"/>
      <c r="BJ421" s="7"/>
      <c r="BK421" s="7"/>
      <c r="BL421" s="7"/>
      <c r="BM421" s="8"/>
      <c r="BN421" s="8"/>
    </row>
    <row r="422" spans="1:66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 t="str">
        <f t="shared" si="60"/>
        <v>0-day</v>
      </c>
      <c r="AN422" s="33" t="str">
        <f t="shared" si="61"/>
        <v>0-day</v>
      </c>
      <c r="AO422" s="33" t="str">
        <f t="shared" si="44"/>
        <v>0-day</v>
      </c>
      <c r="AP422" s="33" t="str">
        <f t="shared" si="45"/>
        <v>0-day</v>
      </c>
      <c r="AQ422" s="49"/>
      <c r="AR422" s="34" t="str">
        <f t="shared" si="46"/>
        <v/>
      </c>
      <c r="AS422" s="35">
        <f t="shared" si="62"/>
        <v>0</v>
      </c>
      <c r="AT422" s="35" t="e">
        <f t="shared" ca="1" si="47"/>
        <v>#NAME?</v>
      </c>
      <c r="AU422" s="35" t="e">
        <f t="shared" ca="1" si="48"/>
        <v>#NAME?</v>
      </c>
      <c r="AV422" s="34" t="e">
        <f t="shared" ca="1" si="49"/>
        <v>#NAME?</v>
      </c>
      <c r="AW422" s="35" t="e">
        <f t="shared" ca="1" si="50"/>
        <v>#NAME?</v>
      </c>
      <c r="AX422" s="34" t="str">
        <f t="shared" si="51"/>
        <v/>
      </c>
      <c r="AY422" s="36" t="e">
        <f t="shared" ca="1" si="52"/>
        <v>#NAME?</v>
      </c>
      <c r="AZ422" s="35" t="e">
        <f t="shared" ca="1" si="53"/>
        <v>#NAME?</v>
      </c>
      <c r="BA422" s="37" t="e">
        <f t="shared" ca="1" si="54"/>
        <v>#NAME?</v>
      </c>
      <c r="BB422" s="38" t="e">
        <f t="shared" ca="1" si="55"/>
        <v>#NAME?</v>
      </c>
      <c r="BC422" s="38" t="e">
        <f t="shared" ca="1" si="56"/>
        <v>#NAME?</v>
      </c>
      <c r="BD422" s="35" t="e">
        <f t="shared" ca="1" si="57"/>
        <v>#NAME?</v>
      </c>
      <c r="BE422" s="36" t="e">
        <f t="shared" ca="1" si="58"/>
        <v>#NAME?</v>
      </c>
      <c r="BF422" s="36" t="e">
        <f t="shared" ca="1" si="59"/>
        <v>#NAME?</v>
      </c>
      <c r="BG422" s="7"/>
      <c r="BH422" s="7"/>
      <c r="BI422" s="7"/>
      <c r="BJ422" s="7"/>
      <c r="BK422" s="7"/>
      <c r="BL422" s="7"/>
      <c r="BM422" s="8"/>
      <c r="BN422" s="8"/>
    </row>
    <row r="423" spans="1:66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 t="str">
        <f t="shared" si="60"/>
        <v>0-day</v>
      </c>
      <c r="AN423" s="33" t="str">
        <f t="shared" si="61"/>
        <v>0-day</v>
      </c>
      <c r="AO423" s="33" t="str">
        <f t="shared" si="44"/>
        <v>0-day</v>
      </c>
      <c r="AP423" s="33" t="str">
        <f t="shared" si="45"/>
        <v>0-day</v>
      </c>
      <c r="AQ423" s="49"/>
      <c r="AR423" s="34" t="str">
        <f t="shared" si="46"/>
        <v/>
      </c>
      <c r="AS423" s="35">
        <f t="shared" si="62"/>
        <v>0</v>
      </c>
      <c r="AT423" s="35" t="e">
        <f t="shared" ca="1" si="47"/>
        <v>#NAME?</v>
      </c>
      <c r="AU423" s="35" t="e">
        <f t="shared" ca="1" si="48"/>
        <v>#NAME?</v>
      </c>
      <c r="AV423" s="34" t="e">
        <f t="shared" ca="1" si="49"/>
        <v>#NAME?</v>
      </c>
      <c r="AW423" s="35" t="e">
        <f t="shared" ca="1" si="50"/>
        <v>#NAME?</v>
      </c>
      <c r="AX423" s="34" t="str">
        <f t="shared" si="51"/>
        <v/>
      </c>
      <c r="AY423" s="36" t="e">
        <f t="shared" ca="1" si="52"/>
        <v>#NAME?</v>
      </c>
      <c r="AZ423" s="35" t="e">
        <f t="shared" ca="1" si="53"/>
        <v>#NAME?</v>
      </c>
      <c r="BA423" s="37" t="e">
        <f t="shared" ca="1" si="54"/>
        <v>#NAME?</v>
      </c>
      <c r="BB423" s="38" t="e">
        <f t="shared" ca="1" si="55"/>
        <v>#NAME?</v>
      </c>
      <c r="BC423" s="38" t="e">
        <f t="shared" ca="1" si="56"/>
        <v>#NAME?</v>
      </c>
      <c r="BD423" s="35" t="e">
        <f t="shared" ca="1" si="57"/>
        <v>#NAME?</v>
      </c>
      <c r="BE423" s="36" t="e">
        <f t="shared" ca="1" si="58"/>
        <v>#NAME?</v>
      </c>
      <c r="BF423" s="36" t="e">
        <f t="shared" ca="1" si="59"/>
        <v>#NAME?</v>
      </c>
      <c r="BG423" s="7"/>
      <c r="BH423" s="7"/>
      <c r="BI423" s="7"/>
      <c r="BJ423" s="7"/>
      <c r="BK423" s="7"/>
      <c r="BL423" s="7"/>
      <c r="BM423" s="8"/>
      <c r="BN423" s="8"/>
    </row>
    <row r="424" spans="1:66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 t="str">
        <f t="shared" si="60"/>
        <v>0-day</v>
      </c>
      <c r="AN424" s="33" t="str">
        <f t="shared" si="61"/>
        <v>0-day</v>
      </c>
      <c r="AO424" s="33" t="str">
        <f t="shared" si="44"/>
        <v>0-day</v>
      </c>
      <c r="AP424" s="33" t="str">
        <f t="shared" si="45"/>
        <v>0-day</v>
      </c>
      <c r="AQ424" s="49"/>
      <c r="AR424" s="34" t="str">
        <f t="shared" si="46"/>
        <v/>
      </c>
      <c r="AS424" s="35">
        <f t="shared" si="62"/>
        <v>0</v>
      </c>
      <c r="AT424" s="35" t="e">
        <f t="shared" ca="1" si="47"/>
        <v>#NAME?</v>
      </c>
      <c r="AU424" s="35" t="e">
        <f t="shared" ca="1" si="48"/>
        <v>#NAME?</v>
      </c>
      <c r="AV424" s="34" t="e">
        <f t="shared" ca="1" si="49"/>
        <v>#NAME?</v>
      </c>
      <c r="AW424" s="35" t="e">
        <f t="shared" ca="1" si="50"/>
        <v>#NAME?</v>
      </c>
      <c r="AX424" s="34" t="str">
        <f t="shared" si="51"/>
        <v/>
      </c>
      <c r="AY424" s="36" t="e">
        <f t="shared" ca="1" si="52"/>
        <v>#NAME?</v>
      </c>
      <c r="AZ424" s="35" t="e">
        <f t="shared" ca="1" si="53"/>
        <v>#NAME?</v>
      </c>
      <c r="BA424" s="37" t="e">
        <f t="shared" ca="1" si="54"/>
        <v>#NAME?</v>
      </c>
      <c r="BB424" s="38" t="e">
        <f t="shared" ca="1" si="55"/>
        <v>#NAME?</v>
      </c>
      <c r="BC424" s="38" t="e">
        <f t="shared" ca="1" si="56"/>
        <v>#NAME?</v>
      </c>
      <c r="BD424" s="35" t="e">
        <f t="shared" ca="1" si="57"/>
        <v>#NAME?</v>
      </c>
      <c r="BE424" s="36" t="e">
        <f t="shared" ca="1" si="58"/>
        <v>#NAME?</v>
      </c>
      <c r="BF424" s="36" t="e">
        <f t="shared" ca="1" si="59"/>
        <v>#NAME?</v>
      </c>
      <c r="BG424" s="7"/>
      <c r="BH424" s="7"/>
      <c r="BI424" s="7"/>
      <c r="BJ424" s="7"/>
      <c r="BK424" s="7"/>
      <c r="BL424" s="7"/>
      <c r="BM424" s="8"/>
      <c r="BN424" s="8"/>
    </row>
    <row r="425" spans="1:66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 t="str">
        <f t="shared" si="60"/>
        <v>0-day</v>
      </c>
      <c r="AN425" s="33" t="str">
        <f t="shared" si="61"/>
        <v>0-day</v>
      </c>
      <c r="AO425" s="33" t="str">
        <f t="shared" si="44"/>
        <v>0-day</v>
      </c>
      <c r="AP425" s="33" t="str">
        <f t="shared" si="45"/>
        <v>0-day</v>
      </c>
      <c r="AQ425" s="49"/>
      <c r="AR425" s="34" t="str">
        <f t="shared" si="46"/>
        <v/>
      </c>
      <c r="AS425" s="35">
        <f t="shared" si="62"/>
        <v>0</v>
      </c>
      <c r="AT425" s="35" t="e">
        <f t="shared" ca="1" si="47"/>
        <v>#NAME?</v>
      </c>
      <c r="AU425" s="35" t="e">
        <f t="shared" ca="1" si="48"/>
        <v>#NAME?</v>
      </c>
      <c r="AV425" s="34" t="e">
        <f t="shared" ca="1" si="49"/>
        <v>#NAME?</v>
      </c>
      <c r="AW425" s="35" t="e">
        <f t="shared" ca="1" si="50"/>
        <v>#NAME?</v>
      </c>
      <c r="AX425" s="34" t="str">
        <f t="shared" si="51"/>
        <v/>
      </c>
      <c r="AY425" s="36" t="e">
        <f t="shared" ca="1" si="52"/>
        <v>#NAME?</v>
      </c>
      <c r="AZ425" s="35" t="e">
        <f t="shared" ca="1" si="53"/>
        <v>#NAME?</v>
      </c>
      <c r="BA425" s="37" t="e">
        <f t="shared" ca="1" si="54"/>
        <v>#NAME?</v>
      </c>
      <c r="BB425" s="38" t="e">
        <f t="shared" ca="1" si="55"/>
        <v>#NAME?</v>
      </c>
      <c r="BC425" s="38" t="e">
        <f t="shared" ca="1" si="56"/>
        <v>#NAME?</v>
      </c>
      <c r="BD425" s="35" t="e">
        <f t="shared" ca="1" si="57"/>
        <v>#NAME?</v>
      </c>
      <c r="BE425" s="36" t="e">
        <f t="shared" ca="1" si="58"/>
        <v>#NAME?</v>
      </c>
      <c r="BF425" s="36" t="e">
        <f t="shared" ca="1" si="59"/>
        <v>#NAME?</v>
      </c>
      <c r="BG425" s="7"/>
      <c r="BH425" s="7"/>
      <c r="BI425" s="7"/>
      <c r="BJ425" s="7"/>
      <c r="BK425" s="7"/>
      <c r="BL425" s="7"/>
      <c r="BM425" s="8"/>
      <c r="BN425" s="8"/>
    </row>
    <row r="426" spans="1:66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 t="str">
        <f t="shared" si="60"/>
        <v>0-day</v>
      </c>
      <c r="AN426" s="33" t="str">
        <f t="shared" si="61"/>
        <v>0-day</v>
      </c>
      <c r="AO426" s="33" t="str">
        <f t="shared" si="44"/>
        <v>0-day</v>
      </c>
      <c r="AP426" s="33" t="str">
        <f t="shared" si="45"/>
        <v>0-day</v>
      </c>
      <c r="AQ426" s="49"/>
      <c r="AR426" s="34" t="str">
        <f t="shared" si="46"/>
        <v/>
      </c>
      <c r="AS426" s="35">
        <f t="shared" si="62"/>
        <v>0</v>
      </c>
      <c r="AT426" s="35" t="e">
        <f t="shared" ca="1" si="47"/>
        <v>#NAME?</v>
      </c>
      <c r="AU426" s="35" t="e">
        <f t="shared" ca="1" si="48"/>
        <v>#NAME?</v>
      </c>
      <c r="AV426" s="34" t="e">
        <f t="shared" ca="1" si="49"/>
        <v>#NAME?</v>
      </c>
      <c r="AW426" s="35" t="e">
        <f t="shared" ca="1" si="50"/>
        <v>#NAME?</v>
      </c>
      <c r="AX426" s="34" t="str">
        <f t="shared" si="51"/>
        <v/>
      </c>
      <c r="AY426" s="36" t="e">
        <f t="shared" ca="1" si="52"/>
        <v>#NAME?</v>
      </c>
      <c r="AZ426" s="35" t="e">
        <f t="shared" ca="1" si="53"/>
        <v>#NAME?</v>
      </c>
      <c r="BA426" s="37" t="e">
        <f t="shared" ca="1" si="54"/>
        <v>#NAME?</v>
      </c>
      <c r="BB426" s="38" t="e">
        <f t="shared" ca="1" si="55"/>
        <v>#NAME?</v>
      </c>
      <c r="BC426" s="38" t="e">
        <f t="shared" ca="1" si="56"/>
        <v>#NAME?</v>
      </c>
      <c r="BD426" s="35" t="e">
        <f t="shared" ca="1" si="57"/>
        <v>#NAME?</v>
      </c>
      <c r="BE426" s="36" t="e">
        <f t="shared" ca="1" si="58"/>
        <v>#NAME?</v>
      </c>
      <c r="BF426" s="36" t="e">
        <f t="shared" ca="1" si="59"/>
        <v>#NAME?</v>
      </c>
      <c r="BG426" s="7"/>
      <c r="BH426" s="7"/>
      <c r="BI426" s="7"/>
      <c r="BJ426" s="7"/>
      <c r="BK426" s="7"/>
      <c r="BL426" s="7"/>
      <c r="BM426" s="8"/>
      <c r="BN426" s="8"/>
    </row>
    <row r="427" spans="1:66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 t="str">
        <f t="shared" si="60"/>
        <v>0-day</v>
      </c>
      <c r="AN427" s="33" t="str">
        <f t="shared" si="61"/>
        <v>0-day</v>
      </c>
      <c r="AO427" s="33" t="str">
        <f t="shared" si="44"/>
        <v>0-day</v>
      </c>
      <c r="AP427" s="33" t="str">
        <f t="shared" si="45"/>
        <v>0-day</v>
      </c>
      <c r="AQ427" s="49"/>
      <c r="AR427" s="34" t="str">
        <f t="shared" si="46"/>
        <v/>
      </c>
      <c r="AS427" s="35">
        <f t="shared" si="62"/>
        <v>0</v>
      </c>
      <c r="AT427" s="35" t="e">
        <f t="shared" ca="1" si="47"/>
        <v>#NAME?</v>
      </c>
      <c r="AU427" s="35" t="e">
        <f t="shared" ca="1" si="48"/>
        <v>#NAME?</v>
      </c>
      <c r="AV427" s="34" t="e">
        <f t="shared" ca="1" si="49"/>
        <v>#NAME?</v>
      </c>
      <c r="AW427" s="35" t="e">
        <f t="shared" ca="1" si="50"/>
        <v>#NAME?</v>
      </c>
      <c r="AX427" s="34" t="str">
        <f t="shared" si="51"/>
        <v/>
      </c>
      <c r="AY427" s="36" t="e">
        <f t="shared" ca="1" si="52"/>
        <v>#NAME?</v>
      </c>
      <c r="AZ427" s="35" t="e">
        <f t="shared" ca="1" si="53"/>
        <v>#NAME?</v>
      </c>
      <c r="BA427" s="37" t="e">
        <f t="shared" ca="1" si="54"/>
        <v>#NAME?</v>
      </c>
      <c r="BB427" s="38" t="e">
        <f t="shared" ca="1" si="55"/>
        <v>#NAME?</v>
      </c>
      <c r="BC427" s="38" t="e">
        <f t="shared" ca="1" si="56"/>
        <v>#NAME?</v>
      </c>
      <c r="BD427" s="35" t="e">
        <f t="shared" ca="1" si="57"/>
        <v>#NAME?</v>
      </c>
      <c r="BE427" s="36" t="e">
        <f t="shared" ca="1" si="58"/>
        <v>#NAME?</v>
      </c>
      <c r="BF427" s="36" t="e">
        <f t="shared" ca="1" si="59"/>
        <v>#NAME?</v>
      </c>
      <c r="BG427" s="7"/>
      <c r="BH427" s="7"/>
      <c r="BI427" s="7"/>
      <c r="BJ427" s="7"/>
      <c r="BK427" s="7"/>
      <c r="BL427" s="7"/>
      <c r="BM427" s="8"/>
      <c r="BN427" s="8"/>
    </row>
    <row r="428" spans="1:66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 t="str">
        <f t="shared" si="60"/>
        <v>0-day</v>
      </c>
      <c r="AN428" s="33" t="str">
        <f t="shared" si="61"/>
        <v>0-day</v>
      </c>
      <c r="AO428" s="33" t="str">
        <f t="shared" si="44"/>
        <v>0-day</v>
      </c>
      <c r="AP428" s="33" t="str">
        <f t="shared" si="45"/>
        <v>0-day</v>
      </c>
      <c r="AQ428" s="49"/>
      <c r="AR428" s="34" t="str">
        <f t="shared" si="46"/>
        <v/>
      </c>
      <c r="AS428" s="35">
        <f t="shared" si="62"/>
        <v>0</v>
      </c>
      <c r="AT428" s="35" t="e">
        <f t="shared" ca="1" si="47"/>
        <v>#NAME?</v>
      </c>
      <c r="AU428" s="35" t="e">
        <f t="shared" ca="1" si="48"/>
        <v>#NAME?</v>
      </c>
      <c r="AV428" s="34" t="e">
        <f t="shared" ca="1" si="49"/>
        <v>#NAME?</v>
      </c>
      <c r="AW428" s="35" t="e">
        <f t="shared" ca="1" si="50"/>
        <v>#NAME?</v>
      </c>
      <c r="AX428" s="34" t="str">
        <f t="shared" si="51"/>
        <v/>
      </c>
      <c r="AY428" s="36" t="e">
        <f t="shared" ca="1" si="52"/>
        <v>#NAME?</v>
      </c>
      <c r="AZ428" s="35" t="e">
        <f t="shared" ca="1" si="53"/>
        <v>#NAME?</v>
      </c>
      <c r="BA428" s="37" t="e">
        <f t="shared" ca="1" si="54"/>
        <v>#NAME?</v>
      </c>
      <c r="BB428" s="38" t="e">
        <f t="shared" ca="1" si="55"/>
        <v>#NAME?</v>
      </c>
      <c r="BC428" s="38" t="e">
        <f t="shared" ca="1" si="56"/>
        <v>#NAME?</v>
      </c>
      <c r="BD428" s="35" t="e">
        <f t="shared" ca="1" si="57"/>
        <v>#NAME?</v>
      </c>
      <c r="BE428" s="36" t="e">
        <f t="shared" ca="1" si="58"/>
        <v>#NAME?</v>
      </c>
      <c r="BF428" s="36" t="e">
        <f t="shared" ca="1" si="59"/>
        <v>#NAME?</v>
      </c>
      <c r="BG428" s="7"/>
      <c r="BH428" s="7"/>
      <c r="BI428" s="7"/>
      <c r="BJ428" s="7"/>
      <c r="BK428" s="7"/>
      <c r="BL428" s="7"/>
      <c r="BM428" s="8"/>
      <c r="BN428" s="8"/>
    </row>
    <row r="429" spans="1:66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 t="str">
        <f t="shared" si="60"/>
        <v>0-day</v>
      </c>
      <c r="AN429" s="33" t="str">
        <f t="shared" si="61"/>
        <v>0-day</v>
      </c>
      <c r="AO429" s="33" t="str">
        <f t="shared" si="44"/>
        <v>0-day</v>
      </c>
      <c r="AP429" s="33" t="str">
        <f t="shared" si="45"/>
        <v>0-day</v>
      </c>
      <c r="AQ429" s="49"/>
      <c r="AR429" s="34" t="str">
        <f t="shared" si="46"/>
        <v/>
      </c>
      <c r="AS429" s="35">
        <f t="shared" si="62"/>
        <v>0</v>
      </c>
      <c r="AT429" s="35" t="e">
        <f t="shared" ca="1" si="47"/>
        <v>#NAME?</v>
      </c>
      <c r="AU429" s="35" t="e">
        <f t="shared" ca="1" si="48"/>
        <v>#NAME?</v>
      </c>
      <c r="AV429" s="34" t="e">
        <f t="shared" ca="1" si="49"/>
        <v>#NAME?</v>
      </c>
      <c r="AW429" s="35" t="e">
        <f t="shared" ca="1" si="50"/>
        <v>#NAME?</v>
      </c>
      <c r="AX429" s="34" t="str">
        <f t="shared" si="51"/>
        <v/>
      </c>
      <c r="AY429" s="36" t="e">
        <f t="shared" ca="1" si="52"/>
        <v>#NAME?</v>
      </c>
      <c r="AZ429" s="35" t="e">
        <f t="shared" ca="1" si="53"/>
        <v>#NAME?</v>
      </c>
      <c r="BA429" s="37" t="e">
        <f t="shared" ca="1" si="54"/>
        <v>#NAME?</v>
      </c>
      <c r="BB429" s="38" t="e">
        <f t="shared" ca="1" si="55"/>
        <v>#NAME?</v>
      </c>
      <c r="BC429" s="38" t="e">
        <f t="shared" ca="1" si="56"/>
        <v>#NAME?</v>
      </c>
      <c r="BD429" s="35" t="e">
        <f t="shared" ca="1" si="57"/>
        <v>#NAME?</v>
      </c>
      <c r="BE429" s="36" t="e">
        <f t="shared" ca="1" si="58"/>
        <v>#NAME?</v>
      </c>
      <c r="BF429" s="36" t="e">
        <f t="shared" ca="1" si="59"/>
        <v>#NAME?</v>
      </c>
      <c r="BG429" s="7"/>
      <c r="BH429" s="7"/>
      <c r="BI429" s="7"/>
      <c r="BJ429" s="7"/>
      <c r="BK429" s="7"/>
      <c r="BL429" s="7"/>
      <c r="BM429" s="8"/>
      <c r="BN429" s="8"/>
    </row>
    <row r="430" spans="1:66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 t="str">
        <f t="shared" si="60"/>
        <v>0-day</v>
      </c>
      <c r="AN430" s="33" t="str">
        <f t="shared" si="61"/>
        <v>0-day</v>
      </c>
      <c r="AO430" s="33" t="str">
        <f t="shared" si="44"/>
        <v>0-day</v>
      </c>
      <c r="AP430" s="33" t="str">
        <f t="shared" si="45"/>
        <v>0-day</v>
      </c>
      <c r="AQ430" s="49"/>
      <c r="AR430" s="34" t="str">
        <f t="shared" si="46"/>
        <v/>
      </c>
      <c r="AS430" s="35">
        <f t="shared" si="62"/>
        <v>0</v>
      </c>
      <c r="AT430" s="35" t="e">
        <f t="shared" ca="1" si="47"/>
        <v>#NAME?</v>
      </c>
      <c r="AU430" s="35" t="e">
        <f t="shared" ca="1" si="48"/>
        <v>#NAME?</v>
      </c>
      <c r="AV430" s="34" t="e">
        <f t="shared" ca="1" si="49"/>
        <v>#NAME?</v>
      </c>
      <c r="AW430" s="35" t="e">
        <f t="shared" ca="1" si="50"/>
        <v>#NAME?</v>
      </c>
      <c r="AX430" s="34" t="str">
        <f t="shared" si="51"/>
        <v/>
      </c>
      <c r="AY430" s="36" t="e">
        <f t="shared" ca="1" si="52"/>
        <v>#NAME?</v>
      </c>
      <c r="AZ430" s="35" t="e">
        <f t="shared" ca="1" si="53"/>
        <v>#NAME?</v>
      </c>
      <c r="BA430" s="37" t="e">
        <f t="shared" ca="1" si="54"/>
        <v>#NAME?</v>
      </c>
      <c r="BB430" s="38" t="e">
        <f t="shared" ca="1" si="55"/>
        <v>#NAME?</v>
      </c>
      <c r="BC430" s="38" t="e">
        <f t="shared" ca="1" si="56"/>
        <v>#NAME?</v>
      </c>
      <c r="BD430" s="35" t="e">
        <f t="shared" ca="1" si="57"/>
        <v>#NAME?</v>
      </c>
      <c r="BE430" s="36" t="e">
        <f t="shared" ca="1" si="58"/>
        <v>#NAME?</v>
      </c>
      <c r="BF430" s="36" t="e">
        <f t="shared" ca="1" si="59"/>
        <v>#NAME?</v>
      </c>
      <c r="BG430" s="7"/>
      <c r="BH430" s="7"/>
      <c r="BI430" s="7"/>
      <c r="BJ430" s="7"/>
      <c r="BK430" s="7"/>
      <c r="BL430" s="7"/>
      <c r="BM430" s="8"/>
      <c r="BN430" s="8"/>
    </row>
    <row r="431" spans="1:66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 t="str">
        <f t="shared" si="60"/>
        <v>0-day</v>
      </c>
      <c r="AN431" s="33" t="str">
        <f t="shared" si="61"/>
        <v>0-day</v>
      </c>
      <c r="AO431" s="33" t="str">
        <f t="shared" si="44"/>
        <v>0-day</v>
      </c>
      <c r="AP431" s="33" t="str">
        <f t="shared" si="45"/>
        <v>0-day</v>
      </c>
      <c r="AQ431" s="49"/>
      <c r="AR431" s="34" t="str">
        <f t="shared" si="46"/>
        <v/>
      </c>
      <c r="AS431" s="35">
        <f t="shared" si="62"/>
        <v>0</v>
      </c>
      <c r="AT431" s="35" t="e">
        <f t="shared" ca="1" si="47"/>
        <v>#NAME?</v>
      </c>
      <c r="AU431" s="35" t="e">
        <f t="shared" ca="1" si="48"/>
        <v>#NAME?</v>
      </c>
      <c r="AV431" s="34" t="e">
        <f t="shared" ca="1" si="49"/>
        <v>#NAME?</v>
      </c>
      <c r="AW431" s="35" t="e">
        <f t="shared" ca="1" si="50"/>
        <v>#NAME?</v>
      </c>
      <c r="AX431" s="34" t="str">
        <f t="shared" si="51"/>
        <v/>
      </c>
      <c r="AY431" s="36" t="e">
        <f t="shared" ca="1" si="52"/>
        <v>#NAME?</v>
      </c>
      <c r="AZ431" s="35" t="e">
        <f t="shared" ca="1" si="53"/>
        <v>#NAME?</v>
      </c>
      <c r="BA431" s="37" t="e">
        <f t="shared" ca="1" si="54"/>
        <v>#NAME?</v>
      </c>
      <c r="BB431" s="38" t="e">
        <f t="shared" ca="1" si="55"/>
        <v>#NAME?</v>
      </c>
      <c r="BC431" s="38" t="e">
        <f t="shared" ca="1" si="56"/>
        <v>#NAME?</v>
      </c>
      <c r="BD431" s="35" t="e">
        <f t="shared" ca="1" si="57"/>
        <v>#NAME?</v>
      </c>
      <c r="BE431" s="36" t="e">
        <f t="shared" ca="1" si="58"/>
        <v>#NAME?</v>
      </c>
      <c r="BF431" s="36" t="e">
        <f t="shared" ca="1" si="59"/>
        <v>#NAME?</v>
      </c>
      <c r="BG431" s="7"/>
      <c r="BH431" s="7"/>
      <c r="BI431" s="7"/>
      <c r="BJ431" s="7"/>
      <c r="BK431" s="7"/>
      <c r="BL431" s="7"/>
      <c r="BM431" s="8"/>
      <c r="BN431" s="8"/>
    </row>
    <row r="432" spans="1:66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 t="str">
        <f t="shared" si="60"/>
        <v>0-day</v>
      </c>
      <c r="AN432" s="33" t="str">
        <f t="shared" si="61"/>
        <v>0-day</v>
      </c>
      <c r="AO432" s="33" t="str">
        <f t="shared" si="44"/>
        <v>0-day</v>
      </c>
      <c r="AP432" s="33" t="str">
        <f t="shared" si="45"/>
        <v>0-day</v>
      </c>
      <c r="AQ432" s="49"/>
      <c r="AR432" s="34" t="str">
        <f t="shared" si="46"/>
        <v/>
      </c>
      <c r="AS432" s="35">
        <f t="shared" si="62"/>
        <v>0</v>
      </c>
      <c r="AT432" s="35" t="e">
        <f t="shared" ca="1" si="47"/>
        <v>#NAME?</v>
      </c>
      <c r="AU432" s="35" t="e">
        <f t="shared" ca="1" si="48"/>
        <v>#NAME?</v>
      </c>
      <c r="AV432" s="34" t="e">
        <f t="shared" ca="1" si="49"/>
        <v>#NAME?</v>
      </c>
      <c r="AW432" s="35" t="e">
        <f t="shared" ca="1" si="50"/>
        <v>#NAME?</v>
      </c>
      <c r="AX432" s="34" t="str">
        <f t="shared" si="51"/>
        <v/>
      </c>
      <c r="AY432" s="36" t="e">
        <f t="shared" ca="1" si="52"/>
        <v>#NAME?</v>
      </c>
      <c r="AZ432" s="35" t="e">
        <f t="shared" ca="1" si="53"/>
        <v>#NAME?</v>
      </c>
      <c r="BA432" s="37" t="e">
        <f t="shared" ca="1" si="54"/>
        <v>#NAME?</v>
      </c>
      <c r="BB432" s="38" t="e">
        <f t="shared" ca="1" si="55"/>
        <v>#NAME?</v>
      </c>
      <c r="BC432" s="38" t="e">
        <f t="shared" ca="1" si="56"/>
        <v>#NAME?</v>
      </c>
      <c r="BD432" s="35" t="e">
        <f t="shared" ca="1" si="57"/>
        <v>#NAME?</v>
      </c>
      <c r="BE432" s="36" t="e">
        <f t="shared" ca="1" si="58"/>
        <v>#NAME?</v>
      </c>
      <c r="BF432" s="36" t="e">
        <f t="shared" ca="1" si="59"/>
        <v>#NAME?</v>
      </c>
      <c r="BG432" s="7"/>
      <c r="BH432" s="7"/>
      <c r="BI432" s="7"/>
      <c r="BJ432" s="7"/>
      <c r="BK432" s="7"/>
      <c r="BL432" s="7"/>
      <c r="BM432" s="8"/>
      <c r="BN432" s="8"/>
    </row>
    <row r="433" spans="1:66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 t="str">
        <f t="shared" si="60"/>
        <v>0-day</v>
      </c>
      <c r="AN433" s="33" t="str">
        <f t="shared" si="61"/>
        <v>0-day</v>
      </c>
      <c r="AO433" s="33" t="str">
        <f t="shared" si="44"/>
        <v>0-day</v>
      </c>
      <c r="AP433" s="33" t="str">
        <f t="shared" si="45"/>
        <v>0-day</v>
      </c>
      <c r="AQ433" s="49"/>
      <c r="AR433" s="34" t="str">
        <f t="shared" si="46"/>
        <v/>
      </c>
      <c r="AS433" s="35">
        <f t="shared" si="62"/>
        <v>0</v>
      </c>
      <c r="AT433" s="35" t="e">
        <f t="shared" ca="1" si="47"/>
        <v>#NAME?</v>
      </c>
      <c r="AU433" s="35" t="e">
        <f t="shared" ca="1" si="48"/>
        <v>#NAME?</v>
      </c>
      <c r="AV433" s="34" t="e">
        <f t="shared" ca="1" si="49"/>
        <v>#NAME?</v>
      </c>
      <c r="AW433" s="35" t="e">
        <f t="shared" ca="1" si="50"/>
        <v>#NAME?</v>
      </c>
      <c r="AX433" s="34" t="str">
        <f t="shared" si="51"/>
        <v/>
      </c>
      <c r="AY433" s="36" t="e">
        <f t="shared" ca="1" si="52"/>
        <v>#NAME?</v>
      </c>
      <c r="AZ433" s="35" t="e">
        <f t="shared" ca="1" si="53"/>
        <v>#NAME?</v>
      </c>
      <c r="BA433" s="37" t="e">
        <f t="shared" ca="1" si="54"/>
        <v>#NAME?</v>
      </c>
      <c r="BB433" s="38" t="e">
        <f t="shared" ca="1" si="55"/>
        <v>#NAME?</v>
      </c>
      <c r="BC433" s="38" t="e">
        <f t="shared" ca="1" si="56"/>
        <v>#NAME?</v>
      </c>
      <c r="BD433" s="35" t="e">
        <f t="shared" ca="1" si="57"/>
        <v>#NAME?</v>
      </c>
      <c r="BE433" s="36" t="e">
        <f t="shared" ca="1" si="58"/>
        <v>#NAME?</v>
      </c>
      <c r="BF433" s="36" t="e">
        <f t="shared" ca="1" si="59"/>
        <v>#NAME?</v>
      </c>
      <c r="BG433" s="7"/>
      <c r="BH433" s="7"/>
      <c r="BI433" s="7"/>
      <c r="BJ433" s="7"/>
      <c r="BK433" s="7"/>
      <c r="BL433" s="7"/>
      <c r="BM433" s="8"/>
      <c r="BN433" s="8"/>
    </row>
    <row r="434" spans="1:66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 t="str">
        <f t="shared" si="60"/>
        <v>0-day</v>
      </c>
      <c r="AN434" s="33" t="str">
        <f t="shared" si="61"/>
        <v>0-day</v>
      </c>
      <c r="AO434" s="33" t="str">
        <f t="shared" si="44"/>
        <v>0-day</v>
      </c>
      <c r="AP434" s="33" t="str">
        <f t="shared" si="45"/>
        <v>0-day</v>
      </c>
      <c r="AQ434" s="49"/>
      <c r="AR434" s="34" t="str">
        <f t="shared" si="46"/>
        <v/>
      </c>
      <c r="AS434" s="35">
        <f t="shared" si="62"/>
        <v>0</v>
      </c>
      <c r="AT434" s="35" t="e">
        <f t="shared" ca="1" si="47"/>
        <v>#NAME?</v>
      </c>
      <c r="AU434" s="35" t="e">
        <f t="shared" ca="1" si="48"/>
        <v>#NAME?</v>
      </c>
      <c r="AV434" s="34" t="e">
        <f t="shared" ca="1" si="49"/>
        <v>#NAME?</v>
      </c>
      <c r="AW434" s="35" t="e">
        <f t="shared" ca="1" si="50"/>
        <v>#NAME?</v>
      </c>
      <c r="AX434" s="34" t="str">
        <f t="shared" si="51"/>
        <v/>
      </c>
      <c r="AY434" s="36" t="e">
        <f t="shared" ca="1" si="52"/>
        <v>#NAME?</v>
      </c>
      <c r="AZ434" s="35" t="e">
        <f t="shared" ca="1" si="53"/>
        <v>#NAME?</v>
      </c>
      <c r="BA434" s="37" t="e">
        <f t="shared" ca="1" si="54"/>
        <v>#NAME?</v>
      </c>
      <c r="BB434" s="38" t="e">
        <f t="shared" ca="1" si="55"/>
        <v>#NAME?</v>
      </c>
      <c r="BC434" s="38" t="e">
        <f t="shared" ca="1" si="56"/>
        <v>#NAME?</v>
      </c>
      <c r="BD434" s="35" t="e">
        <f t="shared" ca="1" si="57"/>
        <v>#NAME?</v>
      </c>
      <c r="BE434" s="36" t="e">
        <f t="shared" ca="1" si="58"/>
        <v>#NAME?</v>
      </c>
      <c r="BF434" s="36" t="e">
        <f t="shared" ca="1" si="59"/>
        <v>#NAME?</v>
      </c>
      <c r="BG434" s="7"/>
      <c r="BH434" s="7"/>
      <c r="BI434" s="7"/>
      <c r="BJ434" s="7"/>
      <c r="BK434" s="7"/>
      <c r="BL434" s="7"/>
      <c r="BM434" s="8"/>
      <c r="BN434" s="8"/>
    </row>
    <row r="435" spans="1:66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 t="str">
        <f t="shared" si="60"/>
        <v>0-day</v>
      </c>
      <c r="AN435" s="33" t="str">
        <f t="shared" si="61"/>
        <v>0-day</v>
      </c>
      <c r="AO435" s="33" t="str">
        <f t="shared" si="44"/>
        <v>0-day</v>
      </c>
      <c r="AP435" s="33" t="str">
        <f t="shared" si="45"/>
        <v>0-day</v>
      </c>
      <c r="AQ435" s="49"/>
      <c r="AR435" s="34" t="str">
        <f t="shared" si="46"/>
        <v/>
      </c>
      <c r="AS435" s="35">
        <f t="shared" si="62"/>
        <v>0</v>
      </c>
      <c r="AT435" s="35" t="e">
        <f t="shared" ca="1" si="47"/>
        <v>#NAME?</v>
      </c>
      <c r="AU435" s="35" t="e">
        <f t="shared" ca="1" si="48"/>
        <v>#NAME?</v>
      </c>
      <c r="AV435" s="34" t="e">
        <f t="shared" ca="1" si="49"/>
        <v>#NAME?</v>
      </c>
      <c r="AW435" s="35" t="e">
        <f t="shared" ca="1" si="50"/>
        <v>#NAME?</v>
      </c>
      <c r="AX435" s="34" t="str">
        <f t="shared" si="51"/>
        <v/>
      </c>
      <c r="AY435" s="36" t="e">
        <f t="shared" ca="1" si="52"/>
        <v>#NAME?</v>
      </c>
      <c r="AZ435" s="35" t="e">
        <f t="shared" ca="1" si="53"/>
        <v>#NAME?</v>
      </c>
      <c r="BA435" s="37" t="e">
        <f t="shared" ca="1" si="54"/>
        <v>#NAME?</v>
      </c>
      <c r="BB435" s="38" t="e">
        <f t="shared" ca="1" si="55"/>
        <v>#NAME?</v>
      </c>
      <c r="BC435" s="38" t="e">
        <f t="shared" ca="1" si="56"/>
        <v>#NAME?</v>
      </c>
      <c r="BD435" s="35" t="e">
        <f t="shared" ca="1" si="57"/>
        <v>#NAME?</v>
      </c>
      <c r="BE435" s="36" t="e">
        <f t="shared" ca="1" si="58"/>
        <v>#NAME?</v>
      </c>
      <c r="BF435" s="36" t="e">
        <f t="shared" ca="1" si="59"/>
        <v>#NAME?</v>
      </c>
      <c r="BG435" s="7"/>
      <c r="BH435" s="7"/>
      <c r="BI435" s="7"/>
      <c r="BJ435" s="7"/>
      <c r="BK435" s="7"/>
      <c r="BL435" s="7"/>
      <c r="BM435" s="8"/>
      <c r="BN435" s="8"/>
    </row>
    <row r="436" spans="1:66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 t="str">
        <f t="shared" si="60"/>
        <v>0-day</v>
      </c>
      <c r="AN436" s="33" t="str">
        <f t="shared" si="61"/>
        <v>0-day</v>
      </c>
      <c r="AO436" s="33" t="str">
        <f t="shared" si="44"/>
        <v>0-day</v>
      </c>
      <c r="AP436" s="33" t="str">
        <f t="shared" si="45"/>
        <v>0-day</v>
      </c>
      <c r="AQ436" s="49"/>
      <c r="AR436" s="34" t="str">
        <f t="shared" si="46"/>
        <v/>
      </c>
      <c r="AS436" s="35">
        <f t="shared" si="62"/>
        <v>0</v>
      </c>
      <c r="AT436" s="35" t="e">
        <f t="shared" ca="1" si="47"/>
        <v>#NAME?</v>
      </c>
      <c r="AU436" s="35" t="e">
        <f t="shared" ca="1" si="48"/>
        <v>#NAME?</v>
      </c>
      <c r="AV436" s="34" t="e">
        <f t="shared" ca="1" si="49"/>
        <v>#NAME?</v>
      </c>
      <c r="AW436" s="35" t="e">
        <f t="shared" ca="1" si="50"/>
        <v>#NAME?</v>
      </c>
      <c r="AX436" s="34" t="str">
        <f t="shared" si="51"/>
        <v/>
      </c>
      <c r="AY436" s="36" t="e">
        <f t="shared" ca="1" si="52"/>
        <v>#NAME?</v>
      </c>
      <c r="AZ436" s="35" t="e">
        <f t="shared" ca="1" si="53"/>
        <v>#NAME?</v>
      </c>
      <c r="BA436" s="37" t="e">
        <f t="shared" ca="1" si="54"/>
        <v>#NAME?</v>
      </c>
      <c r="BB436" s="38" t="e">
        <f t="shared" ca="1" si="55"/>
        <v>#NAME?</v>
      </c>
      <c r="BC436" s="38" t="e">
        <f t="shared" ca="1" si="56"/>
        <v>#NAME?</v>
      </c>
      <c r="BD436" s="35" t="e">
        <f t="shared" ca="1" si="57"/>
        <v>#NAME?</v>
      </c>
      <c r="BE436" s="36" t="e">
        <f t="shared" ca="1" si="58"/>
        <v>#NAME?</v>
      </c>
      <c r="BF436" s="36" t="e">
        <f t="shared" ca="1" si="59"/>
        <v>#NAME?</v>
      </c>
      <c r="BG436" s="7"/>
      <c r="BH436" s="7"/>
      <c r="BI436" s="7"/>
      <c r="BJ436" s="7"/>
      <c r="BK436" s="7"/>
      <c r="BL436" s="7"/>
      <c r="BM436" s="8"/>
      <c r="BN436" s="8"/>
    </row>
    <row r="437" spans="1:66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 t="str">
        <f t="shared" si="60"/>
        <v>0-day</v>
      </c>
      <c r="AN437" s="33" t="str">
        <f t="shared" si="61"/>
        <v>0-day</v>
      </c>
      <c r="AO437" s="33" t="str">
        <f t="shared" si="44"/>
        <v>0-day</v>
      </c>
      <c r="AP437" s="33" t="str">
        <f t="shared" si="45"/>
        <v>0-day</v>
      </c>
      <c r="AQ437" s="49"/>
      <c r="AR437" s="34" t="str">
        <f t="shared" si="46"/>
        <v/>
      </c>
      <c r="AS437" s="35">
        <f t="shared" si="62"/>
        <v>0</v>
      </c>
      <c r="AT437" s="35" t="e">
        <f t="shared" ca="1" si="47"/>
        <v>#NAME?</v>
      </c>
      <c r="AU437" s="35" t="e">
        <f t="shared" ca="1" si="48"/>
        <v>#NAME?</v>
      </c>
      <c r="AV437" s="34" t="e">
        <f t="shared" ca="1" si="49"/>
        <v>#NAME?</v>
      </c>
      <c r="AW437" s="35" t="e">
        <f t="shared" ca="1" si="50"/>
        <v>#NAME?</v>
      </c>
      <c r="AX437" s="34" t="str">
        <f t="shared" si="51"/>
        <v/>
      </c>
      <c r="AY437" s="36" t="e">
        <f t="shared" ca="1" si="52"/>
        <v>#NAME?</v>
      </c>
      <c r="AZ437" s="35" t="e">
        <f t="shared" ca="1" si="53"/>
        <v>#NAME?</v>
      </c>
      <c r="BA437" s="37" t="e">
        <f t="shared" ca="1" si="54"/>
        <v>#NAME?</v>
      </c>
      <c r="BB437" s="38" t="e">
        <f t="shared" ca="1" si="55"/>
        <v>#NAME?</v>
      </c>
      <c r="BC437" s="38" t="e">
        <f t="shared" ca="1" si="56"/>
        <v>#NAME?</v>
      </c>
      <c r="BD437" s="35" t="e">
        <f t="shared" ca="1" si="57"/>
        <v>#NAME?</v>
      </c>
      <c r="BE437" s="36" t="e">
        <f t="shared" ca="1" si="58"/>
        <v>#NAME?</v>
      </c>
      <c r="BF437" s="36" t="e">
        <f t="shared" ca="1" si="59"/>
        <v>#NAME?</v>
      </c>
      <c r="BG437" s="7"/>
      <c r="BH437" s="7"/>
      <c r="BI437" s="7"/>
      <c r="BJ437" s="7"/>
      <c r="BK437" s="7"/>
      <c r="BL437" s="7"/>
      <c r="BM437" s="8"/>
      <c r="BN437" s="8"/>
    </row>
    <row r="438" spans="1:66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 t="str">
        <f t="shared" si="60"/>
        <v>0-day</v>
      </c>
      <c r="AN438" s="33" t="str">
        <f t="shared" si="61"/>
        <v>0-day</v>
      </c>
      <c r="AO438" s="33" t="str">
        <f t="shared" si="44"/>
        <v>0-day</v>
      </c>
      <c r="AP438" s="33" t="str">
        <f t="shared" si="45"/>
        <v>0-day</v>
      </c>
      <c r="AQ438" s="49"/>
      <c r="AR438" s="34" t="str">
        <f t="shared" si="46"/>
        <v/>
      </c>
      <c r="AS438" s="35">
        <f t="shared" si="62"/>
        <v>0</v>
      </c>
      <c r="AT438" s="35" t="e">
        <f t="shared" ca="1" si="47"/>
        <v>#NAME?</v>
      </c>
      <c r="AU438" s="35" t="e">
        <f t="shared" ca="1" si="48"/>
        <v>#NAME?</v>
      </c>
      <c r="AV438" s="34" t="e">
        <f t="shared" ca="1" si="49"/>
        <v>#NAME?</v>
      </c>
      <c r="AW438" s="35" t="e">
        <f t="shared" ca="1" si="50"/>
        <v>#NAME?</v>
      </c>
      <c r="AX438" s="34" t="str">
        <f t="shared" si="51"/>
        <v/>
      </c>
      <c r="AY438" s="36" t="e">
        <f t="shared" ca="1" si="52"/>
        <v>#NAME?</v>
      </c>
      <c r="AZ438" s="35" t="e">
        <f t="shared" ca="1" si="53"/>
        <v>#NAME?</v>
      </c>
      <c r="BA438" s="37" t="e">
        <f t="shared" ca="1" si="54"/>
        <v>#NAME?</v>
      </c>
      <c r="BB438" s="38" t="e">
        <f t="shared" ca="1" si="55"/>
        <v>#NAME?</v>
      </c>
      <c r="BC438" s="38" t="e">
        <f t="shared" ca="1" si="56"/>
        <v>#NAME?</v>
      </c>
      <c r="BD438" s="35" t="e">
        <f t="shared" ca="1" si="57"/>
        <v>#NAME?</v>
      </c>
      <c r="BE438" s="36" t="e">
        <f t="shared" ca="1" si="58"/>
        <v>#NAME?</v>
      </c>
      <c r="BF438" s="36" t="e">
        <f t="shared" ca="1" si="59"/>
        <v>#NAME?</v>
      </c>
      <c r="BG438" s="7"/>
      <c r="BH438" s="7"/>
      <c r="BI438" s="7"/>
      <c r="BJ438" s="7"/>
      <c r="BK438" s="7"/>
      <c r="BL438" s="7"/>
      <c r="BM438" s="8"/>
      <c r="BN438" s="8"/>
    </row>
    <row r="439" spans="1:66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 t="str">
        <f t="shared" si="60"/>
        <v>0-day</v>
      </c>
      <c r="AN439" s="33" t="str">
        <f t="shared" si="61"/>
        <v>0-day</v>
      </c>
      <c r="AO439" s="33" t="str">
        <f t="shared" si="44"/>
        <v>0-day</v>
      </c>
      <c r="AP439" s="33" t="str">
        <f t="shared" si="45"/>
        <v>0-day</v>
      </c>
      <c r="AQ439" s="49"/>
      <c r="AR439" s="34" t="str">
        <f t="shared" si="46"/>
        <v/>
      </c>
      <c r="AS439" s="35">
        <f t="shared" si="62"/>
        <v>0</v>
      </c>
      <c r="AT439" s="35" t="e">
        <f t="shared" ca="1" si="47"/>
        <v>#NAME?</v>
      </c>
      <c r="AU439" s="35" t="e">
        <f t="shared" ca="1" si="48"/>
        <v>#NAME?</v>
      </c>
      <c r="AV439" s="34" t="e">
        <f t="shared" ca="1" si="49"/>
        <v>#NAME?</v>
      </c>
      <c r="AW439" s="35" t="e">
        <f t="shared" ca="1" si="50"/>
        <v>#NAME?</v>
      </c>
      <c r="AX439" s="34" t="str">
        <f t="shared" si="51"/>
        <v/>
      </c>
      <c r="AY439" s="36" t="e">
        <f t="shared" ca="1" si="52"/>
        <v>#NAME?</v>
      </c>
      <c r="AZ439" s="35" t="e">
        <f t="shared" ca="1" si="53"/>
        <v>#NAME?</v>
      </c>
      <c r="BA439" s="37" t="e">
        <f t="shared" ca="1" si="54"/>
        <v>#NAME?</v>
      </c>
      <c r="BB439" s="38" t="e">
        <f t="shared" ca="1" si="55"/>
        <v>#NAME?</v>
      </c>
      <c r="BC439" s="38" t="e">
        <f t="shared" ca="1" si="56"/>
        <v>#NAME?</v>
      </c>
      <c r="BD439" s="35" t="e">
        <f t="shared" ca="1" si="57"/>
        <v>#NAME?</v>
      </c>
      <c r="BE439" s="36" t="e">
        <f t="shared" ca="1" si="58"/>
        <v>#NAME?</v>
      </c>
      <c r="BF439" s="36" t="e">
        <f t="shared" ca="1" si="59"/>
        <v>#NAME?</v>
      </c>
      <c r="BG439" s="7"/>
      <c r="BH439" s="7"/>
      <c r="BI439" s="7"/>
      <c r="BJ439" s="7"/>
      <c r="BK439" s="7"/>
      <c r="BL439" s="7"/>
      <c r="BM439" s="8"/>
      <c r="BN439" s="8"/>
    </row>
    <row r="440" spans="1:66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 t="str">
        <f t="shared" si="60"/>
        <v>0-day</v>
      </c>
      <c r="AN440" s="33" t="str">
        <f t="shared" si="61"/>
        <v>0-day</v>
      </c>
      <c r="AO440" s="33" t="str">
        <f t="shared" si="44"/>
        <v>0-day</v>
      </c>
      <c r="AP440" s="33" t="str">
        <f t="shared" si="45"/>
        <v>0-day</v>
      </c>
      <c r="AQ440" s="49"/>
      <c r="AR440" s="34" t="str">
        <f t="shared" si="46"/>
        <v/>
      </c>
      <c r="AS440" s="35">
        <f t="shared" si="62"/>
        <v>0</v>
      </c>
      <c r="AT440" s="35" t="e">
        <f t="shared" ca="1" si="47"/>
        <v>#NAME?</v>
      </c>
      <c r="AU440" s="35" t="e">
        <f t="shared" ca="1" si="48"/>
        <v>#NAME?</v>
      </c>
      <c r="AV440" s="34" t="e">
        <f t="shared" ca="1" si="49"/>
        <v>#NAME?</v>
      </c>
      <c r="AW440" s="35" t="e">
        <f t="shared" ca="1" si="50"/>
        <v>#NAME?</v>
      </c>
      <c r="AX440" s="34" t="str">
        <f t="shared" si="51"/>
        <v/>
      </c>
      <c r="AY440" s="36" t="e">
        <f t="shared" ca="1" si="52"/>
        <v>#NAME?</v>
      </c>
      <c r="AZ440" s="35" t="e">
        <f t="shared" ca="1" si="53"/>
        <v>#NAME?</v>
      </c>
      <c r="BA440" s="37" t="e">
        <f t="shared" ca="1" si="54"/>
        <v>#NAME?</v>
      </c>
      <c r="BB440" s="38" t="e">
        <f t="shared" ca="1" si="55"/>
        <v>#NAME?</v>
      </c>
      <c r="BC440" s="38" t="e">
        <f t="shared" ca="1" si="56"/>
        <v>#NAME?</v>
      </c>
      <c r="BD440" s="35" t="e">
        <f t="shared" ca="1" si="57"/>
        <v>#NAME?</v>
      </c>
      <c r="BE440" s="36" t="e">
        <f t="shared" ca="1" si="58"/>
        <v>#NAME?</v>
      </c>
      <c r="BF440" s="36" t="e">
        <f t="shared" ca="1" si="59"/>
        <v>#NAME?</v>
      </c>
      <c r="BG440" s="7"/>
      <c r="BH440" s="7"/>
      <c r="BI440" s="7"/>
      <c r="BJ440" s="7"/>
      <c r="BK440" s="7"/>
      <c r="BL440" s="7"/>
      <c r="BM440" s="8"/>
      <c r="BN440" s="8"/>
    </row>
    <row r="441" spans="1:66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 t="str">
        <f t="shared" si="60"/>
        <v>0-day</v>
      </c>
      <c r="AN441" s="33" t="str">
        <f t="shared" si="61"/>
        <v>0-day</v>
      </c>
      <c r="AO441" s="33" t="str">
        <f t="shared" si="44"/>
        <v>0-day</v>
      </c>
      <c r="AP441" s="33" t="str">
        <f t="shared" si="45"/>
        <v>0-day</v>
      </c>
      <c r="AQ441" s="49"/>
      <c r="AR441" s="34" t="str">
        <f t="shared" si="46"/>
        <v/>
      </c>
      <c r="AS441" s="35">
        <f t="shared" si="62"/>
        <v>0</v>
      </c>
      <c r="AT441" s="35" t="e">
        <f t="shared" ca="1" si="47"/>
        <v>#NAME?</v>
      </c>
      <c r="AU441" s="35" t="e">
        <f t="shared" ca="1" si="48"/>
        <v>#NAME?</v>
      </c>
      <c r="AV441" s="34" t="e">
        <f t="shared" ca="1" si="49"/>
        <v>#NAME?</v>
      </c>
      <c r="AW441" s="35" t="e">
        <f t="shared" ca="1" si="50"/>
        <v>#NAME?</v>
      </c>
      <c r="AX441" s="34" t="str">
        <f t="shared" si="51"/>
        <v/>
      </c>
      <c r="AY441" s="36" t="e">
        <f t="shared" ca="1" si="52"/>
        <v>#NAME?</v>
      </c>
      <c r="AZ441" s="35" t="e">
        <f t="shared" ca="1" si="53"/>
        <v>#NAME?</v>
      </c>
      <c r="BA441" s="37" t="e">
        <f t="shared" ca="1" si="54"/>
        <v>#NAME?</v>
      </c>
      <c r="BB441" s="38" t="e">
        <f t="shared" ca="1" si="55"/>
        <v>#NAME?</v>
      </c>
      <c r="BC441" s="38" t="e">
        <f t="shared" ca="1" si="56"/>
        <v>#NAME?</v>
      </c>
      <c r="BD441" s="35" t="e">
        <f t="shared" ca="1" si="57"/>
        <v>#NAME?</v>
      </c>
      <c r="BE441" s="36" t="e">
        <f t="shared" ca="1" si="58"/>
        <v>#NAME?</v>
      </c>
      <c r="BF441" s="36" t="e">
        <f t="shared" ca="1" si="59"/>
        <v>#NAME?</v>
      </c>
      <c r="BG441" s="7"/>
      <c r="BH441" s="7"/>
      <c r="BI441" s="7"/>
      <c r="BJ441" s="7"/>
      <c r="BK441" s="7"/>
      <c r="BL441" s="7"/>
      <c r="BM441" s="8"/>
      <c r="BN441" s="8"/>
    </row>
    <row r="442" spans="1:66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 t="str">
        <f t="shared" si="60"/>
        <v>0-day</v>
      </c>
      <c r="AN442" s="33" t="str">
        <f t="shared" si="61"/>
        <v>0-day</v>
      </c>
      <c r="AO442" s="33" t="str">
        <f t="shared" si="44"/>
        <v>0-day</v>
      </c>
      <c r="AP442" s="33" t="str">
        <f t="shared" si="45"/>
        <v>0-day</v>
      </c>
      <c r="AQ442" s="49"/>
      <c r="AR442" s="34" t="str">
        <f t="shared" si="46"/>
        <v/>
      </c>
      <c r="AS442" s="35">
        <f t="shared" si="62"/>
        <v>0</v>
      </c>
      <c r="AT442" s="35" t="e">
        <f t="shared" ca="1" si="47"/>
        <v>#NAME?</v>
      </c>
      <c r="AU442" s="35" t="e">
        <f t="shared" ca="1" si="48"/>
        <v>#NAME?</v>
      </c>
      <c r="AV442" s="34" t="e">
        <f t="shared" ca="1" si="49"/>
        <v>#NAME?</v>
      </c>
      <c r="AW442" s="35" t="e">
        <f t="shared" ca="1" si="50"/>
        <v>#NAME?</v>
      </c>
      <c r="AX442" s="34" t="str">
        <f t="shared" si="51"/>
        <v/>
      </c>
      <c r="AY442" s="36" t="e">
        <f t="shared" ca="1" si="52"/>
        <v>#NAME?</v>
      </c>
      <c r="AZ442" s="35" t="e">
        <f t="shared" ca="1" si="53"/>
        <v>#NAME?</v>
      </c>
      <c r="BA442" s="37" t="e">
        <f t="shared" ca="1" si="54"/>
        <v>#NAME?</v>
      </c>
      <c r="BB442" s="38" t="e">
        <f t="shared" ca="1" si="55"/>
        <v>#NAME?</v>
      </c>
      <c r="BC442" s="38" t="e">
        <f t="shared" ca="1" si="56"/>
        <v>#NAME?</v>
      </c>
      <c r="BD442" s="35" t="e">
        <f t="shared" ca="1" si="57"/>
        <v>#NAME?</v>
      </c>
      <c r="BE442" s="36" t="e">
        <f t="shared" ca="1" si="58"/>
        <v>#NAME?</v>
      </c>
      <c r="BF442" s="36" t="e">
        <f t="shared" ca="1" si="59"/>
        <v>#NAME?</v>
      </c>
      <c r="BG442" s="7"/>
      <c r="BH442" s="7"/>
      <c r="BI442" s="7"/>
      <c r="BJ442" s="7"/>
      <c r="BK442" s="7"/>
      <c r="BL442" s="7"/>
      <c r="BM442" s="8"/>
      <c r="BN442" s="8"/>
    </row>
    <row r="443" spans="1:66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 t="str">
        <f t="shared" si="60"/>
        <v>0-day</v>
      </c>
      <c r="AN443" s="33" t="str">
        <f t="shared" si="61"/>
        <v>0-day</v>
      </c>
      <c r="AO443" s="33" t="str">
        <f t="shared" si="44"/>
        <v>0-day</v>
      </c>
      <c r="AP443" s="33" t="str">
        <f t="shared" si="45"/>
        <v>0-day</v>
      </c>
      <c r="AQ443" s="49"/>
      <c r="AR443" s="34" t="str">
        <f t="shared" si="46"/>
        <v/>
      </c>
      <c r="AS443" s="35">
        <f t="shared" si="62"/>
        <v>0</v>
      </c>
      <c r="AT443" s="35" t="e">
        <f t="shared" ca="1" si="47"/>
        <v>#NAME?</v>
      </c>
      <c r="AU443" s="35" t="e">
        <f t="shared" ca="1" si="48"/>
        <v>#NAME?</v>
      </c>
      <c r="AV443" s="34" t="e">
        <f t="shared" ca="1" si="49"/>
        <v>#NAME?</v>
      </c>
      <c r="AW443" s="35" t="e">
        <f t="shared" ca="1" si="50"/>
        <v>#NAME?</v>
      </c>
      <c r="AX443" s="34" t="str">
        <f t="shared" si="51"/>
        <v/>
      </c>
      <c r="AY443" s="36" t="e">
        <f t="shared" ca="1" si="52"/>
        <v>#NAME?</v>
      </c>
      <c r="AZ443" s="35" t="e">
        <f t="shared" ca="1" si="53"/>
        <v>#NAME?</v>
      </c>
      <c r="BA443" s="37" t="e">
        <f t="shared" ca="1" si="54"/>
        <v>#NAME?</v>
      </c>
      <c r="BB443" s="38" t="e">
        <f t="shared" ca="1" si="55"/>
        <v>#NAME?</v>
      </c>
      <c r="BC443" s="38" t="e">
        <f t="shared" ca="1" si="56"/>
        <v>#NAME?</v>
      </c>
      <c r="BD443" s="35" t="e">
        <f t="shared" ca="1" si="57"/>
        <v>#NAME?</v>
      </c>
      <c r="BE443" s="36" t="e">
        <f t="shared" ca="1" si="58"/>
        <v>#NAME?</v>
      </c>
      <c r="BF443" s="36" t="e">
        <f t="shared" ca="1" si="59"/>
        <v>#NAME?</v>
      </c>
      <c r="BG443" s="7"/>
      <c r="BH443" s="7"/>
      <c r="BI443" s="7"/>
      <c r="BJ443" s="7"/>
      <c r="BK443" s="7"/>
      <c r="BL443" s="7"/>
      <c r="BM443" s="8"/>
      <c r="BN443" s="8"/>
    </row>
    <row r="444" spans="1:66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 t="str">
        <f t="shared" si="60"/>
        <v>0-day</v>
      </c>
      <c r="AN444" s="33" t="str">
        <f t="shared" si="61"/>
        <v>0-day</v>
      </c>
      <c r="AO444" s="33" t="str">
        <f t="shared" si="44"/>
        <v>0-day</v>
      </c>
      <c r="AP444" s="33" t="str">
        <f t="shared" si="45"/>
        <v>0-day</v>
      </c>
      <c r="AQ444" s="49"/>
      <c r="AR444" s="34" t="str">
        <f t="shared" si="46"/>
        <v/>
      </c>
      <c r="AS444" s="35">
        <f t="shared" si="62"/>
        <v>0</v>
      </c>
      <c r="AT444" s="35" t="e">
        <f t="shared" ca="1" si="47"/>
        <v>#NAME?</v>
      </c>
      <c r="AU444" s="35" t="e">
        <f t="shared" ca="1" si="48"/>
        <v>#NAME?</v>
      </c>
      <c r="AV444" s="34" t="e">
        <f t="shared" ca="1" si="49"/>
        <v>#NAME?</v>
      </c>
      <c r="AW444" s="35" t="e">
        <f t="shared" ca="1" si="50"/>
        <v>#NAME?</v>
      </c>
      <c r="AX444" s="34" t="str">
        <f t="shared" si="51"/>
        <v/>
      </c>
      <c r="AY444" s="36" t="e">
        <f t="shared" ca="1" si="52"/>
        <v>#NAME?</v>
      </c>
      <c r="AZ444" s="35" t="e">
        <f t="shared" ca="1" si="53"/>
        <v>#NAME?</v>
      </c>
      <c r="BA444" s="37" t="e">
        <f t="shared" ca="1" si="54"/>
        <v>#NAME?</v>
      </c>
      <c r="BB444" s="38" t="e">
        <f t="shared" ca="1" si="55"/>
        <v>#NAME?</v>
      </c>
      <c r="BC444" s="38" t="e">
        <f t="shared" ca="1" si="56"/>
        <v>#NAME?</v>
      </c>
      <c r="BD444" s="35" t="e">
        <f t="shared" ca="1" si="57"/>
        <v>#NAME?</v>
      </c>
      <c r="BE444" s="36" t="e">
        <f t="shared" ca="1" si="58"/>
        <v>#NAME?</v>
      </c>
      <c r="BF444" s="36" t="e">
        <f t="shared" ca="1" si="59"/>
        <v>#NAME?</v>
      </c>
      <c r="BG444" s="7"/>
      <c r="BH444" s="7"/>
      <c r="BI444" s="7"/>
      <c r="BJ444" s="7"/>
      <c r="BK444" s="7"/>
      <c r="BL444" s="7"/>
      <c r="BM444" s="8"/>
      <c r="BN444" s="8"/>
    </row>
    <row r="445" spans="1:66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 t="str">
        <f t="shared" si="60"/>
        <v>0-day</v>
      </c>
      <c r="AN445" s="33" t="str">
        <f t="shared" si="61"/>
        <v>0-day</v>
      </c>
      <c r="AO445" s="33" t="str">
        <f t="shared" si="44"/>
        <v>0-day</v>
      </c>
      <c r="AP445" s="33" t="str">
        <f t="shared" si="45"/>
        <v>0-day</v>
      </c>
      <c r="AQ445" s="49"/>
      <c r="AR445" s="34" t="str">
        <f t="shared" si="46"/>
        <v/>
      </c>
      <c r="AS445" s="35">
        <f t="shared" si="62"/>
        <v>0</v>
      </c>
      <c r="AT445" s="35" t="e">
        <f t="shared" ca="1" si="47"/>
        <v>#NAME?</v>
      </c>
      <c r="AU445" s="35" t="e">
        <f t="shared" ca="1" si="48"/>
        <v>#NAME?</v>
      </c>
      <c r="AV445" s="34" t="e">
        <f t="shared" ca="1" si="49"/>
        <v>#NAME?</v>
      </c>
      <c r="AW445" s="35" t="e">
        <f t="shared" ca="1" si="50"/>
        <v>#NAME?</v>
      </c>
      <c r="AX445" s="34" t="str">
        <f t="shared" si="51"/>
        <v/>
      </c>
      <c r="AY445" s="36" t="e">
        <f t="shared" ca="1" si="52"/>
        <v>#NAME?</v>
      </c>
      <c r="AZ445" s="35" t="e">
        <f t="shared" ca="1" si="53"/>
        <v>#NAME?</v>
      </c>
      <c r="BA445" s="37" t="e">
        <f t="shared" ca="1" si="54"/>
        <v>#NAME?</v>
      </c>
      <c r="BB445" s="38" t="e">
        <f t="shared" ca="1" si="55"/>
        <v>#NAME?</v>
      </c>
      <c r="BC445" s="38" t="e">
        <f t="shared" ca="1" si="56"/>
        <v>#NAME?</v>
      </c>
      <c r="BD445" s="35" t="e">
        <f t="shared" ca="1" si="57"/>
        <v>#NAME?</v>
      </c>
      <c r="BE445" s="36" t="e">
        <f t="shared" ca="1" si="58"/>
        <v>#NAME?</v>
      </c>
      <c r="BF445" s="36" t="e">
        <f t="shared" ca="1" si="59"/>
        <v>#NAME?</v>
      </c>
      <c r="BG445" s="7"/>
      <c r="BH445" s="7"/>
      <c r="BI445" s="7"/>
      <c r="BJ445" s="7"/>
      <c r="BK445" s="7"/>
      <c r="BL445" s="7"/>
      <c r="BM445" s="8"/>
      <c r="BN445" s="8"/>
    </row>
    <row r="446" spans="1:66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 t="str">
        <f t="shared" si="60"/>
        <v>0-day</v>
      </c>
      <c r="AN446" s="33" t="str">
        <f t="shared" si="61"/>
        <v>0-day</v>
      </c>
      <c r="AO446" s="33" t="str">
        <f t="shared" si="44"/>
        <v>0-day</v>
      </c>
      <c r="AP446" s="33" t="str">
        <f t="shared" si="45"/>
        <v>0-day</v>
      </c>
      <c r="AQ446" s="49"/>
      <c r="AR446" s="34" t="str">
        <f t="shared" si="46"/>
        <v/>
      </c>
      <c r="AS446" s="35">
        <f t="shared" si="62"/>
        <v>0</v>
      </c>
      <c r="AT446" s="35" t="e">
        <f t="shared" ca="1" si="47"/>
        <v>#NAME?</v>
      </c>
      <c r="AU446" s="35" t="e">
        <f t="shared" ca="1" si="48"/>
        <v>#NAME?</v>
      </c>
      <c r="AV446" s="34" t="e">
        <f t="shared" ca="1" si="49"/>
        <v>#NAME?</v>
      </c>
      <c r="AW446" s="35" t="e">
        <f t="shared" ca="1" si="50"/>
        <v>#NAME?</v>
      </c>
      <c r="AX446" s="34" t="str">
        <f t="shared" si="51"/>
        <v/>
      </c>
      <c r="AY446" s="36" t="e">
        <f t="shared" ca="1" si="52"/>
        <v>#NAME?</v>
      </c>
      <c r="AZ446" s="35" t="e">
        <f t="shared" ca="1" si="53"/>
        <v>#NAME?</v>
      </c>
      <c r="BA446" s="37" t="e">
        <f t="shared" ca="1" si="54"/>
        <v>#NAME?</v>
      </c>
      <c r="BB446" s="38" t="e">
        <f t="shared" ca="1" si="55"/>
        <v>#NAME?</v>
      </c>
      <c r="BC446" s="38" t="e">
        <f t="shared" ca="1" si="56"/>
        <v>#NAME?</v>
      </c>
      <c r="BD446" s="35" t="e">
        <f t="shared" ca="1" si="57"/>
        <v>#NAME?</v>
      </c>
      <c r="BE446" s="36" t="e">
        <f t="shared" ca="1" si="58"/>
        <v>#NAME?</v>
      </c>
      <c r="BF446" s="36" t="e">
        <f t="shared" ca="1" si="59"/>
        <v>#NAME?</v>
      </c>
      <c r="BG446" s="7"/>
      <c r="BH446" s="7"/>
      <c r="BI446" s="7"/>
      <c r="BJ446" s="7"/>
      <c r="BK446" s="7"/>
      <c r="BL446" s="7"/>
      <c r="BM446" s="8"/>
      <c r="BN446" s="8"/>
    </row>
    <row r="447" spans="1:66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 t="str">
        <f t="shared" si="60"/>
        <v>0-day</v>
      </c>
      <c r="AN447" s="33" t="str">
        <f t="shared" si="61"/>
        <v>0-day</v>
      </c>
      <c r="AO447" s="33" t="str">
        <f t="shared" si="44"/>
        <v>0-day</v>
      </c>
      <c r="AP447" s="33" t="str">
        <f t="shared" si="45"/>
        <v>0-day</v>
      </c>
      <c r="AQ447" s="49"/>
      <c r="AR447" s="34" t="str">
        <f t="shared" si="46"/>
        <v/>
      </c>
      <c r="AS447" s="35">
        <f t="shared" si="62"/>
        <v>0</v>
      </c>
      <c r="AT447" s="35" t="e">
        <f t="shared" ca="1" si="47"/>
        <v>#NAME?</v>
      </c>
      <c r="AU447" s="35" t="e">
        <f t="shared" ca="1" si="48"/>
        <v>#NAME?</v>
      </c>
      <c r="AV447" s="34" t="e">
        <f t="shared" ca="1" si="49"/>
        <v>#NAME?</v>
      </c>
      <c r="AW447" s="35" t="e">
        <f t="shared" ca="1" si="50"/>
        <v>#NAME?</v>
      </c>
      <c r="AX447" s="34" t="str">
        <f t="shared" si="51"/>
        <v/>
      </c>
      <c r="AY447" s="36" t="e">
        <f t="shared" ca="1" si="52"/>
        <v>#NAME?</v>
      </c>
      <c r="AZ447" s="35" t="e">
        <f t="shared" ca="1" si="53"/>
        <v>#NAME?</v>
      </c>
      <c r="BA447" s="37" t="e">
        <f t="shared" ca="1" si="54"/>
        <v>#NAME?</v>
      </c>
      <c r="BB447" s="38" t="e">
        <f t="shared" ca="1" si="55"/>
        <v>#NAME?</v>
      </c>
      <c r="BC447" s="38" t="e">
        <f t="shared" ca="1" si="56"/>
        <v>#NAME?</v>
      </c>
      <c r="BD447" s="35" t="e">
        <f t="shared" ca="1" si="57"/>
        <v>#NAME?</v>
      </c>
      <c r="BE447" s="36" t="e">
        <f t="shared" ca="1" si="58"/>
        <v>#NAME?</v>
      </c>
      <c r="BF447" s="36" t="e">
        <f t="shared" ca="1" si="59"/>
        <v>#NAME?</v>
      </c>
      <c r="BG447" s="7"/>
      <c r="BH447" s="7"/>
      <c r="BI447" s="7"/>
      <c r="BJ447" s="7"/>
      <c r="BK447" s="7"/>
      <c r="BL447" s="7"/>
      <c r="BM447" s="8"/>
      <c r="BN447" s="8"/>
    </row>
    <row r="448" spans="1:66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 t="str">
        <f t="shared" si="60"/>
        <v>0-day</v>
      </c>
      <c r="AN448" s="33" t="str">
        <f t="shared" si="61"/>
        <v>0-day</v>
      </c>
      <c r="AO448" s="33" t="str">
        <f t="shared" si="44"/>
        <v>0-day</v>
      </c>
      <c r="AP448" s="33" t="str">
        <f t="shared" si="45"/>
        <v>0-day</v>
      </c>
      <c r="AQ448" s="49"/>
      <c r="AR448" s="34" t="str">
        <f t="shared" si="46"/>
        <v/>
      </c>
      <c r="AS448" s="35">
        <f t="shared" si="62"/>
        <v>0</v>
      </c>
      <c r="AT448" s="35" t="e">
        <f t="shared" ca="1" si="47"/>
        <v>#NAME?</v>
      </c>
      <c r="AU448" s="35" t="e">
        <f t="shared" ca="1" si="48"/>
        <v>#NAME?</v>
      </c>
      <c r="AV448" s="34" t="e">
        <f t="shared" ca="1" si="49"/>
        <v>#NAME?</v>
      </c>
      <c r="AW448" s="35" t="e">
        <f t="shared" ca="1" si="50"/>
        <v>#NAME?</v>
      </c>
      <c r="AX448" s="34" t="str">
        <f t="shared" si="51"/>
        <v/>
      </c>
      <c r="AY448" s="36" t="e">
        <f t="shared" ca="1" si="52"/>
        <v>#NAME?</v>
      </c>
      <c r="AZ448" s="35" t="e">
        <f t="shared" ca="1" si="53"/>
        <v>#NAME?</v>
      </c>
      <c r="BA448" s="37" t="e">
        <f t="shared" ca="1" si="54"/>
        <v>#NAME?</v>
      </c>
      <c r="BB448" s="38" t="e">
        <f t="shared" ca="1" si="55"/>
        <v>#NAME?</v>
      </c>
      <c r="BC448" s="38" t="e">
        <f t="shared" ca="1" si="56"/>
        <v>#NAME?</v>
      </c>
      <c r="BD448" s="35" t="e">
        <f t="shared" ca="1" si="57"/>
        <v>#NAME?</v>
      </c>
      <c r="BE448" s="36" t="e">
        <f t="shared" ca="1" si="58"/>
        <v>#NAME?</v>
      </c>
      <c r="BF448" s="36" t="e">
        <f t="shared" ca="1" si="59"/>
        <v>#NAME?</v>
      </c>
      <c r="BG448" s="7"/>
      <c r="BH448" s="7"/>
      <c r="BI448" s="7"/>
      <c r="BJ448" s="7"/>
      <c r="BK448" s="7"/>
      <c r="BL448" s="7"/>
      <c r="BM448" s="8"/>
      <c r="BN448" s="8"/>
    </row>
    <row r="449" spans="1:66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 t="str">
        <f t="shared" si="60"/>
        <v>0-day</v>
      </c>
      <c r="AN449" s="33" t="str">
        <f t="shared" si="61"/>
        <v>0-day</v>
      </c>
      <c r="AO449" s="33" t="str">
        <f t="shared" si="44"/>
        <v>0-day</v>
      </c>
      <c r="AP449" s="33" t="str">
        <f t="shared" si="45"/>
        <v>0-day</v>
      </c>
      <c r="AQ449" s="49"/>
      <c r="AR449" s="34" t="str">
        <f t="shared" si="46"/>
        <v/>
      </c>
      <c r="AS449" s="35">
        <f t="shared" si="62"/>
        <v>0</v>
      </c>
      <c r="AT449" s="35" t="e">
        <f t="shared" ca="1" si="47"/>
        <v>#NAME?</v>
      </c>
      <c r="AU449" s="35" t="e">
        <f t="shared" ca="1" si="48"/>
        <v>#NAME?</v>
      </c>
      <c r="AV449" s="34" t="e">
        <f t="shared" ca="1" si="49"/>
        <v>#NAME?</v>
      </c>
      <c r="AW449" s="35" t="e">
        <f t="shared" ca="1" si="50"/>
        <v>#NAME?</v>
      </c>
      <c r="AX449" s="34" t="str">
        <f t="shared" si="51"/>
        <v/>
      </c>
      <c r="AY449" s="36" t="e">
        <f t="shared" ca="1" si="52"/>
        <v>#NAME?</v>
      </c>
      <c r="AZ449" s="35" t="e">
        <f t="shared" ca="1" si="53"/>
        <v>#NAME?</v>
      </c>
      <c r="BA449" s="37" t="e">
        <f t="shared" ca="1" si="54"/>
        <v>#NAME?</v>
      </c>
      <c r="BB449" s="38" t="e">
        <f t="shared" ca="1" si="55"/>
        <v>#NAME?</v>
      </c>
      <c r="BC449" s="38" t="e">
        <f t="shared" ca="1" si="56"/>
        <v>#NAME?</v>
      </c>
      <c r="BD449" s="35" t="e">
        <f t="shared" ca="1" si="57"/>
        <v>#NAME?</v>
      </c>
      <c r="BE449" s="36" t="e">
        <f t="shared" ca="1" si="58"/>
        <v>#NAME?</v>
      </c>
      <c r="BF449" s="36" t="e">
        <f t="shared" ca="1" si="59"/>
        <v>#NAME?</v>
      </c>
      <c r="BG449" s="7"/>
      <c r="BH449" s="7"/>
      <c r="BI449" s="7"/>
      <c r="BJ449" s="7"/>
      <c r="BK449" s="7"/>
      <c r="BL449" s="7"/>
      <c r="BM449" s="8"/>
      <c r="BN449" s="8"/>
    </row>
    <row r="450" spans="1:66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 t="str">
        <f t="shared" si="60"/>
        <v>0-day</v>
      </c>
      <c r="AN450" s="33" t="str">
        <f t="shared" si="61"/>
        <v>0-day</v>
      </c>
      <c r="AO450" s="33" t="str">
        <f t="shared" si="44"/>
        <v>0-day</v>
      </c>
      <c r="AP450" s="33" t="str">
        <f t="shared" si="45"/>
        <v>0-day</v>
      </c>
      <c r="AQ450" s="49"/>
      <c r="AR450" s="34" t="str">
        <f t="shared" si="46"/>
        <v/>
      </c>
      <c r="AS450" s="35">
        <f t="shared" si="62"/>
        <v>0</v>
      </c>
      <c r="AT450" s="35" t="e">
        <f t="shared" ca="1" si="47"/>
        <v>#NAME?</v>
      </c>
      <c r="AU450" s="35" t="e">
        <f t="shared" ca="1" si="48"/>
        <v>#NAME?</v>
      </c>
      <c r="AV450" s="34" t="e">
        <f t="shared" ca="1" si="49"/>
        <v>#NAME?</v>
      </c>
      <c r="AW450" s="35" t="e">
        <f t="shared" ca="1" si="50"/>
        <v>#NAME?</v>
      </c>
      <c r="AX450" s="34" t="str">
        <f t="shared" si="51"/>
        <v/>
      </c>
      <c r="AY450" s="36" t="e">
        <f t="shared" ca="1" si="52"/>
        <v>#NAME?</v>
      </c>
      <c r="AZ450" s="35" t="e">
        <f t="shared" ca="1" si="53"/>
        <v>#NAME?</v>
      </c>
      <c r="BA450" s="37" t="e">
        <f t="shared" ca="1" si="54"/>
        <v>#NAME?</v>
      </c>
      <c r="BB450" s="38" t="e">
        <f t="shared" ca="1" si="55"/>
        <v>#NAME?</v>
      </c>
      <c r="BC450" s="38" t="e">
        <f t="shared" ca="1" si="56"/>
        <v>#NAME?</v>
      </c>
      <c r="BD450" s="35" t="e">
        <f t="shared" ca="1" si="57"/>
        <v>#NAME?</v>
      </c>
      <c r="BE450" s="36" t="e">
        <f t="shared" ca="1" si="58"/>
        <v>#NAME?</v>
      </c>
      <c r="BF450" s="36" t="e">
        <f t="shared" ca="1" si="59"/>
        <v>#NAME?</v>
      </c>
      <c r="BG450" s="7"/>
      <c r="BH450" s="7"/>
      <c r="BI450" s="7"/>
      <c r="BJ450" s="7"/>
      <c r="BK450" s="7"/>
      <c r="BL450" s="7"/>
      <c r="BM450" s="8"/>
      <c r="BN450" s="8"/>
    </row>
    <row r="451" spans="1:66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 t="str">
        <f t="shared" si="60"/>
        <v>0-day</v>
      </c>
      <c r="AN451" s="33" t="str">
        <f t="shared" si="61"/>
        <v>0-day</v>
      </c>
      <c r="AO451" s="33" t="str">
        <f t="shared" si="44"/>
        <v>0-day</v>
      </c>
      <c r="AP451" s="33" t="str">
        <f t="shared" si="45"/>
        <v>0-day</v>
      </c>
      <c r="AQ451" s="49"/>
      <c r="AR451" s="34" t="str">
        <f t="shared" si="46"/>
        <v/>
      </c>
      <c r="AS451" s="35">
        <f t="shared" si="62"/>
        <v>0</v>
      </c>
      <c r="AT451" s="35" t="e">
        <f t="shared" ca="1" si="47"/>
        <v>#NAME?</v>
      </c>
      <c r="AU451" s="35" t="e">
        <f t="shared" ca="1" si="48"/>
        <v>#NAME?</v>
      </c>
      <c r="AV451" s="34" t="e">
        <f t="shared" ca="1" si="49"/>
        <v>#NAME?</v>
      </c>
      <c r="AW451" s="35" t="e">
        <f t="shared" ca="1" si="50"/>
        <v>#NAME?</v>
      </c>
      <c r="AX451" s="34" t="str">
        <f t="shared" si="51"/>
        <v/>
      </c>
      <c r="AY451" s="36" t="e">
        <f t="shared" ca="1" si="52"/>
        <v>#NAME?</v>
      </c>
      <c r="AZ451" s="35" t="e">
        <f t="shared" ca="1" si="53"/>
        <v>#NAME?</v>
      </c>
      <c r="BA451" s="37" t="e">
        <f t="shared" ca="1" si="54"/>
        <v>#NAME?</v>
      </c>
      <c r="BB451" s="38" t="e">
        <f t="shared" ca="1" si="55"/>
        <v>#NAME?</v>
      </c>
      <c r="BC451" s="38" t="e">
        <f t="shared" ca="1" si="56"/>
        <v>#NAME?</v>
      </c>
      <c r="BD451" s="35" t="e">
        <f t="shared" ca="1" si="57"/>
        <v>#NAME?</v>
      </c>
      <c r="BE451" s="36" t="e">
        <f t="shared" ca="1" si="58"/>
        <v>#NAME?</v>
      </c>
      <c r="BF451" s="36" t="e">
        <f t="shared" ca="1" si="59"/>
        <v>#NAME?</v>
      </c>
      <c r="BG451" s="7"/>
      <c r="BH451" s="7"/>
      <c r="BI451" s="7"/>
      <c r="BJ451" s="7"/>
      <c r="BK451" s="7"/>
      <c r="BL451" s="7"/>
      <c r="BM451" s="8"/>
      <c r="BN451" s="8"/>
    </row>
    <row r="452" spans="1:66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 t="str">
        <f t="shared" si="60"/>
        <v>0-day</v>
      </c>
      <c r="AN452" s="33" t="str">
        <f t="shared" si="61"/>
        <v>0-day</v>
      </c>
      <c r="AO452" s="33" t="str">
        <f t="shared" si="44"/>
        <v>0-day</v>
      </c>
      <c r="AP452" s="33" t="str">
        <f t="shared" si="45"/>
        <v>0-day</v>
      </c>
      <c r="AQ452" s="49"/>
      <c r="AR452" s="34" t="str">
        <f t="shared" si="46"/>
        <v/>
      </c>
      <c r="AS452" s="35">
        <f t="shared" si="62"/>
        <v>0</v>
      </c>
      <c r="AT452" s="35" t="e">
        <f t="shared" ca="1" si="47"/>
        <v>#NAME?</v>
      </c>
      <c r="AU452" s="35" t="e">
        <f t="shared" ca="1" si="48"/>
        <v>#NAME?</v>
      </c>
      <c r="AV452" s="34" t="e">
        <f t="shared" ca="1" si="49"/>
        <v>#NAME?</v>
      </c>
      <c r="AW452" s="35" t="e">
        <f t="shared" ca="1" si="50"/>
        <v>#NAME?</v>
      </c>
      <c r="AX452" s="34" t="str">
        <f t="shared" si="51"/>
        <v/>
      </c>
      <c r="AY452" s="36" t="e">
        <f t="shared" ca="1" si="52"/>
        <v>#NAME?</v>
      </c>
      <c r="AZ452" s="35" t="e">
        <f t="shared" ca="1" si="53"/>
        <v>#NAME?</v>
      </c>
      <c r="BA452" s="37" t="e">
        <f t="shared" ca="1" si="54"/>
        <v>#NAME?</v>
      </c>
      <c r="BB452" s="38" t="e">
        <f t="shared" ca="1" si="55"/>
        <v>#NAME?</v>
      </c>
      <c r="BC452" s="38" t="e">
        <f t="shared" ca="1" si="56"/>
        <v>#NAME?</v>
      </c>
      <c r="BD452" s="35" t="e">
        <f t="shared" ca="1" si="57"/>
        <v>#NAME?</v>
      </c>
      <c r="BE452" s="36" t="e">
        <f t="shared" ca="1" si="58"/>
        <v>#NAME?</v>
      </c>
      <c r="BF452" s="36" t="e">
        <f t="shared" ca="1" si="59"/>
        <v>#NAME?</v>
      </c>
      <c r="BG452" s="7"/>
      <c r="BH452" s="7"/>
      <c r="BI452" s="7"/>
      <c r="BJ452" s="7"/>
      <c r="BK452" s="7"/>
      <c r="BL452" s="7"/>
      <c r="BM452" s="8"/>
      <c r="BN452" s="8"/>
    </row>
    <row r="453" spans="1:66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 t="str">
        <f t="shared" si="60"/>
        <v>0-day</v>
      </c>
      <c r="AN453" s="33" t="str">
        <f t="shared" si="61"/>
        <v>0-day</v>
      </c>
      <c r="AO453" s="33" t="str">
        <f t="shared" si="44"/>
        <v>0-day</v>
      </c>
      <c r="AP453" s="33" t="str">
        <f t="shared" si="45"/>
        <v>0-day</v>
      </c>
      <c r="AQ453" s="49"/>
      <c r="AR453" s="34" t="str">
        <f t="shared" si="46"/>
        <v/>
      </c>
      <c r="AS453" s="35">
        <f t="shared" si="62"/>
        <v>0</v>
      </c>
      <c r="AT453" s="35" t="e">
        <f t="shared" ca="1" si="47"/>
        <v>#NAME?</v>
      </c>
      <c r="AU453" s="35" t="e">
        <f t="shared" ca="1" si="48"/>
        <v>#NAME?</v>
      </c>
      <c r="AV453" s="34" t="e">
        <f t="shared" ca="1" si="49"/>
        <v>#NAME?</v>
      </c>
      <c r="AW453" s="35" t="e">
        <f t="shared" ca="1" si="50"/>
        <v>#NAME?</v>
      </c>
      <c r="AX453" s="34" t="str">
        <f t="shared" si="51"/>
        <v/>
      </c>
      <c r="AY453" s="36" t="e">
        <f t="shared" ca="1" si="52"/>
        <v>#NAME?</v>
      </c>
      <c r="AZ453" s="35" t="e">
        <f t="shared" ca="1" si="53"/>
        <v>#NAME?</v>
      </c>
      <c r="BA453" s="37" t="e">
        <f t="shared" ca="1" si="54"/>
        <v>#NAME?</v>
      </c>
      <c r="BB453" s="38" t="e">
        <f t="shared" ca="1" si="55"/>
        <v>#NAME?</v>
      </c>
      <c r="BC453" s="38" t="e">
        <f t="shared" ca="1" si="56"/>
        <v>#NAME?</v>
      </c>
      <c r="BD453" s="35" t="e">
        <f t="shared" ca="1" si="57"/>
        <v>#NAME?</v>
      </c>
      <c r="BE453" s="36" t="e">
        <f t="shared" ca="1" si="58"/>
        <v>#NAME?</v>
      </c>
      <c r="BF453" s="36" t="e">
        <f t="shared" ca="1" si="59"/>
        <v>#NAME?</v>
      </c>
      <c r="BG453" s="7"/>
      <c r="BH453" s="7"/>
      <c r="BI453" s="7"/>
      <c r="BJ453" s="7"/>
      <c r="BK453" s="7"/>
      <c r="BL453" s="7"/>
      <c r="BM453" s="8"/>
      <c r="BN453" s="8"/>
    </row>
    <row r="454" spans="1:66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 t="str">
        <f t="shared" si="60"/>
        <v>0-day</v>
      </c>
      <c r="AN454" s="33" t="str">
        <f t="shared" si="61"/>
        <v>0-day</v>
      </c>
      <c r="AO454" s="33" t="str">
        <f t="shared" si="44"/>
        <v>0-day</v>
      </c>
      <c r="AP454" s="33" t="str">
        <f t="shared" si="45"/>
        <v>0-day</v>
      </c>
      <c r="AQ454" s="49"/>
      <c r="AR454" s="34" t="str">
        <f t="shared" si="46"/>
        <v/>
      </c>
      <c r="AS454" s="35">
        <f t="shared" si="62"/>
        <v>0</v>
      </c>
      <c r="AT454" s="35" t="e">
        <f t="shared" ca="1" si="47"/>
        <v>#NAME?</v>
      </c>
      <c r="AU454" s="35" t="e">
        <f t="shared" ca="1" si="48"/>
        <v>#NAME?</v>
      </c>
      <c r="AV454" s="34" t="e">
        <f t="shared" ca="1" si="49"/>
        <v>#NAME?</v>
      </c>
      <c r="AW454" s="35" t="e">
        <f t="shared" ca="1" si="50"/>
        <v>#NAME?</v>
      </c>
      <c r="AX454" s="34" t="str">
        <f t="shared" si="51"/>
        <v/>
      </c>
      <c r="AY454" s="36" t="e">
        <f t="shared" ca="1" si="52"/>
        <v>#NAME?</v>
      </c>
      <c r="AZ454" s="35" t="e">
        <f t="shared" ca="1" si="53"/>
        <v>#NAME?</v>
      </c>
      <c r="BA454" s="37" t="e">
        <f t="shared" ca="1" si="54"/>
        <v>#NAME?</v>
      </c>
      <c r="BB454" s="38" t="e">
        <f t="shared" ca="1" si="55"/>
        <v>#NAME?</v>
      </c>
      <c r="BC454" s="38" t="e">
        <f t="shared" ca="1" si="56"/>
        <v>#NAME?</v>
      </c>
      <c r="BD454" s="35" t="e">
        <f t="shared" ca="1" si="57"/>
        <v>#NAME?</v>
      </c>
      <c r="BE454" s="36" t="e">
        <f t="shared" ca="1" si="58"/>
        <v>#NAME?</v>
      </c>
      <c r="BF454" s="36" t="e">
        <f t="shared" ca="1" si="59"/>
        <v>#NAME?</v>
      </c>
      <c r="BG454" s="7"/>
      <c r="BH454" s="7"/>
      <c r="BI454" s="7"/>
      <c r="BJ454" s="7"/>
      <c r="BK454" s="7"/>
      <c r="BL454" s="7"/>
      <c r="BM454" s="8"/>
      <c r="BN454" s="8"/>
    </row>
    <row r="455" spans="1:66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 t="str">
        <f t="shared" si="60"/>
        <v>0-day</v>
      </c>
      <c r="AN455" s="33" t="str">
        <f t="shared" si="61"/>
        <v>0-day</v>
      </c>
      <c r="AO455" s="33" t="str">
        <f t="shared" si="44"/>
        <v>0-day</v>
      </c>
      <c r="AP455" s="33" t="str">
        <f t="shared" si="45"/>
        <v>0-day</v>
      </c>
      <c r="AQ455" s="49"/>
      <c r="AR455" s="34" t="str">
        <f t="shared" si="46"/>
        <v/>
      </c>
      <c r="AS455" s="35">
        <f t="shared" si="62"/>
        <v>0</v>
      </c>
      <c r="AT455" s="35" t="e">
        <f t="shared" ca="1" si="47"/>
        <v>#NAME?</v>
      </c>
      <c r="AU455" s="35" t="e">
        <f t="shared" ca="1" si="48"/>
        <v>#NAME?</v>
      </c>
      <c r="AV455" s="34" t="e">
        <f t="shared" ca="1" si="49"/>
        <v>#NAME?</v>
      </c>
      <c r="AW455" s="35" t="e">
        <f t="shared" ca="1" si="50"/>
        <v>#NAME?</v>
      </c>
      <c r="AX455" s="34" t="str">
        <f t="shared" si="51"/>
        <v/>
      </c>
      <c r="AY455" s="36" t="e">
        <f t="shared" ca="1" si="52"/>
        <v>#NAME?</v>
      </c>
      <c r="AZ455" s="35" t="e">
        <f t="shared" ca="1" si="53"/>
        <v>#NAME?</v>
      </c>
      <c r="BA455" s="37" t="e">
        <f t="shared" ca="1" si="54"/>
        <v>#NAME?</v>
      </c>
      <c r="BB455" s="38" t="e">
        <f t="shared" ca="1" si="55"/>
        <v>#NAME?</v>
      </c>
      <c r="BC455" s="38" t="e">
        <f t="shared" ca="1" si="56"/>
        <v>#NAME?</v>
      </c>
      <c r="BD455" s="35" t="e">
        <f t="shared" ca="1" si="57"/>
        <v>#NAME?</v>
      </c>
      <c r="BE455" s="36" t="e">
        <f t="shared" ca="1" si="58"/>
        <v>#NAME?</v>
      </c>
      <c r="BF455" s="36" t="e">
        <f t="shared" ca="1" si="59"/>
        <v>#NAME?</v>
      </c>
      <c r="BG455" s="7"/>
      <c r="BH455" s="7"/>
      <c r="BI455" s="7"/>
      <c r="BJ455" s="7"/>
      <c r="BK455" s="7"/>
      <c r="BL455" s="7"/>
      <c r="BM455" s="8"/>
      <c r="BN455" s="8"/>
    </row>
    <row r="456" spans="1:66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 t="str">
        <f t="shared" si="60"/>
        <v>0-day</v>
      </c>
      <c r="AN456" s="33" t="str">
        <f t="shared" si="61"/>
        <v>0-day</v>
      </c>
      <c r="AO456" s="33" t="str">
        <f t="shared" si="44"/>
        <v>0-day</v>
      </c>
      <c r="AP456" s="33" t="str">
        <f t="shared" si="45"/>
        <v>0-day</v>
      </c>
      <c r="AQ456" s="49"/>
      <c r="AR456" s="34" t="str">
        <f t="shared" si="46"/>
        <v/>
      </c>
      <c r="AS456" s="35">
        <f t="shared" si="62"/>
        <v>0</v>
      </c>
      <c r="AT456" s="35" t="e">
        <f t="shared" ca="1" si="47"/>
        <v>#NAME?</v>
      </c>
      <c r="AU456" s="35" t="e">
        <f t="shared" ca="1" si="48"/>
        <v>#NAME?</v>
      </c>
      <c r="AV456" s="34" t="e">
        <f t="shared" ca="1" si="49"/>
        <v>#NAME?</v>
      </c>
      <c r="AW456" s="35" t="e">
        <f t="shared" ca="1" si="50"/>
        <v>#NAME?</v>
      </c>
      <c r="AX456" s="34" t="str">
        <f t="shared" si="51"/>
        <v/>
      </c>
      <c r="AY456" s="36" t="e">
        <f t="shared" ca="1" si="52"/>
        <v>#NAME?</v>
      </c>
      <c r="AZ456" s="35" t="e">
        <f t="shared" ca="1" si="53"/>
        <v>#NAME?</v>
      </c>
      <c r="BA456" s="37" t="e">
        <f t="shared" ca="1" si="54"/>
        <v>#NAME?</v>
      </c>
      <c r="BB456" s="38" t="e">
        <f t="shared" ca="1" si="55"/>
        <v>#NAME?</v>
      </c>
      <c r="BC456" s="38" t="e">
        <f t="shared" ca="1" si="56"/>
        <v>#NAME?</v>
      </c>
      <c r="BD456" s="35" t="e">
        <f t="shared" ca="1" si="57"/>
        <v>#NAME?</v>
      </c>
      <c r="BE456" s="36" t="e">
        <f t="shared" ca="1" si="58"/>
        <v>#NAME?</v>
      </c>
      <c r="BF456" s="36" t="e">
        <f t="shared" ca="1" si="59"/>
        <v>#NAME?</v>
      </c>
      <c r="BG456" s="7"/>
      <c r="BH456" s="7"/>
      <c r="BI456" s="7"/>
      <c r="BJ456" s="7"/>
      <c r="BK456" s="7"/>
      <c r="BL456" s="7"/>
      <c r="BM456" s="8"/>
      <c r="BN456" s="8"/>
    </row>
    <row r="457" spans="1:66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 t="str">
        <f t="shared" si="60"/>
        <v>0-day</v>
      </c>
      <c r="AN457" s="33" t="str">
        <f t="shared" si="61"/>
        <v>0-day</v>
      </c>
      <c r="AO457" s="33" t="str">
        <f t="shared" si="44"/>
        <v>0-day</v>
      </c>
      <c r="AP457" s="33" t="str">
        <f t="shared" si="45"/>
        <v>0-day</v>
      </c>
      <c r="AQ457" s="49"/>
      <c r="AR457" s="34" t="str">
        <f t="shared" si="46"/>
        <v/>
      </c>
      <c r="AS457" s="35">
        <f t="shared" si="62"/>
        <v>0</v>
      </c>
      <c r="AT457" s="35" t="e">
        <f t="shared" ca="1" si="47"/>
        <v>#NAME?</v>
      </c>
      <c r="AU457" s="35" t="e">
        <f t="shared" ca="1" si="48"/>
        <v>#NAME?</v>
      </c>
      <c r="AV457" s="34" t="e">
        <f t="shared" ca="1" si="49"/>
        <v>#NAME?</v>
      </c>
      <c r="AW457" s="35" t="e">
        <f t="shared" ca="1" si="50"/>
        <v>#NAME?</v>
      </c>
      <c r="AX457" s="34" t="str">
        <f t="shared" si="51"/>
        <v/>
      </c>
      <c r="AY457" s="36" t="e">
        <f t="shared" ca="1" si="52"/>
        <v>#NAME?</v>
      </c>
      <c r="AZ457" s="35" t="e">
        <f t="shared" ca="1" si="53"/>
        <v>#NAME?</v>
      </c>
      <c r="BA457" s="37" t="e">
        <f t="shared" ca="1" si="54"/>
        <v>#NAME?</v>
      </c>
      <c r="BB457" s="38" t="e">
        <f t="shared" ca="1" si="55"/>
        <v>#NAME?</v>
      </c>
      <c r="BC457" s="38" t="e">
        <f t="shared" ca="1" si="56"/>
        <v>#NAME?</v>
      </c>
      <c r="BD457" s="35" t="e">
        <f t="shared" ca="1" si="57"/>
        <v>#NAME?</v>
      </c>
      <c r="BE457" s="36" t="e">
        <f t="shared" ca="1" si="58"/>
        <v>#NAME?</v>
      </c>
      <c r="BF457" s="36" t="e">
        <f t="shared" ca="1" si="59"/>
        <v>#NAME?</v>
      </c>
      <c r="BG457" s="7"/>
      <c r="BH457" s="7"/>
      <c r="BI457" s="7"/>
      <c r="BJ457" s="7"/>
      <c r="BK457" s="7"/>
      <c r="BL457" s="7"/>
      <c r="BM457" s="8"/>
      <c r="BN457" s="8"/>
    </row>
    <row r="458" spans="1:66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 t="str">
        <f t="shared" si="60"/>
        <v>0-day</v>
      </c>
      <c r="AN458" s="33" t="str">
        <f t="shared" si="61"/>
        <v>0-day</v>
      </c>
      <c r="AO458" s="33" t="str">
        <f t="shared" si="44"/>
        <v>0-day</v>
      </c>
      <c r="AP458" s="33" t="str">
        <f t="shared" si="45"/>
        <v>0-day</v>
      </c>
      <c r="AQ458" s="49"/>
      <c r="AR458" s="34" t="str">
        <f t="shared" si="46"/>
        <v/>
      </c>
      <c r="AS458" s="35">
        <f t="shared" si="62"/>
        <v>0</v>
      </c>
      <c r="AT458" s="35" t="e">
        <f t="shared" ca="1" si="47"/>
        <v>#NAME?</v>
      </c>
      <c r="AU458" s="35" t="e">
        <f t="shared" ca="1" si="48"/>
        <v>#NAME?</v>
      </c>
      <c r="AV458" s="34" t="e">
        <f t="shared" ca="1" si="49"/>
        <v>#NAME?</v>
      </c>
      <c r="AW458" s="35" t="e">
        <f t="shared" ca="1" si="50"/>
        <v>#NAME?</v>
      </c>
      <c r="AX458" s="34" t="str">
        <f t="shared" si="51"/>
        <v/>
      </c>
      <c r="AY458" s="36" t="e">
        <f t="shared" ca="1" si="52"/>
        <v>#NAME?</v>
      </c>
      <c r="AZ458" s="35" t="e">
        <f t="shared" ca="1" si="53"/>
        <v>#NAME?</v>
      </c>
      <c r="BA458" s="37" t="e">
        <f t="shared" ca="1" si="54"/>
        <v>#NAME?</v>
      </c>
      <c r="BB458" s="38" t="e">
        <f t="shared" ca="1" si="55"/>
        <v>#NAME?</v>
      </c>
      <c r="BC458" s="38" t="e">
        <f t="shared" ca="1" si="56"/>
        <v>#NAME?</v>
      </c>
      <c r="BD458" s="35" t="e">
        <f t="shared" ca="1" si="57"/>
        <v>#NAME?</v>
      </c>
      <c r="BE458" s="36" t="e">
        <f t="shared" ca="1" si="58"/>
        <v>#NAME?</v>
      </c>
      <c r="BF458" s="36" t="e">
        <f t="shared" ca="1" si="59"/>
        <v>#NAME?</v>
      </c>
      <c r="BG458" s="7"/>
      <c r="BH458" s="7"/>
      <c r="BI458" s="7"/>
      <c r="BJ458" s="7"/>
      <c r="BK458" s="7"/>
      <c r="BL458" s="7"/>
      <c r="BM458" s="8"/>
      <c r="BN458" s="8"/>
    </row>
    <row r="459" spans="1:66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 t="str">
        <f t="shared" si="60"/>
        <v>0-day</v>
      </c>
      <c r="AN459" s="33" t="str">
        <f t="shared" si="61"/>
        <v>0-day</v>
      </c>
      <c r="AO459" s="33" t="str">
        <f t="shared" si="44"/>
        <v>0-day</v>
      </c>
      <c r="AP459" s="33" t="str">
        <f t="shared" si="45"/>
        <v>0-day</v>
      </c>
      <c r="AQ459" s="49"/>
      <c r="AR459" s="34" t="str">
        <f t="shared" si="46"/>
        <v/>
      </c>
      <c r="AS459" s="35">
        <f t="shared" si="62"/>
        <v>0</v>
      </c>
      <c r="AT459" s="35" t="e">
        <f t="shared" ca="1" si="47"/>
        <v>#NAME?</v>
      </c>
      <c r="AU459" s="35" t="e">
        <f t="shared" ca="1" si="48"/>
        <v>#NAME?</v>
      </c>
      <c r="AV459" s="34" t="e">
        <f t="shared" ca="1" si="49"/>
        <v>#NAME?</v>
      </c>
      <c r="AW459" s="35" t="e">
        <f t="shared" ca="1" si="50"/>
        <v>#NAME?</v>
      </c>
      <c r="AX459" s="34" t="str">
        <f t="shared" si="51"/>
        <v/>
      </c>
      <c r="AY459" s="36" t="e">
        <f t="shared" ca="1" si="52"/>
        <v>#NAME?</v>
      </c>
      <c r="AZ459" s="35" t="e">
        <f t="shared" ca="1" si="53"/>
        <v>#NAME?</v>
      </c>
      <c r="BA459" s="37" t="e">
        <f t="shared" ca="1" si="54"/>
        <v>#NAME?</v>
      </c>
      <c r="BB459" s="38" t="e">
        <f t="shared" ca="1" si="55"/>
        <v>#NAME?</v>
      </c>
      <c r="BC459" s="38" t="e">
        <f t="shared" ca="1" si="56"/>
        <v>#NAME?</v>
      </c>
      <c r="BD459" s="35" t="e">
        <f t="shared" ca="1" si="57"/>
        <v>#NAME?</v>
      </c>
      <c r="BE459" s="36" t="e">
        <f t="shared" ca="1" si="58"/>
        <v>#NAME?</v>
      </c>
      <c r="BF459" s="36" t="e">
        <f t="shared" ca="1" si="59"/>
        <v>#NAME?</v>
      </c>
      <c r="BG459" s="7"/>
      <c r="BH459" s="7"/>
      <c r="BI459" s="7"/>
      <c r="BJ459" s="7"/>
      <c r="BK459" s="7"/>
      <c r="BL459" s="7"/>
      <c r="BM459" s="8"/>
      <c r="BN459" s="8"/>
    </row>
    <row r="460" spans="1:66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 t="str">
        <f t="shared" si="60"/>
        <v>0-day</v>
      </c>
      <c r="AN460" s="33" t="str">
        <f t="shared" si="61"/>
        <v>0-day</v>
      </c>
      <c r="AO460" s="33" t="str">
        <f t="shared" si="44"/>
        <v>0-day</v>
      </c>
      <c r="AP460" s="33" t="str">
        <f t="shared" si="45"/>
        <v>0-day</v>
      </c>
      <c r="AQ460" s="49"/>
      <c r="AR460" s="34" t="str">
        <f t="shared" si="46"/>
        <v/>
      </c>
      <c r="AS460" s="35">
        <f t="shared" si="62"/>
        <v>0</v>
      </c>
      <c r="AT460" s="35" t="e">
        <f t="shared" ca="1" si="47"/>
        <v>#NAME?</v>
      </c>
      <c r="AU460" s="35" t="e">
        <f t="shared" ca="1" si="48"/>
        <v>#NAME?</v>
      </c>
      <c r="AV460" s="34" t="e">
        <f t="shared" ca="1" si="49"/>
        <v>#NAME?</v>
      </c>
      <c r="AW460" s="35" t="e">
        <f t="shared" ca="1" si="50"/>
        <v>#NAME?</v>
      </c>
      <c r="AX460" s="34" t="str">
        <f t="shared" si="51"/>
        <v/>
      </c>
      <c r="AY460" s="36" t="e">
        <f t="shared" ca="1" si="52"/>
        <v>#NAME?</v>
      </c>
      <c r="AZ460" s="35" t="e">
        <f t="shared" ca="1" si="53"/>
        <v>#NAME?</v>
      </c>
      <c r="BA460" s="37" t="e">
        <f t="shared" ca="1" si="54"/>
        <v>#NAME?</v>
      </c>
      <c r="BB460" s="38" t="e">
        <f t="shared" ca="1" si="55"/>
        <v>#NAME?</v>
      </c>
      <c r="BC460" s="38" t="e">
        <f t="shared" ca="1" si="56"/>
        <v>#NAME?</v>
      </c>
      <c r="BD460" s="35" t="e">
        <f t="shared" ca="1" si="57"/>
        <v>#NAME?</v>
      </c>
      <c r="BE460" s="36" t="e">
        <f t="shared" ca="1" si="58"/>
        <v>#NAME?</v>
      </c>
      <c r="BF460" s="36" t="e">
        <f t="shared" ca="1" si="59"/>
        <v>#NAME?</v>
      </c>
      <c r="BG460" s="7"/>
      <c r="BH460" s="7"/>
      <c r="BI460" s="7"/>
      <c r="BJ460" s="7"/>
      <c r="BK460" s="7"/>
      <c r="BL460" s="7"/>
      <c r="BM460" s="8"/>
      <c r="BN460" s="8"/>
    </row>
    <row r="461" spans="1:66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 t="str">
        <f t="shared" si="60"/>
        <v>0-day</v>
      </c>
      <c r="AN461" s="33" t="str">
        <f t="shared" si="61"/>
        <v>0-day</v>
      </c>
      <c r="AO461" s="33" t="str">
        <f t="shared" si="44"/>
        <v>0-day</v>
      </c>
      <c r="AP461" s="33" t="str">
        <f t="shared" si="45"/>
        <v>0-day</v>
      </c>
      <c r="AQ461" s="49"/>
      <c r="AR461" s="34" t="str">
        <f t="shared" si="46"/>
        <v/>
      </c>
      <c r="AS461" s="35">
        <f t="shared" si="62"/>
        <v>0</v>
      </c>
      <c r="AT461" s="35" t="e">
        <f t="shared" ca="1" si="47"/>
        <v>#NAME?</v>
      </c>
      <c r="AU461" s="35" t="e">
        <f t="shared" ca="1" si="48"/>
        <v>#NAME?</v>
      </c>
      <c r="AV461" s="34" t="e">
        <f t="shared" ca="1" si="49"/>
        <v>#NAME?</v>
      </c>
      <c r="AW461" s="35" t="e">
        <f t="shared" ca="1" si="50"/>
        <v>#NAME?</v>
      </c>
      <c r="AX461" s="34" t="str">
        <f t="shared" si="51"/>
        <v/>
      </c>
      <c r="AY461" s="36" t="e">
        <f t="shared" ca="1" si="52"/>
        <v>#NAME?</v>
      </c>
      <c r="AZ461" s="35" t="e">
        <f t="shared" ca="1" si="53"/>
        <v>#NAME?</v>
      </c>
      <c r="BA461" s="37" t="e">
        <f t="shared" ca="1" si="54"/>
        <v>#NAME?</v>
      </c>
      <c r="BB461" s="38" t="e">
        <f t="shared" ca="1" si="55"/>
        <v>#NAME?</v>
      </c>
      <c r="BC461" s="38" t="e">
        <f t="shared" ca="1" si="56"/>
        <v>#NAME?</v>
      </c>
      <c r="BD461" s="35" t="e">
        <f t="shared" ca="1" si="57"/>
        <v>#NAME?</v>
      </c>
      <c r="BE461" s="36" t="e">
        <f t="shared" ca="1" si="58"/>
        <v>#NAME?</v>
      </c>
      <c r="BF461" s="36" t="e">
        <f t="shared" ca="1" si="59"/>
        <v>#NAME?</v>
      </c>
      <c r="BG461" s="7"/>
      <c r="BH461" s="7"/>
      <c r="BI461" s="7"/>
      <c r="BJ461" s="7"/>
      <c r="BK461" s="7"/>
      <c r="BL461" s="7"/>
      <c r="BM461" s="8"/>
      <c r="BN461" s="8"/>
    </row>
    <row r="462" spans="1:66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 t="str">
        <f t="shared" si="60"/>
        <v>0-day</v>
      </c>
      <c r="AN462" s="33" t="str">
        <f t="shared" si="61"/>
        <v>0-day</v>
      </c>
      <c r="AO462" s="33" t="str">
        <f t="shared" si="44"/>
        <v>0-day</v>
      </c>
      <c r="AP462" s="33" t="str">
        <f t="shared" si="45"/>
        <v>0-day</v>
      </c>
      <c r="AQ462" s="49"/>
      <c r="AR462" s="34" t="str">
        <f t="shared" si="46"/>
        <v/>
      </c>
      <c r="AS462" s="35">
        <f t="shared" si="62"/>
        <v>0</v>
      </c>
      <c r="AT462" s="35" t="e">
        <f t="shared" ca="1" si="47"/>
        <v>#NAME?</v>
      </c>
      <c r="AU462" s="35" t="e">
        <f t="shared" ca="1" si="48"/>
        <v>#NAME?</v>
      </c>
      <c r="AV462" s="34" t="e">
        <f t="shared" ca="1" si="49"/>
        <v>#NAME?</v>
      </c>
      <c r="AW462" s="35" t="e">
        <f t="shared" ca="1" si="50"/>
        <v>#NAME?</v>
      </c>
      <c r="AX462" s="34" t="str">
        <f t="shared" si="51"/>
        <v/>
      </c>
      <c r="AY462" s="36" t="e">
        <f t="shared" ca="1" si="52"/>
        <v>#NAME?</v>
      </c>
      <c r="AZ462" s="35" t="e">
        <f t="shared" ca="1" si="53"/>
        <v>#NAME?</v>
      </c>
      <c r="BA462" s="37" t="e">
        <f t="shared" ca="1" si="54"/>
        <v>#NAME?</v>
      </c>
      <c r="BB462" s="38" t="e">
        <f t="shared" ca="1" si="55"/>
        <v>#NAME?</v>
      </c>
      <c r="BC462" s="38" t="e">
        <f t="shared" ca="1" si="56"/>
        <v>#NAME?</v>
      </c>
      <c r="BD462" s="35" t="e">
        <f t="shared" ca="1" si="57"/>
        <v>#NAME?</v>
      </c>
      <c r="BE462" s="36" t="e">
        <f t="shared" ca="1" si="58"/>
        <v>#NAME?</v>
      </c>
      <c r="BF462" s="36" t="e">
        <f t="shared" ca="1" si="59"/>
        <v>#NAME?</v>
      </c>
      <c r="BG462" s="7"/>
      <c r="BH462" s="7"/>
      <c r="BI462" s="7"/>
      <c r="BJ462" s="7"/>
      <c r="BK462" s="7"/>
      <c r="BL462" s="7"/>
      <c r="BM462" s="8"/>
      <c r="BN462" s="8"/>
    </row>
    <row r="463" spans="1:66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 t="str">
        <f t="shared" si="60"/>
        <v>0-day</v>
      </c>
      <c r="AN463" s="33" t="str">
        <f t="shared" si="61"/>
        <v>0-day</v>
      </c>
      <c r="AO463" s="33" t="str">
        <f t="shared" si="44"/>
        <v>0-day</v>
      </c>
      <c r="AP463" s="33" t="str">
        <f t="shared" si="45"/>
        <v>0-day</v>
      </c>
      <c r="AQ463" s="49"/>
      <c r="AR463" s="34" t="str">
        <f t="shared" si="46"/>
        <v/>
      </c>
      <c r="AS463" s="35">
        <f t="shared" si="62"/>
        <v>0</v>
      </c>
      <c r="AT463" s="35" t="e">
        <f t="shared" ca="1" si="47"/>
        <v>#NAME?</v>
      </c>
      <c r="AU463" s="35" t="e">
        <f t="shared" ca="1" si="48"/>
        <v>#NAME?</v>
      </c>
      <c r="AV463" s="34" t="e">
        <f t="shared" ca="1" si="49"/>
        <v>#NAME?</v>
      </c>
      <c r="AW463" s="35" t="e">
        <f t="shared" ca="1" si="50"/>
        <v>#NAME?</v>
      </c>
      <c r="AX463" s="34" t="str">
        <f t="shared" si="51"/>
        <v/>
      </c>
      <c r="AY463" s="36" t="e">
        <f t="shared" ca="1" si="52"/>
        <v>#NAME?</v>
      </c>
      <c r="AZ463" s="35" t="e">
        <f t="shared" ca="1" si="53"/>
        <v>#NAME?</v>
      </c>
      <c r="BA463" s="37" t="e">
        <f t="shared" ca="1" si="54"/>
        <v>#NAME?</v>
      </c>
      <c r="BB463" s="38" t="e">
        <f t="shared" ca="1" si="55"/>
        <v>#NAME?</v>
      </c>
      <c r="BC463" s="38" t="e">
        <f t="shared" ca="1" si="56"/>
        <v>#NAME?</v>
      </c>
      <c r="BD463" s="35" t="e">
        <f t="shared" ca="1" si="57"/>
        <v>#NAME?</v>
      </c>
      <c r="BE463" s="36" t="e">
        <f t="shared" ca="1" si="58"/>
        <v>#NAME?</v>
      </c>
      <c r="BF463" s="36" t="e">
        <f t="shared" ca="1" si="59"/>
        <v>#NAME?</v>
      </c>
      <c r="BG463" s="7"/>
      <c r="BH463" s="7"/>
      <c r="BI463" s="7"/>
      <c r="BJ463" s="7"/>
      <c r="BK463" s="7"/>
      <c r="BL463" s="7"/>
      <c r="BM463" s="8"/>
      <c r="BN463" s="8"/>
    </row>
    <row r="464" spans="1:66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 t="str">
        <f t="shared" si="60"/>
        <v>0-day</v>
      </c>
      <c r="AN464" s="33" t="str">
        <f t="shared" si="61"/>
        <v>0-day</v>
      </c>
      <c r="AO464" s="33" t="str">
        <f t="shared" si="44"/>
        <v>0-day</v>
      </c>
      <c r="AP464" s="33" t="str">
        <f t="shared" si="45"/>
        <v>0-day</v>
      </c>
      <c r="AQ464" s="49"/>
      <c r="AR464" s="34" t="str">
        <f t="shared" si="46"/>
        <v/>
      </c>
      <c r="AS464" s="35">
        <f t="shared" si="62"/>
        <v>0</v>
      </c>
      <c r="AT464" s="35" t="e">
        <f t="shared" ca="1" si="47"/>
        <v>#NAME?</v>
      </c>
      <c r="AU464" s="35" t="e">
        <f t="shared" ca="1" si="48"/>
        <v>#NAME?</v>
      </c>
      <c r="AV464" s="34" t="e">
        <f t="shared" ca="1" si="49"/>
        <v>#NAME?</v>
      </c>
      <c r="AW464" s="35" t="e">
        <f t="shared" ca="1" si="50"/>
        <v>#NAME?</v>
      </c>
      <c r="AX464" s="34" t="str">
        <f t="shared" si="51"/>
        <v/>
      </c>
      <c r="AY464" s="36" t="e">
        <f t="shared" ca="1" si="52"/>
        <v>#NAME?</v>
      </c>
      <c r="AZ464" s="35" t="e">
        <f t="shared" ca="1" si="53"/>
        <v>#NAME?</v>
      </c>
      <c r="BA464" s="37" t="e">
        <f t="shared" ca="1" si="54"/>
        <v>#NAME?</v>
      </c>
      <c r="BB464" s="38" t="e">
        <f t="shared" ca="1" si="55"/>
        <v>#NAME?</v>
      </c>
      <c r="BC464" s="38" t="e">
        <f t="shared" ca="1" si="56"/>
        <v>#NAME?</v>
      </c>
      <c r="BD464" s="35" t="e">
        <f t="shared" ca="1" si="57"/>
        <v>#NAME?</v>
      </c>
      <c r="BE464" s="36" t="e">
        <f t="shared" ca="1" si="58"/>
        <v>#NAME?</v>
      </c>
      <c r="BF464" s="36" t="e">
        <f t="shared" ca="1" si="59"/>
        <v>#NAME?</v>
      </c>
      <c r="BG464" s="7"/>
      <c r="BH464" s="7"/>
      <c r="BI464" s="7"/>
      <c r="BJ464" s="7"/>
      <c r="BK464" s="7"/>
      <c r="BL464" s="7"/>
      <c r="BM464" s="8"/>
      <c r="BN464" s="8"/>
    </row>
    <row r="465" spans="1:66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 t="str">
        <f t="shared" si="60"/>
        <v>0-day</v>
      </c>
      <c r="AN465" s="33" t="str">
        <f t="shared" si="61"/>
        <v>0-day</v>
      </c>
      <c r="AO465" s="33" t="str">
        <f t="shared" si="44"/>
        <v>0-day</v>
      </c>
      <c r="AP465" s="33" t="str">
        <f t="shared" si="45"/>
        <v>0-day</v>
      </c>
      <c r="AQ465" s="49"/>
      <c r="AR465" s="34" t="str">
        <f t="shared" si="46"/>
        <v/>
      </c>
      <c r="AS465" s="35">
        <f t="shared" si="62"/>
        <v>0</v>
      </c>
      <c r="AT465" s="35" t="e">
        <f t="shared" ca="1" si="47"/>
        <v>#NAME?</v>
      </c>
      <c r="AU465" s="35" t="e">
        <f t="shared" ca="1" si="48"/>
        <v>#NAME?</v>
      </c>
      <c r="AV465" s="34" t="e">
        <f t="shared" ca="1" si="49"/>
        <v>#NAME?</v>
      </c>
      <c r="AW465" s="35" t="e">
        <f t="shared" ca="1" si="50"/>
        <v>#NAME?</v>
      </c>
      <c r="AX465" s="34" t="str">
        <f t="shared" si="51"/>
        <v/>
      </c>
      <c r="AY465" s="36" t="e">
        <f t="shared" ca="1" si="52"/>
        <v>#NAME?</v>
      </c>
      <c r="AZ465" s="35" t="e">
        <f t="shared" ca="1" si="53"/>
        <v>#NAME?</v>
      </c>
      <c r="BA465" s="37" t="e">
        <f t="shared" ca="1" si="54"/>
        <v>#NAME?</v>
      </c>
      <c r="BB465" s="38" t="e">
        <f t="shared" ca="1" si="55"/>
        <v>#NAME?</v>
      </c>
      <c r="BC465" s="38" t="e">
        <f t="shared" ca="1" si="56"/>
        <v>#NAME?</v>
      </c>
      <c r="BD465" s="35" t="e">
        <f t="shared" ca="1" si="57"/>
        <v>#NAME?</v>
      </c>
      <c r="BE465" s="36" t="e">
        <f t="shared" ca="1" si="58"/>
        <v>#NAME?</v>
      </c>
      <c r="BF465" s="36" t="e">
        <f t="shared" ca="1" si="59"/>
        <v>#NAME?</v>
      </c>
      <c r="BG465" s="7"/>
      <c r="BH465" s="7"/>
      <c r="BI465" s="7"/>
      <c r="BJ465" s="7"/>
      <c r="BK465" s="7"/>
      <c r="BL465" s="7"/>
      <c r="BM465" s="8"/>
      <c r="BN465" s="8"/>
    </row>
    <row r="466" spans="1:66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 t="str">
        <f t="shared" si="60"/>
        <v>0-day</v>
      </c>
      <c r="AN466" s="33" t="str">
        <f t="shared" si="61"/>
        <v>0-day</v>
      </c>
      <c r="AO466" s="33" t="str">
        <f t="shared" si="44"/>
        <v>0-day</v>
      </c>
      <c r="AP466" s="33" t="str">
        <f t="shared" si="45"/>
        <v>0-day</v>
      </c>
      <c r="AQ466" s="49"/>
      <c r="AR466" s="34" t="str">
        <f t="shared" si="46"/>
        <v/>
      </c>
      <c r="AS466" s="35">
        <f t="shared" si="62"/>
        <v>0</v>
      </c>
      <c r="AT466" s="35" t="e">
        <f t="shared" ca="1" si="47"/>
        <v>#NAME?</v>
      </c>
      <c r="AU466" s="35" t="e">
        <f t="shared" ca="1" si="48"/>
        <v>#NAME?</v>
      </c>
      <c r="AV466" s="34" t="e">
        <f t="shared" ca="1" si="49"/>
        <v>#NAME?</v>
      </c>
      <c r="AW466" s="35" t="e">
        <f t="shared" ca="1" si="50"/>
        <v>#NAME?</v>
      </c>
      <c r="AX466" s="34" t="str">
        <f t="shared" si="51"/>
        <v/>
      </c>
      <c r="AY466" s="36" t="e">
        <f t="shared" ca="1" si="52"/>
        <v>#NAME?</v>
      </c>
      <c r="AZ466" s="35" t="e">
        <f t="shared" ca="1" si="53"/>
        <v>#NAME?</v>
      </c>
      <c r="BA466" s="37" t="e">
        <f t="shared" ca="1" si="54"/>
        <v>#NAME?</v>
      </c>
      <c r="BB466" s="38" t="e">
        <f t="shared" ca="1" si="55"/>
        <v>#NAME?</v>
      </c>
      <c r="BC466" s="38" t="e">
        <f t="shared" ca="1" si="56"/>
        <v>#NAME?</v>
      </c>
      <c r="BD466" s="35" t="e">
        <f t="shared" ca="1" si="57"/>
        <v>#NAME?</v>
      </c>
      <c r="BE466" s="36" t="e">
        <f t="shared" ca="1" si="58"/>
        <v>#NAME?</v>
      </c>
      <c r="BF466" s="36" t="e">
        <f t="shared" ca="1" si="59"/>
        <v>#NAME?</v>
      </c>
      <c r="BG466" s="7"/>
      <c r="BH466" s="7"/>
      <c r="BI466" s="7"/>
      <c r="BJ466" s="7"/>
      <c r="BK466" s="7"/>
      <c r="BL466" s="7"/>
      <c r="BM466" s="8"/>
      <c r="BN466" s="8"/>
    </row>
    <row r="467" spans="1:66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 t="str">
        <f t="shared" si="60"/>
        <v>0-day</v>
      </c>
      <c r="AN467" s="33" t="str">
        <f t="shared" si="61"/>
        <v>0-day</v>
      </c>
      <c r="AO467" s="33" t="str">
        <f t="shared" si="44"/>
        <v>0-day</v>
      </c>
      <c r="AP467" s="33" t="str">
        <f t="shared" si="45"/>
        <v>0-day</v>
      </c>
      <c r="AQ467" s="49"/>
      <c r="AR467" s="34" t="str">
        <f t="shared" si="46"/>
        <v/>
      </c>
      <c r="AS467" s="35">
        <f t="shared" si="62"/>
        <v>0</v>
      </c>
      <c r="AT467" s="35" t="e">
        <f t="shared" ca="1" si="47"/>
        <v>#NAME?</v>
      </c>
      <c r="AU467" s="35" t="e">
        <f t="shared" ca="1" si="48"/>
        <v>#NAME?</v>
      </c>
      <c r="AV467" s="34" t="e">
        <f t="shared" ca="1" si="49"/>
        <v>#NAME?</v>
      </c>
      <c r="AW467" s="35" t="e">
        <f t="shared" ca="1" si="50"/>
        <v>#NAME?</v>
      </c>
      <c r="AX467" s="34" t="str">
        <f t="shared" si="51"/>
        <v/>
      </c>
      <c r="AY467" s="36" t="e">
        <f t="shared" ca="1" si="52"/>
        <v>#NAME?</v>
      </c>
      <c r="AZ467" s="35" t="e">
        <f t="shared" ca="1" si="53"/>
        <v>#NAME?</v>
      </c>
      <c r="BA467" s="37" t="e">
        <f t="shared" ca="1" si="54"/>
        <v>#NAME?</v>
      </c>
      <c r="BB467" s="38" t="e">
        <f t="shared" ca="1" si="55"/>
        <v>#NAME?</v>
      </c>
      <c r="BC467" s="38" t="e">
        <f t="shared" ca="1" si="56"/>
        <v>#NAME?</v>
      </c>
      <c r="BD467" s="35" t="e">
        <f t="shared" ca="1" si="57"/>
        <v>#NAME?</v>
      </c>
      <c r="BE467" s="36" t="e">
        <f t="shared" ca="1" si="58"/>
        <v>#NAME?</v>
      </c>
      <c r="BF467" s="36" t="e">
        <f t="shared" ca="1" si="59"/>
        <v>#NAME?</v>
      </c>
      <c r="BG467" s="7"/>
      <c r="BH467" s="7"/>
      <c r="BI467" s="7"/>
      <c r="BJ467" s="7"/>
      <c r="BK467" s="7"/>
      <c r="BL467" s="7"/>
      <c r="BM467" s="8"/>
      <c r="BN467" s="8"/>
    </row>
    <row r="468" spans="1:66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 t="str">
        <f t="shared" si="60"/>
        <v>0-day</v>
      </c>
      <c r="AN468" s="33" t="str">
        <f t="shared" si="61"/>
        <v>0-day</v>
      </c>
      <c r="AO468" s="33" t="str">
        <f t="shared" si="44"/>
        <v>0-day</v>
      </c>
      <c r="AP468" s="33" t="str">
        <f t="shared" si="45"/>
        <v>0-day</v>
      </c>
      <c r="AQ468" s="49"/>
      <c r="AR468" s="34" t="str">
        <f t="shared" si="46"/>
        <v/>
      </c>
      <c r="AS468" s="35">
        <f t="shared" si="62"/>
        <v>0</v>
      </c>
      <c r="AT468" s="35" t="e">
        <f t="shared" ca="1" si="47"/>
        <v>#NAME?</v>
      </c>
      <c r="AU468" s="35" t="e">
        <f t="shared" ca="1" si="48"/>
        <v>#NAME?</v>
      </c>
      <c r="AV468" s="34" t="e">
        <f t="shared" ca="1" si="49"/>
        <v>#NAME?</v>
      </c>
      <c r="AW468" s="35" t="e">
        <f t="shared" ca="1" si="50"/>
        <v>#NAME?</v>
      </c>
      <c r="AX468" s="34" t="str">
        <f t="shared" si="51"/>
        <v/>
      </c>
      <c r="AY468" s="36" t="e">
        <f t="shared" ca="1" si="52"/>
        <v>#NAME?</v>
      </c>
      <c r="AZ468" s="35" t="e">
        <f t="shared" ca="1" si="53"/>
        <v>#NAME?</v>
      </c>
      <c r="BA468" s="37" t="e">
        <f t="shared" ca="1" si="54"/>
        <v>#NAME?</v>
      </c>
      <c r="BB468" s="38" t="e">
        <f t="shared" ca="1" si="55"/>
        <v>#NAME?</v>
      </c>
      <c r="BC468" s="38" t="e">
        <f t="shared" ca="1" si="56"/>
        <v>#NAME?</v>
      </c>
      <c r="BD468" s="35" t="e">
        <f t="shared" ca="1" si="57"/>
        <v>#NAME?</v>
      </c>
      <c r="BE468" s="36" t="e">
        <f t="shared" ca="1" si="58"/>
        <v>#NAME?</v>
      </c>
      <c r="BF468" s="36" t="e">
        <f t="shared" ca="1" si="59"/>
        <v>#NAME?</v>
      </c>
      <c r="BG468" s="7"/>
      <c r="BH468" s="7"/>
      <c r="BI468" s="7"/>
      <c r="BJ468" s="7"/>
      <c r="BK468" s="7"/>
      <c r="BL468" s="7"/>
      <c r="BM468" s="8"/>
      <c r="BN468" s="8"/>
    </row>
    <row r="469" spans="1:66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 t="str">
        <f t="shared" si="60"/>
        <v>0-day</v>
      </c>
      <c r="AN469" s="33" t="str">
        <f t="shared" si="61"/>
        <v>0-day</v>
      </c>
      <c r="AO469" s="33" t="str">
        <f t="shared" si="44"/>
        <v>0-day</v>
      </c>
      <c r="AP469" s="33" t="str">
        <f t="shared" si="45"/>
        <v>0-day</v>
      </c>
      <c r="AQ469" s="49"/>
      <c r="AR469" s="34" t="str">
        <f t="shared" si="46"/>
        <v/>
      </c>
      <c r="AS469" s="35">
        <f t="shared" si="62"/>
        <v>0</v>
      </c>
      <c r="AT469" s="35" t="e">
        <f t="shared" ca="1" si="47"/>
        <v>#NAME?</v>
      </c>
      <c r="AU469" s="35" t="e">
        <f t="shared" ca="1" si="48"/>
        <v>#NAME?</v>
      </c>
      <c r="AV469" s="34" t="e">
        <f t="shared" ca="1" si="49"/>
        <v>#NAME?</v>
      </c>
      <c r="AW469" s="35" t="e">
        <f t="shared" ca="1" si="50"/>
        <v>#NAME?</v>
      </c>
      <c r="AX469" s="34" t="str">
        <f t="shared" si="51"/>
        <v/>
      </c>
      <c r="AY469" s="36" t="e">
        <f t="shared" ca="1" si="52"/>
        <v>#NAME?</v>
      </c>
      <c r="AZ469" s="35" t="e">
        <f t="shared" ca="1" si="53"/>
        <v>#NAME?</v>
      </c>
      <c r="BA469" s="37" t="e">
        <f t="shared" ca="1" si="54"/>
        <v>#NAME?</v>
      </c>
      <c r="BB469" s="38" t="e">
        <f t="shared" ca="1" si="55"/>
        <v>#NAME?</v>
      </c>
      <c r="BC469" s="38" t="e">
        <f t="shared" ca="1" si="56"/>
        <v>#NAME?</v>
      </c>
      <c r="BD469" s="35" t="e">
        <f t="shared" ca="1" si="57"/>
        <v>#NAME?</v>
      </c>
      <c r="BE469" s="36" t="e">
        <f t="shared" ca="1" si="58"/>
        <v>#NAME?</v>
      </c>
      <c r="BF469" s="36" t="e">
        <f t="shared" ca="1" si="59"/>
        <v>#NAME?</v>
      </c>
      <c r="BG469" s="7"/>
      <c r="BH469" s="7"/>
      <c r="BI469" s="7"/>
      <c r="BJ469" s="7"/>
      <c r="BK469" s="7"/>
      <c r="BL469" s="7"/>
      <c r="BM469" s="8"/>
      <c r="BN469" s="8"/>
    </row>
    <row r="470" spans="1:66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 t="str">
        <f t="shared" si="60"/>
        <v>0-day</v>
      </c>
      <c r="AN470" s="33" t="str">
        <f t="shared" si="61"/>
        <v>0-day</v>
      </c>
      <c r="AO470" s="33" t="str">
        <f t="shared" si="44"/>
        <v>0-day</v>
      </c>
      <c r="AP470" s="33" t="str">
        <f t="shared" si="45"/>
        <v>0-day</v>
      </c>
      <c r="AQ470" s="49"/>
      <c r="AR470" s="34" t="str">
        <f t="shared" si="46"/>
        <v/>
      </c>
      <c r="AS470" s="35">
        <f t="shared" si="62"/>
        <v>0</v>
      </c>
      <c r="AT470" s="35" t="e">
        <f t="shared" ca="1" si="47"/>
        <v>#NAME?</v>
      </c>
      <c r="AU470" s="35" t="e">
        <f t="shared" ca="1" si="48"/>
        <v>#NAME?</v>
      </c>
      <c r="AV470" s="34" t="e">
        <f t="shared" ca="1" si="49"/>
        <v>#NAME?</v>
      </c>
      <c r="AW470" s="35" t="e">
        <f t="shared" ca="1" si="50"/>
        <v>#NAME?</v>
      </c>
      <c r="AX470" s="34" t="str">
        <f t="shared" si="51"/>
        <v/>
      </c>
      <c r="AY470" s="36" t="e">
        <f t="shared" ca="1" si="52"/>
        <v>#NAME?</v>
      </c>
      <c r="AZ470" s="35" t="e">
        <f t="shared" ca="1" si="53"/>
        <v>#NAME?</v>
      </c>
      <c r="BA470" s="37" t="e">
        <f t="shared" ca="1" si="54"/>
        <v>#NAME?</v>
      </c>
      <c r="BB470" s="38" t="e">
        <f t="shared" ca="1" si="55"/>
        <v>#NAME?</v>
      </c>
      <c r="BC470" s="38" t="e">
        <f t="shared" ca="1" si="56"/>
        <v>#NAME?</v>
      </c>
      <c r="BD470" s="35" t="e">
        <f t="shared" ca="1" si="57"/>
        <v>#NAME?</v>
      </c>
      <c r="BE470" s="36" t="e">
        <f t="shared" ca="1" si="58"/>
        <v>#NAME?</v>
      </c>
      <c r="BF470" s="36" t="e">
        <f t="shared" ca="1" si="59"/>
        <v>#NAME?</v>
      </c>
      <c r="BG470" s="7"/>
      <c r="BH470" s="7"/>
      <c r="BI470" s="7"/>
      <c r="BJ470" s="7"/>
      <c r="BK470" s="7"/>
      <c r="BL470" s="7"/>
      <c r="BM470" s="8"/>
      <c r="BN470" s="8"/>
    </row>
    <row r="471" spans="1:66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 t="str">
        <f t="shared" si="60"/>
        <v>0-day</v>
      </c>
      <c r="AN471" s="33" t="str">
        <f t="shared" si="61"/>
        <v>0-day</v>
      </c>
      <c r="AO471" s="33" t="str">
        <f t="shared" si="44"/>
        <v>0-day</v>
      </c>
      <c r="AP471" s="33" t="str">
        <f t="shared" si="45"/>
        <v>0-day</v>
      </c>
      <c r="AQ471" s="49"/>
      <c r="AR471" s="34" t="str">
        <f t="shared" si="46"/>
        <v/>
      </c>
      <c r="AS471" s="35">
        <f t="shared" si="62"/>
        <v>0</v>
      </c>
      <c r="AT471" s="35" t="e">
        <f t="shared" ca="1" si="47"/>
        <v>#NAME?</v>
      </c>
      <c r="AU471" s="35" t="e">
        <f t="shared" ca="1" si="48"/>
        <v>#NAME?</v>
      </c>
      <c r="AV471" s="34" t="e">
        <f t="shared" ca="1" si="49"/>
        <v>#NAME?</v>
      </c>
      <c r="AW471" s="35" t="e">
        <f t="shared" ca="1" si="50"/>
        <v>#NAME?</v>
      </c>
      <c r="AX471" s="34" t="str">
        <f t="shared" si="51"/>
        <v/>
      </c>
      <c r="AY471" s="36" t="e">
        <f t="shared" ca="1" si="52"/>
        <v>#NAME?</v>
      </c>
      <c r="AZ471" s="35" t="e">
        <f t="shared" ca="1" si="53"/>
        <v>#NAME?</v>
      </c>
      <c r="BA471" s="37" t="e">
        <f t="shared" ca="1" si="54"/>
        <v>#NAME?</v>
      </c>
      <c r="BB471" s="38" t="e">
        <f t="shared" ca="1" si="55"/>
        <v>#NAME?</v>
      </c>
      <c r="BC471" s="38" t="e">
        <f t="shared" ca="1" si="56"/>
        <v>#NAME?</v>
      </c>
      <c r="BD471" s="35" t="e">
        <f t="shared" ca="1" si="57"/>
        <v>#NAME?</v>
      </c>
      <c r="BE471" s="36" t="e">
        <f t="shared" ca="1" si="58"/>
        <v>#NAME?</v>
      </c>
      <c r="BF471" s="36" t="e">
        <f t="shared" ca="1" si="59"/>
        <v>#NAME?</v>
      </c>
      <c r="BG471" s="7"/>
      <c r="BH471" s="7"/>
      <c r="BI471" s="7"/>
      <c r="BJ471" s="7"/>
      <c r="BK471" s="7"/>
      <c r="BL471" s="7"/>
      <c r="BM471" s="8"/>
      <c r="BN471" s="8"/>
    </row>
    <row r="472" spans="1:66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 t="str">
        <f t="shared" si="60"/>
        <v>0-day</v>
      </c>
      <c r="AN472" s="33" t="str">
        <f t="shared" si="61"/>
        <v>0-day</v>
      </c>
      <c r="AO472" s="33" t="str">
        <f t="shared" si="44"/>
        <v>0-day</v>
      </c>
      <c r="AP472" s="33" t="str">
        <f t="shared" si="45"/>
        <v>0-day</v>
      </c>
      <c r="AQ472" s="49"/>
      <c r="AR472" s="34" t="str">
        <f t="shared" si="46"/>
        <v/>
      </c>
      <c r="AS472" s="35">
        <f t="shared" si="62"/>
        <v>0</v>
      </c>
      <c r="AT472" s="35" t="e">
        <f t="shared" ca="1" si="47"/>
        <v>#NAME?</v>
      </c>
      <c r="AU472" s="35" t="e">
        <f t="shared" ca="1" si="48"/>
        <v>#NAME?</v>
      </c>
      <c r="AV472" s="34" t="e">
        <f t="shared" ca="1" si="49"/>
        <v>#NAME?</v>
      </c>
      <c r="AW472" s="35" t="e">
        <f t="shared" ca="1" si="50"/>
        <v>#NAME?</v>
      </c>
      <c r="AX472" s="34" t="str">
        <f t="shared" si="51"/>
        <v/>
      </c>
      <c r="AY472" s="36" t="e">
        <f t="shared" ca="1" si="52"/>
        <v>#NAME?</v>
      </c>
      <c r="AZ472" s="35" t="e">
        <f t="shared" ca="1" si="53"/>
        <v>#NAME?</v>
      </c>
      <c r="BA472" s="37" t="e">
        <f t="shared" ca="1" si="54"/>
        <v>#NAME?</v>
      </c>
      <c r="BB472" s="38" t="e">
        <f t="shared" ca="1" si="55"/>
        <v>#NAME?</v>
      </c>
      <c r="BC472" s="38" t="e">
        <f t="shared" ca="1" si="56"/>
        <v>#NAME?</v>
      </c>
      <c r="BD472" s="35" t="e">
        <f t="shared" ca="1" si="57"/>
        <v>#NAME?</v>
      </c>
      <c r="BE472" s="36" t="e">
        <f t="shared" ca="1" si="58"/>
        <v>#NAME?</v>
      </c>
      <c r="BF472" s="36" t="e">
        <f t="shared" ca="1" si="59"/>
        <v>#NAME?</v>
      </c>
      <c r="BG472" s="7"/>
      <c r="BH472" s="7"/>
      <c r="BI472" s="7"/>
      <c r="BJ472" s="7"/>
      <c r="BK472" s="7"/>
      <c r="BL472" s="7"/>
      <c r="BM472" s="8"/>
      <c r="BN472" s="8"/>
    </row>
    <row r="473" spans="1:66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 t="str">
        <f t="shared" si="60"/>
        <v>0-day</v>
      </c>
      <c r="AN473" s="33" t="str">
        <f t="shared" si="61"/>
        <v>0-day</v>
      </c>
      <c r="AO473" s="33" t="str">
        <f t="shared" si="44"/>
        <v>0-day</v>
      </c>
      <c r="AP473" s="33" t="str">
        <f t="shared" si="45"/>
        <v>0-day</v>
      </c>
      <c r="AQ473" s="49"/>
      <c r="AR473" s="34" t="str">
        <f t="shared" si="46"/>
        <v/>
      </c>
      <c r="AS473" s="35">
        <f t="shared" si="62"/>
        <v>0</v>
      </c>
      <c r="AT473" s="35" t="e">
        <f t="shared" ca="1" si="47"/>
        <v>#NAME?</v>
      </c>
      <c r="AU473" s="35" t="e">
        <f t="shared" ca="1" si="48"/>
        <v>#NAME?</v>
      </c>
      <c r="AV473" s="34" t="e">
        <f t="shared" ca="1" si="49"/>
        <v>#NAME?</v>
      </c>
      <c r="AW473" s="35" t="e">
        <f t="shared" ca="1" si="50"/>
        <v>#NAME?</v>
      </c>
      <c r="AX473" s="34" t="str">
        <f t="shared" si="51"/>
        <v/>
      </c>
      <c r="AY473" s="36" t="e">
        <f t="shared" ca="1" si="52"/>
        <v>#NAME?</v>
      </c>
      <c r="AZ473" s="35" t="e">
        <f t="shared" ca="1" si="53"/>
        <v>#NAME?</v>
      </c>
      <c r="BA473" s="37" t="e">
        <f t="shared" ca="1" si="54"/>
        <v>#NAME?</v>
      </c>
      <c r="BB473" s="38" t="e">
        <f t="shared" ca="1" si="55"/>
        <v>#NAME?</v>
      </c>
      <c r="BC473" s="38" t="e">
        <f t="shared" ca="1" si="56"/>
        <v>#NAME?</v>
      </c>
      <c r="BD473" s="35" t="e">
        <f t="shared" ca="1" si="57"/>
        <v>#NAME?</v>
      </c>
      <c r="BE473" s="36" t="e">
        <f t="shared" ca="1" si="58"/>
        <v>#NAME?</v>
      </c>
      <c r="BF473" s="36" t="e">
        <f t="shared" ca="1" si="59"/>
        <v>#NAME?</v>
      </c>
      <c r="BG473" s="7"/>
      <c r="BH473" s="7"/>
      <c r="BI473" s="7"/>
      <c r="BJ473" s="7"/>
      <c r="BK473" s="7"/>
      <c r="BL473" s="7"/>
      <c r="BM473" s="8"/>
      <c r="BN473" s="8"/>
    </row>
    <row r="474" spans="1:66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 t="str">
        <f t="shared" si="60"/>
        <v>0-day</v>
      </c>
      <c r="AN474" s="33" t="str">
        <f t="shared" si="61"/>
        <v>0-day</v>
      </c>
      <c r="AO474" s="33" t="str">
        <f t="shared" si="44"/>
        <v>0-day</v>
      </c>
      <c r="AP474" s="33" t="str">
        <f t="shared" si="45"/>
        <v>0-day</v>
      </c>
      <c r="AQ474" s="49"/>
      <c r="AR474" s="34" t="str">
        <f t="shared" si="46"/>
        <v/>
      </c>
      <c r="AS474" s="35">
        <f t="shared" si="62"/>
        <v>0</v>
      </c>
      <c r="AT474" s="35" t="e">
        <f t="shared" ca="1" si="47"/>
        <v>#NAME?</v>
      </c>
      <c r="AU474" s="35" t="e">
        <f t="shared" ca="1" si="48"/>
        <v>#NAME?</v>
      </c>
      <c r="AV474" s="34" t="e">
        <f t="shared" ca="1" si="49"/>
        <v>#NAME?</v>
      </c>
      <c r="AW474" s="35" t="e">
        <f t="shared" ca="1" si="50"/>
        <v>#NAME?</v>
      </c>
      <c r="AX474" s="34" t="str">
        <f t="shared" si="51"/>
        <v/>
      </c>
      <c r="AY474" s="36" t="e">
        <f t="shared" ca="1" si="52"/>
        <v>#NAME?</v>
      </c>
      <c r="AZ474" s="35" t="e">
        <f t="shared" ca="1" si="53"/>
        <v>#NAME?</v>
      </c>
      <c r="BA474" s="37" t="e">
        <f t="shared" ca="1" si="54"/>
        <v>#NAME?</v>
      </c>
      <c r="BB474" s="38" t="e">
        <f t="shared" ca="1" si="55"/>
        <v>#NAME?</v>
      </c>
      <c r="BC474" s="38" t="e">
        <f t="shared" ca="1" si="56"/>
        <v>#NAME?</v>
      </c>
      <c r="BD474" s="35" t="e">
        <f t="shared" ca="1" si="57"/>
        <v>#NAME?</v>
      </c>
      <c r="BE474" s="36" t="e">
        <f t="shared" ca="1" si="58"/>
        <v>#NAME?</v>
      </c>
      <c r="BF474" s="36" t="e">
        <f t="shared" ca="1" si="59"/>
        <v>#NAME?</v>
      </c>
      <c r="BG474" s="7"/>
      <c r="BH474" s="7"/>
      <c r="BI474" s="7"/>
      <c r="BJ474" s="7"/>
      <c r="BK474" s="7"/>
      <c r="BL474" s="7"/>
      <c r="BM474" s="8"/>
      <c r="BN474" s="8"/>
    </row>
    <row r="475" spans="1:66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 t="str">
        <f t="shared" si="60"/>
        <v>0-day</v>
      </c>
      <c r="AN475" s="33" t="str">
        <f t="shared" si="61"/>
        <v>0-day</v>
      </c>
      <c r="AO475" s="33" t="str">
        <f t="shared" si="44"/>
        <v>0-day</v>
      </c>
      <c r="AP475" s="33" t="str">
        <f t="shared" si="45"/>
        <v>0-day</v>
      </c>
      <c r="AQ475" s="49"/>
      <c r="AR475" s="34" t="str">
        <f t="shared" si="46"/>
        <v/>
      </c>
      <c r="AS475" s="35">
        <f t="shared" si="62"/>
        <v>0</v>
      </c>
      <c r="AT475" s="35" t="e">
        <f t="shared" ca="1" si="47"/>
        <v>#NAME?</v>
      </c>
      <c r="AU475" s="35" t="e">
        <f t="shared" ca="1" si="48"/>
        <v>#NAME?</v>
      </c>
      <c r="AV475" s="34" t="e">
        <f t="shared" ca="1" si="49"/>
        <v>#NAME?</v>
      </c>
      <c r="AW475" s="35" t="e">
        <f t="shared" ca="1" si="50"/>
        <v>#NAME?</v>
      </c>
      <c r="AX475" s="34" t="str">
        <f t="shared" si="51"/>
        <v/>
      </c>
      <c r="AY475" s="36" t="e">
        <f t="shared" ca="1" si="52"/>
        <v>#NAME?</v>
      </c>
      <c r="AZ475" s="35" t="e">
        <f t="shared" ca="1" si="53"/>
        <v>#NAME?</v>
      </c>
      <c r="BA475" s="37" t="e">
        <f t="shared" ca="1" si="54"/>
        <v>#NAME?</v>
      </c>
      <c r="BB475" s="38" t="e">
        <f t="shared" ca="1" si="55"/>
        <v>#NAME?</v>
      </c>
      <c r="BC475" s="38" t="e">
        <f t="shared" ca="1" si="56"/>
        <v>#NAME?</v>
      </c>
      <c r="BD475" s="35" t="e">
        <f t="shared" ca="1" si="57"/>
        <v>#NAME?</v>
      </c>
      <c r="BE475" s="36" t="e">
        <f t="shared" ca="1" si="58"/>
        <v>#NAME?</v>
      </c>
      <c r="BF475" s="36" t="e">
        <f t="shared" ca="1" si="59"/>
        <v>#NAME?</v>
      </c>
      <c r="BG475" s="7"/>
      <c r="BH475" s="7"/>
      <c r="BI475" s="7"/>
      <c r="BJ475" s="7"/>
      <c r="BK475" s="7"/>
      <c r="BL475" s="7"/>
      <c r="BM475" s="8"/>
      <c r="BN475" s="8"/>
    </row>
    <row r="476" spans="1:66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 t="str">
        <f t="shared" si="60"/>
        <v>0-day</v>
      </c>
      <c r="AN476" s="33" t="str">
        <f t="shared" si="61"/>
        <v>0-day</v>
      </c>
      <c r="AO476" s="33" t="str">
        <f t="shared" si="44"/>
        <v>0-day</v>
      </c>
      <c r="AP476" s="33" t="str">
        <f t="shared" si="45"/>
        <v>0-day</v>
      </c>
      <c r="AQ476" s="49"/>
      <c r="AR476" s="34" t="str">
        <f t="shared" si="46"/>
        <v/>
      </c>
      <c r="AS476" s="35">
        <f t="shared" si="62"/>
        <v>0</v>
      </c>
      <c r="AT476" s="35" t="e">
        <f t="shared" ca="1" si="47"/>
        <v>#NAME?</v>
      </c>
      <c r="AU476" s="35" t="e">
        <f t="shared" ca="1" si="48"/>
        <v>#NAME?</v>
      </c>
      <c r="AV476" s="34" t="e">
        <f t="shared" ca="1" si="49"/>
        <v>#NAME?</v>
      </c>
      <c r="AW476" s="35" t="e">
        <f t="shared" ca="1" si="50"/>
        <v>#NAME?</v>
      </c>
      <c r="AX476" s="34" t="str">
        <f t="shared" si="51"/>
        <v/>
      </c>
      <c r="AY476" s="36" t="e">
        <f t="shared" ca="1" si="52"/>
        <v>#NAME?</v>
      </c>
      <c r="AZ476" s="35" t="e">
        <f t="shared" ca="1" si="53"/>
        <v>#NAME?</v>
      </c>
      <c r="BA476" s="37" t="e">
        <f t="shared" ca="1" si="54"/>
        <v>#NAME?</v>
      </c>
      <c r="BB476" s="38" t="e">
        <f t="shared" ca="1" si="55"/>
        <v>#NAME?</v>
      </c>
      <c r="BC476" s="38" t="e">
        <f t="shared" ca="1" si="56"/>
        <v>#NAME?</v>
      </c>
      <c r="BD476" s="35" t="e">
        <f t="shared" ca="1" si="57"/>
        <v>#NAME?</v>
      </c>
      <c r="BE476" s="36" t="e">
        <f t="shared" ca="1" si="58"/>
        <v>#NAME?</v>
      </c>
      <c r="BF476" s="36" t="e">
        <f t="shared" ca="1" si="59"/>
        <v>#NAME?</v>
      </c>
      <c r="BG476" s="7"/>
      <c r="BH476" s="7"/>
      <c r="BI476" s="7"/>
      <c r="BJ476" s="7"/>
      <c r="BK476" s="7"/>
      <c r="BL476" s="7"/>
      <c r="BM476" s="8"/>
      <c r="BN476" s="8"/>
    </row>
    <row r="477" spans="1:66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 t="str">
        <f t="shared" si="60"/>
        <v>0-day</v>
      </c>
      <c r="AN477" s="33" t="str">
        <f t="shared" si="61"/>
        <v>0-day</v>
      </c>
      <c r="AO477" s="33" t="str">
        <f t="shared" si="44"/>
        <v>0-day</v>
      </c>
      <c r="AP477" s="33" t="str">
        <f t="shared" si="45"/>
        <v>0-day</v>
      </c>
      <c r="AQ477" s="49"/>
      <c r="AR477" s="34" t="str">
        <f t="shared" si="46"/>
        <v/>
      </c>
      <c r="AS477" s="35">
        <f t="shared" si="62"/>
        <v>0</v>
      </c>
      <c r="AT477" s="35" t="e">
        <f t="shared" ca="1" si="47"/>
        <v>#NAME?</v>
      </c>
      <c r="AU477" s="35" t="e">
        <f t="shared" ca="1" si="48"/>
        <v>#NAME?</v>
      </c>
      <c r="AV477" s="34" t="e">
        <f t="shared" ca="1" si="49"/>
        <v>#NAME?</v>
      </c>
      <c r="AW477" s="35" t="e">
        <f t="shared" ca="1" si="50"/>
        <v>#NAME?</v>
      </c>
      <c r="AX477" s="34" t="str">
        <f t="shared" si="51"/>
        <v/>
      </c>
      <c r="AY477" s="36" t="e">
        <f t="shared" ca="1" si="52"/>
        <v>#NAME?</v>
      </c>
      <c r="AZ477" s="35" t="e">
        <f t="shared" ca="1" si="53"/>
        <v>#NAME?</v>
      </c>
      <c r="BA477" s="37" t="e">
        <f t="shared" ca="1" si="54"/>
        <v>#NAME?</v>
      </c>
      <c r="BB477" s="38" t="e">
        <f t="shared" ca="1" si="55"/>
        <v>#NAME?</v>
      </c>
      <c r="BC477" s="38" t="e">
        <f t="shared" ca="1" si="56"/>
        <v>#NAME?</v>
      </c>
      <c r="BD477" s="35" t="e">
        <f t="shared" ca="1" si="57"/>
        <v>#NAME?</v>
      </c>
      <c r="BE477" s="36" t="e">
        <f t="shared" ca="1" si="58"/>
        <v>#NAME?</v>
      </c>
      <c r="BF477" s="36" t="e">
        <f t="shared" ca="1" si="59"/>
        <v>#NAME?</v>
      </c>
      <c r="BG477" s="7"/>
      <c r="BH477" s="7"/>
      <c r="BI477" s="7"/>
      <c r="BJ477" s="7"/>
      <c r="BK477" s="7"/>
      <c r="BL477" s="7"/>
      <c r="BM477" s="8"/>
      <c r="BN477" s="8"/>
    </row>
    <row r="478" spans="1:66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 t="str">
        <f t="shared" si="60"/>
        <v>0-day</v>
      </c>
      <c r="AN478" s="33" t="str">
        <f t="shared" si="61"/>
        <v>0-day</v>
      </c>
      <c r="AO478" s="33" t="str">
        <f t="shared" si="44"/>
        <v>0-day</v>
      </c>
      <c r="AP478" s="33" t="str">
        <f t="shared" si="45"/>
        <v>0-day</v>
      </c>
      <c r="AQ478" s="49"/>
      <c r="AR478" s="34" t="str">
        <f t="shared" si="46"/>
        <v/>
      </c>
      <c r="AS478" s="35">
        <f t="shared" si="62"/>
        <v>0</v>
      </c>
      <c r="AT478" s="35" t="e">
        <f t="shared" ca="1" si="47"/>
        <v>#NAME?</v>
      </c>
      <c r="AU478" s="35" t="e">
        <f t="shared" ca="1" si="48"/>
        <v>#NAME?</v>
      </c>
      <c r="AV478" s="34" t="e">
        <f t="shared" ca="1" si="49"/>
        <v>#NAME?</v>
      </c>
      <c r="AW478" s="35" t="e">
        <f t="shared" ca="1" si="50"/>
        <v>#NAME?</v>
      </c>
      <c r="AX478" s="34" t="str">
        <f t="shared" si="51"/>
        <v/>
      </c>
      <c r="AY478" s="36" t="e">
        <f t="shared" ca="1" si="52"/>
        <v>#NAME?</v>
      </c>
      <c r="AZ478" s="35" t="e">
        <f t="shared" ca="1" si="53"/>
        <v>#NAME?</v>
      </c>
      <c r="BA478" s="37" t="e">
        <f t="shared" ca="1" si="54"/>
        <v>#NAME?</v>
      </c>
      <c r="BB478" s="38" t="e">
        <f t="shared" ca="1" si="55"/>
        <v>#NAME?</v>
      </c>
      <c r="BC478" s="38" t="e">
        <f t="shared" ca="1" si="56"/>
        <v>#NAME?</v>
      </c>
      <c r="BD478" s="35" t="e">
        <f t="shared" ca="1" si="57"/>
        <v>#NAME?</v>
      </c>
      <c r="BE478" s="36" t="e">
        <f t="shared" ca="1" si="58"/>
        <v>#NAME?</v>
      </c>
      <c r="BF478" s="36" t="e">
        <f t="shared" ca="1" si="59"/>
        <v>#NAME?</v>
      </c>
      <c r="BG478" s="7"/>
      <c r="BH478" s="7"/>
      <c r="BI478" s="7"/>
      <c r="BJ478" s="7"/>
      <c r="BK478" s="7"/>
      <c r="BL478" s="7"/>
      <c r="BM478" s="8"/>
      <c r="BN478" s="8"/>
    </row>
    <row r="479" spans="1:66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 t="str">
        <f t="shared" si="60"/>
        <v>0-day</v>
      </c>
      <c r="AN479" s="33" t="str">
        <f t="shared" si="61"/>
        <v>0-day</v>
      </c>
      <c r="AO479" s="33" t="str">
        <f t="shared" si="44"/>
        <v>0-day</v>
      </c>
      <c r="AP479" s="33" t="str">
        <f t="shared" si="45"/>
        <v>0-day</v>
      </c>
      <c r="AQ479" s="49"/>
      <c r="AR479" s="34" t="str">
        <f t="shared" si="46"/>
        <v/>
      </c>
      <c r="AS479" s="35">
        <f t="shared" si="62"/>
        <v>0</v>
      </c>
      <c r="AT479" s="35" t="e">
        <f t="shared" ca="1" si="47"/>
        <v>#NAME?</v>
      </c>
      <c r="AU479" s="35" t="e">
        <f t="shared" ca="1" si="48"/>
        <v>#NAME?</v>
      </c>
      <c r="AV479" s="34" t="e">
        <f t="shared" ca="1" si="49"/>
        <v>#NAME?</v>
      </c>
      <c r="AW479" s="35" t="e">
        <f t="shared" ca="1" si="50"/>
        <v>#NAME?</v>
      </c>
      <c r="AX479" s="34" t="str">
        <f t="shared" si="51"/>
        <v/>
      </c>
      <c r="AY479" s="36" t="e">
        <f t="shared" ca="1" si="52"/>
        <v>#NAME?</v>
      </c>
      <c r="AZ479" s="35" t="e">
        <f t="shared" ca="1" si="53"/>
        <v>#NAME?</v>
      </c>
      <c r="BA479" s="37" t="e">
        <f t="shared" ca="1" si="54"/>
        <v>#NAME?</v>
      </c>
      <c r="BB479" s="38" t="e">
        <f t="shared" ca="1" si="55"/>
        <v>#NAME?</v>
      </c>
      <c r="BC479" s="38" t="e">
        <f t="shared" ca="1" si="56"/>
        <v>#NAME?</v>
      </c>
      <c r="BD479" s="35" t="e">
        <f t="shared" ca="1" si="57"/>
        <v>#NAME?</v>
      </c>
      <c r="BE479" s="36" t="e">
        <f t="shared" ca="1" si="58"/>
        <v>#NAME?</v>
      </c>
      <c r="BF479" s="36" t="e">
        <f t="shared" ca="1" si="59"/>
        <v>#NAME?</v>
      </c>
      <c r="BG479" s="7"/>
      <c r="BH479" s="7"/>
      <c r="BI479" s="7"/>
      <c r="BJ479" s="7"/>
      <c r="BK479" s="7"/>
      <c r="BL479" s="7"/>
      <c r="BM479" s="8"/>
      <c r="BN479" s="8"/>
    </row>
    <row r="480" spans="1:66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 t="str">
        <f t="shared" si="60"/>
        <v>0-day</v>
      </c>
      <c r="AN480" s="33" t="str">
        <f t="shared" si="61"/>
        <v>0-day</v>
      </c>
      <c r="AO480" s="33" t="str">
        <f t="shared" si="44"/>
        <v>0-day</v>
      </c>
      <c r="AP480" s="33" t="str">
        <f t="shared" si="45"/>
        <v>0-day</v>
      </c>
      <c r="AQ480" s="49"/>
      <c r="AR480" s="34" t="str">
        <f t="shared" si="46"/>
        <v/>
      </c>
      <c r="AS480" s="35">
        <f t="shared" si="62"/>
        <v>0</v>
      </c>
      <c r="AT480" s="35" t="e">
        <f t="shared" ca="1" si="47"/>
        <v>#NAME?</v>
      </c>
      <c r="AU480" s="35" t="e">
        <f t="shared" ca="1" si="48"/>
        <v>#NAME?</v>
      </c>
      <c r="AV480" s="34" t="e">
        <f t="shared" ca="1" si="49"/>
        <v>#NAME?</v>
      </c>
      <c r="AW480" s="35" t="e">
        <f t="shared" ca="1" si="50"/>
        <v>#NAME?</v>
      </c>
      <c r="AX480" s="34" t="str">
        <f t="shared" si="51"/>
        <v/>
      </c>
      <c r="AY480" s="36" t="e">
        <f t="shared" ca="1" si="52"/>
        <v>#NAME?</v>
      </c>
      <c r="AZ480" s="35" t="e">
        <f t="shared" ca="1" si="53"/>
        <v>#NAME?</v>
      </c>
      <c r="BA480" s="37" t="e">
        <f t="shared" ca="1" si="54"/>
        <v>#NAME?</v>
      </c>
      <c r="BB480" s="38" t="e">
        <f t="shared" ca="1" si="55"/>
        <v>#NAME?</v>
      </c>
      <c r="BC480" s="38" t="e">
        <f t="shared" ca="1" si="56"/>
        <v>#NAME?</v>
      </c>
      <c r="BD480" s="35" t="e">
        <f t="shared" ca="1" si="57"/>
        <v>#NAME?</v>
      </c>
      <c r="BE480" s="36" t="e">
        <f t="shared" ca="1" si="58"/>
        <v>#NAME?</v>
      </c>
      <c r="BF480" s="36" t="e">
        <f t="shared" ca="1" si="59"/>
        <v>#NAME?</v>
      </c>
      <c r="BG480" s="7"/>
      <c r="BH480" s="7"/>
      <c r="BI480" s="7"/>
      <c r="BJ480" s="7"/>
      <c r="BK480" s="7"/>
      <c r="BL480" s="7"/>
      <c r="BM480" s="8"/>
      <c r="BN480" s="8"/>
    </row>
    <row r="481" spans="1:66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 t="str">
        <f t="shared" si="60"/>
        <v>0-day</v>
      </c>
      <c r="AN481" s="33" t="str">
        <f t="shared" si="61"/>
        <v>0-day</v>
      </c>
      <c r="AO481" s="33" t="str">
        <f t="shared" si="44"/>
        <v>0-day</v>
      </c>
      <c r="AP481" s="33" t="str">
        <f t="shared" si="45"/>
        <v>0-day</v>
      </c>
      <c r="AQ481" s="49"/>
      <c r="AR481" s="34" t="str">
        <f t="shared" si="46"/>
        <v/>
      </c>
      <c r="AS481" s="35">
        <f t="shared" si="62"/>
        <v>0</v>
      </c>
      <c r="AT481" s="35" t="e">
        <f t="shared" ca="1" si="47"/>
        <v>#NAME?</v>
      </c>
      <c r="AU481" s="35" t="e">
        <f t="shared" ca="1" si="48"/>
        <v>#NAME?</v>
      </c>
      <c r="AV481" s="34" t="e">
        <f t="shared" ca="1" si="49"/>
        <v>#NAME?</v>
      </c>
      <c r="AW481" s="35" t="e">
        <f t="shared" ca="1" si="50"/>
        <v>#NAME?</v>
      </c>
      <c r="AX481" s="34" t="str">
        <f t="shared" si="51"/>
        <v/>
      </c>
      <c r="AY481" s="36" t="e">
        <f t="shared" ca="1" si="52"/>
        <v>#NAME?</v>
      </c>
      <c r="AZ481" s="35" t="e">
        <f t="shared" ca="1" si="53"/>
        <v>#NAME?</v>
      </c>
      <c r="BA481" s="37" t="e">
        <f t="shared" ca="1" si="54"/>
        <v>#NAME?</v>
      </c>
      <c r="BB481" s="38" t="e">
        <f t="shared" ca="1" si="55"/>
        <v>#NAME?</v>
      </c>
      <c r="BC481" s="38" t="e">
        <f t="shared" ca="1" si="56"/>
        <v>#NAME?</v>
      </c>
      <c r="BD481" s="35" t="e">
        <f t="shared" ca="1" si="57"/>
        <v>#NAME?</v>
      </c>
      <c r="BE481" s="36" t="e">
        <f t="shared" ca="1" si="58"/>
        <v>#NAME?</v>
      </c>
      <c r="BF481" s="36" t="e">
        <f t="shared" ca="1" si="59"/>
        <v>#NAME?</v>
      </c>
      <c r="BG481" s="7"/>
      <c r="BH481" s="7"/>
      <c r="BI481" s="7"/>
      <c r="BJ481" s="7"/>
      <c r="BK481" s="7"/>
      <c r="BL481" s="7"/>
      <c r="BM481" s="8"/>
      <c r="BN481" s="8"/>
    </row>
    <row r="482" spans="1:66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 t="str">
        <f t="shared" si="60"/>
        <v>0-day</v>
      </c>
      <c r="AN482" s="33" t="str">
        <f t="shared" si="61"/>
        <v>0-day</v>
      </c>
      <c r="AO482" s="33" t="str">
        <f t="shared" si="44"/>
        <v>0-day</v>
      </c>
      <c r="AP482" s="33" t="str">
        <f t="shared" si="45"/>
        <v>0-day</v>
      </c>
      <c r="AQ482" s="49"/>
      <c r="AR482" s="34" t="str">
        <f t="shared" si="46"/>
        <v/>
      </c>
      <c r="AS482" s="35">
        <f t="shared" si="62"/>
        <v>0</v>
      </c>
      <c r="AT482" s="35" t="e">
        <f t="shared" ca="1" si="47"/>
        <v>#NAME?</v>
      </c>
      <c r="AU482" s="35" t="e">
        <f t="shared" ca="1" si="48"/>
        <v>#NAME?</v>
      </c>
      <c r="AV482" s="34" t="e">
        <f t="shared" ca="1" si="49"/>
        <v>#NAME?</v>
      </c>
      <c r="AW482" s="35" t="e">
        <f t="shared" ca="1" si="50"/>
        <v>#NAME?</v>
      </c>
      <c r="AX482" s="34" t="str">
        <f t="shared" si="51"/>
        <v/>
      </c>
      <c r="AY482" s="36" t="e">
        <f t="shared" ca="1" si="52"/>
        <v>#NAME?</v>
      </c>
      <c r="AZ482" s="35" t="e">
        <f t="shared" ca="1" si="53"/>
        <v>#NAME?</v>
      </c>
      <c r="BA482" s="37" t="e">
        <f t="shared" ca="1" si="54"/>
        <v>#NAME?</v>
      </c>
      <c r="BB482" s="38" t="e">
        <f t="shared" ca="1" si="55"/>
        <v>#NAME?</v>
      </c>
      <c r="BC482" s="38" t="e">
        <f t="shared" ca="1" si="56"/>
        <v>#NAME?</v>
      </c>
      <c r="BD482" s="35" t="e">
        <f t="shared" ca="1" si="57"/>
        <v>#NAME?</v>
      </c>
      <c r="BE482" s="36" t="e">
        <f t="shared" ca="1" si="58"/>
        <v>#NAME?</v>
      </c>
      <c r="BF482" s="36" t="e">
        <f t="shared" ca="1" si="59"/>
        <v>#NAME?</v>
      </c>
      <c r="BG482" s="7"/>
      <c r="BH482" s="7"/>
      <c r="BI482" s="7"/>
      <c r="BJ482" s="7"/>
      <c r="BK482" s="7"/>
      <c r="BL482" s="7"/>
      <c r="BM482" s="8"/>
      <c r="BN482" s="8"/>
    </row>
    <row r="483" spans="1:66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 t="str">
        <f t="shared" si="60"/>
        <v>0-day</v>
      </c>
      <c r="AN483" s="33" t="str">
        <f t="shared" si="61"/>
        <v>0-day</v>
      </c>
      <c r="AO483" s="33" t="str">
        <f t="shared" si="44"/>
        <v>0-day</v>
      </c>
      <c r="AP483" s="33" t="str">
        <f t="shared" si="45"/>
        <v>0-day</v>
      </c>
      <c r="AQ483" s="49"/>
      <c r="AR483" s="34" t="str">
        <f t="shared" si="46"/>
        <v/>
      </c>
      <c r="AS483" s="35">
        <f t="shared" si="62"/>
        <v>0</v>
      </c>
      <c r="AT483" s="35" t="e">
        <f t="shared" ca="1" si="47"/>
        <v>#NAME?</v>
      </c>
      <c r="AU483" s="35" t="e">
        <f t="shared" ca="1" si="48"/>
        <v>#NAME?</v>
      </c>
      <c r="AV483" s="34" t="e">
        <f t="shared" ca="1" si="49"/>
        <v>#NAME?</v>
      </c>
      <c r="AW483" s="35" t="e">
        <f t="shared" ca="1" si="50"/>
        <v>#NAME?</v>
      </c>
      <c r="AX483" s="34" t="str">
        <f t="shared" si="51"/>
        <v/>
      </c>
      <c r="AY483" s="36" t="e">
        <f t="shared" ca="1" si="52"/>
        <v>#NAME?</v>
      </c>
      <c r="AZ483" s="35" t="e">
        <f t="shared" ca="1" si="53"/>
        <v>#NAME?</v>
      </c>
      <c r="BA483" s="37" t="e">
        <f t="shared" ca="1" si="54"/>
        <v>#NAME?</v>
      </c>
      <c r="BB483" s="38" t="e">
        <f t="shared" ca="1" si="55"/>
        <v>#NAME?</v>
      </c>
      <c r="BC483" s="38" t="e">
        <f t="shared" ca="1" si="56"/>
        <v>#NAME?</v>
      </c>
      <c r="BD483" s="35" t="e">
        <f t="shared" ca="1" si="57"/>
        <v>#NAME?</v>
      </c>
      <c r="BE483" s="36" t="e">
        <f t="shared" ca="1" si="58"/>
        <v>#NAME?</v>
      </c>
      <c r="BF483" s="36" t="e">
        <f t="shared" ca="1" si="59"/>
        <v>#NAME?</v>
      </c>
      <c r="BG483" s="7"/>
      <c r="BH483" s="7"/>
      <c r="BI483" s="7"/>
      <c r="BJ483" s="7"/>
      <c r="BK483" s="7"/>
      <c r="BL483" s="7"/>
      <c r="BM483" s="8"/>
      <c r="BN483" s="8"/>
    </row>
    <row r="484" spans="1:66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 t="str">
        <f t="shared" si="60"/>
        <v>0-day</v>
      </c>
      <c r="AN484" s="33" t="str">
        <f t="shared" si="61"/>
        <v>0-day</v>
      </c>
      <c r="AO484" s="33" t="str">
        <f t="shared" si="44"/>
        <v>0-day</v>
      </c>
      <c r="AP484" s="33" t="str">
        <f t="shared" si="45"/>
        <v>0-day</v>
      </c>
      <c r="AQ484" s="49"/>
      <c r="AR484" s="34" t="str">
        <f t="shared" si="46"/>
        <v/>
      </c>
      <c r="AS484" s="35">
        <f t="shared" si="62"/>
        <v>0</v>
      </c>
      <c r="AT484" s="35" t="e">
        <f t="shared" ca="1" si="47"/>
        <v>#NAME?</v>
      </c>
      <c r="AU484" s="35" t="e">
        <f t="shared" ca="1" si="48"/>
        <v>#NAME?</v>
      </c>
      <c r="AV484" s="34" t="e">
        <f t="shared" ca="1" si="49"/>
        <v>#NAME?</v>
      </c>
      <c r="AW484" s="35" t="e">
        <f t="shared" ca="1" si="50"/>
        <v>#NAME?</v>
      </c>
      <c r="AX484" s="34" t="str">
        <f t="shared" si="51"/>
        <v/>
      </c>
      <c r="AY484" s="36" t="e">
        <f t="shared" ca="1" si="52"/>
        <v>#NAME?</v>
      </c>
      <c r="AZ484" s="35" t="e">
        <f t="shared" ca="1" si="53"/>
        <v>#NAME?</v>
      </c>
      <c r="BA484" s="37" t="e">
        <f t="shared" ca="1" si="54"/>
        <v>#NAME?</v>
      </c>
      <c r="BB484" s="38" t="e">
        <f t="shared" ca="1" si="55"/>
        <v>#NAME?</v>
      </c>
      <c r="BC484" s="38" t="e">
        <f t="shared" ca="1" si="56"/>
        <v>#NAME?</v>
      </c>
      <c r="BD484" s="35" t="e">
        <f t="shared" ca="1" si="57"/>
        <v>#NAME?</v>
      </c>
      <c r="BE484" s="36" t="e">
        <f t="shared" ca="1" si="58"/>
        <v>#NAME?</v>
      </c>
      <c r="BF484" s="36" t="e">
        <f t="shared" ca="1" si="59"/>
        <v>#NAME?</v>
      </c>
      <c r="BG484" s="7"/>
      <c r="BH484" s="7"/>
      <c r="BI484" s="7"/>
      <c r="BJ484" s="7"/>
      <c r="BK484" s="7"/>
      <c r="BL484" s="7"/>
      <c r="BM484" s="8"/>
      <c r="BN484" s="8"/>
    </row>
    <row r="485" spans="1:66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 t="str">
        <f t="shared" si="60"/>
        <v>0-day</v>
      </c>
      <c r="AN485" s="33" t="str">
        <f t="shared" si="61"/>
        <v>0-day</v>
      </c>
      <c r="AO485" s="33" t="str">
        <f t="shared" si="44"/>
        <v>0-day</v>
      </c>
      <c r="AP485" s="33" t="str">
        <f t="shared" si="45"/>
        <v>0-day</v>
      </c>
      <c r="AQ485" s="49"/>
      <c r="AR485" s="34" t="str">
        <f t="shared" si="46"/>
        <v/>
      </c>
      <c r="AS485" s="35">
        <f t="shared" si="62"/>
        <v>0</v>
      </c>
      <c r="AT485" s="35" t="e">
        <f t="shared" ca="1" si="47"/>
        <v>#NAME?</v>
      </c>
      <c r="AU485" s="35" t="e">
        <f t="shared" ca="1" si="48"/>
        <v>#NAME?</v>
      </c>
      <c r="AV485" s="34" t="e">
        <f t="shared" ca="1" si="49"/>
        <v>#NAME?</v>
      </c>
      <c r="AW485" s="35" t="e">
        <f t="shared" ca="1" si="50"/>
        <v>#NAME?</v>
      </c>
      <c r="AX485" s="34" t="str">
        <f t="shared" si="51"/>
        <v/>
      </c>
      <c r="AY485" s="36" t="e">
        <f t="shared" ca="1" si="52"/>
        <v>#NAME?</v>
      </c>
      <c r="AZ485" s="35" t="e">
        <f t="shared" ca="1" si="53"/>
        <v>#NAME?</v>
      </c>
      <c r="BA485" s="37" t="e">
        <f t="shared" ca="1" si="54"/>
        <v>#NAME?</v>
      </c>
      <c r="BB485" s="38" t="e">
        <f t="shared" ca="1" si="55"/>
        <v>#NAME?</v>
      </c>
      <c r="BC485" s="38" t="e">
        <f t="shared" ca="1" si="56"/>
        <v>#NAME?</v>
      </c>
      <c r="BD485" s="35" t="e">
        <f t="shared" ca="1" si="57"/>
        <v>#NAME?</v>
      </c>
      <c r="BE485" s="36" t="e">
        <f t="shared" ca="1" si="58"/>
        <v>#NAME?</v>
      </c>
      <c r="BF485" s="36" t="e">
        <f t="shared" ca="1" si="59"/>
        <v>#NAME?</v>
      </c>
      <c r="BG485" s="7"/>
      <c r="BH485" s="7"/>
      <c r="BI485" s="7"/>
      <c r="BJ485" s="7"/>
      <c r="BK485" s="7"/>
      <c r="BL485" s="7"/>
      <c r="BM485" s="8"/>
      <c r="BN485" s="8"/>
    </row>
    <row r="486" spans="1:66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 t="str">
        <f t="shared" si="60"/>
        <v>0-day</v>
      </c>
      <c r="AN486" s="33" t="str">
        <f t="shared" si="61"/>
        <v>0-day</v>
      </c>
      <c r="AO486" s="33" t="str">
        <f t="shared" si="44"/>
        <v>0-day</v>
      </c>
      <c r="AP486" s="33" t="str">
        <f t="shared" si="45"/>
        <v>0-day</v>
      </c>
      <c r="AQ486" s="49"/>
      <c r="AR486" s="34" t="str">
        <f t="shared" si="46"/>
        <v/>
      </c>
      <c r="AS486" s="35">
        <f t="shared" si="62"/>
        <v>0</v>
      </c>
      <c r="AT486" s="35" t="e">
        <f t="shared" ca="1" si="47"/>
        <v>#NAME?</v>
      </c>
      <c r="AU486" s="35" t="e">
        <f t="shared" ca="1" si="48"/>
        <v>#NAME?</v>
      </c>
      <c r="AV486" s="34" t="e">
        <f t="shared" ca="1" si="49"/>
        <v>#NAME?</v>
      </c>
      <c r="AW486" s="35" t="e">
        <f t="shared" ca="1" si="50"/>
        <v>#NAME?</v>
      </c>
      <c r="AX486" s="34" t="str">
        <f t="shared" si="51"/>
        <v/>
      </c>
      <c r="AY486" s="36" t="e">
        <f t="shared" ca="1" si="52"/>
        <v>#NAME?</v>
      </c>
      <c r="AZ486" s="35" t="e">
        <f t="shared" ca="1" si="53"/>
        <v>#NAME?</v>
      </c>
      <c r="BA486" s="37" t="e">
        <f t="shared" ca="1" si="54"/>
        <v>#NAME?</v>
      </c>
      <c r="BB486" s="38" t="e">
        <f t="shared" ca="1" si="55"/>
        <v>#NAME?</v>
      </c>
      <c r="BC486" s="38" t="e">
        <f t="shared" ca="1" si="56"/>
        <v>#NAME?</v>
      </c>
      <c r="BD486" s="35" t="e">
        <f t="shared" ca="1" si="57"/>
        <v>#NAME?</v>
      </c>
      <c r="BE486" s="36" t="e">
        <f t="shared" ca="1" si="58"/>
        <v>#NAME?</v>
      </c>
      <c r="BF486" s="36" t="e">
        <f t="shared" ca="1" si="59"/>
        <v>#NAME?</v>
      </c>
      <c r="BG486" s="7"/>
      <c r="BH486" s="7"/>
      <c r="BI486" s="7"/>
      <c r="BJ486" s="7"/>
      <c r="BK486" s="7"/>
      <c r="BL486" s="7"/>
      <c r="BM486" s="8"/>
      <c r="BN486" s="8"/>
    </row>
    <row r="487" spans="1:66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 t="str">
        <f t="shared" si="60"/>
        <v>0-day</v>
      </c>
      <c r="AN487" s="33" t="str">
        <f t="shared" si="61"/>
        <v>0-day</v>
      </c>
      <c r="AO487" s="33" t="str">
        <f t="shared" si="44"/>
        <v>0-day</v>
      </c>
      <c r="AP487" s="33" t="str">
        <f t="shared" si="45"/>
        <v>0-day</v>
      </c>
      <c r="AQ487" s="49"/>
      <c r="AR487" s="34" t="str">
        <f t="shared" si="46"/>
        <v/>
      </c>
      <c r="AS487" s="35">
        <f t="shared" si="62"/>
        <v>0</v>
      </c>
      <c r="AT487" s="35" t="e">
        <f t="shared" ca="1" si="47"/>
        <v>#NAME?</v>
      </c>
      <c r="AU487" s="35" t="e">
        <f t="shared" ca="1" si="48"/>
        <v>#NAME?</v>
      </c>
      <c r="AV487" s="34" t="e">
        <f t="shared" ca="1" si="49"/>
        <v>#NAME?</v>
      </c>
      <c r="AW487" s="35" t="e">
        <f t="shared" ca="1" si="50"/>
        <v>#NAME?</v>
      </c>
      <c r="AX487" s="34" t="str">
        <f t="shared" si="51"/>
        <v/>
      </c>
      <c r="AY487" s="36" t="e">
        <f t="shared" ca="1" si="52"/>
        <v>#NAME?</v>
      </c>
      <c r="AZ487" s="35" t="e">
        <f t="shared" ca="1" si="53"/>
        <v>#NAME?</v>
      </c>
      <c r="BA487" s="37" t="e">
        <f t="shared" ca="1" si="54"/>
        <v>#NAME?</v>
      </c>
      <c r="BB487" s="38" t="e">
        <f t="shared" ca="1" si="55"/>
        <v>#NAME?</v>
      </c>
      <c r="BC487" s="38" t="e">
        <f t="shared" ca="1" si="56"/>
        <v>#NAME?</v>
      </c>
      <c r="BD487" s="35" t="e">
        <f t="shared" ca="1" si="57"/>
        <v>#NAME?</v>
      </c>
      <c r="BE487" s="36" t="e">
        <f t="shared" ca="1" si="58"/>
        <v>#NAME?</v>
      </c>
      <c r="BF487" s="36" t="e">
        <f t="shared" ca="1" si="59"/>
        <v>#NAME?</v>
      </c>
      <c r="BG487" s="7"/>
      <c r="BH487" s="7"/>
      <c r="BI487" s="7"/>
      <c r="BJ487" s="7"/>
      <c r="BK487" s="7"/>
      <c r="BL487" s="7"/>
      <c r="BM487" s="8"/>
      <c r="BN487" s="8"/>
    </row>
    <row r="488" spans="1:66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 t="str">
        <f t="shared" si="60"/>
        <v>0-day</v>
      </c>
      <c r="AN488" s="33" t="str">
        <f t="shared" si="61"/>
        <v>0-day</v>
      </c>
      <c r="AO488" s="33" t="str">
        <f t="shared" si="44"/>
        <v>0-day</v>
      </c>
      <c r="AP488" s="33" t="str">
        <f t="shared" si="45"/>
        <v>0-day</v>
      </c>
      <c r="AQ488" s="49"/>
      <c r="AR488" s="34" t="str">
        <f t="shared" si="46"/>
        <v/>
      </c>
      <c r="AS488" s="35">
        <f t="shared" si="62"/>
        <v>0</v>
      </c>
      <c r="AT488" s="35" t="e">
        <f t="shared" ca="1" si="47"/>
        <v>#NAME?</v>
      </c>
      <c r="AU488" s="35" t="e">
        <f t="shared" ca="1" si="48"/>
        <v>#NAME?</v>
      </c>
      <c r="AV488" s="34" t="e">
        <f t="shared" ca="1" si="49"/>
        <v>#NAME?</v>
      </c>
      <c r="AW488" s="35" t="e">
        <f t="shared" ca="1" si="50"/>
        <v>#NAME?</v>
      </c>
      <c r="AX488" s="34" t="str">
        <f t="shared" si="51"/>
        <v/>
      </c>
      <c r="AY488" s="36" t="e">
        <f t="shared" ca="1" si="52"/>
        <v>#NAME?</v>
      </c>
      <c r="AZ488" s="35" t="e">
        <f t="shared" ca="1" si="53"/>
        <v>#NAME?</v>
      </c>
      <c r="BA488" s="37" t="e">
        <f t="shared" ca="1" si="54"/>
        <v>#NAME?</v>
      </c>
      <c r="BB488" s="38" t="e">
        <f t="shared" ca="1" si="55"/>
        <v>#NAME?</v>
      </c>
      <c r="BC488" s="38" t="e">
        <f t="shared" ca="1" si="56"/>
        <v>#NAME?</v>
      </c>
      <c r="BD488" s="35" t="e">
        <f t="shared" ca="1" si="57"/>
        <v>#NAME?</v>
      </c>
      <c r="BE488" s="36" t="e">
        <f t="shared" ca="1" si="58"/>
        <v>#NAME?</v>
      </c>
      <c r="BF488" s="36" t="e">
        <f t="shared" ca="1" si="59"/>
        <v>#NAME?</v>
      </c>
      <c r="BG488" s="7"/>
      <c r="BH488" s="7"/>
      <c r="BI488" s="7"/>
      <c r="BJ488" s="7"/>
      <c r="BK488" s="7"/>
      <c r="BL488" s="7"/>
      <c r="BM488" s="8"/>
      <c r="BN488" s="8"/>
    </row>
    <row r="489" spans="1:66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 t="str">
        <f t="shared" si="60"/>
        <v>0-day</v>
      </c>
      <c r="AN489" s="33" t="str">
        <f t="shared" si="61"/>
        <v>0-day</v>
      </c>
      <c r="AO489" s="33" t="str">
        <f t="shared" si="44"/>
        <v>0-day</v>
      </c>
      <c r="AP489" s="33" t="str">
        <f t="shared" si="45"/>
        <v>0-day</v>
      </c>
      <c r="AQ489" s="49"/>
      <c r="AR489" s="34" t="str">
        <f t="shared" si="46"/>
        <v/>
      </c>
      <c r="AS489" s="35">
        <f t="shared" si="62"/>
        <v>0</v>
      </c>
      <c r="AT489" s="35" t="e">
        <f t="shared" ca="1" si="47"/>
        <v>#NAME?</v>
      </c>
      <c r="AU489" s="35" t="e">
        <f t="shared" ca="1" si="48"/>
        <v>#NAME?</v>
      </c>
      <c r="AV489" s="34" t="e">
        <f t="shared" ca="1" si="49"/>
        <v>#NAME?</v>
      </c>
      <c r="AW489" s="35" t="e">
        <f t="shared" ca="1" si="50"/>
        <v>#NAME?</v>
      </c>
      <c r="AX489" s="34" t="str">
        <f t="shared" si="51"/>
        <v/>
      </c>
      <c r="AY489" s="36" t="e">
        <f t="shared" ca="1" si="52"/>
        <v>#NAME?</v>
      </c>
      <c r="AZ489" s="35" t="e">
        <f t="shared" ca="1" si="53"/>
        <v>#NAME?</v>
      </c>
      <c r="BA489" s="37" t="e">
        <f t="shared" ca="1" si="54"/>
        <v>#NAME?</v>
      </c>
      <c r="BB489" s="38" t="e">
        <f t="shared" ca="1" si="55"/>
        <v>#NAME?</v>
      </c>
      <c r="BC489" s="38" t="e">
        <f t="shared" ca="1" si="56"/>
        <v>#NAME?</v>
      </c>
      <c r="BD489" s="35" t="e">
        <f t="shared" ca="1" si="57"/>
        <v>#NAME?</v>
      </c>
      <c r="BE489" s="36" t="e">
        <f t="shared" ca="1" si="58"/>
        <v>#NAME?</v>
      </c>
      <c r="BF489" s="36" t="e">
        <f t="shared" ca="1" si="59"/>
        <v>#NAME?</v>
      </c>
      <c r="BG489" s="7"/>
      <c r="BH489" s="7"/>
      <c r="BI489" s="7"/>
      <c r="BJ489" s="7"/>
      <c r="BK489" s="7"/>
      <c r="BL489" s="7"/>
      <c r="BM489" s="8"/>
      <c r="BN489" s="8"/>
    </row>
    <row r="490" spans="1:66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 t="str">
        <f t="shared" si="60"/>
        <v>0-day</v>
      </c>
      <c r="AN490" s="33" t="str">
        <f t="shared" si="61"/>
        <v>0-day</v>
      </c>
      <c r="AO490" s="33" t="str">
        <f t="shared" si="44"/>
        <v>0-day</v>
      </c>
      <c r="AP490" s="33" t="str">
        <f t="shared" si="45"/>
        <v>0-day</v>
      </c>
      <c r="AQ490" s="49"/>
      <c r="AR490" s="34" t="str">
        <f t="shared" si="46"/>
        <v/>
      </c>
      <c r="AS490" s="35">
        <f t="shared" si="62"/>
        <v>0</v>
      </c>
      <c r="AT490" s="35" t="e">
        <f t="shared" ca="1" si="47"/>
        <v>#NAME?</v>
      </c>
      <c r="AU490" s="35" t="e">
        <f t="shared" ca="1" si="48"/>
        <v>#NAME?</v>
      </c>
      <c r="AV490" s="34" t="e">
        <f t="shared" ca="1" si="49"/>
        <v>#NAME?</v>
      </c>
      <c r="AW490" s="35" t="e">
        <f t="shared" ca="1" si="50"/>
        <v>#NAME?</v>
      </c>
      <c r="AX490" s="34" t="str">
        <f t="shared" si="51"/>
        <v/>
      </c>
      <c r="AY490" s="36" t="e">
        <f t="shared" ca="1" si="52"/>
        <v>#NAME?</v>
      </c>
      <c r="AZ490" s="35" t="e">
        <f t="shared" ca="1" si="53"/>
        <v>#NAME?</v>
      </c>
      <c r="BA490" s="37" t="e">
        <f t="shared" ca="1" si="54"/>
        <v>#NAME?</v>
      </c>
      <c r="BB490" s="38" t="e">
        <f t="shared" ca="1" si="55"/>
        <v>#NAME?</v>
      </c>
      <c r="BC490" s="38" t="e">
        <f t="shared" ca="1" si="56"/>
        <v>#NAME?</v>
      </c>
      <c r="BD490" s="35" t="e">
        <f t="shared" ca="1" si="57"/>
        <v>#NAME?</v>
      </c>
      <c r="BE490" s="36" t="e">
        <f t="shared" ca="1" si="58"/>
        <v>#NAME?</v>
      </c>
      <c r="BF490" s="36" t="e">
        <f t="shared" ca="1" si="59"/>
        <v>#NAME?</v>
      </c>
      <c r="BG490" s="7"/>
      <c r="BH490" s="7"/>
      <c r="BI490" s="7"/>
      <c r="BJ490" s="7"/>
      <c r="BK490" s="7"/>
      <c r="BL490" s="7"/>
      <c r="BM490" s="8"/>
      <c r="BN490" s="8"/>
    </row>
    <row r="491" spans="1:66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 t="str">
        <f t="shared" si="60"/>
        <v>0-day</v>
      </c>
      <c r="AN491" s="33" t="str">
        <f t="shared" si="61"/>
        <v>0-day</v>
      </c>
      <c r="AO491" s="33" t="str">
        <f t="shared" si="44"/>
        <v>0-day</v>
      </c>
      <c r="AP491" s="33" t="str">
        <f t="shared" si="45"/>
        <v>0-day</v>
      </c>
      <c r="AQ491" s="49"/>
      <c r="AR491" s="34" t="str">
        <f t="shared" si="46"/>
        <v/>
      </c>
      <c r="AS491" s="35">
        <f t="shared" si="62"/>
        <v>0</v>
      </c>
      <c r="AT491" s="35" t="e">
        <f t="shared" ca="1" si="47"/>
        <v>#NAME?</v>
      </c>
      <c r="AU491" s="35" t="e">
        <f t="shared" ca="1" si="48"/>
        <v>#NAME?</v>
      </c>
      <c r="AV491" s="34" t="e">
        <f t="shared" ca="1" si="49"/>
        <v>#NAME?</v>
      </c>
      <c r="AW491" s="35" t="e">
        <f t="shared" ca="1" si="50"/>
        <v>#NAME?</v>
      </c>
      <c r="AX491" s="34" t="str">
        <f t="shared" si="51"/>
        <v/>
      </c>
      <c r="AY491" s="36" t="e">
        <f t="shared" ca="1" si="52"/>
        <v>#NAME?</v>
      </c>
      <c r="AZ491" s="35" t="e">
        <f t="shared" ca="1" si="53"/>
        <v>#NAME?</v>
      </c>
      <c r="BA491" s="37" t="e">
        <f t="shared" ca="1" si="54"/>
        <v>#NAME?</v>
      </c>
      <c r="BB491" s="38" t="e">
        <f t="shared" ca="1" si="55"/>
        <v>#NAME?</v>
      </c>
      <c r="BC491" s="38" t="e">
        <f t="shared" ca="1" si="56"/>
        <v>#NAME?</v>
      </c>
      <c r="BD491" s="35" t="e">
        <f t="shared" ca="1" si="57"/>
        <v>#NAME?</v>
      </c>
      <c r="BE491" s="36" t="e">
        <f t="shared" ca="1" si="58"/>
        <v>#NAME?</v>
      </c>
      <c r="BF491" s="36" t="e">
        <f t="shared" ca="1" si="59"/>
        <v>#NAME?</v>
      </c>
      <c r="BG491" s="7"/>
      <c r="BH491" s="7"/>
      <c r="BI491" s="7"/>
      <c r="BJ491" s="7"/>
      <c r="BK491" s="7"/>
      <c r="BL491" s="7"/>
      <c r="BM491" s="8"/>
      <c r="BN491" s="8"/>
    </row>
    <row r="492" spans="1:66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 t="str">
        <f t="shared" si="60"/>
        <v>0-day</v>
      </c>
      <c r="AN492" s="33" t="str">
        <f t="shared" si="61"/>
        <v>0-day</v>
      </c>
      <c r="AO492" s="33" t="str">
        <f t="shared" si="44"/>
        <v>0-day</v>
      </c>
      <c r="AP492" s="33" t="str">
        <f t="shared" si="45"/>
        <v>0-day</v>
      </c>
      <c r="AQ492" s="49"/>
      <c r="AR492" s="34" t="str">
        <f t="shared" si="46"/>
        <v/>
      </c>
      <c r="AS492" s="35">
        <f t="shared" si="62"/>
        <v>0</v>
      </c>
      <c r="AT492" s="35" t="e">
        <f t="shared" ca="1" si="47"/>
        <v>#NAME?</v>
      </c>
      <c r="AU492" s="35" t="e">
        <f t="shared" ca="1" si="48"/>
        <v>#NAME?</v>
      </c>
      <c r="AV492" s="34" t="e">
        <f t="shared" ca="1" si="49"/>
        <v>#NAME?</v>
      </c>
      <c r="AW492" s="35" t="e">
        <f t="shared" ca="1" si="50"/>
        <v>#NAME?</v>
      </c>
      <c r="AX492" s="34" t="str">
        <f t="shared" si="51"/>
        <v/>
      </c>
      <c r="AY492" s="36" t="e">
        <f t="shared" ca="1" si="52"/>
        <v>#NAME?</v>
      </c>
      <c r="AZ492" s="35" t="e">
        <f t="shared" ca="1" si="53"/>
        <v>#NAME?</v>
      </c>
      <c r="BA492" s="37" t="e">
        <f t="shared" ca="1" si="54"/>
        <v>#NAME?</v>
      </c>
      <c r="BB492" s="38" t="e">
        <f t="shared" ca="1" si="55"/>
        <v>#NAME?</v>
      </c>
      <c r="BC492" s="38" t="e">
        <f t="shared" ca="1" si="56"/>
        <v>#NAME?</v>
      </c>
      <c r="BD492" s="35" t="e">
        <f t="shared" ca="1" si="57"/>
        <v>#NAME?</v>
      </c>
      <c r="BE492" s="36" t="e">
        <f t="shared" ca="1" si="58"/>
        <v>#NAME?</v>
      </c>
      <c r="BF492" s="36" t="e">
        <f t="shared" ca="1" si="59"/>
        <v>#NAME?</v>
      </c>
      <c r="BG492" s="7"/>
      <c r="BH492" s="7"/>
      <c r="BI492" s="7"/>
      <c r="BJ492" s="7"/>
      <c r="BK492" s="7"/>
      <c r="BL492" s="7"/>
      <c r="BM492" s="8"/>
      <c r="BN492" s="8"/>
    </row>
    <row r="493" spans="1:66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 t="str">
        <f t="shared" si="60"/>
        <v>0-day</v>
      </c>
      <c r="AN493" s="33" t="str">
        <f t="shared" si="61"/>
        <v>0-day</v>
      </c>
      <c r="AO493" s="33" t="str">
        <f t="shared" si="44"/>
        <v>0-day</v>
      </c>
      <c r="AP493" s="33" t="str">
        <f t="shared" si="45"/>
        <v>0-day</v>
      </c>
      <c r="AQ493" s="49"/>
      <c r="AR493" s="34" t="str">
        <f t="shared" si="46"/>
        <v/>
      </c>
      <c r="AS493" s="35">
        <f t="shared" si="62"/>
        <v>0</v>
      </c>
      <c r="AT493" s="35" t="e">
        <f t="shared" ca="1" si="47"/>
        <v>#NAME?</v>
      </c>
      <c r="AU493" s="35" t="e">
        <f t="shared" ca="1" si="48"/>
        <v>#NAME?</v>
      </c>
      <c r="AV493" s="34" t="e">
        <f t="shared" ca="1" si="49"/>
        <v>#NAME?</v>
      </c>
      <c r="AW493" s="35" t="e">
        <f t="shared" ca="1" si="50"/>
        <v>#NAME?</v>
      </c>
      <c r="AX493" s="34" t="str">
        <f t="shared" si="51"/>
        <v/>
      </c>
      <c r="AY493" s="36" t="e">
        <f t="shared" ca="1" si="52"/>
        <v>#NAME?</v>
      </c>
      <c r="AZ493" s="35" t="e">
        <f t="shared" ca="1" si="53"/>
        <v>#NAME?</v>
      </c>
      <c r="BA493" s="37" t="e">
        <f t="shared" ca="1" si="54"/>
        <v>#NAME?</v>
      </c>
      <c r="BB493" s="38" t="e">
        <f t="shared" ca="1" si="55"/>
        <v>#NAME?</v>
      </c>
      <c r="BC493" s="38" t="e">
        <f t="shared" ca="1" si="56"/>
        <v>#NAME?</v>
      </c>
      <c r="BD493" s="35" t="e">
        <f t="shared" ca="1" si="57"/>
        <v>#NAME?</v>
      </c>
      <c r="BE493" s="36" t="e">
        <f t="shared" ca="1" si="58"/>
        <v>#NAME?</v>
      </c>
      <c r="BF493" s="36" t="e">
        <f t="shared" ca="1" si="59"/>
        <v>#NAME?</v>
      </c>
      <c r="BG493" s="7"/>
      <c r="BH493" s="7"/>
      <c r="BI493" s="7"/>
      <c r="BJ493" s="7"/>
      <c r="BK493" s="7"/>
      <c r="BL493" s="7"/>
      <c r="BM493" s="8"/>
      <c r="BN493" s="8"/>
    </row>
    <row r="494" spans="1:66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 t="str">
        <f t="shared" si="60"/>
        <v>0-day</v>
      </c>
      <c r="AN494" s="33" t="str">
        <f t="shared" si="61"/>
        <v>0-day</v>
      </c>
      <c r="AO494" s="33" t="str">
        <f t="shared" si="44"/>
        <v>0-day</v>
      </c>
      <c r="AP494" s="33" t="str">
        <f t="shared" si="45"/>
        <v>0-day</v>
      </c>
      <c r="AQ494" s="49"/>
      <c r="AR494" s="34" t="str">
        <f t="shared" si="46"/>
        <v/>
      </c>
      <c r="AS494" s="35">
        <f t="shared" si="62"/>
        <v>0</v>
      </c>
      <c r="AT494" s="35" t="e">
        <f t="shared" ca="1" si="47"/>
        <v>#NAME?</v>
      </c>
      <c r="AU494" s="35" t="e">
        <f t="shared" ca="1" si="48"/>
        <v>#NAME?</v>
      </c>
      <c r="AV494" s="34" t="e">
        <f t="shared" ca="1" si="49"/>
        <v>#NAME?</v>
      </c>
      <c r="AW494" s="35" t="e">
        <f t="shared" ca="1" si="50"/>
        <v>#NAME?</v>
      </c>
      <c r="AX494" s="34" t="str">
        <f t="shared" si="51"/>
        <v/>
      </c>
      <c r="AY494" s="36" t="e">
        <f t="shared" ca="1" si="52"/>
        <v>#NAME?</v>
      </c>
      <c r="AZ494" s="35" t="e">
        <f t="shared" ca="1" si="53"/>
        <v>#NAME?</v>
      </c>
      <c r="BA494" s="37" t="e">
        <f t="shared" ca="1" si="54"/>
        <v>#NAME?</v>
      </c>
      <c r="BB494" s="38" t="e">
        <f t="shared" ca="1" si="55"/>
        <v>#NAME?</v>
      </c>
      <c r="BC494" s="38" t="e">
        <f t="shared" ca="1" si="56"/>
        <v>#NAME?</v>
      </c>
      <c r="BD494" s="35" t="e">
        <f t="shared" ca="1" si="57"/>
        <v>#NAME?</v>
      </c>
      <c r="BE494" s="36" t="e">
        <f t="shared" ca="1" si="58"/>
        <v>#NAME?</v>
      </c>
      <c r="BF494" s="36" t="e">
        <f t="shared" ca="1" si="59"/>
        <v>#NAME?</v>
      </c>
      <c r="BG494" s="7"/>
      <c r="BH494" s="7"/>
      <c r="BI494" s="7"/>
      <c r="BJ494" s="7"/>
      <c r="BK494" s="7"/>
      <c r="BL494" s="7"/>
      <c r="BM494" s="8"/>
      <c r="BN494" s="8"/>
    </row>
    <row r="495" spans="1:66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 t="str">
        <f t="shared" si="60"/>
        <v>0-day</v>
      </c>
      <c r="AN495" s="33" t="str">
        <f t="shared" si="61"/>
        <v>0-day</v>
      </c>
      <c r="AO495" s="33" t="str">
        <f t="shared" si="44"/>
        <v>0-day</v>
      </c>
      <c r="AP495" s="33" t="str">
        <f t="shared" si="45"/>
        <v>0-day</v>
      </c>
      <c r="AQ495" s="49"/>
      <c r="AR495" s="34" t="str">
        <f t="shared" si="46"/>
        <v/>
      </c>
      <c r="AS495" s="35">
        <f t="shared" si="62"/>
        <v>0</v>
      </c>
      <c r="AT495" s="35" t="e">
        <f t="shared" ca="1" si="47"/>
        <v>#NAME?</v>
      </c>
      <c r="AU495" s="35" t="e">
        <f t="shared" ca="1" si="48"/>
        <v>#NAME?</v>
      </c>
      <c r="AV495" s="34" t="e">
        <f t="shared" ca="1" si="49"/>
        <v>#NAME?</v>
      </c>
      <c r="AW495" s="35" t="e">
        <f t="shared" ca="1" si="50"/>
        <v>#NAME?</v>
      </c>
      <c r="AX495" s="34" t="str">
        <f t="shared" si="51"/>
        <v/>
      </c>
      <c r="AY495" s="36" t="e">
        <f t="shared" ca="1" si="52"/>
        <v>#NAME?</v>
      </c>
      <c r="AZ495" s="35" t="e">
        <f t="shared" ca="1" si="53"/>
        <v>#NAME?</v>
      </c>
      <c r="BA495" s="37" t="e">
        <f t="shared" ca="1" si="54"/>
        <v>#NAME?</v>
      </c>
      <c r="BB495" s="38" t="e">
        <f t="shared" ca="1" si="55"/>
        <v>#NAME?</v>
      </c>
      <c r="BC495" s="38" t="e">
        <f t="shared" ca="1" si="56"/>
        <v>#NAME?</v>
      </c>
      <c r="BD495" s="35" t="e">
        <f t="shared" ca="1" si="57"/>
        <v>#NAME?</v>
      </c>
      <c r="BE495" s="36" t="e">
        <f t="shared" ca="1" si="58"/>
        <v>#NAME?</v>
      </c>
      <c r="BF495" s="36" t="e">
        <f t="shared" ca="1" si="59"/>
        <v>#NAME?</v>
      </c>
      <c r="BG495" s="7"/>
      <c r="BH495" s="7"/>
      <c r="BI495" s="7"/>
      <c r="BJ495" s="7"/>
      <c r="BK495" s="7"/>
      <c r="BL495" s="7"/>
      <c r="BM495" s="8"/>
      <c r="BN495" s="8"/>
    </row>
    <row r="496" spans="1:66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 t="str">
        <f t="shared" si="60"/>
        <v>0-day</v>
      </c>
      <c r="AN496" s="33" t="str">
        <f t="shared" si="61"/>
        <v>0-day</v>
      </c>
      <c r="AO496" s="33" t="str">
        <f t="shared" si="44"/>
        <v>0-day</v>
      </c>
      <c r="AP496" s="33" t="str">
        <f t="shared" si="45"/>
        <v>0-day</v>
      </c>
      <c r="AQ496" s="49"/>
      <c r="AR496" s="34" t="str">
        <f t="shared" si="46"/>
        <v/>
      </c>
      <c r="AS496" s="35">
        <f t="shared" si="62"/>
        <v>0</v>
      </c>
      <c r="AT496" s="35" t="e">
        <f t="shared" ca="1" si="47"/>
        <v>#NAME?</v>
      </c>
      <c r="AU496" s="35" t="e">
        <f t="shared" ca="1" si="48"/>
        <v>#NAME?</v>
      </c>
      <c r="AV496" s="34" t="e">
        <f t="shared" ca="1" si="49"/>
        <v>#NAME?</v>
      </c>
      <c r="AW496" s="35" t="e">
        <f t="shared" ca="1" si="50"/>
        <v>#NAME?</v>
      </c>
      <c r="AX496" s="34" t="str">
        <f t="shared" si="51"/>
        <v/>
      </c>
      <c r="AY496" s="36" t="e">
        <f t="shared" ca="1" si="52"/>
        <v>#NAME?</v>
      </c>
      <c r="AZ496" s="35" t="e">
        <f t="shared" ca="1" si="53"/>
        <v>#NAME?</v>
      </c>
      <c r="BA496" s="37" t="e">
        <f t="shared" ca="1" si="54"/>
        <v>#NAME?</v>
      </c>
      <c r="BB496" s="38" t="e">
        <f t="shared" ca="1" si="55"/>
        <v>#NAME?</v>
      </c>
      <c r="BC496" s="38" t="e">
        <f t="shared" ca="1" si="56"/>
        <v>#NAME?</v>
      </c>
      <c r="BD496" s="35" t="e">
        <f t="shared" ca="1" si="57"/>
        <v>#NAME?</v>
      </c>
      <c r="BE496" s="36" t="e">
        <f t="shared" ca="1" si="58"/>
        <v>#NAME?</v>
      </c>
      <c r="BF496" s="36" t="e">
        <f t="shared" ca="1" si="59"/>
        <v>#NAME?</v>
      </c>
      <c r="BG496" s="7"/>
      <c r="BH496" s="7"/>
      <c r="BI496" s="7"/>
      <c r="BJ496" s="7"/>
      <c r="BK496" s="7"/>
      <c r="BL496" s="7"/>
      <c r="BM496" s="8"/>
      <c r="BN496" s="8"/>
    </row>
    <row r="497" spans="1:66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 t="str">
        <f t="shared" si="60"/>
        <v>0-day</v>
      </c>
      <c r="AN497" s="33" t="str">
        <f t="shared" si="61"/>
        <v>0-day</v>
      </c>
      <c r="AO497" s="33" t="str">
        <f t="shared" si="44"/>
        <v>0-day</v>
      </c>
      <c r="AP497" s="33" t="str">
        <f t="shared" si="45"/>
        <v>0-day</v>
      </c>
      <c r="AQ497" s="49"/>
      <c r="AR497" s="34" t="str">
        <f t="shared" si="46"/>
        <v/>
      </c>
      <c r="AS497" s="35">
        <f t="shared" si="62"/>
        <v>0</v>
      </c>
      <c r="AT497" s="35" t="e">
        <f t="shared" ca="1" si="47"/>
        <v>#NAME?</v>
      </c>
      <c r="AU497" s="35" t="e">
        <f t="shared" ca="1" si="48"/>
        <v>#NAME?</v>
      </c>
      <c r="AV497" s="34" t="e">
        <f t="shared" ca="1" si="49"/>
        <v>#NAME?</v>
      </c>
      <c r="AW497" s="35" t="e">
        <f t="shared" ca="1" si="50"/>
        <v>#NAME?</v>
      </c>
      <c r="AX497" s="34" t="str">
        <f t="shared" si="51"/>
        <v/>
      </c>
      <c r="AY497" s="36" t="e">
        <f t="shared" ca="1" si="52"/>
        <v>#NAME?</v>
      </c>
      <c r="AZ497" s="35" t="e">
        <f t="shared" ca="1" si="53"/>
        <v>#NAME?</v>
      </c>
      <c r="BA497" s="37" t="e">
        <f t="shared" ca="1" si="54"/>
        <v>#NAME?</v>
      </c>
      <c r="BB497" s="38" t="e">
        <f t="shared" ca="1" si="55"/>
        <v>#NAME?</v>
      </c>
      <c r="BC497" s="38" t="e">
        <f t="shared" ca="1" si="56"/>
        <v>#NAME?</v>
      </c>
      <c r="BD497" s="35" t="e">
        <f t="shared" ca="1" si="57"/>
        <v>#NAME?</v>
      </c>
      <c r="BE497" s="36" t="e">
        <f t="shared" ca="1" si="58"/>
        <v>#NAME?</v>
      </c>
      <c r="BF497" s="36" t="e">
        <f t="shared" ca="1" si="59"/>
        <v>#NAME?</v>
      </c>
      <c r="BG497" s="7"/>
      <c r="BH497" s="7"/>
      <c r="BI497" s="7"/>
      <c r="BJ497" s="7"/>
      <c r="BK497" s="7"/>
      <c r="BL497" s="7"/>
      <c r="BM497" s="8"/>
      <c r="BN497" s="8"/>
    </row>
    <row r="498" spans="1:66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 t="str">
        <f t="shared" si="60"/>
        <v>0-day</v>
      </c>
      <c r="AN498" s="33" t="str">
        <f t="shared" si="61"/>
        <v>0-day</v>
      </c>
      <c r="AO498" s="33" t="str">
        <f t="shared" si="44"/>
        <v>0-day</v>
      </c>
      <c r="AP498" s="33" t="str">
        <f t="shared" si="45"/>
        <v>0-day</v>
      </c>
      <c r="AQ498" s="49"/>
      <c r="AR498" s="34" t="str">
        <f t="shared" si="46"/>
        <v/>
      </c>
      <c r="AS498" s="35">
        <f t="shared" si="62"/>
        <v>0</v>
      </c>
      <c r="AT498" s="35" t="e">
        <f t="shared" ca="1" si="47"/>
        <v>#NAME?</v>
      </c>
      <c r="AU498" s="35" t="e">
        <f t="shared" ca="1" si="48"/>
        <v>#NAME?</v>
      </c>
      <c r="AV498" s="34" t="e">
        <f t="shared" ca="1" si="49"/>
        <v>#NAME?</v>
      </c>
      <c r="AW498" s="35" t="e">
        <f t="shared" ca="1" si="50"/>
        <v>#NAME?</v>
      </c>
      <c r="AX498" s="34" t="str">
        <f t="shared" si="51"/>
        <v/>
      </c>
      <c r="AY498" s="36" t="e">
        <f t="shared" ca="1" si="52"/>
        <v>#NAME?</v>
      </c>
      <c r="AZ498" s="35" t="e">
        <f t="shared" ca="1" si="53"/>
        <v>#NAME?</v>
      </c>
      <c r="BA498" s="37" t="e">
        <f t="shared" ca="1" si="54"/>
        <v>#NAME?</v>
      </c>
      <c r="BB498" s="38" t="e">
        <f t="shared" ca="1" si="55"/>
        <v>#NAME?</v>
      </c>
      <c r="BC498" s="38" t="e">
        <f t="shared" ca="1" si="56"/>
        <v>#NAME?</v>
      </c>
      <c r="BD498" s="35" t="e">
        <f t="shared" ca="1" si="57"/>
        <v>#NAME?</v>
      </c>
      <c r="BE498" s="36" t="e">
        <f t="shared" ca="1" si="58"/>
        <v>#NAME?</v>
      </c>
      <c r="BF498" s="36" t="e">
        <f t="shared" ca="1" si="59"/>
        <v>#NAME?</v>
      </c>
      <c r="BG498" s="7"/>
      <c r="BH498" s="7"/>
      <c r="BI498" s="7"/>
      <c r="BJ498" s="7"/>
      <c r="BK498" s="7"/>
      <c r="BL498" s="7"/>
      <c r="BM498" s="8"/>
      <c r="BN498" s="8"/>
    </row>
    <row r="499" spans="1:66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 t="str">
        <f t="shared" si="60"/>
        <v>0-day</v>
      </c>
      <c r="AN499" s="33" t="str">
        <f t="shared" si="61"/>
        <v>0-day</v>
      </c>
      <c r="AO499" s="33" t="str">
        <f t="shared" si="44"/>
        <v>0-day</v>
      </c>
      <c r="AP499" s="33" t="str">
        <f t="shared" si="45"/>
        <v>0-day</v>
      </c>
      <c r="AQ499" s="49"/>
      <c r="AR499" s="34" t="str">
        <f t="shared" si="46"/>
        <v/>
      </c>
      <c r="AS499" s="35">
        <f t="shared" si="62"/>
        <v>0</v>
      </c>
      <c r="AT499" s="35" t="e">
        <f t="shared" ca="1" si="47"/>
        <v>#NAME?</v>
      </c>
      <c r="AU499" s="35" t="e">
        <f t="shared" ca="1" si="48"/>
        <v>#NAME?</v>
      </c>
      <c r="AV499" s="34" t="e">
        <f t="shared" ca="1" si="49"/>
        <v>#NAME?</v>
      </c>
      <c r="AW499" s="35" t="e">
        <f t="shared" ca="1" si="50"/>
        <v>#NAME?</v>
      </c>
      <c r="AX499" s="34" t="str">
        <f t="shared" si="51"/>
        <v/>
      </c>
      <c r="AY499" s="36" t="e">
        <f t="shared" ca="1" si="52"/>
        <v>#NAME?</v>
      </c>
      <c r="AZ499" s="35" t="e">
        <f t="shared" ca="1" si="53"/>
        <v>#NAME?</v>
      </c>
      <c r="BA499" s="37" t="e">
        <f t="shared" ca="1" si="54"/>
        <v>#NAME?</v>
      </c>
      <c r="BB499" s="38" t="e">
        <f t="shared" ca="1" si="55"/>
        <v>#NAME?</v>
      </c>
      <c r="BC499" s="38" t="e">
        <f t="shared" ca="1" si="56"/>
        <v>#NAME?</v>
      </c>
      <c r="BD499" s="35" t="e">
        <f t="shared" ca="1" si="57"/>
        <v>#NAME?</v>
      </c>
      <c r="BE499" s="36" t="e">
        <f t="shared" ca="1" si="58"/>
        <v>#NAME?</v>
      </c>
      <c r="BF499" s="36" t="e">
        <f t="shared" ca="1" si="59"/>
        <v>#NAME?</v>
      </c>
      <c r="BG499" s="7"/>
      <c r="BH499" s="7"/>
      <c r="BI499" s="7"/>
      <c r="BJ499" s="7"/>
      <c r="BK499" s="7"/>
      <c r="BL499" s="7"/>
      <c r="BM499" s="8"/>
      <c r="BN499" s="8"/>
    </row>
    <row r="500" spans="1:66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 t="str">
        <f t="shared" si="60"/>
        <v>0-day</v>
      </c>
      <c r="AN500" s="33" t="str">
        <f t="shared" si="61"/>
        <v>0-day</v>
      </c>
      <c r="AO500" s="33" t="str">
        <f t="shared" si="44"/>
        <v>0-day</v>
      </c>
      <c r="AP500" s="33" t="str">
        <f t="shared" si="45"/>
        <v>0-day</v>
      </c>
      <c r="AQ500" s="49"/>
      <c r="AR500" s="34" t="str">
        <f t="shared" si="46"/>
        <v/>
      </c>
      <c r="AS500" s="35">
        <f t="shared" si="62"/>
        <v>0</v>
      </c>
      <c r="AT500" s="35" t="e">
        <f t="shared" ca="1" si="47"/>
        <v>#NAME?</v>
      </c>
      <c r="AU500" s="35" t="e">
        <f t="shared" ca="1" si="48"/>
        <v>#NAME?</v>
      </c>
      <c r="AV500" s="34" t="e">
        <f t="shared" ca="1" si="49"/>
        <v>#NAME?</v>
      </c>
      <c r="AW500" s="35" t="e">
        <f t="shared" ca="1" si="50"/>
        <v>#NAME?</v>
      </c>
      <c r="AX500" s="34" t="str">
        <f t="shared" si="51"/>
        <v/>
      </c>
      <c r="AY500" s="36" t="e">
        <f t="shared" ca="1" si="52"/>
        <v>#NAME?</v>
      </c>
      <c r="AZ500" s="35" t="e">
        <f t="shared" ca="1" si="53"/>
        <v>#NAME?</v>
      </c>
      <c r="BA500" s="37" t="e">
        <f t="shared" ca="1" si="54"/>
        <v>#NAME?</v>
      </c>
      <c r="BB500" s="38" t="e">
        <f t="shared" ca="1" si="55"/>
        <v>#NAME?</v>
      </c>
      <c r="BC500" s="38" t="e">
        <f t="shared" ca="1" si="56"/>
        <v>#NAME?</v>
      </c>
      <c r="BD500" s="35" t="e">
        <f t="shared" ca="1" si="57"/>
        <v>#NAME?</v>
      </c>
      <c r="BE500" s="36" t="e">
        <f t="shared" ca="1" si="58"/>
        <v>#NAME?</v>
      </c>
      <c r="BF500" s="36" t="e">
        <f t="shared" ca="1" si="59"/>
        <v>#NAME?</v>
      </c>
      <c r="BG500" s="7"/>
      <c r="BH500" s="7"/>
      <c r="BI500" s="7"/>
      <c r="BJ500" s="7"/>
      <c r="BK500" s="7"/>
      <c r="BL500" s="7"/>
      <c r="BM500" s="8"/>
      <c r="BN500" s="8"/>
    </row>
    <row r="501" spans="1:66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 t="str">
        <f t="shared" si="60"/>
        <v>0-day</v>
      </c>
      <c r="AN501" s="33" t="str">
        <f t="shared" si="61"/>
        <v>0-day</v>
      </c>
      <c r="AO501" s="33" t="str">
        <f t="shared" si="44"/>
        <v>0-day</v>
      </c>
      <c r="AP501" s="33" t="str">
        <f t="shared" si="45"/>
        <v>0-day</v>
      </c>
      <c r="AQ501" s="49"/>
      <c r="AR501" s="34" t="str">
        <f t="shared" si="46"/>
        <v/>
      </c>
      <c r="AS501" s="35">
        <f t="shared" si="62"/>
        <v>0</v>
      </c>
      <c r="AT501" s="35" t="e">
        <f t="shared" ca="1" si="47"/>
        <v>#NAME?</v>
      </c>
      <c r="AU501" s="35" t="e">
        <f t="shared" ca="1" si="48"/>
        <v>#NAME?</v>
      </c>
      <c r="AV501" s="34" t="e">
        <f t="shared" ca="1" si="49"/>
        <v>#NAME?</v>
      </c>
      <c r="AW501" s="35" t="e">
        <f t="shared" ca="1" si="50"/>
        <v>#NAME?</v>
      </c>
      <c r="AX501" s="34" t="str">
        <f t="shared" si="51"/>
        <v/>
      </c>
      <c r="AY501" s="36" t="e">
        <f t="shared" ca="1" si="52"/>
        <v>#NAME?</v>
      </c>
      <c r="AZ501" s="35" t="e">
        <f t="shared" ca="1" si="53"/>
        <v>#NAME?</v>
      </c>
      <c r="BA501" s="37" t="e">
        <f t="shared" ca="1" si="54"/>
        <v>#NAME?</v>
      </c>
      <c r="BB501" s="38" t="e">
        <f t="shared" ca="1" si="55"/>
        <v>#NAME?</v>
      </c>
      <c r="BC501" s="38" t="e">
        <f t="shared" ca="1" si="56"/>
        <v>#NAME?</v>
      </c>
      <c r="BD501" s="35" t="e">
        <f t="shared" ca="1" si="57"/>
        <v>#NAME?</v>
      </c>
      <c r="BE501" s="36" t="e">
        <f t="shared" ca="1" si="58"/>
        <v>#NAME?</v>
      </c>
      <c r="BF501" s="36" t="e">
        <f t="shared" ca="1" si="59"/>
        <v>#NAME?</v>
      </c>
      <c r="BG501" s="7"/>
      <c r="BH501" s="7"/>
      <c r="BI501" s="7"/>
      <c r="BJ501" s="7"/>
      <c r="BK501" s="7"/>
      <c r="BL501" s="7"/>
      <c r="BM501" s="8"/>
      <c r="BN501" s="8"/>
    </row>
    <row r="502" spans="1:66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 t="str">
        <f t="shared" si="60"/>
        <v>0-day</v>
      </c>
      <c r="AN502" s="33" t="str">
        <f t="shared" si="61"/>
        <v>0-day</v>
      </c>
      <c r="AO502" s="33" t="str">
        <f t="shared" si="44"/>
        <v>0-day</v>
      </c>
      <c r="AP502" s="33" t="str">
        <f t="shared" si="45"/>
        <v>0-day</v>
      </c>
      <c r="AQ502" s="49"/>
      <c r="AR502" s="34" t="str">
        <f t="shared" si="46"/>
        <v/>
      </c>
      <c r="AS502" s="35">
        <f t="shared" si="62"/>
        <v>0</v>
      </c>
      <c r="AT502" s="35" t="e">
        <f t="shared" ca="1" si="47"/>
        <v>#NAME?</v>
      </c>
      <c r="AU502" s="35" t="e">
        <f t="shared" ca="1" si="48"/>
        <v>#NAME?</v>
      </c>
      <c r="AV502" s="34" t="e">
        <f t="shared" ca="1" si="49"/>
        <v>#NAME?</v>
      </c>
      <c r="AW502" s="35" t="e">
        <f t="shared" ca="1" si="50"/>
        <v>#NAME?</v>
      </c>
      <c r="AX502" s="34" t="str">
        <f t="shared" si="51"/>
        <v/>
      </c>
      <c r="AY502" s="36" t="e">
        <f t="shared" ca="1" si="52"/>
        <v>#NAME?</v>
      </c>
      <c r="AZ502" s="35" t="e">
        <f t="shared" ca="1" si="53"/>
        <v>#NAME?</v>
      </c>
      <c r="BA502" s="37" t="e">
        <f t="shared" ca="1" si="54"/>
        <v>#NAME?</v>
      </c>
      <c r="BB502" s="38" t="e">
        <f t="shared" ca="1" si="55"/>
        <v>#NAME?</v>
      </c>
      <c r="BC502" s="38" t="e">
        <f t="shared" ca="1" si="56"/>
        <v>#NAME?</v>
      </c>
      <c r="BD502" s="35" t="e">
        <f t="shared" ca="1" si="57"/>
        <v>#NAME?</v>
      </c>
      <c r="BE502" s="36" t="e">
        <f t="shared" ca="1" si="58"/>
        <v>#NAME?</v>
      </c>
      <c r="BF502" s="36" t="e">
        <f t="shared" ca="1" si="59"/>
        <v>#NAME?</v>
      </c>
      <c r="BG502" s="7"/>
      <c r="BH502" s="7"/>
      <c r="BI502" s="7"/>
      <c r="BJ502" s="7"/>
      <c r="BK502" s="7"/>
      <c r="BL502" s="7"/>
      <c r="BM502" s="8"/>
      <c r="BN502" s="8"/>
    </row>
    <row r="503" spans="1:66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 t="str">
        <f t="shared" si="60"/>
        <v>0-day</v>
      </c>
      <c r="AN503" s="33" t="str">
        <f t="shared" si="61"/>
        <v>0-day</v>
      </c>
      <c r="AO503" s="33" t="str">
        <f t="shared" si="44"/>
        <v>0-day</v>
      </c>
      <c r="AP503" s="33" t="str">
        <f t="shared" si="45"/>
        <v>0-day</v>
      </c>
      <c r="AQ503" s="49"/>
      <c r="AR503" s="34" t="str">
        <f t="shared" si="46"/>
        <v/>
      </c>
      <c r="AS503" s="35">
        <f t="shared" si="62"/>
        <v>0</v>
      </c>
      <c r="AT503" s="35" t="e">
        <f t="shared" ca="1" si="47"/>
        <v>#NAME?</v>
      </c>
      <c r="AU503" s="35" t="e">
        <f t="shared" ca="1" si="48"/>
        <v>#NAME?</v>
      </c>
      <c r="AV503" s="34" t="e">
        <f t="shared" ca="1" si="49"/>
        <v>#NAME?</v>
      </c>
      <c r="AW503" s="35" t="e">
        <f t="shared" ca="1" si="50"/>
        <v>#NAME?</v>
      </c>
      <c r="AX503" s="34" t="str">
        <f t="shared" si="51"/>
        <v/>
      </c>
      <c r="AY503" s="36" t="e">
        <f t="shared" ca="1" si="52"/>
        <v>#NAME?</v>
      </c>
      <c r="AZ503" s="35" t="e">
        <f t="shared" ca="1" si="53"/>
        <v>#NAME?</v>
      </c>
      <c r="BA503" s="37" t="e">
        <f t="shared" ca="1" si="54"/>
        <v>#NAME?</v>
      </c>
      <c r="BB503" s="38" t="e">
        <f t="shared" ca="1" si="55"/>
        <v>#NAME?</v>
      </c>
      <c r="BC503" s="38" t="e">
        <f t="shared" ca="1" si="56"/>
        <v>#NAME?</v>
      </c>
      <c r="BD503" s="35" t="e">
        <f t="shared" ca="1" si="57"/>
        <v>#NAME?</v>
      </c>
      <c r="BE503" s="36" t="e">
        <f t="shared" ca="1" si="58"/>
        <v>#NAME?</v>
      </c>
      <c r="BF503" s="36" t="e">
        <f t="shared" ca="1" si="59"/>
        <v>#NAME?</v>
      </c>
      <c r="BG503" s="7"/>
      <c r="BH503" s="7"/>
      <c r="BI503" s="7"/>
      <c r="BJ503" s="7"/>
      <c r="BK503" s="7"/>
      <c r="BL503" s="7"/>
      <c r="BM503" s="8"/>
      <c r="BN503" s="8"/>
    </row>
    <row r="504" spans="1:66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 t="str">
        <f t="shared" si="60"/>
        <v>0-day</v>
      </c>
      <c r="AN504" s="33" t="str">
        <f t="shared" si="61"/>
        <v>0-day</v>
      </c>
      <c r="AO504" s="33" t="str">
        <f t="shared" si="44"/>
        <v>0-day</v>
      </c>
      <c r="AP504" s="33" t="str">
        <f t="shared" si="45"/>
        <v>0-day</v>
      </c>
      <c r="AQ504" s="49"/>
      <c r="AR504" s="34" t="str">
        <f t="shared" si="46"/>
        <v/>
      </c>
      <c r="AS504" s="35">
        <f t="shared" si="62"/>
        <v>0</v>
      </c>
      <c r="AT504" s="35" t="e">
        <f t="shared" ca="1" si="47"/>
        <v>#NAME?</v>
      </c>
      <c r="AU504" s="35" t="e">
        <f t="shared" ca="1" si="48"/>
        <v>#NAME?</v>
      </c>
      <c r="AV504" s="34" t="e">
        <f t="shared" ca="1" si="49"/>
        <v>#NAME?</v>
      </c>
      <c r="AW504" s="35" t="e">
        <f t="shared" ca="1" si="50"/>
        <v>#NAME?</v>
      </c>
      <c r="AX504" s="34" t="str">
        <f t="shared" si="51"/>
        <v/>
      </c>
      <c r="AY504" s="36" t="e">
        <f t="shared" ca="1" si="52"/>
        <v>#NAME?</v>
      </c>
      <c r="AZ504" s="35" t="e">
        <f t="shared" ca="1" si="53"/>
        <v>#NAME?</v>
      </c>
      <c r="BA504" s="37" t="e">
        <f t="shared" ca="1" si="54"/>
        <v>#NAME?</v>
      </c>
      <c r="BB504" s="38" t="e">
        <f t="shared" ca="1" si="55"/>
        <v>#NAME?</v>
      </c>
      <c r="BC504" s="38" t="e">
        <f t="shared" ca="1" si="56"/>
        <v>#NAME?</v>
      </c>
      <c r="BD504" s="35" t="e">
        <f t="shared" ca="1" si="57"/>
        <v>#NAME?</v>
      </c>
      <c r="BE504" s="36" t="e">
        <f t="shared" ca="1" si="58"/>
        <v>#NAME?</v>
      </c>
      <c r="BF504" s="36" t="e">
        <f t="shared" ca="1" si="59"/>
        <v>#NAME?</v>
      </c>
      <c r="BG504" s="7"/>
      <c r="BH504" s="7"/>
      <c r="BI504" s="7"/>
      <c r="BJ504" s="7"/>
      <c r="BK504" s="7"/>
      <c r="BL504" s="7"/>
      <c r="BM504" s="8"/>
      <c r="BN504" s="8"/>
    </row>
    <row r="505" spans="1:66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 t="str">
        <f t="shared" si="60"/>
        <v>0-day</v>
      </c>
      <c r="AN505" s="33" t="str">
        <f t="shared" si="61"/>
        <v>0-day</v>
      </c>
      <c r="AO505" s="33" t="str">
        <f t="shared" si="44"/>
        <v>0-day</v>
      </c>
      <c r="AP505" s="33" t="str">
        <f t="shared" si="45"/>
        <v>0-day</v>
      </c>
      <c r="AQ505" s="49"/>
      <c r="AR505" s="34" t="str">
        <f t="shared" si="46"/>
        <v/>
      </c>
      <c r="AS505" s="35">
        <f t="shared" si="62"/>
        <v>0</v>
      </c>
      <c r="AT505" s="35" t="e">
        <f t="shared" ca="1" si="47"/>
        <v>#NAME?</v>
      </c>
      <c r="AU505" s="35" t="e">
        <f t="shared" ca="1" si="48"/>
        <v>#NAME?</v>
      </c>
      <c r="AV505" s="34" t="e">
        <f t="shared" ca="1" si="49"/>
        <v>#NAME?</v>
      </c>
      <c r="AW505" s="35" t="e">
        <f t="shared" ca="1" si="50"/>
        <v>#NAME?</v>
      </c>
      <c r="AX505" s="34" t="str">
        <f t="shared" si="51"/>
        <v/>
      </c>
      <c r="AY505" s="36" t="e">
        <f t="shared" ca="1" si="52"/>
        <v>#NAME?</v>
      </c>
      <c r="AZ505" s="35" t="e">
        <f t="shared" ca="1" si="53"/>
        <v>#NAME?</v>
      </c>
      <c r="BA505" s="37" t="e">
        <f t="shared" ca="1" si="54"/>
        <v>#NAME?</v>
      </c>
      <c r="BB505" s="38" t="e">
        <f t="shared" ca="1" si="55"/>
        <v>#NAME?</v>
      </c>
      <c r="BC505" s="38" t="e">
        <f t="shared" ca="1" si="56"/>
        <v>#NAME?</v>
      </c>
      <c r="BD505" s="35" t="e">
        <f t="shared" ca="1" si="57"/>
        <v>#NAME?</v>
      </c>
      <c r="BE505" s="36" t="e">
        <f t="shared" ca="1" si="58"/>
        <v>#NAME?</v>
      </c>
      <c r="BF505" s="36" t="e">
        <f t="shared" ca="1" si="59"/>
        <v>#NAME?</v>
      </c>
      <c r="BG505" s="7"/>
      <c r="BH505" s="7"/>
      <c r="BI505" s="7"/>
      <c r="BJ505" s="7"/>
      <c r="BK505" s="7"/>
      <c r="BL505" s="7"/>
      <c r="BM505" s="8"/>
      <c r="BN505" s="8"/>
    </row>
    <row r="506" spans="1:66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 t="str">
        <f t="shared" si="60"/>
        <v>0-day</v>
      </c>
      <c r="AN506" s="33" t="str">
        <f t="shared" si="61"/>
        <v>0-day</v>
      </c>
      <c r="AO506" s="33" t="str">
        <f t="shared" si="44"/>
        <v>0-day</v>
      </c>
      <c r="AP506" s="33" t="str">
        <f t="shared" si="45"/>
        <v>0-day</v>
      </c>
      <c r="AQ506" s="49"/>
      <c r="AR506" s="34" t="str">
        <f t="shared" si="46"/>
        <v/>
      </c>
      <c r="AS506" s="35">
        <f t="shared" si="62"/>
        <v>0</v>
      </c>
      <c r="AT506" s="35" t="e">
        <f t="shared" ca="1" si="47"/>
        <v>#NAME?</v>
      </c>
      <c r="AU506" s="35" t="e">
        <f t="shared" ca="1" si="48"/>
        <v>#NAME?</v>
      </c>
      <c r="AV506" s="34" t="e">
        <f t="shared" ca="1" si="49"/>
        <v>#NAME?</v>
      </c>
      <c r="AW506" s="35" t="e">
        <f t="shared" ca="1" si="50"/>
        <v>#NAME?</v>
      </c>
      <c r="AX506" s="34" t="str">
        <f t="shared" si="51"/>
        <v/>
      </c>
      <c r="AY506" s="36" t="e">
        <f t="shared" ca="1" si="52"/>
        <v>#NAME?</v>
      </c>
      <c r="AZ506" s="35" t="e">
        <f t="shared" ca="1" si="53"/>
        <v>#NAME?</v>
      </c>
      <c r="BA506" s="37" t="e">
        <f t="shared" ca="1" si="54"/>
        <v>#NAME?</v>
      </c>
      <c r="BB506" s="38" t="e">
        <f t="shared" ca="1" si="55"/>
        <v>#NAME?</v>
      </c>
      <c r="BC506" s="38" t="e">
        <f t="shared" ca="1" si="56"/>
        <v>#NAME?</v>
      </c>
      <c r="BD506" s="35" t="e">
        <f t="shared" ca="1" si="57"/>
        <v>#NAME?</v>
      </c>
      <c r="BE506" s="36" t="e">
        <f t="shared" ca="1" si="58"/>
        <v>#NAME?</v>
      </c>
      <c r="BF506" s="36" t="e">
        <f t="shared" ca="1" si="59"/>
        <v>#NAME?</v>
      </c>
      <c r="BG506" s="7"/>
      <c r="BH506" s="7"/>
      <c r="BI506" s="7"/>
      <c r="BJ506" s="7"/>
      <c r="BK506" s="7"/>
      <c r="BL506" s="7"/>
      <c r="BM506" s="8"/>
      <c r="BN506" s="8"/>
    </row>
    <row r="507" spans="1:66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 t="str">
        <f t="shared" si="60"/>
        <v>0-day</v>
      </c>
      <c r="AN507" s="33" t="str">
        <f t="shared" si="61"/>
        <v>0-day</v>
      </c>
      <c r="AO507" s="33" t="str">
        <f t="shared" si="44"/>
        <v>0-day</v>
      </c>
      <c r="AP507" s="33" t="str">
        <f t="shared" si="45"/>
        <v>0-day</v>
      </c>
      <c r="AQ507" s="49"/>
      <c r="AR507" s="34" t="str">
        <f t="shared" si="46"/>
        <v/>
      </c>
      <c r="AS507" s="35">
        <f t="shared" si="62"/>
        <v>0</v>
      </c>
      <c r="AT507" s="35" t="e">
        <f t="shared" ca="1" si="47"/>
        <v>#NAME?</v>
      </c>
      <c r="AU507" s="35" t="e">
        <f t="shared" ca="1" si="48"/>
        <v>#NAME?</v>
      </c>
      <c r="AV507" s="34" t="e">
        <f t="shared" ca="1" si="49"/>
        <v>#NAME?</v>
      </c>
      <c r="AW507" s="35" t="e">
        <f t="shared" ca="1" si="50"/>
        <v>#NAME?</v>
      </c>
      <c r="AX507" s="34" t="str">
        <f t="shared" si="51"/>
        <v/>
      </c>
      <c r="AY507" s="36" t="e">
        <f t="shared" ca="1" si="52"/>
        <v>#NAME?</v>
      </c>
      <c r="AZ507" s="35" t="e">
        <f t="shared" ca="1" si="53"/>
        <v>#NAME?</v>
      </c>
      <c r="BA507" s="37" t="e">
        <f t="shared" ca="1" si="54"/>
        <v>#NAME?</v>
      </c>
      <c r="BB507" s="38" t="e">
        <f t="shared" ca="1" si="55"/>
        <v>#NAME?</v>
      </c>
      <c r="BC507" s="38" t="e">
        <f t="shared" ca="1" si="56"/>
        <v>#NAME?</v>
      </c>
      <c r="BD507" s="35" t="e">
        <f t="shared" ca="1" si="57"/>
        <v>#NAME?</v>
      </c>
      <c r="BE507" s="36" t="e">
        <f t="shared" ca="1" si="58"/>
        <v>#NAME?</v>
      </c>
      <c r="BF507" s="36" t="e">
        <f t="shared" ca="1" si="59"/>
        <v>#NAME?</v>
      </c>
      <c r="BG507" s="7"/>
      <c r="BH507" s="7"/>
      <c r="BI507" s="7"/>
      <c r="BJ507" s="7"/>
      <c r="BK507" s="7"/>
      <c r="BL507" s="7"/>
      <c r="BM507" s="8"/>
      <c r="BN507" s="8"/>
    </row>
    <row r="508" spans="1:66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 t="str">
        <f t="shared" si="60"/>
        <v>0-day</v>
      </c>
      <c r="AN508" s="33" t="str">
        <f t="shared" si="61"/>
        <v>0-day</v>
      </c>
      <c r="AO508" s="33" t="str">
        <f t="shared" si="44"/>
        <v>0-day</v>
      </c>
      <c r="AP508" s="33" t="str">
        <f t="shared" si="45"/>
        <v>0-day</v>
      </c>
      <c r="AQ508" s="49"/>
      <c r="AR508" s="34" t="str">
        <f t="shared" si="46"/>
        <v/>
      </c>
      <c r="AS508" s="35">
        <f t="shared" si="62"/>
        <v>0</v>
      </c>
      <c r="AT508" s="35" t="e">
        <f t="shared" ca="1" si="47"/>
        <v>#NAME?</v>
      </c>
      <c r="AU508" s="35" t="e">
        <f t="shared" ca="1" si="48"/>
        <v>#NAME?</v>
      </c>
      <c r="AV508" s="34" t="e">
        <f t="shared" ca="1" si="49"/>
        <v>#NAME?</v>
      </c>
      <c r="AW508" s="35" t="e">
        <f t="shared" ca="1" si="50"/>
        <v>#NAME?</v>
      </c>
      <c r="AX508" s="34" t="str">
        <f t="shared" si="51"/>
        <v/>
      </c>
      <c r="AY508" s="36" t="e">
        <f t="shared" ca="1" si="52"/>
        <v>#NAME?</v>
      </c>
      <c r="AZ508" s="35" t="e">
        <f t="shared" ca="1" si="53"/>
        <v>#NAME?</v>
      </c>
      <c r="BA508" s="37" t="e">
        <f t="shared" ca="1" si="54"/>
        <v>#NAME?</v>
      </c>
      <c r="BB508" s="38" t="e">
        <f t="shared" ca="1" si="55"/>
        <v>#NAME?</v>
      </c>
      <c r="BC508" s="38" t="e">
        <f t="shared" ca="1" si="56"/>
        <v>#NAME?</v>
      </c>
      <c r="BD508" s="35" t="e">
        <f t="shared" ca="1" si="57"/>
        <v>#NAME?</v>
      </c>
      <c r="BE508" s="36" t="e">
        <f t="shared" ca="1" si="58"/>
        <v>#NAME?</v>
      </c>
      <c r="BF508" s="36" t="e">
        <f t="shared" ca="1" si="59"/>
        <v>#NAME?</v>
      </c>
      <c r="BG508" s="7"/>
      <c r="BH508" s="7"/>
      <c r="BI508" s="7"/>
      <c r="BJ508" s="7"/>
      <c r="BK508" s="7"/>
      <c r="BL508" s="7"/>
      <c r="BM508" s="8"/>
      <c r="BN508" s="8"/>
    </row>
    <row r="509" spans="1:66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 t="str">
        <f t="shared" si="60"/>
        <v>0-day</v>
      </c>
      <c r="AN509" s="33" t="str">
        <f t="shared" si="61"/>
        <v>0-day</v>
      </c>
      <c r="AO509" s="33" t="str">
        <f t="shared" si="44"/>
        <v>0-day</v>
      </c>
      <c r="AP509" s="33" t="str">
        <f t="shared" si="45"/>
        <v>0-day</v>
      </c>
      <c r="AQ509" s="49"/>
      <c r="AR509" s="34" t="str">
        <f t="shared" si="46"/>
        <v/>
      </c>
      <c r="AS509" s="35">
        <f t="shared" si="62"/>
        <v>0</v>
      </c>
      <c r="AT509" s="35" t="e">
        <f t="shared" ca="1" si="47"/>
        <v>#NAME?</v>
      </c>
      <c r="AU509" s="35" t="e">
        <f t="shared" ca="1" si="48"/>
        <v>#NAME?</v>
      </c>
      <c r="AV509" s="34" t="e">
        <f t="shared" ca="1" si="49"/>
        <v>#NAME?</v>
      </c>
      <c r="AW509" s="35" t="e">
        <f t="shared" ca="1" si="50"/>
        <v>#NAME?</v>
      </c>
      <c r="AX509" s="34" t="str">
        <f t="shared" si="51"/>
        <v/>
      </c>
      <c r="AY509" s="36" t="e">
        <f t="shared" ca="1" si="52"/>
        <v>#NAME?</v>
      </c>
      <c r="AZ509" s="35" t="e">
        <f t="shared" ca="1" si="53"/>
        <v>#NAME?</v>
      </c>
      <c r="BA509" s="37" t="e">
        <f t="shared" ca="1" si="54"/>
        <v>#NAME?</v>
      </c>
      <c r="BB509" s="38" t="e">
        <f t="shared" ca="1" si="55"/>
        <v>#NAME?</v>
      </c>
      <c r="BC509" s="38" t="e">
        <f t="shared" ca="1" si="56"/>
        <v>#NAME?</v>
      </c>
      <c r="BD509" s="35" t="e">
        <f t="shared" ca="1" si="57"/>
        <v>#NAME?</v>
      </c>
      <c r="BE509" s="36" t="e">
        <f t="shared" ca="1" si="58"/>
        <v>#NAME?</v>
      </c>
      <c r="BF509" s="36" t="e">
        <f t="shared" ca="1" si="59"/>
        <v>#NAME?</v>
      </c>
      <c r="BG509" s="7"/>
      <c r="BH509" s="7"/>
      <c r="BI509" s="7"/>
      <c r="BJ509" s="7"/>
      <c r="BK509" s="7"/>
      <c r="BL509" s="7"/>
      <c r="BM509" s="8"/>
      <c r="BN509" s="8"/>
    </row>
    <row r="510" spans="1:66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 t="str">
        <f t="shared" si="60"/>
        <v>0-day</v>
      </c>
      <c r="AN510" s="33" t="str">
        <f t="shared" si="61"/>
        <v>0-day</v>
      </c>
      <c r="AO510" s="33" t="str">
        <f t="shared" si="44"/>
        <v>0-day</v>
      </c>
      <c r="AP510" s="33" t="str">
        <f t="shared" si="45"/>
        <v>0-day</v>
      </c>
      <c r="AQ510" s="49"/>
      <c r="AR510" s="34" t="str">
        <f t="shared" si="46"/>
        <v/>
      </c>
      <c r="AS510" s="35">
        <f t="shared" si="62"/>
        <v>0</v>
      </c>
      <c r="AT510" s="35" t="e">
        <f t="shared" ca="1" si="47"/>
        <v>#NAME?</v>
      </c>
      <c r="AU510" s="35" t="e">
        <f t="shared" ca="1" si="48"/>
        <v>#NAME?</v>
      </c>
      <c r="AV510" s="34" t="e">
        <f t="shared" ca="1" si="49"/>
        <v>#NAME?</v>
      </c>
      <c r="AW510" s="35" t="e">
        <f t="shared" ca="1" si="50"/>
        <v>#NAME?</v>
      </c>
      <c r="AX510" s="34" t="str">
        <f t="shared" si="51"/>
        <v/>
      </c>
      <c r="AY510" s="36" t="e">
        <f t="shared" ca="1" si="52"/>
        <v>#NAME?</v>
      </c>
      <c r="AZ510" s="35" t="e">
        <f t="shared" ca="1" si="53"/>
        <v>#NAME?</v>
      </c>
      <c r="BA510" s="37" t="e">
        <f t="shared" ca="1" si="54"/>
        <v>#NAME?</v>
      </c>
      <c r="BB510" s="38" t="e">
        <f t="shared" ca="1" si="55"/>
        <v>#NAME?</v>
      </c>
      <c r="BC510" s="38" t="e">
        <f t="shared" ca="1" si="56"/>
        <v>#NAME?</v>
      </c>
      <c r="BD510" s="35" t="e">
        <f t="shared" ca="1" si="57"/>
        <v>#NAME?</v>
      </c>
      <c r="BE510" s="36" t="e">
        <f t="shared" ca="1" si="58"/>
        <v>#NAME?</v>
      </c>
      <c r="BF510" s="36" t="e">
        <f t="shared" ca="1" si="59"/>
        <v>#NAME?</v>
      </c>
      <c r="BG510" s="7"/>
      <c r="BH510" s="7"/>
      <c r="BI510" s="7"/>
      <c r="BJ510" s="7"/>
      <c r="BK510" s="7"/>
      <c r="BL510" s="7"/>
      <c r="BM510" s="8"/>
      <c r="BN510" s="8"/>
    </row>
    <row r="511" spans="1:66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 t="str">
        <f t="shared" si="60"/>
        <v>0-day</v>
      </c>
      <c r="AN511" s="33" t="str">
        <f t="shared" si="61"/>
        <v>0-day</v>
      </c>
      <c r="AO511" s="33" t="str">
        <f t="shared" si="44"/>
        <v>0-day</v>
      </c>
      <c r="AP511" s="33" t="str">
        <f t="shared" si="45"/>
        <v>0-day</v>
      </c>
      <c r="AQ511" s="49"/>
      <c r="AR511" s="34" t="str">
        <f t="shared" si="46"/>
        <v/>
      </c>
      <c r="AS511" s="35">
        <f t="shared" si="62"/>
        <v>0</v>
      </c>
      <c r="AT511" s="35" t="e">
        <f t="shared" ca="1" si="47"/>
        <v>#NAME?</v>
      </c>
      <c r="AU511" s="35" t="e">
        <f t="shared" ca="1" si="48"/>
        <v>#NAME?</v>
      </c>
      <c r="AV511" s="34" t="e">
        <f t="shared" ca="1" si="49"/>
        <v>#NAME?</v>
      </c>
      <c r="AW511" s="35" t="e">
        <f t="shared" ca="1" si="50"/>
        <v>#NAME?</v>
      </c>
      <c r="AX511" s="34" t="str">
        <f t="shared" si="51"/>
        <v/>
      </c>
      <c r="AY511" s="36" t="e">
        <f t="shared" ca="1" si="52"/>
        <v>#NAME?</v>
      </c>
      <c r="AZ511" s="35" t="e">
        <f t="shared" ca="1" si="53"/>
        <v>#NAME?</v>
      </c>
      <c r="BA511" s="37" t="e">
        <f t="shared" ca="1" si="54"/>
        <v>#NAME?</v>
      </c>
      <c r="BB511" s="38" t="e">
        <f t="shared" ca="1" si="55"/>
        <v>#NAME?</v>
      </c>
      <c r="BC511" s="38" t="e">
        <f t="shared" ca="1" si="56"/>
        <v>#NAME?</v>
      </c>
      <c r="BD511" s="35" t="e">
        <f t="shared" ca="1" si="57"/>
        <v>#NAME?</v>
      </c>
      <c r="BE511" s="36" t="e">
        <f t="shared" ca="1" si="58"/>
        <v>#NAME?</v>
      </c>
      <c r="BF511" s="36" t="e">
        <f t="shared" ca="1" si="59"/>
        <v>#NAME?</v>
      </c>
      <c r="BG511" s="7"/>
      <c r="BH511" s="7"/>
      <c r="BI511" s="7"/>
      <c r="BJ511" s="7"/>
      <c r="BK511" s="7"/>
      <c r="BL511" s="7"/>
      <c r="BM511" s="8"/>
      <c r="BN511" s="8"/>
    </row>
    <row r="512" spans="1:66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 t="str">
        <f t="shared" si="60"/>
        <v>0-day</v>
      </c>
      <c r="AN512" s="33" t="str">
        <f t="shared" si="61"/>
        <v>0-day</v>
      </c>
      <c r="AO512" s="33" t="str">
        <f t="shared" si="44"/>
        <v>0-day</v>
      </c>
      <c r="AP512" s="33" t="str">
        <f t="shared" si="45"/>
        <v>0-day</v>
      </c>
      <c r="AQ512" s="49"/>
      <c r="AR512" s="34" t="str">
        <f t="shared" si="46"/>
        <v/>
      </c>
      <c r="AS512" s="35">
        <f t="shared" si="62"/>
        <v>0</v>
      </c>
      <c r="AT512" s="35" t="e">
        <f t="shared" ca="1" si="47"/>
        <v>#NAME?</v>
      </c>
      <c r="AU512" s="35" t="e">
        <f t="shared" ca="1" si="48"/>
        <v>#NAME?</v>
      </c>
      <c r="AV512" s="34" t="e">
        <f t="shared" ca="1" si="49"/>
        <v>#NAME?</v>
      </c>
      <c r="AW512" s="35" t="e">
        <f t="shared" ca="1" si="50"/>
        <v>#NAME?</v>
      </c>
      <c r="AX512" s="34" t="str">
        <f t="shared" si="51"/>
        <v/>
      </c>
      <c r="AY512" s="36" t="e">
        <f t="shared" ca="1" si="52"/>
        <v>#NAME?</v>
      </c>
      <c r="AZ512" s="35" t="e">
        <f t="shared" ca="1" si="53"/>
        <v>#NAME?</v>
      </c>
      <c r="BA512" s="37" t="e">
        <f t="shared" ca="1" si="54"/>
        <v>#NAME?</v>
      </c>
      <c r="BB512" s="38" t="e">
        <f t="shared" ca="1" si="55"/>
        <v>#NAME?</v>
      </c>
      <c r="BC512" s="38" t="e">
        <f t="shared" ca="1" si="56"/>
        <v>#NAME?</v>
      </c>
      <c r="BD512" s="35" t="e">
        <f t="shared" ca="1" si="57"/>
        <v>#NAME?</v>
      </c>
      <c r="BE512" s="36" t="e">
        <f t="shared" ca="1" si="58"/>
        <v>#NAME?</v>
      </c>
      <c r="BF512" s="36" t="e">
        <f t="shared" ca="1" si="59"/>
        <v>#NAME?</v>
      </c>
      <c r="BG512" s="7"/>
      <c r="BH512" s="7"/>
      <c r="BI512" s="7"/>
      <c r="BJ512" s="7"/>
      <c r="BK512" s="7"/>
      <c r="BL512" s="7"/>
      <c r="BM512" s="8"/>
      <c r="BN512" s="8"/>
    </row>
    <row r="513" spans="1:66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 t="str">
        <f t="shared" si="60"/>
        <v>0-day</v>
      </c>
      <c r="AN513" s="33" t="str">
        <f t="shared" si="61"/>
        <v>0-day</v>
      </c>
      <c r="AO513" s="33" t="str">
        <f t="shared" ref="AO513:AO514" si="71">IFERROR(DATEDIF(AA513,AE513,"d"),"0")&amp;"-day"</f>
        <v>0-day</v>
      </c>
      <c r="AP513" s="33" t="str">
        <f t="shared" ref="AP513:AP514" si="72">SUM(AL513:AO513)&amp;"-day"</f>
        <v>0-day</v>
      </c>
      <c r="AQ513" s="49"/>
      <c r="AR513" s="34" t="str">
        <f t="shared" ref="AR513:AR514" si="73">IF(AS513=0,"",ROW()-ROW($AR$2))</f>
        <v/>
      </c>
      <c r="AS513" s="35">
        <f t="shared" si="62"/>
        <v>0</v>
      </c>
      <c r="AT513" s="35" t="e">
        <f t="shared" ref="AT513:AT514" ca="1" si="74">_xludf.ifna(INDEX($B:$B,MATCH(AS513,$C:$C,FALSE)),"")</f>
        <v>#NAME?</v>
      </c>
      <c r="AU513" s="35" t="e">
        <f t="shared" ref="AU513:AU514" ca="1" si="75">_xludf.ifna(INDEX($U:$U,MATCH(AS513,$C:$C,FALSE)),"")</f>
        <v>#NAME?</v>
      </c>
      <c r="AV513" s="34" t="e">
        <f t="shared" ref="AV513:AV514" ca="1" si="76">_xludf.ifna(INDEX($Z:$Z,MATCH(AS513,$C:$C,FALSE)),"")</f>
        <v>#NAME?</v>
      </c>
      <c r="AW513" s="35" t="e">
        <f t="shared" ref="AW513:AW514" ca="1" si="77">_xludf.ifna(INDEX($AA:$AA,MATCH(AS513,$C:$C,FALSE)),"")</f>
        <v>#NAME?</v>
      </c>
      <c r="AX513" s="34" t="str">
        <f t="shared" ref="AX513:AX514" si="78">IFERROR(INDEX($R:$R,MATCH(AS513,$C:$C,FALSE)),"")</f>
        <v/>
      </c>
      <c r="AY513" s="36" t="e">
        <f t="shared" ref="AY513:AY514" ca="1" si="79">_xludf.ifna(INDEX($V:$V,MATCH(AS513,$C:$C,FALSE)),"")</f>
        <v>#NAME?</v>
      </c>
      <c r="AZ513" s="35" t="e">
        <f t="shared" ref="AZ513:AZ514" ca="1" si="80">_xludf.ifna(INDEX($W:$W,MATCH(AS513,$C:$C,FALSE)),"")</f>
        <v>#NAME?</v>
      </c>
      <c r="BA513" s="37" t="e">
        <f t="shared" ref="BA513:BA514" ca="1" si="81">_xludf.ifna(INDEX($X:$X,MATCH(AS513,$C:$C,FALSE)),"")</f>
        <v>#NAME?</v>
      </c>
      <c r="BB513" s="38" t="e">
        <f t="shared" ref="BB513:BB514" ca="1" si="82">_xludf.ifna(INDEX($AD:$AD,MATCH(AS513,$C:$C,FALSE)),"")</f>
        <v>#NAME?</v>
      </c>
      <c r="BC513" s="38" t="e">
        <f t="shared" ref="BC513:BC514" ca="1" si="83">_xludf.ifna(INDEX($AE:$AE,MATCH(AS513,$C:$C,FALSE)),"")</f>
        <v>#NAME?</v>
      </c>
      <c r="BD513" s="35" t="e">
        <f t="shared" ref="BD513:BD514" ca="1" si="84">_xludf.ifna(INDEX($AG:$AG,MATCH(AS513,$C:$C,FALSE)),"")</f>
        <v>#NAME?</v>
      </c>
      <c r="BE513" s="36" t="e">
        <f t="shared" ref="BE513:BE514" ca="1" si="85">_xludf.ifna(INDEX($T:$T,MATCH(AS513,$C:$C,FALSE),""),"")</f>
        <v>#NAME?</v>
      </c>
      <c r="BF513" s="36" t="e">
        <f t="shared" ref="BF513:BF514" ca="1" si="86">_xludf.ifna(INDEX($AI:$AI,MATCH(AS513,$C:$C,FALSE)),"")</f>
        <v>#NAME?</v>
      </c>
      <c r="BG513" s="7"/>
      <c r="BH513" s="7"/>
      <c r="BI513" s="7"/>
      <c r="BJ513" s="7"/>
      <c r="BK513" s="7"/>
      <c r="BL513" s="7"/>
      <c r="BM513" s="8"/>
      <c r="BN513" s="8"/>
    </row>
    <row r="514" spans="1:66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 t="str">
        <f t="shared" si="60"/>
        <v>0-day</v>
      </c>
      <c r="AN514" s="33" t="str">
        <f t="shared" si="61"/>
        <v>0-day</v>
      </c>
      <c r="AO514" s="33" t="str">
        <f t="shared" si="71"/>
        <v>0-day</v>
      </c>
      <c r="AP514" s="33" t="str">
        <f t="shared" si="72"/>
        <v>0-day</v>
      </c>
      <c r="AQ514" s="49"/>
      <c r="AR514" s="34" t="str">
        <f t="shared" si="73"/>
        <v/>
      </c>
      <c r="AS514" s="35">
        <f t="shared" si="62"/>
        <v>0</v>
      </c>
      <c r="AT514" s="35" t="e">
        <f t="shared" ca="1" si="74"/>
        <v>#NAME?</v>
      </c>
      <c r="AU514" s="35" t="e">
        <f t="shared" ca="1" si="75"/>
        <v>#NAME?</v>
      </c>
      <c r="AV514" s="34" t="e">
        <f t="shared" ca="1" si="76"/>
        <v>#NAME?</v>
      </c>
      <c r="AW514" s="35" t="e">
        <f t="shared" ca="1" si="77"/>
        <v>#NAME?</v>
      </c>
      <c r="AX514" s="34" t="str">
        <f t="shared" si="78"/>
        <v/>
      </c>
      <c r="AY514" s="36" t="e">
        <f t="shared" ca="1" si="79"/>
        <v>#NAME?</v>
      </c>
      <c r="AZ514" s="35" t="e">
        <f t="shared" ca="1" si="80"/>
        <v>#NAME?</v>
      </c>
      <c r="BA514" s="37" t="e">
        <f t="shared" ca="1" si="81"/>
        <v>#NAME?</v>
      </c>
      <c r="BB514" s="38" t="e">
        <f t="shared" ca="1" si="82"/>
        <v>#NAME?</v>
      </c>
      <c r="BC514" s="38" t="e">
        <f t="shared" ca="1" si="83"/>
        <v>#NAME?</v>
      </c>
      <c r="BD514" s="35" t="e">
        <f t="shared" ca="1" si="84"/>
        <v>#NAME?</v>
      </c>
      <c r="BE514" s="36" t="e">
        <f t="shared" ca="1" si="85"/>
        <v>#NAME?</v>
      </c>
      <c r="BF514" s="36" t="e">
        <f t="shared" ca="1" si="86"/>
        <v>#NAME?</v>
      </c>
      <c r="BG514" s="7"/>
      <c r="BH514" s="7"/>
      <c r="BI514" s="7"/>
      <c r="BJ514" s="7"/>
      <c r="BK514" s="7"/>
      <c r="BL514" s="7"/>
      <c r="BM514" s="8"/>
      <c r="BN514" s="8"/>
    </row>
  </sheetData>
  <mergeCells count="8">
    <mergeCell ref="AL1:AP1"/>
    <mergeCell ref="AS1:BE1"/>
    <mergeCell ref="BH1:BL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000-000000000000}">
      <formula1>OR(NOT(ISERROR(DATEVALUE(AE3))), AND(ISNUMBER(AE3), LEFT(CELL("format", AE3))="D"))</formula1>
    </dataValidation>
    <dataValidation type="list" allowBlank="1" sqref="M3:M514" xr:uid="{00000000-0002-0000-00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N515"/>
  <sheetViews>
    <sheetView workbookViewId="0"/>
  </sheetViews>
  <sheetFormatPr defaultColWidth="14.3984375" defaultRowHeight="15" customHeight="1" x14ac:dyDescent="0.3"/>
  <cols>
    <col min="1" max="1" width="5.296875" customWidth="1"/>
    <col min="3" max="3" width="22.296875" customWidth="1"/>
    <col min="4" max="4" width="16.09765625" customWidth="1"/>
    <col min="5" max="5" width="47" customWidth="1"/>
    <col min="14" max="14" width="25.8984375" customWidth="1"/>
    <col min="16" max="16" width="19.69921875" customWidth="1"/>
    <col min="17" max="17" width="17.3984375" customWidth="1"/>
    <col min="18" max="18" width="18.69921875" customWidth="1"/>
    <col min="20" max="20" width="16.09765625" customWidth="1"/>
  </cols>
  <sheetData>
    <row r="1" spans="1:66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0"/>
      <c r="AN1" s="80"/>
      <c r="AO1" s="80"/>
      <c r="AP1" s="80"/>
      <c r="AQ1" s="4"/>
      <c r="AR1" s="5"/>
      <c r="AS1" s="85" t="s">
        <v>5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6"/>
      <c r="BG1" s="7"/>
      <c r="BH1" s="86" t="s">
        <v>126</v>
      </c>
      <c r="BI1" s="80"/>
      <c r="BJ1" s="80"/>
      <c r="BK1" s="80"/>
      <c r="BL1" s="80"/>
      <c r="BM1" s="8"/>
      <c r="BN1" s="8"/>
    </row>
    <row r="2" spans="1:66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23</v>
      </c>
      <c r="Q2" s="9" t="s">
        <v>127</v>
      </c>
      <c r="R2" s="9" t="s">
        <v>24</v>
      </c>
      <c r="S2" s="9" t="s">
        <v>25</v>
      </c>
      <c r="T2" s="9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14" t="s">
        <v>43</v>
      </c>
      <c r="AN2" s="14" t="s">
        <v>44</v>
      </c>
      <c r="AO2" s="14" t="s">
        <v>45</v>
      </c>
      <c r="AP2" s="14" t="s">
        <v>46</v>
      </c>
      <c r="AQ2" s="4"/>
      <c r="AR2" s="15" t="s">
        <v>7</v>
      </c>
      <c r="AS2" s="16" t="s">
        <v>9</v>
      </c>
      <c r="AT2" s="16" t="s">
        <v>47</v>
      </c>
      <c r="AU2" s="11" t="s">
        <v>27</v>
      </c>
      <c r="AV2" s="16" t="s">
        <v>31</v>
      </c>
      <c r="AW2" s="16" t="s">
        <v>48</v>
      </c>
      <c r="AX2" s="9" t="s">
        <v>49</v>
      </c>
      <c r="AY2" s="9" t="s">
        <v>28</v>
      </c>
      <c r="AZ2" s="17" t="s">
        <v>50</v>
      </c>
      <c r="BA2" s="17" t="s">
        <v>51</v>
      </c>
      <c r="BB2" s="9" t="str">
        <f t="array" ref="BB2">INDEX($AD:$AD,MATCH(AS2,$C:$C,FALSE))</f>
        <v>NO INVOICE</v>
      </c>
      <c r="BC2" s="9" t="s">
        <v>52</v>
      </c>
      <c r="BD2" s="11" t="s">
        <v>37</v>
      </c>
      <c r="BE2" s="9" t="s">
        <v>53</v>
      </c>
      <c r="BF2" s="9" t="s">
        <v>39</v>
      </c>
      <c r="BG2" s="7"/>
      <c r="BH2" s="18" t="s">
        <v>7</v>
      </c>
      <c r="BI2" s="18" t="s">
        <v>54</v>
      </c>
      <c r="BJ2" s="18" t="s">
        <v>55</v>
      </c>
      <c r="BK2" s="18" t="s">
        <v>56</v>
      </c>
      <c r="BL2" s="18" t="s">
        <v>46</v>
      </c>
      <c r="BM2" s="8"/>
      <c r="BN2" s="8"/>
    </row>
    <row r="3" spans="1:66" x14ac:dyDescent="0.35">
      <c r="A3" s="19">
        <f t="shared" ref="A3:A257" si="0">IF(C3=0,"",ROW()-ROW($A$2))</f>
        <v>1</v>
      </c>
      <c r="B3" s="20">
        <v>46143</v>
      </c>
      <c r="C3" s="21" t="s">
        <v>128</v>
      </c>
      <c r="D3" s="43" t="s">
        <v>129</v>
      </c>
      <c r="E3" s="23" t="s">
        <v>130</v>
      </c>
      <c r="F3" s="24">
        <v>1</v>
      </c>
      <c r="G3" s="24" t="s">
        <v>60</v>
      </c>
      <c r="H3" s="19" t="str">
        <f t="shared" ref="H3:H257" si="1">IF(C3=0,"",IF(T3="DONE","DONE","WAITING"))</f>
        <v>WAITING</v>
      </c>
      <c r="I3" s="24" t="s">
        <v>131</v>
      </c>
      <c r="J3" s="25" t="s">
        <v>132</v>
      </c>
      <c r="K3" s="25" t="s">
        <v>63</v>
      </c>
      <c r="L3" s="25"/>
      <c r="M3" s="19"/>
      <c r="N3" s="24" t="s">
        <v>133</v>
      </c>
      <c r="O3" s="19" t="s">
        <v>65</v>
      </c>
      <c r="P3" s="24" t="s">
        <v>82</v>
      </c>
      <c r="Q3" s="24" t="s">
        <v>103</v>
      </c>
      <c r="R3" s="21" t="s">
        <v>134</v>
      </c>
      <c r="S3" s="20">
        <v>46143</v>
      </c>
      <c r="T3" s="21">
        <v>1000019738</v>
      </c>
      <c r="U3" s="26"/>
      <c r="V3" s="50"/>
      <c r="W3" s="19"/>
      <c r="X3" s="28"/>
      <c r="Y3" s="28" t="str">
        <f t="shared" ref="Y3:Y257" si="2">IF(C3=0,"",IF(ISBLANK(V3),"WAITING","DONE"))</f>
        <v>WAITING</v>
      </c>
      <c r="Z3" s="28"/>
      <c r="AA3" s="28"/>
      <c r="AB3" s="19" t="str">
        <f t="shared" ref="AB3:AB257" si="3">IF(C3=0,"",IF(ISBLANK(Z3),"WAITING","DONE"))</f>
        <v>WAITING</v>
      </c>
      <c r="AC3" s="19"/>
      <c r="AD3" s="30"/>
      <c r="AE3" s="30"/>
      <c r="AF3" s="28" t="str">
        <f t="shared" ref="AF3:AF257" si="4">IF(C3=0,"",IF(ISBLANK(AD3),"WAITING","DONE"))</f>
        <v>WAITING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0-day</v>
      </c>
      <c r="AM3" s="33" t="str">
        <f t="shared" ref="AM3:AM93" si="8">IFERROR(DATEDIF(S3,X3,"d"),"0")&amp;"-day"</f>
        <v>0-day</v>
      </c>
      <c r="AN3" s="33" t="str">
        <f t="shared" ref="AN3:AN257" si="9">IFERROR(DATEDIF(X3,AA3,"d"),"0")&amp;"-day"</f>
        <v>0-day</v>
      </c>
      <c r="AO3" s="33" t="str">
        <f t="shared" ref="AO3:AO257" si="10">IFERROR(DATEDIF(AA3,AE3,"d"),"0")&amp;"-day"</f>
        <v>0-day</v>
      </c>
      <c r="AP3" s="33" t="str">
        <f t="shared" ref="AP3:AP257" si="11">SUM(AL3:AO3)&amp;"-day"</f>
        <v>0-day</v>
      </c>
      <c r="AQ3" s="4"/>
      <c r="AR3" s="34" t="str">
        <f t="shared" ref="AR3:AR257" si="12">IF(AS3=0,"",ROW()-ROW($AR$2))</f>
        <v/>
      </c>
      <c r="AS3" s="19"/>
      <c r="AT3" s="35" t="e">
        <f t="shared" ref="AT3:AT257" ca="1" si="13">_xludf.ifna(INDEX($B:$B,MATCH(AS3,$C:$C,FALSE)),"")</f>
        <v>#NAME?</v>
      </c>
      <c r="AU3" s="35" t="e">
        <f t="shared" ref="AU3:AU257" ca="1" si="14">_xludf.ifna(INDEX($U:$U,MATCH(AS3,$C:$C,FALSE)),"")</f>
        <v>#NAME?</v>
      </c>
      <c r="AV3" s="34" t="e">
        <f t="shared" ref="AV3:AV257" ca="1" si="15">_xludf.ifna(INDEX($Z:$Z,MATCH(AS3,$C:$C,FALSE)),"")</f>
        <v>#NAME?</v>
      </c>
      <c r="AW3" s="35" t="e">
        <f t="shared" ref="AW3:AW257" ca="1" si="16">_xludf.ifna(INDEX($AA:$AA,MATCH(AS3,$C:$C,FALSE)),"")</f>
        <v>#NAME?</v>
      </c>
      <c r="AX3" s="34" t="str">
        <f t="shared" ref="AX3:AX257" si="17">IFERROR(INDEX($R:$R,MATCH(AS3,$C:$C,FALSE)),"")</f>
        <v/>
      </c>
      <c r="AY3" s="36" t="e">
        <f t="shared" ref="AY3:AY257" ca="1" si="18">_xludf.ifna(INDEX($V:$V,MATCH(AS3,$C:$C,FALSE)),"")</f>
        <v>#NAME?</v>
      </c>
      <c r="AZ3" s="35" t="e">
        <f t="shared" ref="AZ3:AZ257" ca="1" si="19">_xludf.ifna(INDEX($W:$W,MATCH(AS3,$C:$C,FALSE)),"")</f>
        <v>#NAME?</v>
      </c>
      <c r="BA3" s="37" t="e">
        <f t="shared" ref="BA3:BA257" ca="1" si="20">_xludf.ifna(INDEX($X:$X,MATCH(AS3,$C:$C,FALSE)),"")</f>
        <v>#NAME?</v>
      </c>
      <c r="BB3" s="38" t="e">
        <f t="shared" ref="BB3:BB257" ca="1" si="21">_xludf.ifna(INDEX($AD:$AD,MATCH(AS3,$C:$C,FALSE)),"")</f>
        <v>#NAME?</v>
      </c>
      <c r="BC3" s="38" t="e">
        <f t="shared" ref="BC3:BC257" ca="1" si="22">_xludf.ifna(INDEX($AE:$AE,MATCH(AS3,$C:$C,FALSE)),"")</f>
        <v>#NAME?</v>
      </c>
      <c r="BD3" s="35" t="e">
        <f t="shared" ref="BD3:BD257" ca="1" si="23">_xludf.ifna(INDEX($AG:$AG,MATCH(AS3,$C:$C,FALSE)),"")</f>
        <v>#NAME?</v>
      </c>
      <c r="BE3" s="36" t="e">
        <f t="shared" ref="BE3:BE257" ca="1" si="24">_xludf.ifna(INDEX($T:$T,MATCH(AS3,$C:$C,FALSE),""),"")</f>
        <v>#NAME?</v>
      </c>
      <c r="BF3" s="36" t="e">
        <f t="shared" ref="BF3:BF257" ca="1" si="25">_xludf.ifna(INDEX($AI:$AI,MATCH(AS3,$C:$C,FALSE)),"")</f>
        <v>#NAME?</v>
      </c>
      <c r="BG3" s="7"/>
      <c r="BH3" s="39">
        <v>1</v>
      </c>
      <c r="BI3" s="39" t="s">
        <v>71</v>
      </c>
      <c r="BJ3" s="39">
        <f ca="1">IFERROR(__xludf.DUMMYFUNCTION("COUNTUNIQUEIFS(C3:C1000,H3:H1000,$BJ$2)"),0)</f>
        <v>0</v>
      </c>
      <c r="BK3" s="39">
        <f ca="1">IFERROR(__xludf.DUMMYFUNCTION("COUNTUNIQUEIFS(C3:C1000,H3:H1000,$BK$2)"),33)</f>
        <v>33</v>
      </c>
      <c r="BL3" s="39">
        <f t="shared" ref="BL3:BL6" ca="1" si="26">SUM(BJ3:BK3)</f>
        <v>33</v>
      </c>
      <c r="BM3" s="8"/>
      <c r="BN3" s="8"/>
    </row>
    <row r="4" spans="1:66" x14ac:dyDescent="0.35">
      <c r="A4" s="19">
        <f t="shared" si="0"/>
        <v>2</v>
      </c>
      <c r="B4" s="20">
        <v>46145</v>
      </c>
      <c r="C4" s="21" t="s">
        <v>135</v>
      </c>
      <c r="D4" s="43" t="s">
        <v>91</v>
      </c>
      <c r="E4" s="23" t="s">
        <v>92</v>
      </c>
      <c r="F4" s="24">
        <v>1</v>
      </c>
      <c r="G4" s="24" t="s">
        <v>60</v>
      </c>
      <c r="H4" s="19" t="str">
        <f t="shared" si="1"/>
        <v>WAITING</v>
      </c>
      <c r="I4" s="24" t="s">
        <v>136</v>
      </c>
      <c r="J4" s="25" t="s">
        <v>61</v>
      </c>
      <c r="K4" s="25" t="s">
        <v>63</v>
      </c>
      <c r="L4" s="25"/>
      <c r="M4" s="19" t="s">
        <v>117</v>
      </c>
      <c r="N4" s="24" t="s">
        <v>118</v>
      </c>
      <c r="O4" s="19" t="s">
        <v>65</v>
      </c>
      <c r="P4" s="24" t="s">
        <v>137</v>
      </c>
      <c r="Q4" s="24" t="s">
        <v>138</v>
      </c>
      <c r="R4" s="21" t="s">
        <v>139</v>
      </c>
      <c r="S4" s="20">
        <v>46145</v>
      </c>
      <c r="T4" s="21">
        <v>1000019739</v>
      </c>
      <c r="U4" s="51"/>
      <c r="V4" s="52">
        <v>720931287</v>
      </c>
      <c r="W4" s="44">
        <v>47836</v>
      </c>
      <c r="X4" s="44" t="s">
        <v>140</v>
      </c>
      <c r="Y4" s="53" t="str">
        <f t="shared" si="2"/>
        <v>DONE</v>
      </c>
      <c r="Z4" s="53"/>
      <c r="AA4" s="53"/>
      <c r="AB4" s="19" t="str">
        <f t="shared" si="3"/>
        <v>WAITING</v>
      </c>
      <c r="AC4" s="19"/>
      <c r="AD4" s="29" t="s">
        <v>141</v>
      </c>
      <c r="AE4" s="40">
        <v>46212</v>
      </c>
      <c r="AF4" s="28" t="str">
        <f t="shared" si="4"/>
        <v>DONE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 t="str">
        <f t="shared" si="8"/>
        <v>0-day</v>
      </c>
      <c r="AN4" s="33" t="str">
        <f t="shared" si="9"/>
        <v>0-day</v>
      </c>
      <c r="AO4" s="33" t="str">
        <f t="shared" si="10"/>
        <v>46212-day</v>
      </c>
      <c r="AP4" s="33" t="str">
        <f t="shared" si="11"/>
        <v>0-day</v>
      </c>
      <c r="AQ4" s="4"/>
      <c r="AR4" s="34" t="str">
        <f t="shared" si="12"/>
        <v/>
      </c>
      <c r="AS4" s="19"/>
      <c r="AT4" s="35" t="e">
        <f t="shared" ca="1" si="13"/>
        <v>#NAME?</v>
      </c>
      <c r="AU4" s="35" t="e">
        <f t="shared" ca="1" si="14"/>
        <v>#NAME?</v>
      </c>
      <c r="AV4" s="34" t="e">
        <f t="shared" ca="1" si="15"/>
        <v>#NAME?</v>
      </c>
      <c r="AW4" s="35" t="e">
        <f t="shared" ca="1" si="16"/>
        <v>#NAME?</v>
      </c>
      <c r="AX4" s="34" t="str">
        <f t="shared" si="17"/>
        <v/>
      </c>
      <c r="AY4" s="36" t="e">
        <f t="shared" ca="1" si="18"/>
        <v>#NAME?</v>
      </c>
      <c r="AZ4" s="35" t="e">
        <f t="shared" ca="1" si="19"/>
        <v>#NAME?</v>
      </c>
      <c r="BA4" s="37" t="e">
        <f t="shared" ca="1" si="20"/>
        <v>#NAME?</v>
      </c>
      <c r="BB4" s="38" t="e">
        <f t="shared" ca="1" si="21"/>
        <v>#NAME?</v>
      </c>
      <c r="BC4" s="38" t="e">
        <f t="shared" ca="1" si="22"/>
        <v>#NAME?</v>
      </c>
      <c r="BD4" s="35" t="e">
        <f t="shared" ca="1" si="23"/>
        <v>#NAME?</v>
      </c>
      <c r="BE4" s="36" t="e">
        <f t="shared" ca="1" si="24"/>
        <v>#NAME?</v>
      </c>
      <c r="BF4" s="36" t="e">
        <f t="shared" ca="1" si="25"/>
        <v>#NAME?</v>
      </c>
      <c r="BG4" s="7"/>
      <c r="BH4" s="39">
        <v>3</v>
      </c>
      <c r="BI4" s="39" t="s">
        <v>77</v>
      </c>
      <c r="BJ4" s="39">
        <f ca="1">IFERROR(__xludf.DUMMYFUNCTION("COUNTUNIQUEIFS(C3:C1000,AB3:AB1000,$BJ$2)"),0)</f>
        <v>0</v>
      </c>
      <c r="BK4" s="39">
        <f ca="1">IFERROR(__xludf.DUMMYFUNCTION("COUNTUNIQUEIFS(C3:C1000,AB3:AB1000,$BK$2)"),33)</f>
        <v>33</v>
      </c>
      <c r="BL4" s="39">
        <f t="shared" ca="1" si="26"/>
        <v>33</v>
      </c>
      <c r="BM4" s="8"/>
      <c r="BN4" s="8"/>
    </row>
    <row r="5" spans="1:66" x14ac:dyDescent="0.35">
      <c r="A5" s="19">
        <f t="shared" si="0"/>
        <v>3</v>
      </c>
      <c r="B5" s="20">
        <v>46145</v>
      </c>
      <c r="C5" s="21" t="s">
        <v>135</v>
      </c>
      <c r="D5" s="43" t="s">
        <v>99</v>
      </c>
      <c r="E5" s="23" t="s">
        <v>100</v>
      </c>
      <c r="F5" s="24">
        <v>1</v>
      </c>
      <c r="G5" s="24" t="s">
        <v>60</v>
      </c>
      <c r="H5" s="19" t="str">
        <f t="shared" si="1"/>
        <v>WAITING</v>
      </c>
      <c r="I5" s="24" t="s">
        <v>136</v>
      </c>
      <c r="J5" s="25" t="s">
        <v>61</v>
      </c>
      <c r="K5" s="25" t="s">
        <v>63</v>
      </c>
      <c r="L5" s="25"/>
      <c r="M5" s="19" t="s">
        <v>117</v>
      </c>
      <c r="N5" s="24" t="s">
        <v>118</v>
      </c>
      <c r="O5" s="19" t="s">
        <v>65</v>
      </c>
      <c r="P5" s="24" t="s">
        <v>137</v>
      </c>
      <c r="Q5" s="24" t="s">
        <v>138</v>
      </c>
      <c r="R5" s="21" t="s">
        <v>139</v>
      </c>
      <c r="S5" s="20">
        <v>46145</v>
      </c>
      <c r="T5" s="21">
        <v>1000019739</v>
      </c>
      <c r="U5" s="51"/>
      <c r="V5" s="52">
        <v>720931287</v>
      </c>
      <c r="W5" s="44">
        <v>47836</v>
      </c>
      <c r="X5" s="44" t="s">
        <v>140</v>
      </c>
      <c r="Y5" s="53" t="str">
        <f t="shared" si="2"/>
        <v>DONE</v>
      </c>
      <c r="Z5" s="53"/>
      <c r="AA5" s="53"/>
      <c r="AB5" s="19" t="str">
        <f t="shared" si="3"/>
        <v>WAITING</v>
      </c>
      <c r="AC5" s="19"/>
      <c r="AD5" s="29" t="s">
        <v>141</v>
      </c>
      <c r="AE5" s="40">
        <v>46212</v>
      </c>
      <c r="AF5" s="28" t="str">
        <f t="shared" si="4"/>
        <v>DONE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0-day</v>
      </c>
      <c r="AM5" s="33" t="str">
        <f t="shared" si="8"/>
        <v>0-day</v>
      </c>
      <c r="AN5" s="33" t="str">
        <f t="shared" si="9"/>
        <v>0-day</v>
      </c>
      <c r="AO5" s="33" t="str">
        <f t="shared" si="10"/>
        <v>46212-day</v>
      </c>
      <c r="AP5" s="33" t="str">
        <f t="shared" si="11"/>
        <v>0-day</v>
      </c>
      <c r="AQ5" s="4"/>
      <c r="AR5" s="34" t="str">
        <f t="shared" si="12"/>
        <v/>
      </c>
      <c r="AS5" s="19"/>
      <c r="AT5" s="35" t="e">
        <f t="shared" ca="1" si="13"/>
        <v>#NAME?</v>
      </c>
      <c r="AU5" s="35" t="e">
        <f t="shared" ca="1" si="14"/>
        <v>#NAME?</v>
      </c>
      <c r="AV5" s="34" t="e">
        <f t="shared" ca="1" si="15"/>
        <v>#NAME?</v>
      </c>
      <c r="AW5" s="35" t="e">
        <f t="shared" ca="1" si="16"/>
        <v>#NAME?</v>
      </c>
      <c r="AX5" s="34" t="str">
        <f t="shared" si="17"/>
        <v/>
      </c>
      <c r="AY5" s="36" t="e">
        <f t="shared" ca="1" si="18"/>
        <v>#NAME?</v>
      </c>
      <c r="AZ5" s="35" t="e">
        <f t="shared" ca="1" si="19"/>
        <v>#NAME?</v>
      </c>
      <c r="BA5" s="37" t="e">
        <f t="shared" ca="1" si="20"/>
        <v>#NAME?</v>
      </c>
      <c r="BB5" s="38" t="e">
        <f t="shared" ca="1" si="21"/>
        <v>#NAME?</v>
      </c>
      <c r="BC5" s="38" t="e">
        <f t="shared" ca="1" si="22"/>
        <v>#NAME?</v>
      </c>
      <c r="BD5" s="35" t="e">
        <f t="shared" ca="1" si="23"/>
        <v>#NAME?</v>
      </c>
      <c r="BE5" s="36" t="e">
        <f t="shared" ca="1" si="24"/>
        <v>#NAME?</v>
      </c>
      <c r="BF5" s="36" t="e">
        <f t="shared" ca="1" si="25"/>
        <v>#NAME?</v>
      </c>
      <c r="BG5" s="7"/>
      <c r="BH5" s="39">
        <v>4</v>
      </c>
      <c r="BI5" s="39" t="s">
        <v>85</v>
      </c>
      <c r="BJ5" s="39">
        <f ca="1">IFERROR(__xludf.DUMMYFUNCTION("COUNTUNIQUEIFS(C3:C1000,Y3:Y1000,$BJ$2)"),28)</f>
        <v>28</v>
      </c>
      <c r="BK5" s="39">
        <f ca="1">IFERROR(__xludf.DUMMYFUNCTION("COUNTUNIQUEIFS(C3:C1000,Y3:Y1000,$BK$2)"),18)</f>
        <v>18</v>
      </c>
      <c r="BL5" s="39">
        <f t="shared" ca="1" si="26"/>
        <v>46</v>
      </c>
      <c r="BM5" s="8"/>
      <c r="BN5" s="8"/>
    </row>
    <row r="6" spans="1:66" x14ac:dyDescent="0.35">
      <c r="A6" s="19">
        <f t="shared" si="0"/>
        <v>4</v>
      </c>
      <c r="B6" s="20">
        <v>46145</v>
      </c>
      <c r="C6" s="21" t="s">
        <v>135</v>
      </c>
      <c r="D6" s="43" t="s">
        <v>86</v>
      </c>
      <c r="E6" s="23" t="s">
        <v>87</v>
      </c>
      <c r="F6" s="24">
        <v>1</v>
      </c>
      <c r="G6" s="24" t="s">
        <v>60</v>
      </c>
      <c r="H6" s="19" t="str">
        <f t="shared" si="1"/>
        <v>WAITING</v>
      </c>
      <c r="I6" s="24" t="s">
        <v>136</v>
      </c>
      <c r="J6" s="25" t="s">
        <v>61</v>
      </c>
      <c r="K6" s="25" t="s">
        <v>63</v>
      </c>
      <c r="L6" s="25"/>
      <c r="M6" s="19" t="s">
        <v>117</v>
      </c>
      <c r="N6" s="24" t="s">
        <v>118</v>
      </c>
      <c r="O6" s="19" t="s">
        <v>65</v>
      </c>
      <c r="P6" s="24" t="s">
        <v>137</v>
      </c>
      <c r="Q6" s="24" t="s">
        <v>138</v>
      </c>
      <c r="R6" s="21" t="s">
        <v>139</v>
      </c>
      <c r="S6" s="20">
        <v>46145</v>
      </c>
      <c r="T6" s="21">
        <v>1000019739</v>
      </c>
      <c r="U6" s="26"/>
      <c r="V6" s="54"/>
      <c r="W6" s="19"/>
      <c r="X6" s="28"/>
      <c r="Y6" s="28" t="str">
        <f t="shared" si="2"/>
        <v>WAITING</v>
      </c>
      <c r="Z6" s="28"/>
      <c r="AA6" s="28"/>
      <c r="AB6" s="19" t="str">
        <f t="shared" si="3"/>
        <v>WAITING</v>
      </c>
      <c r="AC6" s="19"/>
      <c r="AD6" s="40"/>
      <c r="AE6" s="40"/>
      <c r="AF6" s="28" t="str">
        <f t="shared" si="4"/>
        <v>WAITING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0-day</v>
      </c>
      <c r="AM6" s="33" t="str">
        <f t="shared" si="8"/>
        <v>0-day</v>
      </c>
      <c r="AN6" s="33" t="str">
        <f t="shared" si="9"/>
        <v>0-day</v>
      </c>
      <c r="AO6" s="33" t="str">
        <f t="shared" si="10"/>
        <v>0-day</v>
      </c>
      <c r="AP6" s="33" t="str">
        <f t="shared" si="11"/>
        <v>0-day</v>
      </c>
      <c r="AQ6" s="4"/>
      <c r="AR6" s="34" t="str">
        <f t="shared" si="12"/>
        <v/>
      </c>
      <c r="AS6" s="19"/>
      <c r="AT6" s="35" t="e">
        <f t="shared" ca="1" si="13"/>
        <v>#NAME?</v>
      </c>
      <c r="AU6" s="35" t="e">
        <f t="shared" ca="1" si="14"/>
        <v>#NAME?</v>
      </c>
      <c r="AV6" s="34" t="e">
        <f t="shared" ca="1" si="15"/>
        <v>#NAME?</v>
      </c>
      <c r="AW6" s="35" t="e">
        <f t="shared" ca="1" si="16"/>
        <v>#NAME?</v>
      </c>
      <c r="AX6" s="34" t="str">
        <f t="shared" si="17"/>
        <v/>
      </c>
      <c r="AY6" s="36" t="e">
        <f t="shared" ca="1" si="18"/>
        <v>#NAME?</v>
      </c>
      <c r="AZ6" s="35" t="e">
        <f t="shared" ca="1" si="19"/>
        <v>#NAME?</v>
      </c>
      <c r="BA6" s="37" t="e">
        <f t="shared" ca="1" si="20"/>
        <v>#NAME?</v>
      </c>
      <c r="BB6" s="38" t="e">
        <f t="shared" ca="1" si="21"/>
        <v>#NAME?</v>
      </c>
      <c r="BC6" s="38" t="e">
        <f t="shared" ca="1" si="22"/>
        <v>#NAME?</v>
      </c>
      <c r="BD6" s="35" t="e">
        <f t="shared" ca="1" si="23"/>
        <v>#NAME?</v>
      </c>
      <c r="BE6" s="36" t="e">
        <f t="shared" ca="1" si="24"/>
        <v>#NAME?</v>
      </c>
      <c r="BF6" s="36" t="e">
        <f t="shared" ca="1" si="25"/>
        <v>#NAME?</v>
      </c>
      <c r="BG6" s="7"/>
      <c r="BH6" s="39">
        <v>5</v>
      </c>
      <c r="BI6" s="39" t="s">
        <v>88</v>
      </c>
      <c r="BJ6" s="39">
        <f ca="1">IFERROR(__xludf.DUMMYFUNCTION("COUNTUNIQUEIFS(C3:C1000,AF3:AF1000,$BJ$2)"),28)</f>
        <v>28</v>
      </c>
      <c r="BK6" s="39">
        <f ca="1">IFERROR(__xludf.DUMMYFUNCTION("COUNTUNIQUEIFS(C3:C1000,AF3:AF1000,$BK$2)"),18)</f>
        <v>18</v>
      </c>
      <c r="BL6" s="39">
        <f t="shared" ca="1" si="26"/>
        <v>46</v>
      </c>
      <c r="BM6" s="8"/>
      <c r="BN6" s="8"/>
    </row>
    <row r="7" spans="1:66" x14ac:dyDescent="0.35">
      <c r="A7" s="19">
        <f t="shared" si="0"/>
        <v>5</v>
      </c>
      <c r="B7" s="20">
        <v>46145</v>
      </c>
      <c r="C7" s="21" t="s">
        <v>135</v>
      </c>
      <c r="D7" s="43" t="s">
        <v>113</v>
      </c>
      <c r="E7" s="23" t="s">
        <v>114</v>
      </c>
      <c r="F7" s="24">
        <v>2</v>
      </c>
      <c r="G7" s="24" t="s">
        <v>60</v>
      </c>
      <c r="H7" s="19" t="str">
        <f t="shared" si="1"/>
        <v>WAITING</v>
      </c>
      <c r="I7" s="24" t="s">
        <v>136</v>
      </c>
      <c r="J7" s="25" t="s">
        <v>61</v>
      </c>
      <c r="K7" s="25" t="s">
        <v>63</v>
      </c>
      <c r="L7" s="25"/>
      <c r="M7" s="19" t="s">
        <v>117</v>
      </c>
      <c r="N7" s="24" t="s">
        <v>118</v>
      </c>
      <c r="O7" s="19" t="s">
        <v>65</v>
      </c>
      <c r="P7" s="24" t="s">
        <v>137</v>
      </c>
      <c r="Q7" s="24" t="s">
        <v>138</v>
      </c>
      <c r="R7" s="21" t="s">
        <v>139</v>
      </c>
      <c r="S7" s="20">
        <v>46145</v>
      </c>
      <c r="T7" s="21">
        <v>1000019739</v>
      </c>
      <c r="U7" s="26"/>
      <c r="V7" s="54"/>
      <c r="W7" s="19"/>
      <c r="X7" s="28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40"/>
      <c r="AE7" s="40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0-day</v>
      </c>
      <c r="AM7" s="33" t="str">
        <f t="shared" si="8"/>
        <v>0-day</v>
      </c>
      <c r="AN7" s="33" t="str">
        <f t="shared" si="9"/>
        <v>0-day</v>
      </c>
      <c r="AO7" s="33" t="str">
        <f t="shared" si="10"/>
        <v>0-day</v>
      </c>
      <c r="AP7" s="33" t="str">
        <f t="shared" si="11"/>
        <v>0-day</v>
      </c>
      <c r="AQ7" s="4"/>
      <c r="AR7" s="34" t="str">
        <f t="shared" si="12"/>
        <v/>
      </c>
      <c r="AS7" s="19"/>
      <c r="AT7" s="35" t="e">
        <f t="shared" ca="1" si="13"/>
        <v>#NAME?</v>
      </c>
      <c r="AU7" s="35" t="e">
        <f t="shared" ca="1" si="14"/>
        <v>#NAME?</v>
      </c>
      <c r="AV7" s="34" t="e">
        <f t="shared" ca="1" si="15"/>
        <v>#NAME?</v>
      </c>
      <c r="AW7" s="35" t="e">
        <f t="shared" ca="1" si="16"/>
        <v>#NAME?</v>
      </c>
      <c r="AX7" s="34" t="str">
        <f t="shared" si="17"/>
        <v/>
      </c>
      <c r="AY7" s="36" t="e">
        <f t="shared" ca="1" si="18"/>
        <v>#NAME?</v>
      </c>
      <c r="AZ7" s="35" t="e">
        <f t="shared" ca="1" si="19"/>
        <v>#NAME?</v>
      </c>
      <c r="BA7" s="37" t="e">
        <f t="shared" ca="1" si="20"/>
        <v>#NAME?</v>
      </c>
      <c r="BB7" s="38" t="e">
        <f t="shared" ca="1" si="21"/>
        <v>#NAME?</v>
      </c>
      <c r="BC7" s="38" t="e">
        <f t="shared" ca="1" si="22"/>
        <v>#NAME?</v>
      </c>
      <c r="BD7" s="35" t="e">
        <f t="shared" ca="1" si="23"/>
        <v>#NAME?</v>
      </c>
      <c r="BE7" s="36" t="e">
        <f t="shared" ca="1" si="24"/>
        <v>#NAME?</v>
      </c>
      <c r="BF7" s="36" t="e">
        <f t="shared" ca="1" si="25"/>
        <v>#NAME?</v>
      </c>
      <c r="BG7" s="7"/>
      <c r="BH7" s="7"/>
      <c r="BI7" s="7"/>
      <c r="BJ7" s="7"/>
      <c r="BK7" s="7"/>
      <c r="BL7" s="7"/>
      <c r="BM7" s="8"/>
      <c r="BN7" s="8"/>
    </row>
    <row r="8" spans="1:66" x14ac:dyDescent="0.35">
      <c r="A8" s="19">
        <f t="shared" si="0"/>
        <v>6</v>
      </c>
      <c r="B8" s="20">
        <v>46147</v>
      </c>
      <c r="C8" s="21" t="s">
        <v>142</v>
      </c>
      <c r="D8" s="43" t="s">
        <v>143</v>
      </c>
      <c r="E8" s="23" t="s">
        <v>144</v>
      </c>
      <c r="F8" s="24">
        <v>1</v>
      </c>
      <c r="G8" s="24" t="s">
        <v>60</v>
      </c>
      <c r="H8" s="19" t="str">
        <f t="shared" si="1"/>
        <v>WAITING</v>
      </c>
      <c r="I8" s="24" t="s">
        <v>145</v>
      </c>
      <c r="J8" s="25" t="s">
        <v>132</v>
      </c>
      <c r="K8" s="25" t="s">
        <v>63</v>
      </c>
      <c r="L8" s="25"/>
      <c r="M8" s="19"/>
      <c r="N8" s="24" t="s">
        <v>74</v>
      </c>
      <c r="O8" s="19" t="s">
        <v>65</v>
      </c>
      <c r="P8" s="24" t="s">
        <v>146</v>
      </c>
      <c r="Q8" s="24" t="s">
        <v>138</v>
      </c>
      <c r="R8" s="21" t="s">
        <v>147</v>
      </c>
      <c r="S8" s="20">
        <v>46147</v>
      </c>
      <c r="T8" s="21">
        <v>1000019740</v>
      </c>
      <c r="U8" s="51"/>
      <c r="V8" s="52">
        <v>720931287</v>
      </c>
      <c r="W8" s="44">
        <v>47836</v>
      </c>
      <c r="X8" s="44" t="s">
        <v>140</v>
      </c>
      <c r="Y8" s="53" t="str">
        <f t="shared" si="2"/>
        <v>DONE</v>
      </c>
      <c r="Z8" s="53"/>
      <c r="AA8" s="53"/>
      <c r="AB8" s="19" t="str">
        <f t="shared" si="3"/>
        <v>WAITING</v>
      </c>
      <c r="AC8" s="19"/>
      <c r="AD8" s="29" t="s">
        <v>141</v>
      </c>
      <c r="AE8" s="40">
        <v>46212</v>
      </c>
      <c r="AF8" s="28" t="str">
        <f t="shared" si="4"/>
        <v>DONE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0-day</v>
      </c>
      <c r="AM8" s="33" t="str">
        <f t="shared" si="8"/>
        <v>0-day</v>
      </c>
      <c r="AN8" s="33" t="str">
        <f t="shared" si="9"/>
        <v>0-day</v>
      </c>
      <c r="AO8" s="33" t="str">
        <f t="shared" si="10"/>
        <v>46212-day</v>
      </c>
      <c r="AP8" s="33" t="str">
        <f t="shared" si="11"/>
        <v>0-day</v>
      </c>
      <c r="AQ8" s="4"/>
      <c r="AR8" s="34" t="str">
        <f t="shared" si="12"/>
        <v/>
      </c>
      <c r="AS8" s="19"/>
      <c r="AT8" s="35" t="e">
        <f t="shared" ca="1" si="13"/>
        <v>#NAME?</v>
      </c>
      <c r="AU8" s="35" t="e">
        <f t="shared" ca="1" si="14"/>
        <v>#NAME?</v>
      </c>
      <c r="AV8" s="34" t="e">
        <f t="shared" ca="1" si="15"/>
        <v>#NAME?</v>
      </c>
      <c r="AW8" s="35" t="e">
        <f t="shared" ca="1" si="16"/>
        <v>#NAME?</v>
      </c>
      <c r="AX8" s="34" t="str">
        <f t="shared" si="17"/>
        <v/>
      </c>
      <c r="AY8" s="36" t="e">
        <f t="shared" ca="1" si="18"/>
        <v>#NAME?</v>
      </c>
      <c r="AZ8" s="35" t="e">
        <f t="shared" ca="1" si="19"/>
        <v>#NAME?</v>
      </c>
      <c r="BA8" s="37" t="e">
        <f t="shared" ca="1" si="20"/>
        <v>#NAME?</v>
      </c>
      <c r="BB8" s="38" t="e">
        <f t="shared" ca="1" si="21"/>
        <v>#NAME?</v>
      </c>
      <c r="BC8" s="38" t="e">
        <f t="shared" ca="1" si="22"/>
        <v>#NAME?</v>
      </c>
      <c r="BD8" s="35" t="e">
        <f t="shared" ca="1" si="23"/>
        <v>#NAME?</v>
      </c>
      <c r="BE8" s="36" t="e">
        <f t="shared" ca="1" si="24"/>
        <v>#NAME?</v>
      </c>
      <c r="BF8" s="36" t="e">
        <f t="shared" ca="1" si="25"/>
        <v>#NAME?</v>
      </c>
      <c r="BG8" s="7"/>
      <c r="BH8" s="7"/>
      <c r="BI8" s="7"/>
      <c r="BJ8" s="7"/>
      <c r="BK8" s="7"/>
      <c r="BL8" s="7"/>
      <c r="BM8" s="8"/>
      <c r="BN8" s="8"/>
    </row>
    <row r="9" spans="1:66" x14ac:dyDescent="0.35">
      <c r="A9" s="19">
        <f t="shared" si="0"/>
        <v>7</v>
      </c>
      <c r="B9" s="20">
        <v>46147</v>
      </c>
      <c r="C9" s="21" t="s">
        <v>142</v>
      </c>
      <c r="D9" s="43" t="s">
        <v>148</v>
      </c>
      <c r="E9" s="23" t="s">
        <v>149</v>
      </c>
      <c r="F9" s="24">
        <v>1</v>
      </c>
      <c r="G9" s="24" t="s">
        <v>60</v>
      </c>
      <c r="H9" s="19" t="str">
        <f t="shared" si="1"/>
        <v>WAITING</v>
      </c>
      <c r="I9" s="24" t="s">
        <v>145</v>
      </c>
      <c r="J9" s="25" t="s">
        <v>132</v>
      </c>
      <c r="K9" s="25" t="s">
        <v>63</v>
      </c>
      <c r="L9" s="25"/>
      <c r="M9" s="19"/>
      <c r="N9" s="24" t="s">
        <v>74</v>
      </c>
      <c r="O9" s="19" t="s">
        <v>65</v>
      </c>
      <c r="P9" s="24" t="s">
        <v>146</v>
      </c>
      <c r="Q9" s="24" t="s">
        <v>138</v>
      </c>
      <c r="R9" s="21" t="s">
        <v>147</v>
      </c>
      <c r="S9" s="20">
        <v>46147</v>
      </c>
      <c r="T9" s="21">
        <v>1000019740</v>
      </c>
      <c r="U9" s="51"/>
      <c r="V9" s="52">
        <v>720931287</v>
      </c>
      <c r="W9" s="44">
        <v>47836</v>
      </c>
      <c r="X9" s="44" t="s">
        <v>140</v>
      </c>
      <c r="Y9" s="53" t="str">
        <f t="shared" si="2"/>
        <v>DONE</v>
      </c>
      <c r="Z9" s="53"/>
      <c r="AA9" s="53"/>
      <c r="AB9" s="19" t="str">
        <f t="shared" si="3"/>
        <v>WAITING</v>
      </c>
      <c r="AC9" s="19"/>
      <c r="AD9" s="29" t="s">
        <v>141</v>
      </c>
      <c r="AE9" s="40">
        <v>46212</v>
      </c>
      <c r="AF9" s="28" t="str">
        <f t="shared" si="4"/>
        <v>DONE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0-day</v>
      </c>
      <c r="AM9" s="33" t="str">
        <f t="shared" si="8"/>
        <v>0-day</v>
      </c>
      <c r="AN9" s="33" t="str">
        <f t="shared" si="9"/>
        <v>0-day</v>
      </c>
      <c r="AO9" s="33" t="str">
        <f t="shared" si="10"/>
        <v>46212-day</v>
      </c>
      <c r="AP9" s="33" t="str">
        <f t="shared" si="11"/>
        <v>0-day</v>
      </c>
      <c r="AQ9" s="4"/>
      <c r="AR9" s="34" t="str">
        <f t="shared" si="12"/>
        <v/>
      </c>
      <c r="AS9" s="19"/>
      <c r="AT9" s="35" t="e">
        <f t="shared" ca="1" si="13"/>
        <v>#NAME?</v>
      </c>
      <c r="AU9" s="35" t="e">
        <f t="shared" ca="1" si="14"/>
        <v>#NAME?</v>
      </c>
      <c r="AV9" s="34" t="e">
        <f t="shared" ca="1" si="15"/>
        <v>#NAME?</v>
      </c>
      <c r="AW9" s="35" t="e">
        <f t="shared" ca="1" si="16"/>
        <v>#NAME?</v>
      </c>
      <c r="AX9" s="34" t="str">
        <f t="shared" si="17"/>
        <v/>
      </c>
      <c r="AY9" s="36" t="e">
        <f t="shared" ca="1" si="18"/>
        <v>#NAME?</v>
      </c>
      <c r="AZ9" s="35" t="e">
        <f t="shared" ca="1" si="19"/>
        <v>#NAME?</v>
      </c>
      <c r="BA9" s="37" t="e">
        <f t="shared" ca="1" si="20"/>
        <v>#NAME?</v>
      </c>
      <c r="BB9" s="38" t="e">
        <f t="shared" ca="1" si="21"/>
        <v>#NAME?</v>
      </c>
      <c r="BC9" s="38" t="e">
        <f t="shared" ca="1" si="22"/>
        <v>#NAME?</v>
      </c>
      <c r="BD9" s="35" t="e">
        <f t="shared" ca="1" si="23"/>
        <v>#NAME?</v>
      </c>
      <c r="BE9" s="36" t="e">
        <f t="shared" ca="1" si="24"/>
        <v>#NAME?</v>
      </c>
      <c r="BF9" s="36" t="e">
        <f t="shared" ca="1" si="25"/>
        <v>#NAME?</v>
      </c>
      <c r="BG9" s="7"/>
      <c r="BH9" s="7"/>
      <c r="BI9" s="7"/>
      <c r="BJ9" s="7"/>
      <c r="BK9" s="7"/>
      <c r="BL9" s="7"/>
      <c r="BM9" s="8"/>
      <c r="BN9" s="8"/>
    </row>
    <row r="10" spans="1:66" x14ac:dyDescent="0.35">
      <c r="A10" s="19">
        <f t="shared" si="0"/>
        <v>8</v>
      </c>
      <c r="B10" s="20">
        <v>46149</v>
      </c>
      <c r="C10" s="21" t="s">
        <v>150</v>
      </c>
      <c r="D10" s="43" t="s">
        <v>99</v>
      </c>
      <c r="E10" s="23" t="s">
        <v>100</v>
      </c>
      <c r="F10" s="24">
        <v>1</v>
      </c>
      <c r="G10" s="24" t="s">
        <v>60</v>
      </c>
      <c r="H10" s="19" t="str">
        <f t="shared" si="1"/>
        <v>WAITING</v>
      </c>
      <c r="I10" s="24" t="s">
        <v>151</v>
      </c>
      <c r="J10" s="25" t="s">
        <v>61</v>
      </c>
      <c r="K10" s="25" t="s">
        <v>63</v>
      </c>
      <c r="L10" s="25"/>
      <c r="M10" s="19" t="s">
        <v>80</v>
      </c>
      <c r="N10" s="24" t="s">
        <v>81</v>
      </c>
      <c r="O10" s="19" t="s">
        <v>65</v>
      </c>
      <c r="P10" s="24" t="s">
        <v>152</v>
      </c>
      <c r="Q10" s="24" t="s">
        <v>138</v>
      </c>
      <c r="R10" s="21" t="s">
        <v>153</v>
      </c>
      <c r="S10" s="20">
        <v>46149</v>
      </c>
      <c r="T10" s="21">
        <v>1000019748</v>
      </c>
      <c r="U10" s="51"/>
      <c r="V10" s="52">
        <v>720931287</v>
      </c>
      <c r="W10" s="44">
        <v>47836</v>
      </c>
      <c r="X10" s="44" t="s">
        <v>140</v>
      </c>
      <c r="Y10" s="53" t="str">
        <f t="shared" si="2"/>
        <v>DONE</v>
      </c>
      <c r="Z10" s="53"/>
      <c r="AA10" s="53"/>
      <c r="AB10" s="19" t="str">
        <f t="shared" si="3"/>
        <v>WAITING</v>
      </c>
      <c r="AC10" s="19"/>
      <c r="AD10" s="29" t="s">
        <v>141</v>
      </c>
      <c r="AE10" s="40">
        <v>46212</v>
      </c>
      <c r="AF10" s="28" t="str">
        <f t="shared" si="4"/>
        <v>DONE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0-day</v>
      </c>
      <c r="AM10" s="33" t="str">
        <f t="shared" si="8"/>
        <v>0-day</v>
      </c>
      <c r="AN10" s="33" t="str">
        <f t="shared" si="9"/>
        <v>0-day</v>
      </c>
      <c r="AO10" s="33" t="str">
        <f t="shared" si="10"/>
        <v>46212-day</v>
      </c>
      <c r="AP10" s="33" t="str">
        <f t="shared" si="11"/>
        <v>0-day</v>
      </c>
      <c r="AQ10" s="4"/>
      <c r="AR10" s="34" t="str">
        <f t="shared" si="12"/>
        <v/>
      </c>
      <c r="AS10" s="19"/>
      <c r="AT10" s="35" t="e">
        <f t="shared" ca="1" si="13"/>
        <v>#NAME?</v>
      </c>
      <c r="AU10" s="35" t="e">
        <f t="shared" ca="1" si="14"/>
        <v>#NAME?</v>
      </c>
      <c r="AV10" s="34" t="e">
        <f t="shared" ca="1" si="15"/>
        <v>#NAME?</v>
      </c>
      <c r="AW10" s="35" t="e">
        <f t="shared" ca="1" si="16"/>
        <v>#NAME?</v>
      </c>
      <c r="AX10" s="34" t="str">
        <f t="shared" si="17"/>
        <v/>
      </c>
      <c r="AY10" s="36" t="e">
        <f t="shared" ca="1" si="18"/>
        <v>#NAME?</v>
      </c>
      <c r="AZ10" s="35" t="e">
        <f t="shared" ca="1" si="19"/>
        <v>#NAME?</v>
      </c>
      <c r="BA10" s="37" t="e">
        <f t="shared" ca="1" si="20"/>
        <v>#NAME?</v>
      </c>
      <c r="BB10" s="38" t="e">
        <f t="shared" ca="1" si="21"/>
        <v>#NAME?</v>
      </c>
      <c r="BC10" s="38" t="e">
        <f t="shared" ca="1" si="22"/>
        <v>#NAME?</v>
      </c>
      <c r="BD10" s="35" t="e">
        <f t="shared" ca="1" si="23"/>
        <v>#NAME?</v>
      </c>
      <c r="BE10" s="36" t="e">
        <f t="shared" ca="1" si="24"/>
        <v>#NAME?</v>
      </c>
      <c r="BF10" s="36" t="e">
        <f t="shared" ca="1" si="25"/>
        <v>#NAME?</v>
      </c>
      <c r="BG10" s="7"/>
      <c r="BH10" s="7"/>
      <c r="BI10" s="7"/>
      <c r="BJ10" s="7"/>
      <c r="BK10" s="7"/>
      <c r="BL10" s="7"/>
      <c r="BM10" s="8"/>
      <c r="BN10" s="8"/>
    </row>
    <row r="11" spans="1:66" x14ac:dyDescent="0.35">
      <c r="A11" s="19">
        <f t="shared" si="0"/>
        <v>9</v>
      </c>
      <c r="B11" s="20">
        <v>46149</v>
      </c>
      <c r="C11" s="21" t="s">
        <v>150</v>
      </c>
      <c r="D11" s="43" t="s">
        <v>91</v>
      </c>
      <c r="E11" s="23" t="s">
        <v>92</v>
      </c>
      <c r="F11" s="24">
        <v>1</v>
      </c>
      <c r="G11" s="24" t="s">
        <v>60</v>
      </c>
      <c r="H11" s="19" t="str">
        <f t="shared" si="1"/>
        <v>WAITING</v>
      </c>
      <c r="I11" s="24" t="s">
        <v>151</v>
      </c>
      <c r="J11" s="25" t="s">
        <v>61</v>
      </c>
      <c r="K11" s="25" t="s">
        <v>63</v>
      </c>
      <c r="L11" s="25"/>
      <c r="M11" s="19" t="s">
        <v>80</v>
      </c>
      <c r="N11" s="24" t="s">
        <v>81</v>
      </c>
      <c r="O11" s="19" t="s">
        <v>65</v>
      </c>
      <c r="P11" s="24" t="s">
        <v>152</v>
      </c>
      <c r="Q11" s="24" t="s">
        <v>138</v>
      </c>
      <c r="R11" s="21" t="s">
        <v>153</v>
      </c>
      <c r="S11" s="20">
        <v>46149</v>
      </c>
      <c r="T11" s="21">
        <v>1000019748</v>
      </c>
      <c r="U11" s="51"/>
      <c r="V11" s="52">
        <v>720931287</v>
      </c>
      <c r="W11" s="44">
        <v>47836</v>
      </c>
      <c r="X11" s="44" t="s">
        <v>140</v>
      </c>
      <c r="Y11" s="53" t="str">
        <f t="shared" si="2"/>
        <v>DONE</v>
      </c>
      <c r="Z11" s="53"/>
      <c r="AA11" s="53"/>
      <c r="AB11" s="19" t="str">
        <f t="shared" si="3"/>
        <v>WAITING</v>
      </c>
      <c r="AC11" s="19"/>
      <c r="AD11" s="29" t="s">
        <v>141</v>
      </c>
      <c r="AE11" s="40">
        <v>46212</v>
      </c>
      <c r="AF11" s="28" t="str">
        <f t="shared" si="4"/>
        <v>DONE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0-day</v>
      </c>
      <c r="AM11" s="33" t="str">
        <f t="shared" si="8"/>
        <v>0-day</v>
      </c>
      <c r="AN11" s="33" t="str">
        <f t="shared" si="9"/>
        <v>0-day</v>
      </c>
      <c r="AO11" s="33" t="str">
        <f t="shared" si="10"/>
        <v>46212-day</v>
      </c>
      <c r="AP11" s="33" t="str">
        <f t="shared" si="11"/>
        <v>0-day</v>
      </c>
      <c r="AQ11" s="4"/>
      <c r="AR11" s="34" t="str">
        <f t="shared" si="12"/>
        <v/>
      </c>
      <c r="AS11" s="19"/>
      <c r="AT11" s="35" t="e">
        <f t="shared" ca="1" si="13"/>
        <v>#NAME?</v>
      </c>
      <c r="AU11" s="35" t="e">
        <f t="shared" ca="1" si="14"/>
        <v>#NAME?</v>
      </c>
      <c r="AV11" s="34" t="e">
        <f t="shared" ca="1" si="15"/>
        <v>#NAME?</v>
      </c>
      <c r="AW11" s="35" t="e">
        <f t="shared" ca="1" si="16"/>
        <v>#NAME?</v>
      </c>
      <c r="AX11" s="34" t="str">
        <f t="shared" si="17"/>
        <v/>
      </c>
      <c r="AY11" s="36" t="e">
        <f t="shared" ca="1" si="18"/>
        <v>#NAME?</v>
      </c>
      <c r="AZ11" s="35" t="e">
        <f t="shared" ca="1" si="19"/>
        <v>#NAME?</v>
      </c>
      <c r="BA11" s="37" t="e">
        <f t="shared" ca="1" si="20"/>
        <v>#NAME?</v>
      </c>
      <c r="BB11" s="38" t="e">
        <f t="shared" ca="1" si="21"/>
        <v>#NAME?</v>
      </c>
      <c r="BC11" s="38" t="e">
        <f t="shared" ca="1" si="22"/>
        <v>#NAME?</v>
      </c>
      <c r="BD11" s="35" t="e">
        <f t="shared" ca="1" si="23"/>
        <v>#NAME?</v>
      </c>
      <c r="BE11" s="36" t="e">
        <f t="shared" ca="1" si="24"/>
        <v>#NAME?</v>
      </c>
      <c r="BF11" s="36" t="e">
        <f t="shared" ca="1" si="25"/>
        <v>#NAME?</v>
      </c>
      <c r="BG11" s="7"/>
      <c r="BH11" s="7"/>
      <c r="BI11" s="7"/>
      <c r="BJ11" s="7"/>
      <c r="BK11" s="7"/>
      <c r="BL11" s="7"/>
      <c r="BM11" s="8"/>
      <c r="BN11" s="8"/>
    </row>
    <row r="12" spans="1:66" x14ac:dyDescent="0.35">
      <c r="A12" s="19">
        <f t="shared" si="0"/>
        <v>10</v>
      </c>
      <c r="B12" s="20">
        <v>46149</v>
      </c>
      <c r="C12" s="21" t="s">
        <v>150</v>
      </c>
      <c r="D12" s="43" t="s">
        <v>154</v>
      </c>
      <c r="E12" s="23" t="s">
        <v>155</v>
      </c>
      <c r="F12" s="24">
        <v>2</v>
      </c>
      <c r="G12" s="24" t="s">
        <v>60</v>
      </c>
      <c r="H12" s="19" t="str">
        <f t="shared" si="1"/>
        <v>WAITING</v>
      </c>
      <c r="I12" s="24" t="s">
        <v>151</v>
      </c>
      <c r="J12" s="25" t="s">
        <v>61</v>
      </c>
      <c r="K12" s="25" t="s">
        <v>63</v>
      </c>
      <c r="L12" s="25"/>
      <c r="M12" s="19" t="s">
        <v>80</v>
      </c>
      <c r="N12" s="24" t="s">
        <v>81</v>
      </c>
      <c r="O12" s="19" t="s">
        <v>65</v>
      </c>
      <c r="P12" s="24" t="s">
        <v>152</v>
      </c>
      <c r="Q12" s="24" t="s">
        <v>138</v>
      </c>
      <c r="R12" s="21" t="s">
        <v>153</v>
      </c>
      <c r="S12" s="20">
        <v>46149</v>
      </c>
      <c r="T12" s="21">
        <v>1000019748</v>
      </c>
      <c r="U12" s="51"/>
      <c r="V12" s="52">
        <v>720931287</v>
      </c>
      <c r="W12" s="44">
        <v>47836</v>
      </c>
      <c r="X12" s="44" t="s">
        <v>140</v>
      </c>
      <c r="Y12" s="53" t="str">
        <f t="shared" si="2"/>
        <v>DONE</v>
      </c>
      <c r="Z12" s="53"/>
      <c r="AA12" s="53"/>
      <c r="AB12" s="19" t="str">
        <f t="shared" si="3"/>
        <v>WAITING</v>
      </c>
      <c r="AC12" s="19"/>
      <c r="AD12" s="29" t="s">
        <v>141</v>
      </c>
      <c r="AE12" s="40">
        <v>46212</v>
      </c>
      <c r="AF12" s="28" t="str">
        <f t="shared" si="4"/>
        <v>DONE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0-day</v>
      </c>
      <c r="AM12" s="33" t="str">
        <f t="shared" si="8"/>
        <v>0-day</v>
      </c>
      <c r="AN12" s="33" t="str">
        <f t="shared" si="9"/>
        <v>0-day</v>
      </c>
      <c r="AO12" s="33" t="str">
        <f t="shared" si="10"/>
        <v>46212-day</v>
      </c>
      <c r="AP12" s="33" t="str">
        <f t="shared" si="11"/>
        <v>0-day</v>
      </c>
      <c r="AQ12" s="4"/>
      <c r="AR12" s="34" t="str">
        <f t="shared" si="12"/>
        <v/>
      </c>
      <c r="AS12" s="19"/>
      <c r="AT12" s="35" t="e">
        <f t="shared" ca="1" si="13"/>
        <v>#NAME?</v>
      </c>
      <c r="AU12" s="35" t="e">
        <f t="shared" ca="1" si="14"/>
        <v>#NAME?</v>
      </c>
      <c r="AV12" s="34" t="e">
        <f t="shared" ca="1" si="15"/>
        <v>#NAME?</v>
      </c>
      <c r="AW12" s="35" t="e">
        <f t="shared" ca="1" si="16"/>
        <v>#NAME?</v>
      </c>
      <c r="AX12" s="34" t="str">
        <f t="shared" si="17"/>
        <v/>
      </c>
      <c r="AY12" s="36" t="e">
        <f t="shared" ca="1" si="18"/>
        <v>#NAME?</v>
      </c>
      <c r="AZ12" s="35" t="e">
        <f t="shared" ca="1" si="19"/>
        <v>#NAME?</v>
      </c>
      <c r="BA12" s="37" t="e">
        <f t="shared" ca="1" si="20"/>
        <v>#NAME?</v>
      </c>
      <c r="BB12" s="38" t="e">
        <f t="shared" ca="1" si="21"/>
        <v>#NAME?</v>
      </c>
      <c r="BC12" s="38" t="e">
        <f t="shared" ca="1" si="22"/>
        <v>#NAME?</v>
      </c>
      <c r="BD12" s="35" t="e">
        <f t="shared" ca="1" si="23"/>
        <v>#NAME?</v>
      </c>
      <c r="BE12" s="36" t="e">
        <f t="shared" ca="1" si="24"/>
        <v>#NAME?</v>
      </c>
      <c r="BF12" s="36" t="e">
        <f t="shared" ca="1" si="25"/>
        <v>#NAME?</v>
      </c>
      <c r="BG12" s="7"/>
      <c r="BH12" s="7"/>
      <c r="BI12" s="7"/>
      <c r="BJ12" s="7"/>
      <c r="BK12" s="7"/>
      <c r="BL12" s="7"/>
      <c r="BM12" s="8"/>
      <c r="BN12" s="8"/>
    </row>
    <row r="13" spans="1:66" x14ac:dyDescent="0.35">
      <c r="A13" s="19">
        <f t="shared" si="0"/>
        <v>11</v>
      </c>
      <c r="B13" s="20">
        <v>46149</v>
      </c>
      <c r="C13" s="21" t="s">
        <v>150</v>
      </c>
      <c r="D13" s="43" t="s">
        <v>86</v>
      </c>
      <c r="E13" s="23" t="s">
        <v>87</v>
      </c>
      <c r="F13" s="24">
        <v>1</v>
      </c>
      <c r="G13" s="24" t="s">
        <v>60</v>
      </c>
      <c r="H13" s="19" t="str">
        <f t="shared" si="1"/>
        <v>WAITING</v>
      </c>
      <c r="I13" s="24" t="s">
        <v>151</v>
      </c>
      <c r="J13" s="25" t="s">
        <v>61</v>
      </c>
      <c r="K13" s="25" t="s">
        <v>63</v>
      </c>
      <c r="L13" s="25"/>
      <c r="M13" s="19" t="s">
        <v>80</v>
      </c>
      <c r="N13" s="24" t="s">
        <v>81</v>
      </c>
      <c r="O13" s="19" t="s">
        <v>65</v>
      </c>
      <c r="P13" s="24" t="s">
        <v>152</v>
      </c>
      <c r="Q13" s="24" t="s">
        <v>138</v>
      </c>
      <c r="R13" s="21" t="s">
        <v>153</v>
      </c>
      <c r="S13" s="20">
        <v>46149</v>
      </c>
      <c r="T13" s="21">
        <v>1000019748</v>
      </c>
      <c r="U13" s="26"/>
      <c r="V13" s="54"/>
      <c r="W13" s="19"/>
      <c r="X13" s="28"/>
      <c r="Y13" s="28" t="str">
        <f t="shared" si="2"/>
        <v>WAITING</v>
      </c>
      <c r="Z13" s="28"/>
      <c r="AA13" s="28"/>
      <c r="AB13" s="19" t="str">
        <f t="shared" si="3"/>
        <v>WAITING</v>
      </c>
      <c r="AC13" s="19"/>
      <c r="AD13" s="40"/>
      <c r="AE13" s="40"/>
      <c r="AF13" s="28" t="str">
        <f t="shared" si="4"/>
        <v>WAITING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0-day</v>
      </c>
      <c r="AM13" s="33" t="str">
        <f t="shared" si="8"/>
        <v>0-day</v>
      </c>
      <c r="AN13" s="33" t="str">
        <f t="shared" si="9"/>
        <v>0-day</v>
      </c>
      <c r="AO13" s="33" t="str">
        <f t="shared" si="10"/>
        <v>0-day</v>
      </c>
      <c r="AP13" s="33" t="str">
        <f t="shared" si="11"/>
        <v>0-day</v>
      </c>
      <c r="AQ13" s="4"/>
      <c r="AR13" s="34" t="str">
        <f t="shared" si="12"/>
        <v/>
      </c>
      <c r="AS13" s="19"/>
      <c r="AT13" s="35" t="e">
        <f t="shared" ca="1" si="13"/>
        <v>#NAME?</v>
      </c>
      <c r="AU13" s="35" t="e">
        <f t="shared" ca="1" si="14"/>
        <v>#NAME?</v>
      </c>
      <c r="AV13" s="34" t="e">
        <f t="shared" ca="1" si="15"/>
        <v>#NAME?</v>
      </c>
      <c r="AW13" s="35" t="e">
        <f t="shared" ca="1" si="16"/>
        <v>#NAME?</v>
      </c>
      <c r="AX13" s="34" t="str">
        <f t="shared" si="17"/>
        <v/>
      </c>
      <c r="AY13" s="36" t="e">
        <f t="shared" ca="1" si="18"/>
        <v>#NAME?</v>
      </c>
      <c r="AZ13" s="35" t="e">
        <f t="shared" ca="1" si="19"/>
        <v>#NAME?</v>
      </c>
      <c r="BA13" s="37" t="e">
        <f t="shared" ca="1" si="20"/>
        <v>#NAME?</v>
      </c>
      <c r="BB13" s="38" t="e">
        <f t="shared" ca="1" si="21"/>
        <v>#NAME?</v>
      </c>
      <c r="BC13" s="38" t="e">
        <f t="shared" ca="1" si="22"/>
        <v>#NAME?</v>
      </c>
      <c r="BD13" s="35" t="e">
        <f t="shared" ca="1" si="23"/>
        <v>#NAME?</v>
      </c>
      <c r="BE13" s="36" t="e">
        <f t="shared" ca="1" si="24"/>
        <v>#NAME?</v>
      </c>
      <c r="BF13" s="36" t="e">
        <f t="shared" ca="1" si="25"/>
        <v>#NAME?</v>
      </c>
      <c r="BG13" s="7"/>
      <c r="BH13" s="7"/>
      <c r="BI13" s="7"/>
      <c r="BJ13" s="7"/>
      <c r="BK13" s="7"/>
      <c r="BL13" s="7"/>
      <c r="BM13" s="8"/>
      <c r="BN13" s="8"/>
    </row>
    <row r="14" spans="1:66" x14ac:dyDescent="0.35">
      <c r="A14" s="19">
        <f t="shared" si="0"/>
        <v>12</v>
      </c>
      <c r="B14" s="20">
        <v>46149</v>
      </c>
      <c r="C14" s="21" t="s">
        <v>150</v>
      </c>
      <c r="D14" s="43" t="s">
        <v>148</v>
      </c>
      <c r="E14" s="23" t="s">
        <v>149</v>
      </c>
      <c r="F14" s="24">
        <v>1</v>
      </c>
      <c r="G14" s="24" t="s">
        <v>60</v>
      </c>
      <c r="H14" s="19" t="str">
        <f t="shared" si="1"/>
        <v>WAITING</v>
      </c>
      <c r="I14" s="24" t="s">
        <v>151</v>
      </c>
      <c r="J14" s="25" t="s">
        <v>61</v>
      </c>
      <c r="K14" s="25" t="s">
        <v>63</v>
      </c>
      <c r="L14" s="25"/>
      <c r="M14" s="19" t="s">
        <v>80</v>
      </c>
      <c r="N14" s="24" t="s">
        <v>81</v>
      </c>
      <c r="O14" s="19" t="s">
        <v>65</v>
      </c>
      <c r="P14" s="24" t="s">
        <v>152</v>
      </c>
      <c r="Q14" s="24" t="s">
        <v>138</v>
      </c>
      <c r="R14" s="21" t="s">
        <v>153</v>
      </c>
      <c r="S14" s="20">
        <v>46149</v>
      </c>
      <c r="T14" s="21">
        <v>1000019748</v>
      </c>
      <c r="U14" s="51"/>
      <c r="V14" s="52">
        <v>720931287</v>
      </c>
      <c r="W14" s="44">
        <v>47836</v>
      </c>
      <c r="X14" s="44" t="s">
        <v>140</v>
      </c>
      <c r="Y14" s="53" t="str">
        <f t="shared" si="2"/>
        <v>DONE</v>
      </c>
      <c r="Z14" s="53"/>
      <c r="AA14" s="53"/>
      <c r="AB14" s="19" t="str">
        <f t="shared" si="3"/>
        <v>WAITING</v>
      </c>
      <c r="AC14" s="19"/>
      <c r="AD14" s="29" t="s">
        <v>141</v>
      </c>
      <c r="AE14" s="40">
        <v>46212</v>
      </c>
      <c r="AF14" s="28" t="str">
        <f t="shared" si="4"/>
        <v>DONE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0-day</v>
      </c>
      <c r="AM14" s="33" t="str">
        <f t="shared" si="8"/>
        <v>0-day</v>
      </c>
      <c r="AN14" s="33" t="str">
        <f t="shared" si="9"/>
        <v>0-day</v>
      </c>
      <c r="AO14" s="33" t="str">
        <f t="shared" si="10"/>
        <v>46212-day</v>
      </c>
      <c r="AP14" s="33" t="str">
        <f t="shared" si="11"/>
        <v>0-day</v>
      </c>
      <c r="AQ14" s="4"/>
      <c r="AR14" s="34" t="str">
        <f t="shared" si="12"/>
        <v/>
      </c>
      <c r="AS14" s="19"/>
      <c r="AT14" s="35" t="e">
        <f t="shared" ca="1" si="13"/>
        <v>#NAME?</v>
      </c>
      <c r="AU14" s="35" t="e">
        <f t="shared" ca="1" si="14"/>
        <v>#NAME?</v>
      </c>
      <c r="AV14" s="34" t="e">
        <f t="shared" ca="1" si="15"/>
        <v>#NAME?</v>
      </c>
      <c r="AW14" s="35" t="e">
        <f t="shared" ca="1" si="16"/>
        <v>#NAME?</v>
      </c>
      <c r="AX14" s="34" t="str">
        <f t="shared" si="17"/>
        <v/>
      </c>
      <c r="AY14" s="36" t="e">
        <f t="shared" ca="1" si="18"/>
        <v>#NAME?</v>
      </c>
      <c r="AZ14" s="35" t="e">
        <f t="shared" ca="1" si="19"/>
        <v>#NAME?</v>
      </c>
      <c r="BA14" s="37" t="e">
        <f t="shared" ca="1" si="20"/>
        <v>#NAME?</v>
      </c>
      <c r="BB14" s="38" t="e">
        <f t="shared" ca="1" si="21"/>
        <v>#NAME?</v>
      </c>
      <c r="BC14" s="38" t="e">
        <f t="shared" ca="1" si="22"/>
        <v>#NAME?</v>
      </c>
      <c r="BD14" s="35" t="e">
        <f t="shared" ca="1" si="23"/>
        <v>#NAME?</v>
      </c>
      <c r="BE14" s="36" t="e">
        <f t="shared" ca="1" si="24"/>
        <v>#NAME?</v>
      </c>
      <c r="BF14" s="36" t="e">
        <f t="shared" ca="1" si="25"/>
        <v>#NAME?</v>
      </c>
      <c r="BG14" s="7"/>
      <c r="BH14" s="7"/>
      <c r="BI14" s="7"/>
      <c r="BJ14" s="7"/>
      <c r="BK14" s="7"/>
      <c r="BL14" s="7"/>
      <c r="BM14" s="8"/>
      <c r="BN14" s="8"/>
    </row>
    <row r="15" spans="1:66" x14ac:dyDescent="0.35">
      <c r="A15" s="19">
        <f t="shared" si="0"/>
        <v>13</v>
      </c>
      <c r="B15" s="20">
        <v>46149</v>
      </c>
      <c r="C15" s="21" t="s">
        <v>150</v>
      </c>
      <c r="D15" s="43" t="s">
        <v>89</v>
      </c>
      <c r="E15" s="23" t="s">
        <v>90</v>
      </c>
      <c r="F15" s="24">
        <v>1</v>
      </c>
      <c r="G15" s="24" t="s">
        <v>60</v>
      </c>
      <c r="H15" s="19" t="str">
        <f t="shared" si="1"/>
        <v>WAITING</v>
      </c>
      <c r="I15" s="24" t="s">
        <v>151</v>
      </c>
      <c r="J15" s="25" t="s">
        <v>61</v>
      </c>
      <c r="K15" s="25" t="s">
        <v>63</v>
      </c>
      <c r="L15" s="25"/>
      <c r="M15" s="19" t="s">
        <v>80</v>
      </c>
      <c r="N15" s="24" t="s">
        <v>81</v>
      </c>
      <c r="O15" s="19" t="s">
        <v>65</v>
      </c>
      <c r="P15" s="24" t="s">
        <v>152</v>
      </c>
      <c r="Q15" s="24" t="s">
        <v>138</v>
      </c>
      <c r="R15" s="21" t="s">
        <v>153</v>
      </c>
      <c r="S15" s="20">
        <v>46149</v>
      </c>
      <c r="T15" s="21">
        <v>1000019748</v>
      </c>
      <c r="U15" s="26"/>
      <c r="V15" s="54"/>
      <c r="W15" s="19"/>
      <c r="X15" s="28"/>
      <c r="Y15" s="28" t="str">
        <f t="shared" si="2"/>
        <v>WAITING</v>
      </c>
      <c r="Z15" s="28"/>
      <c r="AA15" s="28"/>
      <c r="AB15" s="19" t="str">
        <f t="shared" si="3"/>
        <v>WAITING</v>
      </c>
      <c r="AC15" s="19"/>
      <c r="AD15" s="40"/>
      <c r="AE15" s="40"/>
      <c r="AF15" s="28" t="str">
        <f t="shared" si="4"/>
        <v>WAITING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0-day</v>
      </c>
      <c r="AM15" s="33" t="str">
        <f t="shared" si="8"/>
        <v>0-day</v>
      </c>
      <c r="AN15" s="33" t="str">
        <f t="shared" si="9"/>
        <v>0-day</v>
      </c>
      <c r="AO15" s="33" t="str">
        <f t="shared" si="10"/>
        <v>0-day</v>
      </c>
      <c r="AP15" s="33" t="str">
        <f t="shared" si="11"/>
        <v>0-day</v>
      </c>
      <c r="AQ15" s="4"/>
      <c r="AR15" s="34" t="str">
        <f t="shared" si="12"/>
        <v/>
      </c>
      <c r="AS15" s="19"/>
      <c r="AT15" s="35" t="e">
        <f t="shared" ca="1" si="13"/>
        <v>#NAME?</v>
      </c>
      <c r="AU15" s="35" t="e">
        <f t="shared" ca="1" si="14"/>
        <v>#NAME?</v>
      </c>
      <c r="AV15" s="34" t="e">
        <f t="shared" ca="1" si="15"/>
        <v>#NAME?</v>
      </c>
      <c r="AW15" s="35" t="e">
        <f t="shared" ca="1" si="16"/>
        <v>#NAME?</v>
      </c>
      <c r="AX15" s="34" t="str">
        <f t="shared" si="17"/>
        <v/>
      </c>
      <c r="AY15" s="36" t="e">
        <f t="shared" ca="1" si="18"/>
        <v>#NAME?</v>
      </c>
      <c r="AZ15" s="35" t="e">
        <f t="shared" ca="1" si="19"/>
        <v>#NAME?</v>
      </c>
      <c r="BA15" s="37" t="e">
        <f t="shared" ca="1" si="20"/>
        <v>#NAME?</v>
      </c>
      <c r="BB15" s="38" t="e">
        <f t="shared" ca="1" si="21"/>
        <v>#NAME?</v>
      </c>
      <c r="BC15" s="38" t="e">
        <f t="shared" ca="1" si="22"/>
        <v>#NAME?</v>
      </c>
      <c r="BD15" s="35" t="e">
        <f t="shared" ca="1" si="23"/>
        <v>#NAME?</v>
      </c>
      <c r="BE15" s="36" t="e">
        <f t="shared" ca="1" si="24"/>
        <v>#NAME?</v>
      </c>
      <c r="BF15" s="36" t="e">
        <f t="shared" ca="1" si="25"/>
        <v>#NAME?</v>
      </c>
      <c r="BG15" s="7"/>
      <c r="BH15" s="7"/>
      <c r="BI15" s="7"/>
      <c r="BJ15" s="7"/>
      <c r="BK15" s="7"/>
      <c r="BL15" s="7"/>
      <c r="BM15" s="8"/>
      <c r="BN15" s="8"/>
    </row>
    <row r="16" spans="1:66" x14ac:dyDescent="0.35">
      <c r="A16" s="19">
        <f t="shared" si="0"/>
        <v>14</v>
      </c>
      <c r="B16" s="20">
        <v>46150</v>
      </c>
      <c r="C16" s="21" t="s">
        <v>156</v>
      </c>
      <c r="D16" s="43" t="s">
        <v>113</v>
      </c>
      <c r="E16" s="23" t="s">
        <v>114</v>
      </c>
      <c r="F16" s="24">
        <v>5</v>
      </c>
      <c r="G16" s="24" t="s">
        <v>60</v>
      </c>
      <c r="H16" s="19" t="str">
        <f t="shared" si="1"/>
        <v>WAITING</v>
      </c>
      <c r="I16" s="24" t="s">
        <v>131</v>
      </c>
      <c r="J16" s="25" t="s">
        <v>132</v>
      </c>
      <c r="K16" s="25" t="s">
        <v>63</v>
      </c>
      <c r="L16" s="25">
        <v>19.265000000000001</v>
      </c>
      <c r="M16" s="19" t="s">
        <v>117</v>
      </c>
      <c r="N16" s="24" t="s">
        <v>118</v>
      </c>
      <c r="O16" s="19" t="s">
        <v>65</v>
      </c>
      <c r="P16" s="24" t="s">
        <v>157</v>
      </c>
      <c r="Q16" s="24" t="s">
        <v>103</v>
      </c>
      <c r="R16" s="21" t="s">
        <v>158</v>
      </c>
      <c r="S16" s="20">
        <v>46150</v>
      </c>
      <c r="T16" s="21">
        <v>1000019749</v>
      </c>
      <c r="U16" s="26"/>
      <c r="V16" s="54"/>
      <c r="W16" s="19"/>
      <c r="X16" s="28"/>
      <c r="Y16" s="28" t="str">
        <f t="shared" si="2"/>
        <v>WAITING</v>
      </c>
      <c r="Z16" s="28"/>
      <c r="AA16" s="28"/>
      <c r="AB16" s="19" t="str">
        <f t="shared" si="3"/>
        <v>WAITING</v>
      </c>
      <c r="AC16" s="19"/>
      <c r="AD16" s="40"/>
      <c r="AE16" s="40"/>
      <c r="AF16" s="28" t="str">
        <f t="shared" si="4"/>
        <v>WAITING</v>
      </c>
      <c r="AG16" s="28"/>
      <c r="AH16" s="31"/>
      <c r="AI16" s="31" t="e">
        <f t="shared" ca="1" si="5"/>
        <v>#NAME?</v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0-day</v>
      </c>
      <c r="AM16" s="33" t="str">
        <f t="shared" si="8"/>
        <v>0-day</v>
      </c>
      <c r="AN16" s="33" t="str">
        <f t="shared" si="9"/>
        <v>0-day</v>
      </c>
      <c r="AO16" s="33" t="str">
        <f t="shared" si="10"/>
        <v>0-day</v>
      </c>
      <c r="AP16" s="33" t="str">
        <f t="shared" si="11"/>
        <v>0-day</v>
      </c>
      <c r="AQ16" s="4"/>
      <c r="AR16" s="34" t="str">
        <f t="shared" si="12"/>
        <v/>
      </c>
      <c r="AS16" s="19"/>
      <c r="AT16" s="35" t="e">
        <f t="shared" ca="1" si="13"/>
        <v>#NAME?</v>
      </c>
      <c r="AU16" s="35" t="e">
        <f t="shared" ca="1" si="14"/>
        <v>#NAME?</v>
      </c>
      <c r="AV16" s="34" t="e">
        <f t="shared" ca="1" si="15"/>
        <v>#NAME?</v>
      </c>
      <c r="AW16" s="35" t="e">
        <f t="shared" ca="1" si="16"/>
        <v>#NAME?</v>
      </c>
      <c r="AX16" s="34" t="str">
        <f t="shared" si="17"/>
        <v/>
      </c>
      <c r="AY16" s="36" t="e">
        <f t="shared" ca="1" si="18"/>
        <v>#NAME?</v>
      </c>
      <c r="AZ16" s="35" t="e">
        <f t="shared" ca="1" si="19"/>
        <v>#NAME?</v>
      </c>
      <c r="BA16" s="37" t="e">
        <f t="shared" ca="1" si="20"/>
        <v>#NAME?</v>
      </c>
      <c r="BB16" s="38" t="e">
        <f t="shared" ca="1" si="21"/>
        <v>#NAME?</v>
      </c>
      <c r="BC16" s="38" t="e">
        <f t="shared" ca="1" si="22"/>
        <v>#NAME?</v>
      </c>
      <c r="BD16" s="35" t="e">
        <f t="shared" ca="1" si="23"/>
        <v>#NAME?</v>
      </c>
      <c r="BE16" s="36" t="e">
        <f t="shared" ca="1" si="24"/>
        <v>#NAME?</v>
      </c>
      <c r="BF16" s="36" t="e">
        <f t="shared" ca="1" si="25"/>
        <v>#NAME?</v>
      </c>
      <c r="BG16" s="7"/>
      <c r="BH16" s="7"/>
      <c r="BI16" s="7"/>
      <c r="BJ16" s="7"/>
      <c r="BK16" s="7"/>
      <c r="BL16" s="7"/>
      <c r="BM16" s="8"/>
      <c r="BN16" s="8"/>
    </row>
    <row r="17" spans="1:66" x14ac:dyDescent="0.35">
      <c r="A17" s="19">
        <f t="shared" si="0"/>
        <v>15</v>
      </c>
      <c r="B17" s="20">
        <v>46149</v>
      </c>
      <c r="C17" s="21" t="s">
        <v>159</v>
      </c>
      <c r="D17" s="43" t="s">
        <v>160</v>
      </c>
      <c r="E17" s="23" t="s">
        <v>161</v>
      </c>
      <c r="F17" s="24">
        <v>1</v>
      </c>
      <c r="G17" s="24" t="s">
        <v>60</v>
      </c>
      <c r="H17" s="19" t="str">
        <f t="shared" si="1"/>
        <v>WAITING</v>
      </c>
      <c r="I17" s="24" t="s">
        <v>162</v>
      </c>
      <c r="J17" s="25" t="s">
        <v>163</v>
      </c>
      <c r="K17" s="25" t="s">
        <v>97</v>
      </c>
      <c r="L17" s="25">
        <v>24447</v>
      </c>
      <c r="M17" s="19"/>
      <c r="N17" s="24" t="s">
        <v>164</v>
      </c>
      <c r="O17" s="19" t="s">
        <v>65</v>
      </c>
      <c r="P17" s="24" t="s">
        <v>66</v>
      </c>
      <c r="Q17" s="24" t="s">
        <v>111</v>
      </c>
      <c r="R17" s="21" t="s">
        <v>165</v>
      </c>
      <c r="S17" s="20">
        <v>46149</v>
      </c>
      <c r="T17" s="21">
        <v>1000019750</v>
      </c>
      <c r="U17" s="26"/>
      <c r="V17" s="54"/>
      <c r="W17" s="19"/>
      <c r="X17" s="28"/>
      <c r="Y17" s="28" t="str">
        <f t="shared" si="2"/>
        <v>WAITING</v>
      </c>
      <c r="Z17" s="28"/>
      <c r="AA17" s="28"/>
      <c r="AB17" s="19" t="str">
        <f t="shared" si="3"/>
        <v>WAITING</v>
      </c>
      <c r="AC17" s="19"/>
      <c r="AD17" s="40"/>
      <c r="AE17" s="40"/>
      <c r="AF17" s="28" t="str">
        <f t="shared" si="4"/>
        <v>WAITING</v>
      </c>
      <c r="AG17" s="28"/>
      <c r="AH17" s="31"/>
      <c r="AI17" s="31" t="e">
        <f t="shared" ca="1" si="5"/>
        <v>#NAME?</v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0-day</v>
      </c>
      <c r="AM17" s="33" t="str">
        <f t="shared" si="8"/>
        <v>0-day</v>
      </c>
      <c r="AN17" s="33" t="str">
        <f t="shared" si="9"/>
        <v>0-day</v>
      </c>
      <c r="AO17" s="33" t="str">
        <f t="shared" si="10"/>
        <v>0-day</v>
      </c>
      <c r="AP17" s="33" t="str">
        <f t="shared" si="11"/>
        <v>0-day</v>
      </c>
      <c r="AQ17" s="4"/>
      <c r="AR17" s="34" t="str">
        <f t="shared" si="12"/>
        <v/>
      </c>
      <c r="AS17" s="19"/>
      <c r="AT17" s="35" t="e">
        <f t="shared" ca="1" si="13"/>
        <v>#NAME?</v>
      </c>
      <c r="AU17" s="35" t="e">
        <f t="shared" ca="1" si="14"/>
        <v>#NAME?</v>
      </c>
      <c r="AV17" s="34" t="e">
        <f t="shared" ca="1" si="15"/>
        <v>#NAME?</v>
      </c>
      <c r="AW17" s="35" t="e">
        <f t="shared" ca="1" si="16"/>
        <v>#NAME?</v>
      </c>
      <c r="AX17" s="34" t="str">
        <f t="shared" si="17"/>
        <v/>
      </c>
      <c r="AY17" s="36" t="e">
        <f t="shared" ca="1" si="18"/>
        <v>#NAME?</v>
      </c>
      <c r="AZ17" s="35" t="e">
        <f t="shared" ca="1" si="19"/>
        <v>#NAME?</v>
      </c>
      <c r="BA17" s="37" t="e">
        <f t="shared" ca="1" si="20"/>
        <v>#NAME?</v>
      </c>
      <c r="BB17" s="38" t="e">
        <f t="shared" ca="1" si="21"/>
        <v>#NAME?</v>
      </c>
      <c r="BC17" s="38" t="e">
        <f t="shared" ca="1" si="22"/>
        <v>#NAME?</v>
      </c>
      <c r="BD17" s="35" t="e">
        <f t="shared" ca="1" si="23"/>
        <v>#NAME?</v>
      </c>
      <c r="BE17" s="36" t="e">
        <f t="shared" ca="1" si="24"/>
        <v>#NAME?</v>
      </c>
      <c r="BF17" s="36" t="e">
        <f t="shared" ca="1" si="25"/>
        <v>#NAME?</v>
      </c>
      <c r="BG17" s="7"/>
      <c r="BH17" s="7"/>
      <c r="BI17" s="7"/>
      <c r="BJ17" s="7"/>
      <c r="BK17" s="7"/>
      <c r="BL17" s="7"/>
      <c r="BM17" s="8"/>
      <c r="BN17" s="8"/>
    </row>
    <row r="18" spans="1:66" x14ac:dyDescent="0.35">
      <c r="A18" s="19">
        <f t="shared" si="0"/>
        <v>16</v>
      </c>
      <c r="B18" s="20">
        <v>46149</v>
      </c>
      <c r="C18" s="21" t="s">
        <v>159</v>
      </c>
      <c r="D18" s="43" t="s">
        <v>91</v>
      </c>
      <c r="E18" s="23" t="s">
        <v>92</v>
      </c>
      <c r="F18" s="24">
        <v>1</v>
      </c>
      <c r="G18" s="24" t="s">
        <v>60</v>
      </c>
      <c r="H18" s="19" t="str">
        <f t="shared" si="1"/>
        <v>WAITING</v>
      </c>
      <c r="I18" s="24" t="s">
        <v>162</v>
      </c>
      <c r="J18" s="25" t="s">
        <v>163</v>
      </c>
      <c r="K18" s="25" t="s">
        <v>97</v>
      </c>
      <c r="L18" s="25">
        <v>24447</v>
      </c>
      <c r="M18" s="19"/>
      <c r="N18" s="24" t="s">
        <v>164</v>
      </c>
      <c r="O18" s="19" t="s">
        <v>65</v>
      </c>
      <c r="P18" s="24" t="s">
        <v>66</v>
      </c>
      <c r="Q18" s="24" t="s">
        <v>111</v>
      </c>
      <c r="R18" s="21" t="s">
        <v>165</v>
      </c>
      <c r="S18" s="20">
        <v>46149</v>
      </c>
      <c r="T18" s="21">
        <v>1000019750</v>
      </c>
      <c r="U18" s="51"/>
      <c r="V18" s="52">
        <v>720931287</v>
      </c>
      <c r="W18" s="44">
        <v>47836</v>
      </c>
      <c r="X18" s="44" t="s">
        <v>140</v>
      </c>
      <c r="Y18" s="53" t="str">
        <f t="shared" si="2"/>
        <v>DONE</v>
      </c>
      <c r="Z18" s="53"/>
      <c r="AA18" s="53"/>
      <c r="AB18" s="19" t="str">
        <f t="shared" si="3"/>
        <v>WAITING</v>
      </c>
      <c r="AC18" s="19"/>
      <c r="AD18" s="29" t="s">
        <v>141</v>
      </c>
      <c r="AE18" s="40">
        <v>46212</v>
      </c>
      <c r="AF18" s="28" t="str">
        <f t="shared" si="4"/>
        <v>DONE</v>
      </c>
      <c r="AG18" s="28"/>
      <c r="AH18" s="31"/>
      <c r="AI18" s="31" t="e">
        <f t="shared" ca="1" si="5"/>
        <v>#NAME?</v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0-day</v>
      </c>
      <c r="AM18" s="33" t="str">
        <f t="shared" si="8"/>
        <v>0-day</v>
      </c>
      <c r="AN18" s="33" t="str">
        <f t="shared" si="9"/>
        <v>0-day</v>
      </c>
      <c r="AO18" s="33" t="str">
        <f t="shared" si="10"/>
        <v>46212-day</v>
      </c>
      <c r="AP18" s="33" t="str">
        <f t="shared" si="11"/>
        <v>0-day</v>
      </c>
      <c r="AQ18" s="4"/>
      <c r="AR18" s="34" t="str">
        <f t="shared" si="12"/>
        <v/>
      </c>
      <c r="AS18" s="19"/>
      <c r="AT18" s="35" t="e">
        <f t="shared" ca="1" si="13"/>
        <v>#NAME?</v>
      </c>
      <c r="AU18" s="35" t="e">
        <f t="shared" ca="1" si="14"/>
        <v>#NAME?</v>
      </c>
      <c r="AV18" s="34" t="e">
        <f t="shared" ca="1" si="15"/>
        <v>#NAME?</v>
      </c>
      <c r="AW18" s="35" t="e">
        <f t="shared" ca="1" si="16"/>
        <v>#NAME?</v>
      </c>
      <c r="AX18" s="34" t="str">
        <f t="shared" si="17"/>
        <v/>
      </c>
      <c r="AY18" s="36" t="e">
        <f t="shared" ca="1" si="18"/>
        <v>#NAME?</v>
      </c>
      <c r="AZ18" s="35" t="e">
        <f t="shared" ca="1" si="19"/>
        <v>#NAME?</v>
      </c>
      <c r="BA18" s="37" t="e">
        <f t="shared" ca="1" si="20"/>
        <v>#NAME?</v>
      </c>
      <c r="BB18" s="38" t="e">
        <f t="shared" ca="1" si="21"/>
        <v>#NAME?</v>
      </c>
      <c r="BC18" s="38" t="e">
        <f t="shared" ca="1" si="22"/>
        <v>#NAME?</v>
      </c>
      <c r="BD18" s="35" t="e">
        <f t="shared" ca="1" si="23"/>
        <v>#NAME?</v>
      </c>
      <c r="BE18" s="36" t="e">
        <f t="shared" ca="1" si="24"/>
        <v>#NAME?</v>
      </c>
      <c r="BF18" s="36" t="e">
        <f t="shared" ca="1" si="25"/>
        <v>#NAME?</v>
      </c>
      <c r="BG18" s="7"/>
      <c r="BH18" s="7"/>
      <c r="BI18" s="7"/>
      <c r="BJ18" s="7"/>
      <c r="BK18" s="7"/>
      <c r="BL18" s="7"/>
      <c r="BM18" s="8"/>
      <c r="BN18" s="8"/>
    </row>
    <row r="19" spans="1:66" x14ac:dyDescent="0.35">
      <c r="A19" s="19">
        <f t="shared" si="0"/>
        <v>17</v>
      </c>
      <c r="B19" s="20">
        <v>46149</v>
      </c>
      <c r="C19" s="21" t="s">
        <v>159</v>
      </c>
      <c r="D19" s="43" t="s">
        <v>113</v>
      </c>
      <c r="E19" s="23" t="s">
        <v>114</v>
      </c>
      <c r="F19" s="24">
        <v>1</v>
      </c>
      <c r="G19" s="24" t="s">
        <v>60</v>
      </c>
      <c r="H19" s="19" t="str">
        <f t="shared" si="1"/>
        <v>WAITING</v>
      </c>
      <c r="I19" s="24" t="s">
        <v>162</v>
      </c>
      <c r="J19" s="25" t="s">
        <v>163</v>
      </c>
      <c r="K19" s="25" t="s">
        <v>97</v>
      </c>
      <c r="L19" s="25">
        <v>24447</v>
      </c>
      <c r="M19" s="19"/>
      <c r="N19" s="24" t="s">
        <v>164</v>
      </c>
      <c r="O19" s="19" t="s">
        <v>65</v>
      </c>
      <c r="P19" s="24" t="s">
        <v>66</v>
      </c>
      <c r="Q19" s="24" t="s">
        <v>111</v>
      </c>
      <c r="R19" s="21" t="s">
        <v>165</v>
      </c>
      <c r="S19" s="20">
        <v>46149</v>
      </c>
      <c r="T19" s="21">
        <v>1000019750</v>
      </c>
      <c r="U19" s="26"/>
      <c r="V19" s="54"/>
      <c r="W19" s="19"/>
      <c r="X19" s="28"/>
      <c r="Y19" s="28" t="str">
        <f t="shared" si="2"/>
        <v>WAITING</v>
      </c>
      <c r="Z19" s="28"/>
      <c r="AA19" s="28"/>
      <c r="AB19" s="19" t="str">
        <f t="shared" si="3"/>
        <v>WAITING</v>
      </c>
      <c r="AC19" s="19"/>
      <c r="AD19" s="40"/>
      <c r="AE19" s="40"/>
      <c r="AF19" s="28" t="str">
        <f t="shared" si="4"/>
        <v>WAITING</v>
      </c>
      <c r="AG19" s="28"/>
      <c r="AH19" s="31"/>
      <c r="AI19" s="31" t="e">
        <f t="shared" ca="1" si="5"/>
        <v>#NAME?</v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0-day</v>
      </c>
      <c r="AM19" s="33" t="str">
        <f t="shared" si="8"/>
        <v>0-day</v>
      </c>
      <c r="AN19" s="33" t="str">
        <f t="shared" si="9"/>
        <v>0-day</v>
      </c>
      <c r="AO19" s="33" t="str">
        <f t="shared" si="10"/>
        <v>0-day</v>
      </c>
      <c r="AP19" s="33" t="str">
        <f t="shared" si="11"/>
        <v>0-day</v>
      </c>
      <c r="AQ19" s="4"/>
      <c r="AR19" s="34" t="str">
        <f t="shared" si="12"/>
        <v/>
      </c>
      <c r="AS19" s="19"/>
      <c r="AT19" s="35" t="e">
        <f t="shared" ca="1" si="13"/>
        <v>#NAME?</v>
      </c>
      <c r="AU19" s="35" t="e">
        <f t="shared" ca="1" si="14"/>
        <v>#NAME?</v>
      </c>
      <c r="AV19" s="34" t="e">
        <f t="shared" ca="1" si="15"/>
        <v>#NAME?</v>
      </c>
      <c r="AW19" s="35" t="e">
        <f t="shared" ca="1" si="16"/>
        <v>#NAME?</v>
      </c>
      <c r="AX19" s="34" t="str">
        <f t="shared" si="17"/>
        <v/>
      </c>
      <c r="AY19" s="36" t="e">
        <f t="shared" ca="1" si="18"/>
        <v>#NAME?</v>
      </c>
      <c r="AZ19" s="35" t="e">
        <f t="shared" ca="1" si="19"/>
        <v>#NAME?</v>
      </c>
      <c r="BA19" s="37" t="e">
        <f t="shared" ca="1" si="20"/>
        <v>#NAME?</v>
      </c>
      <c r="BB19" s="38" t="e">
        <f t="shared" ca="1" si="21"/>
        <v>#NAME?</v>
      </c>
      <c r="BC19" s="38" t="e">
        <f t="shared" ca="1" si="22"/>
        <v>#NAME?</v>
      </c>
      <c r="BD19" s="35" t="e">
        <f t="shared" ca="1" si="23"/>
        <v>#NAME?</v>
      </c>
      <c r="BE19" s="36" t="e">
        <f t="shared" ca="1" si="24"/>
        <v>#NAME?</v>
      </c>
      <c r="BF19" s="36" t="e">
        <f t="shared" ca="1" si="25"/>
        <v>#NAME?</v>
      </c>
      <c r="BG19" s="7"/>
      <c r="BH19" s="7"/>
      <c r="BI19" s="7"/>
      <c r="BJ19" s="7"/>
      <c r="BK19" s="7"/>
      <c r="BL19" s="7"/>
      <c r="BM19" s="8"/>
      <c r="BN19" s="8"/>
    </row>
    <row r="20" spans="1:66" x14ac:dyDescent="0.35">
      <c r="A20" s="19">
        <f t="shared" si="0"/>
        <v>18</v>
      </c>
      <c r="B20" s="20">
        <v>46149</v>
      </c>
      <c r="C20" s="21" t="s">
        <v>166</v>
      </c>
      <c r="D20" s="43" t="s">
        <v>91</v>
      </c>
      <c r="E20" s="23" t="s">
        <v>92</v>
      </c>
      <c r="F20" s="24">
        <v>1</v>
      </c>
      <c r="G20" s="24" t="s">
        <v>60</v>
      </c>
      <c r="H20" s="19" t="str">
        <f t="shared" si="1"/>
        <v>WAITING</v>
      </c>
      <c r="I20" s="24" t="s">
        <v>167</v>
      </c>
      <c r="J20" s="25" t="s">
        <v>61</v>
      </c>
      <c r="K20" s="25" t="s">
        <v>63</v>
      </c>
      <c r="L20" s="25">
        <v>18653.7</v>
      </c>
      <c r="M20" s="19"/>
      <c r="N20" s="24" t="s">
        <v>164</v>
      </c>
      <c r="O20" s="19" t="s">
        <v>65</v>
      </c>
      <c r="P20" s="24" t="s">
        <v>66</v>
      </c>
      <c r="Q20" s="24" t="s">
        <v>111</v>
      </c>
      <c r="R20" s="21" t="s">
        <v>168</v>
      </c>
      <c r="S20" s="20">
        <v>46149</v>
      </c>
      <c r="T20" s="21">
        <v>1000019747</v>
      </c>
      <c r="U20" s="51"/>
      <c r="V20" s="52">
        <v>720931287</v>
      </c>
      <c r="W20" s="44">
        <v>47836</v>
      </c>
      <c r="X20" s="44" t="s">
        <v>140</v>
      </c>
      <c r="Y20" s="53" t="str">
        <f t="shared" si="2"/>
        <v>DONE</v>
      </c>
      <c r="Z20" s="53"/>
      <c r="AA20" s="53"/>
      <c r="AB20" s="19" t="str">
        <f t="shared" si="3"/>
        <v>WAITING</v>
      </c>
      <c r="AC20" s="19"/>
      <c r="AD20" s="29" t="s">
        <v>141</v>
      </c>
      <c r="AE20" s="40">
        <v>46212</v>
      </c>
      <c r="AF20" s="28" t="str">
        <f t="shared" si="4"/>
        <v>DONE</v>
      </c>
      <c r="AG20" s="28"/>
      <c r="AH20" s="31"/>
      <c r="AI20" s="31" t="e">
        <f t="shared" ca="1" si="5"/>
        <v>#NAME?</v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0-day</v>
      </c>
      <c r="AM20" s="33" t="str">
        <f t="shared" si="8"/>
        <v>0-day</v>
      </c>
      <c r="AN20" s="33" t="str">
        <f t="shared" si="9"/>
        <v>0-day</v>
      </c>
      <c r="AO20" s="33" t="str">
        <f t="shared" si="10"/>
        <v>46212-day</v>
      </c>
      <c r="AP20" s="33" t="str">
        <f t="shared" si="11"/>
        <v>0-day</v>
      </c>
      <c r="AQ20" s="4"/>
      <c r="AR20" s="34" t="str">
        <f t="shared" si="12"/>
        <v/>
      </c>
      <c r="AS20" s="19"/>
      <c r="AT20" s="35" t="e">
        <f t="shared" ca="1" si="13"/>
        <v>#NAME?</v>
      </c>
      <c r="AU20" s="35" t="e">
        <f t="shared" ca="1" si="14"/>
        <v>#NAME?</v>
      </c>
      <c r="AV20" s="34" t="e">
        <f t="shared" ca="1" si="15"/>
        <v>#NAME?</v>
      </c>
      <c r="AW20" s="35" t="e">
        <f t="shared" ca="1" si="16"/>
        <v>#NAME?</v>
      </c>
      <c r="AX20" s="34" t="str">
        <f t="shared" si="17"/>
        <v/>
      </c>
      <c r="AY20" s="36" t="e">
        <f t="shared" ca="1" si="18"/>
        <v>#NAME?</v>
      </c>
      <c r="AZ20" s="35" t="e">
        <f t="shared" ca="1" si="19"/>
        <v>#NAME?</v>
      </c>
      <c r="BA20" s="37" t="e">
        <f t="shared" ca="1" si="20"/>
        <v>#NAME?</v>
      </c>
      <c r="BB20" s="38" t="e">
        <f t="shared" ca="1" si="21"/>
        <v>#NAME?</v>
      </c>
      <c r="BC20" s="38" t="e">
        <f t="shared" ca="1" si="22"/>
        <v>#NAME?</v>
      </c>
      <c r="BD20" s="35" t="e">
        <f t="shared" ca="1" si="23"/>
        <v>#NAME?</v>
      </c>
      <c r="BE20" s="36" t="e">
        <f t="shared" ca="1" si="24"/>
        <v>#NAME?</v>
      </c>
      <c r="BF20" s="36" t="e">
        <f t="shared" ca="1" si="25"/>
        <v>#NAME?</v>
      </c>
      <c r="BG20" s="7"/>
      <c r="BH20" s="7"/>
      <c r="BI20" s="7"/>
      <c r="BJ20" s="7"/>
      <c r="BK20" s="7"/>
      <c r="BL20" s="7"/>
      <c r="BM20" s="8"/>
      <c r="BN20" s="8"/>
    </row>
    <row r="21" spans="1:66" x14ac:dyDescent="0.35">
      <c r="A21" s="19">
        <f t="shared" si="0"/>
        <v>19</v>
      </c>
      <c r="B21" s="20">
        <v>46152</v>
      </c>
      <c r="C21" s="21" t="s">
        <v>169</v>
      </c>
      <c r="D21" s="43" t="s">
        <v>91</v>
      </c>
      <c r="E21" s="23" t="s">
        <v>92</v>
      </c>
      <c r="F21" s="24">
        <v>1</v>
      </c>
      <c r="G21" s="24" t="s">
        <v>60</v>
      </c>
      <c r="H21" s="19" t="str">
        <f t="shared" si="1"/>
        <v>WAITING</v>
      </c>
      <c r="I21" s="24" t="s">
        <v>170</v>
      </c>
      <c r="J21" s="25" t="s">
        <v>121</v>
      </c>
      <c r="K21" s="25" t="s">
        <v>123</v>
      </c>
      <c r="L21" s="25">
        <v>18514</v>
      </c>
      <c r="M21" s="19"/>
      <c r="N21" s="24" t="s">
        <v>74</v>
      </c>
      <c r="O21" s="19" t="s">
        <v>65</v>
      </c>
      <c r="P21" s="24" t="s">
        <v>82</v>
      </c>
      <c r="Q21" s="24" t="s">
        <v>138</v>
      </c>
      <c r="R21" s="21" t="s">
        <v>171</v>
      </c>
      <c r="S21" s="20">
        <v>46152</v>
      </c>
      <c r="T21" s="21">
        <v>1000019859</v>
      </c>
      <c r="U21" s="51"/>
      <c r="V21" s="52">
        <v>720931287</v>
      </c>
      <c r="W21" s="44">
        <v>47836</v>
      </c>
      <c r="X21" s="44" t="s">
        <v>140</v>
      </c>
      <c r="Y21" s="53" t="str">
        <f t="shared" si="2"/>
        <v>DONE</v>
      </c>
      <c r="Z21" s="53"/>
      <c r="AA21" s="53"/>
      <c r="AB21" s="19" t="str">
        <f t="shared" si="3"/>
        <v>WAITING</v>
      </c>
      <c r="AC21" s="19"/>
      <c r="AD21" s="29" t="s">
        <v>141</v>
      </c>
      <c r="AE21" s="40">
        <v>46212</v>
      </c>
      <c r="AF21" s="28" t="str">
        <f t="shared" si="4"/>
        <v>DONE</v>
      </c>
      <c r="AG21" s="28"/>
      <c r="AH21" s="31"/>
      <c r="AI21" s="31" t="e">
        <f t="shared" ca="1" si="5"/>
        <v>#NAME?</v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0-day</v>
      </c>
      <c r="AM21" s="33" t="str">
        <f t="shared" si="8"/>
        <v>0-day</v>
      </c>
      <c r="AN21" s="33" t="str">
        <f t="shared" si="9"/>
        <v>0-day</v>
      </c>
      <c r="AO21" s="33" t="str">
        <f t="shared" si="10"/>
        <v>46212-day</v>
      </c>
      <c r="AP21" s="33" t="str">
        <f t="shared" si="11"/>
        <v>0-day</v>
      </c>
      <c r="AQ21" s="4"/>
      <c r="AR21" s="34" t="str">
        <f t="shared" si="12"/>
        <v/>
      </c>
      <c r="AS21" s="19"/>
      <c r="AT21" s="35" t="e">
        <f t="shared" ca="1" si="13"/>
        <v>#NAME?</v>
      </c>
      <c r="AU21" s="35" t="e">
        <f t="shared" ca="1" si="14"/>
        <v>#NAME?</v>
      </c>
      <c r="AV21" s="34" t="e">
        <f t="shared" ca="1" si="15"/>
        <v>#NAME?</v>
      </c>
      <c r="AW21" s="35" t="e">
        <f t="shared" ca="1" si="16"/>
        <v>#NAME?</v>
      </c>
      <c r="AX21" s="34" t="str">
        <f t="shared" si="17"/>
        <v/>
      </c>
      <c r="AY21" s="36" t="e">
        <f t="shared" ca="1" si="18"/>
        <v>#NAME?</v>
      </c>
      <c r="AZ21" s="35" t="e">
        <f t="shared" ca="1" si="19"/>
        <v>#NAME?</v>
      </c>
      <c r="BA21" s="37" t="e">
        <f t="shared" ca="1" si="20"/>
        <v>#NAME?</v>
      </c>
      <c r="BB21" s="38" t="e">
        <f t="shared" ca="1" si="21"/>
        <v>#NAME?</v>
      </c>
      <c r="BC21" s="38" t="e">
        <f t="shared" ca="1" si="22"/>
        <v>#NAME?</v>
      </c>
      <c r="BD21" s="35" t="e">
        <f t="shared" ca="1" si="23"/>
        <v>#NAME?</v>
      </c>
      <c r="BE21" s="36" t="e">
        <f t="shared" ca="1" si="24"/>
        <v>#NAME?</v>
      </c>
      <c r="BF21" s="36" t="e">
        <f t="shared" ca="1" si="25"/>
        <v>#NAME?</v>
      </c>
      <c r="BG21" s="7"/>
      <c r="BH21" s="7"/>
      <c r="BI21" s="7"/>
      <c r="BJ21" s="7"/>
      <c r="BK21" s="7"/>
      <c r="BL21" s="7"/>
      <c r="BM21" s="8"/>
      <c r="BN21" s="8"/>
    </row>
    <row r="22" spans="1:66" x14ac:dyDescent="0.35">
      <c r="A22" s="19">
        <f t="shared" si="0"/>
        <v>20</v>
      </c>
      <c r="B22" s="20">
        <v>46153</v>
      </c>
      <c r="C22" s="21" t="s">
        <v>172</v>
      </c>
      <c r="D22" s="43" t="s">
        <v>173</v>
      </c>
      <c r="E22" s="23" t="s">
        <v>174</v>
      </c>
      <c r="F22" s="24">
        <v>1</v>
      </c>
      <c r="G22" s="24" t="s">
        <v>60</v>
      </c>
      <c r="H22" s="19" t="str">
        <f t="shared" si="1"/>
        <v>WAITING</v>
      </c>
      <c r="I22" s="24" t="s">
        <v>175</v>
      </c>
      <c r="J22" s="25" t="s">
        <v>121</v>
      </c>
      <c r="K22" s="25" t="s">
        <v>123</v>
      </c>
      <c r="L22" s="25">
        <v>17.062999999999999</v>
      </c>
      <c r="M22" s="19" t="s">
        <v>176</v>
      </c>
      <c r="N22" s="24" t="s">
        <v>177</v>
      </c>
      <c r="O22" s="19" t="s">
        <v>65</v>
      </c>
      <c r="P22" s="24" t="s">
        <v>178</v>
      </c>
      <c r="Q22" s="24" t="s">
        <v>83</v>
      </c>
      <c r="R22" s="21" t="s">
        <v>179</v>
      </c>
      <c r="S22" s="20">
        <v>46153</v>
      </c>
      <c r="T22" s="21">
        <v>1000019860</v>
      </c>
      <c r="U22" s="51"/>
      <c r="V22" s="52">
        <v>720931287</v>
      </c>
      <c r="W22" s="44">
        <v>47836</v>
      </c>
      <c r="X22" s="44" t="s">
        <v>140</v>
      </c>
      <c r="Y22" s="53" t="str">
        <f t="shared" si="2"/>
        <v>DONE</v>
      </c>
      <c r="Z22" s="53"/>
      <c r="AA22" s="53"/>
      <c r="AB22" s="19" t="str">
        <f t="shared" si="3"/>
        <v>WAITING</v>
      </c>
      <c r="AC22" s="19"/>
      <c r="AD22" s="29" t="s">
        <v>141</v>
      </c>
      <c r="AE22" s="40">
        <v>46212</v>
      </c>
      <c r="AF22" s="28" t="str">
        <f t="shared" si="4"/>
        <v>DONE</v>
      </c>
      <c r="AG22" s="28"/>
      <c r="AH22" s="31"/>
      <c r="AI22" s="31" t="e">
        <f t="shared" ca="1" si="5"/>
        <v>#NAME?</v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0-day</v>
      </c>
      <c r="AM22" s="33" t="str">
        <f t="shared" si="8"/>
        <v>0-day</v>
      </c>
      <c r="AN22" s="33" t="str">
        <f t="shared" si="9"/>
        <v>0-day</v>
      </c>
      <c r="AO22" s="33" t="str">
        <f t="shared" si="10"/>
        <v>46212-day</v>
      </c>
      <c r="AP22" s="33" t="str">
        <f t="shared" si="11"/>
        <v>0-day</v>
      </c>
      <c r="AQ22" s="4"/>
      <c r="AR22" s="34" t="str">
        <f t="shared" si="12"/>
        <v/>
      </c>
      <c r="AS22" s="19"/>
      <c r="AT22" s="35" t="e">
        <f t="shared" ca="1" si="13"/>
        <v>#NAME?</v>
      </c>
      <c r="AU22" s="35" t="e">
        <f t="shared" ca="1" si="14"/>
        <v>#NAME?</v>
      </c>
      <c r="AV22" s="34" t="e">
        <f t="shared" ca="1" si="15"/>
        <v>#NAME?</v>
      </c>
      <c r="AW22" s="35" t="e">
        <f t="shared" ca="1" si="16"/>
        <v>#NAME?</v>
      </c>
      <c r="AX22" s="34" t="str">
        <f t="shared" si="17"/>
        <v/>
      </c>
      <c r="AY22" s="36" t="e">
        <f t="shared" ca="1" si="18"/>
        <v>#NAME?</v>
      </c>
      <c r="AZ22" s="35" t="e">
        <f t="shared" ca="1" si="19"/>
        <v>#NAME?</v>
      </c>
      <c r="BA22" s="37" t="e">
        <f t="shared" ca="1" si="20"/>
        <v>#NAME?</v>
      </c>
      <c r="BB22" s="38" t="e">
        <f t="shared" ca="1" si="21"/>
        <v>#NAME?</v>
      </c>
      <c r="BC22" s="38" t="e">
        <f t="shared" ca="1" si="22"/>
        <v>#NAME?</v>
      </c>
      <c r="BD22" s="35" t="e">
        <f t="shared" ca="1" si="23"/>
        <v>#NAME?</v>
      </c>
      <c r="BE22" s="36" t="e">
        <f t="shared" ca="1" si="24"/>
        <v>#NAME?</v>
      </c>
      <c r="BF22" s="36" t="e">
        <f t="shared" ca="1" si="25"/>
        <v>#NAME?</v>
      </c>
      <c r="BG22" s="7"/>
      <c r="BH22" s="7"/>
      <c r="BI22" s="7"/>
      <c r="BJ22" s="7"/>
      <c r="BK22" s="7"/>
      <c r="BL22" s="7"/>
      <c r="BM22" s="8"/>
      <c r="BN22" s="8"/>
    </row>
    <row r="23" spans="1:66" x14ac:dyDescent="0.35">
      <c r="A23" s="19">
        <f t="shared" si="0"/>
        <v>21</v>
      </c>
      <c r="B23" s="20">
        <v>46153</v>
      </c>
      <c r="C23" s="21" t="s">
        <v>172</v>
      </c>
      <c r="D23" s="43" t="s">
        <v>91</v>
      </c>
      <c r="E23" s="23" t="s">
        <v>92</v>
      </c>
      <c r="F23" s="24">
        <v>1</v>
      </c>
      <c r="G23" s="24" t="s">
        <v>60</v>
      </c>
      <c r="H23" s="19" t="str">
        <f t="shared" si="1"/>
        <v>WAITING</v>
      </c>
      <c r="I23" s="24" t="s">
        <v>175</v>
      </c>
      <c r="J23" s="25" t="s">
        <v>121</v>
      </c>
      <c r="K23" s="25" t="s">
        <v>123</v>
      </c>
      <c r="L23" s="25">
        <v>17.062999999999999</v>
      </c>
      <c r="M23" s="19" t="s">
        <v>176</v>
      </c>
      <c r="N23" s="24" t="s">
        <v>177</v>
      </c>
      <c r="O23" s="19" t="s">
        <v>65</v>
      </c>
      <c r="P23" s="24" t="s">
        <v>178</v>
      </c>
      <c r="Q23" s="24" t="s">
        <v>83</v>
      </c>
      <c r="R23" s="21" t="s">
        <v>179</v>
      </c>
      <c r="S23" s="20">
        <v>46153</v>
      </c>
      <c r="T23" s="21">
        <v>1000019860</v>
      </c>
      <c r="U23" s="51"/>
      <c r="V23" s="52">
        <v>720931287</v>
      </c>
      <c r="W23" s="44">
        <v>47836</v>
      </c>
      <c r="X23" s="44" t="s">
        <v>140</v>
      </c>
      <c r="Y23" s="53" t="str">
        <f t="shared" si="2"/>
        <v>DONE</v>
      </c>
      <c r="Z23" s="53"/>
      <c r="AA23" s="53"/>
      <c r="AB23" s="19" t="str">
        <f t="shared" si="3"/>
        <v>WAITING</v>
      </c>
      <c r="AC23" s="19"/>
      <c r="AD23" s="29" t="s">
        <v>141</v>
      </c>
      <c r="AE23" s="30">
        <v>46212</v>
      </c>
      <c r="AF23" s="28" t="str">
        <f t="shared" si="4"/>
        <v>DONE</v>
      </c>
      <c r="AG23" s="28"/>
      <c r="AH23" s="31"/>
      <c r="AI23" s="31" t="e">
        <f t="shared" ca="1" si="5"/>
        <v>#NAME?</v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0-day</v>
      </c>
      <c r="AM23" s="33" t="str">
        <f t="shared" si="8"/>
        <v>0-day</v>
      </c>
      <c r="AN23" s="33" t="str">
        <f t="shared" si="9"/>
        <v>0-day</v>
      </c>
      <c r="AO23" s="33" t="str">
        <f t="shared" si="10"/>
        <v>46212-day</v>
      </c>
      <c r="AP23" s="33" t="str">
        <f t="shared" si="11"/>
        <v>0-day</v>
      </c>
      <c r="AQ23" s="4"/>
      <c r="AR23" s="34" t="str">
        <f t="shared" si="12"/>
        <v/>
      </c>
      <c r="AS23" s="19"/>
      <c r="AT23" s="35" t="e">
        <f t="shared" ca="1" si="13"/>
        <v>#NAME?</v>
      </c>
      <c r="AU23" s="35" t="e">
        <f t="shared" ca="1" si="14"/>
        <v>#NAME?</v>
      </c>
      <c r="AV23" s="34" t="e">
        <f t="shared" ca="1" si="15"/>
        <v>#NAME?</v>
      </c>
      <c r="AW23" s="35" t="e">
        <f t="shared" ca="1" si="16"/>
        <v>#NAME?</v>
      </c>
      <c r="AX23" s="34" t="str">
        <f t="shared" si="17"/>
        <v/>
      </c>
      <c r="AY23" s="36" t="e">
        <f t="shared" ca="1" si="18"/>
        <v>#NAME?</v>
      </c>
      <c r="AZ23" s="35" t="e">
        <f t="shared" ca="1" si="19"/>
        <v>#NAME?</v>
      </c>
      <c r="BA23" s="37" t="e">
        <f t="shared" ca="1" si="20"/>
        <v>#NAME?</v>
      </c>
      <c r="BB23" s="38" t="e">
        <f t="shared" ca="1" si="21"/>
        <v>#NAME?</v>
      </c>
      <c r="BC23" s="38" t="e">
        <f t="shared" ca="1" si="22"/>
        <v>#NAME?</v>
      </c>
      <c r="BD23" s="35" t="e">
        <f t="shared" ca="1" si="23"/>
        <v>#NAME?</v>
      </c>
      <c r="BE23" s="36" t="e">
        <f t="shared" ca="1" si="24"/>
        <v>#NAME?</v>
      </c>
      <c r="BF23" s="36" t="e">
        <f t="shared" ca="1" si="25"/>
        <v>#NAME?</v>
      </c>
      <c r="BG23" s="7"/>
      <c r="BH23" s="7"/>
      <c r="BI23" s="7"/>
      <c r="BJ23" s="7"/>
      <c r="BK23" s="7"/>
      <c r="BL23" s="7"/>
      <c r="BM23" s="8"/>
      <c r="BN23" s="8"/>
    </row>
    <row r="24" spans="1:66" ht="15.5" x14ac:dyDescent="0.35">
      <c r="A24" s="19">
        <f t="shared" si="0"/>
        <v>22</v>
      </c>
      <c r="B24" s="20">
        <v>46153</v>
      </c>
      <c r="C24" s="21" t="s">
        <v>172</v>
      </c>
      <c r="D24" s="43" t="s">
        <v>113</v>
      </c>
      <c r="E24" s="23" t="s">
        <v>114</v>
      </c>
      <c r="F24" s="24">
        <v>2</v>
      </c>
      <c r="G24" s="24" t="s">
        <v>60</v>
      </c>
      <c r="H24" s="19" t="str">
        <f t="shared" si="1"/>
        <v>WAITING</v>
      </c>
      <c r="I24" s="24" t="s">
        <v>175</v>
      </c>
      <c r="J24" s="25" t="s">
        <v>121</v>
      </c>
      <c r="K24" s="25" t="s">
        <v>123</v>
      </c>
      <c r="L24" s="25">
        <v>17.062999999999999</v>
      </c>
      <c r="M24" s="19" t="s">
        <v>176</v>
      </c>
      <c r="N24" s="24" t="s">
        <v>177</v>
      </c>
      <c r="O24" s="19" t="s">
        <v>65</v>
      </c>
      <c r="P24" s="24" t="s">
        <v>178</v>
      </c>
      <c r="Q24" s="24" t="s">
        <v>83</v>
      </c>
      <c r="R24" s="21" t="s">
        <v>179</v>
      </c>
      <c r="S24" s="20">
        <v>46153</v>
      </c>
      <c r="T24" s="21">
        <v>1000019860</v>
      </c>
      <c r="U24" s="26"/>
      <c r="V24" s="54"/>
      <c r="W24" s="19"/>
      <c r="X24" s="28"/>
      <c r="Y24" s="28" t="str">
        <f t="shared" si="2"/>
        <v>WAITING</v>
      </c>
      <c r="Z24" s="28"/>
      <c r="AA24" s="28"/>
      <c r="AB24" s="19" t="str">
        <f t="shared" si="3"/>
        <v>WAITING</v>
      </c>
      <c r="AC24" s="19"/>
      <c r="AD24" s="30"/>
      <c r="AE24" s="30"/>
      <c r="AF24" s="28" t="str">
        <f t="shared" si="4"/>
        <v>WAITING</v>
      </c>
      <c r="AG24" s="28"/>
      <c r="AH24" s="31"/>
      <c r="AI24" s="31" t="e">
        <f t="shared" ca="1" si="5"/>
        <v>#NAME?</v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0-day</v>
      </c>
      <c r="AM24" s="33" t="str">
        <f t="shared" si="8"/>
        <v>0-day</v>
      </c>
      <c r="AN24" s="33" t="str">
        <f t="shared" si="9"/>
        <v>0-day</v>
      </c>
      <c r="AO24" s="33" t="str">
        <f t="shared" si="10"/>
        <v>0-day</v>
      </c>
      <c r="AP24" s="33" t="str">
        <f t="shared" si="11"/>
        <v>0-day</v>
      </c>
      <c r="AQ24" s="4"/>
      <c r="AR24" s="34" t="str">
        <f t="shared" si="12"/>
        <v/>
      </c>
      <c r="AS24" s="19"/>
      <c r="AT24" s="35" t="e">
        <f t="shared" ca="1" si="13"/>
        <v>#NAME?</v>
      </c>
      <c r="AU24" s="35" t="e">
        <f t="shared" ca="1" si="14"/>
        <v>#NAME?</v>
      </c>
      <c r="AV24" s="34" t="e">
        <f t="shared" ca="1" si="15"/>
        <v>#NAME?</v>
      </c>
      <c r="AW24" s="35" t="e">
        <f t="shared" ca="1" si="16"/>
        <v>#NAME?</v>
      </c>
      <c r="AX24" s="34" t="str">
        <f t="shared" si="17"/>
        <v/>
      </c>
      <c r="AY24" s="36" t="e">
        <f t="shared" ca="1" si="18"/>
        <v>#NAME?</v>
      </c>
      <c r="AZ24" s="35" t="e">
        <f t="shared" ca="1" si="19"/>
        <v>#NAME?</v>
      </c>
      <c r="BA24" s="37" t="e">
        <f t="shared" ca="1" si="20"/>
        <v>#NAME?</v>
      </c>
      <c r="BB24" s="38" t="e">
        <f t="shared" ca="1" si="21"/>
        <v>#NAME?</v>
      </c>
      <c r="BC24" s="38" t="e">
        <f t="shared" ca="1" si="22"/>
        <v>#NAME?</v>
      </c>
      <c r="BD24" s="35" t="e">
        <f t="shared" ca="1" si="23"/>
        <v>#NAME?</v>
      </c>
      <c r="BE24" s="36" t="e">
        <f t="shared" ca="1" si="24"/>
        <v>#NAME?</v>
      </c>
      <c r="BF24" s="36" t="e">
        <f t="shared" ca="1" si="25"/>
        <v>#NAME?</v>
      </c>
      <c r="BG24" s="7"/>
      <c r="BH24" s="7"/>
      <c r="BI24" s="7"/>
      <c r="BJ24" s="7"/>
      <c r="BK24" s="7"/>
      <c r="BL24" s="7"/>
      <c r="BM24" s="8"/>
      <c r="BN24" s="8"/>
    </row>
    <row r="25" spans="1:66" ht="14.5" x14ac:dyDescent="0.35">
      <c r="A25" s="19">
        <f t="shared" si="0"/>
        <v>23</v>
      </c>
      <c r="B25" s="20">
        <v>46154</v>
      </c>
      <c r="C25" s="21" t="s">
        <v>180</v>
      </c>
      <c r="D25" s="43" t="s">
        <v>148</v>
      </c>
      <c r="E25" s="23" t="s">
        <v>149</v>
      </c>
      <c r="F25" s="24">
        <v>1</v>
      </c>
      <c r="G25" s="24" t="s">
        <v>60</v>
      </c>
      <c r="H25" s="19" t="str">
        <f t="shared" si="1"/>
        <v>WAITING</v>
      </c>
      <c r="I25" s="24" t="s">
        <v>131</v>
      </c>
      <c r="J25" s="25" t="s">
        <v>132</v>
      </c>
      <c r="K25" s="25" t="s">
        <v>63</v>
      </c>
      <c r="L25" s="25">
        <v>19.315000000000001</v>
      </c>
      <c r="M25" s="19"/>
      <c r="N25" s="24" t="s">
        <v>74</v>
      </c>
      <c r="O25" s="19" t="s">
        <v>65</v>
      </c>
      <c r="P25" s="24" t="s">
        <v>181</v>
      </c>
      <c r="Q25" s="24" t="s">
        <v>83</v>
      </c>
      <c r="R25" s="21" t="s">
        <v>182</v>
      </c>
      <c r="S25" s="20">
        <v>46154</v>
      </c>
      <c r="T25" s="21">
        <v>1000019861</v>
      </c>
      <c r="U25" s="51"/>
      <c r="V25" s="52">
        <v>720931287</v>
      </c>
      <c r="W25" s="44">
        <v>47836</v>
      </c>
      <c r="X25" s="44" t="s">
        <v>140</v>
      </c>
      <c r="Y25" s="53" t="str">
        <f t="shared" si="2"/>
        <v>DONE</v>
      </c>
      <c r="Z25" s="53"/>
      <c r="AA25" s="53"/>
      <c r="AB25" s="19" t="str">
        <f t="shared" si="3"/>
        <v>WAITING</v>
      </c>
      <c r="AC25" s="19"/>
      <c r="AD25" s="29" t="s">
        <v>141</v>
      </c>
      <c r="AE25" s="30">
        <v>46212</v>
      </c>
      <c r="AF25" s="28" t="str">
        <f t="shared" si="4"/>
        <v>DONE</v>
      </c>
      <c r="AG25" s="28"/>
      <c r="AH25" s="31"/>
      <c r="AI25" s="31" t="e">
        <f t="shared" ca="1" si="5"/>
        <v>#NAME?</v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0-day</v>
      </c>
      <c r="AM25" s="33" t="str">
        <f t="shared" si="8"/>
        <v>0-day</v>
      </c>
      <c r="AN25" s="33" t="str">
        <f t="shared" si="9"/>
        <v>0-day</v>
      </c>
      <c r="AO25" s="33" t="str">
        <f t="shared" si="10"/>
        <v>46212-day</v>
      </c>
      <c r="AP25" s="33" t="str">
        <f t="shared" si="11"/>
        <v>0-day</v>
      </c>
      <c r="AQ25" s="4"/>
      <c r="AR25" s="34" t="str">
        <f t="shared" si="12"/>
        <v/>
      </c>
      <c r="AS25" s="19"/>
      <c r="AT25" s="35" t="e">
        <f t="shared" ca="1" si="13"/>
        <v>#NAME?</v>
      </c>
      <c r="AU25" s="35" t="e">
        <f t="shared" ca="1" si="14"/>
        <v>#NAME?</v>
      </c>
      <c r="AV25" s="34" t="e">
        <f t="shared" ca="1" si="15"/>
        <v>#NAME?</v>
      </c>
      <c r="AW25" s="35" t="e">
        <f t="shared" ca="1" si="16"/>
        <v>#NAME?</v>
      </c>
      <c r="AX25" s="34" t="str">
        <f t="shared" si="17"/>
        <v/>
      </c>
      <c r="AY25" s="36" t="e">
        <f t="shared" ca="1" si="18"/>
        <v>#NAME?</v>
      </c>
      <c r="AZ25" s="35" t="e">
        <f t="shared" ca="1" si="19"/>
        <v>#NAME?</v>
      </c>
      <c r="BA25" s="37" t="e">
        <f t="shared" ca="1" si="20"/>
        <v>#NAME?</v>
      </c>
      <c r="BB25" s="38" t="e">
        <f t="shared" ca="1" si="21"/>
        <v>#NAME?</v>
      </c>
      <c r="BC25" s="38" t="e">
        <f t="shared" ca="1" si="22"/>
        <v>#NAME?</v>
      </c>
      <c r="BD25" s="35" t="e">
        <f t="shared" ca="1" si="23"/>
        <v>#NAME?</v>
      </c>
      <c r="BE25" s="36" t="e">
        <f t="shared" ca="1" si="24"/>
        <v>#NAME?</v>
      </c>
      <c r="BF25" s="36" t="e">
        <f t="shared" ca="1" si="25"/>
        <v>#NAME?</v>
      </c>
      <c r="BG25" s="7"/>
      <c r="BH25" s="7"/>
      <c r="BI25" s="7"/>
      <c r="BJ25" s="7"/>
      <c r="BK25" s="7"/>
      <c r="BL25" s="7"/>
      <c r="BM25" s="8"/>
      <c r="BN25" s="8"/>
    </row>
    <row r="26" spans="1:66" ht="14.5" x14ac:dyDescent="0.35">
      <c r="A26" s="19">
        <f t="shared" si="0"/>
        <v>24</v>
      </c>
      <c r="B26" s="20">
        <v>46154</v>
      </c>
      <c r="C26" s="21" t="s">
        <v>180</v>
      </c>
      <c r="D26" s="43" t="s">
        <v>58</v>
      </c>
      <c r="E26" s="23" t="s">
        <v>59</v>
      </c>
      <c r="F26" s="24">
        <v>1</v>
      </c>
      <c r="G26" s="24" t="s">
        <v>60</v>
      </c>
      <c r="H26" s="19" t="str">
        <f t="shared" si="1"/>
        <v>WAITING</v>
      </c>
      <c r="I26" s="24" t="s">
        <v>131</v>
      </c>
      <c r="J26" s="25" t="s">
        <v>132</v>
      </c>
      <c r="K26" s="25" t="s">
        <v>63</v>
      </c>
      <c r="L26" s="25">
        <v>19.315000000000001</v>
      </c>
      <c r="M26" s="19"/>
      <c r="N26" s="24" t="s">
        <v>74</v>
      </c>
      <c r="O26" s="19" t="s">
        <v>65</v>
      </c>
      <c r="P26" s="24" t="s">
        <v>181</v>
      </c>
      <c r="Q26" s="24" t="s">
        <v>83</v>
      </c>
      <c r="R26" s="21" t="s">
        <v>182</v>
      </c>
      <c r="S26" s="20">
        <v>46154</v>
      </c>
      <c r="T26" s="21">
        <v>1000019861</v>
      </c>
      <c r="U26" s="51"/>
      <c r="V26" s="52">
        <v>720931287</v>
      </c>
      <c r="W26" s="44">
        <v>47836</v>
      </c>
      <c r="X26" s="44" t="s">
        <v>140</v>
      </c>
      <c r="Y26" s="53" t="str">
        <f t="shared" si="2"/>
        <v>DONE</v>
      </c>
      <c r="Z26" s="53"/>
      <c r="AA26" s="53"/>
      <c r="AB26" s="19" t="str">
        <f t="shared" si="3"/>
        <v>WAITING</v>
      </c>
      <c r="AC26" s="19"/>
      <c r="AD26" s="29" t="s">
        <v>141</v>
      </c>
      <c r="AE26" s="30">
        <v>46212</v>
      </c>
      <c r="AF26" s="28" t="str">
        <f t="shared" si="4"/>
        <v>DONE</v>
      </c>
      <c r="AG26" s="28"/>
      <c r="AH26" s="31"/>
      <c r="AI26" s="31" t="e">
        <f t="shared" ca="1" si="5"/>
        <v>#NAME?</v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0-day</v>
      </c>
      <c r="AM26" s="33" t="str">
        <f t="shared" si="8"/>
        <v>0-day</v>
      </c>
      <c r="AN26" s="33" t="str">
        <f t="shared" si="9"/>
        <v>0-day</v>
      </c>
      <c r="AO26" s="33" t="str">
        <f t="shared" si="10"/>
        <v>46212-day</v>
      </c>
      <c r="AP26" s="33" t="str">
        <f t="shared" si="11"/>
        <v>0-day</v>
      </c>
      <c r="AQ26" s="4"/>
      <c r="AR26" s="34" t="str">
        <f t="shared" si="12"/>
        <v/>
      </c>
      <c r="AS26" s="19"/>
      <c r="AT26" s="35" t="e">
        <f t="shared" ca="1" si="13"/>
        <v>#NAME?</v>
      </c>
      <c r="AU26" s="35" t="e">
        <f t="shared" ca="1" si="14"/>
        <v>#NAME?</v>
      </c>
      <c r="AV26" s="34" t="e">
        <f t="shared" ca="1" si="15"/>
        <v>#NAME?</v>
      </c>
      <c r="AW26" s="35" t="e">
        <f t="shared" ca="1" si="16"/>
        <v>#NAME?</v>
      </c>
      <c r="AX26" s="34" t="str">
        <f t="shared" si="17"/>
        <v/>
      </c>
      <c r="AY26" s="36" t="e">
        <f t="shared" ca="1" si="18"/>
        <v>#NAME?</v>
      </c>
      <c r="AZ26" s="35" t="e">
        <f t="shared" ca="1" si="19"/>
        <v>#NAME?</v>
      </c>
      <c r="BA26" s="37" t="e">
        <f t="shared" ca="1" si="20"/>
        <v>#NAME?</v>
      </c>
      <c r="BB26" s="38" t="e">
        <f t="shared" ca="1" si="21"/>
        <v>#NAME?</v>
      </c>
      <c r="BC26" s="38" t="e">
        <f t="shared" ca="1" si="22"/>
        <v>#NAME?</v>
      </c>
      <c r="BD26" s="35" t="e">
        <f t="shared" ca="1" si="23"/>
        <v>#NAME?</v>
      </c>
      <c r="BE26" s="36" t="e">
        <f t="shared" ca="1" si="24"/>
        <v>#NAME?</v>
      </c>
      <c r="BF26" s="36" t="e">
        <f t="shared" ca="1" si="25"/>
        <v>#NAME?</v>
      </c>
      <c r="BG26" s="7"/>
      <c r="BH26" s="7"/>
      <c r="BI26" s="7"/>
      <c r="BJ26" s="7"/>
      <c r="BK26" s="7"/>
      <c r="BL26" s="7"/>
      <c r="BM26" s="8"/>
      <c r="BN26" s="8"/>
    </row>
    <row r="27" spans="1:66" ht="14.5" x14ac:dyDescent="0.35">
      <c r="A27" s="19">
        <f t="shared" si="0"/>
        <v>25</v>
      </c>
      <c r="B27" s="20">
        <v>46154</v>
      </c>
      <c r="C27" s="21" t="s">
        <v>180</v>
      </c>
      <c r="D27" s="43" t="s">
        <v>94</v>
      </c>
      <c r="E27" s="23" t="s">
        <v>87</v>
      </c>
      <c r="F27" s="24">
        <v>1</v>
      </c>
      <c r="G27" s="24" t="s">
        <v>60</v>
      </c>
      <c r="H27" s="19" t="str">
        <f t="shared" si="1"/>
        <v>WAITING</v>
      </c>
      <c r="I27" s="24" t="s">
        <v>131</v>
      </c>
      <c r="J27" s="25" t="s">
        <v>132</v>
      </c>
      <c r="K27" s="25" t="s">
        <v>63</v>
      </c>
      <c r="L27" s="25">
        <v>19.315000000000001</v>
      </c>
      <c r="M27" s="19"/>
      <c r="N27" s="24" t="s">
        <v>74</v>
      </c>
      <c r="O27" s="19" t="s">
        <v>65</v>
      </c>
      <c r="P27" s="24" t="s">
        <v>181</v>
      </c>
      <c r="Q27" s="24" t="s">
        <v>83</v>
      </c>
      <c r="R27" s="21" t="s">
        <v>182</v>
      </c>
      <c r="S27" s="20">
        <v>46154</v>
      </c>
      <c r="T27" s="21">
        <v>1000019861</v>
      </c>
      <c r="U27" s="51"/>
      <c r="V27" s="52">
        <v>720931287</v>
      </c>
      <c r="W27" s="44">
        <v>47836</v>
      </c>
      <c r="X27" s="44" t="s">
        <v>140</v>
      </c>
      <c r="Y27" s="53" t="str">
        <f t="shared" si="2"/>
        <v>DONE</v>
      </c>
      <c r="Z27" s="53"/>
      <c r="AA27" s="53"/>
      <c r="AB27" s="19" t="str">
        <f t="shared" si="3"/>
        <v>WAITING</v>
      </c>
      <c r="AC27" s="19"/>
      <c r="AD27" s="29" t="s">
        <v>141</v>
      </c>
      <c r="AE27" s="30">
        <v>46212</v>
      </c>
      <c r="AF27" s="28" t="str">
        <f t="shared" si="4"/>
        <v>DONE</v>
      </c>
      <c r="AG27" s="28"/>
      <c r="AH27" s="31"/>
      <c r="AI27" s="31" t="e">
        <f t="shared" ca="1" si="5"/>
        <v>#NAME?</v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0-day</v>
      </c>
      <c r="AM27" s="33" t="str">
        <f t="shared" si="8"/>
        <v>0-day</v>
      </c>
      <c r="AN27" s="33" t="str">
        <f t="shared" si="9"/>
        <v>0-day</v>
      </c>
      <c r="AO27" s="33" t="str">
        <f t="shared" si="10"/>
        <v>46212-day</v>
      </c>
      <c r="AP27" s="33" t="str">
        <f t="shared" si="11"/>
        <v>0-day</v>
      </c>
      <c r="AQ27" s="4"/>
      <c r="AR27" s="34" t="str">
        <f t="shared" si="12"/>
        <v/>
      </c>
      <c r="AS27" s="19"/>
      <c r="AT27" s="35" t="e">
        <f t="shared" ca="1" si="13"/>
        <v>#NAME?</v>
      </c>
      <c r="AU27" s="35" t="e">
        <f t="shared" ca="1" si="14"/>
        <v>#NAME?</v>
      </c>
      <c r="AV27" s="34" t="e">
        <f t="shared" ca="1" si="15"/>
        <v>#NAME?</v>
      </c>
      <c r="AW27" s="35" t="e">
        <f t="shared" ca="1" si="16"/>
        <v>#NAME?</v>
      </c>
      <c r="AX27" s="34" t="str">
        <f t="shared" si="17"/>
        <v/>
      </c>
      <c r="AY27" s="36" t="e">
        <f t="shared" ca="1" si="18"/>
        <v>#NAME?</v>
      </c>
      <c r="AZ27" s="35" t="e">
        <f t="shared" ca="1" si="19"/>
        <v>#NAME?</v>
      </c>
      <c r="BA27" s="37" t="e">
        <f t="shared" ca="1" si="20"/>
        <v>#NAME?</v>
      </c>
      <c r="BB27" s="38" t="e">
        <f t="shared" ca="1" si="21"/>
        <v>#NAME?</v>
      </c>
      <c r="BC27" s="38" t="e">
        <f t="shared" ca="1" si="22"/>
        <v>#NAME?</v>
      </c>
      <c r="BD27" s="35" t="e">
        <f t="shared" ca="1" si="23"/>
        <v>#NAME?</v>
      </c>
      <c r="BE27" s="36" t="e">
        <f t="shared" ca="1" si="24"/>
        <v>#NAME?</v>
      </c>
      <c r="BF27" s="36" t="e">
        <f t="shared" ca="1" si="25"/>
        <v>#NAME?</v>
      </c>
      <c r="BG27" s="7"/>
      <c r="BH27" s="7"/>
      <c r="BI27" s="7"/>
      <c r="BJ27" s="7"/>
      <c r="BK27" s="7"/>
      <c r="BL27" s="7"/>
      <c r="BM27" s="8"/>
      <c r="BN27" s="8"/>
    </row>
    <row r="28" spans="1:66" ht="14.5" x14ac:dyDescent="0.35">
      <c r="A28" s="19">
        <f t="shared" si="0"/>
        <v>26</v>
      </c>
      <c r="B28" s="20">
        <v>46155</v>
      </c>
      <c r="C28" s="21" t="s">
        <v>183</v>
      </c>
      <c r="D28" s="43" t="s">
        <v>148</v>
      </c>
      <c r="E28" s="23" t="s">
        <v>149</v>
      </c>
      <c r="F28" s="24">
        <v>1</v>
      </c>
      <c r="G28" s="24" t="s">
        <v>60</v>
      </c>
      <c r="H28" s="19" t="str">
        <f t="shared" si="1"/>
        <v>WAITING</v>
      </c>
      <c r="I28" s="24" t="s">
        <v>184</v>
      </c>
      <c r="J28" s="25" t="s">
        <v>61</v>
      </c>
      <c r="K28" s="25" t="s">
        <v>63</v>
      </c>
      <c r="L28" s="25">
        <v>20.036000000000001</v>
      </c>
      <c r="M28" s="19" t="s">
        <v>80</v>
      </c>
      <c r="N28" s="24" t="s">
        <v>81</v>
      </c>
      <c r="O28" s="19" t="s">
        <v>65</v>
      </c>
      <c r="P28" s="24" t="s">
        <v>157</v>
      </c>
      <c r="Q28" s="24" t="s">
        <v>83</v>
      </c>
      <c r="R28" s="21" t="s">
        <v>185</v>
      </c>
      <c r="S28" s="20">
        <v>46155</v>
      </c>
      <c r="T28" s="21">
        <v>1000019861</v>
      </c>
      <c r="U28" s="51"/>
      <c r="V28" s="52">
        <v>720931287</v>
      </c>
      <c r="W28" s="44">
        <v>47836</v>
      </c>
      <c r="X28" s="44" t="s">
        <v>140</v>
      </c>
      <c r="Y28" s="53" t="str">
        <f t="shared" si="2"/>
        <v>DONE</v>
      </c>
      <c r="Z28" s="53"/>
      <c r="AA28" s="53"/>
      <c r="AB28" s="19" t="str">
        <f t="shared" si="3"/>
        <v>WAITING</v>
      </c>
      <c r="AC28" s="19"/>
      <c r="AD28" s="29" t="s">
        <v>141</v>
      </c>
      <c r="AE28" s="30">
        <v>46212</v>
      </c>
      <c r="AF28" s="28" t="str">
        <f t="shared" si="4"/>
        <v>DONE</v>
      </c>
      <c r="AG28" s="28"/>
      <c r="AH28" s="31"/>
      <c r="AI28" s="31" t="e">
        <f t="shared" ca="1" si="5"/>
        <v>#NAME?</v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0-day</v>
      </c>
      <c r="AM28" s="33" t="str">
        <f t="shared" si="8"/>
        <v>0-day</v>
      </c>
      <c r="AN28" s="33" t="str">
        <f t="shared" si="9"/>
        <v>0-day</v>
      </c>
      <c r="AO28" s="33" t="str">
        <f t="shared" si="10"/>
        <v>46212-day</v>
      </c>
      <c r="AP28" s="33" t="str">
        <f t="shared" si="11"/>
        <v>0-day</v>
      </c>
      <c r="AQ28" s="4"/>
      <c r="AR28" s="34" t="str">
        <f t="shared" si="12"/>
        <v/>
      </c>
      <c r="AS28" s="19"/>
      <c r="AT28" s="35" t="e">
        <f t="shared" ca="1" si="13"/>
        <v>#NAME?</v>
      </c>
      <c r="AU28" s="35" t="e">
        <f t="shared" ca="1" si="14"/>
        <v>#NAME?</v>
      </c>
      <c r="AV28" s="34" t="e">
        <f t="shared" ca="1" si="15"/>
        <v>#NAME?</v>
      </c>
      <c r="AW28" s="35" t="e">
        <f t="shared" ca="1" si="16"/>
        <v>#NAME?</v>
      </c>
      <c r="AX28" s="34" t="str">
        <f t="shared" si="17"/>
        <v/>
      </c>
      <c r="AY28" s="36" t="e">
        <f t="shared" ca="1" si="18"/>
        <v>#NAME?</v>
      </c>
      <c r="AZ28" s="35" t="e">
        <f t="shared" ca="1" si="19"/>
        <v>#NAME?</v>
      </c>
      <c r="BA28" s="37" t="e">
        <f t="shared" ca="1" si="20"/>
        <v>#NAME?</v>
      </c>
      <c r="BB28" s="38" t="e">
        <f t="shared" ca="1" si="21"/>
        <v>#NAME?</v>
      </c>
      <c r="BC28" s="38" t="e">
        <f t="shared" ca="1" si="22"/>
        <v>#NAME?</v>
      </c>
      <c r="BD28" s="35" t="e">
        <f t="shared" ca="1" si="23"/>
        <v>#NAME?</v>
      </c>
      <c r="BE28" s="36" t="e">
        <f t="shared" ca="1" si="24"/>
        <v>#NAME?</v>
      </c>
      <c r="BF28" s="36" t="e">
        <f t="shared" ca="1" si="25"/>
        <v>#NAME?</v>
      </c>
      <c r="BG28" s="7"/>
      <c r="BH28" s="7"/>
      <c r="BI28" s="7"/>
      <c r="BJ28" s="7"/>
      <c r="BK28" s="7"/>
      <c r="BL28" s="7"/>
      <c r="BM28" s="8"/>
      <c r="BN28" s="8"/>
    </row>
    <row r="29" spans="1:66" ht="15.5" x14ac:dyDescent="0.35">
      <c r="A29" s="19">
        <f t="shared" si="0"/>
        <v>27</v>
      </c>
      <c r="B29" s="20">
        <v>46155</v>
      </c>
      <c r="C29" s="21" t="s">
        <v>183</v>
      </c>
      <c r="D29" s="43" t="s">
        <v>86</v>
      </c>
      <c r="E29" s="23" t="s">
        <v>87</v>
      </c>
      <c r="F29" s="24">
        <v>1</v>
      </c>
      <c r="G29" s="24" t="s">
        <v>60</v>
      </c>
      <c r="H29" s="19" t="str">
        <f t="shared" si="1"/>
        <v>WAITING</v>
      </c>
      <c r="I29" s="24" t="s">
        <v>184</v>
      </c>
      <c r="J29" s="25" t="s">
        <v>61</v>
      </c>
      <c r="K29" s="25" t="s">
        <v>63</v>
      </c>
      <c r="L29" s="25">
        <v>20.036000000000001</v>
      </c>
      <c r="M29" s="19" t="s">
        <v>80</v>
      </c>
      <c r="N29" s="24" t="s">
        <v>81</v>
      </c>
      <c r="O29" s="19" t="s">
        <v>65</v>
      </c>
      <c r="P29" s="24" t="s">
        <v>157</v>
      </c>
      <c r="Q29" s="24" t="s">
        <v>83</v>
      </c>
      <c r="R29" s="21" t="s">
        <v>185</v>
      </c>
      <c r="S29" s="20">
        <v>46155</v>
      </c>
      <c r="T29" s="21">
        <v>1000019862</v>
      </c>
      <c r="U29" s="26"/>
      <c r="V29" s="54"/>
      <c r="W29" s="19"/>
      <c r="X29" s="28"/>
      <c r="Y29" s="28" t="str">
        <f t="shared" si="2"/>
        <v>WAITING</v>
      </c>
      <c r="Z29" s="28"/>
      <c r="AA29" s="28"/>
      <c r="AB29" s="19" t="str">
        <f t="shared" si="3"/>
        <v>WAITING</v>
      </c>
      <c r="AC29" s="19"/>
      <c r="AD29" s="40"/>
      <c r="AE29" s="40"/>
      <c r="AF29" s="28" t="str">
        <f t="shared" si="4"/>
        <v>WAITING</v>
      </c>
      <c r="AG29" s="28"/>
      <c r="AH29" s="31"/>
      <c r="AI29" s="31" t="e">
        <f t="shared" ca="1" si="5"/>
        <v>#NAME?</v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0-day</v>
      </c>
      <c r="AM29" s="33" t="str">
        <f t="shared" si="8"/>
        <v>0-day</v>
      </c>
      <c r="AN29" s="33" t="str">
        <f t="shared" si="9"/>
        <v>0-day</v>
      </c>
      <c r="AO29" s="33" t="str">
        <f t="shared" si="10"/>
        <v>0-day</v>
      </c>
      <c r="AP29" s="33" t="str">
        <f t="shared" si="11"/>
        <v>0-day</v>
      </c>
      <c r="AQ29" s="4"/>
      <c r="AR29" s="34" t="str">
        <f t="shared" si="12"/>
        <v/>
      </c>
      <c r="AS29" s="19"/>
      <c r="AT29" s="35" t="e">
        <f t="shared" ca="1" si="13"/>
        <v>#NAME?</v>
      </c>
      <c r="AU29" s="35" t="e">
        <f t="shared" ca="1" si="14"/>
        <v>#NAME?</v>
      </c>
      <c r="AV29" s="34" t="e">
        <f t="shared" ca="1" si="15"/>
        <v>#NAME?</v>
      </c>
      <c r="AW29" s="35" t="e">
        <f t="shared" ca="1" si="16"/>
        <v>#NAME?</v>
      </c>
      <c r="AX29" s="34" t="str">
        <f t="shared" si="17"/>
        <v/>
      </c>
      <c r="AY29" s="36" t="e">
        <f t="shared" ca="1" si="18"/>
        <v>#NAME?</v>
      </c>
      <c r="AZ29" s="35" t="e">
        <f t="shared" ca="1" si="19"/>
        <v>#NAME?</v>
      </c>
      <c r="BA29" s="37" t="e">
        <f t="shared" ca="1" si="20"/>
        <v>#NAME?</v>
      </c>
      <c r="BB29" s="38" t="e">
        <f t="shared" ca="1" si="21"/>
        <v>#NAME?</v>
      </c>
      <c r="BC29" s="38" t="e">
        <f t="shared" ca="1" si="22"/>
        <v>#NAME?</v>
      </c>
      <c r="BD29" s="35" t="e">
        <f t="shared" ca="1" si="23"/>
        <v>#NAME?</v>
      </c>
      <c r="BE29" s="36" t="e">
        <f t="shared" ca="1" si="24"/>
        <v>#NAME?</v>
      </c>
      <c r="BF29" s="36" t="e">
        <f t="shared" ca="1" si="25"/>
        <v>#NAME?</v>
      </c>
      <c r="BG29" s="7"/>
      <c r="BH29" s="7"/>
      <c r="BI29" s="7"/>
      <c r="BJ29" s="7"/>
      <c r="BK29" s="7"/>
      <c r="BL29" s="7"/>
      <c r="BM29" s="8"/>
      <c r="BN29" s="8"/>
    </row>
    <row r="30" spans="1:66" ht="14.5" x14ac:dyDescent="0.35">
      <c r="A30" s="19">
        <f t="shared" si="0"/>
        <v>28</v>
      </c>
      <c r="B30" s="20">
        <v>46155</v>
      </c>
      <c r="C30" s="21" t="s">
        <v>183</v>
      </c>
      <c r="D30" s="43" t="s">
        <v>58</v>
      </c>
      <c r="E30" s="23" t="s">
        <v>59</v>
      </c>
      <c r="F30" s="24">
        <v>1</v>
      </c>
      <c r="G30" s="24" t="s">
        <v>60</v>
      </c>
      <c r="H30" s="19" t="str">
        <f t="shared" si="1"/>
        <v>WAITING</v>
      </c>
      <c r="I30" s="24" t="s">
        <v>184</v>
      </c>
      <c r="J30" s="25" t="s">
        <v>61</v>
      </c>
      <c r="K30" s="25" t="s">
        <v>63</v>
      </c>
      <c r="L30" s="25">
        <v>20.036000000000001</v>
      </c>
      <c r="M30" s="19" t="s">
        <v>80</v>
      </c>
      <c r="N30" s="24" t="s">
        <v>81</v>
      </c>
      <c r="O30" s="19" t="s">
        <v>65</v>
      </c>
      <c r="P30" s="24" t="s">
        <v>157</v>
      </c>
      <c r="Q30" s="24" t="s">
        <v>83</v>
      </c>
      <c r="R30" s="21" t="s">
        <v>185</v>
      </c>
      <c r="S30" s="20">
        <v>46155</v>
      </c>
      <c r="T30" s="21">
        <v>1000019862</v>
      </c>
      <c r="U30" s="51"/>
      <c r="V30" s="52">
        <v>720931287</v>
      </c>
      <c r="W30" s="44">
        <v>47836</v>
      </c>
      <c r="X30" s="44" t="s">
        <v>140</v>
      </c>
      <c r="Y30" s="53" t="str">
        <f t="shared" si="2"/>
        <v>DONE</v>
      </c>
      <c r="Z30" s="53"/>
      <c r="AA30" s="53"/>
      <c r="AB30" s="19" t="str">
        <f t="shared" si="3"/>
        <v>WAITING</v>
      </c>
      <c r="AC30" s="19"/>
      <c r="AD30" s="29" t="s">
        <v>141</v>
      </c>
      <c r="AE30" s="40">
        <v>46212</v>
      </c>
      <c r="AF30" s="28" t="str">
        <f t="shared" si="4"/>
        <v>DONE</v>
      </c>
      <c r="AG30" s="28"/>
      <c r="AH30" s="31"/>
      <c r="AI30" s="31" t="e">
        <f t="shared" ca="1" si="5"/>
        <v>#NAME?</v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0-day</v>
      </c>
      <c r="AM30" s="33" t="str">
        <f t="shared" si="8"/>
        <v>0-day</v>
      </c>
      <c r="AN30" s="33" t="str">
        <f t="shared" si="9"/>
        <v>0-day</v>
      </c>
      <c r="AO30" s="33" t="str">
        <f t="shared" si="10"/>
        <v>46212-day</v>
      </c>
      <c r="AP30" s="33" t="str">
        <f t="shared" si="11"/>
        <v>0-day</v>
      </c>
      <c r="AQ30" s="4"/>
      <c r="AR30" s="34" t="str">
        <f t="shared" si="12"/>
        <v/>
      </c>
      <c r="AS30" s="19"/>
      <c r="AT30" s="35" t="e">
        <f t="shared" ca="1" si="13"/>
        <v>#NAME?</v>
      </c>
      <c r="AU30" s="35" t="e">
        <f t="shared" ca="1" si="14"/>
        <v>#NAME?</v>
      </c>
      <c r="AV30" s="34" t="e">
        <f t="shared" ca="1" si="15"/>
        <v>#NAME?</v>
      </c>
      <c r="AW30" s="35" t="e">
        <f t="shared" ca="1" si="16"/>
        <v>#NAME?</v>
      </c>
      <c r="AX30" s="34" t="str">
        <f t="shared" si="17"/>
        <v/>
      </c>
      <c r="AY30" s="36" t="e">
        <f t="shared" ca="1" si="18"/>
        <v>#NAME?</v>
      </c>
      <c r="AZ30" s="35" t="e">
        <f t="shared" ca="1" si="19"/>
        <v>#NAME?</v>
      </c>
      <c r="BA30" s="37" t="e">
        <f t="shared" ca="1" si="20"/>
        <v>#NAME?</v>
      </c>
      <c r="BB30" s="38" t="e">
        <f t="shared" ca="1" si="21"/>
        <v>#NAME?</v>
      </c>
      <c r="BC30" s="38" t="e">
        <f t="shared" ca="1" si="22"/>
        <v>#NAME?</v>
      </c>
      <c r="BD30" s="35" t="e">
        <f t="shared" ca="1" si="23"/>
        <v>#NAME?</v>
      </c>
      <c r="BE30" s="36" t="e">
        <f t="shared" ca="1" si="24"/>
        <v>#NAME?</v>
      </c>
      <c r="BF30" s="36" t="e">
        <f t="shared" ca="1" si="25"/>
        <v>#NAME?</v>
      </c>
      <c r="BG30" s="7"/>
      <c r="BH30" s="7"/>
      <c r="BI30" s="7"/>
      <c r="BJ30" s="7"/>
      <c r="BK30" s="7"/>
      <c r="BL30" s="7"/>
      <c r="BM30" s="8"/>
      <c r="BN30" s="8"/>
    </row>
    <row r="31" spans="1:66" ht="14.5" x14ac:dyDescent="0.35">
      <c r="A31" s="19">
        <f t="shared" si="0"/>
        <v>29</v>
      </c>
      <c r="B31" s="20">
        <v>46155</v>
      </c>
      <c r="C31" s="21" t="s">
        <v>183</v>
      </c>
      <c r="D31" s="43" t="s">
        <v>91</v>
      </c>
      <c r="E31" s="23" t="s">
        <v>186</v>
      </c>
      <c r="F31" s="24">
        <v>1</v>
      </c>
      <c r="G31" s="24" t="s">
        <v>60</v>
      </c>
      <c r="H31" s="19" t="str">
        <f t="shared" si="1"/>
        <v>WAITING</v>
      </c>
      <c r="I31" s="24" t="s">
        <v>184</v>
      </c>
      <c r="J31" s="25" t="s">
        <v>61</v>
      </c>
      <c r="K31" s="25" t="s">
        <v>63</v>
      </c>
      <c r="L31" s="25">
        <v>20.036000000000001</v>
      </c>
      <c r="M31" s="19" t="s">
        <v>80</v>
      </c>
      <c r="N31" s="24" t="s">
        <v>81</v>
      </c>
      <c r="O31" s="19" t="s">
        <v>65</v>
      </c>
      <c r="P31" s="24" t="s">
        <v>157</v>
      </c>
      <c r="Q31" s="24" t="s">
        <v>83</v>
      </c>
      <c r="R31" s="21" t="s">
        <v>185</v>
      </c>
      <c r="S31" s="20">
        <v>46155</v>
      </c>
      <c r="T31" s="21">
        <v>1000019862</v>
      </c>
      <c r="U31" s="51"/>
      <c r="V31" s="52">
        <v>720931287</v>
      </c>
      <c r="W31" s="44">
        <v>47836</v>
      </c>
      <c r="X31" s="44" t="s">
        <v>140</v>
      </c>
      <c r="Y31" s="53" t="str">
        <f t="shared" si="2"/>
        <v>DONE</v>
      </c>
      <c r="Z31" s="53"/>
      <c r="AA31" s="53"/>
      <c r="AB31" s="19" t="str">
        <f t="shared" si="3"/>
        <v>WAITING</v>
      </c>
      <c r="AC31" s="19"/>
      <c r="AD31" s="29" t="s">
        <v>141</v>
      </c>
      <c r="AE31" s="40">
        <v>46212</v>
      </c>
      <c r="AF31" s="28" t="str">
        <f t="shared" si="4"/>
        <v>DONE</v>
      </c>
      <c r="AG31" s="28"/>
      <c r="AH31" s="31"/>
      <c r="AI31" s="31" t="e">
        <f t="shared" ca="1" si="5"/>
        <v>#NAME?</v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0-day</v>
      </c>
      <c r="AM31" s="33" t="str">
        <f t="shared" si="8"/>
        <v>0-day</v>
      </c>
      <c r="AN31" s="33" t="str">
        <f t="shared" si="9"/>
        <v>0-day</v>
      </c>
      <c r="AO31" s="33" t="str">
        <f t="shared" si="10"/>
        <v>46212-day</v>
      </c>
      <c r="AP31" s="33" t="str">
        <f t="shared" si="11"/>
        <v>0-day</v>
      </c>
      <c r="AQ31" s="4"/>
      <c r="AR31" s="34" t="str">
        <f t="shared" si="12"/>
        <v/>
      </c>
      <c r="AS31" s="19"/>
      <c r="AT31" s="35" t="e">
        <f t="shared" ca="1" si="13"/>
        <v>#NAME?</v>
      </c>
      <c r="AU31" s="35" t="e">
        <f t="shared" ca="1" si="14"/>
        <v>#NAME?</v>
      </c>
      <c r="AV31" s="34" t="e">
        <f t="shared" ca="1" si="15"/>
        <v>#NAME?</v>
      </c>
      <c r="AW31" s="35" t="e">
        <f t="shared" ca="1" si="16"/>
        <v>#NAME?</v>
      </c>
      <c r="AX31" s="34" t="str">
        <f t="shared" si="17"/>
        <v/>
      </c>
      <c r="AY31" s="36" t="e">
        <f t="shared" ca="1" si="18"/>
        <v>#NAME?</v>
      </c>
      <c r="AZ31" s="35" t="e">
        <f t="shared" ca="1" si="19"/>
        <v>#NAME?</v>
      </c>
      <c r="BA31" s="37" t="e">
        <f t="shared" ca="1" si="20"/>
        <v>#NAME?</v>
      </c>
      <c r="BB31" s="38" t="e">
        <f t="shared" ca="1" si="21"/>
        <v>#NAME?</v>
      </c>
      <c r="BC31" s="38" t="e">
        <f t="shared" ca="1" si="22"/>
        <v>#NAME?</v>
      </c>
      <c r="BD31" s="35" t="e">
        <f t="shared" ca="1" si="23"/>
        <v>#NAME?</v>
      </c>
      <c r="BE31" s="36" t="e">
        <f t="shared" ca="1" si="24"/>
        <v>#NAME?</v>
      </c>
      <c r="BF31" s="36" t="e">
        <f t="shared" ca="1" si="25"/>
        <v>#NAME?</v>
      </c>
      <c r="BG31" s="7"/>
      <c r="BH31" s="7"/>
      <c r="BI31" s="7"/>
      <c r="BJ31" s="7"/>
      <c r="BK31" s="7"/>
      <c r="BL31" s="7"/>
      <c r="BM31" s="8"/>
      <c r="BN31" s="8"/>
    </row>
    <row r="32" spans="1:66" ht="14.5" x14ac:dyDescent="0.35">
      <c r="A32" s="19">
        <f t="shared" si="0"/>
        <v>30</v>
      </c>
      <c r="B32" s="20">
        <v>46155</v>
      </c>
      <c r="C32" s="21" t="s">
        <v>183</v>
      </c>
      <c r="D32" s="43" t="s">
        <v>187</v>
      </c>
      <c r="E32" s="23" t="s">
        <v>188</v>
      </c>
      <c r="F32" s="24">
        <v>1</v>
      </c>
      <c r="G32" s="24" t="s">
        <v>60</v>
      </c>
      <c r="H32" s="19" t="str">
        <f t="shared" si="1"/>
        <v>WAITING</v>
      </c>
      <c r="I32" s="24" t="s">
        <v>184</v>
      </c>
      <c r="J32" s="25" t="s">
        <v>61</v>
      </c>
      <c r="K32" s="25" t="s">
        <v>63</v>
      </c>
      <c r="L32" s="25">
        <v>20.036000000000001</v>
      </c>
      <c r="M32" s="19" t="s">
        <v>80</v>
      </c>
      <c r="N32" s="24" t="s">
        <v>81</v>
      </c>
      <c r="O32" s="19" t="s">
        <v>65</v>
      </c>
      <c r="P32" s="24" t="s">
        <v>157</v>
      </c>
      <c r="Q32" s="24" t="s">
        <v>83</v>
      </c>
      <c r="R32" s="21" t="s">
        <v>185</v>
      </c>
      <c r="S32" s="20">
        <v>46155</v>
      </c>
      <c r="T32" s="21">
        <v>1000019862</v>
      </c>
      <c r="U32" s="51"/>
      <c r="V32" s="52">
        <v>720931287</v>
      </c>
      <c r="W32" s="44">
        <v>47836</v>
      </c>
      <c r="X32" s="44" t="s">
        <v>140</v>
      </c>
      <c r="Y32" s="53" t="str">
        <f t="shared" si="2"/>
        <v>DONE</v>
      </c>
      <c r="Z32" s="53"/>
      <c r="AA32" s="53"/>
      <c r="AB32" s="19" t="str">
        <f t="shared" si="3"/>
        <v>WAITING</v>
      </c>
      <c r="AC32" s="19"/>
      <c r="AD32" s="29" t="s">
        <v>141</v>
      </c>
      <c r="AE32" s="40">
        <v>46212</v>
      </c>
      <c r="AF32" s="28" t="str">
        <f t="shared" si="4"/>
        <v>DONE</v>
      </c>
      <c r="AG32" s="28"/>
      <c r="AH32" s="31"/>
      <c r="AI32" s="31" t="e">
        <f t="shared" ca="1" si="5"/>
        <v>#NAME?</v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0-day</v>
      </c>
      <c r="AM32" s="33" t="str">
        <f t="shared" si="8"/>
        <v>0-day</v>
      </c>
      <c r="AN32" s="33" t="str">
        <f t="shared" si="9"/>
        <v>0-day</v>
      </c>
      <c r="AO32" s="33" t="str">
        <f t="shared" si="10"/>
        <v>46212-day</v>
      </c>
      <c r="AP32" s="33" t="str">
        <f t="shared" si="11"/>
        <v>0-day</v>
      </c>
      <c r="AQ32" s="4"/>
      <c r="AR32" s="34" t="str">
        <f t="shared" si="12"/>
        <v/>
      </c>
      <c r="AS32" s="19"/>
      <c r="AT32" s="35" t="e">
        <f t="shared" ca="1" si="13"/>
        <v>#NAME?</v>
      </c>
      <c r="AU32" s="35" t="e">
        <f t="shared" ca="1" si="14"/>
        <v>#NAME?</v>
      </c>
      <c r="AV32" s="34" t="e">
        <f t="shared" ca="1" si="15"/>
        <v>#NAME?</v>
      </c>
      <c r="AW32" s="35" t="e">
        <f t="shared" ca="1" si="16"/>
        <v>#NAME?</v>
      </c>
      <c r="AX32" s="34" t="str">
        <f t="shared" si="17"/>
        <v/>
      </c>
      <c r="AY32" s="36" t="e">
        <f t="shared" ca="1" si="18"/>
        <v>#NAME?</v>
      </c>
      <c r="AZ32" s="35" t="e">
        <f t="shared" ca="1" si="19"/>
        <v>#NAME?</v>
      </c>
      <c r="BA32" s="37" t="e">
        <f t="shared" ca="1" si="20"/>
        <v>#NAME?</v>
      </c>
      <c r="BB32" s="38" t="e">
        <f t="shared" ca="1" si="21"/>
        <v>#NAME?</v>
      </c>
      <c r="BC32" s="38" t="e">
        <f t="shared" ca="1" si="22"/>
        <v>#NAME?</v>
      </c>
      <c r="BD32" s="35" t="e">
        <f t="shared" ca="1" si="23"/>
        <v>#NAME?</v>
      </c>
      <c r="BE32" s="36" t="e">
        <f t="shared" ca="1" si="24"/>
        <v>#NAME?</v>
      </c>
      <c r="BF32" s="36" t="e">
        <f t="shared" ca="1" si="25"/>
        <v>#NAME?</v>
      </c>
      <c r="BG32" s="7"/>
      <c r="BH32" s="7"/>
      <c r="BI32" s="7"/>
      <c r="BJ32" s="7"/>
      <c r="BK32" s="7"/>
      <c r="BL32" s="7"/>
      <c r="BM32" s="8"/>
      <c r="BN32" s="8"/>
    </row>
    <row r="33" spans="1:66" ht="14.5" x14ac:dyDescent="0.35">
      <c r="A33" s="19">
        <f t="shared" si="0"/>
        <v>31</v>
      </c>
      <c r="B33" s="20">
        <v>46155</v>
      </c>
      <c r="C33" s="21" t="s">
        <v>183</v>
      </c>
      <c r="D33" s="43" t="s">
        <v>154</v>
      </c>
      <c r="E33" s="23" t="s">
        <v>155</v>
      </c>
      <c r="F33" s="24">
        <v>2</v>
      </c>
      <c r="G33" s="24" t="s">
        <v>60</v>
      </c>
      <c r="H33" s="19" t="str">
        <f t="shared" si="1"/>
        <v>WAITING</v>
      </c>
      <c r="I33" s="24" t="s">
        <v>184</v>
      </c>
      <c r="J33" s="25" t="s">
        <v>61</v>
      </c>
      <c r="K33" s="25" t="s">
        <v>63</v>
      </c>
      <c r="L33" s="25">
        <v>20.036000000000001</v>
      </c>
      <c r="M33" s="19" t="s">
        <v>80</v>
      </c>
      <c r="N33" s="24" t="s">
        <v>81</v>
      </c>
      <c r="O33" s="19" t="s">
        <v>65</v>
      </c>
      <c r="P33" s="24" t="s">
        <v>157</v>
      </c>
      <c r="Q33" s="24" t="s">
        <v>83</v>
      </c>
      <c r="R33" s="21" t="s">
        <v>185</v>
      </c>
      <c r="S33" s="20">
        <v>46155</v>
      </c>
      <c r="T33" s="21">
        <v>1000019862</v>
      </c>
      <c r="U33" s="51"/>
      <c r="V33" s="52">
        <v>720931287</v>
      </c>
      <c r="W33" s="44">
        <v>47836</v>
      </c>
      <c r="X33" s="44" t="s">
        <v>140</v>
      </c>
      <c r="Y33" s="53" t="str">
        <f t="shared" si="2"/>
        <v>DONE</v>
      </c>
      <c r="Z33" s="53"/>
      <c r="AA33" s="53"/>
      <c r="AB33" s="19" t="str">
        <f t="shared" si="3"/>
        <v>WAITING</v>
      </c>
      <c r="AC33" s="19"/>
      <c r="AD33" s="29" t="s">
        <v>141</v>
      </c>
      <c r="AE33" s="40">
        <v>46212</v>
      </c>
      <c r="AF33" s="28" t="str">
        <f t="shared" si="4"/>
        <v>DONE</v>
      </c>
      <c r="AG33" s="28"/>
      <c r="AH33" s="31"/>
      <c r="AI33" s="31" t="e">
        <f t="shared" ca="1" si="5"/>
        <v>#NAME?</v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0-day</v>
      </c>
      <c r="AM33" s="33" t="str">
        <f t="shared" si="8"/>
        <v>0-day</v>
      </c>
      <c r="AN33" s="33" t="str">
        <f t="shared" si="9"/>
        <v>0-day</v>
      </c>
      <c r="AO33" s="33" t="str">
        <f t="shared" si="10"/>
        <v>46212-day</v>
      </c>
      <c r="AP33" s="33" t="str">
        <f t="shared" si="11"/>
        <v>0-day</v>
      </c>
      <c r="AQ33" s="4"/>
      <c r="AR33" s="34" t="str">
        <f t="shared" si="12"/>
        <v/>
      </c>
      <c r="AS33" s="19"/>
      <c r="AT33" s="35" t="e">
        <f t="shared" ca="1" si="13"/>
        <v>#NAME?</v>
      </c>
      <c r="AU33" s="35" t="e">
        <f t="shared" ca="1" si="14"/>
        <v>#NAME?</v>
      </c>
      <c r="AV33" s="34" t="e">
        <f t="shared" ca="1" si="15"/>
        <v>#NAME?</v>
      </c>
      <c r="AW33" s="35" t="e">
        <f t="shared" ca="1" si="16"/>
        <v>#NAME?</v>
      </c>
      <c r="AX33" s="34" t="str">
        <f t="shared" si="17"/>
        <v/>
      </c>
      <c r="AY33" s="36" t="e">
        <f t="shared" ca="1" si="18"/>
        <v>#NAME?</v>
      </c>
      <c r="AZ33" s="35" t="e">
        <f t="shared" ca="1" si="19"/>
        <v>#NAME?</v>
      </c>
      <c r="BA33" s="37" t="e">
        <f t="shared" ca="1" si="20"/>
        <v>#NAME?</v>
      </c>
      <c r="BB33" s="38" t="e">
        <f t="shared" ca="1" si="21"/>
        <v>#NAME?</v>
      </c>
      <c r="BC33" s="38" t="e">
        <f t="shared" ca="1" si="22"/>
        <v>#NAME?</v>
      </c>
      <c r="BD33" s="35" t="e">
        <f t="shared" ca="1" si="23"/>
        <v>#NAME?</v>
      </c>
      <c r="BE33" s="36" t="e">
        <f t="shared" ca="1" si="24"/>
        <v>#NAME?</v>
      </c>
      <c r="BF33" s="36" t="e">
        <f t="shared" ca="1" si="25"/>
        <v>#NAME?</v>
      </c>
      <c r="BG33" s="7"/>
      <c r="BH33" s="7"/>
      <c r="BI33" s="7"/>
      <c r="BJ33" s="7"/>
      <c r="BK33" s="7"/>
      <c r="BL33" s="7"/>
      <c r="BM33" s="8"/>
      <c r="BN33" s="8"/>
    </row>
    <row r="34" spans="1:66" ht="14.5" x14ac:dyDescent="0.35">
      <c r="A34" s="19">
        <f t="shared" si="0"/>
        <v>32</v>
      </c>
      <c r="B34" s="20">
        <v>46156</v>
      </c>
      <c r="C34" s="21" t="s">
        <v>189</v>
      </c>
      <c r="D34" s="55" t="s">
        <v>190</v>
      </c>
      <c r="E34" s="23" t="s">
        <v>191</v>
      </c>
      <c r="F34" s="24">
        <v>1</v>
      </c>
      <c r="G34" s="24" t="s">
        <v>60</v>
      </c>
      <c r="H34" s="19" t="str">
        <f t="shared" si="1"/>
        <v>WAITING</v>
      </c>
      <c r="I34" s="24" t="s">
        <v>192</v>
      </c>
      <c r="J34" s="25" t="s">
        <v>61</v>
      </c>
      <c r="K34" s="25" t="s">
        <v>63</v>
      </c>
      <c r="L34" s="25">
        <v>21574.2</v>
      </c>
      <c r="M34" s="19"/>
      <c r="N34" s="24" t="s">
        <v>74</v>
      </c>
      <c r="O34" s="19" t="s">
        <v>65</v>
      </c>
      <c r="P34" s="24" t="s">
        <v>193</v>
      </c>
      <c r="Q34" s="24" t="s">
        <v>138</v>
      </c>
      <c r="R34" s="21" t="s">
        <v>194</v>
      </c>
      <c r="S34" s="20">
        <v>46156</v>
      </c>
      <c r="T34" s="21">
        <v>1000019886</v>
      </c>
      <c r="U34" s="51"/>
      <c r="V34" s="52">
        <v>720931287</v>
      </c>
      <c r="W34" s="44">
        <v>47836</v>
      </c>
      <c r="X34" s="44" t="s">
        <v>140</v>
      </c>
      <c r="Y34" s="53" t="str">
        <f t="shared" si="2"/>
        <v>DONE</v>
      </c>
      <c r="Z34" s="53"/>
      <c r="AA34" s="53"/>
      <c r="AB34" s="19" t="str">
        <f t="shared" si="3"/>
        <v>WAITING</v>
      </c>
      <c r="AC34" s="19"/>
      <c r="AD34" s="29" t="s">
        <v>141</v>
      </c>
      <c r="AE34" s="40">
        <v>46212</v>
      </c>
      <c r="AF34" s="28" t="str">
        <f t="shared" si="4"/>
        <v>DONE</v>
      </c>
      <c r="AG34" s="28"/>
      <c r="AH34" s="31"/>
      <c r="AI34" s="31" t="e">
        <f t="shared" ca="1" si="5"/>
        <v>#NAME?</v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0-day</v>
      </c>
      <c r="AM34" s="33" t="str">
        <f t="shared" si="8"/>
        <v>0-day</v>
      </c>
      <c r="AN34" s="33" t="str">
        <f t="shared" si="9"/>
        <v>0-day</v>
      </c>
      <c r="AO34" s="33" t="str">
        <f t="shared" si="10"/>
        <v>46212-day</v>
      </c>
      <c r="AP34" s="33" t="str">
        <f t="shared" si="11"/>
        <v>0-day</v>
      </c>
      <c r="AQ34" s="4"/>
      <c r="AR34" s="34" t="str">
        <f t="shared" si="12"/>
        <v/>
      </c>
      <c r="AS34" s="19"/>
      <c r="AT34" s="35" t="e">
        <f t="shared" ca="1" si="13"/>
        <v>#NAME?</v>
      </c>
      <c r="AU34" s="35" t="e">
        <f t="shared" ca="1" si="14"/>
        <v>#NAME?</v>
      </c>
      <c r="AV34" s="34" t="e">
        <f t="shared" ca="1" si="15"/>
        <v>#NAME?</v>
      </c>
      <c r="AW34" s="35" t="e">
        <f t="shared" ca="1" si="16"/>
        <v>#NAME?</v>
      </c>
      <c r="AX34" s="34" t="str">
        <f t="shared" si="17"/>
        <v/>
      </c>
      <c r="AY34" s="36" t="e">
        <f t="shared" ca="1" si="18"/>
        <v>#NAME?</v>
      </c>
      <c r="AZ34" s="35" t="e">
        <f t="shared" ca="1" si="19"/>
        <v>#NAME?</v>
      </c>
      <c r="BA34" s="37" t="e">
        <f t="shared" ca="1" si="20"/>
        <v>#NAME?</v>
      </c>
      <c r="BB34" s="38" t="e">
        <f t="shared" ca="1" si="21"/>
        <v>#NAME?</v>
      </c>
      <c r="BC34" s="38" t="e">
        <f t="shared" ca="1" si="22"/>
        <v>#NAME?</v>
      </c>
      <c r="BD34" s="35" t="e">
        <f t="shared" ca="1" si="23"/>
        <v>#NAME?</v>
      </c>
      <c r="BE34" s="36" t="e">
        <f t="shared" ca="1" si="24"/>
        <v>#NAME?</v>
      </c>
      <c r="BF34" s="36" t="e">
        <f t="shared" ca="1" si="25"/>
        <v>#NAME?</v>
      </c>
      <c r="BG34" s="7"/>
      <c r="BH34" s="7"/>
      <c r="BI34" s="7"/>
      <c r="BJ34" s="7"/>
      <c r="BK34" s="7"/>
      <c r="BL34" s="7"/>
      <c r="BM34" s="8"/>
      <c r="BN34" s="8"/>
    </row>
    <row r="35" spans="1:66" ht="15.5" x14ac:dyDescent="0.35">
      <c r="A35" s="19">
        <f t="shared" si="0"/>
        <v>33</v>
      </c>
      <c r="B35" s="20">
        <v>46156</v>
      </c>
      <c r="C35" s="21" t="s">
        <v>189</v>
      </c>
      <c r="D35" s="43" t="s">
        <v>195</v>
      </c>
      <c r="E35" s="23" t="s">
        <v>196</v>
      </c>
      <c r="F35" s="24">
        <v>1</v>
      </c>
      <c r="G35" s="24" t="s">
        <v>60</v>
      </c>
      <c r="H35" s="19" t="str">
        <f t="shared" si="1"/>
        <v>WAITING</v>
      </c>
      <c r="I35" s="24" t="s">
        <v>192</v>
      </c>
      <c r="J35" s="25" t="s">
        <v>61</v>
      </c>
      <c r="K35" s="25" t="s">
        <v>63</v>
      </c>
      <c r="L35" s="25">
        <v>21574.2</v>
      </c>
      <c r="M35" s="19"/>
      <c r="N35" s="24" t="s">
        <v>74</v>
      </c>
      <c r="O35" s="19" t="s">
        <v>65</v>
      </c>
      <c r="P35" s="24" t="s">
        <v>193</v>
      </c>
      <c r="Q35" s="24" t="s">
        <v>138</v>
      </c>
      <c r="R35" s="21" t="s">
        <v>194</v>
      </c>
      <c r="S35" s="20">
        <v>46156</v>
      </c>
      <c r="T35" s="21">
        <v>1000019886</v>
      </c>
      <c r="U35" s="26"/>
      <c r="V35" s="54"/>
      <c r="W35" s="19"/>
      <c r="X35" s="28"/>
      <c r="Y35" s="28" t="str">
        <f t="shared" si="2"/>
        <v>WAITING</v>
      </c>
      <c r="Z35" s="28"/>
      <c r="AA35" s="28"/>
      <c r="AB35" s="19" t="str">
        <f t="shared" si="3"/>
        <v>WAITING</v>
      </c>
      <c r="AC35" s="19"/>
      <c r="AD35" s="40"/>
      <c r="AE35" s="40"/>
      <c r="AF35" s="28" t="str">
        <f t="shared" si="4"/>
        <v>WAITING</v>
      </c>
      <c r="AG35" s="28"/>
      <c r="AH35" s="31"/>
      <c r="AI35" s="31" t="e">
        <f t="shared" ca="1" si="5"/>
        <v>#NAME?</v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0-day</v>
      </c>
      <c r="AM35" s="33" t="str">
        <f t="shared" si="8"/>
        <v>0-day</v>
      </c>
      <c r="AN35" s="33" t="str">
        <f t="shared" si="9"/>
        <v>0-day</v>
      </c>
      <c r="AO35" s="33" t="str">
        <f t="shared" si="10"/>
        <v>0-day</v>
      </c>
      <c r="AP35" s="33" t="str">
        <f t="shared" si="11"/>
        <v>0-day</v>
      </c>
      <c r="AQ35" s="4"/>
      <c r="AR35" s="34" t="str">
        <f t="shared" si="12"/>
        <v/>
      </c>
      <c r="AS35" s="19"/>
      <c r="AT35" s="35" t="e">
        <f t="shared" ca="1" si="13"/>
        <v>#NAME?</v>
      </c>
      <c r="AU35" s="35" t="e">
        <f t="shared" ca="1" si="14"/>
        <v>#NAME?</v>
      </c>
      <c r="AV35" s="34" t="e">
        <f t="shared" ca="1" si="15"/>
        <v>#NAME?</v>
      </c>
      <c r="AW35" s="35" t="e">
        <f t="shared" ca="1" si="16"/>
        <v>#NAME?</v>
      </c>
      <c r="AX35" s="34" t="str">
        <f t="shared" si="17"/>
        <v/>
      </c>
      <c r="AY35" s="36" t="e">
        <f t="shared" ca="1" si="18"/>
        <v>#NAME?</v>
      </c>
      <c r="AZ35" s="35" t="e">
        <f t="shared" ca="1" si="19"/>
        <v>#NAME?</v>
      </c>
      <c r="BA35" s="37" t="e">
        <f t="shared" ca="1" si="20"/>
        <v>#NAME?</v>
      </c>
      <c r="BB35" s="38" t="e">
        <f t="shared" ca="1" si="21"/>
        <v>#NAME?</v>
      </c>
      <c r="BC35" s="38" t="e">
        <f t="shared" ca="1" si="22"/>
        <v>#NAME?</v>
      </c>
      <c r="BD35" s="35" t="e">
        <f t="shared" ca="1" si="23"/>
        <v>#NAME?</v>
      </c>
      <c r="BE35" s="36" t="e">
        <f t="shared" ca="1" si="24"/>
        <v>#NAME?</v>
      </c>
      <c r="BF35" s="36" t="e">
        <f t="shared" ca="1" si="25"/>
        <v>#NAME?</v>
      </c>
      <c r="BG35" s="7"/>
      <c r="BH35" s="7"/>
      <c r="BI35" s="7"/>
      <c r="BJ35" s="7"/>
      <c r="BK35" s="7"/>
      <c r="BL35" s="7"/>
      <c r="BM35" s="8"/>
      <c r="BN35" s="8"/>
    </row>
    <row r="36" spans="1:66" ht="14.5" x14ac:dyDescent="0.35">
      <c r="A36" s="19">
        <f t="shared" si="0"/>
        <v>34</v>
      </c>
      <c r="B36" s="20">
        <v>46156</v>
      </c>
      <c r="C36" s="21" t="s">
        <v>197</v>
      </c>
      <c r="D36" s="43" t="s">
        <v>198</v>
      </c>
      <c r="E36" s="23" t="s">
        <v>199</v>
      </c>
      <c r="F36" s="24">
        <v>1</v>
      </c>
      <c r="G36" s="24" t="s">
        <v>60</v>
      </c>
      <c r="H36" s="19" t="str">
        <f t="shared" si="1"/>
        <v>WAITING</v>
      </c>
      <c r="I36" s="24" t="s">
        <v>200</v>
      </c>
      <c r="J36" s="25" t="s">
        <v>121</v>
      </c>
      <c r="K36" s="25" t="s">
        <v>123</v>
      </c>
      <c r="L36" s="25">
        <v>16611</v>
      </c>
      <c r="M36" s="19"/>
      <c r="N36" s="24" t="s">
        <v>201</v>
      </c>
      <c r="O36" s="19" t="s">
        <v>65</v>
      </c>
      <c r="P36" s="24" t="s">
        <v>66</v>
      </c>
      <c r="Q36" s="24" t="s">
        <v>138</v>
      </c>
      <c r="R36" s="21" t="s">
        <v>202</v>
      </c>
      <c r="S36" s="20">
        <v>46156</v>
      </c>
      <c r="T36" s="21">
        <v>1000019885</v>
      </c>
      <c r="U36" s="51"/>
      <c r="V36" s="52">
        <v>720931287</v>
      </c>
      <c r="W36" s="44">
        <v>47836</v>
      </c>
      <c r="X36" s="44" t="s">
        <v>140</v>
      </c>
      <c r="Y36" s="53" t="str">
        <f t="shared" si="2"/>
        <v>DONE</v>
      </c>
      <c r="Z36" s="53"/>
      <c r="AA36" s="53"/>
      <c r="AB36" s="19" t="str">
        <f t="shared" si="3"/>
        <v>WAITING</v>
      </c>
      <c r="AC36" s="19"/>
      <c r="AD36" s="29" t="s">
        <v>141</v>
      </c>
      <c r="AE36" s="40">
        <v>46212</v>
      </c>
      <c r="AF36" s="28" t="str">
        <f t="shared" si="4"/>
        <v>DONE</v>
      </c>
      <c r="AG36" s="28"/>
      <c r="AH36" s="31"/>
      <c r="AI36" s="31" t="e">
        <f t="shared" ca="1" si="5"/>
        <v>#NAME?</v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0-day</v>
      </c>
      <c r="AM36" s="33" t="str">
        <f t="shared" si="8"/>
        <v>0-day</v>
      </c>
      <c r="AN36" s="33" t="str">
        <f t="shared" si="9"/>
        <v>0-day</v>
      </c>
      <c r="AO36" s="33" t="str">
        <f t="shared" si="10"/>
        <v>46212-day</v>
      </c>
      <c r="AP36" s="33" t="str">
        <f t="shared" si="11"/>
        <v>0-day</v>
      </c>
      <c r="AQ36" s="4"/>
      <c r="AR36" s="34" t="str">
        <f t="shared" si="12"/>
        <v/>
      </c>
      <c r="AS36" s="19"/>
      <c r="AT36" s="35" t="e">
        <f t="shared" ca="1" si="13"/>
        <v>#NAME?</v>
      </c>
      <c r="AU36" s="35" t="e">
        <f t="shared" ca="1" si="14"/>
        <v>#NAME?</v>
      </c>
      <c r="AV36" s="34" t="e">
        <f t="shared" ca="1" si="15"/>
        <v>#NAME?</v>
      </c>
      <c r="AW36" s="35" t="e">
        <f t="shared" ca="1" si="16"/>
        <v>#NAME?</v>
      </c>
      <c r="AX36" s="34" t="str">
        <f t="shared" si="17"/>
        <v/>
      </c>
      <c r="AY36" s="36" t="e">
        <f t="shared" ca="1" si="18"/>
        <v>#NAME?</v>
      </c>
      <c r="AZ36" s="35" t="e">
        <f t="shared" ca="1" si="19"/>
        <v>#NAME?</v>
      </c>
      <c r="BA36" s="37" t="e">
        <f t="shared" ca="1" si="20"/>
        <v>#NAME?</v>
      </c>
      <c r="BB36" s="38" t="e">
        <f t="shared" ca="1" si="21"/>
        <v>#NAME?</v>
      </c>
      <c r="BC36" s="38" t="e">
        <f t="shared" ca="1" si="22"/>
        <v>#NAME?</v>
      </c>
      <c r="BD36" s="35" t="e">
        <f t="shared" ca="1" si="23"/>
        <v>#NAME?</v>
      </c>
      <c r="BE36" s="36" t="e">
        <f t="shared" ca="1" si="24"/>
        <v>#NAME?</v>
      </c>
      <c r="BF36" s="36" t="e">
        <f t="shared" ca="1" si="25"/>
        <v>#NAME?</v>
      </c>
      <c r="BG36" s="7"/>
      <c r="BH36" s="7"/>
      <c r="BI36" s="7"/>
      <c r="BJ36" s="7"/>
      <c r="BK36" s="7"/>
      <c r="BL36" s="7"/>
      <c r="BM36" s="8"/>
      <c r="BN36" s="8"/>
    </row>
    <row r="37" spans="1:66" ht="15.5" x14ac:dyDescent="0.35">
      <c r="A37" s="19">
        <f t="shared" si="0"/>
        <v>35</v>
      </c>
      <c r="B37" s="20">
        <v>46156</v>
      </c>
      <c r="C37" s="21" t="s">
        <v>203</v>
      </c>
      <c r="D37" s="43" t="s">
        <v>204</v>
      </c>
      <c r="E37" s="23" t="s">
        <v>196</v>
      </c>
      <c r="F37" s="24">
        <v>1</v>
      </c>
      <c r="G37" s="24" t="s">
        <v>60</v>
      </c>
      <c r="H37" s="19" t="str">
        <f t="shared" si="1"/>
        <v>WAITING</v>
      </c>
      <c r="I37" s="24" t="s">
        <v>205</v>
      </c>
      <c r="J37" s="25" t="s">
        <v>206</v>
      </c>
      <c r="K37" s="25" t="s">
        <v>63</v>
      </c>
      <c r="L37" s="25"/>
      <c r="M37" s="19"/>
      <c r="N37" s="24" t="s">
        <v>74</v>
      </c>
      <c r="O37" s="19" t="s">
        <v>65</v>
      </c>
      <c r="P37" s="24" t="s">
        <v>207</v>
      </c>
      <c r="Q37" s="24" t="s">
        <v>83</v>
      </c>
      <c r="R37" s="21" t="s">
        <v>208</v>
      </c>
      <c r="S37" s="20">
        <v>46156</v>
      </c>
      <c r="T37" s="21">
        <v>1000019884</v>
      </c>
      <c r="U37" s="26"/>
      <c r="V37" s="54"/>
      <c r="W37" s="19"/>
      <c r="X37" s="28"/>
      <c r="Y37" s="28" t="str">
        <f t="shared" si="2"/>
        <v>WAITING</v>
      </c>
      <c r="Z37" s="28"/>
      <c r="AA37" s="28"/>
      <c r="AB37" s="19" t="str">
        <f t="shared" si="3"/>
        <v>WAITING</v>
      </c>
      <c r="AC37" s="19"/>
      <c r="AD37" s="40"/>
      <c r="AE37" s="40"/>
      <c r="AF37" s="28" t="str">
        <f t="shared" si="4"/>
        <v>WAITING</v>
      </c>
      <c r="AG37" s="28"/>
      <c r="AH37" s="31"/>
      <c r="AI37" s="31" t="e">
        <f t="shared" ca="1" si="5"/>
        <v>#NAME?</v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0-day</v>
      </c>
      <c r="AM37" s="33" t="str">
        <f t="shared" si="8"/>
        <v>0-day</v>
      </c>
      <c r="AN37" s="33" t="str">
        <f t="shared" si="9"/>
        <v>0-day</v>
      </c>
      <c r="AO37" s="33" t="str">
        <f t="shared" si="10"/>
        <v>0-day</v>
      </c>
      <c r="AP37" s="33" t="str">
        <f t="shared" si="11"/>
        <v>0-day</v>
      </c>
      <c r="AQ37" s="4"/>
      <c r="AR37" s="34" t="str">
        <f t="shared" si="12"/>
        <v/>
      </c>
      <c r="AS37" s="19"/>
      <c r="AT37" s="35" t="e">
        <f t="shared" ca="1" si="13"/>
        <v>#NAME?</v>
      </c>
      <c r="AU37" s="35" t="e">
        <f t="shared" ca="1" si="14"/>
        <v>#NAME?</v>
      </c>
      <c r="AV37" s="34" t="e">
        <f t="shared" ca="1" si="15"/>
        <v>#NAME?</v>
      </c>
      <c r="AW37" s="35" t="e">
        <f t="shared" ca="1" si="16"/>
        <v>#NAME?</v>
      </c>
      <c r="AX37" s="34" t="str">
        <f t="shared" si="17"/>
        <v/>
      </c>
      <c r="AY37" s="36" t="e">
        <f t="shared" ca="1" si="18"/>
        <v>#NAME?</v>
      </c>
      <c r="AZ37" s="35" t="e">
        <f t="shared" ca="1" si="19"/>
        <v>#NAME?</v>
      </c>
      <c r="BA37" s="37" t="e">
        <f t="shared" ca="1" si="20"/>
        <v>#NAME?</v>
      </c>
      <c r="BB37" s="38" t="e">
        <f t="shared" ca="1" si="21"/>
        <v>#NAME?</v>
      </c>
      <c r="BC37" s="38" t="e">
        <f t="shared" ca="1" si="22"/>
        <v>#NAME?</v>
      </c>
      <c r="BD37" s="35" t="e">
        <f t="shared" ca="1" si="23"/>
        <v>#NAME?</v>
      </c>
      <c r="BE37" s="36" t="e">
        <f t="shared" ca="1" si="24"/>
        <v>#NAME?</v>
      </c>
      <c r="BF37" s="36" t="e">
        <f t="shared" ca="1" si="25"/>
        <v>#NAME?</v>
      </c>
      <c r="BG37" s="7"/>
      <c r="BH37" s="7"/>
      <c r="BI37" s="7"/>
      <c r="BJ37" s="7"/>
      <c r="BK37" s="7"/>
      <c r="BL37" s="7"/>
      <c r="BM37" s="8"/>
      <c r="BN37" s="8"/>
    </row>
    <row r="38" spans="1:66" ht="14.5" x14ac:dyDescent="0.35">
      <c r="A38" s="19">
        <f t="shared" si="0"/>
        <v>36</v>
      </c>
      <c r="B38" s="20">
        <v>46156</v>
      </c>
      <c r="C38" s="21" t="s">
        <v>203</v>
      </c>
      <c r="D38" s="43" t="s">
        <v>99</v>
      </c>
      <c r="E38" s="23" t="s">
        <v>100</v>
      </c>
      <c r="F38" s="24">
        <v>1</v>
      </c>
      <c r="G38" s="24" t="s">
        <v>60</v>
      </c>
      <c r="H38" s="19" t="str">
        <f t="shared" si="1"/>
        <v>WAITING</v>
      </c>
      <c r="I38" s="24" t="s">
        <v>205</v>
      </c>
      <c r="J38" s="25" t="s">
        <v>206</v>
      </c>
      <c r="K38" s="25" t="s">
        <v>63</v>
      </c>
      <c r="L38" s="25"/>
      <c r="M38" s="19"/>
      <c r="N38" s="24" t="s">
        <v>74</v>
      </c>
      <c r="O38" s="19" t="s">
        <v>65</v>
      </c>
      <c r="P38" s="24" t="s">
        <v>207</v>
      </c>
      <c r="Q38" s="24" t="s">
        <v>83</v>
      </c>
      <c r="R38" s="21" t="s">
        <v>208</v>
      </c>
      <c r="S38" s="20">
        <v>46156</v>
      </c>
      <c r="T38" s="21">
        <v>1000019884</v>
      </c>
      <c r="U38" s="51"/>
      <c r="V38" s="52">
        <v>720931287</v>
      </c>
      <c r="W38" s="44">
        <v>47836</v>
      </c>
      <c r="X38" s="44" t="s">
        <v>140</v>
      </c>
      <c r="Y38" s="53" t="str">
        <f t="shared" si="2"/>
        <v>DONE</v>
      </c>
      <c r="Z38" s="53"/>
      <c r="AA38" s="53"/>
      <c r="AB38" s="19" t="str">
        <f t="shared" si="3"/>
        <v>WAITING</v>
      </c>
      <c r="AC38" s="19"/>
      <c r="AD38" s="29" t="s">
        <v>141</v>
      </c>
      <c r="AE38" s="40">
        <v>46212</v>
      </c>
      <c r="AF38" s="28" t="str">
        <f t="shared" si="4"/>
        <v>DONE</v>
      </c>
      <c r="AG38" s="28"/>
      <c r="AH38" s="31"/>
      <c r="AI38" s="31" t="e">
        <f t="shared" ca="1" si="5"/>
        <v>#NAME?</v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0-day</v>
      </c>
      <c r="AM38" s="33" t="str">
        <f t="shared" si="8"/>
        <v>0-day</v>
      </c>
      <c r="AN38" s="33" t="str">
        <f t="shared" si="9"/>
        <v>0-day</v>
      </c>
      <c r="AO38" s="33" t="str">
        <f t="shared" si="10"/>
        <v>46212-day</v>
      </c>
      <c r="AP38" s="33" t="str">
        <f t="shared" si="11"/>
        <v>0-day</v>
      </c>
      <c r="AQ38" s="4"/>
      <c r="AR38" s="34" t="str">
        <f t="shared" si="12"/>
        <v/>
      </c>
      <c r="AS38" s="19"/>
      <c r="AT38" s="35" t="e">
        <f t="shared" ca="1" si="13"/>
        <v>#NAME?</v>
      </c>
      <c r="AU38" s="35" t="e">
        <f t="shared" ca="1" si="14"/>
        <v>#NAME?</v>
      </c>
      <c r="AV38" s="34" t="e">
        <f t="shared" ca="1" si="15"/>
        <v>#NAME?</v>
      </c>
      <c r="AW38" s="35" t="e">
        <f t="shared" ca="1" si="16"/>
        <v>#NAME?</v>
      </c>
      <c r="AX38" s="34" t="str">
        <f t="shared" si="17"/>
        <v/>
      </c>
      <c r="AY38" s="36" t="e">
        <f t="shared" ca="1" si="18"/>
        <v>#NAME?</v>
      </c>
      <c r="AZ38" s="35" t="e">
        <f t="shared" ca="1" si="19"/>
        <v>#NAME?</v>
      </c>
      <c r="BA38" s="37" t="e">
        <f t="shared" ca="1" si="20"/>
        <v>#NAME?</v>
      </c>
      <c r="BB38" s="38" t="e">
        <f t="shared" ca="1" si="21"/>
        <v>#NAME?</v>
      </c>
      <c r="BC38" s="38" t="e">
        <f t="shared" ca="1" si="22"/>
        <v>#NAME?</v>
      </c>
      <c r="BD38" s="35" t="e">
        <f t="shared" ca="1" si="23"/>
        <v>#NAME?</v>
      </c>
      <c r="BE38" s="36" t="e">
        <f t="shared" ca="1" si="24"/>
        <v>#NAME?</v>
      </c>
      <c r="BF38" s="36" t="e">
        <f t="shared" ca="1" si="25"/>
        <v>#NAME?</v>
      </c>
      <c r="BG38" s="7"/>
      <c r="BH38" s="7"/>
      <c r="BI38" s="7"/>
      <c r="BJ38" s="7"/>
      <c r="BK38" s="7"/>
      <c r="BL38" s="7"/>
      <c r="BM38" s="8"/>
      <c r="BN38" s="8"/>
    </row>
    <row r="39" spans="1:66" ht="14.5" x14ac:dyDescent="0.35">
      <c r="A39" s="19">
        <f t="shared" si="0"/>
        <v>37</v>
      </c>
      <c r="B39" s="20">
        <v>46156</v>
      </c>
      <c r="C39" s="21" t="s">
        <v>203</v>
      </c>
      <c r="D39" s="43" t="s">
        <v>91</v>
      </c>
      <c r="E39" s="23" t="s">
        <v>186</v>
      </c>
      <c r="F39" s="24">
        <v>1</v>
      </c>
      <c r="G39" s="24" t="s">
        <v>60</v>
      </c>
      <c r="H39" s="19" t="str">
        <f t="shared" si="1"/>
        <v>WAITING</v>
      </c>
      <c r="I39" s="24" t="s">
        <v>205</v>
      </c>
      <c r="J39" s="25" t="s">
        <v>206</v>
      </c>
      <c r="K39" s="25" t="s">
        <v>63</v>
      </c>
      <c r="L39" s="25"/>
      <c r="M39" s="19"/>
      <c r="N39" s="24" t="s">
        <v>74</v>
      </c>
      <c r="O39" s="19" t="s">
        <v>65</v>
      </c>
      <c r="P39" s="24" t="s">
        <v>207</v>
      </c>
      <c r="Q39" s="24" t="s">
        <v>83</v>
      </c>
      <c r="R39" s="21" t="s">
        <v>208</v>
      </c>
      <c r="S39" s="20">
        <v>46156</v>
      </c>
      <c r="T39" s="21">
        <v>1000019884</v>
      </c>
      <c r="U39" s="51"/>
      <c r="V39" s="52">
        <v>720931287</v>
      </c>
      <c r="W39" s="44">
        <v>47836</v>
      </c>
      <c r="X39" s="44" t="s">
        <v>140</v>
      </c>
      <c r="Y39" s="53" t="str">
        <f t="shared" si="2"/>
        <v>DONE</v>
      </c>
      <c r="Z39" s="53"/>
      <c r="AA39" s="53"/>
      <c r="AB39" s="19" t="str">
        <f t="shared" si="3"/>
        <v>WAITING</v>
      </c>
      <c r="AC39" s="19"/>
      <c r="AD39" s="29" t="s">
        <v>141</v>
      </c>
      <c r="AE39" s="40">
        <v>46212</v>
      </c>
      <c r="AF39" s="28" t="str">
        <f t="shared" si="4"/>
        <v>DONE</v>
      </c>
      <c r="AG39" s="28"/>
      <c r="AH39" s="31"/>
      <c r="AI39" s="31" t="e">
        <f t="shared" ca="1" si="5"/>
        <v>#NAME?</v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0-day</v>
      </c>
      <c r="AM39" s="33" t="str">
        <f t="shared" si="8"/>
        <v>0-day</v>
      </c>
      <c r="AN39" s="33" t="str">
        <f t="shared" si="9"/>
        <v>0-day</v>
      </c>
      <c r="AO39" s="33" t="str">
        <f t="shared" si="10"/>
        <v>46212-day</v>
      </c>
      <c r="AP39" s="33" t="str">
        <f t="shared" si="11"/>
        <v>0-day</v>
      </c>
      <c r="AQ39" s="4"/>
      <c r="AR39" s="34" t="str">
        <f t="shared" si="12"/>
        <v/>
      </c>
      <c r="AS39" s="19"/>
      <c r="AT39" s="35" t="e">
        <f t="shared" ca="1" si="13"/>
        <v>#NAME?</v>
      </c>
      <c r="AU39" s="35" t="e">
        <f t="shared" ca="1" si="14"/>
        <v>#NAME?</v>
      </c>
      <c r="AV39" s="34" t="e">
        <f t="shared" ca="1" si="15"/>
        <v>#NAME?</v>
      </c>
      <c r="AW39" s="35" t="e">
        <f t="shared" ca="1" si="16"/>
        <v>#NAME?</v>
      </c>
      <c r="AX39" s="34" t="str">
        <f t="shared" si="17"/>
        <v/>
      </c>
      <c r="AY39" s="36" t="e">
        <f t="shared" ca="1" si="18"/>
        <v>#NAME?</v>
      </c>
      <c r="AZ39" s="35" t="e">
        <f t="shared" ca="1" si="19"/>
        <v>#NAME?</v>
      </c>
      <c r="BA39" s="37" t="e">
        <f t="shared" ca="1" si="20"/>
        <v>#NAME?</v>
      </c>
      <c r="BB39" s="38" t="e">
        <f t="shared" ca="1" si="21"/>
        <v>#NAME?</v>
      </c>
      <c r="BC39" s="38" t="e">
        <f t="shared" ca="1" si="22"/>
        <v>#NAME?</v>
      </c>
      <c r="BD39" s="35" t="e">
        <f t="shared" ca="1" si="23"/>
        <v>#NAME?</v>
      </c>
      <c r="BE39" s="36" t="e">
        <f t="shared" ca="1" si="24"/>
        <v>#NAME?</v>
      </c>
      <c r="BF39" s="36" t="e">
        <f t="shared" ca="1" si="25"/>
        <v>#NAME?</v>
      </c>
      <c r="BG39" s="7"/>
      <c r="BH39" s="7"/>
      <c r="BI39" s="7"/>
      <c r="BJ39" s="7"/>
      <c r="BK39" s="7"/>
      <c r="BL39" s="7"/>
      <c r="BM39" s="8"/>
      <c r="BN39" s="8"/>
    </row>
    <row r="40" spans="1:66" ht="14.5" x14ac:dyDescent="0.35">
      <c r="A40" s="19">
        <f t="shared" si="0"/>
        <v>38</v>
      </c>
      <c r="B40" s="20">
        <v>46156</v>
      </c>
      <c r="C40" s="21" t="s">
        <v>203</v>
      </c>
      <c r="D40" s="43" t="s">
        <v>154</v>
      </c>
      <c r="E40" s="23" t="s">
        <v>155</v>
      </c>
      <c r="F40" s="24">
        <v>2</v>
      </c>
      <c r="G40" s="24" t="s">
        <v>60</v>
      </c>
      <c r="H40" s="19" t="str">
        <f t="shared" si="1"/>
        <v>WAITING</v>
      </c>
      <c r="I40" s="24" t="s">
        <v>205</v>
      </c>
      <c r="J40" s="25" t="s">
        <v>206</v>
      </c>
      <c r="K40" s="25" t="s">
        <v>63</v>
      </c>
      <c r="L40" s="25"/>
      <c r="M40" s="19"/>
      <c r="N40" s="24" t="s">
        <v>74</v>
      </c>
      <c r="O40" s="19" t="s">
        <v>65</v>
      </c>
      <c r="P40" s="24" t="s">
        <v>207</v>
      </c>
      <c r="Q40" s="24" t="s">
        <v>83</v>
      </c>
      <c r="R40" s="21" t="s">
        <v>208</v>
      </c>
      <c r="S40" s="20">
        <v>46156</v>
      </c>
      <c r="T40" s="21">
        <v>1000019884</v>
      </c>
      <c r="U40" s="51"/>
      <c r="V40" s="52">
        <v>720931287</v>
      </c>
      <c r="W40" s="44">
        <v>47836</v>
      </c>
      <c r="X40" s="44" t="s">
        <v>140</v>
      </c>
      <c r="Y40" s="53" t="str">
        <f t="shared" si="2"/>
        <v>DONE</v>
      </c>
      <c r="Z40" s="53"/>
      <c r="AA40" s="53"/>
      <c r="AB40" s="19" t="str">
        <f t="shared" si="3"/>
        <v>WAITING</v>
      </c>
      <c r="AC40" s="19"/>
      <c r="AD40" s="29" t="s">
        <v>141</v>
      </c>
      <c r="AE40" s="40">
        <v>46212</v>
      </c>
      <c r="AF40" s="28" t="str">
        <f t="shared" si="4"/>
        <v>DONE</v>
      </c>
      <c r="AG40" s="28"/>
      <c r="AH40" s="31"/>
      <c r="AI40" s="31" t="e">
        <f t="shared" ca="1" si="5"/>
        <v>#NAME?</v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0-day</v>
      </c>
      <c r="AM40" s="33" t="str">
        <f t="shared" si="8"/>
        <v>0-day</v>
      </c>
      <c r="AN40" s="33" t="str">
        <f t="shared" si="9"/>
        <v>0-day</v>
      </c>
      <c r="AO40" s="33" t="str">
        <f t="shared" si="10"/>
        <v>46212-day</v>
      </c>
      <c r="AP40" s="33" t="str">
        <f t="shared" si="11"/>
        <v>0-day</v>
      </c>
      <c r="AQ40" s="4"/>
      <c r="AR40" s="34" t="str">
        <f t="shared" si="12"/>
        <v/>
      </c>
      <c r="AS40" s="19"/>
      <c r="AT40" s="35" t="e">
        <f t="shared" ca="1" si="13"/>
        <v>#NAME?</v>
      </c>
      <c r="AU40" s="35" t="e">
        <f t="shared" ca="1" si="14"/>
        <v>#NAME?</v>
      </c>
      <c r="AV40" s="34" t="e">
        <f t="shared" ca="1" si="15"/>
        <v>#NAME?</v>
      </c>
      <c r="AW40" s="35" t="e">
        <f t="shared" ca="1" si="16"/>
        <v>#NAME?</v>
      </c>
      <c r="AX40" s="34" t="str">
        <f t="shared" si="17"/>
        <v/>
      </c>
      <c r="AY40" s="36" t="e">
        <f t="shared" ca="1" si="18"/>
        <v>#NAME?</v>
      </c>
      <c r="AZ40" s="35" t="e">
        <f t="shared" ca="1" si="19"/>
        <v>#NAME?</v>
      </c>
      <c r="BA40" s="37" t="e">
        <f t="shared" ca="1" si="20"/>
        <v>#NAME?</v>
      </c>
      <c r="BB40" s="38" t="e">
        <f t="shared" ca="1" si="21"/>
        <v>#NAME?</v>
      </c>
      <c r="BC40" s="38" t="e">
        <f t="shared" ca="1" si="22"/>
        <v>#NAME?</v>
      </c>
      <c r="BD40" s="35" t="e">
        <f t="shared" ca="1" si="23"/>
        <v>#NAME?</v>
      </c>
      <c r="BE40" s="36" t="e">
        <f t="shared" ca="1" si="24"/>
        <v>#NAME?</v>
      </c>
      <c r="BF40" s="36" t="e">
        <f t="shared" ca="1" si="25"/>
        <v>#NAME?</v>
      </c>
      <c r="BG40" s="7"/>
      <c r="BH40" s="7"/>
      <c r="BI40" s="7"/>
      <c r="BJ40" s="7"/>
      <c r="BK40" s="7"/>
      <c r="BL40" s="7"/>
      <c r="BM40" s="8"/>
      <c r="BN40" s="8"/>
    </row>
    <row r="41" spans="1:66" ht="15.5" x14ac:dyDescent="0.35">
      <c r="A41" s="19">
        <f t="shared" si="0"/>
        <v>39</v>
      </c>
      <c r="B41" s="20">
        <v>46156</v>
      </c>
      <c r="C41" s="21" t="s">
        <v>203</v>
      </c>
      <c r="D41" s="43" t="s">
        <v>86</v>
      </c>
      <c r="E41" s="23" t="s">
        <v>87</v>
      </c>
      <c r="F41" s="24">
        <v>1</v>
      </c>
      <c r="G41" s="24" t="s">
        <v>60</v>
      </c>
      <c r="H41" s="19" t="str">
        <f t="shared" si="1"/>
        <v>WAITING</v>
      </c>
      <c r="I41" s="24" t="s">
        <v>205</v>
      </c>
      <c r="J41" s="25" t="s">
        <v>206</v>
      </c>
      <c r="K41" s="25" t="s">
        <v>63</v>
      </c>
      <c r="L41" s="25"/>
      <c r="M41" s="19"/>
      <c r="N41" s="24" t="s">
        <v>74</v>
      </c>
      <c r="O41" s="19" t="s">
        <v>65</v>
      </c>
      <c r="P41" s="24" t="s">
        <v>207</v>
      </c>
      <c r="Q41" s="24" t="s">
        <v>83</v>
      </c>
      <c r="R41" s="21" t="s">
        <v>208</v>
      </c>
      <c r="S41" s="20">
        <v>46156</v>
      </c>
      <c r="T41" s="21">
        <v>1000019884</v>
      </c>
      <c r="U41" s="26"/>
      <c r="V41" s="54"/>
      <c r="W41" s="19"/>
      <c r="X41" s="28"/>
      <c r="Y41" s="28" t="str">
        <f t="shared" si="2"/>
        <v>WAITING</v>
      </c>
      <c r="Z41" s="28"/>
      <c r="AA41" s="28"/>
      <c r="AB41" s="19" t="str">
        <f t="shared" si="3"/>
        <v>WAITING</v>
      </c>
      <c r="AC41" s="19"/>
      <c r="AD41" s="40"/>
      <c r="AE41" s="40"/>
      <c r="AF41" s="28" t="str">
        <f t="shared" si="4"/>
        <v>WAITING</v>
      </c>
      <c r="AG41" s="28"/>
      <c r="AH41" s="31"/>
      <c r="AI41" s="31" t="e">
        <f t="shared" ca="1" si="5"/>
        <v>#NAME?</v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0-day</v>
      </c>
      <c r="AM41" s="33" t="str">
        <f t="shared" si="8"/>
        <v>0-day</v>
      </c>
      <c r="AN41" s="33" t="str">
        <f t="shared" si="9"/>
        <v>0-day</v>
      </c>
      <c r="AO41" s="33" t="str">
        <f t="shared" si="10"/>
        <v>0-day</v>
      </c>
      <c r="AP41" s="33" t="str">
        <f t="shared" si="11"/>
        <v>0-day</v>
      </c>
      <c r="AQ41" s="4"/>
      <c r="AR41" s="34" t="str">
        <f t="shared" si="12"/>
        <v/>
      </c>
      <c r="AS41" s="19"/>
      <c r="AT41" s="35" t="e">
        <f t="shared" ca="1" si="13"/>
        <v>#NAME?</v>
      </c>
      <c r="AU41" s="35" t="e">
        <f t="shared" ca="1" si="14"/>
        <v>#NAME?</v>
      </c>
      <c r="AV41" s="34" t="e">
        <f t="shared" ca="1" si="15"/>
        <v>#NAME?</v>
      </c>
      <c r="AW41" s="35" t="e">
        <f t="shared" ca="1" si="16"/>
        <v>#NAME?</v>
      </c>
      <c r="AX41" s="34" t="str">
        <f t="shared" si="17"/>
        <v/>
      </c>
      <c r="AY41" s="36" t="e">
        <f t="shared" ca="1" si="18"/>
        <v>#NAME?</v>
      </c>
      <c r="AZ41" s="35" t="e">
        <f t="shared" ca="1" si="19"/>
        <v>#NAME?</v>
      </c>
      <c r="BA41" s="37" t="e">
        <f t="shared" ca="1" si="20"/>
        <v>#NAME?</v>
      </c>
      <c r="BB41" s="38" t="e">
        <f t="shared" ca="1" si="21"/>
        <v>#NAME?</v>
      </c>
      <c r="BC41" s="38" t="e">
        <f t="shared" ca="1" si="22"/>
        <v>#NAME?</v>
      </c>
      <c r="BD41" s="35" t="e">
        <f t="shared" ca="1" si="23"/>
        <v>#NAME?</v>
      </c>
      <c r="BE41" s="36" t="e">
        <f t="shared" ca="1" si="24"/>
        <v>#NAME?</v>
      </c>
      <c r="BF41" s="36" t="e">
        <f t="shared" ca="1" si="25"/>
        <v>#NAME?</v>
      </c>
      <c r="BG41" s="7"/>
      <c r="BH41" s="7"/>
      <c r="BI41" s="7"/>
      <c r="BJ41" s="7"/>
      <c r="BK41" s="7"/>
      <c r="BL41" s="7"/>
      <c r="BM41" s="8"/>
      <c r="BN41" s="8"/>
    </row>
    <row r="42" spans="1:66" ht="14.5" x14ac:dyDescent="0.35">
      <c r="A42" s="19">
        <f t="shared" si="0"/>
        <v>40</v>
      </c>
      <c r="B42" s="20">
        <v>46156</v>
      </c>
      <c r="C42" s="21" t="s">
        <v>203</v>
      </c>
      <c r="D42" s="43" t="s">
        <v>148</v>
      </c>
      <c r="E42" s="23" t="s">
        <v>149</v>
      </c>
      <c r="F42" s="24">
        <v>1</v>
      </c>
      <c r="G42" s="24" t="s">
        <v>60</v>
      </c>
      <c r="H42" s="19" t="str">
        <f t="shared" si="1"/>
        <v>WAITING</v>
      </c>
      <c r="I42" s="24" t="s">
        <v>205</v>
      </c>
      <c r="J42" s="25" t="s">
        <v>206</v>
      </c>
      <c r="K42" s="25" t="s">
        <v>63</v>
      </c>
      <c r="L42" s="25"/>
      <c r="M42" s="19"/>
      <c r="N42" s="24" t="s">
        <v>74</v>
      </c>
      <c r="O42" s="19" t="s">
        <v>65</v>
      </c>
      <c r="P42" s="24" t="s">
        <v>207</v>
      </c>
      <c r="Q42" s="24" t="s">
        <v>83</v>
      </c>
      <c r="R42" s="21" t="s">
        <v>208</v>
      </c>
      <c r="S42" s="20">
        <v>46156</v>
      </c>
      <c r="T42" s="21">
        <v>1000019884</v>
      </c>
      <c r="U42" s="51"/>
      <c r="V42" s="52">
        <v>720931287</v>
      </c>
      <c r="W42" s="44">
        <v>47836</v>
      </c>
      <c r="X42" s="44" t="s">
        <v>140</v>
      </c>
      <c r="Y42" s="53" t="str">
        <f t="shared" si="2"/>
        <v>DONE</v>
      </c>
      <c r="Z42" s="53"/>
      <c r="AA42" s="53"/>
      <c r="AB42" s="19" t="str">
        <f t="shared" si="3"/>
        <v>WAITING</v>
      </c>
      <c r="AC42" s="19"/>
      <c r="AD42" s="29" t="s">
        <v>141</v>
      </c>
      <c r="AE42" s="40">
        <v>46212</v>
      </c>
      <c r="AF42" s="28" t="str">
        <f t="shared" si="4"/>
        <v>DONE</v>
      </c>
      <c r="AG42" s="28"/>
      <c r="AH42" s="31"/>
      <c r="AI42" s="31" t="e">
        <f t="shared" ca="1" si="5"/>
        <v>#NAME?</v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0-day</v>
      </c>
      <c r="AM42" s="33" t="str">
        <f t="shared" si="8"/>
        <v>0-day</v>
      </c>
      <c r="AN42" s="33" t="str">
        <f t="shared" si="9"/>
        <v>0-day</v>
      </c>
      <c r="AO42" s="33" t="str">
        <f t="shared" si="10"/>
        <v>46212-day</v>
      </c>
      <c r="AP42" s="33" t="str">
        <f t="shared" si="11"/>
        <v>0-day</v>
      </c>
      <c r="AQ42" s="4"/>
      <c r="AR42" s="34" t="str">
        <f t="shared" si="12"/>
        <v/>
      </c>
      <c r="AS42" s="19"/>
      <c r="AT42" s="35" t="e">
        <f t="shared" ca="1" si="13"/>
        <v>#NAME?</v>
      </c>
      <c r="AU42" s="35" t="e">
        <f t="shared" ca="1" si="14"/>
        <v>#NAME?</v>
      </c>
      <c r="AV42" s="34" t="e">
        <f t="shared" ca="1" si="15"/>
        <v>#NAME?</v>
      </c>
      <c r="AW42" s="35" t="e">
        <f t="shared" ca="1" si="16"/>
        <v>#NAME?</v>
      </c>
      <c r="AX42" s="34" t="str">
        <f t="shared" si="17"/>
        <v/>
      </c>
      <c r="AY42" s="36" t="e">
        <f t="shared" ca="1" si="18"/>
        <v>#NAME?</v>
      </c>
      <c r="AZ42" s="35" t="e">
        <f t="shared" ca="1" si="19"/>
        <v>#NAME?</v>
      </c>
      <c r="BA42" s="37" t="e">
        <f t="shared" ca="1" si="20"/>
        <v>#NAME?</v>
      </c>
      <c r="BB42" s="38" t="e">
        <f t="shared" ca="1" si="21"/>
        <v>#NAME?</v>
      </c>
      <c r="BC42" s="38" t="e">
        <f t="shared" ca="1" si="22"/>
        <v>#NAME?</v>
      </c>
      <c r="BD42" s="35" t="e">
        <f t="shared" ca="1" si="23"/>
        <v>#NAME?</v>
      </c>
      <c r="BE42" s="36" t="e">
        <f t="shared" ca="1" si="24"/>
        <v>#NAME?</v>
      </c>
      <c r="BF42" s="36" t="e">
        <f t="shared" ca="1" si="25"/>
        <v>#NAME?</v>
      </c>
      <c r="BG42" s="7"/>
      <c r="BH42" s="7"/>
      <c r="BI42" s="7"/>
      <c r="BJ42" s="7"/>
      <c r="BK42" s="7"/>
      <c r="BL42" s="7"/>
      <c r="BM42" s="8"/>
      <c r="BN42" s="8"/>
    </row>
    <row r="43" spans="1:66" ht="14.5" x14ac:dyDescent="0.35">
      <c r="A43" s="19">
        <f t="shared" si="0"/>
        <v>41</v>
      </c>
      <c r="B43" s="20">
        <v>46156</v>
      </c>
      <c r="C43" s="21" t="s">
        <v>203</v>
      </c>
      <c r="D43" s="43" t="s">
        <v>209</v>
      </c>
      <c r="E43" s="23" t="s">
        <v>210</v>
      </c>
      <c r="F43" s="24">
        <v>2</v>
      </c>
      <c r="G43" s="24" t="s">
        <v>60</v>
      </c>
      <c r="H43" s="19" t="str">
        <f t="shared" si="1"/>
        <v>WAITING</v>
      </c>
      <c r="I43" s="24" t="s">
        <v>205</v>
      </c>
      <c r="J43" s="25" t="s">
        <v>206</v>
      </c>
      <c r="K43" s="25" t="s">
        <v>63</v>
      </c>
      <c r="L43" s="25"/>
      <c r="M43" s="19"/>
      <c r="N43" s="24" t="s">
        <v>74</v>
      </c>
      <c r="O43" s="19" t="s">
        <v>65</v>
      </c>
      <c r="P43" s="24" t="s">
        <v>207</v>
      </c>
      <c r="Q43" s="24" t="s">
        <v>83</v>
      </c>
      <c r="R43" s="21" t="s">
        <v>208</v>
      </c>
      <c r="S43" s="20">
        <v>46156</v>
      </c>
      <c r="T43" s="21">
        <v>1000019884</v>
      </c>
      <c r="U43" s="51"/>
      <c r="V43" s="52">
        <v>720931287</v>
      </c>
      <c r="W43" s="44">
        <v>47836</v>
      </c>
      <c r="X43" s="44" t="s">
        <v>140</v>
      </c>
      <c r="Y43" s="53" t="str">
        <f t="shared" si="2"/>
        <v>DONE</v>
      </c>
      <c r="Z43" s="53"/>
      <c r="AA43" s="53"/>
      <c r="AB43" s="19" t="str">
        <f t="shared" si="3"/>
        <v>WAITING</v>
      </c>
      <c r="AC43" s="19"/>
      <c r="AD43" s="29" t="s">
        <v>141</v>
      </c>
      <c r="AE43" s="40">
        <v>46212</v>
      </c>
      <c r="AF43" s="28" t="str">
        <f t="shared" si="4"/>
        <v>DONE</v>
      </c>
      <c r="AG43" s="28"/>
      <c r="AH43" s="31"/>
      <c r="AI43" s="31" t="e">
        <f t="shared" ca="1" si="5"/>
        <v>#NAME?</v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0-day</v>
      </c>
      <c r="AM43" s="33" t="str">
        <f t="shared" si="8"/>
        <v>0-day</v>
      </c>
      <c r="AN43" s="33" t="str">
        <f t="shared" si="9"/>
        <v>0-day</v>
      </c>
      <c r="AO43" s="33" t="str">
        <f t="shared" si="10"/>
        <v>46212-day</v>
      </c>
      <c r="AP43" s="33" t="str">
        <f t="shared" si="11"/>
        <v>0-day</v>
      </c>
      <c r="AQ43" s="4"/>
      <c r="AR43" s="34" t="str">
        <f t="shared" si="12"/>
        <v/>
      </c>
      <c r="AS43" s="19"/>
      <c r="AT43" s="35" t="e">
        <f t="shared" ca="1" si="13"/>
        <v>#NAME?</v>
      </c>
      <c r="AU43" s="35" t="e">
        <f t="shared" ca="1" si="14"/>
        <v>#NAME?</v>
      </c>
      <c r="AV43" s="34" t="e">
        <f t="shared" ca="1" si="15"/>
        <v>#NAME?</v>
      </c>
      <c r="AW43" s="35" t="e">
        <f t="shared" ca="1" si="16"/>
        <v>#NAME?</v>
      </c>
      <c r="AX43" s="34" t="str">
        <f t="shared" si="17"/>
        <v/>
      </c>
      <c r="AY43" s="36" t="e">
        <f t="shared" ca="1" si="18"/>
        <v>#NAME?</v>
      </c>
      <c r="AZ43" s="35" t="e">
        <f t="shared" ca="1" si="19"/>
        <v>#NAME?</v>
      </c>
      <c r="BA43" s="37" t="e">
        <f t="shared" ca="1" si="20"/>
        <v>#NAME?</v>
      </c>
      <c r="BB43" s="38" t="e">
        <f t="shared" ca="1" si="21"/>
        <v>#NAME?</v>
      </c>
      <c r="BC43" s="38" t="e">
        <f t="shared" ca="1" si="22"/>
        <v>#NAME?</v>
      </c>
      <c r="BD43" s="35" t="e">
        <f t="shared" ca="1" si="23"/>
        <v>#NAME?</v>
      </c>
      <c r="BE43" s="36" t="e">
        <f t="shared" ca="1" si="24"/>
        <v>#NAME?</v>
      </c>
      <c r="BF43" s="36" t="e">
        <f t="shared" ca="1" si="25"/>
        <v>#NAME?</v>
      </c>
      <c r="BG43" s="7"/>
      <c r="BH43" s="7"/>
      <c r="BI43" s="7"/>
      <c r="BJ43" s="7"/>
      <c r="BK43" s="7"/>
      <c r="BL43" s="7"/>
      <c r="BM43" s="8"/>
      <c r="BN43" s="8"/>
    </row>
    <row r="44" spans="1:66" ht="14.5" x14ac:dyDescent="0.35">
      <c r="A44" s="19">
        <f t="shared" si="0"/>
        <v>42</v>
      </c>
      <c r="B44" s="20">
        <v>46157</v>
      </c>
      <c r="C44" s="21" t="s">
        <v>211</v>
      </c>
      <c r="D44" s="43" t="s">
        <v>148</v>
      </c>
      <c r="E44" s="23" t="s">
        <v>149</v>
      </c>
      <c r="F44" s="24">
        <v>1</v>
      </c>
      <c r="G44" s="24" t="s">
        <v>60</v>
      </c>
      <c r="H44" s="19" t="str">
        <f t="shared" si="1"/>
        <v>WAITING</v>
      </c>
      <c r="I44" s="24" t="s">
        <v>212</v>
      </c>
      <c r="J44" s="25" t="s">
        <v>213</v>
      </c>
      <c r="K44" s="25" t="s">
        <v>108</v>
      </c>
      <c r="L44" s="25"/>
      <c r="M44" s="19"/>
      <c r="N44" s="24" t="s">
        <v>74</v>
      </c>
      <c r="O44" s="19" t="s">
        <v>65</v>
      </c>
      <c r="P44" s="24" t="s">
        <v>102</v>
      </c>
      <c r="Q44" s="24" t="s">
        <v>214</v>
      </c>
      <c r="R44" s="21" t="s">
        <v>215</v>
      </c>
      <c r="S44" s="20">
        <v>46157</v>
      </c>
      <c r="T44" s="21">
        <v>1000019927</v>
      </c>
      <c r="U44" s="51"/>
      <c r="V44" s="52">
        <v>720931287</v>
      </c>
      <c r="W44" s="44">
        <v>47836</v>
      </c>
      <c r="X44" s="44" t="s">
        <v>140</v>
      </c>
      <c r="Y44" s="53" t="str">
        <f t="shared" si="2"/>
        <v>DONE</v>
      </c>
      <c r="Z44" s="53"/>
      <c r="AA44" s="53"/>
      <c r="AB44" s="19" t="str">
        <f t="shared" si="3"/>
        <v>WAITING</v>
      </c>
      <c r="AC44" s="19"/>
      <c r="AD44" s="29" t="s">
        <v>141</v>
      </c>
      <c r="AE44" s="40">
        <v>46212</v>
      </c>
      <c r="AF44" s="28" t="str">
        <f t="shared" si="4"/>
        <v>DONE</v>
      </c>
      <c r="AG44" s="28"/>
      <c r="AH44" s="31"/>
      <c r="AI44" s="31" t="e">
        <f t="shared" ca="1" si="5"/>
        <v>#NAME?</v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0-day</v>
      </c>
      <c r="AM44" s="33" t="str">
        <f t="shared" si="8"/>
        <v>0-day</v>
      </c>
      <c r="AN44" s="33" t="str">
        <f t="shared" si="9"/>
        <v>0-day</v>
      </c>
      <c r="AO44" s="33" t="str">
        <f t="shared" si="10"/>
        <v>46212-day</v>
      </c>
      <c r="AP44" s="33" t="str">
        <f t="shared" si="11"/>
        <v>0-day</v>
      </c>
      <c r="AQ44" s="4"/>
      <c r="AR44" s="34" t="str">
        <f t="shared" si="12"/>
        <v/>
      </c>
      <c r="AS44" s="19"/>
      <c r="AT44" s="35" t="e">
        <f t="shared" ca="1" si="13"/>
        <v>#NAME?</v>
      </c>
      <c r="AU44" s="35" t="e">
        <f t="shared" ca="1" si="14"/>
        <v>#NAME?</v>
      </c>
      <c r="AV44" s="34" t="e">
        <f t="shared" ca="1" si="15"/>
        <v>#NAME?</v>
      </c>
      <c r="AW44" s="35" t="e">
        <f t="shared" ca="1" si="16"/>
        <v>#NAME?</v>
      </c>
      <c r="AX44" s="34" t="str">
        <f t="shared" si="17"/>
        <v/>
      </c>
      <c r="AY44" s="36" t="e">
        <f t="shared" ca="1" si="18"/>
        <v>#NAME?</v>
      </c>
      <c r="AZ44" s="35" t="e">
        <f t="shared" ca="1" si="19"/>
        <v>#NAME?</v>
      </c>
      <c r="BA44" s="37" t="e">
        <f t="shared" ca="1" si="20"/>
        <v>#NAME?</v>
      </c>
      <c r="BB44" s="38" t="e">
        <f t="shared" ca="1" si="21"/>
        <v>#NAME?</v>
      </c>
      <c r="BC44" s="38" t="e">
        <f t="shared" ca="1" si="22"/>
        <v>#NAME?</v>
      </c>
      <c r="BD44" s="35" t="e">
        <f t="shared" ca="1" si="23"/>
        <v>#NAME?</v>
      </c>
      <c r="BE44" s="36" t="e">
        <f t="shared" ca="1" si="24"/>
        <v>#NAME?</v>
      </c>
      <c r="BF44" s="36" t="e">
        <f t="shared" ca="1" si="25"/>
        <v>#NAME?</v>
      </c>
      <c r="BG44" s="7"/>
      <c r="BH44" s="7"/>
      <c r="BI44" s="7"/>
      <c r="BJ44" s="7"/>
      <c r="BK44" s="7"/>
      <c r="BL44" s="7"/>
      <c r="BM44" s="8"/>
      <c r="BN44" s="8"/>
    </row>
    <row r="45" spans="1:66" ht="14.5" x14ac:dyDescent="0.35">
      <c r="A45" s="19">
        <f t="shared" si="0"/>
        <v>43</v>
      </c>
      <c r="B45" s="20">
        <v>46157</v>
      </c>
      <c r="C45" s="21" t="s">
        <v>216</v>
      </c>
      <c r="D45" s="43" t="s">
        <v>91</v>
      </c>
      <c r="E45" s="23" t="s">
        <v>186</v>
      </c>
      <c r="F45" s="24">
        <v>1</v>
      </c>
      <c r="G45" s="24" t="s">
        <v>60</v>
      </c>
      <c r="H45" s="19" t="str">
        <f t="shared" si="1"/>
        <v>WAITING</v>
      </c>
      <c r="I45" s="24" t="s">
        <v>175</v>
      </c>
      <c r="J45" s="25" t="s">
        <v>121</v>
      </c>
      <c r="K45" s="25" t="s">
        <v>123</v>
      </c>
      <c r="L45" s="25">
        <v>17063</v>
      </c>
      <c r="M45" s="19" t="s">
        <v>176</v>
      </c>
      <c r="N45" s="24" t="s">
        <v>177</v>
      </c>
      <c r="O45" s="19" t="s">
        <v>65</v>
      </c>
      <c r="P45" s="24" t="s">
        <v>110</v>
      </c>
      <c r="Q45" s="24" t="s">
        <v>217</v>
      </c>
      <c r="R45" s="21" t="s">
        <v>218</v>
      </c>
      <c r="S45" s="20">
        <v>46157</v>
      </c>
      <c r="T45" s="21">
        <v>1000019928</v>
      </c>
      <c r="U45" s="51"/>
      <c r="V45" s="52">
        <v>720931287</v>
      </c>
      <c r="W45" s="44">
        <v>47836</v>
      </c>
      <c r="X45" s="44" t="s">
        <v>140</v>
      </c>
      <c r="Y45" s="53" t="str">
        <f t="shared" si="2"/>
        <v>DONE</v>
      </c>
      <c r="Z45" s="53"/>
      <c r="AA45" s="53"/>
      <c r="AB45" s="19" t="str">
        <f t="shared" si="3"/>
        <v>WAITING</v>
      </c>
      <c r="AC45" s="19"/>
      <c r="AD45" s="29" t="s">
        <v>141</v>
      </c>
      <c r="AE45" s="40">
        <v>46212</v>
      </c>
      <c r="AF45" s="28" t="str">
        <f t="shared" si="4"/>
        <v>DONE</v>
      </c>
      <c r="AG45" s="28"/>
      <c r="AH45" s="31"/>
      <c r="AI45" s="31" t="e">
        <f t="shared" ca="1" si="5"/>
        <v>#NAME?</v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0-day</v>
      </c>
      <c r="AM45" s="33" t="str">
        <f t="shared" si="8"/>
        <v>0-day</v>
      </c>
      <c r="AN45" s="33" t="str">
        <f t="shared" si="9"/>
        <v>0-day</v>
      </c>
      <c r="AO45" s="33" t="str">
        <f t="shared" si="10"/>
        <v>46212-day</v>
      </c>
      <c r="AP45" s="33" t="str">
        <f t="shared" si="11"/>
        <v>0-day</v>
      </c>
      <c r="AQ45" s="4"/>
      <c r="AR45" s="34" t="str">
        <f t="shared" si="12"/>
        <v/>
      </c>
      <c r="AS45" s="19"/>
      <c r="AT45" s="35" t="e">
        <f t="shared" ca="1" si="13"/>
        <v>#NAME?</v>
      </c>
      <c r="AU45" s="35" t="e">
        <f t="shared" ca="1" si="14"/>
        <v>#NAME?</v>
      </c>
      <c r="AV45" s="34" t="e">
        <f t="shared" ca="1" si="15"/>
        <v>#NAME?</v>
      </c>
      <c r="AW45" s="35" t="e">
        <f t="shared" ca="1" si="16"/>
        <v>#NAME?</v>
      </c>
      <c r="AX45" s="34" t="str">
        <f t="shared" si="17"/>
        <v/>
      </c>
      <c r="AY45" s="36" t="e">
        <f t="shared" ca="1" si="18"/>
        <v>#NAME?</v>
      </c>
      <c r="AZ45" s="35" t="e">
        <f t="shared" ca="1" si="19"/>
        <v>#NAME?</v>
      </c>
      <c r="BA45" s="37" t="e">
        <f t="shared" ca="1" si="20"/>
        <v>#NAME?</v>
      </c>
      <c r="BB45" s="38" t="e">
        <f t="shared" ca="1" si="21"/>
        <v>#NAME?</v>
      </c>
      <c r="BC45" s="38" t="e">
        <f t="shared" ca="1" si="22"/>
        <v>#NAME?</v>
      </c>
      <c r="BD45" s="35" t="e">
        <f t="shared" ca="1" si="23"/>
        <v>#NAME?</v>
      </c>
      <c r="BE45" s="36" t="e">
        <f t="shared" ca="1" si="24"/>
        <v>#NAME?</v>
      </c>
      <c r="BF45" s="36" t="e">
        <f t="shared" ca="1" si="25"/>
        <v>#NAME?</v>
      </c>
      <c r="BG45" s="7"/>
      <c r="BH45" s="7"/>
      <c r="BI45" s="7"/>
      <c r="BJ45" s="7"/>
      <c r="BK45" s="7"/>
      <c r="BL45" s="7"/>
      <c r="BM45" s="8"/>
      <c r="BN45" s="8"/>
    </row>
    <row r="46" spans="1:66" ht="14.5" x14ac:dyDescent="0.35">
      <c r="A46" s="19">
        <f t="shared" si="0"/>
        <v>44</v>
      </c>
      <c r="B46" s="20">
        <v>46157</v>
      </c>
      <c r="C46" s="21" t="s">
        <v>219</v>
      </c>
      <c r="D46" s="43" t="s">
        <v>91</v>
      </c>
      <c r="E46" s="23" t="s">
        <v>186</v>
      </c>
      <c r="F46" s="24">
        <v>1</v>
      </c>
      <c r="G46" s="24" t="s">
        <v>60</v>
      </c>
      <c r="H46" s="19" t="str">
        <f t="shared" si="1"/>
        <v>WAITING</v>
      </c>
      <c r="I46" s="24" t="s">
        <v>220</v>
      </c>
      <c r="J46" s="25" t="s">
        <v>121</v>
      </c>
      <c r="K46" s="25" t="s">
        <v>123</v>
      </c>
      <c r="L46" s="25">
        <v>17321</v>
      </c>
      <c r="M46" s="19"/>
      <c r="N46" s="24" t="s">
        <v>74</v>
      </c>
      <c r="O46" s="19" t="s">
        <v>65</v>
      </c>
      <c r="P46" s="24" t="s">
        <v>193</v>
      </c>
      <c r="Q46" s="24" t="s">
        <v>103</v>
      </c>
      <c r="R46" s="21" t="s">
        <v>221</v>
      </c>
      <c r="S46" s="20">
        <v>46157</v>
      </c>
      <c r="T46" s="21">
        <v>1000019929</v>
      </c>
      <c r="U46" s="51"/>
      <c r="V46" s="52">
        <v>720931287</v>
      </c>
      <c r="W46" s="44">
        <v>47836</v>
      </c>
      <c r="X46" s="44" t="s">
        <v>140</v>
      </c>
      <c r="Y46" s="53" t="str">
        <f t="shared" si="2"/>
        <v>DONE</v>
      </c>
      <c r="Z46" s="53"/>
      <c r="AA46" s="53"/>
      <c r="AB46" s="19" t="str">
        <f t="shared" si="3"/>
        <v>WAITING</v>
      </c>
      <c r="AC46" s="19"/>
      <c r="AD46" s="29" t="s">
        <v>141</v>
      </c>
      <c r="AE46" s="40">
        <v>46212</v>
      </c>
      <c r="AF46" s="28" t="str">
        <f t="shared" si="4"/>
        <v>DONE</v>
      </c>
      <c r="AG46" s="28"/>
      <c r="AH46" s="31"/>
      <c r="AI46" s="31" t="e">
        <f t="shared" ca="1" si="5"/>
        <v>#NAME?</v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0-day</v>
      </c>
      <c r="AM46" s="33" t="str">
        <f t="shared" si="8"/>
        <v>0-day</v>
      </c>
      <c r="AN46" s="33" t="str">
        <f t="shared" si="9"/>
        <v>0-day</v>
      </c>
      <c r="AO46" s="33" t="str">
        <f t="shared" si="10"/>
        <v>46212-day</v>
      </c>
      <c r="AP46" s="33" t="str">
        <f t="shared" si="11"/>
        <v>0-day</v>
      </c>
      <c r="AQ46" s="4"/>
      <c r="AR46" s="34" t="str">
        <f t="shared" si="12"/>
        <v/>
      </c>
      <c r="AS46" s="19"/>
      <c r="AT46" s="35" t="e">
        <f t="shared" ca="1" si="13"/>
        <v>#NAME?</v>
      </c>
      <c r="AU46" s="35" t="e">
        <f t="shared" ca="1" si="14"/>
        <v>#NAME?</v>
      </c>
      <c r="AV46" s="34" t="e">
        <f t="shared" ca="1" si="15"/>
        <v>#NAME?</v>
      </c>
      <c r="AW46" s="35" t="e">
        <f t="shared" ca="1" si="16"/>
        <v>#NAME?</v>
      </c>
      <c r="AX46" s="34" t="str">
        <f t="shared" si="17"/>
        <v/>
      </c>
      <c r="AY46" s="36" t="e">
        <f t="shared" ca="1" si="18"/>
        <v>#NAME?</v>
      </c>
      <c r="AZ46" s="35" t="e">
        <f t="shared" ca="1" si="19"/>
        <v>#NAME?</v>
      </c>
      <c r="BA46" s="37" t="e">
        <f t="shared" ca="1" si="20"/>
        <v>#NAME?</v>
      </c>
      <c r="BB46" s="38" t="e">
        <f t="shared" ca="1" si="21"/>
        <v>#NAME?</v>
      </c>
      <c r="BC46" s="38" t="e">
        <f t="shared" ca="1" si="22"/>
        <v>#NAME?</v>
      </c>
      <c r="BD46" s="35" t="e">
        <f t="shared" ca="1" si="23"/>
        <v>#NAME?</v>
      </c>
      <c r="BE46" s="36" t="e">
        <f t="shared" ca="1" si="24"/>
        <v>#NAME?</v>
      </c>
      <c r="BF46" s="36" t="e">
        <f t="shared" ca="1" si="25"/>
        <v>#NAME?</v>
      </c>
      <c r="BG46" s="7"/>
      <c r="BH46" s="7"/>
      <c r="BI46" s="7"/>
      <c r="BJ46" s="7"/>
      <c r="BK46" s="7"/>
      <c r="BL46" s="7"/>
      <c r="BM46" s="8"/>
      <c r="BN46" s="8"/>
    </row>
    <row r="47" spans="1:66" ht="15.5" x14ac:dyDescent="0.35">
      <c r="A47" s="19">
        <f t="shared" si="0"/>
        <v>45</v>
      </c>
      <c r="B47" s="20">
        <v>46157</v>
      </c>
      <c r="C47" s="21" t="s">
        <v>219</v>
      </c>
      <c r="D47" s="43" t="s">
        <v>89</v>
      </c>
      <c r="E47" s="23" t="s">
        <v>90</v>
      </c>
      <c r="F47" s="24">
        <v>2</v>
      </c>
      <c r="G47" s="24" t="s">
        <v>60</v>
      </c>
      <c r="H47" s="19" t="str">
        <f t="shared" si="1"/>
        <v>WAITING</v>
      </c>
      <c r="I47" s="24" t="s">
        <v>220</v>
      </c>
      <c r="J47" s="25" t="s">
        <v>121</v>
      </c>
      <c r="K47" s="25" t="s">
        <v>123</v>
      </c>
      <c r="L47" s="25">
        <v>17321</v>
      </c>
      <c r="M47" s="19"/>
      <c r="N47" s="24" t="s">
        <v>74</v>
      </c>
      <c r="O47" s="19" t="s">
        <v>65</v>
      </c>
      <c r="P47" s="24" t="s">
        <v>193</v>
      </c>
      <c r="Q47" s="24" t="s">
        <v>103</v>
      </c>
      <c r="R47" s="21" t="s">
        <v>221</v>
      </c>
      <c r="S47" s="20">
        <v>46157</v>
      </c>
      <c r="T47" s="21">
        <v>1000019929</v>
      </c>
      <c r="U47" s="26"/>
      <c r="V47" s="54"/>
      <c r="W47" s="19"/>
      <c r="X47" s="28"/>
      <c r="Y47" s="28" t="str">
        <f t="shared" si="2"/>
        <v>WAITING</v>
      </c>
      <c r="Z47" s="28"/>
      <c r="AA47" s="28"/>
      <c r="AB47" s="19" t="str">
        <f t="shared" si="3"/>
        <v>WAITING</v>
      </c>
      <c r="AC47" s="19"/>
      <c r="AD47" s="40"/>
      <c r="AE47" s="40"/>
      <c r="AF47" s="28" t="str">
        <f t="shared" si="4"/>
        <v>WAITING</v>
      </c>
      <c r="AG47" s="28"/>
      <c r="AH47" s="31"/>
      <c r="AI47" s="31" t="e">
        <f t="shared" ca="1" si="5"/>
        <v>#NAME?</v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0-day</v>
      </c>
      <c r="AM47" s="33" t="str">
        <f t="shared" si="8"/>
        <v>0-day</v>
      </c>
      <c r="AN47" s="33" t="str">
        <f t="shared" si="9"/>
        <v>0-day</v>
      </c>
      <c r="AO47" s="33" t="str">
        <f t="shared" si="10"/>
        <v>0-day</v>
      </c>
      <c r="AP47" s="33" t="str">
        <f t="shared" si="11"/>
        <v>0-day</v>
      </c>
      <c r="AQ47" s="4"/>
      <c r="AR47" s="34" t="str">
        <f t="shared" si="12"/>
        <v/>
      </c>
      <c r="AS47" s="19"/>
      <c r="AT47" s="35" t="e">
        <f t="shared" ca="1" si="13"/>
        <v>#NAME?</v>
      </c>
      <c r="AU47" s="35" t="e">
        <f t="shared" ca="1" si="14"/>
        <v>#NAME?</v>
      </c>
      <c r="AV47" s="34" t="e">
        <f t="shared" ca="1" si="15"/>
        <v>#NAME?</v>
      </c>
      <c r="AW47" s="35" t="e">
        <f t="shared" ca="1" si="16"/>
        <v>#NAME?</v>
      </c>
      <c r="AX47" s="34" t="str">
        <f t="shared" si="17"/>
        <v/>
      </c>
      <c r="AY47" s="36" t="e">
        <f t="shared" ca="1" si="18"/>
        <v>#NAME?</v>
      </c>
      <c r="AZ47" s="35" t="e">
        <f t="shared" ca="1" si="19"/>
        <v>#NAME?</v>
      </c>
      <c r="BA47" s="37" t="e">
        <f t="shared" ca="1" si="20"/>
        <v>#NAME?</v>
      </c>
      <c r="BB47" s="38" t="e">
        <f t="shared" ca="1" si="21"/>
        <v>#NAME?</v>
      </c>
      <c r="BC47" s="38" t="e">
        <f t="shared" ca="1" si="22"/>
        <v>#NAME?</v>
      </c>
      <c r="BD47" s="35" t="e">
        <f t="shared" ca="1" si="23"/>
        <v>#NAME?</v>
      </c>
      <c r="BE47" s="36" t="e">
        <f t="shared" ca="1" si="24"/>
        <v>#NAME?</v>
      </c>
      <c r="BF47" s="36" t="e">
        <f t="shared" ca="1" si="25"/>
        <v>#NAME?</v>
      </c>
      <c r="BG47" s="7"/>
      <c r="BH47" s="7"/>
      <c r="BI47" s="7"/>
      <c r="BJ47" s="7"/>
      <c r="BK47" s="7"/>
      <c r="BL47" s="7"/>
      <c r="BM47" s="8"/>
      <c r="BN47" s="8"/>
    </row>
    <row r="48" spans="1:66" ht="15.5" x14ac:dyDescent="0.35">
      <c r="A48" s="19">
        <f t="shared" si="0"/>
        <v>46</v>
      </c>
      <c r="B48" s="20">
        <v>46157</v>
      </c>
      <c r="C48" s="21" t="s">
        <v>219</v>
      </c>
      <c r="D48" s="43" t="s">
        <v>222</v>
      </c>
      <c r="E48" s="23" t="s">
        <v>223</v>
      </c>
      <c r="F48" s="24">
        <v>2</v>
      </c>
      <c r="G48" s="24" t="s">
        <v>60</v>
      </c>
      <c r="H48" s="19" t="str">
        <f t="shared" si="1"/>
        <v>WAITING</v>
      </c>
      <c r="I48" s="24" t="s">
        <v>220</v>
      </c>
      <c r="J48" s="25" t="s">
        <v>121</v>
      </c>
      <c r="K48" s="25" t="s">
        <v>123</v>
      </c>
      <c r="L48" s="25">
        <v>17321</v>
      </c>
      <c r="M48" s="19"/>
      <c r="N48" s="24" t="s">
        <v>74</v>
      </c>
      <c r="O48" s="19" t="s">
        <v>65</v>
      </c>
      <c r="P48" s="24" t="s">
        <v>193</v>
      </c>
      <c r="Q48" s="24" t="s">
        <v>103</v>
      </c>
      <c r="R48" s="21" t="s">
        <v>221</v>
      </c>
      <c r="S48" s="20">
        <v>46157</v>
      </c>
      <c r="T48" s="21">
        <v>1000019929</v>
      </c>
      <c r="U48" s="26"/>
      <c r="V48" s="54"/>
      <c r="W48" s="19"/>
      <c r="X48" s="28"/>
      <c r="Y48" s="28" t="str">
        <f t="shared" si="2"/>
        <v>WAITING</v>
      </c>
      <c r="Z48" s="28"/>
      <c r="AA48" s="28"/>
      <c r="AB48" s="19" t="str">
        <f t="shared" si="3"/>
        <v>WAITING</v>
      </c>
      <c r="AC48" s="19"/>
      <c r="AD48" s="40"/>
      <c r="AE48" s="40"/>
      <c r="AF48" s="28" t="str">
        <f t="shared" si="4"/>
        <v>WAITING</v>
      </c>
      <c r="AG48" s="28"/>
      <c r="AH48" s="31"/>
      <c r="AI48" s="31" t="e">
        <f t="shared" ca="1" si="5"/>
        <v>#NAME?</v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0-day</v>
      </c>
      <c r="AM48" s="33" t="str">
        <f t="shared" si="8"/>
        <v>0-day</v>
      </c>
      <c r="AN48" s="33" t="str">
        <f t="shared" si="9"/>
        <v>0-day</v>
      </c>
      <c r="AO48" s="33" t="str">
        <f t="shared" si="10"/>
        <v>0-day</v>
      </c>
      <c r="AP48" s="33" t="str">
        <f t="shared" si="11"/>
        <v>0-day</v>
      </c>
      <c r="AQ48" s="4"/>
      <c r="AR48" s="34" t="str">
        <f t="shared" si="12"/>
        <v/>
      </c>
      <c r="AS48" s="19"/>
      <c r="AT48" s="35" t="e">
        <f t="shared" ca="1" si="13"/>
        <v>#NAME?</v>
      </c>
      <c r="AU48" s="35" t="e">
        <f t="shared" ca="1" si="14"/>
        <v>#NAME?</v>
      </c>
      <c r="AV48" s="34" t="e">
        <f t="shared" ca="1" si="15"/>
        <v>#NAME?</v>
      </c>
      <c r="AW48" s="35" t="e">
        <f t="shared" ca="1" si="16"/>
        <v>#NAME?</v>
      </c>
      <c r="AX48" s="34" t="str">
        <f t="shared" si="17"/>
        <v/>
      </c>
      <c r="AY48" s="36" t="e">
        <f t="shared" ca="1" si="18"/>
        <v>#NAME?</v>
      </c>
      <c r="AZ48" s="35" t="e">
        <f t="shared" ca="1" si="19"/>
        <v>#NAME?</v>
      </c>
      <c r="BA48" s="37" t="e">
        <f t="shared" ca="1" si="20"/>
        <v>#NAME?</v>
      </c>
      <c r="BB48" s="38" t="e">
        <f t="shared" ca="1" si="21"/>
        <v>#NAME?</v>
      </c>
      <c r="BC48" s="38" t="e">
        <f t="shared" ca="1" si="22"/>
        <v>#NAME?</v>
      </c>
      <c r="BD48" s="35" t="e">
        <f t="shared" ca="1" si="23"/>
        <v>#NAME?</v>
      </c>
      <c r="BE48" s="36" t="e">
        <f t="shared" ca="1" si="24"/>
        <v>#NAME?</v>
      </c>
      <c r="BF48" s="36" t="e">
        <f t="shared" ca="1" si="25"/>
        <v>#NAME?</v>
      </c>
      <c r="BG48" s="7"/>
      <c r="BH48" s="7"/>
      <c r="BI48" s="7"/>
      <c r="BJ48" s="7"/>
      <c r="BK48" s="7"/>
      <c r="BL48" s="7"/>
      <c r="BM48" s="8"/>
      <c r="BN48" s="8"/>
    </row>
    <row r="49" spans="1:66" ht="14.5" x14ac:dyDescent="0.35">
      <c r="A49" s="19">
        <f t="shared" si="0"/>
        <v>47</v>
      </c>
      <c r="B49" s="20">
        <v>46159</v>
      </c>
      <c r="C49" s="21" t="s">
        <v>224</v>
      </c>
      <c r="D49" s="43" t="s">
        <v>91</v>
      </c>
      <c r="E49" s="23" t="s">
        <v>186</v>
      </c>
      <c r="F49" s="24">
        <v>1</v>
      </c>
      <c r="G49" s="24" t="s">
        <v>60</v>
      </c>
      <c r="H49" s="19" t="str">
        <f t="shared" si="1"/>
        <v>WAITING</v>
      </c>
      <c r="I49" s="24" t="s">
        <v>225</v>
      </c>
      <c r="J49" s="25" t="s">
        <v>121</v>
      </c>
      <c r="K49" s="25" t="s">
        <v>123</v>
      </c>
      <c r="L49" s="25">
        <v>17401</v>
      </c>
      <c r="M49" s="19"/>
      <c r="N49" s="24" t="s">
        <v>74</v>
      </c>
      <c r="O49" s="19" t="s">
        <v>65</v>
      </c>
      <c r="P49" s="24" t="s">
        <v>226</v>
      </c>
      <c r="Q49" s="24" t="s">
        <v>138</v>
      </c>
      <c r="R49" s="21" t="s">
        <v>227</v>
      </c>
      <c r="S49" s="20">
        <v>46159</v>
      </c>
      <c r="T49" s="21">
        <v>1000019931</v>
      </c>
      <c r="U49" s="51"/>
      <c r="V49" s="52">
        <v>720931287</v>
      </c>
      <c r="W49" s="44">
        <v>47836</v>
      </c>
      <c r="X49" s="44" t="s">
        <v>140</v>
      </c>
      <c r="Y49" s="53" t="str">
        <f t="shared" si="2"/>
        <v>DONE</v>
      </c>
      <c r="Z49" s="53"/>
      <c r="AA49" s="53"/>
      <c r="AB49" s="19" t="str">
        <f t="shared" si="3"/>
        <v>WAITING</v>
      </c>
      <c r="AC49" s="19"/>
      <c r="AD49" s="29" t="s">
        <v>141</v>
      </c>
      <c r="AE49" s="40">
        <v>46212</v>
      </c>
      <c r="AF49" s="28" t="str">
        <f t="shared" si="4"/>
        <v>DONE</v>
      </c>
      <c r="AG49" s="28"/>
      <c r="AH49" s="31"/>
      <c r="AI49" s="31" t="e">
        <f t="shared" ca="1" si="5"/>
        <v>#NAME?</v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0-day</v>
      </c>
      <c r="AM49" s="33" t="str">
        <f t="shared" si="8"/>
        <v>0-day</v>
      </c>
      <c r="AN49" s="33" t="str">
        <f t="shared" si="9"/>
        <v>0-day</v>
      </c>
      <c r="AO49" s="33" t="str">
        <f t="shared" si="10"/>
        <v>46212-day</v>
      </c>
      <c r="AP49" s="33" t="str">
        <f t="shared" si="11"/>
        <v>0-day</v>
      </c>
      <c r="AQ49" s="4"/>
      <c r="AR49" s="34" t="str">
        <f t="shared" si="12"/>
        <v/>
      </c>
      <c r="AS49" s="19"/>
      <c r="AT49" s="35" t="e">
        <f t="shared" ca="1" si="13"/>
        <v>#NAME?</v>
      </c>
      <c r="AU49" s="35" t="e">
        <f t="shared" ca="1" si="14"/>
        <v>#NAME?</v>
      </c>
      <c r="AV49" s="34" t="e">
        <f t="shared" ca="1" si="15"/>
        <v>#NAME?</v>
      </c>
      <c r="AW49" s="35" t="e">
        <f t="shared" ca="1" si="16"/>
        <v>#NAME?</v>
      </c>
      <c r="AX49" s="34" t="str">
        <f t="shared" si="17"/>
        <v/>
      </c>
      <c r="AY49" s="36" t="e">
        <f t="shared" ca="1" si="18"/>
        <v>#NAME?</v>
      </c>
      <c r="AZ49" s="35" t="e">
        <f t="shared" ca="1" si="19"/>
        <v>#NAME?</v>
      </c>
      <c r="BA49" s="37" t="e">
        <f t="shared" ca="1" si="20"/>
        <v>#NAME?</v>
      </c>
      <c r="BB49" s="38" t="e">
        <f t="shared" ca="1" si="21"/>
        <v>#NAME?</v>
      </c>
      <c r="BC49" s="38" t="e">
        <f t="shared" ca="1" si="22"/>
        <v>#NAME?</v>
      </c>
      <c r="BD49" s="35" t="e">
        <f t="shared" ca="1" si="23"/>
        <v>#NAME?</v>
      </c>
      <c r="BE49" s="36" t="e">
        <f t="shared" ca="1" si="24"/>
        <v>#NAME?</v>
      </c>
      <c r="BF49" s="36" t="e">
        <f t="shared" ca="1" si="25"/>
        <v>#NAME?</v>
      </c>
      <c r="BG49" s="7"/>
      <c r="BH49" s="7"/>
      <c r="BI49" s="7"/>
      <c r="BJ49" s="7"/>
      <c r="BK49" s="7"/>
      <c r="BL49" s="7"/>
      <c r="BM49" s="8"/>
      <c r="BN49" s="8"/>
    </row>
    <row r="50" spans="1:66" ht="15.5" x14ac:dyDescent="0.35">
      <c r="A50" s="19">
        <f t="shared" si="0"/>
        <v>48</v>
      </c>
      <c r="B50" s="20">
        <v>46159</v>
      </c>
      <c r="C50" s="21" t="s">
        <v>224</v>
      </c>
      <c r="D50" s="43" t="s">
        <v>89</v>
      </c>
      <c r="E50" s="23" t="s">
        <v>90</v>
      </c>
      <c r="F50" s="24">
        <v>1</v>
      </c>
      <c r="G50" s="24" t="s">
        <v>60</v>
      </c>
      <c r="H50" s="19" t="str">
        <f t="shared" si="1"/>
        <v>WAITING</v>
      </c>
      <c r="I50" s="24" t="s">
        <v>225</v>
      </c>
      <c r="J50" s="25" t="s">
        <v>121</v>
      </c>
      <c r="K50" s="25" t="s">
        <v>123</v>
      </c>
      <c r="L50" s="25">
        <v>17401</v>
      </c>
      <c r="M50" s="19"/>
      <c r="N50" s="24" t="s">
        <v>74</v>
      </c>
      <c r="O50" s="19" t="s">
        <v>65</v>
      </c>
      <c r="P50" s="24" t="s">
        <v>226</v>
      </c>
      <c r="Q50" s="24" t="s">
        <v>138</v>
      </c>
      <c r="R50" s="21" t="s">
        <v>227</v>
      </c>
      <c r="S50" s="20">
        <v>46159</v>
      </c>
      <c r="T50" s="21">
        <v>1000019931</v>
      </c>
      <c r="U50" s="26"/>
      <c r="V50" s="54"/>
      <c r="W50" s="19"/>
      <c r="X50" s="28"/>
      <c r="Y50" s="28" t="str">
        <f t="shared" si="2"/>
        <v>WAITING</v>
      </c>
      <c r="Z50" s="28"/>
      <c r="AA50" s="28"/>
      <c r="AB50" s="19" t="str">
        <f t="shared" si="3"/>
        <v>WAITING</v>
      </c>
      <c r="AC50" s="19"/>
      <c r="AD50" s="40"/>
      <c r="AE50" s="40"/>
      <c r="AF50" s="28" t="str">
        <f t="shared" si="4"/>
        <v>WAITING</v>
      </c>
      <c r="AG50" s="28"/>
      <c r="AH50" s="31"/>
      <c r="AI50" s="31" t="e">
        <f t="shared" ca="1" si="5"/>
        <v>#NAME?</v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0-day</v>
      </c>
      <c r="AM50" s="33" t="str">
        <f t="shared" si="8"/>
        <v>0-day</v>
      </c>
      <c r="AN50" s="33" t="str">
        <f t="shared" si="9"/>
        <v>0-day</v>
      </c>
      <c r="AO50" s="33" t="str">
        <f t="shared" si="10"/>
        <v>0-day</v>
      </c>
      <c r="AP50" s="33" t="str">
        <f t="shared" si="11"/>
        <v>0-day</v>
      </c>
      <c r="AQ50" s="4"/>
      <c r="AR50" s="34" t="str">
        <f t="shared" si="12"/>
        <v/>
      </c>
      <c r="AS50" s="19"/>
      <c r="AT50" s="35" t="e">
        <f t="shared" ca="1" si="13"/>
        <v>#NAME?</v>
      </c>
      <c r="AU50" s="35" t="e">
        <f t="shared" ca="1" si="14"/>
        <v>#NAME?</v>
      </c>
      <c r="AV50" s="34" t="e">
        <f t="shared" ca="1" si="15"/>
        <v>#NAME?</v>
      </c>
      <c r="AW50" s="35" t="e">
        <f t="shared" ca="1" si="16"/>
        <v>#NAME?</v>
      </c>
      <c r="AX50" s="34" t="str">
        <f t="shared" si="17"/>
        <v/>
      </c>
      <c r="AY50" s="36" t="e">
        <f t="shared" ca="1" si="18"/>
        <v>#NAME?</v>
      </c>
      <c r="AZ50" s="35" t="e">
        <f t="shared" ca="1" si="19"/>
        <v>#NAME?</v>
      </c>
      <c r="BA50" s="37" t="e">
        <f t="shared" ca="1" si="20"/>
        <v>#NAME?</v>
      </c>
      <c r="BB50" s="38" t="e">
        <f t="shared" ca="1" si="21"/>
        <v>#NAME?</v>
      </c>
      <c r="BC50" s="38" t="e">
        <f t="shared" ca="1" si="22"/>
        <v>#NAME?</v>
      </c>
      <c r="BD50" s="35" t="e">
        <f t="shared" ca="1" si="23"/>
        <v>#NAME?</v>
      </c>
      <c r="BE50" s="36" t="e">
        <f t="shared" ca="1" si="24"/>
        <v>#NAME?</v>
      </c>
      <c r="BF50" s="36" t="e">
        <f t="shared" ca="1" si="25"/>
        <v>#NAME?</v>
      </c>
      <c r="BG50" s="7"/>
      <c r="BH50" s="7"/>
      <c r="BI50" s="7"/>
      <c r="BJ50" s="7"/>
      <c r="BK50" s="7"/>
      <c r="BL50" s="7"/>
      <c r="BM50" s="8"/>
      <c r="BN50" s="8"/>
    </row>
    <row r="51" spans="1:66" ht="15.5" x14ac:dyDescent="0.35">
      <c r="A51" s="19">
        <f t="shared" si="0"/>
        <v>49</v>
      </c>
      <c r="B51" s="20">
        <v>46159</v>
      </c>
      <c r="C51" s="21" t="s">
        <v>224</v>
      </c>
      <c r="D51" s="43" t="s">
        <v>113</v>
      </c>
      <c r="E51" s="23" t="s">
        <v>114</v>
      </c>
      <c r="F51" s="24">
        <v>2</v>
      </c>
      <c r="G51" s="24" t="s">
        <v>60</v>
      </c>
      <c r="H51" s="19" t="str">
        <f t="shared" si="1"/>
        <v>WAITING</v>
      </c>
      <c r="I51" s="24" t="s">
        <v>225</v>
      </c>
      <c r="J51" s="25" t="s">
        <v>121</v>
      </c>
      <c r="K51" s="25" t="s">
        <v>123</v>
      </c>
      <c r="L51" s="25">
        <v>17401</v>
      </c>
      <c r="M51" s="19"/>
      <c r="N51" s="24" t="s">
        <v>74</v>
      </c>
      <c r="O51" s="19" t="s">
        <v>65</v>
      </c>
      <c r="P51" s="24" t="s">
        <v>226</v>
      </c>
      <c r="Q51" s="24" t="s">
        <v>138</v>
      </c>
      <c r="R51" s="21" t="s">
        <v>227</v>
      </c>
      <c r="S51" s="20">
        <v>46159</v>
      </c>
      <c r="T51" s="21">
        <v>1000019931</v>
      </c>
      <c r="U51" s="26"/>
      <c r="V51" s="54"/>
      <c r="W51" s="19"/>
      <c r="X51" s="28"/>
      <c r="Y51" s="28" t="str">
        <f t="shared" si="2"/>
        <v>WAITING</v>
      </c>
      <c r="Z51" s="28"/>
      <c r="AA51" s="28"/>
      <c r="AB51" s="19" t="str">
        <f t="shared" si="3"/>
        <v>WAITING</v>
      </c>
      <c r="AC51" s="19"/>
      <c r="AD51" s="40"/>
      <c r="AE51" s="40"/>
      <c r="AF51" s="28" t="str">
        <f t="shared" si="4"/>
        <v>WAITING</v>
      </c>
      <c r="AG51" s="28"/>
      <c r="AH51" s="31"/>
      <c r="AI51" s="31" t="e">
        <f t="shared" ca="1" si="5"/>
        <v>#NAME?</v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0-day</v>
      </c>
      <c r="AM51" s="33" t="str">
        <f t="shared" si="8"/>
        <v>0-day</v>
      </c>
      <c r="AN51" s="33" t="str">
        <f t="shared" si="9"/>
        <v>0-day</v>
      </c>
      <c r="AO51" s="33" t="str">
        <f t="shared" si="10"/>
        <v>0-day</v>
      </c>
      <c r="AP51" s="33" t="str">
        <f t="shared" si="11"/>
        <v>0-day</v>
      </c>
      <c r="AQ51" s="4"/>
      <c r="AR51" s="34" t="str">
        <f t="shared" si="12"/>
        <v/>
      </c>
      <c r="AS51" s="19"/>
      <c r="AT51" s="35" t="e">
        <f t="shared" ca="1" si="13"/>
        <v>#NAME?</v>
      </c>
      <c r="AU51" s="35" t="e">
        <f t="shared" ca="1" si="14"/>
        <v>#NAME?</v>
      </c>
      <c r="AV51" s="34" t="e">
        <f t="shared" ca="1" si="15"/>
        <v>#NAME?</v>
      </c>
      <c r="AW51" s="35" t="e">
        <f t="shared" ca="1" si="16"/>
        <v>#NAME?</v>
      </c>
      <c r="AX51" s="34" t="str">
        <f t="shared" si="17"/>
        <v/>
      </c>
      <c r="AY51" s="36" t="e">
        <f t="shared" ca="1" si="18"/>
        <v>#NAME?</v>
      </c>
      <c r="AZ51" s="35" t="e">
        <f t="shared" ca="1" si="19"/>
        <v>#NAME?</v>
      </c>
      <c r="BA51" s="37" t="e">
        <f t="shared" ca="1" si="20"/>
        <v>#NAME?</v>
      </c>
      <c r="BB51" s="38" t="e">
        <f t="shared" ca="1" si="21"/>
        <v>#NAME?</v>
      </c>
      <c r="BC51" s="38" t="e">
        <f t="shared" ca="1" si="22"/>
        <v>#NAME?</v>
      </c>
      <c r="BD51" s="35" t="e">
        <f t="shared" ca="1" si="23"/>
        <v>#NAME?</v>
      </c>
      <c r="BE51" s="36" t="e">
        <f t="shared" ca="1" si="24"/>
        <v>#NAME?</v>
      </c>
      <c r="BF51" s="36" t="e">
        <f t="shared" ca="1" si="25"/>
        <v>#NAME?</v>
      </c>
      <c r="BG51" s="7"/>
      <c r="BH51" s="7"/>
      <c r="BI51" s="7"/>
      <c r="BJ51" s="7"/>
      <c r="BK51" s="7"/>
      <c r="BL51" s="7"/>
      <c r="BM51" s="8"/>
      <c r="BN51" s="8"/>
    </row>
    <row r="52" spans="1:66" ht="14.5" x14ac:dyDescent="0.35">
      <c r="A52" s="19">
        <f t="shared" si="0"/>
        <v>50</v>
      </c>
      <c r="B52" s="20">
        <v>46159</v>
      </c>
      <c r="C52" s="21" t="s">
        <v>228</v>
      </c>
      <c r="D52" s="43" t="s">
        <v>148</v>
      </c>
      <c r="E52" s="23" t="s">
        <v>149</v>
      </c>
      <c r="F52" s="24">
        <v>1</v>
      </c>
      <c r="G52" s="24" t="s">
        <v>60</v>
      </c>
      <c r="H52" s="19" t="str">
        <f t="shared" si="1"/>
        <v>WAITING</v>
      </c>
      <c r="I52" s="24" t="s">
        <v>229</v>
      </c>
      <c r="J52" s="25" t="s">
        <v>61</v>
      </c>
      <c r="K52" s="25" t="s">
        <v>63</v>
      </c>
      <c r="L52" s="25">
        <v>17528</v>
      </c>
      <c r="M52" s="19" t="s">
        <v>230</v>
      </c>
      <c r="N52" s="24" t="s">
        <v>231</v>
      </c>
      <c r="O52" s="19" t="s">
        <v>65</v>
      </c>
      <c r="P52" s="24" t="s">
        <v>82</v>
      </c>
      <c r="Q52" s="24" t="s">
        <v>103</v>
      </c>
      <c r="R52" s="21" t="s">
        <v>232</v>
      </c>
      <c r="S52" s="20">
        <v>46159</v>
      </c>
      <c r="T52" s="21">
        <v>1000019930</v>
      </c>
      <c r="U52" s="51"/>
      <c r="V52" s="52">
        <v>720931287</v>
      </c>
      <c r="W52" s="44">
        <v>47836</v>
      </c>
      <c r="X52" s="44" t="s">
        <v>140</v>
      </c>
      <c r="Y52" s="53" t="str">
        <f t="shared" si="2"/>
        <v>DONE</v>
      </c>
      <c r="Z52" s="53"/>
      <c r="AA52" s="53"/>
      <c r="AB52" s="19" t="str">
        <f t="shared" si="3"/>
        <v>WAITING</v>
      </c>
      <c r="AC52" s="19"/>
      <c r="AD52" s="29" t="s">
        <v>141</v>
      </c>
      <c r="AE52" s="40">
        <v>46212</v>
      </c>
      <c r="AF52" s="28" t="str">
        <f t="shared" si="4"/>
        <v>DONE</v>
      </c>
      <c r="AG52" s="28"/>
      <c r="AH52" s="31"/>
      <c r="AI52" s="31" t="e">
        <f t="shared" ca="1" si="5"/>
        <v>#NAME?</v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0-day</v>
      </c>
      <c r="AM52" s="33" t="str">
        <f t="shared" si="8"/>
        <v>0-day</v>
      </c>
      <c r="AN52" s="33" t="str">
        <f t="shared" si="9"/>
        <v>0-day</v>
      </c>
      <c r="AO52" s="33" t="str">
        <f t="shared" si="10"/>
        <v>46212-day</v>
      </c>
      <c r="AP52" s="33" t="str">
        <f t="shared" si="11"/>
        <v>0-day</v>
      </c>
      <c r="AQ52" s="4"/>
      <c r="AR52" s="34" t="str">
        <f t="shared" si="12"/>
        <v/>
      </c>
      <c r="AS52" s="19"/>
      <c r="AT52" s="35" t="e">
        <f t="shared" ca="1" si="13"/>
        <v>#NAME?</v>
      </c>
      <c r="AU52" s="35" t="e">
        <f t="shared" ca="1" si="14"/>
        <v>#NAME?</v>
      </c>
      <c r="AV52" s="34" t="e">
        <f t="shared" ca="1" si="15"/>
        <v>#NAME?</v>
      </c>
      <c r="AW52" s="35" t="e">
        <f t="shared" ca="1" si="16"/>
        <v>#NAME?</v>
      </c>
      <c r="AX52" s="34" t="str">
        <f t="shared" si="17"/>
        <v/>
      </c>
      <c r="AY52" s="36" t="e">
        <f t="shared" ca="1" si="18"/>
        <v>#NAME?</v>
      </c>
      <c r="AZ52" s="35" t="e">
        <f t="shared" ca="1" si="19"/>
        <v>#NAME?</v>
      </c>
      <c r="BA52" s="37" t="e">
        <f t="shared" ca="1" si="20"/>
        <v>#NAME?</v>
      </c>
      <c r="BB52" s="38" t="e">
        <f t="shared" ca="1" si="21"/>
        <v>#NAME?</v>
      </c>
      <c r="BC52" s="38" t="e">
        <f t="shared" ca="1" si="22"/>
        <v>#NAME?</v>
      </c>
      <c r="BD52" s="35" t="e">
        <f t="shared" ca="1" si="23"/>
        <v>#NAME?</v>
      </c>
      <c r="BE52" s="36" t="e">
        <f t="shared" ca="1" si="24"/>
        <v>#NAME?</v>
      </c>
      <c r="BF52" s="36" t="e">
        <f t="shared" ca="1" si="25"/>
        <v>#NAME?</v>
      </c>
      <c r="BG52" s="7"/>
      <c r="BH52" s="7"/>
      <c r="BI52" s="7"/>
      <c r="BJ52" s="7"/>
      <c r="BK52" s="7"/>
      <c r="BL52" s="7"/>
      <c r="BM52" s="8"/>
      <c r="BN52" s="8"/>
    </row>
    <row r="53" spans="1:66" ht="14.5" x14ac:dyDescent="0.35">
      <c r="A53" s="19">
        <f t="shared" si="0"/>
        <v>51</v>
      </c>
      <c r="B53" s="20">
        <v>46160</v>
      </c>
      <c r="C53" s="21" t="s">
        <v>233</v>
      </c>
      <c r="D53" s="43" t="s">
        <v>148</v>
      </c>
      <c r="E53" s="23" t="s">
        <v>149</v>
      </c>
      <c r="F53" s="24">
        <v>1</v>
      </c>
      <c r="G53" s="24" t="s">
        <v>60</v>
      </c>
      <c r="H53" s="19" t="str">
        <f t="shared" si="1"/>
        <v>WAITING</v>
      </c>
      <c r="I53" s="24" t="s">
        <v>234</v>
      </c>
      <c r="J53" s="25" t="s">
        <v>121</v>
      </c>
      <c r="K53" s="25" t="s">
        <v>123</v>
      </c>
      <c r="L53" s="25">
        <v>25506</v>
      </c>
      <c r="M53" s="19" t="s">
        <v>230</v>
      </c>
      <c r="N53" s="24" t="s">
        <v>235</v>
      </c>
      <c r="O53" s="19" t="s">
        <v>65</v>
      </c>
      <c r="P53" s="24" t="s">
        <v>236</v>
      </c>
      <c r="Q53" s="24" t="s">
        <v>237</v>
      </c>
      <c r="R53" s="21" t="s">
        <v>238</v>
      </c>
      <c r="S53" s="20">
        <v>46160</v>
      </c>
      <c r="T53" s="21">
        <v>1000020094</v>
      </c>
      <c r="U53" s="51"/>
      <c r="V53" s="52">
        <v>720931287</v>
      </c>
      <c r="W53" s="44">
        <v>47836</v>
      </c>
      <c r="X53" s="44" t="s">
        <v>140</v>
      </c>
      <c r="Y53" s="53" t="str">
        <f t="shared" si="2"/>
        <v>DONE</v>
      </c>
      <c r="Z53" s="53"/>
      <c r="AA53" s="53"/>
      <c r="AB53" s="19" t="str">
        <f t="shared" si="3"/>
        <v>WAITING</v>
      </c>
      <c r="AC53" s="19"/>
      <c r="AD53" s="29" t="s">
        <v>141</v>
      </c>
      <c r="AE53" s="40">
        <v>46212</v>
      </c>
      <c r="AF53" s="28" t="str">
        <f t="shared" si="4"/>
        <v>DONE</v>
      </c>
      <c r="AG53" s="28"/>
      <c r="AH53" s="31"/>
      <c r="AI53" s="31" t="e">
        <f t="shared" ca="1" si="5"/>
        <v>#NAME?</v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0-day</v>
      </c>
      <c r="AM53" s="33" t="str">
        <f t="shared" si="8"/>
        <v>0-day</v>
      </c>
      <c r="AN53" s="33" t="str">
        <f t="shared" si="9"/>
        <v>0-day</v>
      </c>
      <c r="AO53" s="33" t="str">
        <f t="shared" si="10"/>
        <v>46212-day</v>
      </c>
      <c r="AP53" s="33" t="str">
        <f t="shared" si="11"/>
        <v>0-day</v>
      </c>
      <c r="AQ53" s="4"/>
      <c r="AR53" s="34" t="str">
        <f t="shared" si="12"/>
        <v/>
      </c>
      <c r="AS53" s="19"/>
      <c r="AT53" s="35" t="e">
        <f t="shared" ca="1" si="13"/>
        <v>#NAME?</v>
      </c>
      <c r="AU53" s="35" t="e">
        <f t="shared" ca="1" si="14"/>
        <v>#NAME?</v>
      </c>
      <c r="AV53" s="34" t="e">
        <f t="shared" ca="1" si="15"/>
        <v>#NAME?</v>
      </c>
      <c r="AW53" s="35" t="e">
        <f t="shared" ca="1" si="16"/>
        <v>#NAME?</v>
      </c>
      <c r="AX53" s="34" t="str">
        <f t="shared" si="17"/>
        <v/>
      </c>
      <c r="AY53" s="36" t="e">
        <f t="shared" ca="1" si="18"/>
        <v>#NAME?</v>
      </c>
      <c r="AZ53" s="35" t="e">
        <f t="shared" ca="1" si="19"/>
        <v>#NAME?</v>
      </c>
      <c r="BA53" s="37" t="e">
        <f t="shared" ca="1" si="20"/>
        <v>#NAME?</v>
      </c>
      <c r="BB53" s="38" t="e">
        <f t="shared" ca="1" si="21"/>
        <v>#NAME?</v>
      </c>
      <c r="BC53" s="38" t="e">
        <f t="shared" ca="1" si="22"/>
        <v>#NAME?</v>
      </c>
      <c r="BD53" s="35" t="e">
        <f t="shared" ca="1" si="23"/>
        <v>#NAME?</v>
      </c>
      <c r="BE53" s="36" t="e">
        <f t="shared" ca="1" si="24"/>
        <v>#NAME?</v>
      </c>
      <c r="BF53" s="36" t="e">
        <f t="shared" ca="1" si="25"/>
        <v>#NAME?</v>
      </c>
      <c r="BG53" s="7"/>
      <c r="BH53" s="7"/>
      <c r="BI53" s="7"/>
      <c r="BJ53" s="7"/>
      <c r="BK53" s="7"/>
      <c r="BL53" s="7"/>
      <c r="BM53" s="8"/>
      <c r="BN53" s="8"/>
    </row>
    <row r="54" spans="1:66" ht="15.5" x14ac:dyDescent="0.35">
      <c r="A54" s="19">
        <f t="shared" si="0"/>
        <v>52</v>
      </c>
      <c r="B54" s="20">
        <v>46160</v>
      </c>
      <c r="C54" s="21" t="s">
        <v>233</v>
      </c>
      <c r="D54" s="43" t="s">
        <v>89</v>
      </c>
      <c r="E54" s="23" t="s">
        <v>90</v>
      </c>
      <c r="F54" s="24">
        <v>1</v>
      </c>
      <c r="G54" s="24" t="s">
        <v>60</v>
      </c>
      <c r="H54" s="19" t="str">
        <f t="shared" si="1"/>
        <v>WAITING</v>
      </c>
      <c r="I54" s="24" t="s">
        <v>234</v>
      </c>
      <c r="J54" s="25" t="s">
        <v>121</v>
      </c>
      <c r="K54" s="25" t="s">
        <v>123</v>
      </c>
      <c r="L54" s="25">
        <v>25506</v>
      </c>
      <c r="M54" s="19" t="s">
        <v>230</v>
      </c>
      <c r="N54" s="24" t="s">
        <v>235</v>
      </c>
      <c r="O54" s="19" t="s">
        <v>65</v>
      </c>
      <c r="P54" s="24" t="s">
        <v>236</v>
      </c>
      <c r="Q54" s="24" t="s">
        <v>237</v>
      </c>
      <c r="R54" s="21" t="s">
        <v>238</v>
      </c>
      <c r="S54" s="20">
        <v>46160</v>
      </c>
      <c r="T54" s="21">
        <v>1000020094</v>
      </c>
      <c r="U54" s="26"/>
      <c r="V54" s="54"/>
      <c r="W54" s="19"/>
      <c r="X54" s="28"/>
      <c r="Y54" s="28" t="str">
        <f t="shared" si="2"/>
        <v>WAITING</v>
      </c>
      <c r="Z54" s="28"/>
      <c r="AA54" s="28"/>
      <c r="AB54" s="19" t="str">
        <f t="shared" si="3"/>
        <v>WAITING</v>
      </c>
      <c r="AC54" s="19"/>
      <c r="AD54" s="40"/>
      <c r="AE54" s="40"/>
      <c r="AF54" s="28" t="str">
        <f t="shared" si="4"/>
        <v>WAITING</v>
      </c>
      <c r="AG54" s="28"/>
      <c r="AH54" s="31"/>
      <c r="AI54" s="31" t="e">
        <f t="shared" ca="1" si="5"/>
        <v>#NAME?</v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0-day</v>
      </c>
      <c r="AM54" s="33" t="str">
        <f t="shared" si="8"/>
        <v>0-day</v>
      </c>
      <c r="AN54" s="33" t="str">
        <f t="shared" si="9"/>
        <v>0-day</v>
      </c>
      <c r="AO54" s="33" t="str">
        <f t="shared" si="10"/>
        <v>0-day</v>
      </c>
      <c r="AP54" s="33" t="str">
        <f t="shared" si="11"/>
        <v>0-day</v>
      </c>
      <c r="AQ54" s="4"/>
      <c r="AR54" s="34" t="str">
        <f t="shared" si="12"/>
        <v/>
      </c>
      <c r="AS54" s="19"/>
      <c r="AT54" s="35" t="e">
        <f t="shared" ca="1" si="13"/>
        <v>#NAME?</v>
      </c>
      <c r="AU54" s="35" t="e">
        <f t="shared" ca="1" si="14"/>
        <v>#NAME?</v>
      </c>
      <c r="AV54" s="34" t="e">
        <f t="shared" ca="1" si="15"/>
        <v>#NAME?</v>
      </c>
      <c r="AW54" s="35" t="e">
        <f t="shared" ca="1" si="16"/>
        <v>#NAME?</v>
      </c>
      <c r="AX54" s="34" t="str">
        <f t="shared" si="17"/>
        <v/>
      </c>
      <c r="AY54" s="36" t="e">
        <f t="shared" ca="1" si="18"/>
        <v>#NAME?</v>
      </c>
      <c r="AZ54" s="35" t="e">
        <f t="shared" ca="1" si="19"/>
        <v>#NAME?</v>
      </c>
      <c r="BA54" s="37" t="e">
        <f t="shared" ca="1" si="20"/>
        <v>#NAME?</v>
      </c>
      <c r="BB54" s="38" t="e">
        <f t="shared" ca="1" si="21"/>
        <v>#NAME?</v>
      </c>
      <c r="BC54" s="38" t="e">
        <f t="shared" ca="1" si="22"/>
        <v>#NAME?</v>
      </c>
      <c r="BD54" s="35" t="e">
        <f t="shared" ca="1" si="23"/>
        <v>#NAME?</v>
      </c>
      <c r="BE54" s="36" t="e">
        <f t="shared" ca="1" si="24"/>
        <v>#NAME?</v>
      </c>
      <c r="BF54" s="36" t="e">
        <f t="shared" ca="1" si="25"/>
        <v>#NAME?</v>
      </c>
      <c r="BG54" s="7"/>
      <c r="BH54" s="7"/>
      <c r="BI54" s="7"/>
      <c r="BJ54" s="7"/>
      <c r="BK54" s="7"/>
      <c r="BL54" s="7"/>
      <c r="BM54" s="8"/>
      <c r="BN54" s="8"/>
    </row>
    <row r="55" spans="1:66" ht="14.5" x14ac:dyDescent="0.35">
      <c r="A55" s="19">
        <f t="shared" si="0"/>
        <v>53</v>
      </c>
      <c r="B55" s="20">
        <v>46161</v>
      </c>
      <c r="C55" s="21" t="s">
        <v>239</v>
      </c>
      <c r="D55" s="43" t="s">
        <v>198</v>
      </c>
      <c r="E55" s="23" t="s">
        <v>199</v>
      </c>
      <c r="F55" s="24">
        <v>1</v>
      </c>
      <c r="G55" s="24" t="s">
        <v>60</v>
      </c>
      <c r="H55" s="19" t="str">
        <f t="shared" si="1"/>
        <v>WAITING</v>
      </c>
      <c r="I55" s="24" t="s">
        <v>240</v>
      </c>
      <c r="J55" s="25" t="s">
        <v>95</v>
      </c>
      <c r="K55" s="25" t="s">
        <v>97</v>
      </c>
      <c r="L55" s="25">
        <v>22519.599999999999</v>
      </c>
      <c r="M55" s="19"/>
      <c r="N55" s="24" t="s">
        <v>74</v>
      </c>
      <c r="O55" s="19" t="s">
        <v>65</v>
      </c>
      <c r="P55" s="24" t="s">
        <v>102</v>
      </c>
      <c r="Q55" s="24" t="s">
        <v>138</v>
      </c>
      <c r="R55" s="21" t="s">
        <v>241</v>
      </c>
      <c r="S55" s="20">
        <v>46161</v>
      </c>
      <c r="T55" s="21">
        <v>1000020033</v>
      </c>
      <c r="U55" s="51"/>
      <c r="V55" s="52">
        <v>720931287</v>
      </c>
      <c r="W55" s="44">
        <v>47836</v>
      </c>
      <c r="X55" s="44" t="s">
        <v>140</v>
      </c>
      <c r="Y55" s="53" t="str">
        <f t="shared" si="2"/>
        <v>DONE</v>
      </c>
      <c r="Z55" s="53"/>
      <c r="AA55" s="53"/>
      <c r="AB55" s="19" t="str">
        <f t="shared" si="3"/>
        <v>WAITING</v>
      </c>
      <c r="AC55" s="19"/>
      <c r="AD55" s="29" t="s">
        <v>141</v>
      </c>
      <c r="AE55" s="40">
        <v>46212</v>
      </c>
      <c r="AF55" s="28" t="str">
        <f t="shared" si="4"/>
        <v>DONE</v>
      </c>
      <c r="AG55" s="28"/>
      <c r="AH55" s="31"/>
      <c r="AI55" s="31" t="e">
        <f t="shared" ca="1" si="5"/>
        <v>#NAME?</v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0-day</v>
      </c>
      <c r="AM55" s="33" t="str">
        <f t="shared" si="8"/>
        <v>0-day</v>
      </c>
      <c r="AN55" s="33" t="str">
        <f t="shared" si="9"/>
        <v>0-day</v>
      </c>
      <c r="AO55" s="33" t="str">
        <f t="shared" si="10"/>
        <v>46212-day</v>
      </c>
      <c r="AP55" s="33" t="str">
        <f t="shared" si="11"/>
        <v>0-day</v>
      </c>
      <c r="AQ55" s="4"/>
      <c r="AR55" s="34" t="str">
        <f t="shared" si="12"/>
        <v/>
      </c>
      <c r="AS55" s="19"/>
      <c r="AT55" s="35" t="e">
        <f t="shared" ca="1" si="13"/>
        <v>#NAME?</v>
      </c>
      <c r="AU55" s="35" t="e">
        <f t="shared" ca="1" si="14"/>
        <v>#NAME?</v>
      </c>
      <c r="AV55" s="34" t="e">
        <f t="shared" ca="1" si="15"/>
        <v>#NAME?</v>
      </c>
      <c r="AW55" s="35" t="e">
        <f t="shared" ca="1" si="16"/>
        <v>#NAME?</v>
      </c>
      <c r="AX55" s="34" t="str">
        <f t="shared" si="17"/>
        <v/>
      </c>
      <c r="AY55" s="36" t="e">
        <f t="shared" ca="1" si="18"/>
        <v>#NAME?</v>
      </c>
      <c r="AZ55" s="35" t="e">
        <f t="shared" ca="1" si="19"/>
        <v>#NAME?</v>
      </c>
      <c r="BA55" s="37" t="e">
        <f t="shared" ca="1" si="20"/>
        <v>#NAME?</v>
      </c>
      <c r="BB55" s="38" t="e">
        <f t="shared" ca="1" si="21"/>
        <v>#NAME?</v>
      </c>
      <c r="BC55" s="38" t="e">
        <f t="shared" ca="1" si="22"/>
        <v>#NAME?</v>
      </c>
      <c r="BD55" s="35" t="e">
        <f t="shared" ca="1" si="23"/>
        <v>#NAME?</v>
      </c>
      <c r="BE55" s="36" t="e">
        <f t="shared" ca="1" si="24"/>
        <v>#NAME?</v>
      </c>
      <c r="BF55" s="36" t="e">
        <f t="shared" ca="1" si="25"/>
        <v>#NAME?</v>
      </c>
      <c r="BG55" s="7"/>
      <c r="BH55" s="7"/>
      <c r="BI55" s="7"/>
      <c r="BJ55" s="7"/>
      <c r="BK55" s="7"/>
      <c r="BL55" s="7"/>
      <c r="BM55" s="8"/>
      <c r="BN55" s="8"/>
    </row>
    <row r="56" spans="1:66" ht="14.5" x14ac:dyDescent="0.35">
      <c r="A56" s="19">
        <f t="shared" si="0"/>
        <v>54</v>
      </c>
      <c r="B56" s="20">
        <v>46161</v>
      </c>
      <c r="C56" s="21" t="s">
        <v>239</v>
      </c>
      <c r="D56" s="43" t="s">
        <v>148</v>
      </c>
      <c r="E56" s="23" t="s">
        <v>149</v>
      </c>
      <c r="F56" s="24">
        <v>1</v>
      </c>
      <c r="G56" s="24" t="s">
        <v>60</v>
      </c>
      <c r="H56" s="19" t="str">
        <f t="shared" si="1"/>
        <v>WAITING</v>
      </c>
      <c r="I56" s="24" t="s">
        <v>240</v>
      </c>
      <c r="J56" s="25" t="s">
        <v>95</v>
      </c>
      <c r="K56" s="25" t="s">
        <v>97</v>
      </c>
      <c r="L56" s="25">
        <v>22519.599999999999</v>
      </c>
      <c r="M56" s="19"/>
      <c r="N56" s="24" t="s">
        <v>74</v>
      </c>
      <c r="O56" s="19" t="s">
        <v>65</v>
      </c>
      <c r="P56" s="24" t="s">
        <v>102</v>
      </c>
      <c r="Q56" s="24" t="s">
        <v>138</v>
      </c>
      <c r="R56" s="21" t="s">
        <v>241</v>
      </c>
      <c r="S56" s="20">
        <v>46161</v>
      </c>
      <c r="T56" s="21">
        <v>1000020033</v>
      </c>
      <c r="U56" s="51"/>
      <c r="V56" s="52">
        <v>720931287</v>
      </c>
      <c r="W56" s="44">
        <v>47836</v>
      </c>
      <c r="X56" s="44" t="s">
        <v>140</v>
      </c>
      <c r="Y56" s="53" t="str">
        <f t="shared" si="2"/>
        <v>DONE</v>
      </c>
      <c r="Z56" s="53"/>
      <c r="AA56" s="53"/>
      <c r="AB56" s="19" t="str">
        <f t="shared" si="3"/>
        <v>WAITING</v>
      </c>
      <c r="AC56" s="19"/>
      <c r="AD56" s="29" t="s">
        <v>141</v>
      </c>
      <c r="AE56" s="40">
        <v>46212</v>
      </c>
      <c r="AF56" s="28" t="str">
        <f t="shared" si="4"/>
        <v>DONE</v>
      </c>
      <c r="AG56" s="28"/>
      <c r="AH56" s="31"/>
      <c r="AI56" s="31" t="e">
        <f t="shared" ca="1" si="5"/>
        <v>#NAME?</v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0-day</v>
      </c>
      <c r="AM56" s="33" t="str">
        <f t="shared" si="8"/>
        <v>0-day</v>
      </c>
      <c r="AN56" s="33" t="str">
        <f t="shared" si="9"/>
        <v>0-day</v>
      </c>
      <c r="AO56" s="33" t="str">
        <f t="shared" si="10"/>
        <v>46212-day</v>
      </c>
      <c r="AP56" s="33" t="str">
        <f t="shared" si="11"/>
        <v>0-day</v>
      </c>
      <c r="AQ56" s="4"/>
      <c r="AR56" s="34" t="str">
        <f t="shared" si="12"/>
        <v/>
      </c>
      <c r="AS56" s="19"/>
      <c r="AT56" s="35" t="e">
        <f t="shared" ca="1" si="13"/>
        <v>#NAME?</v>
      </c>
      <c r="AU56" s="35" t="e">
        <f t="shared" ca="1" si="14"/>
        <v>#NAME?</v>
      </c>
      <c r="AV56" s="34" t="e">
        <f t="shared" ca="1" si="15"/>
        <v>#NAME?</v>
      </c>
      <c r="AW56" s="35" t="e">
        <f t="shared" ca="1" si="16"/>
        <v>#NAME?</v>
      </c>
      <c r="AX56" s="34" t="str">
        <f t="shared" si="17"/>
        <v/>
      </c>
      <c r="AY56" s="36" t="e">
        <f t="shared" ca="1" si="18"/>
        <v>#NAME?</v>
      </c>
      <c r="AZ56" s="35" t="e">
        <f t="shared" ca="1" si="19"/>
        <v>#NAME?</v>
      </c>
      <c r="BA56" s="37" t="e">
        <f t="shared" ca="1" si="20"/>
        <v>#NAME?</v>
      </c>
      <c r="BB56" s="38" t="e">
        <f t="shared" ca="1" si="21"/>
        <v>#NAME?</v>
      </c>
      <c r="BC56" s="38" t="e">
        <f t="shared" ca="1" si="22"/>
        <v>#NAME?</v>
      </c>
      <c r="BD56" s="35" t="e">
        <f t="shared" ca="1" si="23"/>
        <v>#NAME?</v>
      </c>
      <c r="BE56" s="36" t="e">
        <f t="shared" ca="1" si="24"/>
        <v>#NAME?</v>
      </c>
      <c r="BF56" s="36" t="e">
        <f t="shared" ca="1" si="25"/>
        <v>#NAME?</v>
      </c>
      <c r="BG56" s="7"/>
      <c r="BH56" s="7"/>
      <c r="BI56" s="7"/>
      <c r="BJ56" s="7"/>
      <c r="BK56" s="7"/>
      <c r="BL56" s="7"/>
      <c r="BM56" s="8"/>
      <c r="BN56" s="8"/>
    </row>
    <row r="57" spans="1:66" ht="14.5" x14ac:dyDescent="0.35">
      <c r="A57" s="19">
        <f t="shared" si="0"/>
        <v>55</v>
      </c>
      <c r="B57" s="20">
        <v>46161</v>
      </c>
      <c r="C57" s="21" t="s">
        <v>242</v>
      </c>
      <c r="D57" s="43" t="s">
        <v>198</v>
      </c>
      <c r="E57" s="23" t="s">
        <v>199</v>
      </c>
      <c r="F57" s="24">
        <v>1</v>
      </c>
      <c r="G57" s="24" t="s">
        <v>60</v>
      </c>
      <c r="H57" s="19" t="str">
        <f t="shared" si="1"/>
        <v>WAITING</v>
      </c>
      <c r="I57" s="24" t="s">
        <v>243</v>
      </c>
      <c r="J57" s="25" t="s">
        <v>213</v>
      </c>
      <c r="K57" s="25" t="s">
        <v>108</v>
      </c>
      <c r="L57" s="25">
        <v>13.259</v>
      </c>
      <c r="M57" s="19"/>
      <c r="N57" s="24" t="s">
        <v>244</v>
      </c>
      <c r="O57" s="19" t="s">
        <v>65</v>
      </c>
      <c r="P57" s="24" t="s">
        <v>245</v>
      </c>
      <c r="Q57" s="24" t="s">
        <v>138</v>
      </c>
      <c r="R57" s="21" t="s">
        <v>246</v>
      </c>
      <c r="S57" s="20">
        <v>46161</v>
      </c>
      <c r="T57" s="21">
        <v>1000020093</v>
      </c>
      <c r="U57" s="51"/>
      <c r="V57" s="52">
        <v>720931287</v>
      </c>
      <c r="W57" s="44">
        <v>47836</v>
      </c>
      <c r="X57" s="44" t="s">
        <v>140</v>
      </c>
      <c r="Y57" s="53" t="str">
        <f t="shared" si="2"/>
        <v>DONE</v>
      </c>
      <c r="Z57" s="53"/>
      <c r="AA57" s="53"/>
      <c r="AB57" s="19" t="str">
        <f t="shared" si="3"/>
        <v>WAITING</v>
      </c>
      <c r="AC57" s="19"/>
      <c r="AD57" s="29" t="s">
        <v>141</v>
      </c>
      <c r="AE57" s="40">
        <v>46212</v>
      </c>
      <c r="AF57" s="28" t="str">
        <f t="shared" si="4"/>
        <v>DONE</v>
      </c>
      <c r="AG57" s="28"/>
      <c r="AH57" s="31"/>
      <c r="AI57" s="31" t="e">
        <f t="shared" ca="1" si="5"/>
        <v>#NAME?</v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0-day</v>
      </c>
      <c r="AM57" s="33" t="str">
        <f t="shared" si="8"/>
        <v>0-day</v>
      </c>
      <c r="AN57" s="33" t="str">
        <f t="shared" si="9"/>
        <v>0-day</v>
      </c>
      <c r="AO57" s="33" t="str">
        <f t="shared" si="10"/>
        <v>46212-day</v>
      </c>
      <c r="AP57" s="33" t="str">
        <f t="shared" si="11"/>
        <v>0-day</v>
      </c>
      <c r="AQ57" s="4"/>
      <c r="AR57" s="34" t="str">
        <f t="shared" si="12"/>
        <v/>
      </c>
      <c r="AS57" s="19"/>
      <c r="AT57" s="35" t="e">
        <f t="shared" ca="1" si="13"/>
        <v>#NAME?</v>
      </c>
      <c r="AU57" s="35" t="e">
        <f t="shared" ca="1" si="14"/>
        <v>#NAME?</v>
      </c>
      <c r="AV57" s="34" t="e">
        <f t="shared" ca="1" si="15"/>
        <v>#NAME?</v>
      </c>
      <c r="AW57" s="35" t="e">
        <f t="shared" ca="1" si="16"/>
        <v>#NAME?</v>
      </c>
      <c r="AX57" s="34" t="str">
        <f t="shared" si="17"/>
        <v/>
      </c>
      <c r="AY57" s="36" t="e">
        <f t="shared" ca="1" si="18"/>
        <v>#NAME?</v>
      </c>
      <c r="AZ57" s="35" t="e">
        <f t="shared" ca="1" si="19"/>
        <v>#NAME?</v>
      </c>
      <c r="BA57" s="37" t="e">
        <f t="shared" ca="1" si="20"/>
        <v>#NAME?</v>
      </c>
      <c r="BB57" s="38" t="e">
        <f t="shared" ca="1" si="21"/>
        <v>#NAME?</v>
      </c>
      <c r="BC57" s="38" t="e">
        <f t="shared" ca="1" si="22"/>
        <v>#NAME?</v>
      </c>
      <c r="BD57" s="35" t="e">
        <f t="shared" ca="1" si="23"/>
        <v>#NAME?</v>
      </c>
      <c r="BE57" s="36" t="e">
        <f t="shared" ca="1" si="24"/>
        <v>#NAME?</v>
      </c>
      <c r="BF57" s="36" t="e">
        <f t="shared" ca="1" si="25"/>
        <v>#NAME?</v>
      </c>
      <c r="BG57" s="7"/>
      <c r="BH57" s="7"/>
      <c r="BI57" s="7"/>
      <c r="BJ57" s="7"/>
      <c r="BK57" s="7"/>
      <c r="BL57" s="7"/>
      <c r="BM57" s="8"/>
      <c r="BN57" s="8"/>
    </row>
    <row r="58" spans="1:66" ht="14.5" x14ac:dyDescent="0.35">
      <c r="A58" s="19">
        <f t="shared" si="0"/>
        <v>56</v>
      </c>
      <c r="B58" s="20">
        <v>46161</v>
      </c>
      <c r="C58" s="21" t="s">
        <v>242</v>
      </c>
      <c r="D58" s="43" t="s">
        <v>148</v>
      </c>
      <c r="E58" s="23" t="s">
        <v>149</v>
      </c>
      <c r="F58" s="24">
        <v>1</v>
      </c>
      <c r="G58" s="24" t="s">
        <v>60</v>
      </c>
      <c r="H58" s="19" t="str">
        <f t="shared" si="1"/>
        <v>WAITING</v>
      </c>
      <c r="I58" s="24" t="s">
        <v>243</v>
      </c>
      <c r="J58" s="25" t="s">
        <v>213</v>
      </c>
      <c r="K58" s="25" t="s">
        <v>108</v>
      </c>
      <c r="L58" s="25">
        <v>13.259</v>
      </c>
      <c r="M58" s="19"/>
      <c r="N58" s="24" t="s">
        <v>244</v>
      </c>
      <c r="O58" s="19" t="s">
        <v>65</v>
      </c>
      <c r="P58" s="24" t="s">
        <v>245</v>
      </c>
      <c r="Q58" s="24" t="s">
        <v>138</v>
      </c>
      <c r="R58" s="21" t="s">
        <v>246</v>
      </c>
      <c r="S58" s="20">
        <v>46161</v>
      </c>
      <c r="T58" s="21">
        <v>1000020093</v>
      </c>
      <c r="U58" s="56"/>
      <c r="V58" s="52">
        <v>720931287</v>
      </c>
      <c r="W58" s="44">
        <v>47836</v>
      </c>
      <c r="X58" s="44" t="s">
        <v>140</v>
      </c>
      <c r="Y58" s="53" t="str">
        <f t="shared" si="2"/>
        <v>DONE</v>
      </c>
      <c r="Z58" s="53"/>
      <c r="AA58" s="53"/>
      <c r="AB58" s="19" t="str">
        <f t="shared" si="3"/>
        <v>WAITING</v>
      </c>
      <c r="AC58" s="19"/>
      <c r="AD58" s="29" t="s">
        <v>141</v>
      </c>
      <c r="AE58" s="40">
        <v>46212</v>
      </c>
      <c r="AF58" s="28" t="str">
        <f t="shared" si="4"/>
        <v>DONE</v>
      </c>
      <c r="AG58" s="28"/>
      <c r="AH58" s="31"/>
      <c r="AI58" s="31" t="e">
        <f t="shared" ca="1" si="5"/>
        <v>#NAME?</v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0-day</v>
      </c>
      <c r="AM58" s="33" t="str">
        <f t="shared" si="8"/>
        <v>0-day</v>
      </c>
      <c r="AN58" s="33" t="str">
        <f t="shared" si="9"/>
        <v>0-day</v>
      </c>
      <c r="AO58" s="33" t="str">
        <f t="shared" si="10"/>
        <v>46212-day</v>
      </c>
      <c r="AP58" s="33" t="str">
        <f t="shared" si="11"/>
        <v>0-day</v>
      </c>
      <c r="AQ58" s="4"/>
      <c r="AR58" s="34" t="str">
        <f t="shared" si="12"/>
        <v/>
      </c>
      <c r="AS58" s="19"/>
      <c r="AT58" s="35" t="e">
        <f t="shared" ca="1" si="13"/>
        <v>#NAME?</v>
      </c>
      <c r="AU58" s="35" t="e">
        <f t="shared" ca="1" si="14"/>
        <v>#NAME?</v>
      </c>
      <c r="AV58" s="34" t="e">
        <f t="shared" ca="1" si="15"/>
        <v>#NAME?</v>
      </c>
      <c r="AW58" s="35" t="e">
        <f t="shared" ca="1" si="16"/>
        <v>#NAME?</v>
      </c>
      <c r="AX58" s="34" t="str">
        <f t="shared" si="17"/>
        <v/>
      </c>
      <c r="AY58" s="36" t="e">
        <f t="shared" ca="1" si="18"/>
        <v>#NAME?</v>
      </c>
      <c r="AZ58" s="35" t="e">
        <f t="shared" ca="1" si="19"/>
        <v>#NAME?</v>
      </c>
      <c r="BA58" s="37" t="e">
        <f t="shared" ca="1" si="20"/>
        <v>#NAME?</v>
      </c>
      <c r="BB58" s="38" t="e">
        <f t="shared" ca="1" si="21"/>
        <v>#NAME?</v>
      </c>
      <c r="BC58" s="38" t="e">
        <f t="shared" ca="1" si="22"/>
        <v>#NAME?</v>
      </c>
      <c r="BD58" s="35" t="e">
        <f t="shared" ca="1" si="23"/>
        <v>#NAME?</v>
      </c>
      <c r="BE58" s="36" t="e">
        <f t="shared" ca="1" si="24"/>
        <v>#NAME?</v>
      </c>
      <c r="BF58" s="36" t="e">
        <f t="shared" ca="1" si="25"/>
        <v>#NAME?</v>
      </c>
      <c r="BG58" s="7"/>
      <c r="BH58" s="7"/>
      <c r="BI58" s="7"/>
      <c r="BJ58" s="7"/>
      <c r="BK58" s="7"/>
      <c r="BL58" s="7"/>
      <c r="BM58" s="8"/>
      <c r="BN58" s="8"/>
    </row>
    <row r="59" spans="1:66" ht="14.5" x14ac:dyDescent="0.35">
      <c r="A59" s="19">
        <f t="shared" si="0"/>
        <v>57</v>
      </c>
      <c r="B59" s="20">
        <v>46162</v>
      </c>
      <c r="C59" s="21" t="s">
        <v>247</v>
      </c>
      <c r="D59" s="43" t="s">
        <v>91</v>
      </c>
      <c r="E59" s="23" t="s">
        <v>186</v>
      </c>
      <c r="F59" s="24">
        <v>1</v>
      </c>
      <c r="G59" s="24" t="s">
        <v>60</v>
      </c>
      <c r="H59" s="19" t="str">
        <f t="shared" si="1"/>
        <v>WAITING</v>
      </c>
      <c r="I59" s="24" t="s">
        <v>248</v>
      </c>
      <c r="J59" s="25" t="s">
        <v>121</v>
      </c>
      <c r="K59" s="25" t="s">
        <v>123</v>
      </c>
      <c r="L59" s="25">
        <v>18021</v>
      </c>
      <c r="M59" s="19"/>
      <c r="N59" s="24" t="s">
        <v>74</v>
      </c>
      <c r="O59" s="19" t="s">
        <v>65</v>
      </c>
      <c r="P59" s="24" t="s">
        <v>66</v>
      </c>
      <c r="Q59" s="24" t="s">
        <v>249</v>
      </c>
      <c r="R59" s="21" t="s">
        <v>250</v>
      </c>
      <c r="S59" s="20">
        <v>46162</v>
      </c>
      <c r="T59" s="21">
        <v>1000020092</v>
      </c>
      <c r="U59" s="56"/>
      <c r="V59" s="52">
        <v>720931287</v>
      </c>
      <c r="W59" s="44">
        <v>47836</v>
      </c>
      <c r="X59" s="44" t="s">
        <v>140</v>
      </c>
      <c r="Y59" s="53" t="str">
        <f t="shared" si="2"/>
        <v>DONE</v>
      </c>
      <c r="Z59" s="53"/>
      <c r="AA59" s="53"/>
      <c r="AB59" s="19" t="str">
        <f t="shared" si="3"/>
        <v>WAITING</v>
      </c>
      <c r="AC59" s="19"/>
      <c r="AD59" s="29" t="s">
        <v>141</v>
      </c>
      <c r="AE59" s="40">
        <v>46212</v>
      </c>
      <c r="AF59" s="28" t="str">
        <f t="shared" si="4"/>
        <v>DONE</v>
      </c>
      <c r="AG59" s="28"/>
      <c r="AH59" s="31"/>
      <c r="AI59" s="31" t="e">
        <f t="shared" ca="1" si="5"/>
        <v>#NAME?</v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0-day</v>
      </c>
      <c r="AM59" s="33" t="str">
        <f t="shared" si="8"/>
        <v>0-day</v>
      </c>
      <c r="AN59" s="33" t="str">
        <f t="shared" si="9"/>
        <v>0-day</v>
      </c>
      <c r="AO59" s="33" t="str">
        <f t="shared" si="10"/>
        <v>46212-day</v>
      </c>
      <c r="AP59" s="33" t="str">
        <f t="shared" si="11"/>
        <v>0-day</v>
      </c>
      <c r="AQ59" s="4"/>
      <c r="AR59" s="34" t="str">
        <f t="shared" si="12"/>
        <v/>
      </c>
      <c r="AS59" s="19"/>
      <c r="AT59" s="35" t="e">
        <f t="shared" ca="1" si="13"/>
        <v>#NAME?</v>
      </c>
      <c r="AU59" s="35" t="e">
        <f t="shared" ca="1" si="14"/>
        <v>#NAME?</v>
      </c>
      <c r="AV59" s="34" t="e">
        <f t="shared" ca="1" si="15"/>
        <v>#NAME?</v>
      </c>
      <c r="AW59" s="35" t="e">
        <f t="shared" ca="1" si="16"/>
        <v>#NAME?</v>
      </c>
      <c r="AX59" s="34" t="str">
        <f t="shared" si="17"/>
        <v/>
      </c>
      <c r="AY59" s="36" t="e">
        <f t="shared" ca="1" si="18"/>
        <v>#NAME?</v>
      </c>
      <c r="AZ59" s="35" t="e">
        <f t="shared" ca="1" si="19"/>
        <v>#NAME?</v>
      </c>
      <c r="BA59" s="37" t="e">
        <f t="shared" ca="1" si="20"/>
        <v>#NAME?</v>
      </c>
      <c r="BB59" s="38" t="e">
        <f t="shared" ca="1" si="21"/>
        <v>#NAME?</v>
      </c>
      <c r="BC59" s="38" t="e">
        <f t="shared" ca="1" si="22"/>
        <v>#NAME?</v>
      </c>
      <c r="BD59" s="35" t="e">
        <f t="shared" ca="1" si="23"/>
        <v>#NAME?</v>
      </c>
      <c r="BE59" s="36" t="e">
        <f t="shared" ca="1" si="24"/>
        <v>#NAME?</v>
      </c>
      <c r="BF59" s="36" t="e">
        <f t="shared" ca="1" si="25"/>
        <v>#NAME?</v>
      </c>
      <c r="BG59" s="7"/>
      <c r="BH59" s="7"/>
      <c r="BI59" s="7"/>
      <c r="BJ59" s="7"/>
      <c r="BK59" s="7"/>
      <c r="BL59" s="7"/>
      <c r="BM59" s="8"/>
      <c r="BN59" s="8"/>
    </row>
    <row r="60" spans="1:66" ht="14.5" x14ac:dyDescent="0.35">
      <c r="A60" s="19">
        <f t="shared" si="0"/>
        <v>58</v>
      </c>
      <c r="B60" s="20">
        <v>46163</v>
      </c>
      <c r="C60" s="21" t="s">
        <v>251</v>
      </c>
      <c r="D60" s="43" t="s">
        <v>148</v>
      </c>
      <c r="E60" s="23" t="s">
        <v>149</v>
      </c>
      <c r="F60" s="24">
        <v>1</v>
      </c>
      <c r="G60" s="24" t="s">
        <v>60</v>
      </c>
      <c r="H60" s="19" t="str">
        <f t="shared" si="1"/>
        <v>WAITING</v>
      </c>
      <c r="I60" s="24" t="s">
        <v>252</v>
      </c>
      <c r="J60" s="25" t="s">
        <v>95</v>
      </c>
      <c r="K60" s="25" t="s">
        <v>97</v>
      </c>
      <c r="L60" s="25">
        <v>23837.8</v>
      </c>
      <c r="M60" s="19" t="s">
        <v>253</v>
      </c>
      <c r="N60" s="24" t="s">
        <v>254</v>
      </c>
      <c r="O60" s="19" t="s">
        <v>65</v>
      </c>
      <c r="P60" s="24" t="s">
        <v>124</v>
      </c>
      <c r="Q60" s="24" t="s">
        <v>255</v>
      </c>
      <c r="R60" s="21" t="s">
        <v>256</v>
      </c>
      <c r="S60" s="20">
        <v>46163</v>
      </c>
      <c r="T60" s="21">
        <v>1000020091</v>
      </c>
      <c r="U60" s="56"/>
      <c r="V60" s="52">
        <v>720931287</v>
      </c>
      <c r="W60" s="44">
        <v>47836</v>
      </c>
      <c r="X60" s="44" t="s">
        <v>140</v>
      </c>
      <c r="Y60" s="53" t="str">
        <f t="shared" si="2"/>
        <v>DONE</v>
      </c>
      <c r="Z60" s="53"/>
      <c r="AA60" s="53"/>
      <c r="AB60" s="19" t="str">
        <f t="shared" si="3"/>
        <v>WAITING</v>
      </c>
      <c r="AC60" s="19"/>
      <c r="AD60" s="29" t="s">
        <v>141</v>
      </c>
      <c r="AE60" s="40">
        <v>46212</v>
      </c>
      <c r="AF60" s="28" t="str">
        <f t="shared" si="4"/>
        <v>DONE</v>
      </c>
      <c r="AG60" s="28"/>
      <c r="AH60" s="31"/>
      <c r="AI60" s="31" t="e">
        <f t="shared" ca="1" si="5"/>
        <v>#NAME?</v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0-day</v>
      </c>
      <c r="AM60" s="33" t="str">
        <f t="shared" si="8"/>
        <v>0-day</v>
      </c>
      <c r="AN60" s="33" t="str">
        <f t="shared" si="9"/>
        <v>0-day</v>
      </c>
      <c r="AO60" s="33" t="str">
        <f t="shared" si="10"/>
        <v>46212-day</v>
      </c>
      <c r="AP60" s="33" t="str">
        <f t="shared" si="11"/>
        <v>0-day</v>
      </c>
      <c r="AQ60" s="4"/>
      <c r="AR60" s="34" t="str">
        <f t="shared" si="12"/>
        <v/>
      </c>
      <c r="AS60" s="19"/>
      <c r="AT60" s="35" t="e">
        <f t="shared" ca="1" si="13"/>
        <v>#NAME?</v>
      </c>
      <c r="AU60" s="35" t="e">
        <f t="shared" ca="1" si="14"/>
        <v>#NAME?</v>
      </c>
      <c r="AV60" s="34" t="e">
        <f t="shared" ca="1" si="15"/>
        <v>#NAME?</v>
      </c>
      <c r="AW60" s="35" t="e">
        <f t="shared" ca="1" si="16"/>
        <v>#NAME?</v>
      </c>
      <c r="AX60" s="34" t="str">
        <f t="shared" si="17"/>
        <v/>
      </c>
      <c r="AY60" s="36" t="e">
        <f t="shared" ca="1" si="18"/>
        <v>#NAME?</v>
      </c>
      <c r="AZ60" s="35" t="e">
        <f t="shared" ca="1" si="19"/>
        <v>#NAME?</v>
      </c>
      <c r="BA60" s="37" t="e">
        <f t="shared" ca="1" si="20"/>
        <v>#NAME?</v>
      </c>
      <c r="BB60" s="38" t="e">
        <f t="shared" ca="1" si="21"/>
        <v>#NAME?</v>
      </c>
      <c r="BC60" s="38" t="e">
        <f t="shared" ca="1" si="22"/>
        <v>#NAME?</v>
      </c>
      <c r="BD60" s="35" t="e">
        <f t="shared" ca="1" si="23"/>
        <v>#NAME?</v>
      </c>
      <c r="BE60" s="36" t="e">
        <f t="shared" ca="1" si="24"/>
        <v>#NAME?</v>
      </c>
      <c r="BF60" s="36" t="e">
        <f t="shared" ca="1" si="25"/>
        <v>#NAME?</v>
      </c>
      <c r="BG60" s="7"/>
      <c r="BH60" s="7"/>
      <c r="BI60" s="7"/>
      <c r="BJ60" s="7"/>
      <c r="BK60" s="7"/>
      <c r="BL60" s="7"/>
      <c r="BM60" s="8"/>
      <c r="BN60" s="8"/>
    </row>
    <row r="61" spans="1:66" ht="14.5" x14ac:dyDescent="0.35">
      <c r="A61" s="19">
        <f t="shared" si="0"/>
        <v>59</v>
      </c>
      <c r="B61" s="20">
        <v>46163</v>
      </c>
      <c r="C61" s="21" t="s">
        <v>257</v>
      </c>
      <c r="D61" s="43" t="s">
        <v>91</v>
      </c>
      <c r="E61" s="23" t="s">
        <v>186</v>
      </c>
      <c r="F61" s="24">
        <v>1</v>
      </c>
      <c r="G61" s="24" t="s">
        <v>60</v>
      </c>
      <c r="H61" s="19" t="str">
        <f t="shared" si="1"/>
        <v>WAITING</v>
      </c>
      <c r="I61" s="24" t="s">
        <v>258</v>
      </c>
      <c r="J61" s="25" t="s">
        <v>121</v>
      </c>
      <c r="K61" s="25" t="s">
        <v>123</v>
      </c>
      <c r="L61" s="25"/>
      <c r="M61" s="19"/>
      <c r="N61" s="24" t="s">
        <v>74</v>
      </c>
      <c r="O61" s="19" t="s">
        <v>65</v>
      </c>
      <c r="P61" s="24" t="s">
        <v>82</v>
      </c>
      <c r="Q61" s="24" t="s">
        <v>259</v>
      </c>
      <c r="R61" s="21" t="s">
        <v>260</v>
      </c>
      <c r="S61" s="20">
        <v>46163</v>
      </c>
      <c r="T61" s="21">
        <v>1000020090</v>
      </c>
      <c r="U61" s="56"/>
      <c r="V61" s="52">
        <v>720931287</v>
      </c>
      <c r="W61" s="44">
        <v>47836</v>
      </c>
      <c r="X61" s="44" t="s">
        <v>140</v>
      </c>
      <c r="Y61" s="53" t="str">
        <f t="shared" si="2"/>
        <v>DONE</v>
      </c>
      <c r="Z61" s="53"/>
      <c r="AA61" s="53"/>
      <c r="AB61" s="19" t="str">
        <f t="shared" si="3"/>
        <v>WAITING</v>
      </c>
      <c r="AC61" s="19"/>
      <c r="AD61" s="29" t="s">
        <v>141</v>
      </c>
      <c r="AE61" s="40">
        <v>46212</v>
      </c>
      <c r="AF61" s="28" t="str">
        <f t="shared" si="4"/>
        <v>DONE</v>
      </c>
      <c r="AG61" s="28"/>
      <c r="AH61" s="31"/>
      <c r="AI61" s="31" t="e">
        <f t="shared" ca="1" si="5"/>
        <v>#NAME?</v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0-day</v>
      </c>
      <c r="AM61" s="33" t="str">
        <f t="shared" si="8"/>
        <v>0-day</v>
      </c>
      <c r="AN61" s="33" t="str">
        <f t="shared" si="9"/>
        <v>0-day</v>
      </c>
      <c r="AO61" s="33" t="str">
        <f t="shared" si="10"/>
        <v>46212-day</v>
      </c>
      <c r="AP61" s="33" t="str">
        <f t="shared" si="11"/>
        <v>0-day</v>
      </c>
      <c r="AQ61" s="4"/>
      <c r="AR61" s="34" t="str">
        <f t="shared" si="12"/>
        <v/>
      </c>
      <c r="AS61" s="19"/>
      <c r="AT61" s="35" t="e">
        <f t="shared" ca="1" si="13"/>
        <v>#NAME?</v>
      </c>
      <c r="AU61" s="35" t="e">
        <f t="shared" ca="1" si="14"/>
        <v>#NAME?</v>
      </c>
      <c r="AV61" s="34" t="e">
        <f t="shared" ca="1" si="15"/>
        <v>#NAME?</v>
      </c>
      <c r="AW61" s="35" t="e">
        <f t="shared" ca="1" si="16"/>
        <v>#NAME?</v>
      </c>
      <c r="AX61" s="34" t="str">
        <f t="shared" si="17"/>
        <v/>
      </c>
      <c r="AY61" s="36" t="e">
        <f t="shared" ca="1" si="18"/>
        <v>#NAME?</v>
      </c>
      <c r="AZ61" s="35" t="e">
        <f t="shared" ca="1" si="19"/>
        <v>#NAME?</v>
      </c>
      <c r="BA61" s="37" t="e">
        <f t="shared" ca="1" si="20"/>
        <v>#NAME?</v>
      </c>
      <c r="BB61" s="38" t="e">
        <f t="shared" ca="1" si="21"/>
        <v>#NAME?</v>
      </c>
      <c r="BC61" s="38" t="e">
        <f t="shared" ca="1" si="22"/>
        <v>#NAME?</v>
      </c>
      <c r="BD61" s="35" t="e">
        <f t="shared" ca="1" si="23"/>
        <v>#NAME?</v>
      </c>
      <c r="BE61" s="36" t="e">
        <f t="shared" ca="1" si="24"/>
        <v>#NAME?</v>
      </c>
      <c r="BF61" s="36" t="e">
        <f t="shared" ca="1" si="25"/>
        <v>#NAME?</v>
      </c>
      <c r="BG61" s="7"/>
      <c r="BH61" s="7"/>
      <c r="BI61" s="7"/>
      <c r="BJ61" s="7"/>
      <c r="BK61" s="7"/>
      <c r="BL61" s="7"/>
      <c r="BM61" s="8"/>
      <c r="BN61" s="8"/>
    </row>
    <row r="62" spans="1:66" ht="15.5" x14ac:dyDescent="0.35">
      <c r="A62" s="19">
        <f t="shared" si="0"/>
        <v>60</v>
      </c>
      <c r="B62" s="20">
        <v>46164</v>
      </c>
      <c r="C62" s="21" t="s">
        <v>261</v>
      </c>
      <c r="D62" s="43" t="s">
        <v>262</v>
      </c>
      <c r="E62" s="23" t="s">
        <v>263</v>
      </c>
      <c r="F62" s="24">
        <v>1</v>
      </c>
      <c r="G62" s="24" t="s">
        <v>60</v>
      </c>
      <c r="H62" s="19" t="str">
        <f t="shared" si="1"/>
        <v>WAITING</v>
      </c>
      <c r="I62" s="24" t="s">
        <v>151</v>
      </c>
      <c r="J62" s="25" t="s">
        <v>61</v>
      </c>
      <c r="K62" s="25" t="s">
        <v>63</v>
      </c>
      <c r="L62" s="25">
        <v>20264</v>
      </c>
      <c r="M62" s="19"/>
      <c r="N62" s="24" t="s">
        <v>264</v>
      </c>
      <c r="O62" s="19" t="s">
        <v>65</v>
      </c>
      <c r="P62" s="24" t="s">
        <v>265</v>
      </c>
      <c r="Q62" s="24" t="s">
        <v>237</v>
      </c>
      <c r="R62" s="21" t="s">
        <v>266</v>
      </c>
      <c r="S62" s="20">
        <v>46164</v>
      </c>
      <c r="T62" s="21">
        <v>1000020089</v>
      </c>
      <c r="U62" s="48"/>
      <c r="V62" s="54"/>
      <c r="W62" s="19"/>
      <c r="X62" s="28"/>
      <c r="Y62" s="28" t="str">
        <f t="shared" si="2"/>
        <v>WAITING</v>
      </c>
      <c r="Z62" s="28"/>
      <c r="AA62" s="28"/>
      <c r="AB62" s="19" t="str">
        <f t="shared" si="3"/>
        <v>WAITING</v>
      </c>
      <c r="AC62" s="19"/>
      <c r="AD62" s="40"/>
      <c r="AE62" s="40"/>
      <c r="AF62" s="28" t="str">
        <f t="shared" si="4"/>
        <v>WAITING</v>
      </c>
      <c r="AG62" s="28"/>
      <c r="AH62" s="31"/>
      <c r="AI62" s="31" t="e">
        <f t="shared" ca="1" si="5"/>
        <v>#NAME?</v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0-day</v>
      </c>
      <c r="AM62" s="33" t="str">
        <f t="shared" si="8"/>
        <v>0-day</v>
      </c>
      <c r="AN62" s="33" t="str">
        <f t="shared" si="9"/>
        <v>0-day</v>
      </c>
      <c r="AO62" s="33" t="str">
        <f t="shared" si="10"/>
        <v>0-day</v>
      </c>
      <c r="AP62" s="33" t="str">
        <f t="shared" si="11"/>
        <v>0-day</v>
      </c>
      <c r="AQ62" s="4"/>
      <c r="AR62" s="34" t="str">
        <f t="shared" si="12"/>
        <v/>
      </c>
      <c r="AS62" s="19"/>
      <c r="AT62" s="35" t="e">
        <f t="shared" ca="1" si="13"/>
        <v>#NAME?</v>
      </c>
      <c r="AU62" s="35" t="e">
        <f t="shared" ca="1" si="14"/>
        <v>#NAME?</v>
      </c>
      <c r="AV62" s="34" t="e">
        <f t="shared" ca="1" si="15"/>
        <v>#NAME?</v>
      </c>
      <c r="AW62" s="35" t="e">
        <f t="shared" ca="1" si="16"/>
        <v>#NAME?</v>
      </c>
      <c r="AX62" s="34" t="str">
        <f t="shared" si="17"/>
        <v/>
      </c>
      <c r="AY62" s="36" t="e">
        <f t="shared" ca="1" si="18"/>
        <v>#NAME?</v>
      </c>
      <c r="AZ62" s="35" t="e">
        <f t="shared" ca="1" si="19"/>
        <v>#NAME?</v>
      </c>
      <c r="BA62" s="37" t="e">
        <f t="shared" ca="1" si="20"/>
        <v>#NAME?</v>
      </c>
      <c r="BB62" s="38" t="e">
        <f t="shared" ca="1" si="21"/>
        <v>#NAME?</v>
      </c>
      <c r="BC62" s="38" t="e">
        <f t="shared" ca="1" si="22"/>
        <v>#NAME?</v>
      </c>
      <c r="BD62" s="35" t="e">
        <f t="shared" ca="1" si="23"/>
        <v>#NAME?</v>
      </c>
      <c r="BE62" s="36" t="e">
        <f t="shared" ca="1" si="24"/>
        <v>#NAME?</v>
      </c>
      <c r="BF62" s="36" t="e">
        <f t="shared" ca="1" si="25"/>
        <v>#NAME?</v>
      </c>
      <c r="BG62" s="7"/>
      <c r="BH62" s="7"/>
      <c r="BI62" s="7"/>
      <c r="BJ62" s="7"/>
      <c r="BK62" s="7"/>
      <c r="BL62" s="7"/>
      <c r="BM62" s="8"/>
      <c r="BN62" s="8"/>
    </row>
    <row r="63" spans="1:66" ht="14.5" x14ac:dyDescent="0.35">
      <c r="A63" s="19">
        <f t="shared" si="0"/>
        <v>61</v>
      </c>
      <c r="B63" s="20">
        <v>46166</v>
      </c>
      <c r="C63" s="21" t="s">
        <v>267</v>
      </c>
      <c r="D63" s="43" t="s">
        <v>58</v>
      </c>
      <c r="E63" s="23" t="s">
        <v>59</v>
      </c>
      <c r="F63" s="24">
        <v>1</v>
      </c>
      <c r="G63" s="24" t="s">
        <v>60</v>
      </c>
      <c r="H63" s="19" t="str">
        <f t="shared" si="1"/>
        <v>WAITING</v>
      </c>
      <c r="I63" s="24" t="s">
        <v>268</v>
      </c>
      <c r="J63" s="25" t="s">
        <v>269</v>
      </c>
      <c r="K63" s="25" t="s">
        <v>97</v>
      </c>
      <c r="L63" s="25"/>
      <c r="M63" s="19"/>
      <c r="N63" s="24" t="s">
        <v>270</v>
      </c>
      <c r="O63" s="19" t="s">
        <v>65</v>
      </c>
      <c r="P63" s="24" t="s">
        <v>271</v>
      </c>
      <c r="Q63" s="24" t="s">
        <v>67</v>
      </c>
      <c r="R63" s="21" t="s">
        <v>272</v>
      </c>
      <c r="S63" s="20">
        <v>46166</v>
      </c>
      <c r="T63" s="21">
        <v>1000020216</v>
      </c>
      <c r="U63" s="56"/>
      <c r="V63" s="52">
        <v>720931287</v>
      </c>
      <c r="W63" s="44">
        <v>47836</v>
      </c>
      <c r="X63" s="44" t="s">
        <v>140</v>
      </c>
      <c r="Y63" s="53" t="str">
        <f t="shared" si="2"/>
        <v>DONE</v>
      </c>
      <c r="Z63" s="53"/>
      <c r="AA63" s="53"/>
      <c r="AB63" s="19" t="str">
        <f t="shared" si="3"/>
        <v>WAITING</v>
      </c>
      <c r="AC63" s="19"/>
      <c r="AD63" s="29" t="s">
        <v>141</v>
      </c>
      <c r="AE63" s="40">
        <v>46212</v>
      </c>
      <c r="AF63" s="28" t="str">
        <f t="shared" si="4"/>
        <v>DONE</v>
      </c>
      <c r="AG63" s="28"/>
      <c r="AH63" s="31"/>
      <c r="AI63" s="31" t="e">
        <f t="shared" ca="1" si="5"/>
        <v>#NAME?</v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0-day</v>
      </c>
      <c r="AM63" s="33" t="str">
        <f t="shared" si="8"/>
        <v>0-day</v>
      </c>
      <c r="AN63" s="33" t="str">
        <f t="shared" si="9"/>
        <v>0-day</v>
      </c>
      <c r="AO63" s="33" t="str">
        <f t="shared" si="10"/>
        <v>46212-day</v>
      </c>
      <c r="AP63" s="33" t="str">
        <f t="shared" si="11"/>
        <v>0-day</v>
      </c>
      <c r="AQ63" s="4"/>
      <c r="AR63" s="34" t="str">
        <f t="shared" si="12"/>
        <v/>
      </c>
      <c r="AS63" s="19"/>
      <c r="AT63" s="35" t="e">
        <f t="shared" ca="1" si="13"/>
        <v>#NAME?</v>
      </c>
      <c r="AU63" s="35" t="e">
        <f t="shared" ca="1" si="14"/>
        <v>#NAME?</v>
      </c>
      <c r="AV63" s="34" t="e">
        <f t="shared" ca="1" si="15"/>
        <v>#NAME?</v>
      </c>
      <c r="AW63" s="35" t="e">
        <f t="shared" ca="1" si="16"/>
        <v>#NAME?</v>
      </c>
      <c r="AX63" s="34" t="str">
        <f t="shared" si="17"/>
        <v/>
      </c>
      <c r="AY63" s="36" t="e">
        <f t="shared" ca="1" si="18"/>
        <v>#NAME?</v>
      </c>
      <c r="AZ63" s="35" t="e">
        <f t="shared" ca="1" si="19"/>
        <v>#NAME?</v>
      </c>
      <c r="BA63" s="37" t="e">
        <f t="shared" ca="1" si="20"/>
        <v>#NAME?</v>
      </c>
      <c r="BB63" s="38" t="e">
        <f t="shared" ca="1" si="21"/>
        <v>#NAME?</v>
      </c>
      <c r="BC63" s="38" t="e">
        <f t="shared" ca="1" si="22"/>
        <v>#NAME?</v>
      </c>
      <c r="BD63" s="35" t="e">
        <f t="shared" ca="1" si="23"/>
        <v>#NAME?</v>
      </c>
      <c r="BE63" s="36" t="e">
        <f t="shared" ca="1" si="24"/>
        <v>#NAME?</v>
      </c>
      <c r="BF63" s="36" t="e">
        <f t="shared" ca="1" si="25"/>
        <v>#NAME?</v>
      </c>
      <c r="BG63" s="7"/>
      <c r="BH63" s="7"/>
      <c r="BI63" s="7"/>
      <c r="BJ63" s="7"/>
      <c r="BK63" s="7"/>
      <c r="BL63" s="7"/>
      <c r="BM63" s="8"/>
      <c r="BN63" s="8"/>
    </row>
    <row r="64" spans="1:66" ht="14.5" x14ac:dyDescent="0.35">
      <c r="A64" s="19">
        <f t="shared" si="0"/>
        <v>62</v>
      </c>
      <c r="B64" s="20">
        <v>46166</v>
      </c>
      <c r="C64" s="21" t="s">
        <v>267</v>
      </c>
      <c r="D64" s="43" t="s">
        <v>94</v>
      </c>
      <c r="E64" s="23" t="s">
        <v>87</v>
      </c>
      <c r="F64" s="24">
        <v>1</v>
      </c>
      <c r="G64" s="24" t="s">
        <v>60</v>
      </c>
      <c r="H64" s="19" t="str">
        <f t="shared" si="1"/>
        <v>WAITING</v>
      </c>
      <c r="I64" s="24" t="s">
        <v>268</v>
      </c>
      <c r="J64" s="25" t="s">
        <v>269</v>
      </c>
      <c r="K64" s="25" t="s">
        <v>97</v>
      </c>
      <c r="L64" s="25"/>
      <c r="M64" s="19"/>
      <c r="N64" s="24" t="s">
        <v>270</v>
      </c>
      <c r="O64" s="19" t="s">
        <v>65</v>
      </c>
      <c r="P64" s="24" t="s">
        <v>271</v>
      </c>
      <c r="Q64" s="24" t="s">
        <v>67</v>
      </c>
      <c r="R64" s="21" t="s">
        <v>272</v>
      </c>
      <c r="S64" s="20">
        <v>46166</v>
      </c>
      <c r="T64" s="21">
        <v>1000020216</v>
      </c>
      <c r="U64" s="56"/>
      <c r="V64" s="52">
        <v>720931287</v>
      </c>
      <c r="W64" s="44">
        <v>47836</v>
      </c>
      <c r="X64" s="44" t="s">
        <v>140</v>
      </c>
      <c r="Y64" s="53" t="str">
        <f t="shared" si="2"/>
        <v>DONE</v>
      </c>
      <c r="Z64" s="53"/>
      <c r="AA64" s="53"/>
      <c r="AB64" s="19" t="str">
        <f t="shared" si="3"/>
        <v>WAITING</v>
      </c>
      <c r="AC64" s="19"/>
      <c r="AD64" s="29" t="s">
        <v>141</v>
      </c>
      <c r="AE64" s="40">
        <v>46212</v>
      </c>
      <c r="AF64" s="28" t="str">
        <f t="shared" si="4"/>
        <v>DONE</v>
      </c>
      <c r="AG64" s="28"/>
      <c r="AH64" s="31"/>
      <c r="AI64" s="31" t="e">
        <f t="shared" ca="1" si="5"/>
        <v>#NAME?</v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0-day</v>
      </c>
      <c r="AM64" s="33" t="str">
        <f t="shared" si="8"/>
        <v>0-day</v>
      </c>
      <c r="AN64" s="33" t="str">
        <f t="shared" si="9"/>
        <v>0-day</v>
      </c>
      <c r="AO64" s="33" t="str">
        <f t="shared" si="10"/>
        <v>46212-day</v>
      </c>
      <c r="AP64" s="33" t="str">
        <f t="shared" si="11"/>
        <v>0-day</v>
      </c>
      <c r="AQ64" s="4"/>
      <c r="AR64" s="34" t="str">
        <f t="shared" si="12"/>
        <v/>
      </c>
      <c r="AS64" s="19"/>
      <c r="AT64" s="35" t="e">
        <f t="shared" ca="1" si="13"/>
        <v>#NAME?</v>
      </c>
      <c r="AU64" s="35" t="e">
        <f t="shared" ca="1" si="14"/>
        <v>#NAME?</v>
      </c>
      <c r="AV64" s="34" t="e">
        <f t="shared" ca="1" si="15"/>
        <v>#NAME?</v>
      </c>
      <c r="AW64" s="35" t="e">
        <f t="shared" ca="1" si="16"/>
        <v>#NAME?</v>
      </c>
      <c r="AX64" s="34" t="str">
        <f t="shared" si="17"/>
        <v/>
      </c>
      <c r="AY64" s="36" t="e">
        <f t="shared" ca="1" si="18"/>
        <v>#NAME?</v>
      </c>
      <c r="AZ64" s="35" t="e">
        <f t="shared" ca="1" si="19"/>
        <v>#NAME?</v>
      </c>
      <c r="BA64" s="37" t="e">
        <f t="shared" ca="1" si="20"/>
        <v>#NAME?</v>
      </c>
      <c r="BB64" s="38" t="e">
        <f t="shared" ca="1" si="21"/>
        <v>#NAME?</v>
      </c>
      <c r="BC64" s="38" t="e">
        <f t="shared" ca="1" si="22"/>
        <v>#NAME?</v>
      </c>
      <c r="BD64" s="35" t="e">
        <f t="shared" ca="1" si="23"/>
        <v>#NAME?</v>
      </c>
      <c r="BE64" s="36" t="e">
        <f t="shared" ca="1" si="24"/>
        <v>#NAME?</v>
      </c>
      <c r="BF64" s="36" t="e">
        <f t="shared" ca="1" si="25"/>
        <v>#NAME?</v>
      </c>
      <c r="BG64" s="7"/>
      <c r="BH64" s="7"/>
      <c r="BI64" s="7"/>
      <c r="BJ64" s="7"/>
      <c r="BK64" s="7"/>
      <c r="BL64" s="7"/>
      <c r="BM64" s="8"/>
      <c r="BN64" s="8"/>
    </row>
    <row r="65" spans="1:66" ht="15.5" x14ac:dyDescent="0.35">
      <c r="A65" s="19">
        <f t="shared" si="0"/>
        <v>63</v>
      </c>
      <c r="B65" s="20">
        <v>46166</v>
      </c>
      <c r="C65" s="21" t="s">
        <v>273</v>
      </c>
      <c r="D65" s="43" t="s">
        <v>204</v>
      </c>
      <c r="E65" s="23" t="s">
        <v>196</v>
      </c>
      <c r="F65" s="24">
        <v>1</v>
      </c>
      <c r="G65" s="24" t="s">
        <v>60</v>
      </c>
      <c r="H65" s="19" t="str">
        <f t="shared" si="1"/>
        <v>WAITING</v>
      </c>
      <c r="I65" s="24" t="s">
        <v>192</v>
      </c>
      <c r="J65" s="25" t="s">
        <v>61</v>
      </c>
      <c r="K65" s="25" t="s">
        <v>63</v>
      </c>
      <c r="L65" s="25">
        <v>21743.8</v>
      </c>
      <c r="M65" s="19"/>
      <c r="N65" s="24" t="s">
        <v>74</v>
      </c>
      <c r="O65" s="19" t="s">
        <v>65</v>
      </c>
      <c r="P65" s="24" t="s">
        <v>110</v>
      </c>
      <c r="Q65" s="24" t="s">
        <v>67</v>
      </c>
      <c r="R65" s="21" t="s">
        <v>274</v>
      </c>
      <c r="S65" s="20">
        <v>46166</v>
      </c>
      <c r="T65" s="21">
        <v>1000020215</v>
      </c>
      <c r="U65" s="48"/>
      <c r="V65" s="54"/>
      <c r="W65" s="19"/>
      <c r="X65" s="28"/>
      <c r="Y65" s="28" t="str">
        <f t="shared" si="2"/>
        <v>WAITING</v>
      </c>
      <c r="Z65" s="28"/>
      <c r="AA65" s="28"/>
      <c r="AB65" s="19" t="str">
        <f t="shared" si="3"/>
        <v>WAITING</v>
      </c>
      <c r="AC65" s="19"/>
      <c r="AD65" s="40"/>
      <c r="AE65" s="40"/>
      <c r="AF65" s="28" t="str">
        <f t="shared" si="4"/>
        <v>WAITING</v>
      </c>
      <c r="AG65" s="28"/>
      <c r="AH65" s="31"/>
      <c r="AI65" s="31" t="e">
        <f t="shared" ca="1" si="5"/>
        <v>#NAME?</v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0-day</v>
      </c>
      <c r="AM65" s="33" t="str">
        <f t="shared" si="8"/>
        <v>0-day</v>
      </c>
      <c r="AN65" s="33" t="str">
        <f t="shared" si="9"/>
        <v>0-day</v>
      </c>
      <c r="AO65" s="33" t="str">
        <f t="shared" si="10"/>
        <v>0-day</v>
      </c>
      <c r="AP65" s="33" t="str">
        <f t="shared" si="11"/>
        <v>0-day</v>
      </c>
      <c r="AQ65" s="4"/>
      <c r="AR65" s="34" t="str">
        <f t="shared" si="12"/>
        <v/>
      </c>
      <c r="AS65" s="19"/>
      <c r="AT65" s="35" t="e">
        <f t="shared" ca="1" si="13"/>
        <v>#NAME?</v>
      </c>
      <c r="AU65" s="35" t="e">
        <f t="shared" ca="1" si="14"/>
        <v>#NAME?</v>
      </c>
      <c r="AV65" s="34" t="e">
        <f t="shared" ca="1" si="15"/>
        <v>#NAME?</v>
      </c>
      <c r="AW65" s="35" t="e">
        <f t="shared" ca="1" si="16"/>
        <v>#NAME?</v>
      </c>
      <c r="AX65" s="34" t="str">
        <f t="shared" si="17"/>
        <v/>
      </c>
      <c r="AY65" s="36" t="e">
        <f t="shared" ca="1" si="18"/>
        <v>#NAME?</v>
      </c>
      <c r="AZ65" s="35" t="e">
        <f t="shared" ca="1" si="19"/>
        <v>#NAME?</v>
      </c>
      <c r="BA65" s="37" t="e">
        <f t="shared" ca="1" si="20"/>
        <v>#NAME?</v>
      </c>
      <c r="BB65" s="38" t="e">
        <f t="shared" ca="1" si="21"/>
        <v>#NAME?</v>
      </c>
      <c r="BC65" s="38" t="e">
        <f t="shared" ca="1" si="22"/>
        <v>#NAME?</v>
      </c>
      <c r="BD65" s="35" t="e">
        <f t="shared" ca="1" si="23"/>
        <v>#NAME?</v>
      </c>
      <c r="BE65" s="36" t="e">
        <f t="shared" ca="1" si="24"/>
        <v>#NAME?</v>
      </c>
      <c r="BF65" s="36" t="e">
        <f t="shared" ca="1" si="25"/>
        <v>#NAME?</v>
      </c>
      <c r="BG65" s="7"/>
      <c r="BH65" s="7"/>
      <c r="BI65" s="7"/>
      <c r="BJ65" s="7"/>
      <c r="BK65" s="7"/>
      <c r="BL65" s="7"/>
      <c r="BM65" s="8"/>
      <c r="BN65" s="8"/>
    </row>
    <row r="66" spans="1:66" ht="14.5" x14ac:dyDescent="0.35">
      <c r="A66" s="19">
        <f t="shared" si="0"/>
        <v>64</v>
      </c>
      <c r="B66" s="20">
        <v>46165</v>
      </c>
      <c r="C66" s="21" t="s">
        <v>275</v>
      </c>
      <c r="D66" s="43" t="s">
        <v>58</v>
      </c>
      <c r="E66" s="23" t="s">
        <v>59</v>
      </c>
      <c r="F66" s="24">
        <v>1</v>
      </c>
      <c r="G66" s="24" t="s">
        <v>60</v>
      </c>
      <c r="H66" s="19" t="str">
        <f t="shared" si="1"/>
        <v>WAITING</v>
      </c>
      <c r="I66" s="24" t="s">
        <v>276</v>
      </c>
      <c r="J66" s="25" t="s">
        <v>61</v>
      </c>
      <c r="K66" s="25" t="s">
        <v>63</v>
      </c>
      <c r="L66" s="25">
        <v>24.584</v>
      </c>
      <c r="M66" s="19"/>
      <c r="N66" s="24" t="s">
        <v>201</v>
      </c>
      <c r="O66" s="19" t="s">
        <v>65</v>
      </c>
      <c r="P66" s="24" t="s">
        <v>277</v>
      </c>
      <c r="Q66" s="24" t="s">
        <v>278</v>
      </c>
      <c r="R66" s="21" t="s">
        <v>279</v>
      </c>
      <c r="S66" s="20">
        <v>46165</v>
      </c>
      <c r="T66" s="21">
        <v>1000020217</v>
      </c>
      <c r="U66" s="56"/>
      <c r="V66" s="52">
        <v>720931287</v>
      </c>
      <c r="W66" s="44">
        <v>47836</v>
      </c>
      <c r="X66" s="44" t="s">
        <v>140</v>
      </c>
      <c r="Y66" s="53" t="str">
        <f t="shared" si="2"/>
        <v>DONE</v>
      </c>
      <c r="Z66" s="53"/>
      <c r="AA66" s="53"/>
      <c r="AB66" s="19" t="str">
        <f t="shared" si="3"/>
        <v>WAITING</v>
      </c>
      <c r="AC66" s="19"/>
      <c r="AD66" s="29" t="s">
        <v>141</v>
      </c>
      <c r="AE66" s="40">
        <v>46212</v>
      </c>
      <c r="AF66" s="28" t="str">
        <f t="shared" si="4"/>
        <v>DONE</v>
      </c>
      <c r="AG66" s="28"/>
      <c r="AH66" s="31"/>
      <c r="AI66" s="31" t="e">
        <f t="shared" ca="1" si="5"/>
        <v>#NAME?</v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0-day</v>
      </c>
      <c r="AM66" s="33" t="str">
        <f t="shared" si="8"/>
        <v>0-day</v>
      </c>
      <c r="AN66" s="33" t="str">
        <f t="shared" si="9"/>
        <v>0-day</v>
      </c>
      <c r="AO66" s="33" t="str">
        <f t="shared" si="10"/>
        <v>46212-day</v>
      </c>
      <c r="AP66" s="33" t="str">
        <f t="shared" si="11"/>
        <v>0-day</v>
      </c>
      <c r="AQ66" s="4"/>
      <c r="AR66" s="34" t="str">
        <f t="shared" si="12"/>
        <v/>
      </c>
      <c r="AS66" s="19"/>
      <c r="AT66" s="35" t="e">
        <f t="shared" ca="1" si="13"/>
        <v>#NAME?</v>
      </c>
      <c r="AU66" s="35" t="e">
        <f t="shared" ca="1" si="14"/>
        <v>#NAME?</v>
      </c>
      <c r="AV66" s="34" t="e">
        <f t="shared" ca="1" si="15"/>
        <v>#NAME?</v>
      </c>
      <c r="AW66" s="35" t="e">
        <f t="shared" ca="1" si="16"/>
        <v>#NAME?</v>
      </c>
      <c r="AX66" s="34" t="str">
        <f t="shared" si="17"/>
        <v/>
      </c>
      <c r="AY66" s="36" t="e">
        <f t="shared" ca="1" si="18"/>
        <v>#NAME?</v>
      </c>
      <c r="AZ66" s="35" t="e">
        <f t="shared" ca="1" si="19"/>
        <v>#NAME?</v>
      </c>
      <c r="BA66" s="37" t="e">
        <f t="shared" ca="1" si="20"/>
        <v>#NAME?</v>
      </c>
      <c r="BB66" s="38" t="e">
        <f t="shared" ca="1" si="21"/>
        <v>#NAME?</v>
      </c>
      <c r="BC66" s="38" t="e">
        <f t="shared" ca="1" si="22"/>
        <v>#NAME?</v>
      </c>
      <c r="BD66" s="35" t="e">
        <f t="shared" ca="1" si="23"/>
        <v>#NAME?</v>
      </c>
      <c r="BE66" s="36" t="e">
        <f t="shared" ca="1" si="24"/>
        <v>#NAME?</v>
      </c>
      <c r="BF66" s="36" t="e">
        <f t="shared" ca="1" si="25"/>
        <v>#NAME?</v>
      </c>
      <c r="BG66" s="7"/>
      <c r="BH66" s="7"/>
      <c r="BI66" s="7"/>
      <c r="BJ66" s="7"/>
      <c r="BK66" s="7"/>
      <c r="BL66" s="7"/>
      <c r="BM66" s="8"/>
      <c r="BN66" s="8"/>
    </row>
    <row r="67" spans="1:66" ht="14.5" x14ac:dyDescent="0.35">
      <c r="A67" s="19">
        <f t="shared" si="0"/>
        <v>65</v>
      </c>
      <c r="B67" s="20">
        <v>46165</v>
      </c>
      <c r="C67" s="21" t="s">
        <v>275</v>
      </c>
      <c r="D67" s="43" t="s">
        <v>198</v>
      </c>
      <c r="E67" s="23" t="s">
        <v>199</v>
      </c>
      <c r="F67" s="24">
        <v>1</v>
      </c>
      <c r="G67" s="24" t="s">
        <v>60</v>
      </c>
      <c r="H67" s="19" t="str">
        <f t="shared" si="1"/>
        <v>WAITING</v>
      </c>
      <c r="I67" s="24" t="s">
        <v>276</v>
      </c>
      <c r="J67" s="25" t="s">
        <v>61</v>
      </c>
      <c r="K67" s="25" t="s">
        <v>63</v>
      </c>
      <c r="L67" s="25">
        <v>24.584</v>
      </c>
      <c r="M67" s="19"/>
      <c r="N67" s="24" t="s">
        <v>201</v>
      </c>
      <c r="O67" s="19" t="s">
        <v>65</v>
      </c>
      <c r="P67" s="24" t="s">
        <v>277</v>
      </c>
      <c r="Q67" s="24" t="s">
        <v>278</v>
      </c>
      <c r="R67" s="21" t="s">
        <v>279</v>
      </c>
      <c r="S67" s="20">
        <v>46165</v>
      </c>
      <c r="T67" s="21">
        <v>1000020217</v>
      </c>
      <c r="U67" s="56"/>
      <c r="V67" s="52">
        <v>720931287</v>
      </c>
      <c r="W67" s="44">
        <v>47836</v>
      </c>
      <c r="X67" s="44" t="s">
        <v>140</v>
      </c>
      <c r="Y67" s="53" t="str">
        <f t="shared" si="2"/>
        <v>DONE</v>
      </c>
      <c r="Z67" s="53"/>
      <c r="AA67" s="53"/>
      <c r="AB67" s="19" t="str">
        <f t="shared" si="3"/>
        <v>WAITING</v>
      </c>
      <c r="AC67" s="19"/>
      <c r="AD67" s="29" t="s">
        <v>141</v>
      </c>
      <c r="AE67" s="40">
        <v>46212</v>
      </c>
      <c r="AF67" s="28" t="str">
        <f t="shared" si="4"/>
        <v>DONE</v>
      </c>
      <c r="AG67" s="28"/>
      <c r="AH67" s="31"/>
      <c r="AI67" s="31" t="e">
        <f t="shared" ca="1" si="5"/>
        <v>#NAME?</v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0-day</v>
      </c>
      <c r="AM67" s="33" t="str">
        <f t="shared" si="8"/>
        <v>0-day</v>
      </c>
      <c r="AN67" s="33" t="str">
        <f t="shared" si="9"/>
        <v>0-day</v>
      </c>
      <c r="AO67" s="33" t="str">
        <f t="shared" si="10"/>
        <v>46212-day</v>
      </c>
      <c r="AP67" s="33" t="str">
        <f t="shared" si="11"/>
        <v>0-day</v>
      </c>
      <c r="AQ67" s="4"/>
      <c r="AR67" s="34" t="str">
        <f t="shared" si="12"/>
        <v/>
      </c>
      <c r="AS67" s="19"/>
      <c r="AT67" s="35" t="e">
        <f t="shared" ca="1" si="13"/>
        <v>#NAME?</v>
      </c>
      <c r="AU67" s="35" t="e">
        <f t="shared" ca="1" si="14"/>
        <v>#NAME?</v>
      </c>
      <c r="AV67" s="34" t="e">
        <f t="shared" ca="1" si="15"/>
        <v>#NAME?</v>
      </c>
      <c r="AW67" s="35" t="e">
        <f t="shared" ca="1" si="16"/>
        <v>#NAME?</v>
      </c>
      <c r="AX67" s="34" t="str">
        <f t="shared" si="17"/>
        <v/>
      </c>
      <c r="AY67" s="36" t="e">
        <f t="shared" ca="1" si="18"/>
        <v>#NAME?</v>
      </c>
      <c r="AZ67" s="35" t="e">
        <f t="shared" ca="1" si="19"/>
        <v>#NAME?</v>
      </c>
      <c r="BA67" s="37" t="e">
        <f t="shared" ca="1" si="20"/>
        <v>#NAME?</v>
      </c>
      <c r="BB67" s="38" t="e">
        <f t="shared" ca="1" si="21"/>
        <v>#NAME?</v>
      </c>
      <c r="BC67" s="38" t="e">
        <f t="shared" ca="1" si="22"/>
        <v>#NAME?</v>
      </c>
      <c r="BD67" s="35" t="e">
        <f t="shared" ca="1" si="23"/>
        <v>#NAME?</v>
      </c>
      <c r="BE67" s="36" t="e">
        <f t="shared" ca="1" si="24"/>
        <v>#NAME?</v>
      </c>
      <c r="BF67" s="36" t="e">
        <f t="shared" ca="1" si="25"/>
        <v>#NAME?</v>
      </c>
      <c r="BG67" s="7"/>
      <c r="BH67" s="7"/>
      <c r="BI67" s="7"/>
      <c r="BJ67" s="7"/>
      <c r="BK67" s="7"/>
      <c r="BL67" s="7"/>
      <c r="BM67" s="8"/>
      <c r="BN67" s="8"/>
    </row>
    <row r="68" spans="1:66" ht="15.5" x14ac:dyDescent="0.35">
      <c r="A68" s="19">
        <f t="shared" si="0"/>
        <v>66</v>
      </c>
      <c r="B68" s="20">
        <v>46165</v>
      </c>
      <c r="C68" s="21" t="s">
        <v>275</v>
      </c>
      <c r="D68" s="43" t="s">
        <v>262</v>
      </c>
      <c r="E68" s="23" t="s">
        <v>263</v>
      </c>
      <c r="F68" s="24">
        <v>1</v>
      </c>
      <c r="G68" s="24" t="s">
        <v>60</v>
      </c>
      <c r="H68" s="19" t="str">
        <f t="shared" si="1"/>
        <v>WAITING</v>
      </c>
      <c r="I68" s="24" t="s">
        <v>276</v>
      </c>
      <c r="J68" s="25" t="s">
        <v>61</v>
      </c>
      <c r="K68" s="25" t="s">
        <v>63</v>
      </c>
      <c r="L68" s="25">
        <v>24.584</v>
      </c>
      <c r="M68" s="19"/>
      <c r="N68" s="24" t="s">
        <v>201</v>
      </c>
      <c r="O68" s="19" t="s">
        <v>65</v>
      </c>
      <c r="P68" s="24" t="s">
        <v>277</v>
      </c>
      <c r="Q68" s="24" t="s">
        <v>278</v>
      </c>
      <c r="R68" s="21" t="s">
        <v>279</v>
      </c>
      <c r="S68" s="20">
        <v>46165</v>
      </c>
      <c r="T68" s="21">
        <v>1000020217</v>
      </c>
      <c r="U68" s="48"/>
      <c r="V68" s="54"/>
      <c r="W68" s="19"/>
      <c r="X68" s="28"/>
      <c r="Y68" s="28" t="str">
        <f t="shared" si="2"/>
        <v>WAITING</v>
      </c>
      <c r="Z68" s="28"/>
      <c r="AA68" s="28"/>
      <c r="AB68" s="19" t="str">
        <f t="shared" si="3"/>
        <v>WAITING</v>
      </c>
      <c r="AC68" s="19"/>
      <c r="AD68" s="40"/>
      <c r="AE68" s="40"/>
      <c r="AF68" s="28" t="str">
        <f t="shared" si="4"/>
        <v>WAITING</v>
      </c>
      <c r="AG68" s="28"/>
      <c r="AH68" s="31"/>
      <c r="AI68" s="31" t="e">
        <f t="shared" ca="1" si="5"/>
        <v>#NAME?</v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0-day</v>
      </c>
      <c r="AM68" s="33" t="str">
        <f t="shared" si="8"/>
        <v>0-day</v>
      </c>
      <c r="AN68" s="33" t="str">
        <f t="shared" si="9"/>
        <v>0-day</v>
      </c>
      <c r="AO68" s="33" t="str">
        <f t="shared" si="10"/>
        <v>0-day</v>
      </c>
      <c r="AP68" s="33" t="str">
        <f t="shared" si="11"/>
        <v>0-day</v>
      </c>
      <c r="AQ68" s="4"/>
      <c r="AR68" s="34" t="str">
        <f t="shared" si="12"/>
        <v/>
      </c>
      <c r="AS68" s="19"/>
      <c r="AT68" s="35" t="e">
        <f t="shared" ca="1" si="13"/>
        <v>#NAME?</v>
      </c>
      <c r="AU68" s="35" t="e">
        <f t="shared" ca="1" si="14"/>
        <v>#NAME?</v>
      </c>
      <c r="AV68" s="34" t="e">
        <f t="shared" ca="1" si="15"/>
        <v>#NAME?</v>
      </c>
      <c r="AW68" s="35" t="e">
        <f t="shared" ca="1" si="16"/>
        <v>#NAME?</v>
      </c>
      <c r="AX68" s="34" t="str">
        <f t="shared" si="17"/>
        <v/>
      </c>
      <c r="AY68" s="36" t="e">
        <f t="shared" ca="1" si="18"/>
        <v>#NAME?</v>
      </c>
      <c r="AZ68" s="35" t="e">
        <f t="shared" ca="1" si="19"/>
        <v>#NAME?</v>
      </c>
      <c r="BA68" s="37" t="e">
        <f t="shared" ca="1" si="20"/>
        <v>#NAME?</v>
      </c>
      <c r="BB68" s="38" t="e">
        <f t="shared" ca="1" si="21"/>
        <v>#NAME?</v>
      </c>
      <c r="BC68" s="38" t="e">
        <f t="shared" ca="1" si="22"/>
        <v>#NAME?</v>
      </c>
      <c r="BD68" s="35" t="e">
        <f t="shared" ca="1" si="23"/>
        <v>#NAME?</v>
      </c>
      <c r="BE68" s="36" t="e">
        <f t="shared" ca="1" si="24"/>
        <v>#NAME?</v>
      </c>
      <c r="BF68" s="36" t="e">
        <f t="shared" ca="1" si="25"/>
        <v>#NAME?</v>
      </c>
      <c r="BG68" s="7"/>
      <c r="BH68" s="7"/>
      <c r="BI68" s="7"/>
      <c r="BJ68" s="7"/>
      <c r="BK68" s="7"/>
      <c r="BL68" s="7"/>
      <c r="BM68" s="8"/>
      <c r="BN68" s="8"/>
    </row>
    <row r="69" spans="1:66" ht="14.5" x14ac:dyDescent="0.35">
      <c r="A69" s="19">
        <f t="shared" si="0"/>
        <v>67</v>
      </c>
      <c r="B69" s="20">
        <v>46165</v>
      </c>
      <c r="C69" s="21" t="s">
        <v>275</v>
      </c>
      <c r="D69" s="43" t="s">
        <v>154</v>
      </c>
      <c r="E69" s="23" t="s">
        <v>155</v>
      </c>
      <c r="F69" s="24">
        <v>2</v>
      </c>
      <c r="G69" s="24" t="s">
        <v>60</v>
      </c>
      <c r="H69" s="19" t="str">
        <f t="shared" si="1"/>
        <v>WAITING</v>
      </c>
      <c r="I69" s="24" t="s">
        <v>276</v>
      </c>
      <c r="J69" s="25" t="s">
        <v>61</v>
      </c>
      <c r="K69" s="25" t="s">
        <v>63</v>
      </c>
      <c r="L69" s="25">
        <v>24.584</v>
      </c>
      <c r="M69" s="19"/>
      <c r="N69" s="24" t="s">
        <v>201</v>
      </c>
      <c r="O69" s="19" t="s">
        <v>65</v>
      </c>
      <c r="P69" s="24" t="s">
        <v>277</v>
      </c>
      <c r="Q69" s="24" t="s">
        <v>278</v>
      </c>
      <c r="R69" s="21" t="s">
        <v>279</v>
      </c>
      <c r="S69" s="20">
        <v>46165</v>
      </c>
      <c r="T69" s="21">
        <v>1000020217</v>
      </c>
      <c r="U69" s="56"/>
      <c r="V69" s="52">
        <v>720931287</v>
      </c>
      <c r="W69" s="44">
        <v>47836</v>
      </c>
      <c r="X69" s="44" t="s">
        <v>140</v>
      </c>
      <c r="Y69" s="53" t="str">
        <f t="shared" si="2"/>
        <v>DONE</v>
      </c>
      <c r="Z69" s="53"/>
      <c r="AA69" s="53"/>
      <c r="AB69" s="19" t="str">
        <f t="shared" si="3"/>
        <v>WAITING</v>
      </c>
      <c r="AC69" s="19"/>
      <c r="AD69" s="29" t="s">
        <v>141</v>
      </c>
      <c r="AE69" s="40">
        <v>46212</v>
      </c>
      <c r="AF69" s="28" t="str">
        <f t="shared" si="4"/>
        <v>DONE</v>
      </c>
      <c r="AG69" s="28"/>
      <c r="AH69" s="31"/>
      <c r="AI69" s="31" t="e">
        <f t="shared" ca="1" si="5"/>
        <v>#NAME?</v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0-day</v>
      </c>
      <c r="AM69" s="33" t="str">
        <f t="shared" si="8"/>
        <v>0-day</v>
      </c>
      <c r="AN69" s="33" t="str">
        <f t="shared" si="9"/>
        <v>0-day</v>
      </c>
      <c r="AO69" s="33" t="str">
        <f t="shared" si="10"/>
        <v>46212-day</v>
      </c>
      <c r="AP69" s="33" t="str">
        <f t="shared" si="11"/>
        <v>0-day</v>
      </c>
      <c r="AQ69" s="4"/>
      <c r="AR69" s="34" t="str">
        <f t="shared" si="12"/>
        <v/>
      </c>
      <c r="AS69" s="19"/>
      <c r="AT69" s="35" t="e">
        <f t="shared" ca="1" si="13"/>
        <v>#NAME?</v>
      </c>
      <c r="AU69" s="35" t="e">
        <f t="shared" ca="1" si="14"/>
        <v>#NAME?</v>
      </c>
      <c r="AV69" s="34" t="e">
        <f t="shared" ca="1" si="15"/>
        <v>#NAME?</v>
      </c>
      <c r="AW69" s="35" t="e">
        <f t="shared" ca="1" si="16"/>
        <v>#NAME?</v>
      </c>
      <c r="AX69" s="34" t="str">
        <f t="shared" si="17"/>
        <v/>
      </c>
      <c r="AY69" s="36" t="e">
        <f t="shared" ca="1" si="18"/>
        <v>#NAME?</v>
      </c>
      <c r="AZ69" s="35" t="e">
        <f t="shared" ca="1" si="19"/>
        <v>#NAME?</v>
      </c>
      <c r="BA69" s="37" t="e">
        <f t="shared" ca="1" si="20"/>
        <v>#NAME?</v>
      </c>
      <c r="BB69" s="38" t="e">
        <f t="shared" ca="1" si="21"/>
        <v>#NAME?</v>
      </c>
      <c r="BC69" s="38" t="e">
        <f t="shared" ca="1" si="22"/>
        <v>#NAME?</v>
      </c>
      <c r="BD69" s="35" t="e">
        <f t="shared" ca="1" si="23"/>
        <v>#NAME?</v>
      </c>
      <c r="BE69" s="36" t="e">
        <f t="shared" ca="1" si="24"/>
        <v>#NAME?</v>
      </c>
      <c r="BF69" s="36" t="e">
        <f t="shared" ca="1" si="25"/>
        <v>#NAME?</v>
      </c>
      <c r="BG69" s="7"/>
      <c r="BH69" s="7"/>
      <c r="BI69" s="7"/>
      <c r="BJ69" s="7"/>
      <c r="BK69" s="7"/>
      <c r="BL69" s="7"/>
      <c r="BM69" s="8"/>
      <c r="BN69" s="8"/>
    </row>
    <row r="70" spans="1:66" ht="15.5" x14ac:dyDescent="0.35">
      <c r="A70" s="19">
        <f t="shared" si="0"/>
        <v>68</v>
      </c>
      <c r="B70" s="20">
        <v>46167</v>
      </c>
      <c r="C70" s="21" t="s">
        <v>280</v>
      </c>
      <c r="D70" s="55" t="s">
        <v>281</v>
      </c>
      <c r="E70" s="23" t="s">
        <v>282</v>
      </c>
      <c r="F70" s="24">
        <v>1</v>
      </c>
      <c r="G70" s="24" t="s">
        <v>60</v>
      </c>
      <c r="H70" s="19" t="str">
        <f t="shared" si="1"/>
        <v>WAITING</v>
      </c>
      <c r="I70" s="24" t="s">
        <v>107</v>
      </c>
      <c r="J70" s="25" t="s">
        <v>106</v>
      </c>
      <c r="K70" s="25" t="s">
        <v>108</v>
      </c>
      <c r="L70" s="25"/>
      <c r="M70" s="19"/>
      <c r="N70" s="24" t="s">
        <v>74</v>
      </c>
      <c r="O70" s="19" t="s">
        <v>65</v>
      </c>
      <c r="P70" s="24" t="s">
        <v>102</v>
      </c>
      <c r="Q70" s="24" t="s">
        <v>283</v>
      </c>
      <c r="R70" s="21" t="s">
        <v>284</v>
      </c>
      <c r="S70" s="20">
        <v>46167</v>
      </c>
      <c r="T70" s="21">
        <v>1000020218</v>
      </c>
      <c r="U70" s="48"/>
      <c r="V70" s="54"/>
      <c r="W70" s="19"/>
      <c r="X70" s="28"/>
      <c r="Y70" s="28" t="str">
        <f t="shared" si="2"/>
        <v>WAITING</v>
      </c>
      <c r="Z70" s="28"/>
      <c r="AA70" s="28"/>
      <c r="AB70" s="19" t="str">
        <f t="shared" si="3"/>
        <v>WAITING</v>
      </c>
      <c r="AC70" s="19"/>
      <c r="AD70" s="40"/>
      <c r="AE70" s="40"/>
      <c r="AF70" s="28" t="str">
        <f t="shared" si="4"/>
        <v>WAITING</v>
      </c>
      <c r="AG70" s="28"/>
      <c r="AH70" s="31"/>
      <c r="AI70" s="31" t="e">
        <f t="shared" ca="1" si="5"/>
        <v>#NAME?</v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0-day</v>
      </c>
      <c r="AM70" s="33" t="str">
        <f t="shared" si="8"/>
        <v>0-day</v>
      </c>
      <c r="AN70" s="33" t="str">
        <f t="shared" si="9"/>
        <v>0-day</v>
      </c>
      <c r="AO70" s="33" t="str">
        <f t="shared" si="10"/>
        <v>0-day</v>
      </c>
      <c r="AP70" s="33" t="str">
        <f t="shared" si="11"/>
        <v>0-day</v>
      </c>
      <c r="AQ70" s="4"/>
      <c r="AR70" s="34" t="str">
        <f t="shared" si="12"/>
        <v/>
      </c>
      <c r="AS70" s="35"/>
      <c r="AT70" s="35" t="e">
        <f t="shared" ca="1" si="13"/>
        <v>#NAME?</v>
      </c>
      <c r="AU70" s="35" t="e">
        <f t="shared" ca="1" si="14"/>
        <v>#NAME?</v>
      </c>
      <c r="AV70" s="34" t="e">
        <f t="shared" ca="1" si="15"/>
        <v>#NAME?</v>
      </c>
      <c r="AW70" s="35" t="e">
        <f t="shared" ca="1" si="16"/>
        <v>#NAME?</v>
      </c>
      <c r="AX70" s="34" t="str">
        <f t="shared" si="17"/>
        <v/>
      </c>
      <c r="AY70" s="36" t="e">
        <f t="shared" ca="1" si="18"/>
        <v>#NAME?</v>
      </c>
      <c r="AZ70" s="35" t="e">
        <f t="shared" ca="1" si="19"/>
        <v>#NAME?</v>
      </c>
      <c r="BA70" s="37" t="e">
        <f t="shared" ca="1" si="20"/>
        <v>#NAME?</v>
      </c>
      <c r="BB70" s="38" t="e">
        <f t="shared" ca="1" si="21"/>
        <v>#NAME?</v>
      </c>
      <c r="BC70" s="38" t="e">
        <f t="shared" ca="1" si="22"/>
        <v>#NAME?</v>
      </c>
      <c r="BD70" s="35" t="e">
        <f t="shared" ca="1" si="23"/>
        <v>#NAME?</v>
      </c>
      <c r="BE70" s="36" t="e">
        <f t="shared" ca="1" si="24"/>
        <v>#NAME?</v>
      </c>
      <c r="BF70" s="36" t="e">
        <f t="shared" ca="1" si="25"/>
        <v>#NAME?</v>
      </c>
      <c r="BG70" s="7"/>
      <c r="BH70" s="7"/>
      <c r="BI70" s="7"/>
      <c r="BJ70" s="7"/>
      <c r="BK70" s="7"/>
      <c r="BL70" s="7"/>
      <c r="BM70" s="8"/>
      <c r="BN70" s="8"/>
    </row>
    <row r="71" spans="1:66" ht="14.5" x14ac:dyDescent="0.35">
      <c r="A71" s="19">
        <f t="shared" si="0"/>
        <v>69</v>
      </c>
      <c r="B71" s="20">
        <v>46168</v>
      </c>
      <c r="C71" s="21" t="s">
        <v>285</v>
      </c>
      <c r="D71" s="43" t="s">
        <v>198</v>
      </c>
      <c r="E71" s="23" t="s">
        <v>199</v>
      </c>
      <c r="F71" s="24">
        <v>1</v>
      </c>
      <c r="G71" s="24" t="s">
        <v>60</v>
      </c>
      <c r="H71" s="19" t="str">
        <f t="shared" si="1"/>
        <v>WAITING</v>
      </c>
      <c r="I71" s="24" t="s">
        <v>243</v>
      </c>
      <c r="J71" s="25" t="s">
        <v>213</v>
      </c>
      <c r="K71" s="25" t="s">
        <v>108</v>
      </c>
      <c r="L71" s="25">
        <v>13418</v>
      </c>
      <c r="M71" s="19"/>
      <c r="N71" s="24" t="s">
        <v>74</v>
      </c>
      <c r="O71" s="19" t="s">
        <v>65</v>
      </c>
      <c r="P71" s="24" t="s">
        <v>102</v>
      </c>
      <c r="Q71" s="24" t="s">
        <v>283</v>
      </c>
      <c r="R71" s="21" t="s">
        <v>286</v>
      </c>
      <c r="S71" s="20">
        <v>46168</v>
      </c>
      <c r="T71" s="21">
        <v>1000020219</v>
      </c>
      <c r="U71" s="56"/>
      <c r="V71" s="52">
        <v>720931287</v>
      </c>
      <c r="W71" s="44">
        <v>47836</v>
      </c>
      <c r="X71" s="44" t="s">
        <v>140</v>
      </c>
      <c r="Y71" s="53" t="str">
        <f t="shared" si="2"/>
        <v>DONE</v>
      </c>
      <c r="Z71" s="53"/>
      <c r="AA71" s="53"/>
      <c r="AB71" s="19" t="str">
        <f t="shared" si="3"/>
        <v>WAITING</v>
      </c>
      <c r="AC71" s="19"/>
      <c r="AD71" s="29" t="s">
        <v>141</v>
      </c>
      <c r="AE71" s="40">
        <v>46212</v>
      </c>
      <c r="AF71" s="28" t="str">
        <f t="shared" si="4"/>
        <v>DONE</v>
      </c>
      <c r="AG71" s="28"/>
      <c r="AH71" s="31"/>
      <c r="AI71" s="31" t="e">
        <f t="shared" ca="1" si="5"/>
        <v>#NAME?</v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0-day</v>
      </c>
      <c r="AM71" s="33" t="str">
        <f t="shared" si="8"/>
        <v>0-day</v>
      </c>
      <c r="AN71" s="33" t="str">
        <f t="shared" si="9"/>
        <v>0-day</v>
      </c>
      <c r="AO71" s="33" t="str">
        <f t="shared" si="10"/>
        <v>46212-day</v>
      </c>
      <c r="AP71" s="33" t="str">
        <f t="shared" si="11"/>
        <v>0-day</v>
      </c>
      <c r="AQ71" s="4"/>
      <c r="AR71" s="34" t="str">
        <f t="shared" si="12"/>
        <v/>
      </c>
      <c r="AS71" s="35"/>
      <c r="AT71" s="35" t="e">
        <f t="shared" ca="1" si="13"/>
        <v>#NAME?</v>
      </c>
      <c r="AU71" s="35" t="e">
        <f t="shared" ca="1" si="14"/>
        <v>#NAME?</v>
      </c>
      <c r="AV71" s="34" t="e">
        <f t="shared" ca="1" si="15"/>
        <v>#NAME?</v>
      </c>
      <c r="AW71" s="35" t="e">
        <f t="shared" ca="1" si="16"/>
        <v>#NAME?</v>
      </c>
      <c r="AX71" s="34" t="str">
        <f t="shared" si="17"/>
        <v/>
      </c>
      <c r="AY71" s="36" t="e">
        <f t="shared" ca="1" si="18"/>
        <v>#NAME?</v>
      </c>
      <c r="AZ71" s="35" t="e">
        <f t="shared" ca="1" si="19"/>
        <v>#NAME?</v>
      </c>
      <c r="BA71" s="37" t="e">
        <f t="shared" ca="1" si="20"/>
        <v>#NAME?</v>
      </c>
      <c r="BB71" s="38" t="e">
        <f t="shared" ca="1" si="21"/>
        <v>#NAME?</v>
      </c>
      <c r="BC71" s="38" t="e">
        <f t="shared" ca="1" si="22"/>
        <v>#NAME?</v>
      </c>
      <c r="BD71" s="35" t="e">
        <f t="shared" ca="1" si="23"/>
        <v>#NAME?</v>
      </c>
      <c r="BE71" s="36" t="e">
        <f t="shared" ca="1" si="24"/>
        <v>#NAME?</v>
      </c>
      <c r="BF71" s="36" t="e">
        <f t="shared" ca="1" si="25"/>
        <v>#NAME?</v>
      </c>
      <c r="BG71" s="7"/>
      <c r="BH71" s="7"/>
      <c r="BI71" s="7"/>
      <c r="BJ71" s="7"/>
      <c r="BK71" s="7"/>
      <c r="BL71" s="7"/>
      <c r="BM71" s="8"/>
      <c r="BN71" s="8"/>
    </row>
    <row r="72" spans="1:66" ht="14.5" x14ac:dyDescent="0.35">
      <c r="A72" s="19">
        <f t="shared" si="0"/>
        <v>70</v>
      </c>
      <c r="B72" s="20">
        <v>46168</v>
      </c>
      <c r="C72" s="21" t="s">
        <v>285</v>
      </c>
      <c r="D72" s="43" t="s">
        <v>148</v>
      </c>
      <c r="E72" s="23" t="s">
        <v>149</v>
      </c>
      <c r="F72" s="24">
        <v>1</v>
      </c>
      <c r="G72" s="24" t="s">
        <v>60</v>
      </c>
      <c r="H72" s="19" t="str">
        <f t="shared" si="1"/>
        <v>WAITING</v>
      </c>
      <c r="I72" s="24" t="s">
        <v>243</v>
      </c>
      <c r="J72" s="25" t="s">
        <v>213</v>
      </c>
      <c r="K72" s="25" t="s">
        <v>108</v>
      </c>
      <c r="L72" s="25">
        <v>13418</v>
      </c>
      <c r="M72" s="19"/>
      <c r="N72" s="24" t="s">
        <v>74</v>
      </c>
      <c r="O72" s="19" t="s">
        <v>65</v>
      </c>
      <c r="P72" s="24" t="s">
        <v>102</v>
      </c>
      <c r="Q72" s="24" t="s">
        <v>283</v>
      </c>
      <c r="R72" s="21" t="s">
        <v>286</v>
      </c>
      <c r="S72" s="20">
        <v>46168</v>
      </c>
      <c r="T72" s="21">
        <v>1000020219</v>
      </c>
      <c r="U72" s="56"/>
      <c r="V72" s="52">
        <v>720931287</v>
      </c>
      <c r="W72" s="44">
        <v>47836</v>
      </c>
      <c r="X72" s="44" t="s">
        <v>140</v>
      </c>
      <c r="Y72" s="53" t="str">
        <f t="shared" si="2"/>
        <v>DONE</v>
      </c>
      <c r="Z72" s="53"/>
      <c r="AA72" s="53"/>
      <c r="AB72" s="19" t="str">
        <f t="shared" si="3"/>
        <v>WAITING</v>
      </c>
      <c r="AC72" s="19"/>
      <c r="AD72" s="29" t="s">
        <v>141</v>
      </c>
      <c r="AE72" s="40">
        <v>46212</v>
      </c>
      <c r="AF72" s="28" t="str">
        <f t="shared" si="4"/>
        <v>DONE</v>
      </c>
      <c r="AG72" s="28"/>
      <c r="AH72" s="31"/>
      <c r="AI72" s="31" t="e">
        <f t="shared" ca="1" si="5"/>
        <v>#NAME?</v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0-day</v>
      </c>
      <c r="AM72" s="33" t="str">
        <f t="shared" si="8"/>
        <v>0-day</v>
      </c>
      <c r="AN72" s="33" t="str">
        <f t="shared" si="9"/>
        <v>0-day</v>
      </c>
      <c r="AO72" s="33" t="str">
        <f t="shared" si="10"/>
        <v>46212-day</v>
      </c>
      <c r="AP72" s="33" t="str">
        <f t="shared" si="11"/>
        <v>0-day</v>
      </c>
      <c r="AQ72" s="4"/>
      <c r="AR72" s="34" t="str">
        <f t="shared" si="12"/>
        <v/>
      </c>
      <c r="AS72" s="35"/>
      <c r="AT72" s="35" t="e">
        <f t="shared" ca="1" si="13"/>
        <v>#NAME?</v>
      </c>
      <c r="AU72" s="35" t="e">
        <f t="shared" ca="1" si="14"/>
        <v>#NAME?</v>
      </c>
      <c r="AV72" s="34" t="e">
        <f t="shared" ca="1" si="15"/>
        <v>#NAME?</v>
      </c>
      <c r="AW72" s="35" t="e">
        <f t="shared" ca="1" si="16"/>
        <v>#NAME?</v>
      </c>
      <c r="AX72" s="34" t="str">
        <f t="shared" si="17"/>
        <v/>
      </c>
      <c r="AY72" s="36" t="e">
        <f t="shared" ca="1" si="18"/>
        <v>#NAME?</v>
      </c>
      <c r="AZ72" s="35" t="e">
        <f t="shared" ca="1" si="19"/>
        <v>#NAME?</v>
      </c>
      <c r="BA72" s="37" t="e">
        <f t="shared" ca="1" si="20"/>
        <v>#NAME?</v>
      </c>
      <c r="BB72" s="38" t="e">
        <f t="shared" ca="1" si="21"/>
        <v>#NAME?</v>
      </c>
      <c r="BC72" s="38" t="e">
        <f t="shared" ca="1" si="22"/>
        <v>#NAME?</v>
      </c>
      <c r="BD72" s="35" t="e">
        <f t="shared" ca="1" si="23"/>
        <v>#NAME?</v>
      </c>
      <c r="BE72" s="36" t="e">
        <f t="shared" ca="1" si="24"/>
        <v>#NAME?</v>
      </c>
      <c r="BF72" s="36" t="e">
        <f t="shared" ca="1" si="25"/>
        <v>#NAME?</v>
      </c>
      <c r="BG72" s="7"/>
      <c r="BH72" s="7"/>
      <c r="BI72" s="7"/>
      <c r="BJ72" s="7"/>
      <c r="BK72" s="7"/>
      <c r="BL72" s="7"/>
      <c r="BM72" s="8"/>
      <c r="BN72" s="8"/>
    </row>
    <row r="73" spans="1:66" ht="14.5" x14ac:dyDescent="0.35">
      <c r="A73" s="19">
        <f t="shared" si="0"/>
        <v>71</v>
      </c>
      <c r="B73" s="20">
        <v>46171</v>
      </c>
      <c r="C73" s="21" t="s">
        <v>287</v>
      </c>
      <c r="D73" s="43" t="s">
        <v>198</v>
      </c>
      <c r="E73" s="23" t="s">
        <v>199</v>
      </c>
      <c r="F73" s="24">
        <v>1</v>
      </c>
      <c r="G73" s="24" t="s">
        <v>60</v>
      </c>
      <c r="H73" s="19" t="str">
        <f t="shared" si="1"/>
        <v>WAITING</v>
      </c>
      <c r="I73" s="24" t="s">
        <v>288</v>
      </c>
      <c r="J73" s="25" t="s">
        <v>289</v>
      </c>
      <c r="K73" s="25" t="s">
        <v>290</v>
      </c>
      <c r="L73" s="29">
        <v>11.474</v>
      </c>
      <c r="M73" s="19" t="s">
        <v>230</v>
      </c>
      <c r="N73" s="24" t="s">
        <v>235</v>
      </c>
      <c r="O73" s="19" t="s">
        <v>65</v>
      </c>
      <c r="P73" s="24" t="s">
        <v>157</v>
      </c>
      <c r="Q73" s="24" t="s">
        <v>291</v>
      </c>
      <c r="R73" s="21" t="s">
        <v>292</v>
      </c>
      <c r="S73" s="20">
        <v>46171</v>
      </c>
      <c r="T73" s="21">
        <v>1000020369</v>
      </c>
      <c r="U73" s="56"/>
      <c r="V73" s="52">
        <v>720931287</v>
      </c>
      <c r="W73" s="44">
        <v>47836</v>
      </c>
      <c r="X73" s="44" t="s">
        <v>140</v>
      </c>
      <c r="Y73" s="53" t="str">
        <f t="shared" si="2"/>
        <v>DONE</v>
      </c>
      <c r="Z73" s="53"/>
      <c r="AA73" s="53"/>
      <c r="AB73" s="19" t="str">
        <f t="shared" si="3"/>
        <v>WAITING</v>
      </c>
      <c r="AC73" s="19"/>
      <c r="AD73" s="29" t="s">
        <v>141</v>
      </c>
      <c r="AE73" s="40">
        <v>46212</v>
      </c>
      <c r="AF73" s="28" t="str">
        <f t="shared" si="4"/>
        <v>DONE</v>
      </c>
      <c r="AG73" s="28"/>
      <c r="AH73" s="31"/>
      <c r="AI73" s="31" t="e">
        <f t="shared" ca="1" si="5"/>
        <v>#NAME?</v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0-day</v>
      </c>
      <c r="AM73" s="33" t="str">
        <f t="shared" si="8"/>
        <v>0-day</v>
      </c>
      <c r="AN73" s="33" t="str">
        <f t="shared" si="9"/>
        <v>0-day</v>
      </c>
      <c r="AO73" s="33" t="str">
        <f t="shared" si="10"/>
        <v>46212-day</v>
      </c>
      <c r="AP73" s="33" t="str">
        <f t="shared" si="11"/>
        <v>0-day</v>
      </c>
      <c r="AQ73" s="4"/>
      <c r="AR73" s="34">
        <f t="shared" si="12"/>
        <v>71</v>
      </c>
      <c r="AS73" s="35" t="str">
        <f t="shared" ref="AS73:AS327" si="27">C73</f>
        <v>GMIUT/2026/05/040</v>
      </c>
      <c r="AT73" s="35" t="e">
        <f t="shared" ca="1" si="13"/>
        <v>#NAME?</v>
      </c>
      <c r="AU73" s="35" t="e">
        <f t="shared" ca="1" si="14"/>
        <v>#NAME?</v>
      </c>
      <c r="AV73" s="34" t="e">
        <f t="shared" ca="1" si="15"/>
        <v>#NAME?</v>
      </c>
      <c r="AW73" s="35" t="e">
        <f t="shared" ca="1" si="16"/>
        <v>#NAME?</v>
      </c>
      <c r="AX73" s="34" t="str">
        <f t="shared" si="17"/>
        <v>0000-660223</v>
      </c>
      <c r="AY73" s="36" t="e">
        <f t="shared" ca="1" si="18"/>
        <v>#NAME?</v>
      </c>
      <c r="AZ73" s="35" t="e">
        <f t="shared" ca="1" si="19"/>
        <v>#NAME?</v>
      </c>
      <c r="BA73" s="37" t="e">
        <f t="shared" ca="1" si="20"/>
        <v>#NAME?</v>
      </c>
      <c r="BB73" s="38" t="e">
        <f t="shared" ca="1" si="21"/>
        <v>#NAME?</v>
      </c>
      <c r="BC73" s="38" t="e">
        <f t="shared" ca="1" si="22"/>
        <v>#NAME?</v>
      </c>
      <c r="BD73" s="35" t="e">
        <f t="shared" ca="1" si="23"/>
        <v>#NAME?</v>
      </c>
      <c r="BE73" s="36" t="e">
        <f t="shared" ca="1" si="24"/>
        <v>#NAME?</v>
      </c>
      <c r="BF73" s="36" t="e">
        <f t="shared" ca="1" si="25"/>
        <v>#NAME?</v>
      </c>
      <c r="BG73" s="7"/>
      <c r="BH73" s="7"/>
      <c r="BI73" s="7"/>
      <c r="BJ73" s="7"/>
      <c r="BK73" s="7"/>
      <c r="BL73" s="7"/>
      <c r="BM73" s="8"/>
      <c r="BN73" s="8"/>
    </row>
    <row r="74" spans="1:66" ht="14.5" x14ac:dyDescent="0.35">
      <c r="A74" s="19">
        <f t="shared" si="0"/>
        <v>72</v>
      </c>
      <c r="B74" s="20">
        <v>46171</v>
      </c>
      <c r="C74" s="21" t="s">
        <v>287</v>
      </c>
      <c r="D74" s="43" t="s">
        <v>91</v>
      </c>
      <c r="E74" s="23" t="s">
        <v>186</v>
      </c>
      <c r="F74" s="24">
        <v>1</v>
      </c>
      <c r="G74" s="24" t="s">
        <v>60</v>
      </c>
      <c r="H74" s="19" t="str">
        <f t="shared" si="1"/>
        <v>WAITING</v>
      </c>
      <c r="I74" s="24" t="s">
        <v>288</v>
      </c>
      <c r="J74" s="25" t="s">
        <v>289</v>
      </c>
      <c r="K74" s="25" t="s">
        <v>290</v>
      </c>
      <c r="L74" s="29">
        <v>11.474</v>
      </c>
      <c r="M74" s="19" t="s">
        <v>230</v>
      </c>
      <c r="N74" s="24" t="s">
        <v>235</v>
      </c>
      <c r="O74" s="19" t="s">
        <v>65</v>
      </c>
      <c r="P74" s="24" t="s">
        <v>157</v>
      </c>
      <c r="Q74" s="24" t="s">
        <v>291</v>
      </c>
      <c r="R74" s="21" t="s">
        <v>292</v>
      </c>
      <c r="S74" s="20">
        <v>46171</v>
      </c>
      <c r="T74" s="21">
        <v>1000020369</v>
      </c>
      <c r="U74" s="56"/>
      <c r="V74" s="52">
        <v>720931287</v>
      </c>
      <c r="W74" s="44">
        <v>47836</v>
      </c>
      <c r="X74" s="44" t="s">
        <v>140</v>
      </c>
      <c r="Y74" s="53" t="str">
        <f t="shared" si="2"/>
        <v>DONE</v>
      </c>
      <c r="Z74" s="53"/>
      <c r="AA74" s="53"/>
      <c r="AB74" s="19" t="str">
        <f t="shared" si="3"/>
        <v>WAITING</v>
      </c>
      <c r="AC74" s="19"/>
      <c r="AD74" s="29" t="s">
        <v>141</v>
      </c>
      <c r="AE74" s="40">
        <v>46212</v>
      </c>
      <c r="AF74" s="28" t="str">
        <f t="shared" si="4"/>
        <v>DONE</v>
      </c>
      <c r="AG74" s="28"/>
      <c r="AH74" s="31"/>
      <c r="AI74" s="31" t="e">
        <f t="shared" ca="1" si="5"/>
        <v>#NAME?</v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0-day</v>
      </c>
      <c r="AM74" s="33" t="str">
        <f t="shared" si="8"/>
        <v>0-day</v>
      </c>
      <c r="AN74" s="33" t="str">
        <f t="shared" si="9"/>
        <v>0-day</v>
      </c>
      <c r="AO74" s="33" t="str">
        <f t="shared" si="10"/>
        <v>46212-day</v>
      </c>
      <c r="AP74" s="33" t="str">
        <f t="shared" si="11"/>
        <v>0-day</v>
      </c>
      <c r="AQ74" s="4"/>
      <c r="AR74" s="34">
        <f t="shared" si="12"/>
        <v>72</v>
      </c>
      <c r="AS74" s="35" t="str">
        <f t="shared" si="27"/>
        <v>GMIUT/2026/05/040</v>
      </c>
      <c r="AT74" s="35" t="e">
        <f t="shared" ca="1" si="13"/>
        <v>#NAME?</v>
      </c>
      <c r="AU74" s="35" t="e">
        <f t="shared" ca="1" si="14"/>
        <v>#NAME?</v>
      </c>
      <c r="AV74" s="34" t="e">
        <f t="shared" ca="1" si="15"/>
        <v>#NAME?</v>
      </c>
      <c r="AW74" s="35" t="e">
        <f t="shared" ca="1" si="16"/>
        <v>#NAME?</v>
      </c>
      <c r="AX74" s="34" t="str">
        <f t="shared" si="17"/>
        <v>0000-660223</v>
      </c>
      <c r="AY74" s="36" t="e">
        <f t="shared" ca="1" si="18"/>
        <v>#NAME?</v>
      </c>
      <c r="AZ74" s="35" t="e">
        <f t="shared" ca="1" si="19"/>
        <v>#NAME?</v>
      </c>
      <c r="BA74" s="37" t="e">
        <f t="shared" ca="1" si="20"/>
        <v>#NAME?</v>
      </c>
      <c r="BB74" s="38" t="e">
        <f t="shared" ca="1" si="21"/>
        <v>#NAME?</v>
      </c>
      <c r="BC74" s="38" t="e">
        <f t="shared" ca="1" si="22"/>
        <v>#NAME?</v>
      </c>
      <c r="BD74" s="35" t="e">
        <f t="shared" ca="1" si="23"/>
        <v>#NAME?</v>
      </c>
      <c r="BE74" s="36" t="e">
        <f t="shared" ca="1" si="24"/>
        <v>#NAME?</v>
      </c>
      <c r="BF74" s="36" t="e">
        <f t="shared" ca="1" si="25"/>
        <v>#NAME?</v>
      </c>
      <c r="BG74" s="7"/>
      <c r="BH74" s="7"/>
      <c r="BI74" s="7"/>
      <c r="BJ74" s="7"/>
      <c r="BK74" s="7"/>
      <c r="BL74" s="7"/>
      <c r="BM74" s="8"/>
      <c r="BN74" s="8"/>
    </row>
    <row r="75" spans="1:66" ht="15.5" x14ac:dyDescent="0.35">
      <c r="A75" s="19">
        <f t="shared" si="0"/>
        <v>73</v>
      </c>
      <c r="B75" s="20">
        <v>46171</v>
      </c>
      <c r="C75" s="21" t="s">
        <v>287</v>
      </c>
      <c r="D75" s="43" t="s">
        <v>113</v>
      </c>
      <c r="E75" s="23" t="s">
        <v>114</v>
      </c>
      <c r="F75" s="24">
        <v>2</v>
      </c>
      <c r="G75" s="24" t="s">
        <v>60</v>
      </c>
      <c r="H75" s="19" t="str">
        <f t="shared" si="1"/>
        <v>WAITING</v>
      </c>
      <c r="I75" s="24" t="s">
        <v>288</v>
      </c>
      <c r="J75" s="25" t="s">
        <v>289</v>
      </c>
      <c r="K75" s="25" t="s">
        <v>290</v>
      </c>
      <c r="L75" s="29">
        <v>11.474</v>
      </c>
      <c r="M75" s="19" t="s">
        <v>230</v>
      </c>
      <c r="N75" s="24" t="s">
        <v>235</v>
      </c>
      <c r="O75" s="19" t="s">
        <v>65</v>
      </c>
      <c r="P75" s="24" t="s">
        <v>157</v>
      </c>
      <c r="Q75" s="24" t="s">
        <v>291</v>
      </c>
      <c r="R75" s="21" t="s">
        <v>292</v>
      </c>
      <c r="S75" s="20">
        <v>46171</v>
      </c>
      <c r="T75" s="21">
        <v>1000020369</v>
      </c>
      <c r="U75" s="48"/>
      <c r="V75" s="54"/>
      <c r="W75" s="19"/>
      <c r="X75" s="28"/>
      <c r="Y75" s="28" t="str">
        <f t="shared" si="2"/>
        <v>WAITING</v>
      </c>
      <c r="Z75" s="28"/>
      <c r="AA75" s="28"/>
      <c r="AB75" s="19" t="str">
        <f t="shared" si="3"/>
        <v>WAITING</v>
      </c>
      <c r="AC75" s="19"/>
      <c r="AD75" s="40"/>
      <c r="AE75" s="40"/>
      <c r="AF75" s="28" t="str">
        <f t="shared" si="4"/>
        <v>WAITING</v>
      </c>
      <c r="AG75" s="28"/>
      <c r="AH75" s="31"/>
      <c r="AI75" s="31" t="e">
        <f t="shared" ca="1" si="5"/>
        <v>#NAME?</v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0-day</v>
      </c>
      <c r="AM75" s="33" t="str">
        <f t="shared" si="8"/>
        <v>0-day</v>
      </c>
      <c r="AN75" s="33" t="str">
        <f t="shared" si="9"/>
        <v>0-day</v>
      </c>
      <c r="AO75" s="33" t="str">
        <f t="shared" si="10"/>
        <v>0-day</v>
      </c>
      <c r="AP75" s="33" t="str">
        <f t="shared" si="11"/>
        <v>0-day</v>
      </c>
      <c r="AQ75" s="4"/>
      <c r="AR75" s="34">
        <f t="shared" si="12"/>
        <v>73</v>
      </c>
      <c r="AS75" s="35" t="str">
        <f t="shared" si="27"/>
        <v>GMIUT/2026/05/040</v>
      </c>
      <c r="AT75" s="35" t="e">
        <f t="shared" ca="1" si="13"/>
        <v>#NAME?</v>
      </c>
      <c r="AU75" s="35" t="e">
        <f t="shared" ca="1" si="14"/>
        <v>#NAME?</v>
      </c>
      <c r="AV75" s="34" t="e">
        <f t="shared" ca="1" si="15"/>
        <v>#NAME?</v>
      </c>
      <c r="AW75" s="35" t="e">
        <f t="shared" ca="1" si="16"/>
        <v>#NAME?</v>
      </c>
      <c r="AX75" s="34" t="str">
        <f t="shared" si="17"/>
        <v>0000-660223</v>
      </c>
      <c r="AY75" s="36" t="e">
        <f t="shared" ca="1" si="18"/>
        <v>#NAME?</v>
      </c>
      <c r="AZ75" s="35" t="e">
        <f t="shared" ca="1" si="19"/>
        <v>#NAME?</v>
      </c>
      <c r="BA75" s="37" t="e">
        <f t="shared" ca="1" si="20"/>
        <v>#NAME?</v>
      </c>
      <c r="BB75" s="38" t="e">
        <f t="shared" ca="1" si="21"/>
        <v>#NAME?</v>
      </c>
      <c r="BC75" s="38" t="e">
        <f t="shared" ca="1" si="22"/>
        <v>#NAME?</v>
      </c>
      <c r="BD75" s="35" t="e">
        <f t="shared" ca="1" si="23"/>
        <v>#NAME?</v>
      </c>
      <c r="BE75" s="36" t="e">
        <f t="shared" ca="1" si="24"/>
        <v>#NAME?</v>
      </c>
      <c r="BF75" s="36" t="e">
        <f t="shared" ca="1" si="25"/>
        <v>#NAME?</v>
      </c>
      <c r="BG75" s="7"/>
      <c r="BH75" s="7"/>
      <c r="BI75" s="7"/>
      <c r="BJ75" s="7"/>
      <c r="BK75" s="7"/>
      <c r="BL75" s="7"/>
      <c r="BM75" s="8"/>
      <c r="BN75" s="8"/>
    </row>
    <row r="76" spans="1:66" ht="14.5" x14ac:dyDescent="0.35">
      <c r="A76" s="19">
        <f t="shared" si="0"/>
        <v>74</v>
      </c>
      <c r="B76" s="20">
        <v>46172</v>
      </c>
      <c r="C76" s="21" t="s">
        <v>293</v>
      </c>
      <c r="D76" s="43" t="s">
        <v>198</v>
      </c>
      <c r="E76" s="23" t="s">
        <v>199</v>
      </c>
      <c r="F76" s="24">
        <v>1</v>
      </c>
      <c r="G76" s="24" t="s">
        <v>60</v>
      </c>
      <c r="H76" s="19" t="str">
        <f t="shared" si="1"/>
        <v>WAITING</v>
      </c>
      <c r="I76" s="24" t="s">
        <v>294</v>
      </c>
      <c r="J76" s="25" t="s">
        <v>295</v>
      </c>
      <c r="K76" s="25" t="s">
        <v>108</v>
      </c>
      <c r="L76" s="25">
        <v>1206.9000000000001</v>
      </c>
      <c r="M76" s="19"/>
      <c r="N76" s="24" t="s">
        <v>74</v>
      </c>
      <c r="O76" s="19" t="s">
        <v>65</v>
      </c>
      <c r="P76" s="24" t="s">
        <v>277</v>
      </c>
      <c r="Q76" s="24" t="s">
        <v>291</v>
      </c>
      <c r="R76" s="21" t="s">
        <v>296</v>
      </c>
      <c r="S76" s="20">
        <v>46172</v>
      </c>
      <c r="T76" s="21">
        <v>1000020368</v>
      </c>
      <c r="U76" s="56"/>
      <c r="V76" s="52">
        <v>720931287</v>
      </c>
      <c r="W76" s="44">
        <v>47836</v>
      </c>
      <c r="X76" s="44" t="s">
        <v>140</v>
      </c>
      <c r="Y76" s="53" t="str">
        <f t="shared" si="2"/>
        <v>DONE</v>
      </c>
      <c r="Z76" s="53"/>
      <c r="AA76" s="53"/>
      <c r="AB76" s="19" t="str">
        <f t="shared" si="3"/>
        <v>WAITING</v>
      </c>
      <c r="AC76" s="19"/>
      <c r="AD76" s="29" t="s">
        <v>141</v>
      </c>
      <c r="AE76" s="40">
        <v>46212</v>
      </c>
      <c r="AF76" s="28" t="str">
        <f t="shared" si="4"/>
        <v>DONE</v>
      </c>
      <c r="AG76" s="28"/>
      <c r="AH76" s="31"/>
      <c r="AI76" s="31" t="e">
        <f t="shared" ca="1" si="5"/>
        <v>#NAME?</v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0-day</v>
      </c>
      <c r="AM76" s="33" t="str">
        <f t="shared" si="8"/>
        <v>0-day</v>
      </c>
      <c r="AN76" s="33" t="str">
        <f t="shared" si="9"/>
        <v>0-day</v>
      </c>
      <c r="AO76" s="33" t="str">
        <f t="shared" si="10"/>
        <v>46212-day</v>
      </c>
      <c r="AP76" s="33" t="str">
        <f t="shared" si="11"/>
        <v>0-day</v>
      </c>
      <c r="AQ76" s="4"/>
      <c r="AR76" s="34">
        <f t="shared" si="12"/>
        <v>74</v>
      </c>
      <c r="AS76" s="35" t="str">
        <f t="shared" si="27"/>
        <v>GMIUT/2026/05/041</v>
      </c>
      <c r="AT76" s="35" t="e">
        <f t="shared" ca="1" si="13"/>
        <v>#NAME?</v>
      </c>
      <c r="AU76" s="35" t="e">
        <f t="shared" ca="1" si="14"/>
        <v>#NAME?</v>
      </c>
      <c r="AV76" s="34" t="e">
        <f t="shared" ca="1" si="15"/>
        <v>#NAME?</v>
      </c>
      <c r="AW76" s="35" t="e">
        <f t="shared" ca="1" si="16"/>
        <v>#NAME?</v>
      </c>
      <c r="AX76" s="34" t="str">
        <f t="shared" si="17"/>
        <v>0000-660224</v>
      </c>
      <c r="AY76" s="36" t="e">
        <f t="shared" ca="1" si="18"/>
        <v>#NAME?</v>
      </c>
      <c r="AZ76" s="35" t="e">
        <f t="shared" ca="1" si="19"/>
        <v>#NAME?</v>
      </c>
      <c r="BA76" s="37" t="e">
        <f t="shared" ca="1" si="20"/>
        <v>#NAME?</v>
      </c>
      <c r="BB76" s="38" t="e">
        <f t="shared" ca="1" si="21"/>
        <v>#NAME?</v>
      </c>
      <c r="BC76" s="38" t="e">
        <f t="shared" ca="1" si="22"/>
        <v>#NAME?</v>
      </c>
      <c r="BD76" s="35" t="e">
        <f t="shared" ca="1" si="23"/>
        <v>#NAME?</v>
      </c>
      <c r="BE76" s="36" t="e">
        <f t="shared" ca="1" si="24"/>
        <v>#NAME?</v>
      </c>
      <c r="BF76" s="36" t="e">
        <f t="shared" ca="1" si="25"/>
        <v>#NAME?</v>
      </c>
      <c r="BG76" s="7"/>
      <c r="BH76" s="7"/>
      <c r="BI76" s="7"/>
      <c r="BJ76" s="7"/>
      <c r="BK76" s="7"/>
      <c r="BL76" s="7"/>
      <c r="BM76" s="8"/>
      <c r="BN76" s="8"/>
    </row>
    <row r="77" spans="1:66" ht="14.5" x14ac:dyDescent="0.35">
      <c r="A77" s="19">
        <f t="shared" si="0"/>
        <v>75</v>
      </c>
      <c r="B77" s="20">
        <v>46172</v>
      </c>
      <c r="C77" s="21" t="s">
        <v>293</v>
      </c>
      <c r="D77" s="43" t="s">
        <v>148</v>
      </c>
      <c r="E77" s="23" t="s">
        <v>149</v>
      </c>
      <c r="F77" s="24">
        <v>1</v>
      </c>
      <c r="G77" s="24" t="s">
        <v>60</v>
      </c>
      <c r="H77" s="19" t="str">
        <f t="shared" si="1"/>
        <v>WAITING</v>
      </c>
      <c r="I77" s="24" t="s">
        <v>294</v>
      </c>
      <c r="J77" s="25" t="s">
        <v>295</v>
      </c>
      <c r="K77" s="25" t="s">
        <v>108</v>
      </c>
      <c r="L77" s="25">
        <v>1206.9000000000001</v>
      </c>
      <c r="M77" s="19"/>
      <c r="N77" s="24" t="s">
        <v>74</v>
      </c>
      <c r="O77" s="19" t="s">
        <v>65</v>
      </c>
      <c r="P77" s="24" t="s">
        <v>277</v>
      </c>
      <c r="Q77" s="24" t="s">
        <v>291</v>
      </c>
      <c r="R77" s="21" t="s">
        <v>296</v>
      </c>
      <c r="S77" s="20">
        <v>46172</v>
      </c>
      <c r="T77" s="21">
        <v>1000020368</v>
      </c>
      <c r="U77" s="56"/>
      <c r="V77" s="52">
        <v>720931287</v>
      </c>
      <c r="W77" s="44">
        <v>47836</v>
      </c>
      <c r="X77" s="44" t="s">
        <v>140</v>
      </c>
      <c r="Y77" s="53" t="str">
        <f t="shared" si="2"/>
        <v>DONE</v>
      </c>
      <c r="Z77" s="53"/>
      <c r="AA77" s="53"/>
      <c r="AB77" s="19" t="str">
        <f t="shared" si="3"/>
        <v>WAITING</v>
      </c>
      <c r="AC77" s="19"/>
      <c r="AD77" s="29" t="s">
        <v>141</v>
      </c>
      <c r="AE77" s="40">
        <v>46212</v>
      </c>
      <c r="AF77" s="28" t="str">
        <f t="shared" si="4"/>
        <v>DONE</v>
      </c>
      <c r="AG77" s="28"/>
      <c r="AH77" s="31"/>
      <c r="AI77" s="31" t="e">
        <f t="shared" ca="1" si="5"/>
        <v>#NAME?</v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0-day</v>
      </c>
      <c r="AM77" s="33" t="str">
        <f t="shared" si="8"/>
        <v>0-day</v>
      </c>
      <c r="AN77" s="33" t="str">
        <f t="shared" si="9"/>
        <v>0-day</v>
      </c>
      <c r="AO77" s="33" t="str">
        <f t="shared" si="10"/>
        <v>46212-day</v>
      </c>
      <c r="AP77" s="33" t="str">
        <f t="shared" si="11"/>
        <v>0-day</v>
      </c>
      <c r="AQ77" s="4"/>
      <c r="AR77" s="34">
        <f t="shared" si="12"/>
        <v>75</v>
      </c>
      <c r="AS77" s="35" t="str">
        <f t="shared" si="27"/>
        <v>GMIUT/2026/05/041</v>
      </c>
      <c r="AT77" s="35" t="e">
        <f t="shared" ca="1" si="13"/>
        <v>#NAME?</v>
      </c>
      <c r="AU77" s="35" t="e">
        <f t="shared" ca="1" si="14"/>
        <v>#NAME?</v>
      </c>
      <c r="AV77" s="34" t="e">
        <f t="shared" ca="1" si="15"/>
        <v>#NAME?</v>
      </c>
      <c r="AW77" s="35" t="e">
        <f t="shared" ca="1" si="16"/>
        <v>#NAME?</v>
      </c>
      <c r="AX77" s="34" t="str">
        <f t="shared" si="17"/>
        <v>0000-660224</v>
      </c>
      <c r="AY77" s="36" t="e">
        <f t="shared" ca="1" si="18"/>
        <v>#NAME?</v>
      </c>
      <c r="AZ77" s="35" t="e">
        <f t="shared" ca="1" si="19"/>
        <v>#NAME?</v>
      </c>
      <c r="BA77" s="37" t="e">
        <f t="shared" ca="1" si="20"/>
        <v>#NAME?</v>
      </c>
      <c r="BB77" s="38" t="e">
        <f t="shared" ca="1" si="21"/>
        <v>#NAME?</v>
      </c>
      <c r="BC77" s="38" t="e">
        <f t="shared" ca="1" si="22"/>
        <v>#NAME?</v>
      </c>
      <c r="BD77" s="35" t="e">
        <f t="shared" ca="1" si="23"/>
        <v>#NAME?</v>
      </c>
      <c r="BE77" s="36" t="e">
        <f t="shared" ca="1" si="24"/>
        <v>#NAME?</v>
      </c>
      <c r="BF77" s="36" t="e">
        <f t="shared" ca="1" si="25"/>
        <v>#NAME?</v>
      </c>
      <c r="BG77" s="7"/>
      <c r="BH77" s="7"/>
      <c r="BI77" s="7"/>
      <c r="BJ77" s="7"/>
      <c r="BK77" s="7"/>
      <c r="BL77" s="7"/>
      <c r="BM77" s="8"/>
      <c r="BN77" s="8"/>
    </row>
    <row r="78" spans="1:66" ht="14.5" x14ac:dyDescent="0.35">
      <c r="A78" s="19">
        <f t="shared" si="0"/>
        <v>76</v>
      </c>
      <c r="B78" s="20">
        <v>46172</v>
      </c>
      <c r="C78" s="21" t="s">
        <v>293</v>
      </c>
      <c r="D78" s="43" t="s">
        <v>209</v>
      </c>
      <c r="E78" s="23" t="s">
        <v>210</v>
      </c>
      <c r="F78" s="24">
        <v>1</v>
      </c>
      <c r="G78" s="24" t="s">
        <v>60</v>
      </c>
      <c r="H78" s="19" t="str">
        <f t="shared" si="1"/>
        <v>WAITING</v>
      </c>
      <c r="I78" s="24" t="s">
        <v>294</v>
      </c>
      <c r="J78" s="25" t="s">
        <v>295</v>
      </c>
      <c r="K78" s="25" t="s">
        <v>108</v>
      </c>
      <c r="L78" s="25">
        <v>1206.9000000000001</v>
      </c>
      <c r="M78" s="19"/>
      <c r="N78" s="24" t="s">
        <v>74</v>
      </c>
      <c r="O78" s="19" t="s">
        <v>65</v>
      </c>
      <c r="P78" s="24" t="s">
        <v>277</v>
      </c>
      <c r="Q78" s="24" t="s">
        <v>291</v>
      </c>
      <c r="R78" s="21" t="s">
        <v>296</v>
      </c>
      <c r="S78" s="20">
        <v>46172</v>
      </c>
      <c r="T78" s="21">
        <v>1000020368</v>
      </c>
      <c r="U78" s="56"/>
      <c r="V78" s="52">
        <v>720931287</v>
      </c>
      <c r="W78" s="44">
        <v>47836</v>
      </c>
      <c r="X78" s="44" t="s">
        <v>140</v>
      </c>
      <c r="Y78" s="53" t="str">
        <f t="shared" si="2"/>
        <v>DONE</v>
      </c>
      <c r="Z78" s="53"/>
      <c r="AA78" s="53"/>
      <c r="AB78" s="19" t="str">
        <f t="shared" si="3"/>
        <v>WAITING</v>
      </c>
      <c r="AC78" s="19"/>
      <c r="AD78" s="29" t="s">
        <v>141</v>
      </c>
      <c r="AE78" s="40">
        <v>46212</v>
      </c>
      <c r="AF78" s="28" t="str">
        <f t="shared" si="4"/>
        <v>DONE</v>
      </c>
      <c r="AG78" s="28"/>
      <c r="AH78" s="31"/>
      <c r="AI78" s="31" t="e">
        <f t="shared" ca="1" si="5"/>
        <v>#NAME?</v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0-day</v>
      </c>
      <c r="AM78" s="33" t="str">
        <f t="shared" si="8"/>
        <v>0-day</v>
      </c>
      <c r="AN78" s="33" t="str">
        <f t="shared" si="9"/>
        <v>0-day</v>
      </c>
      <c r="AO78" s="33" t="str">
        <f t="shared" si="10"/>
        <v>46212-day</v>
      </c>
      <c r="AP78" s="33" t="str">
        <f t="shared" si="11"/>
        <v>0-day</v>
      </c>
      <c r="AQ78" s="4"/>
      <c r="AR78" s="34">
        <f t="shared" si="12"/>
        <v>76</v>
      </c>
      <c r="AS78" s="35" t="str">
        <f t="shared" si="27"/>
        <v>GMIUT/2026/05/041</v>
      </c>
      <c r="AT78" s="35" t="e">
        <f t="shared" ca="1" si="13"/>
        <v>#NAME?</v>
      </c>
      <c r="AU78" s="35" t="e">
        <f t="shared" ca="1" si="14"/>
        <v>#NAME?</v>
      </c>
      <c r="AV78" s="34" t="e">
        <f t="shared" ca="1" si="15"/>
        <v>#NAME?</v>
      </c>
      <c r="AW78" s="35" t="e">
        <f t="shared" ca="1" si="16"/>
        <v>#NAME?</v>
      </c>
      <c r="AX78" s="34" t="str">
        <f t="shared" si="17"/>
        <v>0000-660224</v>
      </c>
      <c r="AY78" s="36" t="e">
        <f t="shared" ca="1" si="18"/>
        <v>#NAME?</v>
      </c>
      <c r="AZ78" s="35" t="e">
        <f t="shared" ca="1" si="19"/>
        <v>#NAME?</v>
      </c>
      <c r="BA78" s="37" t="e">
        <f t="shared" ca="1" si="20"/>
        <v>#NAME?</v>
      </c>
      <c r="BB78" s="38" t="e">
        <f t="shared" ca="1" si="21"/>
        <v>#NAME?</v>
      </c>
      <c r="BC78" s="38" t="e">
        <f t="shared" ca="1" si="22"/>
        <v>#NAME?</v>
      </c>
      <c r="BD78" s="35" t="e">
        <f t="shared" ca="1" si="23"/>
        <v>#NAME?</v>
      </c>
      <c r="BE78" s="36" t="e">
        <f t="shared" ca="1" si="24"/>
        <v>#NAME?</v>
      </c>
      <c r="BF78" s="36" t="e">
        <f t="shared" ca="1" si="25"/>
        <v>#NAME?</v>
      </c>
      <c r="BG78" s="7"/>
      <c r="BH78" s="7"/>
      <c r="BI78" s="7"/>
      <c r="BJ78" s="7"/>
      <c r="BK78" s="7"/>
      <c r="BL78" s="7"/>
      <c r="BM78" s="8"/>
      <c r="BN78" s="8"/>
    </row>
    <row r="79" spans="1:66" ht="15.5" x14ac:dyDescent="0.35">
      <c r="A79" s="19">
        <f t="shared" si="0"/>
        <v>77</v>
      </c>
      <c r="B79" s="20">
        <v>46172</v>
      </c>
      <c r="C79" s="21" t="s">
        <v>293</v>
      </c>
      <c r="D79" s="43" t="s">
        <v>113</v>
      </c>
      <c r="E79" s="23" t="s">
        <v>114</v>
      </c>
      <c r="F79" s="24">
        <v>6</v>
      </c>
      <c r="G79" s="24" t="s">
        <v>60</v>
      </c>
      <c r="H79" s="19" t="str">
        <f t="shared" si="1"/>
        <v>WAITING</v>
      </c>
      <c r="I79" s="24" t="s">
        <v>294</v>
      </c>
      <c r="J79" s="25" t="s">
        <v>295</v>
      </c>
      <c r="K79" s="25" t="s">
        <v>108</v>
      </c>
      <c r="L79" s="25">
        <v>1206.9000000000001</v>
      </c>
      <c r="M79" s="19"/>
      <c r="N79" s="24" t="s">
        <v>74</v>
      </c>
      <c r="O79" s="19" t="s">
        <v>65</v>
      </c>
      <c r="P79" s="24" t="s">
        <v>277</v>
      </c>
      <c r="Q79" s="24" t="s">
        <v>291</v>
      </c>
      <c r="R79" s="21" t="s">
        <v>296</v>
      </c>
      <c r="S79" s="20">
        <v>46172</v>
      </c>
      <c r="T79" s="21">
        <v>1000020368</v>
      </c>
      <c r="U79" s="48"/>
      <c r="V79" s="54"/>
      <c r="W79" s="19"/>
      <c r="X79" s="28"/>
      <c r="Y79" s="28" t="str">
        <f t="shared" si="2"/>
        <v>WAITING</v>
      </c>
      <c r="Z79" s="28"/>
      <c r="AA79" s="28"/>
      <c r="AB79" s="19" t="str">
        <f t="shared" si="3"/>
        <v>WAITING</v>
      </c>
      <c r="AC79" s="19"/>
      <c r="AD79" s="28"/>
      <c r="AE79" s="28"/>
      <c r="AF79" s="28" t="str">
        <f t="shared" si="4"/>
        <v>WAITING</v>
      </c>
      <c r="AG79" s="28"/>
      <c r="AH79" s="31"/>
      <c r="AI79" s="31" t="e">
        <f t="shared" ca="1" si="5"/>
        <v>#NAME?</v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0-day</v>
      </c>
      <c r="AM79" s="33" t="str">
        <f t="shared" si="8"/>
        <v>0-day</v>
      </c>
      <c r="AN79" s="33" t="str">
        <f t="shared" si="9"/>
        <v>0-day</v>
      </c>
      <c r="AO79" s="33" t="str">
        <f t="shared" si="10"/>
        <v>0-day</v>
      </c>
      <c r="AP79" s="33" t="str">
        <f t="shared" si="11"/>
        <v>0-day</v>
      </c>
      <c r="AQ79" s="4"/>
      <c r="AR79" s="34">
        <f t="shared" si="12"/>
        <v>77</v>
      </c>
      <c r="AS79" s="35" t="str">
        <f t="shared" si="27"/>
        <v>GMIUT/2026/05/041</v>
      </c>
      <c r="AT79" s="35" t="e">
        <f t="shared" ca="1" si="13"/>
        <v>#NAME?</v>
      </c>
      <c r="AU79" s="35" t="e">
        <f t="shared" ca="1" si="14"/>
        <v>#NAME?</v>
      </c>
      <c r="AV79" s="34" t="e">
        <f t="shared" ca="1" si="15"/>
        <v>#NAME?</v>
      </c>
      <c r="AW79" s="35" t="e">
        <f t="shared" ca="1" si="16"/>
        <v>#NAME?</v>
      </c>
      <c r="AX79" s="34" t="str">
        <f t="shared" si="17"/>
        <v>0000-660224</v>
      </c>
      <c r="AY79" s="36" t="e">
        <f t="shared" ca="1" si="18"/>
        <v>#NAME?</v>
      </c>
      <c r="AZ79" s="35" t="e">
        <f t="shared" ca="1" si="19"/>
        <v>#NAME?</v>
      </c>
      <c r="BA79" s="37" t="e">
        <f t="shared" ca="1" si="20"/>
        <v>#NAME?</v>
      </c>
      <c r="BB79" s="38" t="e">
        <f t="shared" ca="1" si="21"/>
        <v>#NAME?</v>
      </c>
      <c r="BC79" s="38" t="e">
        <f t="shared" ca="1" si="22"/>
        <v>#NAME?</v>
      </c>
      <c r="BD79" s="35" t="e">
        <f t="shared" ca="1" si="23"/>
        <v>#NAME?</v>
      </c>
      <c r="BE79" s="36" t="e">
        <f t="shared" ca="1" si="24"/>
        <v>#NAME?</v>
      </c>
      <c r="BF79" s="36" t="e">
        <f t="shared" ca="1" si="25"/>
        <v>#NAME?</v>
      </c>
      <c r="BG79" s="7"/>
      <c r="BH79" s="7"/>
      <c r="BI79" s="7"/>
      <c r="BJ79" s="7"/>
      <c r="BK79" s="7"/>
      <c r="BL79" s="7"/>
      <c r="BM79" s="8"/>
      <c r="BN79" s="8"/>
    </row>
    <row r="80" spans="1:66" ht="14.5" x14ac:dyDescent="0.35">
      <c r="A80" s="19" t="str">
        <f t="shared" si="0"/>
        <v/>
      </c>
      <c r="B80" s="45"/>
      <c r="C80" s="19"/>
      <c r="D80" s="19"/>
      <c r="E80" s="19"/>
      <c r="F80" s="19"/>
      <c r="G80" s="19"/>
      <c r="H80" s="19" t="str">
        <f t="shared" si="1"/>
        <v/>
      </c>
      <c r="I80" s="19"/>
      <c r="J80" s="19"/>
      <c r="K80" s="19"/>
      <c r="L80" s="19"/>
      <c r="M80" s="19"/>
      <c r="N80" s="19"/>
      <c r="O80" s="19"/>
      <c r="P80" s="19"/>
      <c r="Q80" s="19"/>
      <c r="R80" s="48"/>
      <c r="S80" s="48"/>
      <c r="T80" s="48"/>
      <c r="U80" s="48"/>
      <c r="V80" s="19"/>
      <c r="W80" s="19"/>
      <c r="X80" s="28"/>
      <c r="Y80" s="28" t="str">
        <f t="shared" si="2"/>
        <v/>
      </c>
      <c r="Z80" s="28"/>
      <c r="AA80" s="28"/>
      <c r="AB80" s="19" t="str">
        <f t="shared" si="3"/>
        <v/>
      </c>
      <c r="AC80" s="19"/>
      <c r="AD80" s="28"/>
      <c r="AE80" s="28"/>
      <c r="AF80" s="28" t="str">
        <f t="shared" si="4"/>
        <v/>
      </c>
      <c r="AG80" s="28"/>
      <c r="AH80" s="31"/>
      <c r="AI80" s="31" t="str">
        <f t="shared" si="5"/>
        <v/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0-day</v>
      </c>
      <c r="AM80" s="33" t="str">
        <f t="shared" si="8"/>
        <v>0-day</v>
      </c>
      <c r="AN80" s="33" t="str">
        <f t="shared" si="9"/>
        <v>0-day</v>
      </c>
      <c r="AO80" s="33" t="str">
        <f t="shared" si="10"/>
        <v>0-day</v>
      </c>
      <c r="AP80" s="33" t="str">
        <f t="shared" si="11"/>
        <v>0-day</v>
      </c>
      <c r="AQ80" s="4"/>
      <c r="AR80" s="34" t="str">
        <f t="shared" si="12"/>
        <v/>
      </c>
      <c r="AS80" s="35">
        <f t="shared" si="27"/>
        <v>0</v>
      </c>
      <c r="AT80" s="35" t="e">
        <f t="shared" ca="1" si="13"/>
        <v>#NAME?</v>
      </c>
      <c r="AU80" s="35" t="e">
        <f t="shared" ca="1" si="14"/>
        <v>#NAME?</v>
      </c>
      <c r="AV80" s="34" t="e">
        <f t="shared" ca="1" si="15"/>
        <v>#NAME?</v>
      </c>
      <c r="AW80" s="35" t="e">
        <f t="shared" ca="1" si="16"/>
        <v>#NAME?</v>
      </c>
      <c r="AX80" s="34" t="str">
        <f t="shared" si="17"/>
        <v/>
      </c>
      <c r="AY80" s="36" t="e">
        <f t="shared" ca="1" si="18"/>
        <v>#NAME?</v>
      </c>
      <c r="AZ80" s="35" t="e">
        <f t="shared" ca="1" si="19"/>
        <v>#NAME?</v>
      </c>
      <c r="BA80" s="37" t="e">
        <f t="shared" ca="1" si="20"/>
        <v>#NAME?</v>
      </c>
      <c r="BB80" s="38" t="e">
        <f t="shared" ca="1" si="21"/>
        <v>#NAME?</v>
      </c>
      <c r="BC80" s="38" t="e">
        <f t="shared" ca="1" si="22"/>
        <v>#NAME?</v>
      </c>
      <c r="BD80" s="35" t="e">
        <f t="shared" ca="1" si="23"/>
        <v>#NAME?</v>
      </c>
      <c r="BE80" s="36" t="e">
        <f t="shared" ca="1" si="24"/>
        <v>#NAME?</v>
      </c>
      <c r="BF80" s="36" t="e">
        <f t="shared" ca="1" si="25"/>
        <v>#NAME?</v>
      </c>
      <c r="BG80" s="7"/>
      <c r="BH80" s="7"/>
      <c r="BI80" s="7"/>
      <c r="BJ80" s="7"/>
      <c r="BK80" s="7"/>
      <c r="BL80" s="7"/>
      <c r="BM80" s="8"/>
      <c r="BN80" s="8"/>
    </row>
    <row r="81" spans="1:66" ht="14.5" x14ac:dyDescent="0.35">
      <c r="A81" s="19" t="str">
        <f t="shared" si="0"/>
        <v/>
      </c>
      <c r="B81" s="45"/>
      <c r="C81" s="19"/>
      <c r="D81" s="19"/>
      <c r="E81" s="19"/>
      <c r="F81" s="19"/>
      <c r="G81" s="19"/>
      <c r="H81" s="19" t="str">
        <f t="shared" si="1"/>
        <v/>
      </c>
      <c r="I81" s="19"/>
      <c r="J81" s="19"/>
      <c r="K81" s="19"/>
      <c r="L81" s="19"/>
      <c r="M81" s="19"/>
      <c r="N81" s="19"/>
      <c r="O81" s="19"/>
      <c r="P81" s="19"/>
      <c r="Q81" s="19"/>
      <c r="R81" s="48"/>
      <c r="S81" s="48"/>
      <c r="T81" s="48"/>
      <c r="U81" s="48"/>
      <c r="V81" s="19"/>
      <c r="W81" s="19"/>
      <c r="X81" s="28"/>
      <c r="Y81" s="28" t="str">
        <f t="shared" si="2"/>
        <v/>
      </c>
      <c r="Z81" s="28"/>
      <c r="AA81" s="28"/>
      <c r="AB81" s="19" t="str">
        <f t="shared" si="3"/>
        <v/>
      </c>
      <c r="AC81" s="19"/>
      <c r="AD81" s="28"/>
      <c r="AE81" s="28"/>
      <c r="AF81" s="28" t="str">
        <f t="shared" si="4"/>
        <v/>
      </c>
      <c r="AG81" s="28"/>
      <c r="AH81" s="31"/>
      <c r="AI81" s="31" t="str">
        <f t="shared" si="5"/>
        <v/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0-day</v>
      </c>
      <c r="AM81" s="33" t="str">
        <f t="shared" si="8"/>
        <v>0-day</v>
      </c>
      <c r="AN81" s="33" t="str">
        <f t="shared" si="9"/>
        <v>0-day</v>
      </c>
      <c r="AO81" s="33" t="str">
        <f t="shared" si="10"/>
        <v>0-day</v>
      </c>
      <c r="AP81" s="33" t="str">
        <f t="shared" si="11"/>
        <v>0-day</v>
      </c>
      <c r="AQ81" s="4"/>
      <c r="AR81" s="34" t="str">
        <f t="shared" si="12"/>
        <v/>
      </c>
      <c r="AS81" s="35">
        <f t="shared" si="27"/>
        <v>0</v>
      </c>
      <c r="AT81" s="35" t="e">
        <f t="shared" ca="1" si="13"/>
        <v>#NAME?</v>
      </c>
      <c r="AU81" s="35" t="e">
        <f t="shared" ca="1" si="14"/>
        <v>#NAME?</v>
      </c>
      <c r="AV81" s="34" t="e">
        <f t="shared" ca="1" si="15"/>
        <v>#NAME?</v>
      </c>
      <c r="AW81" s="35" t="e">
        <f t="shared" ca="1" si="16"/>
        <v>#NAME?</v>
      </c>
      <c r="AX81" s="34" t="str">
        <f t="shared" si="17"/>
        <v/>
      </c>
      <c r="AY81" s="36" t="e">
        <f t="shared" ca="1" si="18"/>
        <v>#NAME?</v>
      </c>
      <c r="AZ81" s="35" t="e">
        <f t="shared" ca="1" si="19"/>
        <v>#NAME?</v>
      </c>
      <c r="BA81" s="37" t="e">
        <f t="shared" ca="1" si="20"/>
        <v>#NAME?</v>
      </c>
      <c r="BB81" s="38" t="e">
        <f t="shared" ca="1" si="21"/>
        <v>#NAME?</v>
      </c>
      <c r="BC81" s="38" t="e">
        <f t="shared" ca="1" si="22"/>
        <v>#NAME?</v>
      </c>
      <c r="BD81" s="35" t="e">
        <f t="shared" ca="1" si="23"/>
        <v>#NAME?</v>
      </c>
      <c r="BE81" s="36" t="e">
        <f t="shared" ca="1" si="24"/>
        <v>#NAME?</v>
      </c>
      <c r="BF81" s="36" t="e">
        <f t="shared" ca="1" si="25"/>
        <v>#NAME?</v>
      </c>
      <c r="BG81" s="7"/>
      <c r="BH81" s="7"/>
      <c r="BI81" s="7"/>
      <c r="BJ81" s="7"/>
      <c r="BK81" s="7"/>
      <c r="BL81" s="7"/>
      <c r="BM81" s="8"/>
      <c r="BN81" s="8"/>
    </row>
    <row r="82" spans="1:66" ht="14.5" x14ac:dyDescent="0.35">
      <c r="A82" s="19" t="str">
        <f t="shared" si="0"/>
        <v/>
      </c>
      <c r="B82" s="45"/>
      <c r="C82" s="19"/>
      <c r="D82" s="19"/>
      <c r="E82" s="19"/>
      <c r="F82" s="19"/>
      <c r="G82" s="19"/>
      <c r="H82" s="19" t="str">
        <f t="shared" si="1"/>
        <v/>
      </c>
      <c r="I82" s="19"/>
      <c r="J82" s="19"/>
      <c r="K82" s="19"/>
      <c r="L82" s="19"/>
      <c r="M82" s="19"/>
      <c r="N82" s="19"/>
      <c r="O82" s="19"/>
      <c r="P82" s="19"/>
      <c r="Q82" s="19"/>
      <c r="R82" s="48"/>
      <c r="S82" s="48"/>
      <c r="T82" s="48"/>
      <c r="U82" s="48"/>
      <c r="V82" s="19"/>
      <c r="W82" s="19"/>
      <c r="X82" s="28"/>
      <c r="Y82" s="28" t="str">
        <f t="shared" si="2"/>
        <v/>
      </c>
      <c r="Z82" s="28"/>
      <c r="AA82" s="28"/>
      <c r="AB82" s="19" t="str">
        <f t="shared" si="3"/>
        <v/>
      </c>
      <c r="AC82" s="19"/>
      <c r="AD82" s="28"/>
      <c r="AE82" s="28"/>
      <c r="AF82" s="28" t="str">
        <f t="shared" si="4"/>
        <v/>
      </c>
      <c r="AG82" s="28"/>
      <c r="AH82" s="31"/>
      <c r="AI82" s="31" t="str">
        <f t="shared" si="5"/>
        <v/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0-day</v>
      </c>
      <c r="AM82" s="33" t="str">
        <f t="shared" si="8"/>
        <v>0-day</v>
      </c>
      <c r="AN82" s="33" t="str">
        <f t="shared" si="9"/>
        <v>0-day</v>
      </c>
      <c r="AO82" s="33" t="str">
        <f t="shared" si="10"/>
        <v>0-day</v>
      </c>
      <c r="AP82" s="33" t="str">
        <f t="shared" si="11"/>
        <v>0-day</v>
      </c>
      <c r="AQ82" s="4"/>
      <c r="AR82" s="34" t="str">
        <f t="shared" si="12"/>
        <v/>
      </c>
      <c r="AS82" s="35">
        <f t="shared" si="27"/>
        <v>0</v>
      </c>
      <c r="AT82" s="35" t="e">
        <f t="shared" ca="1" si="13"/>
        <v>#NAME?</v>
      </c>
      <c r="AU82" s="35" t="e">
        <f t="shared" ca="1" si="14"/>
        <v>#NAME?</v>
      </c>
      <c r="AV82" s="34" t="e">
        <f t="shared" ca="1" si="15"/>
        <v>#NAME?</v>
      </c>
      <c r="AW82" s="35" t="e">
        <f t="shared" ca="1" si="16"/>
        <v>#NAME?</v>
      </c>
      <c r="AX82" s="34" t="str">
        <f t="shared" si="17"/>
        <v/>
      </c>
      <c r="AY82" s="36" t="e">
        <f t="shared" ca="1" si="18"/>
        <v>#NAME?</v>
      </c>
      <c r="AZ82" s="35" t="e">
        <f t="shared" ca="1" si="19"/>
        <v>#NAME?</v>
      </c>
      <c r="BA82" s="37" t="e">
        <f t="shared" ca="1" si="20"/>
        <v>#NAME?</v>
      </c>
      <c r="BB82" s="38" t="e">
        <f t="shared" ca="1" si="21"/>
        <v>#NAME?</v>
      </c>
      <c r="BC82" s="38" t="e">
        <f t="shared" ca="1" si="22"/>
        <v>#NAME?</v>
      </c>
      <c r="BD82" s="35" t="e">
        <f t="shared" ca="1" si="23"/>
        <v>#NAME?</v>
      </c>
      <c r="BE82" s="36" t="e">
        <f t="shared" ca="1" si="24"/>
        <v>#NAME?</v>
      </c>
      <c r="BF82" s="36" t="e">
        <f t="shared" ca="1" si="25"/>
        <v>#NAME?</v>
      </c>
      <c r="BG82" s="7"/>
      <c r="BH82" s="7"/>
      <c r="BI82" s="7"/>
      <c r="BJ82" s="7"/>
      <c r="BK82" s="7"/>
      <c r="BL82" s="7"/>
      <c r="BM82" s="8"/>
      <c r="BN82" s="8"/>
    </row>
    <row r="83" spans="1:66" ht="14.5" x14ac:dyDescent="0.35">
      <c r="A83" s="19" t="str">
        <f t="shared" si="0"/>
        <v/>
      </c>
      <c r="B83" s="45"/>
      <c r="C83" s="19"/>
      <c r="D83" s="19"/>
      <c r="E83" s="19"/>
      <c r="F83" s="19"/>
      <c r="G83" s="19"/>
      <c r="H83" s="19" t="str">
        <f t="shared" si="1"/>
        <v/>
      </c>
      <c r="I83" s="19"/>
      <c r="J83" s="19"/>
      <c r="K83" s="19"/>
      <c r="L83" s="19"/>
      <c r="M83" s="19"/>
      <c r="N83" s="19"/>
      <c r="O83" s="19"/>
      <c r="P83" s="19"/>
      <c r="Q83" s="19"/>
      <c r="R83" s="48"/>
      <c r="S83" s="48"/>
      <c r="T83" s="48"/>
      <c r="U83" s="48"/>
      <c r="V83" s="19"/>
      <c r="W83" s="19"/>
      <c r="X83" s="28"/>
      <c r="Y83" s="28" t="str">
        <f t="shared" si="2"/>
        <v/>
      </c>
      <c r="Z83" s="28"/>
      <c r="AA83" s="28"/>
      <c r="AB83" s="19" t="str">
        <f t="shared" si="3"/>
        <v/>
      </c>
      <c r="AC83" s="19"/>
      <c r="AD83" s="28"/>
      <c r="AE83" s="28"/>
      <c r="AF83" s="28" t="str">
        <f t="shared" si="4"/>
        <v/>
      </c>
      <c r="AG83" s="28"/>
      <c r="AH83" s="31"/>
      <c r="AI83" s="31" t="str">
        <f t="shared" si="5"/>
        <v/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0-day</v>
      </c>
      <c r="AM83" s="33" t="str">
        <f t="shared" si="8"/>
        <v>0-day</v>
      </c>
      <c r="AN83" s="33" t="str">
        <f t="shared" si="9"/>
        <v>0-day</v>
      </c>
      <c r="AO83" s="33" t="str">
        <f t="shared" si="10"/>
        <v>0-day</v>
      </c>
      <c r="AP83" s="33" t="str">
        <f t="shared" si="11"/>
        <v>0-day</v>
      </c>
      <c r="AQ83" s="4"/>
      <c r="AR83" s="34" t="str">
        <f t="shared" si="12"/>
        <v/>
      </c>
      <c r="AS83" s="35">
        <f t="shared" si="27"/>
        <v>0</v>
      </c>
      <c r="AT83" s="35" t="e">
        <f t="shared" ca="1" si="13"/>
        <v>#NAME?</v>
      </c>
      <c r="AU83" s="35" t="e">
        <f t="shared" ca="1" si="14"/>
        <v>#NAME?</v>
      </c>
      <c r="AV83" s="34" t="e">
        <f t="shared" ca="1" si="15"/>
        <v>#NAME?</v>
      </c>
      <c r="AW83" s="35" t="e">
        <f t="shared" ca="1" si="16"/>
        <v>#NAME?</v>
      </c>
      <c r="AX83" s="34" t="str">
        <f t="shared" si="17"/>
        <v/>
      </c>
      <c r="AY83" s="36" t="e">
        <f t="shared" ca="1" si="18"/>
        <v>#NAME?</v>
      </c>
      <c r="AZ83" s="35" t="e">
        <f t="shared" ca="1" si="19"/>
        <v>#NAME?</v>
      </c>
      <c r="BA83" s="37" t="e">
        <f t="shared" ca="1" si="20"/>
        <v>#NAME?</v>
      </c>
      <c r="BB83" s="38" t="e">
        <f t="shared" ca="1" si="21"/>
        <v>#NAME?</v>
      </c>
      <c r="BC83" s="38" t="e">
        <f t="shared" ca="1" si="22"/>
        <v>#NAME?</v>
      </c>
      <c r="BD83" s="35" t="e">
        <f t="shared" ca="1" si="23"/>
        <v>#NAME?</v>
      </c>
      <c r="BE83" s="36" t="e">
        <f t="shared" ca="1" si="24"/>
        <v>#NAME?</v>
      </c>
      <c r="BF83" s="36" t="e">
        <f t="shared" ca="1" si="25"/>
        <v>#NAME?</v>
      </c>
      <c r="BG83" s="7"/>
      <c r="BH83" s="7"/>
      <c r="BI83" s="7"/>
      <c r="BJ83" s="7"/>
      <c r="BK83" s="7"/>
      <c r="BL83" s="7"/>
      <c r="BM83" s="8"/>
      <c r="BN83" s="8"/>
    </row>
    <row r="84" spans="1:66" ht="14.5" x14ac:dyDescent="0.35">
      <c r="A84" s="19" t="str">
        <f t="shared" si="0"/>
        <v/>
      </c>
      <c r="B84" s="45"/>
      <c r="C84" s="19"/>
      <c r="D84" s="19"/>
      <c r="E84" s="19"/>
      <c r="F84" s="19"/>
      <c r="G84" s="19"/>
      <c r="H84" s="19" t="str">
        <f t="shared" si="1"/>
        <v/>
      </c>
      <c r="I84" s="19"/>
      <c r="J84" s="19"/>
      <c r="K84" s="19"/>
      <c r="L84" s="19"/>
      <c r="M84" s="19"/>
      <c r="N84" s="19"/>
      <c r="O84" s="19"/>
      <c r="P84" s="19"/>
      <c r="Q84" s="19"/>
      <c r="R84" s="48"/>
      <c r="S84" s="48"/>
      <c r="T84" s="48"/>
      <c r="U84" s="48"/>
      <c r="V84" s="19"/>
      <c r="W84" s="19"/>
      <c r="X84" s="28"/>
      <c r="Y84" s="28" t="str">
        <f t="shared" si="2"/>
        <v/>
      </c>
      <c r="Z84" s="28"/>
      <c r="AA84" s="28"/>
      <c r="AB84" s="19" t="str">
        <f t="shared" si="3"/>
        <v/>
      </c>
      <c r="AC84" s="19"/>
      <c r="AD84" s="28"/>
      <c r="AE84" s="28"/>
      <c r="AF84" s="28" t="str">
        <f t="shared" si="4"/>
        <v/>
      </c>
      <c r="AG84" s="28"/>
      <c r="AH84" s="31"/>
      <c r="AI84" s="31" t="str">
        <f t="shared" si="5"/>
        <v/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0-day</v>
      </c>
      <c r="AM84" s="33" t="str">
        <f t="shared" si="8"/>
        <v>0-day</v>
      </c>
      <c r="AN84" s="33" t="str">
        <f t="shared" si="9"/>
        <v>0-day</v>
      </c>
      <c r="AO84" s="33" t="str">
        <f t="shared" si="10"/>
        <v>0-day</v>
      </c>
      <c r="AP84" s="33" t="str">
        <f t="shared" si="11"/>
        <v>0-day</v>
      </c>
      <c r="AQ84" s="4"/>
      <c r="AR84" s="34" t="str">
        <f t="shared" si="12"/>
        <v/>
      </c>
      <c r="AS84" s="35">
        <f t="shared" si="27"/>
        <v>0</v>
      </c>
      <c r="AT84" s="35" t="e">
        <f t="shared" ca="1" si="13"/>
        <v>#NAME?</v>
      </c>
      <c r="AU84" s="35" t="e">
        <f t="shared" ca="1" si="14"/>
        <v>#NAME?</v>
      </c>
      <c r="AV84" s="34" t="e">
        <f t="shared" ca="1" si="15"/>
        <v>#NAME?</v>
      </c>
      <c r="AW84" s="35" t="e">
        <f t="shared" ca="1" si="16"/>
        <v>#NAME?</v>
      </c>
      <c r="AX84" s="34" t="str">
        <f t="shared" si="17"/>
        <v/>
      </c>
      <c r="AY84" s="36" t="e">
        <f t="shared" ca="1" si="18"/>
        <v>#NAME?</v>
      </c>
      <c r="AZ84" s="35" t="e">
        <f t="shared" ca="1" si="19"/>
        <v>#NAME?</v>
      </c>
      <c r="BA84" s="37" t="e">
        <f t="shared" ca="1" si="20"/>
        <v>#NAME?</v>
      </c>
      <c r="BB84" s="38" t="e">
        <f t="shared" ca="1" si="21"/>
        <v>#NAME?</v>
      </c>
      <c r="BC84" s="38" t="e">
        <f t="shared" ca="1" si="22"/>
        <v>#NAME?</v>
      </c>
      <c r="BD84" s="35" t="e">
        <f t="shared" ca="1" si="23"/>
        <v>#NAME?</v>
      </c>
      <c r="BE84" s="36" t="e">
        <f t="shared" ca="1" si="24"/>
        <v>#NAME?</v>
      </c>
      <c r="BF84" s="36" t="e">
        <f t="shared" ca="1" si="25"/>
        <v>#NAME?</v>
      </c>
      <c r="BG84" s="7"/>
      <c r="BH84" s="7"/>
      <c r="BI84" s="7"/>
      <c r="BJ84" s="7"/>
      <c r="BK84" s="7"/>
      <c r="BL84" s="7"/>
      <c r="BM84" s="8"/>
      <c r="BN84" s="8"/>
    </row>
    <row r="85" spans="1:66" ht="14.5" x14ac:dyDescent="0.35">
      <c r="A85" s="19" t="str">
        <f t="shared" si="0"/>
        <v/>
      </c>
      <c r="B85" s="45"/>
      <c r="C85" s="19"/>
      <c r="D85" s="19"/>
      <c r="E85" s="19"/>
      <c r="F85" s="19"/>
      <c r="G85" s="19"/>
      <c r="H85" s="19" t="str">
        <f t="shared" si="1"/>
        <v/>
      </c>
      <c r="I85" s="19"/>
      <c r="J85" s="19"/>
      <c r="K85" s="19"/>
      <c r="L85" s="19"/>
      <c r="M85" s="19"/>
      <c r="N85" s="19"/>
      <c r="O85" s="19"/>
      <c r="P85" s="19"/>
      <c r="Q85" s="19"/>
      <c r="R85" s="48"/>
      <c r="S85" s="48"/>
      <c r="T85" s="48"/>
      <c r="U85" s="48"/>
      <c r="V85" s="19"/>
      <c r="W85" s="19"/>
      <c r="X85" s="28"/>
      <c r="Y85" s="28" t="str">
        <f t="shared" si="2"/>
        <v/>
      </c>
      <c r="Z85" s="28"/>
      <c r="AA85" s="28"/>
      <c r="AB85" s="19" t="str">
        <f t="shared" si="3"/>
        <v/>
      </c>
      <c r="AC85" s="19"/>
      <c r="AD85" s="28"/>
      <c r="AE85" s="28"/>
      <c r="AF85" s="28" t="str">
        <f t="shared" si="4"/>
        <v/>
      </c>
      <c r="AG85" s="28"/>
      <c r="AH85" s="31"/>
      <c r="AI85" s="31" t="str">
        <f t="shared" si="5"/>
        <v/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0-day</v>
      </c>
      <c r="AM85" s="33" t="str">
        <f t="shared" si="8"/>
        <v>0-day</v>
      </c>
      <c r="AN85" s="33" t="str">
        <f t="shared" si="9"/>
        <v>0-day</v>
      </c>
      <c r="AO85" s="33" t="str">
        <f t="shared" si="10"/>
        <v>0-day</v>
      </c>
      <c r="AP85" s="33" t="str">
        <f t="shared" si="11"/>
        <v>0-day</v>
      </c>
      <c r="AQ85" s="4"/>
      <c r="AR85" s="34" t="str">
        <f t="shared" si="12"/>
        <v/>
      </c>
      <c r="AS85" s="35">
        <f t="shared" si="27"/>
        <v>0</v>
      </c>
      <c r="AT85" s="35" t="e">
        <f t="shared" ca="1" si="13"/>
        <v>#NAME?</v>
      </c>
      <c r="AU85" s="35" t="e">
        <f t="shared" ca="1" si="14"/>
        <v>#NAME?</v>
      </c>
      <c r="AV85" s="34" t="e">
        <f t="shared" ca="1" si="15"/>
        <v>#NAME?</v>
      </c>
      <c r="AW85" s="35" t="e">
        <f t="shared" ca="1" si="16"/>
        <v>#NAME?</v>
      </c>
      <c r="AX85" s="34" t="str">
        <f t="shared" si="17"/>
        <v/>
      </c>
      <c r="AY85" s="36" t="e">
        <f t="shared" ca="1" si="18"/>
        <v>#NAME?</v>
      </c>
      <c r="AZ85" s="35" t="e">
        <f t="shared" ca="1" si="19"/>
        <v>#NAME?</v>
      </c>
      <c r="BA85" s="37" t="e">
        <f t="shared" ca="1" si="20"/>
        <v>#NAME?</v>
      </c>
      <c r="BB85" s="38" t="e">
        <f t="shared" ca="1" si="21"/>
        <v>#NAME?</v>
      </c>
      <c r="BC85" s="38" t="e">
        <f t="shared" ca="1" si="22"/>
        <v>#NAME?</v>
      </c>
      <c r="BD85" s="35" t="e">
        <f t="shared" ca="1" si="23"/>
        <v>#NAME?</v>
      </c>
      <c r="BE85" s="36" t="e">
        <f t="shared" ca="1" si="24"/>
        <v>#NAME?</v>
      </c>
      <c r="BF85" s="36" t="e">
        <f t="shared" ca="1" si="25"/>
        <v>#NAME?</v>
      </c>
      <c r="BG85" s="7"/>
      <c r="BH85" s="7"/>
      <c r="BI85" s="7"/>
      <c r="BJ85" s="7"/>
      <c r="BK85" s="7"/>
      <c r="BL85" s="7"/>
      <c r="BM85" s="8"/>
      <c r="BN85" s="8"/>
    </row>
    <row r="86" spans="1:66" ht="14.5" x14ac:dyDescent="0.35">
      <c r="A86" s="19" t="str">
        <f t="shared" si="0"/>
        <v/>
      </c>
      <c r="B86" s="45"/>
      <c r="C86" s="19"/>
      <c r="D86" s="19"/>
      <c r="E86" s="19"/>
      <c r="F86" s="19"/>
      <c r="G86" s="19"/>
      <c r="H86" s="19" t="str">
        <f t="shared" si="1"/>
        <v/>
      </c>
      <c r="I86" s="19"/>
      <c r="J86" s="19"/>
      <c r="K86" s="19"/>
      <c r="L86" s="19"/>
      <c r="M86" s="19"/>
      <c r="N86" s="19"/>
      <c r="O86" s="19"/>
      <c r="P86" s="19"/>
      <c r="Q86" s="19"/>
      <c r="R86" s="48"/>
      <c r="S86" s="48"/>
      <c r="T86" s="48"/>
      <c r="U86" s="48"/>
      <c r="V86" s="19"/>
      <c r="W86" s="19"/>
      <c r="X86" s="28"/>
      <c r="Y86" s="28" t="str">
        <f t="shared" si="2"/>
        <v/>
      </c>
      <c r="Z86" s="28"/>
      <c r="AA86" s="28"/>
      <c r="AB86" s="19" t="str">
        <f t="shared" si="3"/>
        <v/>
      </c>
      <c r="AC86" s="19"/>
      <c r="AD86" s="28"/>
      <c r="AE86" s="28"/>
      <c r="AF86" s="28" t="str">
        <f t="shared" si="4"/>
        <v/>
      </c>
      <c r="AG86" s="28"/>
      <c r="AH86" s="31"/>
      <c r="AI86" s="31" t="str">
        <f t="shared" si="5"/>
        <v/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0-day</v>
      </c>
      <c r="AM86" s="33" t="str">
        <f t="shared" si="8"/>
        <v>0-day</v>
      </c>
      <c r="AN86" s="33" t="str">
        <f t="shared" si="9"/>
        <v>0-day</v>
      </c>
      <c r="AO86" s="33" t="str">
        <f t="shared" si="10"/>
        <v>0-day</v>
      </c>
      <c r="AP86" s="33" t="str">
        <f t="shared" si="11"/>
        <v>0-day</v>
      </c>
      <c r="AQ86" s="4"/>
      <c r="AR86" s="34" t="str">
        <f t="shared" si="12"/>
        <v/>
      </c>
      <c r="AS86" s="35">
        <f t="shared" si="27"/>
        <v>0</v>
      </c>
      <c r="AT86" s="35" t="e">
        <f t="shared" ca="1" si="13"/>
        <v>#NAME?</v>
      </c>
      <c r="AU86" s="35" t="e">
        <f t="shared" ca="1" si="14"/>
        <v>#NAME?</v>
      </c>
      <c r="AV86" s="34" t="e">
        <f t="shared" ca="1" si="15"/>
        <v>#NAME?</v>
      </c>
      <c r="AW86" s="35" t="e">
        <f t="shared" ca="1" si="16"/>
        <v>#NAME?</v>
      </c>
      <c r="AX86" s="34" t="str">
        <f t="shared" si="17"/>
        <v/>
      </c>
      <c r="AY86" s="36" t="e">
        <f t="shared" ca="1" si="18"/>
        <v>#NAME?</v>
      </c>
      <c r="AZ86" s="35" t="e">
        <f t="shared" ca="1" si="19"/>
        <v>#NAME?</v>
      </c>
      <c r="BA86" s="37" t="e">
        <f t="shared" ca="1" si="20"/>
        <v>#NAME?</v>
      </c>
      <c r="BB86" s="38" t="e">
        <f t="shared" ca="1" si="21"/>
        <v>#NAME?</v>
      </c>
      <c r="BC86" s="38" t="e">
        <f t="shared" ca="1" si="22"/>
        <v>#NAME?</v>
      </c>
      <c r="BD86" s="35" t="e">
        <f t="shared" ca="1" si="23"/>
        <v>#NAME?</v>
      </c>
      <c r="BE86" s="36" t="e">
        <f t="shared" ca="1" si="24"/>
        <v>#NAME?</v>
      </c>
      <c r="BF86" s="36" t="e">
        <f t="shared" ca="1" si="25"/>
        <v>#NAME?</v>
      </c>
      <c r="BG86" s="7"/>
      <c r="BH86" s="7"/>
      <c r="BI86" s="7"/>
      <c r="BJ86" s="7"/>
      <c r="BK86" s="7"/>
      <c r="BL86" s="7"/>
      <c r="BM86" s="8"/>
      <c r="BN86" s="8"/>
    </row>
    <row r="87" spans="1:66" ht="14.5" x14ac:dyDescent="0.35">
      <c r="A87" s="19" t="str">
        <f t="shared" si="0"/>
        <v/>
      </c>
      <c r="B87" s="45"/>
      <c r="C87" s="19"/>
      <c r="D87" s="19"/>
      <c r="E87" s="19"/>
      <c r="F87" s="19"/>
      <c r="G87" s="19"/>
      <c r="H87" s="19" t="str">
        <f t="shared" si="1"/>
        <v/>
      </c>
      <c r="I87" s="19"/>
      <c r="J87" s="19"/>
      <c r="K87" s="19"/>
      <c r="L87" s="19"/>
      <c r="M87" s="19"/>
      <c r="N87" s="19"/>
      <c r="O87" s="19"/>
      <c r="P87" s="19"/>
      <c r="Q87" s="19"/>
      <c r="R87" s="48"/>
      <c r="S87" s="48"/>
      <c r="T87" s="48"/>
      <c r="U87" s="48"/>
      <c r="V87" s="19"/>
      <c r="W87" s="19"/>
      <c r="X87" s="28"/>
      <c r="Y87" s="28" t="str">
        <f t="shared" si="2"/>
        <v/>
      </c>
      <c r="Z87" s="28"/>
      <c r="AA87" s="28"/>
      <c r="AB87" s="19" t="str">
        <f t="shared" si="3"/>
        <v/>
      </c>
      <c r="AC87" s="19"/>
      <c r="AD87" s="28"/>
      <c r="AE87" s="28"/>
      <c r="AF87" s="28" t="str">
        <f t="shared" si="4"/>
        <v/>
      </c>
      <c r="AG87" s="28"/>
      <c r="AH87" s="31"/>
      <c r="AI87" s="31" t="str">
        <f t="shared" si="5"/>
        <v/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0-day</v>
      </c>
      <c r="AM87" s="33" t="str">
        <f t="shared" si="8"/>
        <v>0-day</v>
      </c>
      <c r="AN87" s="33" t="str">
        <f t="shared" si="9"/>
        <v>0-day</v>
      </c>
      <c r="AO87" s="33" t="str">
        <f t="shared" si="10"/>
        <v>0-day</v>
      </c>
      <c r="AP87" s="33" t="str">
        <f t="shared" si="11"/>
        <v>0-day</v>
      </c>
      <c r="AQ87" s="4"/>
      <c r="AR87" s="34" t="str">
        <f t="shared" si="12"/>
        <v/>
      </c>
      <c r="AS87" s="35">
        <f t="shared" si="27"/>
        <v>0</v>
      </c>
      <c r="AT87" s="35" t="e">
        <f t="shared" ca="1" si="13"/>
        <v>#NAME?</v>
      </c>
      <c r="AU87" s="35" t="e">
        <f t="shared" ca="1" si="14"/>
        <v>#NAME?</v>
      </c>
      <c r="AV87" s="34" t="e">
        <f t="shared" ca="1" si="15"/>
        <v>#NAME?</v>
      </c>
      <c r="AW87" s="35" t="e">
        <f t="shared" ca="1" si="16"/>
        <v>#NAME?</v>
      </c>
      <c r="AX87" s="34" t="str">
        <f t="shared" si="17"/>
        <v/>
      </c>
      <c r="AY87" s="36" t="e">
        <f t="shared" ca="1" si="18"/>
        <v>#NAME?</v>
      </c>
      <c r="AZ87" s="35" t="e">
        <f t="shared" ca="1" si="19"/>
        <v>#NAME?</v>
      </c>
      <c r="BA87" s="37" t="e">
        <f t="shared" ca="1" si="20"/>
        <v>#NAME?</v>
      </c>
      <c r="BB87" s="38" t="e">
        <f t="shared" ca="1" si="21"/>
        <v>#NAME?</v>
      </c>
      <c r="BC87" s="38" t="e">
        <f t="shared" ca="1" si="22"/>
        <v>#NAME?</v>
      </c>
      <c r="BD87" s="35" t="e">
        <f t="shared" ca="1" si="23"/>
        <v>#NAME?</v>
      </c>
      <c r="BE87" s="36" t="e">
        <f t="shared" ca="1" si="24"/>
        <v>#NAME?</v>
      </c>
      <c r="BF87" s="36" t="e">
        <f t="shared" ca="1" si="25"/>
        <v>#NAME?</v>
      </c>
      <c r="BG87" s="7"/>
      <c r="BH87" s="7"/>
      <c r="BI87" s="7"/>
      <c r="BJ87" s="7"/>
      <c r="BK87" s="7"/>
      <c r="BL87" s="7"/>
      <c r="BM87" s="8"/>
      <c r="BN87" s="8"/>
    </row>
    <row r="88" spans="1:66" ht="14.5" x14ac:dyDescent="0.35">
      <c r="A88" s="19" t="str">
        <f t="shared" si="0"/>
        <v/>
      </c>
      <c r="B88" s="45"/>
      <c r="C88" s="19"/>
      <c r="D88" s="19"/>
      <c r="E88" s="19"/>
      <c r="F88" s="19"/>
      <c r="G88" s="19"/>
      <c r="H88" s="19" t="str">
        <f t="shared" si="1"/>
        <v/>
      </c>
      <c r="I88" s="19"/>
      <c r="J88" s="19"/>
      <c r="K88" s="19"/>
      <c r="L88" s="19"/>
      <c r="M88" s="19"/>
      <c r="N88" s="19"/>
      <c r="O88" s="19"/>
      <c r="P88" s="19"/>
      <c r="Q88" s="19"/>
      <c r="R88" s="48"/>
      <c r="S88" s="48"/>
      <c r="T88" s="48"/>
      <c r="U88" s="48"/>
      <c r="V88" s="19"/>
      <c r="W88" s="19"/>
      <c r="X88" s="28"/>
      <c r="Y88" s="28" t="str">
        <f t="shared" si="2"/>
        <v/>
      </c>
      <c r="Z88" s="28"/>
      <c r="AA88" s="28"/>
      <c r="AB88" s="19" t="str">
        <f t="shared" si="3"/>
        <v/>
      </c>
      <c r="AC88" s="19"/>
      <c r="AD88" s="28"/>
      <c r="AE88" s="28"/>
      <c r="AF88" s="28" t="str">
        <f t="shared" si="4"/>
        <v/>
      </c>
      <c r="AG88" s="28"/>
      <c r="AH88" s="31"/>
      <c r="AI88" s="31" t="str">
        <f t="shared" si="5"/>
        <v/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 t="str">
        <f t="shared" si="8"/>
        <v>0-day</v>
      </c>
      <c r="AN88" s="33" t="str">
        <f t="shared" si="9"/>
        <v>0-day</v>
      </c>
      <c r="AO88" s="33" t="str">
        <f t="shared" si="10"/>
        <v>0-day</v>
      </c>
      <c r="AP88" s="33" t="str">
        <f t="shared" si="11"/>
        <v>0-day</v>
      </c>
      <c r="AQ88" s="4"/>
      <c r="AR88" s="34" t="str">
        <f t="shared" si="12"/>
        <v/>
      </c>
      <c r="AS88" s="35">
        <f t="shared" si="27"/>
        <v>0</v>
      </c>
      <c r="AT88" s="35" t="e">
        <f t="shared" ca="1" si="13"/>
        <v>#NAME?</v>
      </c>
      <c r="AU88" s="35" t="e">
        <f t="shared" ca="1" si="14"/>
        <v>#NAME?</v>
      </c>
      <c r="AV88" s="34" t="e">
        <f t="shared" ca="1" si="15"/>
        <v>#NAME?</v>
      </c>
      <c r="AW88" s="35" t="e">
        <f t="shared" ca="1" si="16"/>
        <v>#NAME?</v>
      </c>
      <c r="AX88" s="34" t="str">
        <f t="shared" si="17"/>
        <v/>
      </c>
      <c r="AY88" s="36" t="e">
        <f t="shared" ca="1" si="18"/>
        <v>#NAME?</v>
      </c>
      <c r="AZ88" s="35" t="e">
        <f t="shared" ca="1" si="19"/>
        <v>#NAME?</v>
      </c>
      <c r="BA88" s="37" t="e">
        <f t="shared" ca="1" si="20"/>
        <v>#NAME?</v>
      </c>
      <c r="BB88" s="38" t="e">
        <f t="shared" ca="1" si="21"/>
        <v>#NAME?</v>
      </c>
      <c r="BC88" s="38" t="e">
        <f t="shared" ca="1" si="22"/>
        <v>#NAME?</v>
      </c>
      <c r="BD88" s="35" t="e">
        <f t="shared" ca="1" si="23"/>
        <v>#NAME?</v>
      </c>
      <c r="BE88" s="36" t="e">
        <f t="shared" ca="1" si="24"/>
        <v>#NAME?</v>
      </c>
      <c r="BF88" s="36" t="e">
        <f t="shared" ca="1" si="25"/>
        <v>#NAME?</v>
      </c>
      <c r="BG88" s="7"/>
      <c r="BH88" s="7"/>
      <c r="BI88" s="7"/>
      <c r="BJ88" s="7"/>
      <c r="BK88" s="7"/>
      <c r="BL88" s="7"/>
      <c r="BM88" s="8"/>
      <c r="BN88" s="8"/>
    </row>
    <row r="89" spans="1:66" ht="14.5" x14ac:dyDescent="0.35">
      <c r="A89" s="19" t="str">
        <f t="shared" si="0"/>
        <v/>
      </c>
      <c r="B89" s="45"/>
      <c r="C89" s="19"/>
      <c r="D89" s="19"/>
      <c r="E89" s="19"/>
      <c r="F89" s="19"/>
      <c r="G89" s="19"/>
      <c r="H89" s="19" t="str">
        <f t="shared" si="1"/>
        <v/>
      </c>
      <c r="I89" s="19"/>
      <c r="J89" s="19"/>
      <c r="K89" s="19"/>
      <c r="L89" s="19"/>
      <c r="M89" s="19"/>
      <c r="N89" s="19"/>
      <c r="O89" s="19"/>
      <c r="P89" s="19"/>
      <c r="Q89" s="19"/>
      <c r="R89" s="48"/>
      <c r="S89" s="48"/>
      <c r="T89" s="48"/>
      <c r="U89" s="48"/>
      <c r="V89" s="19"/>
      <c r="W89" s="19"/>
      <c r="X89" s="28"/>
      <c r="Y89" s="28" t="str">
        <f t="shared" si="2"/>
        <v/>
      </c>
      <c r="Z89" s="28"/>
      <c r="AA89" s="28"/>
      <c r="AB89" s="19" t="str">
        <f t="shared" si="3"/>
        <v/>
      </c>
      <c r="AC89" s="19"/>
      <c r="AD89" s="28"/>
      <c r="AE89" s="28"/>
      <c r="AF89" s="28" t="str">
        <f t="shared" si="4"/>
        <v/>
      </c>
      <c r="AG89" s="28"/>
      <c r="AH89" s="31"/>
      <c r="AI89" s="31" t="str">
        <f t="shared" si="5"/>
        <v/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 t="str">
        <f t="shared" si="8"/>
        <v>0-day</v>
      </c>
      <c r="AN89" s="33" t="str">
        <f t="shared" si="9"/>
        <v>0-day</v>
      </c>
      <c r="AO89" s="33" t="str">
        <f t="shared" si="10"/>
        <v>0-day</v>
      </c>
      <c r="AP89" s="33" t="str">
        <f t="shared" si="11"/>
        <v>0-day</v>
      </c>
      <c r="AQ89" s="4"/>
      <c r="AR89" s="34" t="str">
        <f t="shared" si="12"/>
        <v/>
      </c>
      <c r="AS89" s="35">
        <f t="shared" si="27"/>
        <v>0</v>
      </c>
      <c r="AT89" s="35" t="e">
        <f t="shared" ca="1" si="13"/>
        <v>#NAME?</v>
      </c>
      <c r="AU89" s="35" t="e">
        <f t="shared" ca="1" si="14"/>
        <v>#NAME?</v>
      </c>
      <c r="AV89" s="34" t="e">
        <f t="shared" ca="1" si="15"/>
        <v>#NAME?</v>
      </c>
      <c r="AW89" s="35" t="e">
        <f t="shared" ca="1" si="16"/>
        <v>#NAME?</v>
      </c>
      <c r="AX89" s="34" t="str">
        <f t="shared" si="17"/>
        <v/>
      </c>
      <c r="AY89" s="36" t="e">
        <f t="shared" ca="1" si="18"/>
        <v>#NAME?</v>
      </c>
      <c r="AZ89" s="35" t="e">
        <f t="shared" ca="1" si="19"/>
        <v>#NAME?</v>
      </c>
      <c r="BA89" s="37" t="e">
        <f t="shared" ca="1" si="20"/>
        <v>#NAME?</v>
      </c>
      <c r="BB89" s="38" t="e">
        <f t="shared" ca="1" si="21"/>
        <v>#NAME?</v>
      </c>
      <c r="BC89" s="38" t="e">
        <f t="shared" ca="1" si="22"/>
        <v>#NAME?</v>
      </c>
      <c r="BD89" s="35" t="e">
        <f t="shared" ca="1" si="23"/>
        <v>#NAME?</v>
      </c>
      <c r="BE89" s="36" t="e">
        <f t="shared" ca="1" si="24"/>
        <v>#NAME?</v>
      </c>
      <c r="BF89" s="36" t="e">
        <f t="shared" ca="1" si="25"/>
        <v>#NAME?</v>
      </c>
      <c r="BG89" s="7"/>
      <c r="BH89" s="7"/>
      <c r="BI89" s="7"/>
      <c r="BJ89" s="7"/>
      <c r="BK89" s="7"/>
      <c r="BL89" s="7"/>
      <c r="BM89" s="8"/>
      <c r="BN89" s="8"/>
    </row>
    <row r="90" spans="1:66" ht="14.5" x14ac:dyDescent="0.35">
      <c r="A90" s="19" t="str">
        <f t="shared" si="0"/>
        <v/>
      </c>
      <c r="B90" s="45"/>
      <c r="C90" s="19"/>
      <c r="D90" s="19"/>
      <c r="E90" s="19"/>
      <c r="F90" s="19"/>
      <c r="G90" s="19"/>
      <c r="H90" s="19" t="str">
        <f t="shared" si="1"/>
        <v/>
      </c>
      <c r="I90" s="19"/>
      <c r="J90" s="19"/>
      <c r="K90" s="19"/>
      <c r="L90" s="19"/>
      <c r="M90" s="19"/>
      <c r="N90" s="19"/>
      <c r="O90" s="19"/>
      <c r="P90" s="19"/>
      <c r="Q90" s="19"/>
      <c r="R90" s="48"/>
      <c r="S90" s="48"/>
      <c r="T90" s="48"/>
      <c r="U90" s="48"/>
      <c r="V90" s="19"/>
      <c r="W90" s="19"/>
      <c r="X90" s="28"/>
      <c r="Y90" s="28" t="str">
        <f t="shared" si="2"/>
        <v/>
      </c>
      <c r="Z90" s="28"/>
      <c r="AA90" s="28"/>
      <c r="AB90" s="19" t="str">
        <f t="shared" si="3"/>
        <v/>
      </c>
      <c r="AC90" s="19"/>
      <c r="AD90" s="28"/>
      <c r="AE90" s="28"/>
      <c r="AF90" s="28" t="str">
        <f t="shared" si="4"/>
        <v/>
      </c>
      <c r="AG90" s="28"/>
      <c r="AH90" s="31"/>
      <c r="AI90" s="31" t="str">
        <f t="shared" si="5"/>
        <v/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 t="str">
        <f t="shared" si="8"/>
        <v>0-day</v>
      </c>
      <c r="AN90" s="33" t="str">
        <f t="shared" si="9"/>
        <v>0-day</v>
      </c>
      <c r="AO90" s="33" t="str">
        <f t="shared" si="10"/>
        <v>0-day</v>
      </c>
      <c r="AP90" s="33" t="str">
        <f t="shared" si="11"/>
        <v>0-day</v>
      </c>
      <c r="AQ90" s="4"/>
      <c r="AR90" s="34" t="str">
        <f t="shared" si="12"/>
        <v/>
      </c>
      <c r="AS90" s="35">
        <f t="shared" si="27"/>
        <v>0</v>
      </c>
      <c r="AT90" s="35" t="e">
        <f t="shared" ca="1" si="13"/>
        <v>#NAME?</v>
      </c>
      <c r="AU90" s="35" t="e">
        <f t="shared" ca="1" si="14"/>
        <v>#NAME?</v>
      </c>
      <c r="AV90" s="34" t="e">
        <f t="shared" ca="1" si="15"/>
        <v>#NAME?</v>
      </c>
      <c r="AW90" s="35" t="e">
        <f t="shared" ca="1" si="16"/>
        <v>#NAME?</v>
      </c>
      <c r="AX90" s="34" t="str">
        <f t="shared" si="17"/>
        <v/>
      </c>
      <c r="AY90" s="36" t="e">
        <f t="shared" ca="1" si="18"/>
        <v>#NAME?</v>
      </c>
      <c r="AZ90" s="35" t="e">
        <f t="shared" ca="1" si="19"/>
        <v>#NAME?</v>
      </c>
      <c r="BA90" s="37" t="e">
        <f t="shared" ca="1" si="20"/>
        <v>#NAME?</v>
      </c>
      <c r="BB90" s="38" t="e">
        <f t="shared" ca="1" si="21"/>
        <v>#NAME?</v>
      </c>
      <c r="BC90" s="38" t="e">
        <f t="shared" ca="1" si="22"/>
        <v>#NAME?</v>
      </c>
      <c r="BD90" s="35" t="e">
        <f t="shared" ca="1" si="23"/>
        <v>#NAME?</v>
      </c>
      <c r="BE90" s="36" t="e">
        <f t="shared" ca="1" si="24"/>
        <v>#NAME?</v>
      </c>
      <c r="BF90" s="36" t="e">
        <f t="shared" ca="1" si="25"/>
        <v>#NAME?</v>
      </c>
      <c r="BG90" s="7"/>
      <c r="BH90" s="7"/>
      <c r="BI90" s="7"/>
      <c r="BJ90" s="7"/>
      <c r="BK90" s="7"/>
      <c r="BL90" s="7"/>
      <c r="BM90" s="8"/>
      <c r="BN90" s="8"/>
    </row>
    <row r="91" spans="1:66" ht="14.5" x14ac:dyDescent="0.35">
      <c r="A91" s="19" t="str">
        <f t="shared" si="0"/>
        <v/>
      </c>
      <c r="B91" s="45"/>
      <c r="C91" s="19"/>
      <c r="D91" s="19"/>
      <c r="E91" s="19"/>
      <c r="F91" s="19"/>
      <c r="G91" s="19"/>
      <c r="H91" s="19" t="str">
        <f t="shared" si="1"/>
        <v/>
      </c>
      <c r="I91" s="19"/>
      <c r="J91" s="19"/>
      <c r="K91" s="19"/>
      <c r="L91" s="19"/>
      <c r="M91" s="19"/>
      <c r="N91" s="19"/>
      <c r="O91" s="19"/>
      <c r="P91" s="19"/>
      <c r="Q91" s="19"/>
      <c r="R91" s="48"/>
      <c r="S91" s="48"/>
      <c r="T91" s="48"/>
      <c r="U91" s="48"/>
      <c r="V91" s="19"/>
      <c r="W91" s="19"/>
      <c r="X91" s="28"/>
      <c r="Y91" s="28" t="str">
        <f t="shared" si="2"/>
        <v/>
      </c>
      <c r="Z91" s="28"/>
      <c r="AA91" s="28"/>
      <c r="AB91" s="19" t="str">
        <f t="shared" si="3"/>
        <v/>
      </c>
      <c r="AC91" s="19"/>
      <c r="AD91" s="28"/>
      <c r="AE91" s="28"/>
      <c r="AF91" s="28" t="str">
        <f t="shared" si="4"/>
        <v/>
      </c>
      <c r="AG91" s="28"/>
      <c r="AH91" s="31"/>
      <c r="AI91" s="31" t="str">
        <f t="shared" si="5"/>
        <v/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 t="str">
        <f t="shared" si="8"/>
        <v>0-day</v>
      </c>
      <c r="AN91" s="33" t="str">
        <f t="shared" si="9"/>
        <v>0-day</v>
      </c>
      <c r="AO91" s="33" t="str">
        <f t="shared" si="10"/>
        <v>0-day</v>
      </c>
      <c r="AP91" s="33" t="str">
        <f t="shared" si="11"/>
        <v>0-day</v>
      </c>
      <c r="AQ91" s="4"/>
      <c r="AR91" s="34" t="str">
        <f t="shared" si="12"/>
        <v/>
      </c>
      <c r="AS91" s="35">
        <f t="shared" si="27"/>
        <v>0</v>
      </c>
      <c r="AT91" s="35" t="e">
        <f t="shared" ca="1" si="13"/>
        <v>#NAME?</v>
      </c>
      <c r="AU91" s="35" t="e">
        <f t="shared" ca="1" si="14"/>
        <v>#NAME?</v>
      </c>
      <c r="AV91" s="34" t="e">
        <f t="shared" ca="1" si="15"/>
        <v>#NAME?</v>
      </c>
      <c r="AW91" s="35" t="e">
        <f t="shared" ca="1" si="16"/>
        <v>#NAME?</v>
      </c>
      <c r="AX91" s="34" t="str">
        <f t="shared" si="17"/>
        <v/>
      </c>
      <c r="AY91" s="36" t="e">
        <f t="shared" ca="1" si="18"/>
        <v>#NAME?</v>
      </c>
      <c r="AZ91" s="35" t="e">
        <f t="shared" ca="1" si="19"/>
        <v>#NAME?</v>
      </c>
      <c r="BA91" s="37" t="e">
        <f t="shared" ca="1" si="20"/>
        <v>#NAME?</v>
      </c>
      <c r="BB91" s="38" t="e">
        <f t="shared" ca="1" si="21"/>
        <v>#NAME?</v>
      </c>
      <c r="BC91" s="38" t="e">
        <f t="shared" ca="1" si="22"/>
        <v>#NAME?</v>
      </c>
      <c r="BD91" s="35" t="e">
        <f t="shared" ca="1" si="23"/>
        <v>#NAME?</v>
      </c>
      <c r="BE91" s="36" t="e">
        <f t="shared" ca="1" si="24"/>
        <v>#NAME?</v>
      </c>
      <c r="BF91" s="36" t="e">
        <f t="shared" ca="1" si="25"/>
        <v>#NAME?</v>
      </c>
      <c r="BG91" s="7"/>
      <c r="BH91" s="7"/>
      <c r="BI91" s="7"/>
      <c r="BJ91" s="7"/>
      <c r="BK91" s="7"/>
      <c r="BL91" s="7"/>
      <c r="BM91" s="8"/>
      <c r="BN91" s="8"/>
    </row>
    <row r="92" spans="1:66" ht="14.5" x14ac:dyDescent="0.35">
      <c r="A92" s="19" t="str">
        <f t="shared" si="0"/>
        <v/>
      </c>
      <c r="B92" s="45"/>
      <c r="C92" s="19"/>
      <c r="D92" s="19"/>
      <c r="E92" s="19"/>
      <c r="F92" s="19"/>
      <c r="G92" s="19"/>
      <c r="H92" s="19" t="str">
        <f t="shared" si="1"/>
        <v/>
      </c>
      <c r="I92" s="19"/>
      <c r="J92" s="19"/>
      <c r="K92" s="19"/>
      <c r="L92" s="19"/>
      <c r="M92" s="19"/>
      <c r="N92" s="19"/>
      <c r="O92" s="19"/>
      <c r="P92" s="19"/>
      <c r="Q92" s="19"/>
      <c r="R92" s="48"/>
      <c r="S92" s="48"/>
      <c r="T92" s="48"/>
      <c r="U92" s="48"/>
      <c r="V92" s="19"/>
      <c r="W92" s="19"/>
      <c r="X92" s="28"/>
      <c r="Y92" s="28" t="str">
        <f t="shared" si="2"/>
        <v/>
      </c>
      <c r="Z92" s="28"/>
      <c r="AA92" s="28"/>
      <c r="AB92" s="19" t="str">
        <f t="shared" si="3"/>
        <v/>
      </c>
      <c r="AC92" s="19"/>
      <c r="AD92" s="28"/>
      <c r="AE92" s="28"/>
      <c r="AF92" s="28" t="str">
        <f t="shared" si="4"/>
        <v/>
      </c>
      <c r="AG92" s="28"/>
      <c r="AH92" s="31"/>
      <c r="AI92" s="31" t="str">
        <f t="shared" si="5"/>
        <v/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 t="str">
        <f t="shared" si="8"/>
        <v>0-day</v>
      </c>
      <c r="AN92" s="33" t="str">
        <f t="shared" si="9"/>
        <v>0-day</v>
      </c>
      <c r="AO92" s="33" t="str">
        <f t="shared" si="10"/>
        <v>0-day</v>
      </c>
      <c r="AP92" s="33" t="str">
        <f t="shared" si="11"/>
        <v>0-day</v>
      </c>
      <c r="AQ92" s="4"/>
      <c r="AR92" s="34" t="str">
        <f t="shared" si="12"/>
        <v/>
      </c>
      <c r="AS92" s="35">
        <f t="shared" si="27"/>
        <v>0</v>
      </c>
      <c r="AT92" s="35" t="e">
        <f t="shared" ca="1" si="13"/>
        <v>#NAME?</v>
      </c>
      <c r="AU92" s="35" t="e">
        <f t="shared" ca="1" si="14"/>
        <v>#NAME?</v>
      </c>
      <c r="AV92" s="34" t="e">
        <f t="shared" ca="1" si="15"/>
        <v>#NAME?</v>
      </c>
      <c r="AW92" s="35" t="e">
        <f t="shared" ca="1" si="16"/>
        <v>#NAME?</v>
      </c>
      <c r="AX92" s="34" t="str">
        <f t="shared" si="17"/>
        <v/>
      </c>
      <c r="AY92" s="36" t="e">
        <f t="shared" ca="1" si="18"/>
        <v>#NAME?</v>
      </c>
      <c r="AZ92" s="35" t="e">
        <f t="shared" ca="1" si="19"/>
        <v>#NAME?</v>
      </c>
      <c r="BA92" s="37" t="e">
        <f t="shared" ca="1" si="20"/>
        <v>#NAME?</v>
      </c>
      <c r="BB92" s="38" t="e">
        <f t="shared" ca="1" si="21"/>
        <v>#NAME?</v>
      </c>
      <c r="BC92" s="38" t="e">
        <f t="shared" ca="1" si="22"/>
        <v>#NAME?</v>
      </c>
      <c r="BD92" s="35" t="e">
        <f t="shared" ca="1" si="23"/>
        <v>#NAME?</v>
      </c>
      <c r="BE92" s="36" t="e">
        <f t="shared" ca="1" si="24"/>
        <v>#NAME?</v>
      </c>
      <c r="BF92" s="36" t="e">
        <f t="shared" ca="1" si="25"/>
        <v>#NAME?</v>
      </c>
      <c r="BG92" s="7"/>
      <c r="BH92" s="7"/>
      <c r="BI92" s="7"/>
      <c r="BJ92" s="7"/>
      <c r="BK92" s="7"/>
      <c r="BL92" s="7"/>
      <c r="BM92" s="8"/>
      <c r="BN92" s="8"/>
    </row>
    <row r="93" spans="1:66" ht="14.5" x14ac:dyDescent="0.35">
      <c r="A93" s="19" t="str">
        <f t="shared" si="0"/>
        <v/>
      </c>
      <c r="B93" s="45"/>
      <c r="C93" s="19"/>
      <c r="D93" s="19"/>
      <c r="E93" s="19"/>
      <c r="F93" s="19"/>
      <c r="G93" s="19"/>
      <c r="H93" s="19" t="str">
        <f t="shared" si="1"/>
        <v/>
      </c>
      <c r="I93" s="19"/>
      <c r="J93" s="19"/>
      <c r="K93" s="19"/>
      <c r="L93" s="19"/>
      <c r="M93" s="19"/>
      <c r="N93" s="19"/>
      <c r="O93" s="19"/>
      <c r="P93" s="19"/>
      <c r="Q93" s="19"/>
      <c r="R93" s="48"/>
      <c r="S93" s="48"/>
      <c r="T93" s="48"/>
      <c r="U93" s="48"/>
      <c r="V93" s="19"/>
      <c r="W93" s="19"/>
      <c r="X93" s="28"/>
      <c r="Y93" s="28" t="str">
        <f t="shared" si="2"/>
        <v/>
      </c>
      <c r="Z93" s="28"/>
      <c r="AA93" s="28"/>
      <c r="AB93" s="19" t="str">
        <f t="shared" si="3"/>
        <v/>
      </c>
      <c r="AC93" s="19"/>
      <c r="AD93" s="28"/>
      <c r="AE93" s="28"/>
      <c r="AF93" s="28" t="str">
        <f t="shared" si="4"/>
        <v/>
      </c>
      <c r="AG93" s="28"/>
      <c r="AH93" s="31"/>
      <c r="AI93" s="31" t="str">
        <f t="shared" si="5"/>
        <v/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 t="str">
        <f t="shared" si="8"/>
        <v>0-day</v>
      </c>
      <c r="AN93" s="33" t="str">
        <f t="shared" si="9"/>
        <v>0-day</v>
      </c>
      <c r="AO93" s="33" t="str">
        <f t="shared" si="10"/>
        <v>0-day</v>
      </c>
      <c r="AP93" s="33" t="str">
        <f t="shared" si="11"/>
        <v>0-day</v>
      </c>
      <c r="AQ93" s="4"/>
      <c r="AR93" s="34" t="str">
        <f t="shared" si="12"/>
        <v/>
      </c>
      <c r="AS93" s="35">
        <f t="shared" si="27"/>
        <v>0</v>
      </c>
      <c r="AT93" s="35" t="e">
        <f t="shared" ca="1" si="13"/>
        <v>#NAME?</v>
      </c>
      <c r="AU93" s="35" t="e">
        <f t="shared" ca="1" si="14"/>
        <v>#NAME?</v>
      </c>
      <c r="AV93" s="34" t="e">
        <f t="shared" ca="1" si="15"/>
        <v>#NAME?</v>
      </c>
      <c r="AW93" s="35" t="e">
        <f t="shared" ca="1" si="16"/>
        <v>#NAME?</v>
      </c>
      <c r="AX93" s="34" t="str">
        <f t="shared" si="17"/>
        <v/>
      </c>
      <c r="AY93" s="36" t="e">
        <f t="shared" ca="1" si="18"/>
        <v>#NAME?</v>
      </c>
      <c r="AZ93" s="35" t="e">
        <f t="shared" ca="1" si="19"/>
        <v>#NAME?</v>
      </c>
      <c r="BA93" s="37" t="e">
        <f t="shared" ca="1" si="20"/>
        <v>#NAME?</v>
      </c>
      <c r="BB93" s="38" t="e">
        <f t="shared" ca="1" si="21"/>
        <v>#NAME?</v>
      </c>
      <c r="BC93" s="38" t="e">
        <f t="shared" ca="1" si="22"/>
        <v>#NAME?</v>
      </c>
      <c r="BD93" s="35" t="e">
        <f t="shared" ca="1" si="23"/>
        <v>#NAME?</v>
      </c>
      <c r="BE93" s="36" t="e">
        <f t="shared" ca="1" si="24"/>
        <v>#NAME?</v>
      </c>
      <c r="BF93" s="36" t="e">
        <f t="shared" ca="1" si="25"/>
        <v>#NAME?</v>
      </c>
      <c r="BG93" s="7"/>
      <c r="BH93" s="7"/>
      <c r="BI93" s="7"/>
      <c r="BJ93" s="7"/>
      <c r="BK93" s="7"/>
      <c r="BL93" s="7"/>
      <c r="BM93" s="8"/>
      <c r="BN93" s="8"/>
    </row>
    <row r="94" spans="1:66" ht="14.5" x14ac:dyDescent="0.35">
      <c r="A94" s="19" t="str">
        <f t="shared" si="0"/>
        <v/>
      </c>
      <c r="B94" s="45"/>
      <c r="C94" s="19"/>
      <c r="D94" s="19"/>
      <c r="E94" s="19"/>
      <c r="F94" s="19"/>
      <c r="G94" s="19"/>
      <c r="H94" s="19" t="str">
        <f t="shared" si="1"/>
        <v/>
      </c>
      <c r="I94" s="19"/>
      <c r="J94" s="19"/>
      <c r="K94" s="19"/>
      <c r="L94" s="19"/>
      <c r="M94" s="19"/>
      <c r="N94" s="19"/>
      <c r="O94" s="19"/>
      <c r="P94" s="19"/>
      <c r="Q94" s="19"/>
      <c r="R94" s="48"/>
      <c r="S94" s="48"/>
      <c r="T94" s="48"/>
      <c r="U94" s="48"/>
      <c r="V94" s="19"/>
      <c r="W94" s="19"/>
      <c r="X94" s="28"/>
      <c r="Y94" s="28" t="str">
        <f t="shared" si="2"/>
        <v/>
      </c>
      <c r="Z94" s="28"/>
      <c r="AA94" s="28"/>
      <c r="AB94" s="19" t="str">
        <f t="shared" si="3"/>
        <v/>
      </c>
      <c r="AC94" s="19"/>
      <c r="AD94" s="28"/>
      <c r="AE94" s="28"/>
      <c r="AF94" s="28" t="str">
        <f t="shared" si="4"/>
        <v/>
      </c>
      <c r="AG94" s="28"/>
      <c r="AH94" s="31"/>
      <c r="AI94" s="31" t="str">
        <f t="shared" si="5"/>
        <v/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 t="str">
        <f t="shared" ref="AM94:AM207" si="29">IFERROR(DATEDIF(T94,X94,"d"),"0")&amp;"-day"</f>
        <v>0-day</v>
      </c>
      <c r="AN94" s="33" t="str">
        <f t="shared" si="9"/>
        <v>0-day</v>
      </c>
      <c r="AO94" s="33" t="str">
        <f t="shared" si="10"/>
        <v>0-day</v>
      </c>
      <c r="AP94" s="33" t="str">
        <f t="shared" si="11"/>
        <v>0-day</v>
      </c>
      <c r="AQ94" s="4"/>
      <c r="AR94" s="34" t="str">
        <f t="shared" si="12"/>
        <v/>
      </c>
      <c r="AS94" s="35">
        <f t="shared" si="27"/>
        <v>0</v>
      </c>
      <c r="AT94" s="35" t="e">
        <f t="shared" ca="1" si="13"/>
        <v>#NAME?</v>
      </c>
      <c r="AU94" s="35" t="e">
        <f t="shared" ca="1" si="14"/>
        <v>#NAME?</v>
      </c>
      <c r="AV94" s="34" t="e">
        <f t="shared" ca="1" si="15"/>
        <v>#NAME?</v>
      </c>
      <c r="AW94" s="35" t="e">
        <f t="shared" ca="1" si="16"/>
        <v>#NAME?</v>
      </c>
      <c r="AX94" s="34" t="str">
        <f t="shared" si="17"/>
        <v/>
      </c>
      <c r="AY94" s="36" t="e">
        <f t="shared" ca="1" si="18"/>
        <v>#NAME?</v>
      </c>
      <c r="AZ94" s="35" t="e">
        <f t="shared" ca="1" si="19"/>
        <v>#NAME?</v>
      </c>
      <c r="BA94" s="37" t="e">
        <f t="shared" ca="1" si="20"/>
        <v>#NAME?</v>
      </c>
      <c r="BB94" s="38" t="e">
        <f t="shared" ca="1" si="21"/>
        <v>#NAME?</v>
      </c>
      <c r="BC94" s="38" t="e">
        <f t="shared" ca="1" si="22"/>
        <v>#NAME?</v>
      </c>
      <c r="BD94" s="35" t="e">
        <f t="shared" ca="1" si="23"/>
        <v>#NAME?</v>
      </c>
      <c r="BE94" s="36" t="e">
        <f t="shared" ca="1" si="24"/>
        <v>#NAME?</v>
      </c>
      <c r="BF94" s="36" t="e">
        <f t="shared" ca="1" si="25"/>
        <v>#NAME?</v>
      </c>
      <c r="BG94" s="7"/>
      <c r="BH94" s="7"/>
      <c r="BI94" s="7"/>
      <c r="BJ94" s="7"/>
      <c r="BK94" s="7"/>
      <c r="BL94" s="7"/>
      <c r="BM94" s="8"/>
      <c r="BN94" s="8"/>
    </row>
    <row r="95" spans="1:66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1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19"/>
      <c r="W95" s="19"/>
      <c r="X95" s="28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 t="str">
        <f t="shared" si="29"/>
        <v>0-day</v>
      </c>
      <c r="AN95" s="33" t="str">
        <f t="shared" si="9"/>
        <v>0-day</v>
      </c>
      <c r="AO95" s="33" t="str">
        <f t="shared" si="10"/>
        <v>0-day</v>
      </c>
      <c r="AP95" s="33" t="str">
        <f t="shared" si="11"/>
        <v>0-day</v>
      </c>
      <c r="AQ95" s="4"/>
      <c r="AR95" s="34" t="str">
        <f t="shared" si="12"/>
        <v/>
      </c>
      <c r="AS95" s="35">
        <f t="shared" si="27"/>
        <v>0</v>
      </c>
      <c r="AT95" s="35" t="e">
        <f t="shared" ca="1" si="13"/>
        <v>#NAME?</v>
      </c>
      <c r="AU95" s="35" t="e">
        <f t="shared" ca="1" si="14"/>
        <v>#NAME?</v>
      </c>
      <c r="AV95" s="34" t="e">
        <f t="shared" ca="1" si="15"/>
        <v>#NAME?</v>
      </c>
      <c r="AW95" s="35" t="e">
        <f t="shared" ca="1" si="16"/>
        <v>#NAME?</v>
      </c>
      <c r="AX95" s="34" t="str">
        <f t="shared" si="17"/>
        <v/>
      </c>
      <c r="AY95" s="36" t="e">
        <f t="shared" ca="1" si="18"/>
        <v>#NAME?</v>
      </c>
      <c r="AZ95" s="35" t="e">
        <f t="shared" ca="1" si="19"/>
        <v>#NAME?</v>
      </c>
      <c r="BA95" s="37" t="e">
        <f t="shared" ca="1" si="20"/>
        <v>#NAME?</v>
      </c>
      <c r="BB95" s="38" t="e">
        <f t="shared" ca="1" si="21"/>
        <v>#NAME?</v>
      </c>
      <c r="BC95" s="38" t="e">
        <f t="shared" ca="1" si="22"/>
        <v>#NAME?</v>
      </c>
      <c r="BD95" s="35" t="e">
        <f t="shared" ca="1" si="23"/>
        <v>#NAME?</v>
      </c>
      <c r="BE95" s="36" t="e">
        <f t="shared" ca="1" si="24"/>
        <v>#NAME?</v>
      </c>
      <c r="BF95" s="36" t="e">
        <f t="shared" ca="1" si="25"/>
        <v>#NAME?</v>
      </c>
      <c r="BG95" s="7"/>
      <c r="BH95" s="7"/>
      <c r="BI95" s="7"/>
      <c r="BJ95" s="7"/>
      <c r="BK95" s="7"/>
      <c r="BL95" s="7"/>
      <c r="BM95" s="8"/>
      <c r="BN95" s="8"/>
    </row>
    <row r="96" spans="1:66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1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19"/>
      <c r="W96" s="19"/>
      <c r="X96" s="28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 t="str">
        <f t="shared" si="29"/>
        <v>0-day</v>
      </c>
      <c r="AN96" s="33" t="str">
        <f t="shared" si="9"/>
        <v>0-day</v>
      </c>
      <c r="AO96" s="33" t="str">
        <f t="shared" si="10"/>
        <v>0-day</v>
      </c>
      <c r="AP96" s="33" t="str">
        <f t="shared" si="11"/>
        <v>0-day</v>
      </c>
      <c r="AQ96" s="4"/>
      <c r="AR96" s="34" t="str">
        <f t="shared" si="12"/>
        <v/>
      </c>
      <c r="AS96" s="35">
        <f t="shared" si="27"/>
        <v>0</v>
      </c>
      <c r="AT96" s="35" t="e">
        <f t="shared" ca="1" si="13"/>
        <v>#NAME?</v>
      </c>
      <c r="AU96" s="35" t="e">
        <f t="shared" ca="1" si="14"/>
        <v>#NAME?</v>
      </c>
      <c r="AV96" s="34" t="e">
        <f t="shared" ca="1" si="15"/>
        <v>#NAME?</v>
      </c>
      <c r="AW96" s="35" t="e">
        <f t="shared" ca="1" si="16"/>
        <v>#NAME?</v>
      </c>
      <c r="AX96" s="34" t="str">
        <f t="shared" si="17"/>
        <v/>
      </c>
      <c r="AY96" s="36" t="e">
        <f t="shared" ca="1" si="18"/>
        <v>#NAME?</v>
      </c>
      <c r="AZ96" s="35" t="e">
        <f t="shared" ca="1" si="19"/>
        <v>#NAME?</v>
      </c>
      <c r="BA96" s="37" t="e">
        <f t="shared" ca="1" si="20"/>
        <v>#NAME?</v>
      </c>
      <c r="BB96" s="38" t="e">
        <f t="shared" ca="1" si="21"/>
        <v>#NAME?</v>
      </c>
      <c r="BC96" s="38" t="e">
        <f t="shared" ca="1" si="22"/>
        <v>#NAME?</v>
      </c>
      <c r="BD96" s="35" t="e">
        <f t="shared" ca="1" si="23"/>
        <v>#NAME?</v>
      </c>
      <c r="BE96" s="36" t="e">
        <f t="shared" ca="1" si="24"/>
        <v>#NAME?</v>
      </c>
      <c r="BF96" s="36" t="e">
        <f t="shared" ca="1" si="25"/>
        <v>#NAME?</v>
      </c>
      <c r="BG96" s="7"/>
      <c r="BH96" s="7"/>
      <c r="BI96" s="7"/>
      <c r="BJ96" s="7"/>
      <c r="BK96" s="7"/>
      <c r="BL96" s="7"/>
      <c r="BM96" s="8"/>
      <c r="BN96" s="8"/>
    </row>
    <row r="97" spans="1:66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1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19"/>
      <c r="W97" s="19"/>
      <c r="X97" s="28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 t="str">
        <f t="shared" si="29"/>
        <v>0-day</v>
      </c>
      <c r="AN97" s="33" t="str">
        <f t="shared" si="9"/>
        <v>0-day</v>
      </c>
      <c r="AO97" s="33" t="str">
        <f t="shared" si="10"/>
        <v>0-day</v>
      </c>
      <c r="AP97" s="33" t="str">
        <f t="shared" si="11"/>
        <v>0-day</v>
      </c>
      <c r="AQ97" s="4"/>
      <c r="AR97" s="34" t="str">
        <f t="shared" si="12"/>
        <v/>
      </c>
      <c r="AS97" s="35">
        <f t="shared" si="27"/>
        <v>0</v>
      </c>
      <c r="AT97" s="35" t="e">
        <f t="shared" ca="1" si="13"/>
        <v>#NAME?</v>
      </c>
      <c r="AU97" s="35" t="e">
        <f t="shared" ca="1" si="14"/>
        <v>#NAME?</v>
      </c>
      <c r="AV97" s="34" t="e">
        <f t="shared" ca="1" si="15"/>
        <v>#NAME?</v>
      </c>
      <c r="AW97" s="35" t="e">
        <f t="shared" ca="1" si="16"/>
        <v>#NAME?</v>
      </c>
      <c r="AX97" s="34" t="str">
        <f t="shared" si="17"/>
        <v/>
      </c>
      <c r="AY97" s="36" t="e">
        <f t="shared" ca="1" si="18"/>
        <v>#NAME?</v>
      </c>
      <c r="AZ97" s="35" t="e">
        <f t="shared" ca="1" si="19"/>
        <v>#NAME?</v>
      </c>
      <c r="BA97" s="37" t="e">
        <f t="shared" ca="1" si="20"/>
        <v>#NAME?</v>
      </c>
      <c r="BB97" s="38" t="e">
        <f t="shared" ca="1" si="21"/>
        <v>#NAME?</v>
      </c>
      <c r="BC97" s="38" t="e">
        <f t="shared" ca="1" si="22"/>
        <v>#NAME?</v>
      </c>
      <c r="BD97" s="35" t="e">
        <f t="shared" ca="1" si="23"/>
        <v>#NAME?</v>
      </c>
      <c r="BE97" s="36" t="e">
        <f t="shared" ca="1" si="24"/>
        <v>#NAME?</v>
      </c>
      <c r="BF97" s="36" t="e">
        <f t="shared" ca="1" si="25"/>
        <v>#NAME?</v>
      </c>
      <c r="BG97" s="7"/>
      <c r="BH97" s="7"/>
      <c r="BI97" s="7"/>
      <c r="BJ97" s="7"/>
      <c r="BK97" s="7"/>
      <c r="BL97" s="7"/>
      <c r="BM97" s="8"/>
      <c r="BN97" s="8"/>
    </row>
    <row r="98" spans="1:66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1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19"/>
      <c r="W98" s="19"/>
      <c r="X98" s="28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 t="str">
        <f t="shared" si="29"/>
        <v>0-day</v>
      </c>
      <c r="AN98" s="33" t="str">
        <f t="shared" si="9"/>
        <v>0-day</v>
      </c>
      <c r="AO98" s="33" t="str">
        <f t="shared" si="10"/>
        <v>0-day</v>
      </c>
      <c r="AP98" s="33" t="str">
        <f t="shared" si="11"/>
        <v>0-day</v>
      </c>
      <c r="AQ98" s="4"/>
      <c r="AR98" s="34" t="str">
        <f t="shared" si="12"/>
        <v/>
      </c>
      <c r="AS98" s="35">
        <f t="shared" si="27"/>
        <v>0</v>
      </c>
      <c r="AT98" s="35" t="e">
        <f t="shared" ca="1" si="13"/>
        <v>#NAME?</v>
      </c>
      <c r="AU98" s="35" t="e">
        <f t="shared" ca="1" si="14"/>
        <v>#NAME?</v>
      </c>
      <c r="AV98" s="34" t="e">
        <f t="shared" ca="1" si="15"/>
        <v>#NAME?</v>
      </c>
      <c r="AW98" s="35" t="e">
        <f t="shared" ca="1" si="16"/>
        <v>#NAME?</v>
      </c>
      <c r="AX98" s="34" t="str">
        <f t="shared" si="17"/>
        <v/>
      </c>
      <c r="AY98" s="36" t="e">
        <f t="shared" ca="1" si="18"/>
        <v>#NAME?</v>
      </c>
      <c r="AZ98" s="35" t="e">
        <f t="shared" ca="1" si="19"/>
        <v>#NAME?</v>
      </c>
      <c r="BA98" s="37" t="e">
        <f t="shared" ca="1" si="20"/>
        <v>#NAME?</v>
      </c>
      <c r="BB98" s="38" t="e">
        <f t="shared" ca="1" si="21"/>
        <v>#NAME?</v>
      </c>
      <c r="BC98" s="38" t="e">
        <f t="shared" ca="1" si="22"/>
        <v>#NAME?</v>
      </c>
      <c r="BD98" s="35" t="e">
        <f t="shared" ca="1" si="23"/>
        <v>#NAME?</v>
      </c>
      <c r="BE98" s="36" t="e">
        <f t="shared" ca="1" si="24"/>
        <v>#NAME?</v>
      </c>
      <c r="BF98" s="36" t="e">
        <f t="shared" ca="1" si="25"/>
        <v>#NAME?</v>
      </c>
      <c r="BG98" s="7"/>
      <c r="BH98" s="7"/>
      <c r="BI98" s="7"/>
      <c r="BJ98" s="7"/>
      <c r="BK98" s="7"/>
      <c r="BL98" s="7"/>
      <c r="BM98" s="8"/>
      <c r="BN98" s="8"/>
    </row>
    <row r="99" spans="1:66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1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19"/>
      <c r="W99" s="19"/>
      <c r="X99" s="28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 t="str">
        <f t="shared" si="29"/>
        <v>0-day</v>
      </c>
      <c r="AN99" s="33" t="str">
        <f t="shared" si="9"/>
        <v>0-day</v>
      </c>
      <c r="AO99" s="33" t="str">
        <f t="shared" si="10"/>
        <v>0-day</v>
      </c>
      <c r="AP99" s="33" t="str">
        <f t="shared" si="11"/>
        <v>0-day</v>
      </c>
      <c r="AQ99" s="4"/>
      <c r="AR99" s="34" t="str">
        <f t="shared" si="12"/>
        <v/>
      </c>
      <c r="AS99" s="35">
        <f t="shared" si="27"/>
        <v>0</v>
      </c>
      <c r="AT99" s="35" t="e">
        <f t="shared" ca="1" si="13"/>
        <v>#NAME?</v>
      </c>
      <c r="AU99" s="35" t="e">
        <f t="shared" ca="1" si="14"/>
        <v>#NAME?</v>
      </c>
      <c r="AV99" s="34" t="e">
        <f t="shared" ca="1" si="15"/>
        <v>#NAME?</v>
      </c>
      <c r="AW99" s="35" t="e">
        <f t="shared" ca="1" si="16"/>
        <v>#NAME?</v>
      </c>
      <c r="AX99" s="34" t="str">
        <f t="shared" si="17"/>
        <v/>
      </c>
      <c r="AY99" s="36" t="e">
        <f t="shared" ca="1" si="18"/>
        <v>#NAME?</v>
      </c>
      <c r="AZ99" s="35" t="e">
        <f t="shared" ca="1" si="19"/>
        <v>#NAME?</v>
      </c>
      <c r="BA99" s="37" t="e">
        <f t="shared" ca="1" si="20"/>
        <v>#NAME?</v>
      </c>
      <c r="BB99" s="38" t="e">
        <f t="shared" ca="1" si="21"/>
        <v>#NAME?</v>
      </c>
      <c r="BC99" s="38" t="e">
        <f t="shared" ca="1" si="22"/>
        <v>#NAME?</v>
      </c>
      <c r="BD99" s="35" t="e">
        <f t="shared" ca="1" si="23"/>
        <v>#NAME?</v>
      </c>
      <c r="BE99" s="36" t="e">
        <f t="shared" ca="1" si="24"/>
        <v>#NAME?</v>
      </c>
      <c r="BF99" s="36" t="e">
        <f t="shared" ca="1" si="25"/>
        <v>#NAME?</v>
      </c>
      <c r="BG99" s="7"/>
      <c r="BH99" s="7"/>
      <c r="BI99" s="7"/>
      <c r="BJ99" s="7"/>
      <c r="BK99" s="7"/>
      <c r="BL99" s="7"/>
      <c r="BM99" s="8"/>
      <c r="BN99" s="8"/>
    </row>
    <row r="100" spans="1:66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1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19"/>
      <c r="W100" s="19"/>
      <c r="X100" s="28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 t="str">
        <f t="shared" si="29"/>
        <v>0-day</v>
      </c>
      <c r="AN100" s="33" t="str">
        <f t="shared" si="9"/>
        <v>0-day</v>
      </c>
      <c r="AO100" s="33" t="str">
        <f t="shared" si="10"/>
        <v>0-day</v>
      </c>
      <c r="AP100" s="33" t="str">
        <f t="shared" si="11"/>
        <v>0-day</v>
      </c>
      <c r="AQ100" s="4"/>
      <c r="AR100" s="34" t="str">
        <f t="shared" si="12"/>
        <v/>
      </c>
      <c r="AS100" s="35">
        <f t="shared" si="27"/>
        <v>0</v>
      </c>
      <c r="AT100" s="35" t="e">
        <f t="shared" ca="1" si="13"/>
        <v>#NAME?</v>
      </c>
      <c r="AU100" s="35" t="e">
        <f t="shared" ca="1" si="14"/>
        <v>#NAME?</v>
      </c>
      <c r="AV100" s="34" t="e">
        <f t="shared" ca="1" si="15"/>
        <v>#NAME?</v>
      </c>
      <c r="AW100" s="35" t="e">
        <f t="shared" ca="1" si="16"/>
        <v>#NAME?</v>
      </c>
      <c r="AX100" s="34" t="str">
        <f t="shared" si="17"/>
        <v/>
      </c>
      <c r="AY100" s="36" t="e">
        <f t="shared" ca="1" si="18"/>
        <v>#NAME?</v>
      </c>
      <c r="AZ100" s="35" t="e">
        <f t="shared" ca="1" si="19"/>
        <v>#NAME?</v>
      </c>
      <c r="BA100" s="37" t="e">
        <f t="shared" ca="1" si="20"/>
        <v>#NAME?</v>
      </c>
      <c r="BB100" s="38" t="e">
        <f t="shared" ca="1" si="21"/>
        <v>#NAME?</v>
      </c>
      <c r="BC100" s="38" t="e">
        <f t="shared" ca="1" si="22"/>
        <v>#NAME?</v>
      </c>
      <c r="BD100" s="35" t="e">
        <f t="shared" ca="1" si="23"/>
        <v>#NAME?</v>
      </c>
      <c r="BE100" s="36" t="e">
        <f t="shared" ca="1" si="24"/>
        <v>#NAME?</v>
      </c>
      <c r="BF100" s="36" t="e">
        <f t="shared" ca="1" si="25"/>
        <v>#NAME?</v>
      </c>
      <c r="BG100" s="7"/>
      <c r="BH100" s="7"/>
      <c r="BI100" s="7"/>
      <c r="BJ100" s="7"/>
      <c r="BK100" s="7"/>
      <c r="BL100" s="7"/>
      <c r="BM100" s="8"/>
      <c r="BN100" s="8"/>
    </row>
    <row r="101" spans="1:66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1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19"/>
      <c r="W101" s="19"/>
      <c r="X101" s="28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 t="str">
        <f t="shared" si="29"/>
        <v>0-day</v>
      </c>
      <c r="AN101" s="33" t="str">
        <f t="shared" si="9"/>
        <v>0-day</v>
      </c>
      <c r="AO101" s="33" t="str">
        <f t="shared" si="10"/>
        <v>0-day</v>
      </c>
      <c r="AP101" s="33" t="str">
        <f t="shared" si="11"/>
        <v>0-day</v>
      </c>
      <c r="AQ101" s="4"/>
      <c r="AR101" s="34" t="str">
        <f t="shared" si="12"/>
        <v/>
      </c>
      <c r="AS101" s="35">
        <f t="shared" si="27"/>
        <v>0</v>
      </c>
      <c r="AT101" s="35" t="e">
        <f t="shared" ca="1" si="13"/>
        <v>#NAME?</v>
      </c>
      <c r="AU101" s="35" t="e">
        <f t="shared" ca="1" si="14"/>
        <v>#NAME?</v>
      </c>
      <c r="AV101" s="34" t="e">
        <f t="shared" ca="1" si="15"/>
        <v>#NAME?</v>
      </c>
      <c r="AW101" s="35" t="e">
        <f t="shared" ca="1" si="16"/>
        <v>#NAME?</v>
      </c>
      <c r="AX101" s="34" t="str">
        <f t="shared" si="17"/>
        <v/>
      </c>
      <c r="AY101" s="36" t="e">
        <f t="shared" ca="1" si="18"/>
        <v>#NAME?</v>
      </c>
      <c r="AZ101" s="35" t="e">
        <f t="shared" ca="1" si="19"/>
        <v>#NAME?</v>
      </c>
      <c r="BA101" s="37" t="e">
        <f t="shared" ca="1" si="20"/>
        <v>#NAME?</v>
      </c>
      <c r="BB101" s="38" t="e">
        <f t="shared" ca="1" si="21"/>
        <v>#NAME?</v>
      </c>
      <c r="BC101" s="38" t="e">
        <f t="shared" ca="1" si="22"/>
        <v>#NAME?</v>
      </c>
      <c r="BD101" s="35" t="e">
        <f t="shared" ca="1" si="23"/>
        <v>#NAME?</v>
      </c>
      <c r="BE101" s="36" t="e">
        <f t="shared" ca="1" si="24"/>
        <v>#NAME?</v>
      </c>
      <c r="BF101" s="36" t="e">
        <f t="shared" ca="1" si="25"/>
        <v>#NAME?</v>
      </c>
      <c r="BG101" s="7"/>
      <c r="BH101" s="7"/>
      <c r="BI101" s="7"/>
      <c r="BJ101" s="7"/>
      <c r="BK101" s="7"/>
      <c r="BL101" s="7"/>
      <c r="BM101" s="8"/>
      <c r="BN101" s="8"/>
    </row>
    <row r="102" spans="1:66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1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19"/>
      <c r="W102" s="19"/>
      <c r="X102" s="28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 t="str">
        <f t="shared" si="29"/>
        <v>0-day</v>
      </c>
      <c r="AN102" s="33" t="str">
        <f t="shared" si="9"/>
        <v>0-day</v>
      </c>
      <c r="AO102" s="33" t="str">
        <f t="shared" si="10"/>
        <v>0-day</v>
      </c>
      <c r="AP102" s="33" t="str">
        <f t="shared" si="11"/>
        <v>0-day</v>
      </c>
      <c r="AQ102" s="4"/>
      <c r="AR102" s="34" t="str">
        <f t="shared" si="12"/>
        <v/>
      </c>
      <c r="AS102" s="35">
        <f t="shared" si="27"/>
        <v>0</v>
      </c>
      <c r="AT102" s="35" t="e">
        <f t="shared" ca="1" si="13"/>
        <v>#NAME?</v>
      </c>
      <c r="AU102" s="35" t="e">
        <f t="shared" ca="1" si="14"/>
        <v>#NAME?</v>
      </c>
      <c r="AV102" s="34" t="e">
        <f t="shared" ca="1" si="15"/>
        <v>#NAME?</v>
      </c>
      <c r="AW102" s="35" t="e">
        <f t="shared" ca="1" si="16"/>
        <v>#NAME?</v>
      </c>
      <c r="AX102" s="34" t="str">
        <f t="shared" si="17"/>
        <v/>
      </c>
      <c r="AY102" s="36" t="e">
        <f t="shared" ca="1" si="18"/>
        <v>#NAME?</v>
      </c>
      <c r="AZ102" s="35" t="e">
        <f t="shared" ca="1" si="19"/>
        <v>#NAME?</v>
      </c>
      <c r="BA102" s="37" t="e">
        <f t="shared" ca="1" si="20"/>
        <v>#NAME?</v>
      </c>
      <c r="BB102" s="38" t="e">
        <f t="shared" ca="1" si="21"/>
        <v>#NAME?</v>
      </c>
      <c r="BC102" s="38" t="e">
        <f t="shared" ca="1" si="22"/>
        <v>#NAME?</v>
      </c>
      <c r="BD102" s="35" t="e">
        <f t="shared" ca="1" si="23"/>
        <v>#NAME?</v>
      </c>
      <c r="BE102" s="36" t="e">
        <f t="shared" ca="1" si="24"/>
        <v>#NAME?</v>
      </c>
      <c r="BF102" s="36" t="e">
        <f t="shared" ca="1" si="25"/>
        <v>#NAME?</v>
      </c>
      <c r="BG102" s="7"/>
      <c r="BH102" s="7"/>
      <c r="BI102" s="7"/>
      <c r="BJ102" s="7"/>
      <c r="BK102" s="7"/>
      <c r="BL102" s="7"/>
      <c r="BM102" s="8"/>
      <c r="BN102" s="8"/>
    </row>
    <row r="103" spans="1:66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1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19"/>
      <c r="W103" s="19"/>
      <c r="X103" s="28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 t="str">
        <f t="shared" si="29"/>
        <v>0-day</v>
      </c>
      <c r="AN103" s="33" t="str">
        <f t="shared" si="9"/>
        <v>0-day</v>
      </c>
      <c r="AO103" s="33" t="str">
        <f t="shared" si="10"/>
        <v>0-day</v>
      </c>
      <c r="AP103" s="33" t="str">
        <f t="shared" si="11"/>
        <v>0-day</v>
      </c>
      <c r="AQ103" s="4"/>
      <c r="AR103" s="34" t="str">
        <f t="shared" si="12"/>
        <v/>
      </c>
      <c r="AS103" s="35">
        <f t="shared" si="27"/>
        <v>0</v>
      </c>
      <c r="AT103" s="35" t="e">
        <f t="shared" ca="1" si="13"/>
        <v>#NAME?</v>
      </c>
      <c r="AU103" s="35" t="e">
        <f t="shared" ca="1" si="14"/>
        <v>#NAME?</v>
      </c>
      <c r="AV103" s="34" t="e">
        <f t="shared" ca="1" si="15"/>
        <v>#NAME?</v>
      </c>
      <c r="AW103" s="35" t="e">
        <f t="shared" ca="1" si="16"/>
        <v>#NAME?</v>
      </c>
      <c r="AX103" s="34" t="str">
        <f t="shared" si="17"/>
        <v/>
      </c>
      <c r="AY103" s="36" t="e">
        <f t="shared" ca="1" si="18"/>
        <v>#NAME?</v>
      </c>
      <c r="AZ103" s="35" t="e">
        <f t="shared" ca="1" si="19"/>
        <v>#NAME?</v>
      </c>
      <c r="BA103" s="37" t="e">
        <f t="shared" ca="1" si="20"/>
        <v>#NAME?</v>
      </c>
      <c r="BB103" s="38" t="e">
        <f t="shared" ca="1" si="21"/>
        <v>#NAME?</v>
      </c>
      <c r="BC103" s="38" t="e">
        <f t="shared" ca="1" si="22"/>
        <v>#NAME?</v>
      </c>
      <c r="BD103" s="35" t="e">
        <f t="shared" ca="1" si="23"/>
        <v>#NAME?</v>
      </c>
      <c r="BE103" s="36" t="e">
        <f t="shared" ca="1" si="24"/>
        <v>#NAME?</v>
      </c>
      <c r="BF103" s="36" t="e">
        <f t="shared" ca="1" si="25"/>
        <v>#NAME?</v>
      </c>
      <c r="BG103" s="7"/>
      <c r="BH103" s="7"/>
      <c r="BI103" s="7"/>
      <c r="BJ103" s="7"/>
      <c r="BK103" s="7"/>
      <c r="BL103" s="7"/>
      <c r="BM103" s="8"/>
      <c r="BN103" s="8"/>
    </row>
    <row r="104" spans="1:66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1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19"/>
      <c r="W104" s="19"/>
      <c r="X104" s="28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 t="str">
        <f t="shared" si="29"/>
        <v>0-day</v>
      </c>
      <c r="AN104" s="33" t="str">
        <f t="shared" si="9"/>
        <v>0-day</v>
      </c>
      <c r="AO104" s="33" t="str">
        <f t="shared" si="10"/>
        <v>0-day</v>
      </c>
      <c r="AP104" s="33" t="str">
        <f t="shared" si="11"/>
        <v>0-day</v>
      </c>
      <c r="AQ104" s="4"/>
      <c r="AR104" s="34" t="str">
        <f t="shared" si="12"/>
        <v/>
      </c>
      <c r="AS104" s="35">
        <f t="shared" si="27"/>
        <v>0</v>
      </c>
      <c r="AT104" s="35" t="e">
        <f t="shared" ca="1" si="13"/>
        <v>#NAME?</v>
      </c>
      <c r="AU104" s="35" t="e">
        <f t="shared" ca="1" si="14"/>
        <v>#NAME?</v>
      </c>
      <c r="AV104" s="34" t="e">
        <f t="shared" ca="1" si="15"/>
        <v>#NAME?</v>
      </c>
      <c r="AW104" s="35" t="e">
        <f t="shared" ca="1" si="16"/>
        <v>#NAME?</v>
      </c>
      <c r="AX104" s="34" t="str">
        <f t="shared" si="17"/>
        <v/>
      </c>
      <c r="AY104" s="36" t="e">
        <f t="shared" ca="1" si="18"/>
        <v>#NAME?</v>
      </c>
      <c r="AZ104" s="35" t="e">
        <f t="shared" ca="1" si="19"/>
        <v>#NAME?</v>
      </c>
      <c r="BA104" s="37" t="e">
        <f t="shared" ca="1" si="20"/>
        <v>#NAME?</v>
      </c>
      <c r="BB104" s="38" t="e">
        <f t="shared" ca="1" si="21"/>
        <v>#NAME?</v>
      </c>
      <c r="BC104" s="38" t="e">
        <f t="shared" ca="1" si="22"/>
        <v>#NAME?</v>
      </c>
      <c r="BD104" s="35" t="e">
        <f t="shared" ca="1" si="23"/>
        <v>#NAME?</v>
      </c>
      <c r="BE104" s="36" t="e">
        <f t="shared" ca="1" si="24"/>
        <v>#NAME?</v>
      </c>
      <c r="BF104" s="36" t="e">
        <f t="shared" ca="1" si="25"/>
        <v>#NAME?</v>
      </c>
      <c r="BG104" s="7"/>
      <c r="BH104" s="7"/>
      <c r="BI104" s="7"/>
      <c r="BJ104" s="7"/>
      <c r="BK104" s="7"/>
      <c r="BL104" s="7"/>
      <c r="BM104" s="8"/>
      <c r="BN104" s="8"/>
    </row>
    <row r="105" spans="1:66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1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19"/>
      <c r="W105" s="19"/>
      <c r="X105" s="28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 t="str">
        <f t="shared" si="29"/>
        <v>0-day</v>
      </c>
      <c r="AN105" s="33" t="str">
        <f t="shared" si="9"/>
        <v>0-day</v>
      </c>
      <c r="AO105" s="33" t="str">
        <f t="shared" si="10"/>
        <v>0-day</v>
      </c>
      <c r="AP105" s="33" t="str">
        <f t="shared" si="11"/>
        <v>0-day</v>
      </c>
      <c r="AQ105" s="4"/>
      <c r="AR105" s="34" t="str">
        <f t="shared" si="12"/>
        <v/>
      </c>
      <c r="AS105" s="35">
        <f t="shared" si="27"/>
        <v>0</v>
      </c>
      <c r="AT105" s="35" t="e">
        <f t="shared" ca="1" si="13"/>
        <v>#NAME?</v>
      </c>
      <c r="AU105" s="35" t="e">
        <f t="shared" ca="1" si="14"/>
        <v>#NAME?</v>
      </c>
      <c r="AV105" s="34" t="e">
        <f t="shared" ca="1" si="15"/>
        <v>#NAME?</v>
      </c>
      <c r="AW105" s="35" t="e">
        <f t="shared" ca="1" si="16"/>
        <v>#NAME?</v>
      </c>
      <c r="AX105" s="34" t="str">
        <f t="shared" si="17"/>
        <v/>
      </c>
      <c r="AY105" s="36" t="e">
        <f t="shared" ca="1" si="18"/>
        <v>#NAME?</v>
      </c>
      <c r="AZ105" s="35" t="e">
        <f t="shared" ca="1" si="19"/>
        <v>#NAME?</v>
      </c>
      <c r="BA105" s="37" t="e">
        <f t="shared" ca="1" si="20"/>
        <v>#NAME?</v>
      </c>
      <c r="BB105" s="38" t="e">
        <f t="shared" ca="1" si="21"/>
        <v>#NAME?</v>
      </c>
      <c r="BC105" s="38" t="e">
        <f t="shared" ca="1" si="22"/>
        <v>#NAME?</v>
      </c>
      <c r="BD105" s="35" t="e">
        <f t="shared" ca="1" si="23"/>
        <v>#NAME?</v>
      </c>
      <c r="BE105" s="36" t="e">
        <f t="shared" ca="1" si="24"/>
        <v>#NAME?</v>
      </c>
      <c r="BF105" s="36" t="e">
        <f t="shared" ca="1" si="25"/>
        <v>#NAME?</v>
      </c>
      <c r="BG105" s="7"/>
      <c r="BH105" s="7"/>
      <c r="BI105" s="7"/>
      <c r="BJ105" s="7"/>
      <c r="BK105" s="7"/>
      <c r="BL105" s="7"/>
      <c r="BM105" s="8"/>
      <c r="BN105" s="8"/>
    </row>
    <row r="106" spans="1:66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1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19"/>
      <c r="W106" s="19"/>
      <c r="X106" s="28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 t="str">
        <f t="shared" si="29"/>
        <v>0-day</v>
      </c>
      <c r="AN106" s="33" t="str">
        <f t="shared" si="9"/>
        <v>0-day</v>
      </c>
      <c r="AO106" s="33" t="str">
        <f t="shared" si="10"/>
        <v>0-day</v>
      </c>
      <c r="AP106" s="33" t="str">
        <f t="shared" si="11"/>
        <v>0-day</v>
      </c>
      <c r="AQ106" s="4"/>
      <c r="AR106" s="34" t="str">
        <f t="shared" si="12"/>
        <v/>
      </c>
      <c r="AS106" s="35">
        <f t="shared" si="27"/>
        <v>0</v>
      </c>
      <c r="AT106" s="35" t="e">
        <f t="shared" ca="1" si="13"/>
        <v>#NAME?</v>
      </c>
      <c r="AU106" s="35" t="e">
        <f t="shared" ca="1" si="14"/>
        <v>#NAME?</v>
      </c>
      <c r="AV106" s="34" t="e">
        <f t="shared" ca="1" si="15"/>
        <v>#NAME?</v>
      </c>
      <c r="AW106" s="35" t="e">
        <f t="shared" ca="1" si="16"/>
        <v>#NAME?</v>
      </c>
      <c r="AX106" s="34" t="str">
        <f t="shared" si="17"/>
        <v/>
      </c>
      <c r="AY106" s="36" t="e">
        <f t="shared" ca="1" si="18"/>
        <v>#NAME?</v>
      </c>
      <c r="AZ106" s="35" t="e">
        <f t="shared" ca="1" si="19"/>
        <v>#NAME?</v>
      </c>
      <c r="BA106" s="37" t="e">
        <f t="shared" ca="1" si="20"/>
        <v>#NAME?</v>
      </c>
      <c r="BB106" s="38" t="e">
        <f t="shared" ca="1" si="21"/>
        <v>#NAME?</v>
      </c>
      <c r="BC106" s="38" t="e">
        <f t="shared" ca="1" si="22"/>
        <v>#NAME?</v>
      </c>
      <c r="BD106" s="35" t="e">
        <f t="shared" ca="1" si="23"/>
        <v>#NAME?</v>
      </c>
      <c r="BE106" s="36" t="e">
        <f t="shared" ca="1" si="24"/>
        <v>#NAME?</v>
      </c>
      <c r="BF106" s="36" t="e">
        <f t="shared" ca="1" si="25"/>
        <v>#NAME?</v>
      </c>
      <c r="BG106" s="7"/>
      <c r="BH106" s="7"/>
      <c r="BI106" s="7"/>
      <c r="BJ106" s="7"/>
      <c r="BK106" s="7"/>
      <c r="BL106" s="7"/>
      <c r="BM106" s="8"/>
      <c r="BN106" s="8"/>
    </row>
    <row r="107" spans="1:66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1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19"/>
      <c r="W107" s="19"/>
      <c r="X107" s="28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 t="str">
        <f t="shared" si="29"/>
        <v>0-day</v>
      </c>
      <c r="AN107" s="33" t="str">
        <f t="shared" si="9"/>
        <v>0-day</v>
      </c>
      <c r="AO107" s="33" t="str">
        <f t="shared" si="10"/>
        <v>0-day</v>
      </c>
      <c r="AP107" s="33" t="str">
        <f t="shared" si="11"/>
        <v>0-day</v>
      </c>
      <c r="AQ107" s="4"/>
      <c r="AR107" s="34" t="str">
        <f t="shared" si="12"/>
        <v/>
      </c>
      <c r="AS107" s="35">
        <f t="shared" si="27"/>
        <v>0</v>
      </c>
      <c r="AT107" s="35" t="e">
        <f t="shared" ca="1" si="13"/>
        <v>#NAME?</v>
      </c>
      <c r="AU107" s="35" t="e">
        <f t="shared" ca="1" si="14"/>
        <v>#NAME?</v>
      </c>
      <c r="AV107" s="34" t="e">
        <f t="shared" ca="1" si="15"/>
        <v>#NAME?</v>
      </c>
      <c r="AW107" s="35" t="e">
        <f t="shared" ca="1" si="16"/>
        <v>#NAME?</v>
      </c>
      <c r="AX107" s="34" t="str">
        <f t="shared" si="17"/>
        <v/>
      </c>
      <c r="AY107" s="36" t="e">
        <f t="shared" ca="1" si="18"/>
        <v>#NAME?</v>
      </c>
      <c r="AZ107" s="35" t="e">
        <f t="shared" ca="1" si="19"/>
        <v>#NAME?</v>
      </c>
      <c r="BA107" s="37" t="e">
        <f t="shared" ca="1" si="20"/>
        <v>#NAME?</v>
      </c>
      <c r="BB107" s="38" t="e">
        <f t="shared" ca="1" si="21"/>
        <v>#NAME?</v>
      </c>
      <c r="BC107" s="38" t="e">
        <f t="shared" ca="1" si="22"/>
        <v>#NAME?</v>
      </c>
      <c r="BD107" s="35" t="e">
        <f t="shared" ca="1" si="23"/>
        <v>#NAME?</v>
      </c>
      <c r="BE107" s="36" t="e">
        <f t="shared" ca="1" si="24"/>
        <v>#NAME?</v>
      </c>
      <c r="BF107" s="36" t="e">
        <f t="shared" ca="1" si="25"/>
        <v>#NAME?</v>
      </c>
      <c r="BG107" s="7"/>
      <c r="BH107" s="7"/>
      <c r="BI107" s="7"/>
      <c r="BJ107" s="7"/>
      <c r="BK107" s="7"/>
      <c r="BL107" s="7"/>
      <c r="BM107" s="8"/>
      <c r="BN107" s="8"/>
    </row>
    <row r="108" spans="1:66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1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19"/>
      <c r="W108" s="19"/>
      <c r="X108" s="28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 t="str">
        <f t="shared" si="29"/>
        <v>0-day</v>
      </c>
      <c r="AN108" s="33" t="str">
        <f t="shared" si="9"/>
        <v>0-day</v>
      </c>
      <c r="AO108" s="33" t="str">
        <f t="shared" si="10"/>
        <v>0-day</v>
      </c>
      <c r="AP108" s="33" t="str">
        <f t="shared" si="11"/>
        <v>0-day</v>
      </c>
      <c r="AQ108" s="4"/>
      <c r="AR108" s="34" t="str">
        <f t="shared" si="12"/>
        <v/>
      </c>
      <c r="AS108" s="35">
        <f t="shared" si="27"/>
        <v>0</v>
      </c>
      <c r="AT108" s="35" t="e">
        <f t="shared" ca="1" si="13"/>
        <v>#NAME?</v>
      </c>
      <c r="AU108" s="35" t="e">
        <f t="shared" ca="1" si="14"/>
        <v>#NAME?</v>
      </c>
      <c r="AV108" s="34" t="e">
        <f t="shared" ca="1" si="15"/>
        <v>#NAME?</v>
      </c>
      <c r="AW108" s="35" t="e">
        <f t="shared" ca="1" si="16"/>
        <v>#NAME?</v>
      </c>
      <c r="AX108" s="34" t="str">
        <f t="shared" si="17"/>
        <v/>
      </c>
      <c r="AY108" s="36" t="e">
        <f t="shared" ca="1" si="18"/>
        <v>#NAME?</v>
      </c>
      <c r="AZ108" s="35" t="e">
        <f t="shared" ca="1" si="19"/>
        <v>#NAME?</v>
      </c>
      <c r="BA108" s="37" t="e">
        <f t="shared" ca="1" si="20"/>
        <v>#NAME?</v>
      </c>
      <c r="BB108" s="38" t="e">
        <f t="shared" ca="1" si="21"/>
        <v>#NAME?</v>
      </c>
      <c r="BC108" s="38" t="e">
        <f t="shared" ca="1" si="22"/>
        <v>#NAME?</v>
      </c>
      <c r="BD108" s="35" t="e">
        <f t="shared" ca="1" si="23"/>
        <v>#NAME?</v>
      </c>
      <c r="BE108" s="36" t="e">
        <f t="shared" ca="1" si="24"/>
        <v>#NAME?</v>
      </c>
      <c r="BF108" s="36" t="e">
        <f t="shared" ca="1" si="25"/>
        <v>#NAME?</v>
      </c>
      <c r="BG108" s="7"/>
      <c r="BH108" s="7"/>
      <c r="BI108" s="7"/>
      <c r="BJ108" s="7"/>
      <c r="BK108" s="7"/>
      <c r="BL108" s="7"/>
      <c r="BM108" s="8"/>
      <c r="BN108" s="8"/>
    </row>
    <row r="109" spans="1:66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1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19"/>
      <c r="W109" s="19"/>
      <c r="X109" s="28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 t="str">
        <f t="shared" si="29"/>
        <v>0-day</v>
      </c>
      <c r="AN109" s="33" t="str">
        <f t="shared" si="9"/>
        <v>0-day</v>
      </c>
      <c r="AO109" s="33" t="str">
        <f t="shared" si="10"/>
        <v>0-day</v>
      </c>
      <c r="AP109" s="33" t="str">
        <f t="shared" si="11"/>
        <v>0-day</v>
      </c>
      <c r="AQ109" s="4"/>
      <c r="AR109" s="34" t="str">
        <f t="shared" si="12"/>
        <v/>
      </c>
      <c r="AS109" s="35">
        <f t="shared" si="27"/>
        <v>0</v>
      </c>
      <c r="AT109" s="35" t="e">
        <f t="shared" ca="1" si="13"/>
        <v>#NAME?</v>
      </c>
      <c r="AU109" s="35" t="e">
        <f t="shared" ca="1" si="14"/>
        <v>#NAME?</v>
      </c>
      <c r="AV109" s="34" t="e">
        <f t="shared" ca="1" si="15"/>
        <v>#NAME?</v>
      </c>
      <c r="AW109" s="35" t="e">
        <f t="shared" ca="1" si="16"/>
        <v>#NAME?</v>
      </c>
      <c r="AX109" s="34" t="str">
        <f t="shared" si="17"/>
        <v/>
      </c>
      <c r="AY109" s="36" t="e">
        <f t="shared" ca="1" si="18"/>
        <v>#NAME?</v>
      </c>
      <c r="AZ109" s="35" t="e">
        <f t="shared" ca="1" si="19"/>
        <v>#NAME?</v>
      </c>
      <c r="BA109" s="37" t="e">
        <f t="shared" ca="1" si="20"/>
        <v>#NAME?</v>
      </c>
      <c r="BB109" s="38" t="e">
        <f t="shared" ca="1" si="21"/>
        <v>#NAME?</v>
      </c>
      <c r="BC109" s="38" t="e">
        <f t="shared" ca="1" si="22"/>
        <v>#NAME?</v>
      </c>
      <c r="BD109" s="35" t="e">
        <f t="shared" ca="1" si="23"/>
        <v>#NAME?</v>
      </c>
      <c r="BE109" s="36" t="e">
        <f t="shared" ca="1" si="24"/>
        <v>#NAME?</v>
      </c>
      <c r="BF109" s="36" t="e">
        <f t="shared" ca="1" si="25"/>
        <v>#NAME?</v>
      </c>
      <c r="BG109" s="7"/>
      <c r="BH109" s="7"/>
      <c r="BI109" s="7"/>
      <c r="BJ109" s="7"/>
      <c r="BK109" s="7"/>
      <c r="BL109" s="7"/>
      <c r="BM109" s="8"/>
      <c r="BN109" s="8"/>
    </row>
    <row r="110" spans="1:66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1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19"/>
      <c r="W110" s="19"/>
      <c r="X110" s="28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 t="str">
        <f t="shared" si="29"/>
        <v>0-day</v>
      </c>
      <c r="AN110" s="33" t="str">
        <f t="shared" si="9"/>
        <v>0-day</v>
      </c>
      <c r="AO110" s="33" t="str">
        <f t="shared" si="10"/>
        <v>0-day</v>
      </c>
      <c r="AP110" s="33" t="str">
        <f t="shared" si="11"/>
        <v>0-day</v>
      </c>
      <c r="AQ110" s="4"/>
      <c r="AR110" s="34" t="str">
        <f t="shared" si="12"/>
        <v/>
      </c>
      <c r="AS110" s="35">
        <f t="shared" si="27"/>
        <v>0</v>
      </c>
      <c r="AT110" s="35" t="e">
        <f t="shared" ca="1" si="13"/>
        <v>#NAME?</v>
      </c>
      <c r="AU110" s="35" t="e">
        <f t="shared" ca="1" si="14"/>
        <v>#NAME?</v>
      </c>
      <c r="AV110" s="34" t="e">
        <f t="shared" ca="1" si="15"/>
        <v>#NAME?</v>
      </c>
      <c r="AW110" s="35" t="e">
        <f t="shared" ca="1" si="16"/>
        <v>#NAME?</v>
      </c>
      <c r="AX110" s="34" t="str">
        <f t="shared" si="17"/>
        <v/>
      </c>
      <c r="AY110" s="36" t="e">
        <f t="shared" ca="1" si="18"/>
        <v>#NAME?</v>
      </c>
      <c r="AZ110" s="35" t="e">
        <f t="shared" ca="1" si="19"/>
        <v>#NAME?</v>
      </c>
      <c r="BA110" s="37" t="e">
        <f t="shared" ca="1" si="20"/>
        <v>#NAME?</v>
      </c>
      <c r="BB110" s="38" t="e">
        <f t="shared" ca="1" si="21"/>
        <v>#NAME?</v>
      </c>
      <c r="BC110" s="38" t="e">
        <f t="shared" ca="1" si="22"/>
        <v>#NAME?</v>
      </c>
      <c r="BD110" s="35" t="e">
        <f t="shared" ca="1" si="23"/>
        <v>#NAME?</v>
      </c>
      <c r="BE110" s="36" t="e">
        <f t="shared" ca="1" si="24"/>
        <v>#NAME?</v>
      </c>
      <c r="BF110" s="36" t="e">
        <f t="shared" ca="1" si="25"/>
        <v>#NAME?</v>
      </c>
      <c r="BG110" s="7"/>
      <c r="BH110" s="7"/>
      <c r="BI110" s="7"/>
      <c r="BJ110" s="7"/>
      <c r="BK110" s="7"/>
      <c r="BL110" s="7"/>
      <c r="BM110" s="8"/>
      <c r="BN110" s="8"/>
    </row>
    <row r="111" spans="1:66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1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19"/>
      <c r="W111" s="19"/>
      <c r="X111" s="28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 t="str">
        <f t="shared" si="29"/>
        <v>0-day</v>
      </c>
      <c r="AN111" s="33" t="str">
        <f t="shared" si="9"/>
        <v>0-day</v>
      </c>
      <c r="AO111" s="33" t="str">
        <f t="shared" si="10"/>
        <v>0-day</v>
      </c>
      <c r="AP111" s="33" t="str">
        <f t="shared" si="11"/>
        <v>0-day</v>
      </c>
      <c r="AQ111" s="4"/>
      <c r="AR111" s="34" t="str">
        <f t="shared" si="12"/>
        <v/>
      </c>
      <c r="AS111" s="35">
        <f t="shared" si="27"/>
        <v>0</v>
      </c>
      <c r="AT111" s="35" t="e">
        <f t="shared" ca="1" si="13"/>
        <v>#NAME?</v>
      </c>
      <c r="AU111" s="35" t="e">
        <f t="shared" ca="1" si="14"/>
        <v>#NAME?</v>
      </c>
      <c r="AV111" s="34" t="e">
        <f t="shared" ca="1" si="15"/>
        <v>#NAME?</v>
      </c>
      <c r="AW111" s="35" t="e">
        <f t="shared" ca="1" si="16"/>
        <v>#NAME?</v>
      </c>
      <c r="AX111" s="34" t="str">
        <f t="shared" si="17"/>
        <v/>
      </c>
      <c r="AY111" s="36" t="e">
        <f t="shared" ca="1" si="18"/>
        <v>#NAME?</v>
      </c>
      <c r="AZ111" s="35" t="e">
        <f t="shared" ca="1" si="19"/>
        <v>#NAME?</v>
      </c>
      <c r="BA111" s="37" t="e">
        <f t="shared" ca="1" si="20"/>
        <v>#NAME?</v>
      </c>
      <c r="BB111" s="38" t="e">
        <f t="shared" ca="1" si="21"/>
        <v>#NAME?</v>
      </c>
      <c r="BC111" s="38" t="e">
        <f t="shared" ca="1" si="22"/>
        <v>#NAME?</v>
      </c>
      <c r="BD111" s="35" t="e">
        <f t="shared" ca="1" si="23"/>
        <v>#NAME?</v>
      </c>
      <c r="BE111" s="36" t="e">
        <f t="shared" ca="1" si="24"/>
        <v>#NAME?</v>
      </c>
      <c r="BF111" s="36" t="e">
        <f t="shared" ca="1" si="25"/>
        <v>#NAME?</v>
      </c>
      <c r="BG111" s="7"/>
      <c r="BH111" s="7"/>
      <c r="BI111" s="7"/>
      <c r="BJ111" s="7"/>
      <c r="BK111" s="7"/>
      <c r="BL111" s="7"/>
      <c r="BM111" s="8"/>
      <c r="BN111" s="8"/>
    </row>
    <row r="112" spans="1:66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1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19"/>
      <c r="W112" s="19"/>
      <c r="X112" s="28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 t="str">
        <f t="shared" si="29"/>
        <v>0-day</v>
      </c>
      <c r="AN112" s="33" t="str">
        <f t="shared" si="9"/>
        <v>0-day</v>
      </c>
      <c r="AO112" s="33" t="str">
        <f t="shared" si="10"/>
        <v>0-day</v>
      </c>
      <c r="AP112" s="33" t="str">
        <f t="shared" si="11"/>
        <v>0-day</v>
      </c>
      <c r="AQ112" s="4"/>
      <c r="AR112" s="34" t="str">
        <f t="shared" si="12"/>
        <v/>
      </c>
      <c r="AS112" s="35">
        <f t="shared" si="27"/>
        <v>0</v>
      </c>
      <c r="AT112" s="35" t="e">
        <f t="shared" ca="1" si="13"/>
        <v>#NAME?</v>
      </c>
      <c r="AU112" s="35" t="e">
        <f t="shared" ca="1" si="14"/>
        <v>#NAME?</v>
      </c>
      <c r="AV112" s="34" t="e">
        <f t="shared" ca="1" si="15"/>
        <v>#NAME?</v>
      </c>
      <c r="AW112" s="35" t="e">
        <f t="shared" ca="1" si="16"/>
        <v>#NAME?</v>
      </c>
      <c r="AX112" s="34" t="str">
        <f t="shared" si="17"/>
        <v/>
      </c>
      <c r="AY112" s="36" t="e">
        <f t="shared" ca="1" si="18"/>
        <v>#NAME?</v>
      </c>
      <c r="AZ112" s="35" t="e">
        <f t="shared" ca="1" si="19"/>
        <v>#NAME?</v>
      </c>
      <c r="BA112" s="37" t="e">
        <f t="shared" ca="1" si="20"/>
        <v>#NAME?</v>
      </c>
      <c r="BB112" s="38" t="e">
        <f t="shared" ca="1" si="21"/>
        <v>#NAME?</v>
      </c>
      <c r="BC112" s="38" t="e">
        <f t="shared" ca="1" si="22"/>
        <v>#NAME?</v>
      </c>
      <c r="BD112" s="35" t="e">
        <f t="shared" ca="1" si="23"/>
        <v>#NAME?</v>
      </c>
      <c r="BE112" s="36" t="e">
        <f t="shared" ca="1" si="24"/>
        <v>#NAME?</v>
      </c>
      <c r="BF112" s="36" t="e">
        <f t="shared" ca="1" si="25"/>
        <v>#NAME?</v>
      </c>
      <c r="BG112" s="7"/>
      <c r="BH112" s="7"/>
      <c r="BI112" s="7"/>
      <c r="BJ112" s="7"/>
      <c r="BK112" s="7"/>
      <c r="BL112" s="7"/>
      <c r="BM112" s="8"/>
      <c r="BN112" s="8"/>
    </row>
    <row r="113" spans="1:66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1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19"/>
      <c r="W113" s="19"/>
      <c r="X113" s="28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 t="str">
        <f t="shared" si="29"/>
        <v>0-day</v>
      </c>
      <c r="AN113" s="33" t="str">
        <f t="shared" si="9"/>
        <v>0-day</v>
      </c>
      <c r="AO113" s="33" t="str">
        <f t="shared" si="10"/>
        <v>0-day</v>
      </c>
      <c r="AP113" s="33" t="str">
        <f t="shared" si="11"/>
        <v>0-day</v>
      </c>
      <c r="AQ113" s="4"/>
      <c r="AR113" s="34" t="str">
        <f t="shared" si="12"/>
        <v/>
      </c>
      <c r="AS113" s="35">
        <f t="shared" si="27"/>
        <v>0</v>
      </c>
      <c r="AT113" s="35" t="e">
        <f t="shared" ca="1" si="13"/>
        <v>#NAME?</v>
      </c>
      <c r="AU113" s="35" t="e">
        <f t="shared" ca="1" si="14"/>
        <v>#NAME?</v>
      </c>
      <c r="AV113" s="34" t="e">
        <f t="shared" ca="1" si="15"/>
        <v>#NAME?</v>
      </c>
      <c r="AW113" s="35" t="e">
        <f t="shared" ca="1" si="16"/>
        <v>#NAME?</v>
      </c>
      <c r="AX113" s="34" t="str">
        <f t="shared" si="17"/>
        <v/>
      </c>
      <c r="AY113" s="36" t="e">
        <f t="shared" ca="1" si="18"/>
        <v>#NAME?</v>
      </c>
      <c r="AZ113" s="35" t="e">
        <f t="shared" ca="1" si="19"/>
        <v>#NAME?</v>
      </c>
      <c r="BA113" s="37" t="e">
        <f t="shared" ca="1" si="20"/>
        <v>#NAME?</v>
      </c>
      <c r="BB113" s="38" t="e">
        <f t="shared" ca="1" si="21"/>
        <v>#NAME?</v>
      </c>
      <c r="BC113" s="38" t="e">
        <f t="shared" ca="1" si="22"/>
        <v>#NAME?</v>
      </c>
      <c r="BD113" s="35" t="e">
        <f t="shared" ca="1" si="23"/>
        <v>#NAME?</v>
      </c>
      <c r="BE113" s="36" t="e">
        <f t="shared" ca="1" si="24"/>
        <v>#NAME?</v>
      </c>
      <c r="BF113" s="36" t="e">
        <f t="shared" ca="1" si="25"/>
        <v>#NAME?</v>
      </c>
      <c r="BG113" s="7"/>
      <c r="BH113" s="7"/>
      <c r="BI113" s="7"/>
      <c r="BJ113" s="7"/>
      <c r="BK113" s="7"/>
      <c r="BL113" s="7"/>
      <c r="BM113" s="8"/>
      <c r="BN113" s="8"/>
    </row>
    <row r="114" spans="1:66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1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19"/>
      <c r="W114" s="19"/>
      <c r="X114" s="28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 t="str">
        <f t="shared" si="29"/>
        <v>0-day</v>
      </c>
      <c r="AN114" s="33" t="str">
        <f t="shared" si="9"/>
        <v>0-day</v>
      </c>
      <c r="AO114" s="33" t="str">
        <f t="shared" si="10"/>
        <v>0-day</v>
      </c>
      <c r="AP114" s="33" t="str">
        <f t="shared" si="11"/>
        <v>0-day</v>
      </c>
      <c r="AQ114" s="4"/>
      <c r="AR114" s="34" t="str">
        <f t="shared" si="12"/>
        <v/>
      </c>
      <c r="AS114" s="35">
        <f t="shared" si="27"/>
        <v>0</v>
      </c>
      <c r="AT114" s="35" t="e">
        <f t="shared" ca="1" si="13"/>
        <v>#NAME?</v>
      </c>
      <c r="AU114" s="35" t="e">
        <f t="shared" ca="1" si="14"/>
        <v>#NAME?</v>
      </c>
      <c r="AV114" s="34" t="e">
        <f t="shared" ca="1" si="15"/>
        <v>#NAME?</v>
      </c>
      <c r="AW114" s="35" t="e">
        <f t="shared" ca="1" si="16"/>
        <v>#NAME?</v>
      </c>
      <c r="AX114" s="34" t="str">
        <f t="shared" si="17"/>
        <v/>
      </c>
      <c r="AY114" s="36" t="e">
        <f t="shared" ca="1" si="18"/>
        <v>#NAME?</v>
      </c>
      <c r="AZ114" s="35" t="e">
        <f t="shared" ca="1" si="19"/>
        <v>#NAME?</v>
      </c>
      <c r="BA114" s="37" t="e">
        <f t="shared" ca="1" si="20"/>
        <v>#NAME?</v>
      </c>
      <c r="BB114" s="38" t="e">
        <f t="shared" ca="1" si="21"/>
        <v>#NAME?</v>
      </c>
      <c r="BC114" s="38" t="e">
        <f t="shared" ca="1" si="22"/>
        <v>#NAME?</v>
      </c>
      <c r="BD114" s="35" t="e">
        <f t="shared" ca="1" si="23"/>
        <v>#NAME?</v>
      </c>
      <c r="BE114" s="36" t="e">
        <f t="shared" ca="1" si="24"/>
        <v>#NAME?</v>
      </c>
      <c r="BF114" s="36" t="e">
        <f t="shared" ca="1" si="25"/>
        <v>#NAME?</v>
      </c>
      <c r="BG114" s="7"/>
      <c r="BH114" s="7"/>
      <c r="BI114" s="7"/>
      <c r="BJ114" s="7"/>
      <c r="BK114" s="7"/>
      <c r="BL114" s="7"/>
      <c r="BM114" s="8"/>
      <c r="BN114" s="8"/>
    </row>
    <row r="115" spans="1:66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1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19"/>
      <c r="W115" s="19"/>
      <c r="X115" s="28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 t="str">
        <f t="shared" si="29"/>
        <v>0-day</v>
      </c>
      <c r="AN115" s="33" t="str">
        <f t="shared" si="9"/>
        <v>0-day</v>
      </c>
      <c r="AO115" s="33" t="str">
        <f t="shared" si="10"/>
        <v>0-day</v>
      </c>
      <c r="AP115" s="33" t="str">
        <f t="shared" si="11"/>
        <v>0-day</v>
      </c>
      <c r="AQ115" s="4"/>
      <c r="AR115" s="34" t="str">
        <f t="shared" si="12"/>
        <v/>
      </c>
      <c r="AS115" s="35">
        <f t="shared" si="27"/>
        <v>0</v>
      </c>
      <c r="AT115" s="35" t="e">
        <f t="shared" ca="1" si="13"/>
        <v>#NAME?</v>
      </c>
      <c r="AU115" s="35" t="e">
        <f t="shared" ca="1" si="14"/>
        <v>#NAME?</v>
      </c>
      <c r="AV115" s="34" t="e">
        <f t="shared" ca="1" si="15"/>
        <v>#NAME?</v>
      </c>
      <c r="AW115" s="35" t="e">
        <f t="shared" ca="1" si="16"/>
        <v>#NAME?</v>
      </c>
      <c r="AX115" s="34" t="str">
        <f t="shared" si="17"/>
        <v/>
      </c>
      <c r="AY115" s="36" t="e">
        <f t="shared" ca="1" si="18"/>
        <v>#NAME?</v>
      </c>
      <c r="AZ115" s="35" t="e">
        <f t="shared" ca="1" si="19"/>
        <v>#NAME?</v>
      </c>
      <c r="BA115" s="37" t="e">
        <f t="shared" ca="1" si="20"/>
        <v>#NAME?</v>
      </c>
      <c r="BB115" s="38" t="e">
        <f t="shared" ca="1" si="21"/>
        <v>#NAME?</v>
      </c>
      <c r="BC115" s="38" t="e">
        <f t="shared" ca="1" si="22"/>
        <v>#NAME?</v>
      </c>
      <c r="BD115" s="35" t="e">
        <f t="shared" ca="1" si="23"/>
        <v>#NAME?</v>
      </c>
      <c r="BE115" s="36" t="e">
        <f t="shared" ca="1" si="24"/>
        <v>#NAME?</v>
      </c>
      <c r="BF115" s="36" t="e">
        <f t="shared" ca="1" si="25"/>
        <v>#NAME?</v>
      </c>
      <c r="BG115" s="7"/>
      <c r="BH115" s="7"/>
      <c r="BI115" s="7"/>
      <c r="BJ115" s="7"/>
      <c r="BK115" s="7"/>
      <c r="BL115" s="7"/>
      <c r="BM115" s="8"/>
      <c r="BN115" s="8"/>
    </row>
    <row r="116" spans="1:66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1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19"/>
      <c r="W116" s="19"/>
      <c r="X116" s="28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 t="str">
        <f t="shared" si="29"/>
        <v>0-day</v>
      </c>
      <c r="AN116" s="33" t="str">
        <f t="shared" si="9"/>
        <v>0-day</v>
      </c>
      <c r="AO116" s="33" t="str">
        <f t="shared" si="10"/>
        <v>0-day</v>
      </c>
      <c r="AP116" s="33" t="str">
        <f t="shared" si="11"/>
        <v>0-day</v>
      </c>
      <c r="AQ116" s="4"/>
      <c r="AR116" s="34" t="str">
        <f t="shared" si="12"/>
        <v/>
      </c>
      <c r="AS116" s="35">
        <f t="shared" si="27"/>
        <v>0</v>
      </c>
      <c r="AT116" s="35" t="e">
        <f t="shared" ca="1" si="13"/>
        <v>#NAME?</v>
      </c>
      <c r="AU116" s="35" t="e">
        <f t="shared" ca="1" si="14"/>
        <v>#NAME?</v>
      </c>
      <c r="AV116" s="34" t="e">
        <f t="shared" ca="1" si="15"/>
        <v>#NAME?</v>
      </c>
      <c r="AW116" s="35" t="e">
        <f t="shared" ca="1" si="16"/>
        <v>#NAME?</v>
      </c>
      <c r="AX116" s="34" t="str">
        <f t="shared" si="17"/>
        <v/>
      </c>
      <c r="AY116" s="36" t="e">
        <f t="shared" ca="1" si="18"/>
        <v>#NAME?</v>
      </c>
      <c r="AZ116" s="35" t="e">
        <f t="shared" ca="1" si="19"/>
        <v>#NAME?</v>
      </c>
      <c r="BA116" s="37" t="e">
        <f t="shared" ca="1" si="20"/>
        <v>#NAME?</v>
      </c>
      <c r="BB116" s="38" t="e">
        <f t="shared" ca="1" si="21"/>
        <v>#NAME?</v>
      </c>
      <c r="BC116" s="38" t="e">
        <f t="shared" ca="1" si="22"/>
        <v>#NAME?</v>
      </c>
      <c r="BD116" s="35" t="e">
        <f t="shared" ca="1" si="23"/>
        <v>#NAME?</v>
      </c>
      <c r="BE116" s="36" t="e">
        <f t="shared" ca="1" si="24"/>
        <v>#NAME?</v>
      </c>
      <c r="BF116" s="36" t="e">
        <f t="shared" ca="1" si="25"/>
        <v>#NAME?</v>
      </c>
      <c r="BG116" s="7"/>
      <c r="BH116" s="7"/>
      <c r="BI116" s="7"/>
      <c r="BJ116" s="7"/>
      <c r="BK116" s="7"/>
      <c r="BL116" s="7"/>
      <c r="BM116" s="8"/>
      <c r="BN116" s="8"/>
    </row>
    <row r="117" spans="1:66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1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19"/>
      <c r="W117" s="19"/>
      <c r="X117" s="28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 t="str">
        <f t="shared" si="29"/>
        <v>0-day</v>
      </c>
      <c r="AN117" s="33" t="str">
        <f t="shared" si="9"/>
        <v>0-day</v>
      </c>
      <c r="AO117" s="33" t="str">
        <f t="shared" si="10"/>
        <v>0-day</v>
      </c>
      <c r="AP117" s="33" t="str">
        <f t="shared" si="11"/>
        <v>0-day</v>
      </c>
      <c r="AQ117" s="4"/>
      <c r="AR117" s="34" t="str">
        <f t="shared" si="12"/>
        <v/>
      </c>
      <c r="AS117" s="35">
        <f t="shared" si="27"/>
        <v>0</v>
      </c>
      <c r="AT117" s="35" t="e">
        <f t="shared" ca="1" si="13"/>
        <v>#NAME?</v>
      </c>
      <c r="AU117" s="35" t="e">
        <f t="shared" ca="1" si="14"/>
        <v>#NAME?</v>
      </c>
      <c r="AV117" s="34" t="e">
        <f t="shared" ca="1" si="15"/>
        <v>#NAME?</v>
      </c>
      <c r="AW117" s="35" t="e">
        <f t="shared" ca="1" si="16"/>
        <v>#NAME?</v>
      </c>
      <c r="AX117" s="34" t="str">
        <f t="shared" si="17"/>
        <v/>
      </c>
      <c r="AY117" s="36" t="e">
        <f t="shared" ca="1" si="18"/>
        <v>#NAME?</v>
      </c>
      <c r="AZ117" s="35" t="e">
        <f t="shared" ca="1" si="19"/>
        <v>#NAME?</v>
      </c>
      <c r="BA117" s="37" t="e">
        <f t="shared" ca="1" si="20"/>
        <v>#NAME?</v>
      </c>
      <c r="BB117" s="38" t="e">
        <f t="shared" ca="1" si="21"/>
        <v>#NAME?</v>
      </c>
      <c r="BC117" s="38" t="e">
        <f t="shared" ca="1" si="22"/>
        <v>#NAME?</v>
      </c>
      <c r="BD117" s="35" t="e">
        <f t="shared" ca="1" si="23"/>
        <v>#NAME?</v>
      </c>
      <c r="BE117" s="36" t="e">
        <f t="shared" ca="1" si="24"/>
        <v>#NAME?</v>
      </c>
      <c r="BF117" s="36" t="e">
        <f t="shared" ca="1" si="25"/>
        <v>#NAME?</v>
      </c>
      <c r="BG117" s="7"/>
      <c r="BH117" s="7"/>
      <c r="BI117" s="7"/>
      <c r="BJ117" s="7"/>
      <c r="BK117" s="7"/>
      <c r="BL117" s="7"/>
      <c r="BM117" s="8"/>
      <c r="BN117" s="8"/>
    </row>
    <row r="118" spans="1:66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1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19"/>
      <c r="W118" s="19"/>
      <c r="X118" s="28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 t="str">
        <f t="shared" si="29"/>
        <v>0-day</v>
      </c>
      <c r="AN118" s="33" t="str">
        <f t="shared" si="9"/>
        <v>0-day</v>
      </c>
      <c r="AO118" s="33" t="str">
        <f t="shared" si="10"/>
        <v>0-day</v>
      </c>
      <c r="AP118" s="33" t="str">
        <f t="shared" si="11"/>
        <v>0-day</v>
      </c>
      <c r="AQ118" s="4"/>
      <c r="AR118" s="34" t="str">
        <f t="shared" si="12"/>
        <v/>
      </c>
      <c r="AS118" s="35">
        <f t="shared" si="27"/>
        <v>0</v>
      </c>
      <c r="AT118" s="35" t="e">
        <f t="shared" ca="1" si="13"/>
        <v>#NAME?</v>
      </c>
      <c r="AU118" s="35" t="e">
        <f t="shared" ca="1" si="14"/>
        <v>#NAME?</v>
      </c>
      <c r="AV118" s="34" t="e">
        <f t="shared" ca="1" si="15"/>
        <v>#NAME?</v>
      </c>
      <c r="AW118" s="35" t="e">
        <f t="shared" ca="1" si="16"/>
        <v>#NAME?</v>
      </c>
      <c r="AX118" s="34" t="str">
        <f t="shared" si="17"/>
        <v/>
      </c>
      <c r="AY118" s="36" t="e">
        <f t="shared" ca="1" si="18"/>
        <v>#NAME?</v>
      </c>
      <c r="AZ118" s="35" t="e">
        <f t="shared" ca="1" si="19"/>
        <v>#NAME?</v>
      </c>
      <c r="BA118" s="37" t="e">
        <f t="shared" ca="1" si="20"/>
        <v>#NAME?</v>
      </c>
      <c r="BB118" s="38" t="e">
        <f t="shared" ca="1" si="21"/>
        <v>#NAME?</v>
      </c>
      <c r="BC118" s="38" t="e">
        <f t="shared" ca="1" si="22"/>
        <v>#NAME?</v>
      </c>
      <c r="BD118" s="35" t="e">
        <f t="shared" ca="1" si="23"/>
        <v>#NAME?</v>
      </c>
      <c r="BE118" s="36" t="e">
        <f t="shared" ca="1" si="24"/>
        <v>#NAME?</v>
      </c>
      <c r="BF118" s="36" t="e">
        <f t="shared" ca="1" si="25"/>
        <v>#NAME?</v>
      </c>
      <c r="BG118" s="7"/>
      <c r="BH118" s="7"/>
      <c r="BI118" s="7"/>
      <c r="BJ118" s="7"/>
      <c r="BK118" s="7"/>
      <c r="BL118" s="7"/>
      <c r="BM118" s="8"/>
      <c r="BN118" s="8"/>
    </row>
    <row r="119" spans="1:66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1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19"/>
      <c r="W119" s="19"/>
      <c r="X119" s="28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 t="str">
        <f t="shared" si="29"/>
        <v>0-day</v>
      </c>
      <c r="AN119" s="33" t="str">
        <f t="shared" si="9"/>
        <v>0-day</v>
      </c>
      <c r="AO119" s="33" t="str">
        <f t="shared" si="10"/>
        <v>0-day</v>
      </c>
      <c r="AP119" s="33" t="str">
        <f t="shared" si="11"/>
        <v>0-day</v>
      </c>
      <c r="AQ119" s="4"/>
      <c r="AR119" s="34" t="str">
        <f t="shared" si="12"/>
        <v/>
      </c>
      <c r="AS119" s="35">
        <f t="shared" si="27"/>
        <v>0</v>
      </c>
      <c r="AT119" s="35" t="e">
        <f t="shared" ca="1" si="13"/>
        <v>#NAME?</v>
      </c>
      <c r="AU119" s="35" t="e">
        <f t="shared" ca="1" si="14"/>
        <v>#NAME?</v>
      </c>
      <c r="AV119" s="34" t="e">
        <f t="shared" ca="1" si="15"/>
        <v>#NAME?</v>
      </c>
      <c r="AW119" s="35" t="e">
        <f t="shared" ca="1" si="16"/>
        <v>#NAME?</v>
      </c>
      <c r="AX119" s="34" t="str">
        <f t="shared" si="17"/>
        <v/>
      </c>
      <c r="AY119" s="36" t="e">
        <f t="shared" ca="1" si="18"/>
        <v>#NAME?</v>
      </c>
      <c r="AZ119" s="35" t="e">
        <f t="shared" ca="1" si="19"/>
        <v>#NAME?</v>
      </c>
      <c r="BA119" s="37" t="e">
        <f t="shared" ca="1" si="20"/>
        <v>#NAME?</v>
      </c>
      <c r="BB119" s="38" t="e">
        <f t="shared" ca="1" si="21"/>
        <v>#NAME?</v>
      </c>
      <c r="BC119" s="38" t="e">
        <f t="shared" ca="1" si="22"/>
        <v>#NAME?</v>
      </c>
      <c r="BD119" s="35" t="e">
        <f t="shared" ca="1" si="23"/>
        <v>#NAME?</v>
      </c>
      <c r="BE119" s="36" t="e">
        <f t="shared" ca="1" si="24"/>
        <v>#NAME?</v>
      </c>
      <c r="BF119" s="36" t="e">
        <f t="shared" ca="1" si="25"/>
        <v>#NAME?</v>
      </c>
      <c r="BG119" s="7"/>
      <c r="BH119" s="7"/>
      <c r="BI119" s="7"/>
      <c r="BJ119" s="7"/>
      <c r="BK119" s="7"/>
      <c r="BL119" s="7"/>
      <c r="BM119" s="8"/>
      <c r="BN119" s="8"/>
    </row>
    <row r="120" spans="1:66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1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19"/>
      <c r="W120" s="19"/>
      <c r="X120" s="28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 t="str">
        <f t="shared" si="29"/>
        <v>0-day</v>
      </c>
      <c r="AN120" s="33" t="str">
        <f t="shared" si="9"/>
        <v>0-day</v>
      </c>
      <c r="AO120" s="33" t="str">
        <f t="shared" si="10"/>
        <v>0-day</v>
      </c>
      <c r="AP120" s="33" t="str">
        <f t="shared" si="11"/>
        <v>0-day</v>
      </c>
      <c r="AQ120" s="4"/>
      <c r="AR120" s="34" t="str">
        <f t="shared" si="12"/>
        <v/>
      </c>
      <c r="AS120" s="35">
        <f t="shared" si="27"/>
        <v>0</v>
      </c>
      <c r="AT120" s="35" t="e">
        <f t="shared" ca="1" si="13"/>
        <v>#NAME?</v>
      </c>
      <c r="AU120" s="35" t="e">
        <f t="shared" ca="1" si="14"/>
        <v>#NAME?</v>
      </c>
      <c r="AV120" s="34" t="e">
        <f t="shared" ca="1" si="15"/>
        <v>#NAME?</v>
      </c>
      <c r="AW120" s="35" t="e">
        <f t="shared" ca="1" si="16"/>
        <v>#NAME?</v>
      </c>
      <c r="AX120" s="34" t="str">
        <f t="shared" si="17"/>
        <v/>
      </c>
      <c r="AY120" s="36" t="e">
        <f t="shared" ca="1" si="18"/>
        <v>#NAME?</v>
      </c>
      <c r="AZ120" s="35" t="e">
        <f t="shared" ca="1" si="19"/>
        <v>#NAME?</v>
      </c>
      <c r="BA120" s="37" t="e">
        <f t="shared" ca="1" si="20"/>
        <v>#NAME?</v>
      </c>
      <c r="BB120" s="38" t="e">
        <f t="shared" ca="1" si="21"/>
        <v>#NAME?</v>
      </c>
      <c r="BC120" s="38" t="e">
        <f t="shared" ca="1" si="22"/>
        <v>#NAME?</v>
      </c>
      <c r="BD120" s="35" t="e">
        <f t="shared" ca="1" si="23"/>
        <v>#NAME?</v>
      </c>
      <c r="BE120" s="36" t="e">
        <f t="shared" ca="1" si="24"/>
        <v>#NAME?</v>
      </c>
      <c r="BF120" s="36" t="e">
        <f t="shared" ca="1" si="25"/>
        <v>#NAME?</v>
      </c>
      <c r="BG120" s="7"/>
      <c r="BH120" s="7"/>
      <c r="BI120" s="7"/>
      <c r="BJ120" s="7"/>
      <c r="BK120" s="7"/>
      <c r="BL120" s="7"/>
      <c r="BM120" s="8"/>
      <c r="BN120" s="8"/>
    </row>
    <row r="121" spans="1:66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1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19"/>
      <c r="W121" s="19"/>
      <c r="X121" s="28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 t="str">
        <f t="shared" si="29"/>
        <v>0-day</v>
      </c>
      <c r="AN121" s="33" t="str">
        <f t="shared" si="9"/>
        <v>0-day</v>
      </c>
      <c r="AO121" s="33" t="str">
        <f t="shared" si="10"/>
        <v>0-day</v>
      </c>
      <c r="AP121" s="33" t="str">
        <f t="shared" si="11"/>
        <v>0-day</v>
      </c>
      <c r="AQ121" s="4"/>
      <c r="AR121" s="34" t="str">
        <f t="shared" si="12"/>
        <v/>
      </c>
      <c r="AS121" s="35">
        <f t="shared" si="27"/>
        <v>0</v>
      </c>
      <c r="AT121" s="35" t="e">
        <f t="shared" ca="1" si="13"/>
        <v>#NAME?</v>
      </c>
      <c r="AU121" s="35" t="e">
        <f t="shared" ca="1" si="14"/>
        <v>#NAME?</v>
      </c>
      <c r="AV121" s="34" t="e">
        <f t="shared" ca="1" si="15"/>
        <v>#NAME?</v>
      </c>
      <c r="AW121" s="35" t="e">
        <f t="shared" ca="1" si="16"/>
        <v>#NAME?</v>
      </c>
      <c r="AX121" s="34" t="str">
        <f t="shared" si="17"/>
        <v/>
      </c>
      <c r="AY121" s="36" t="e">
        <f t="shared" ca="1" si="18"/>
        <v>#NAME?</v>
      </c>
      <c r="AZ121" s="35" t="e">
        <f t="shared" ca="1" si="19"/>
        <v>#NAME?</v>
      </c>
      <c r="BA121" s="37" t="e">
        <f t="shared" ca="1" si="20"/>
        <v>#NAME?</v>
      </c>
      <c r="BB121" s="38" t="e">
        <f t="shared" ca="1" si="21"/>
        <v>#NAME?</v>
      </c>
      <c r="BC121" s="38" t="e">
        <f t="shared" ca="1" si="22"/>
        <v>#NAME?</v>
      </c>
      <c r="BD121" s="35" t="e">
        <f t="shared" ca="1" si="23"/>
        <v>#NAME?</v>
      </c>
      <c r="BE121" s="36" t="e">
        <f t="shared" ca="1" si="24"/>
        <v>#NAME?</v>
      </c>
      <c r="BF121" s="36" t="e">
        <f t="shared" ca="1" si="25"/>
        <v>#NAME?</v>
      </c>
      <c r="BG121" s="7"/>
      <c r="BH121" s="7"/>
      <c r="BI121" s="7"/>
      <c r="BJ121" s="7"/>
      <c r="BK121" s="7"/>
      <c r="BL121" s="7"/>
      <c r="BM121" s="8"/>
      <c r="BN121" s="8"/>
    </row>
    <row r="122" spans="1:66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1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19"/>
      <c r="W122" s="19"/>
      <c r="X122" s="28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 t="str">
        <f t="shared" si="29"/>
        <v>0-day</v>
      </c>
      <c r="AN122" s="33" t="str">
        <f t="shared" si="9"/>
        <v>0-day</v>
      </c>
      <c r="AO122" s="33" t="str">
        <f t="shared" si="10"/>
        <v>0-day</v>
      </c>
      <c r="AP122" s="33" t="str">
        <f t="shared" si="11"/>
        <v>0-day</v>
      </c>
      <c r="AQ122" s="4"/>
      <c r="AR122" s="34" t="str">
        <f t="shared" si="12"/>
        <v/>
      </c>
      <c r="AS122" s="35">
        <f t="shared" si="27"/>
        <v>0</v>
      </c>
      <c r="AT122" s="35" t="e">
        <f t="shared" ca="1" si="13"/>
        <v>#NAME?</v>
      </c>
      <c r="AU122" s="35" t="e">
        <f t="shared" ca="1" si="14"/>
        <v>#NAME?</v>
      </c>
      <c r="AV122" s="34" t="e">
        <f t="shared" ca="1" si="15"/>
        <v>#NAME?</v>
      </c>
      <c r="AW122" s="35" t="e">
        <f t="shared" ca="1" si="16"/>
        <v>#NAME?</v>
      </c>
      <c r="AX122" s="34" t="str">
        <f t="shared" si="17"/>
        <v/>
      </c>
      <c r="AY122" s="36" t="e">
        <f t="shared" ca="1" si="18"/>
        <v>#NAME?</v>
      </c>
      <c r="AZ122" s="35" t="e">
        <f t="shared" ca="1" si="19"/>
        <v>#NAME?</v>
      </c>
      <c r="BA122" s="37" t="e">
        <f t="shared" ca="1" si="20"/>
        <v>#NAME?</v>
      </c>
      <c r="BB122" s="38" t="e">
        <f t="shared" ca="1" si="21"/>
        <v>#NAME?</v>
      </c>
      <c r="BC122" s="38" t="e">
        <f t="shared" ca="1" si="22"/>
        <v>#NAME?</v>
      </c>
      <c r="BD122" s="35" t="e">
        <f t="shared" ca="1" si="23"/>
        <v>#NAME?</v>
      </c>
      <c r="BE122" s="36" t="e">
        <f t="shared" ca="1" si="24"/>
        <v>#NAME?</v>
      </c>
      <c r="BF122" s="36" t="e">
        <f t="shared" ca="1" si="25"/>
        <v>#NAME?</v>
      </c>
      <c r="BG122" s="7"/>
      <c r="BH122" s="7"/>
      <c r="BI122" s="7"/>
      <c r="BJ122" s="7"/>
      <c r="BK122" s="7"/>
      <c r="BL122" s="7"/>
      <c r="BM122" s="8"/>
      <c r="BN122" s="8"/>
    </row>
    <row r="123" spans="1:66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1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19"/>
      <c r="W123" s="19"/>
      <c r="X123" s="28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 t="str">
        <f t="shared" si="29"/>
        <v>0-day</v>
      </c>
      <c r="AN123" s="33" t="str">
        <f t="shared" si="9"/>
        <v>0-day</v>
      </c>
      <c r="AO123" s="33" t="str">
        <f t="shared" si="10"/>
        <v>0-day</v>
      </c>
      <c r="AP123" s="33" t="str">
        <f t="shared" si="11"/>
        <v>0-day</v>
      </c>
      <c r="AQ123" s="4"/>
      <c r="AR123" s="34" t="str">
        <f t="shared" si="12"/>
        <v/>
      </c>
      <c r="AS123" s="35">
        <f t="shared" si="27"/>
        <v>0</v>
      </c>
      <c r="AT123" s="35" t="e">
        <f t="shared" ca="1" si="13"/>
        <v>#NAME?</v>
      </c>
      <c r="AU123" s="35" t="e">
        <f t="shared" ca="1" si="14"/>
        <v>#NAME?</v>
      </c>
      <c r="AV123" s="34" t="e">
        <f t="shared" ca="1" si="15"/>
        <v>#NAME?</v>
      </c>
      <c r="AW123" s="35" t="e">
        <f t="shared" ca="1" si="16"/>
        <v>#NAME?</v>
      </c>
      <c r="AX123" s="34" t="str">
        <f t="shared" si="17"/>
        <v/>
      </c>
      <c r="AY123" s="36" t="e">
        <f t="shared" ca="1" si="18"/>
        <v>#NAME?</v>
      </c>
      <c r="AZ123" s="35" t="e">
        <f t="shared" ca="1" si="19"/>
        <v>#NAME?</v>
      </c>
      <c r="BA123" s="37" t="e">
        <f t="shared" ca="1" si="20"/>
        <v>#NAME?</v>
      </c>
      <c r="BB123" s="38" t="e">
        <f t="shared" ca="1" si="21"/>
        <v>#NAME?</v>
      </c>
      <c r="BC123" s="38" t="e">
        <f t="shared" ca="1" si="22"/>
        <v>#NAME?</v>
      </c>
      <c r="BD123" s="35" t="e">
        <f t="shared" ca="1" si="23"/>
        <v>#NAME?</v>
      </c>
      <c r="BE123" s="36" t="e">
        <f t="shared" ca="1" si="24"/>
        <v>#NAME?</v>
      </c>
      <c r="BF123" s="36" t="e">
        <f t="shared" ca="1" si="25"/>
        <v>#NAME?</v>
      </c>
      <c r="BG123" s="7"/>
      <c r="BH123" s="7"/>
      <c r="BI123" s="7"/>
      <c r="BJ123" s="7"/>
      <c r="BK123" s="7"/>
      <c r="BL123" s="7"/>
      <c r="BM123" s="8"/>
      <c r="BN123" s="8"/>
    </row>
    <row r="124" spans="1:66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1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19"/>
      <c r="W124" s="19"/>
      <c r="X124" s="28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 t="str">
        <f t="shared" si="29"/>
        <v>0-day</v>
      </c>
      <c r="AN124" s="33" t="str">
        <f t="shared" si="9"/>
        <v>0-day</v>
      </c>
      <c r="AO124" s="33" t="str">
        <f t="shared" si="10"/>
        <v>0-day</v>
      </c>
      <c r="AP124" s="33" t="str">
        <f t="shared" si="11"/>
        <v>0-day</v>
      </c>
      <c r="AQ124" s="4"/>
      <c r="AR124" s="34" t="str">
        <f t="shared" si="12"/>
        <v/>
      </c>
      <c r="AS124" s="35">
        <f t="shared" si="27"/>
        <v>0</v>
      </c>
      <c r="AT124" s="35" t="e">
        <f t="shared" ca="1" si="13"/>
        <v>#NAME?</v>
      </c>
      <c r="AU124" s="35" t="e">
        <f t="shared" ca="1" si="14"/>
        <v>#NAME?</v>
      </c>
      <c r="AV124" s="34" t="e">
        <f t="shared" ca="1" si="15"/>
        <v>#NAME?</v>
      </c>
      <c r="AW124" s="35" t="e">
        <f t="shared" ca="1" si="16"/>
        <v>#NAME?</v>
      </c>
      <c r="AX124" s="34" t="str">
        <f t="shared" si="17"/>
        <v/>
      </c>
      <c r="AY124" s="36" t="e">
        <f t="shared" ca="1" si="18"/>
        <v>#NAME?</v>
      </c>
      <c r="AZ124" s="35" t="e">
        <f t="shared" ca="1" si="19"/>
        <v>#NAME?</v>
      </c>
      <c r="BA124" s="37" t="e">
        <f t="shared" ca="1" si="20"/>
        <v>#NAME?</v>
      </c>
      <c r="BB124" s="38" t="e">
        <f t="shared" ca="1" si="21"/>
        <v>#NAME?</v>
      </c>
      <c r="BC124" s="38" t="e">
        <f t="shared" ca="1" si="22"/>
        <v>#NAME?</v>
      </c>
      <c r="BD124" s="35" t="e">
        <f t="shared" ca="1" si="23"/>
        <v>#NAME?</v>
      </c>
      <c r="BE124" s="36" t="e">
        <f t="shared" ca="1" si="24"/>
        <v>#NAME?</v>
      </c>
      <c r="BF124" s="36" t="e">
        <f t="shared" ca="1" si="25"/>
        <v>#NAME?</v>
      </c>
      <c r="BG124" s="7"/>
      <c r="BH124" s="7"/>
      <c r="BI124" s="7"/>
      <c r="BJ124" s="7"/>
      <c r="BK124" s="7"/>
      <c r="BL124" s="7"/>
      <c r="BM124" s="8"/>
      <c r="BN124" s="8"/>
    </row>
    <row r="125" spans="1:66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1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19"/>
      <c r="W125" s="19"/>
      <c r="X125" s="28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 t="str">
        <f t="shared" si="29"/>
        <v>0-day</v>
      </c>
      <c r="AN125" s="33" t="str">
        <f t="shared" si="9"/>
        <v>0-day</v>
      </c>
      <c r="AO125" s="33" t="str">
        <f t="shared" si="10"/>
        <v>0-day</v>
      </c>
      <c r="AP125" s="33" t="str">
        <f t="shared" si="11"/>
        <v>0-day</v>
      </c>
      <c r="AQ125" s="4"/>
      <c r="AR125" s="34" t="str">
        <f t="shared" si="12"/>
        <v/>
      </c>
      <c r="AS125" s="35">
        <f t="shared" si="27"/>
        <v>0</v>
      </c>
      <c r="AT125" s="35" t="e">
        <f t="shared" ca="1" si="13"/>
        <v>#NAME?</v>
      </c>
      <c r="AU125" s="35" t="e">
        <f t="shared" ca="1" si="14"/>
        <v>#NAME?</v>
      </c>
      <c r="AV125" s="34" t="e">
        <f t="shared" ca="1" si="15"/>
        <v>#NAME?</v>
      </c>
      <c r="AW125" s="35" t="e">
        <f t="shared" ca="1" si="16"/>
        <v>#NAME?</v>
      </c>
      <c r="AX125" s="34" t="str">
        <f t="shared" si="17"/>
        <v/>
      </c>
      <c r="AY125" s="36" t="e">
        <f t="shared" ca="1" si="18"/>
        <v>#NAME?</v>
      </c>
      <c r="AZ125" s="35" t="e">
        <f t="shared" ca="1" si="19"/>
        <v>#NAME?</v>
      </c>
      <c r="BA125" s="37" t="e">
        <f t="shared" ca="1" si="20"/>
        <v>#NAME?</v>
      </c>
      <c r="BB125" s="38" t="e">
        <f t="shared" ca="1" si="21"/>
        <v>#NAME?</v>
      </c>
      <c r="BC125" s="38" t="e">
        <f t="shared" ca="1" si="22"/>
        <v>#NAME?</v>
      </c>
      <c r="BD125" s="35" t="e">
        <f t="shared" ca="1" si="23"/>
        <v>#NAME?</v>
      </c>
      <c r="BE125" s="36" t="e">
        <f t="shared" ca="1" si="24"/>
        <v>#NAME?</v>
      </c>
      <c r="BF125" s="36" t="e">
        <f t="shared" ca="1" si="25"/>
        <v>#NAME?</v>
      </c>
      <c r="BG125" s="7"/>
      <c r="BH125" s="7"/>
      <c r="BI125" s="7"/>
      <c r="BJ125" s="7"/>
      <c r="BK125" s="7"/>
      <c r="BL125" s="7"/>
      <c r="BM125" s="8"/>
      <c r="BN125" s="8"/>
    </row>
    <row r="126" spans="1:66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1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19"/>
      <c r="W126" s="19"/>
      <c r="X126" s="28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 t="str">
        <f t="shared" si="29"/>
        <v>0-day</v>
      </c>
      <c r="AN126" s="33" t="str">
        <f t="shared" si="9"/>
        <v>0-day</v>
      </c>
      <c r="AO126" s="33" t="str">
        <f t="shared" si="10"/>
        <v>0-day</v>
      </c>
      <c r="AP126" s="33" t="str">
        <f t="shared" si="11"/>
        <v>0-day</v>
      </c>
      <c r="AQ126" s="4"/>
      <c r="AR126" s="34" t="str">
        <f t="shared" si="12"/>
        <v/>
      </c>
      <c r="AS126" s="35">
        <f t="shared" si="27"/>
        <v>0</v>
      </c>
      <c r="AT126" s="35" t="e">
        <f t="shared" ca="1" si="13"/>
        <v>#NAME?</v>
      </c>
      <c r="AU126" s="35" t="e">
        <f t="shared" ca="1" si="14"/>
        <v>#NAME?</v>
      </c>
      <c r="AV126" s="34" t="e">
        <f t="shared" ca="1" si="15"/>
        <v>#NAME?</v>
      </c>
      <c r="AW126" s="35" t="e">
        <f t="shared" ca="1" si="16"/>
        <v>#NAME?</v>
      </c>
      <c r="AX126" s="34" t="str">
        <f t="shared" si="17"/>
        <v/>
      </c>
      <c r="AY126" s="36" t="e">
        <f t="shared" ca="1" si="18"/>
        <v>#NAME?</v>
      </c>
      <c r="AZ126" s="35" t="e">
        <f t="shared" ca="1" si="19"/>
        <v>#NAME?</v>
      </c>
      <c r="BA126" s="37" t="e">
        <f t="shared" ca="1" si="20"/>
        <v>#NAME?</v>
      </c>
      <c r="BB126" s="38" t="e">
        <f t="shared" ca="1" si="21"/>
        <v>#NAME?</v>
      </c>
      <c r="BC126" s="38" t="e">
        <f t="shared" ca="1" si="22"/>
        <v>#NAME?</v>
      </c>
      <c r="BD126" s="35" t="e">
        <f t="shared" ca="1" si="23"/>
        <v>#NAME?</v>
      </c>
      <c r="BE126" s="36" t="e">
        <f t="shared" ca="1" si="24"/>
        <v>#NAME?</v>
      </c>
      <c r="BF126" s="36" t="e">
        <f t="shared" ca="1" si="25"/>
        <v>#NAME?</v>
      </c>
      <c r="BG126" s="7"/>
      <c r="BH126" s="7"/>
      <c r="BI126" s="7"/>
      <c r="BJ126" s="7"/>
      <c r="BK126" s="7"/>
      <c r="BL126" s="7"/>
      <c r="BM126" s="8"/>
      <c r="BN126" s="8"/>
    </row>
    <row r="127" spans="1:66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1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19"/>
      <c r="W127" s="19"/>
      <c r="X127" s="28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 t="str">
        <f t="shared" si="29"/>
        <v>0-day</v>
      </c>
      <c r="AN127" s="33" t="str">
        <f t="shared" si="9"/>
        <v>0-day</v>
      </c>
      <c r="AO127" s="33" t="str">
        <f t="shared" si="10"/>
        <v>0-day</v>
      </c>
      <c r="AP127" s="33" t="str">
        <f t="shared" si="11"/>
        <v>0-day</v>
      </c>
      <c r="AQ127" s="4"/>
      <c r="AR127" s="34" t="str">
        <f t="shared" si="12"/>
        <v/>
      </c>
      <c r="AS127" s="35">
        <f t="shared" si="27"/>
        <v>0</v>
      </c>
      <c r="AT127" s="35" t="e">
        <f t="shared" ca="1" si="13"/>
        <v>#NAME?</v>
      </c>
      <c r="AU127" s="35" t="e">
        <f t="shared" ca="1" si="14"/>
        <v>#NAME?</v>
      </c>
      <c r="AV127" s="34" t="e">
        <f t="shared" ca="1" si="15"/>
        <v>#NAME?</v>
      </c>
      <c r="AW127" s="35" t="e">
        <f t="shared" ca="1" si="16"/>
        <v>#NAME?</v>
      </c>
      <c r="AX127" s="34" t="str">
        <f t="shared" si="17"/>
        <v/>
      </c>
      <c r="AY127" s="36" t="e">
        <f t="shared" ca="1" si="18"/>
        <v>#NAME?</v>
      </c>
      <c r="AZ127" s="35" t="e">
        <f t="shared" ca="1" si="19"/>
        <v>#NAME?</v>
      </c>
      <c r="BA127" s="37" t="e">
        <f t="shared" ca="1" si="20"/>
        <v>#NAME?</v>
      </c>
      <c r="BB127" s="38" t="e">
        <f t="shared" ca="1" si="21"/>
        <v>#NAME?</v>
      </c>
      <c r="BC127" s="38" t="e">
        <f t="shared" ca="1" si="22"/>
        <v>#NAME?</v>
      </c>
      <c r="BD127" s="35" t="e">
        <f t="shared" ca="1" si="23"/>
        <v>#NAME?</v>
      </c>
      <c r="BE127" s="36" t="e">
        <f t="shared" ca="1" si="24"/>
        <v>#NAME?</v>
      </c>
      <c r="BF127" s="36" t="e">
        <f t="shared" ca="1" si="25"/>
        <v>#NAME?</v>
      </c>
      <c r="BG127" s="7"/>
      <c r="BH127" s="7"/>
      <c r="BI127" s="7"/>
      <c r="BJ127" s="7"/>
      <c r="BK127" s="7"/>
      <c r="BL127" s="7"/>
      <c r="BM127" s="8"/>
      <c r="BN127" s="8"/>
    </row>
    <row r="128" spans="1:66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1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19"/>
      <c r="W128" s="19"/>
      <c r="X128" s="28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 t="str">
        <f t="shared" si="29"/>
        <v>0-day</v>
      </c>
      <c r="AN128" s="33" t="str">
        <f t="shared" si="9"/>
        <v>0-day</v>
      </c>
      <c r="AO128" s="33" t="str">
        <f t="shared" si="10"/>
        <v>0-day</v>
      </c>
      <c r="AP128" s="33" t="str">
        <f t="shared" si="11"/>
        <v>0-day</v>
      </c>
      <c r="AQ128" s="4"/>
      <c r="AR128" s="34" t="str">
        <f t="shared" si="12"/>
        <v/>
      </c>
      <c r="AS128" s="35">
        <f t="shared" si="27"/>
        <v>0</v>
      </c>
      <c r="AT128" s="35" t="e">
        <f t="shared" ca="1" si="13"/>
        <v>#NAME?</v>
      </c>
      <c r="AU128" s="35" t="e">
        <f t="shared" ca="1" si="14"/>
        <v>#NAME?</v>
      </c>
      <c r="AV128" s="34" t="e">
        <f t="shared" ca="1" si="15"/>
        <v>#NAME?</v>
      </c>
      <c r="AW128" s="35" t="e">
        <f t="shared" ca="1" si="16"/>
        <v>#NAME?</v>
      </c>
      <c r="AX128" s="34" t="str">
        <f t="shared" si="17"/>
        <v/>
      </c>
      <c r="AY128" s="36" t="e">
        <f t="shared" ca="1" si="18"/>
        <v>#NAME?</v>
      </c>
      <c r="AZ128" s="35" t="e">
        <f t="shared" ca="1" si="19"/>
        <v>#NAME?</v>
      </c>
      <c r="BA128" s="37" t="e">
        <f t="shared" ca="1" si="20"/>
        <v>#NAME?</v>
      </c>
      <c r="BB128" s="38" t="e">
        <f t="shared" ca="1" si="21"/>
        <v>#NAME?</v>
      </c>
      <c r="BC128" s="38" t="e">
        <f t="shared" ca="1" si="22"/>
        <v>#NAME?</v>
      </c>
      <c r="BD128" s="35" t="e">
        <f t="shared" ca="1" si="23"/>
        <v>#NAME?</v>
      </c>
      <c r="BE128" s="36" t="e">
        <f t="shared" ca="1" si="24"/>
        <v>#NAME?</v>
      </c>
      <c r="BF128" s="36" t="e">
        <f t="shared" ca="1" si="25"/>
        <v>#NAME?</v>
      </c>
      <c r="BG128" s="7"/>
      <c r="BH128" s="7"/>
      <c r="BI128" s="7"/>
      <c r="BJ128" s="7"/>
      <c r="BK128" s="7"/>
      <c r="BL128" s="7"/>
      <c r="BM128" s="8"/>
      <c r="BN128" s="8"/>
    </row>
    <row r="129" spans="1:66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1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19"/>
      <c r="W129" s="19"/>
      <c r="X129" s="28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 t="str">
        <f t="shared" si="29"/>
        <v>0-day</v>
      </c>
      <c r="AN129" s="33" t="str">
        <f t="shared" si="9"/>
        <v>0-day</v>
      </c>
      <c r="AO129" s="33" t="str">
        <f t="shared" si="10"/>
        <v>0-day</v>
      </c>
      <c r="AP129" s="33" t="str">
        <f t="shared" si="11"/>
        <v>0-day</v>
      </c>
      <c r="AQ129" s="4"/>
      <c r="AR129" s="34" t="str">
        <f t="shared" si="12"/>
        <v/>
      </c>
      <c r="AS129" s="35">
        <f t="shared" si="27"/>
        <v>0</v>
      </c>
      <c r="AT129" s="35" t="e">
        <f t="shared" ca="1" si="13"/>
        <v>#NAME?</v>
      </c>
      <c r="AU129" s="35" t="e">
        <f t="shared" ca="1" si="14"/>
        <v>#NAME?</v>
      </c>
      <c r="AV129" s="34" t="e">
        <f t="shared" ca="1" si="15"/>
        <v>#NAME?</v>
      </c>
      <c r="AW129" s="35" t="e">
        <f t="shared" ca="1" si="16"/>
        <v>#NAME?</v>
      </c>
      <c r="AX129" s="34" t="str">
        <f t="shared" si="17"/>
        <v/>
      </c>
      <c r="AY129" s="36" t="e">
        <f t="shared" ca="1" si="18"/>
        <v>#NAME?</v>
      </c>
      <c r="AZ129" s="35" t="e">
        <f t="shared" ca="1" si="19"/>
        <v>#NAME?</v>
      </c>
      <c r="BA129" s="37" t="e">
        <f t="shared" ca="1" si="20"/>
        <v>#NAME?</v>
      </c>
      <c r="BB129" s="38" t="e">
        <f t="shared" ca="1" si="21"/>
        <v>#NAME?</v>
      </c>
      <c r="BC129" s="38" t="e">
        <f t="shared" ca="1" si="22"/>
        <v>#NAME?</v>
      </c>
      <c r="BD129" s="35" t="e">
        <f t="shared" ca="1" si="23"/>
        <v>#NAME?</v>
      </c>
      <c r="BE129" s="36" t="e">
        <f t="shared" ca="1" si="24"/>
        <v>#NAME?</v>
      </c>
      <c r="BF129" s="36" t="e">
        <f t="shared" ca="1" si="25"/>
        <v>#NAME?</v>
      </c>
      <c r="BG129" s="7"/>
      <c r="BH129" s="7"/>
      <c r="BI129" s="7"/>
      <c r="BJ129" s="7"/>
      <c r="BK129" s="7"/>
      <c r="BL129" s="7"/>
      <c r="BM129" s="8"/>
      <c r="BN129" s="8"/>
    </row>
    <row r="130" spans="1:66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1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19"/>
      <c r="W130" s="19"/>
      <c r="X130" s="28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 t="str">
        <f t="shared" si="29"/>
        <v>0-day</v>
      </c>
      <c r="AN130" s="33" t="str">
        <f t="shared" si="9"/>
        <v>0-day</v>
      </c>
      <c r="AO130" s="33" t="str">
        <f t="shared" si="10"/>
        <v>0-day</v>
      </c>
      <c r="AP130" s="33" t="str">
        <f t="shared" si="11"/>
        <v>0-day</v>
      </c>
      <c r="AQ130" s="4"/>
      <c r="AR130" s="34" t="str">
        <f t="shared" si="12"/>
        <v/>
      </c>
      <c r="AS130" s="35">
        <f t="shared" si="27"/>
        <v>0</v>
      </c>
      <c r="AT130" s="35" t="e">
        <f t="shared" ca="1" si="13"/>
        <v>#NAME?</v>
      </c>
      <c r="AU130" s="35" t="e">
        <f t="shared" ca="1" si="14"/>
        <v>#NAME?</v>
      </c>
      <c r="AV130" s="34" t="e">
        <f t="shared" ca="1" si="15"/>
        <v>#NAME?</v>
      </c>
      <c r="AW130" s="35" t="e">
        <f t="shared" ca="1" si="16"/>
        <v>#NAME?</v>
      </c>
      <c r="AX130" s="34" t="str">
        <f t="shared" si="17"/>
        <v/>
      </c>
      <c r="AY130" s="36" t="e">
        <f t="shared" ca="1" si="18"/>
        <v>#NAME?</v>
      </c>
      <c r="AZ130" s="35" t="e">
        <f t="shared" ca="1" si="19"/>
        <v>#NAME?</v>
      </c>
      <c r="BA130" s="37" t="e">
        <f t="shared" ca="1" si="20"/>
        <v>#NAME?</v>
      </c>
      <c r="BB130" s="38" t="e">
        <f t="shared" ca="1" si="21"/>
        <v>#NAME?</v>
      </c>
      <c r="BC130" s="38" t="e">
        <f t="shared" ca="1" si="22"/>
        <v>#NAME?</v>
      </c>
      <c r="BD130" s="35" t="e">
        <f t="shared" ca="1" si="23"/>
        <v>#NAME?</v>
      </c>
      <c r="BE130" s="36" t="e">
        <f t="shared" ca="1" si="24"/>
        <v>#NAME?</v>
      </c>
      <c r="BF130" s="36" t="e">
        <f t="shared" ca="1" si="25"/>
        <v>#NAME?</v>
      </c>
      <c r="BG130" s="7"/>
      <c r="BH130" s="7"/>
      <c r="BI130" s="7"/>
      <c r="BJ130" s="7"/>
      <c r="BK130" s="7"/>
      <c r="BL130" s="7"/>
      <c r="BM130" s="8"/>
      <c r="BN130" s="8"/>
    </row>
    <row r="131" spans="1:66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1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19"/>
      <c r="W131" s="19"/>
      <c r="X131" s="28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 t="str">
        <f t="shared" si="29"/>
        <v>0-day</v>
      </c>
      <c r="AN131" s="33" t="str">
        <f t="shared" si="9"/>
        <v>0-day</v>
      </c>
      <c r="AO131" s="33" t="str">
        <f t="shared" si="10"/>
        <v>0-day</v>
      </c>
      <c r="AP131" s="33" t="str">
        <f t="shared" si="11"/>
        <v>0-day</v>
      </c>
      <c r="AQ131" s="4"/>
      <c r="AR131" s="34" t="str">
        <f t="shared" si="12"/>
        <v/>
      </c>
      <c r="AS131" s="35">
        <f t="shared" si="27"/>
        <v>0</v>
      </c>
      <c r="AT131" s="35" t="e">
        <f t="shared" ca="1" si="13"/>
        <v>#NAME?</v>
      </c>
      <c r="AU131" s="35" t="e">
        <f t="shared" ca="1" si="14"/>
        <v>#NAME?</v>
      </c>
      <c r="AV131" s="34" t="e">
        <f t="shared" ca="1" si="15"/>
        <v>#NAME?</v>
      </c>
      <c r="AW131" s="35" t="e">
        <f t="shared" ca="1" si="16"/>
        <v>#NAME?</v>
      </c>
      <c r="AX131" s="34" t="str">
        <f t="shared" si="17"/>
        <v/>
      </c>
      <c r="AY131" s="36" t="e">
        <f t="shared" ca="1" si="18"/>
        <v>#NAME?</v>
      </c>
      <c r="AZ131" s="35" t="e">
        <f t="shared" ca="1" si="19"/>
        <v>#NAME?</v>
      </c>
      <c r="BA131" s="37" t="e">
        <f t="shared" ca="1" si="20"/>
        <v>#NAME?</v>
      </c>
      <c r="BB131" s="38" t="e">
        <f t="shared" ca="1" si="21"/>
        <v>#NAME?</v>
      </c>
      <c r="BC131" s="38" t="e">
        <f t="shared" ca="1" si="22"/>
        <v>#NAME?</v>
      </c>
      <c r="BD131" s="35" t="e">
        <f t="shared" ca="1" si="23"/>
        <v>#NAME?</v>
      </c>
      <c r="BE131" s="36" t="e">
        <f t="shared" ca="1" si="24"/>
        <v>#NAME?</v>
      </c>
      <c r="BF131" s="36" t="e">
        <f t="shared" ca="1" si="25"/>
        <v>#NAME?</v>
      </c>
      <c r="BG131" s="7"/>
      <c r="BH131" s="7"/>
      <c r="BI131" s="7"/>
      <c r="BJ131" s="7"/>
      <c r="BK131" s="7"/>
      <c r="BL131" s="7"/>
      <c r="BM131" s="8"/>
      <c r="BN131" s="8"/>
    </row>
    <row r="132" spans="1:66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1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19"/>
      <c r="W132" s="19"/>
      <c r="X132" s="28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 t="str">
        <f t="shared" si="29"/>
        <v>0-day</v>
      </c>
      <c r="AN132" s="33" t="str">
        <f t="shared" si="9"/>
        <v>0-day</v>
      </c>
      <c r="AO132" s="33" t="str">
        <f t="shared" si="10"/>
        <v>0-day</v>
      </c>
      <c r="AP132" s="33" t="str">
        <f t="shared" si="11"/>
        <v>0-day</v>
      </c>
      <c r="AQ132" s="4"/>
      <c r="AR132" s="34" t="str">
        <f t="shared" si="12"/>
        <v/>
      </c>
      <c r="AS132" s="35">
        <f t="shared" si="27"/>
        <v>0</v>
      </c>
      <c r="AT132" s="35" t="e">
        <f t="shared" ca="1" si="13"/>
        <v>#NAME?</v>
      </c>
      <c r="AU132" s="35" t="e">
        <f t="shared" ca="1" si="14"/>
        <v>#NAME?</v>
      </c>
      <c r="AV132" s="34" t="e">
        <f t="shared" ca="1" si="15"/>
        <v>#NAME?</v>
      </c>
      <c r="AW132" s="35" t="e">
        <f t="shared" ca="1" si="16"/>
        <v>#NAME?</v>
      </c>
      <c r="AX132" s="34" t="str">
        <f t="shared" si="17"/>
        <v/>
      </c>
      <c r="AY132" s="36" t="e">
        <f t="shared" ca="1" si="18"/>
        <v>#NAME?</v>
      </c>
      <c r="AZ132" s="35" t="e">
        <f t="shared" ca="1" si="19"/>
        <v>#NAME?</v>
      </c>
      <c r="BA132" s="37" t="e">
        <f t="shared" ca="1" si="20"/>
        <v>#NAME?</v>
      </c>
      <c r="BB132" s="38" t="e">
        <f t="shared" ca="1" si="21"/>
        <v>#NAME?</v>
      </c>
      <c r="BC132" s="38" t="e">
        <f t="shared" ca="1" si="22"/>
        <v>#NAME?</v>
      </c>
      <c r="BD132" s="35" t="e">
        <f t="shared" ca="1" si="23"/>
        <v>#NAME?</v>
      </c>
      <c r="BE132" s="36" t="e">
        <f t="shared" ca="1" si="24"/>
        <v>#NAME?</v>
      </c>
      <c r="BF132" s="36" t="e">
        <f t="shared" ca="1" si="25"/>
        <v>#NAME?</v>
      </c>
      <c r="BG132" s="7"/>
      <c r="BH132" s="7"/>
      <c r="BI132" s="7"/>
      <c r="BJ132" s="7"/>
      <c r="BK132" s="7"/>
      <c r="BL132" s="7"/>
      <c r="BM132" s="8"/>
      <c r="BN132" s="8"/>
    </row>
    <row r="133" spans="1:66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1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19"/>
      <c r="W133" s="19"/>
      <c r="X133" s="28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 t="str">
        <f t="shared" si="29"/>
        <v>0-day</v>
      </c>
      <c r="AN133" s="33" t="str">
        <f t="shared" si="9"/>
        <v>0-day</v>
      </c>
      <c r="AO133" s="33" t="str">
        <f t="shared" si="10"/>
        <v>0-day</v>
      </c>
      <c r="AP133" s="33" t="str">
        <f t="shared" si="11"/>
        <v>0-day</v>
      </c>
      <c r="AQ133" s="4"/>
      <c r="AR133" s="34" t="str">
        <f t="shared" si="12"/>
        <v/>
      </c>
      <c r="AS133" s="35">
        <f t="shared" si="27"/>
        <v>0</v>
      </c>
      <c r="AT133" s="35" t="e">
        <f t="shared" ca="1" si="13"/>
        <v>#NAME?</v>
      </c>
      <c r="AU133" s="35" t="e">
        <f t="shared" ca="1" si="14"/>
        <v>#NAME?</v>
      </c>
      <c r="AV133" s="34" t="e">
        <f t="shared" ca="1" si="15"/>
        <v>#NAME?</v>
      </c>
      <c r="AW133" s="35" t="e">
        <f t="shared" ca="1" si="16"/>
        <v>#NAME?</v>
      </c>
      <c r="AX133" s="34" t="str">
        <f t="shared" si="17"/>
        <v/>
      </c>
      <c r="AY133" s="36" t="e">
        <f t="shared" ca="1" si="18"/>
        <v>#NAME?</v>
      </c>
      <c r="AZ133" s="35" t="e">
        <f t="shared" ca="1" si="19"/>
        <v>#NAME?</v>
      </c>
      <c r="BA133" s="37" t="e">
        <f t="shared" ca="1" si="20"/>
        <v>#NAME?</v>
      </c>
      <c r="BB133" s="38" t="e">
        <f t="shared" ca="1" si="21"/>
        <v>#NAME?</v>
      </c>
      <c r="BC133" s="38" t="e">
        <f t="shared" ca="1" si="22"/>
        <v>#NAME?</v>
      </c>
      <c r="BD133" s="35" t="e">
        <f t="shared" ca="1" si="23"/>
        <v>#NAME?</v>
      </c>
      <c r="BE133" s="36" t="e">
        <f t="shared" ca="1" si="24"/>
        <v>#NAME?</v>
      </c>
      <c r="BF133" s="36" t="e">
        <f t="shared" ca="1" si="25"/>
        <v>#NAME?</v>
      </c>
      <c r="BG133" s="7"/>
      <c r="BH133" s="7"/>
      <c r="BI133" s="7"/>
      <c r="BJ133" s="7"/>
      <c r="BK133" s="7"/>
      <c r="BL133" s="7"/>
      <c r="BM133" s="8"/>
      <c r="BN133" s="8"/>
    </row>
    <row r="134" spans="1:66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1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19"/>
      <c r="W134" s="19"/>
      <c r="X134" s="28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 t="str">
        <f t="shared" si="29"/>
        <v>0-day</v>
      </c>
      <c r="AN134" s="33" t="str">
        <f t="shared" si="9"/>
        <v>0-day</v>
      </c>
      <c r="AO134" s="33" t="str">
        <f t="shared" si="10"/>
        <v>0-day</v>
      </c>
      <c r="AP134" s="33" t="str">
        <f t="shared" si="11"/>
        <v>0-day</v>
      </c>
      <c r="AQ134" s="4"/>
      <c r="AR134" s="34" t="str">
        <f t="shared" si="12"/>
        <v/>
      </c>
      <c r="AS134" s="35">
        <f t="shared" si="27"/>
        <v>0</v>
      </c>
      <c r="AT134" s="35" t="e">
        <f t="shared" ca="1" si="13"/>
        <v>#NAME?</v>
      </c>
      <c r="AU134" s="35" t="e">
        <f t="shared" ca="1" si="14"/>
        <v>#NAME?</v>
      </c>
      <c r="AV134" s="34" t="e">
        <f t="shared" ca="1" si="15"/>
        <v>#NAME?</v>
      </c>
      <c r="AW134" s="35" t="e">
        <f t="shared" ca="1" si="16"/>
        <v>#NAME?</v>
      </c>
      <c r="AX134" s="34" t="str">
        <f t="shared" si="17"/>
        <v/>
      </c>
      <c r="AY134" s="36" t="e">
        <f t="shared" ca="1" si="18"/>
        <v>#NAME?</v>
      </c>
      <c r="AZ134" s="35" t="e">
        <f t="shared" ca="1" si="19"/>
        <v>#NAME?</v>
      </c>
      <c r="BA134" s="37" t="e">
        <f t="shared" ca="1" si="20"/>
        <v>#NAME?</v>
      </c>
      <c r="BB134" s="38" t="e">
        <f t="shared" ca="1" si="21"/>
        <v>#NAME?</v>
      </c>
      <c r="BC134" s="38" t="e">
        <f t="shared" ca="1" si="22"/>
        <v>#NAME?</v>
      </c>
      <c r="BD134" s="35" t="e">
        <f t="shared" ca="1" si="23"/>
        <v>#NAME?</v>
      </c>
      <c r="BE134" s="36" t="e">
        <f t="shared" ca="1" si="24"/>
        <v>#NAME?</v>
      </c>
      <c r="BF134" s="36" t="e">
        <f t="shared" ca="1" si="25"/>
        <v>#NAME?</v>
      </c>
      <c r="BG134" s="7"/>
      <c r="BH134" s="7"/>
      <c r="BI134" s="7"/>
      <c r="BJ134" s="7"/>
      <c r="BK134" s="7"/>
      <c r="BL134" s="7"/>
      <c r="BM134" s="8"/>
      <c r="BN134" s="8"/>
    </row>
    <row r="135" spans="1:66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1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19"/>
      <c r="W135" s="19"/>
      <c r="X135" s="28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 t="str">
        <f t="shared" si="29"/>
        <v>0-day</v>
      </c>
      <c r="AN135" s="33" t="str">
        <f t="shared" si="9"/>
        <v>0-day</v>
      </c>
      <c r="AO135" s="33" t="str">
        <f t="shared" si="10"/>
        <v>0-day</v>
      </c>
      <c r="AP135" s="33" t="str">
        <f t="shared" si="11"/>
        <v>0-day</v>
      </c>
      <c r="AQ135" s="4"/>
      <c r="AR135" s="34" t="str">
        <f t="shared" si="12"/>
        <v/>
      </c>
      <c r="AS135" s="35">
        <f t="shared" si="27"/>
        <v>0</v>
      </c>
      <c r="AT135" s="35" t="e">
        <f t="shared" ca="1" si="13"/>
        <v>#NAME?</v>
      </c>
      <c r="AU135" s="35" t="e">
        <f t="shared" ca="1" si="14"/>
        <v>#NAME?</v>
      </c>
      <c r="AV135" s="34" t="e">
        <f t="shared" ca="1" si="15"/>
        <v>#NAME?</v>
      </c>
      <c r="AW135" s="35" t="e">
        <f t="shared" ca="1" si="16"/>
        <v>#NAME?</v>
      </c>
      <c r="AX135" s="34" t="str">
        <f t="shared" si="17"/>
        <v/>
      </c>
      <c r="AY135" s="36" t="e">
        <f t="shared" ca="1" si="18"/>
        <v>#NAME?</v>
      </c>
      <c r="AZ135" s="35" t="e">
        <f t="shared" ca="1" si="19"/>
        <v>#NAME?</v>
      </c>
      <c r="BA135" s="37" t="e">
        <f t="shared" ca="1" si="20"/>
        <v>#NAME?</v>
      </c>
      <c r="BB135" s="38" t="e">
        <f t="shared" ca="1" si="21"/>
        <v>#NAME?</v>
      </c>
      <c r="BC135" s="38" t="e">
        <f t="shared" ca="1" si="22"/>
        <v>#NAME?</v>
      </c>
      <c r="BD135" s="35" t="e">
        <f t="shared" ca="1" si="23"/>
        <v>#NAME?</v>
      </c>
      <c r="BE135" s="36" t="e">
        <f t="shared" ca="1" si="24"/>
        <v>#NAME?</v>
      </c>
      <c r="BF135" s="36" t="e">
        <f t="shared" ca="1" si="25"/>
        <v>#NAME?</v>
      </c>
      <c r="BG135" s="7"/>
      <c r="BH135" s="7"/>
      <c r="BI135" s="7"/>
      <c r="BJ135" s="7"/>
      <c r="BK135" s="7"/>
      <c r="BL135" s="7"/>
      <c r="BM135" s="8"/>
      <c r="BN135" s="8"/>
    </row>
    <row r="136" spans="1:66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1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19"/>
      <c r="W136" s="19"/>
      <c r="X136" s="28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 t="str">
        <f t="shared" si="29"/>
        <v>0-day</v>
      </c>
      <c r="AN136" s="33" t="str">
        <f t="shared" si="9"/>
        <v>0-day</v>
      </c>
      <c r="AO136" s="33" t="str">
        <f t="shared" si="10"/>
        <v>0-day</v>
      </c>
      <c r="AP136" s="33" t="str">
        <f t="shared" si="11"/>
        <v>0-day</v>
      </c>
      <c r="AQ136" s="4"/>
      <c r="AR136" s="34" t="str">
        <f t="shared" si="12"/>
        <v/>
      </c>
      <c r="AS136" s="35">
        <f t="shared" si="27"/>
        <v>0</v>
      </c>
      <c r="AT136" s="35" t="e">
        <f t="shared" ca="1" si="13"/>
        <v>#NAME?</v>
      </c>
      <c r="AU136" s="35" t="e">
        <f t="shared" ca="1" si="14"/>
        <v>#NAME?</v>
      </c>
      <c r="AV136" s="34" t="e">
        <f t="shared" ca="1" si="15"/>
        <v>#NAME?</v>
      </c>
      <c r="AW136" s="35" t="e">
        <f t="shared" ca="1" si="16"/>
        <v>#NAME?</v>
      </c>
      <c r="AX136" s="34" t="str">
        <f t="shared" si="17"/>
        <v/>
      </c>
      <c r="AY136" s="36" t="e">
        <f t="shared" ca="1" si="18"/>
        <v>#NAME?</v>
      </c>
      <c r="AZ136" s="35" t="e">
        <f t="shared" ca="1" si="19"/>
        <v>#NAME?</v>
      </c>
      <c r="BA136" s="37" t="e">
        <f t="shared" ca="1" si="20"/>
        <v>#NAME?</v>
      </c>
      <c r="BB136" s="38" t="e">
        <f t="shared" ca="1" si="21"/>
        <v>#NAME?</v>
      </c>
      <c r="BC136" s="38" t="e">
        <f t="shared" ca="1" si="22"/>
        <v>#NAME?</v>
      </c>
      <c r="BD136" s="35" t="e">
        <f t="shared" ca="1" si="23"/>
        <v>#NAME?</v>
      </c>
      <c r="BE136" s="36" t="e">
        <f t="shared" ca="1" si="24"/>
        <v>#NAME?</v>
      </c>
      <c r="BF136" s="36" t="e">
        <f t="shared" ca="1" si="25"/>
        <v>#NAME?</v>
      </c>
      <c r="BG136" s="7"/>
      <c r="BH136" s="7"/>
      <c r="BI136" s="7"/>
      <c r="BJ136" s="7"/>
      <c r="BK136" s="7"/>
      <c r="BL136" s="7"/>
      <c r="BM136" s="8"/>
      <c r="BN136" s="8"/>
    </row>
    <row r="137" spans="1:66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1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19"/>
      <c r="W137" s="19"/>
      <c r="X137" s="28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 t="str">
        <f t="shared" si="29"/>
        <v>0-day</v>
      </c>
      <c r="AN137" s="33" t="str">
        <f t="shared" si="9"/>
        <v>0-day</v>
      </c>
      <c r="AO137" s="33" t="str">
        <f t="shared" si="10"/>
        <v>0-day</v>
      </c>
      <c r="AP137" s="33" t="str">
        <f t="shared" si="11"/>
        <v>0-day</v>
      </c>
      <c r="AQ137" s="4"/>
      <c r="AR137" s="34" t="str">
        <f t="shared" si="12"/>
        <v/>
      </c>
      <c r="AS137" s="35">
        <f t="shared" si="27"/>
        <v>0</v>
      </c>
      <c r="AT137" s="35" t="e">
        <f t="shared" ca="1" si="13"/>
        <v>#NAME?</v>
      </c>
      <c r="AU137" s="35" t="e">
        <f t="shared" ca="1" si="14"/>
        <v>#NAME?</v>
      </c>
      <c r="AV137" s="34" t="e">
        <f t="shared" ca="1" si="15"/>
        <v>#NAME?</v>
      </c>
      <c r="AW137" s="35" t="e">
        <f t="shared" ca="1" si="16"/>
        <v>#NAME?</v>
      </c>
      <c r="AX137" s="34" t="str">
        <f t="shared" si="17"/>
        <v/>
      </c>
      <c r="AY137" s="36" t="e">
        <f t="shared" ca="1" si="18"/>
        <v>#NAME?</v>
      </c>
      <c r="AZ137" s="35" t="e">
        <f t="shared" ca="1" si="19"/>
        <v>#NAME?</v>
      </c>
      <c r="BA137" s="37" t="e">
        <f t="shared" ca="1" si="20"/>
        <v>#NAME?</v>
      </c>
      <c r="BB137" s="38" t="e">
        <f t="shared" ca="1" si="21"/>
        <v>#NAME?</v>
      </c>
      <c r="BC137" s="38" t="e">
        <f t="shared" ca="1" si="22"/>
        <v>#NAME?</v>
      </c>
      <c r="BD137" s="35" t="e">
        <f t="shared" ca="1" si="23"/>
        <v>#NAME?</v>
      </c>
      <c r="BE137" s="36" t="e">
        <f t="shared" ca="1" si="24"/>
        <v>#NAME?</v>
      </c>
      <c r="BF137" s="36" t="e">
        <f t="shared" ca="1" si="25"/>
        <v>#NAME?</v>
      </c>
      <c r="BG137" s="7"/>
      <c r="BH137" s="7"/>
      <c r="BI137" s="7"/>
      <c r="BJ137" s="7"/>
      <c r="BK137" s="7"/>
      <c r="BL137" s="7"/>
      <c r="BM137" s="8"/>
      <c r="BN137" s="8"/>
    </row>
    <row r="138" spans="1:66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1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19"/>
      <c r="W138" s="19"/>
      <c r="X138" s="28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 t="str">
        <f t="shared" si="29"/>
        <v>0-day</v>
      </c>
      <c r="AN138" s="33" t="str">
        <f t="shared" si="9"/>
        <v>0-day</v>
      </c>
      <c r="AO138" s="33" t="str">
        <f t="shared" si="10"/>
        <v>0-day</v>
      </c>
      <c r="AP138" s="33" t="str">
        <f t="shared" si="11"/>
        <v>0-day</v>
      </c>
      <c r="AQ138" s="4"/>
      <c r="AR138" s="34" t="str">
        <f t="shared" si="12"/>
        <v/>
      </c>
      <c r="AS138" s="35">
        <f t="shared" si="27"/>
        <v>0</v>
      </c>
      <c r="AT138" s="35" t="e">
        <f t="shared" ca="1" si="13"/>
        <v>#NAME?</v>
      </c>
      <c r="AU138" s="35" t="e">
        <f t="shared" ca="1" si="14"/>
        <v>#NAME?</v>
      </c>
      <c r="AV138" s="34" t="e">
        <f t="shared" ca="1" si="15"/>
        <v>#NAME?</v>
      </c>
      <c r="AW138" s="35" t="e">
        <f t="shared" ca="1" si="16"/>
        <v>#NAME?</v>
      </c>
      <c r="AX138" s="34" t="str">
        <f t="shared" si="17"/>
        <v/>
      </c>
      <c r="AY138" s="36" t="e">
        <f t="shared" ca="1" si="18"/>
        <v>#NAME?</v>
      </c>
      <c r="AZ138" s="35" t="e">
        <f t="shared" ca="1" si="19"/>
        <v>#NAME?</v>
      </c>
      <c r="BA138" s="37" t="e">
        <f t="shared" ca="1" si="20"/>
        <v>#NAME?</v>
      </c>
      <c r="BB138" s="38" t="e">
        <f t="shared" ca="1" si="21"/>
        <v>#NAME?</v>
      </c>
      <c r="BC138" s="38" t="e">
        <f t="shared" ca="1" si="22"/>
        <v>#NAME?</v>
      </c>
      <c r="BD138" s="35" t="e">
        <f t="shared" ca="1" si="23"/>
        <v>#NAME?</v>
      </c>
      <c r="BE138" s="36" t="e">
        <f t="shared" ca="1" si="24"/>
        <v>#NAME?</v>
      </c>
      <c r="BF138" s="36" t="e">
        <f t="shared" ca="1" si="25"/>
        <v>#NAME?</v>
      </c>
      <c r="BG138" s="7"/>
      <c r="BH138" s="7"/>
      <c r="BI138" s="7"/>
      <c r="BJ138" s="7"/>
      <c r="BK138" s="7"/>
      <c r="BL138" s="7"/>
      <c r="BM138" s="8"/>
      <c r="BN138" s="8"/>
    </row>
    <row r="139" spans="1:66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1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19"/>
      <c r="W139" s="19"/>
      <c r="X139" s="28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 t="str">
        <f t="shared" si="29"/>
        <v>0-day</v>
      </c>
      <c r="AN139" s="33" t="str">
        <f t="shared" si="9"/>
        <v>0-day</v>
      </c>
      <c r="AO139" s="33" t="str">
        <f t="shared" si="10"/>
        <v>0-day</v>
      </c>
      <c r="AP139" s="33" t="str">
        <f t="shared" si="11"/>
        <v>0-day</v>
      </c>
      <c r="AQ139" s="4"/>
      <c r="AR139" s="34" t="str">
        <f t="shared" si="12"/>
        <v/>
      </c>
      <c r="AS139" s="35">
        <f t="shared" si="27"/>
        <v>0</v>
      </c>
      <c r="AT139" s="35" t="e">
        <f t="shared" ca="1" si="13"/>
        <v>#NAME?</v>
      </c>
      <c r="AU139" s="35" t="e">
        <f t="shared" ca="1" si="14"/>
        <v>#NAME?</v>
      </c>
      <c r="AV139" s="34" t="e">
        <f t="shared" ca="1" si="15"/>
        <v>#NAME?</v>
      </c>
      <c r="AW139" s="35" t="e">
        <f t="shared" ca="1" si="16"/>
        <v>#NAME?</v>
      </c>
      <c r="AX139" s="34" t="str">
        <f t="shared" si="17"/>
        <v/>
      </c>
      <c r="AY139" s="36" t="e">
        <f t="shared" ca="1" si="18"/>
        <v>#NAME?</v>
      </c>
      <c r="AZ139" s="35" t="e">
        <f t="shared" ca="1" si="19"/>
        <v>#NAME?</v>
      </c>
      <c r="BA139" s="37" t="e">
        <f t="shared" ca="1" si="20"/>
        <v>#NAME?</v>
      </c>
      <c r="BB139" s="38" t="e">
        <f t="shared" ca="1" si="21"/>
        <v>#NAME?</v>
      </c>
      <c r="BC139" s="38" t="e">
        <f t="shared" ca="1" si="22"/>
        <v>#NAME?</v>
      </c>
      <c r="BD139" s="35" t="e">
        <f t="shared" ca="1" si="23"/>
        <v>#NAME?</v>
      </c>
      <c r="BE139" s="36" t="e">
        <f t="shared" ca="1" si="24"/>
        <v>#NAME?</v>
      </c>
      <c r="BF139" s="36" t="e">
        <f t="shared" ca="1" si="25"/>
        <v>#NAME?</v>
      </c>
      <c r="BG139" s="7"/>
      <c r="BH139" s="7"/>
      <c r="BI139" s="7"/>
      <c r="BJ139" s="7"/>
      <c r="BK139" s="7"/>
      <c r="BL139" s="7"/>
      <c r="BM139" s="8"/>
      <c r="BN139" s="8"/>
    </row>
    <row r="140" spans="1:66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1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19"/>
      <c r="W140" s="19"/>
      <c r="X140" s="28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 t="str">
        <f t="shared" si="29"/>
        <v>0-day</v>
      </c>
      <c r="AN140" s="33" t="str">
        <f t="shared" si="9"/>
        <v>0-day</v>
      </c>
      <c r="AO140" s="33" t="str">
        <f t="shared" si="10"/>
        <v>0-day</v>
      </c>
      <c r="AP140" s="33" t="str">
        <f t="shared" si="11"/>
        <v>0-day</v>
      </c>
      <c r="AQ140" s="4"/>
      <c r="AR140" s="34" t="str">
        <f t="shared" si="12"/>
        <v/>
      </c>
      <c r="AS140" s="35">
        <f t="shared" si="27"/>
        <v>0</v>
      </c>
      <c r="AT140" s="35" t="e">
        <f t="shared" ca="1" si="13"/>
        <v>#NAME?</v>
      </c>
      <c r="AU140" s="35" t="e">
        <f t="shared" ca="1" si="14"/>
        <v>#NAME?</v>
      </c>
      <c r="AV140" s="34" t="e">
        <f t="shared" ca="1" si="15"/>
        <v>#NAME?</v>
      </c>
      <c r="AW140" s="35" t="e">
        <f t="shared" ca="1" si="16"/>
        <v>#NAME?</v>
      </c>
      <c r="AX140" s="34" t="str">
        <f t="shared" si="17"/>
        <v/>
      </c>
      <c r="AY140" s="36" t="e">
        <f t="shared" ca="1" si="18"/>
        <v>#NAME?</v>
      </c>
      <c r="AZ140" s="35" t="e">
        <f t="shared" ca="1" si="19"/>
        <v>#NAME?</v>
      </c>
      <c r="BA140" s="37" t="e">
        <f t="shared" ca="1" si="20"/>
        <v>#NAME?</v>
      </c>
      <c r="BB140" s="38" t="e">
        <f t="shared" ca="1" si="21"/>
        <v>#NAME?</v>
      </c>
      <c r="BC140" s="38" t="e">
        <f t="shared" ca="1" si="22"/>
        <v>#NAME?</v>
      </c>
      <c r="BD140" s="35" t="e">
        <f t="shared" ca="1" si="23"/>
        <v>#NAME?</v>
      </c>
      <c r="BE140" s="36" t="e">
        <f t="shared" ca="1" si="24"/>
        <v>#NAME?</v>
      </c>
      <c r="BF140" s="36" t="e">
        <f t="shared" ca="1" si="25"/>
        <v>#NAME?</v>
      </c>
      <c r="BG140" s="7"/>
      <c r="BH140" s="7"/>
      <c r="BI140" s="7"/>
      <c r="BJ140" s="7"/>
      <c r="BK140" s="7"/>
      <c r="BL140" s="7"/>
      <c r="BM140" s="8"/>
      <c r="BN140" s="8"/>
    </row>
    <row r="141" spans="1:66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1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19"/>
      <c r="W141" s="19"/>
      <c r="X141" s="28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 t="str">
        <f t="shared" si="29"/>
        <v>0-day</v>
      </c>
      <c r="AN141" s="33" t="str">
        <f t="shared" si="9"/>
        <v>0-day</v>
      </c>
      <c r="AO141" s="33" t="str">
        <f t="shared" si="10"/>
        <v>0-day</v>
      </c>
      <c r="AP141" s="33" t="str">
        <f t="shared" si="11"/>
        <v>0-day</v>
      </c>
      <c r="AQ141" s="4"/>
      <c r="AR141" s="34" t="str">
        <f t="shared" si="12"/>
        <v/>
      </c>
      <c r="AS141" s="35">
        <f t="shared" si="27"/>
        <v>0</v>
      </c>
      <c r="AT141" s="35" t="e">
        <f t="shared" ca="1" si="13"/>
        <v>#NAME?</v>
      </c>
      <c r="AU141" s="35" t="e">
        <f t="shared" ca="1" si="14"/>
        <v>#NAME?</v>
      </c>
      <c r="AV141" s="34" t="e">
        <f t="shared" ca="1" si="15"/>
        <v>#NAME?</v>
      </c>
      <c r="AW141" s="35" t="e">
        <f t="shared" ca="1" si="16"/>
        <v>#NAME?</v>
      </c>
      <c r="AX141" s="34" t="str">
        <f t="shared" si="17"/>
        <v/>
      </c>
      <c r="AY141" s="36" t="e">
        <f t="shared" ca="1" si="18"/>
        <v>#NAME?</v>
      </c>
      <c r="AZ141" s="35" t="e">
        <f t="shared" ca="1" si="19"/>
        <v>#NAME?</v>
      </c>
      <c r="BA141" s="37" t="e">
        <f t="shared" ca="1" si="20"/>
        <v>#NAME?</v>
      </c>
      <c r="BB141" s="38" t="e">
        <f t="shared" ca="1" si="21"/>
        <v>#NAME?</v>
      </c>
      <c r="BC141" s="38" t="e">
        <f t="shared" ca="1" si="22"/>
        <v>#NAME?</v>
      </c>
      <c r="BD141" s="35" t="e">
        <f t="shared" ca="1" si="23"/>
        <v>#NAME?</v>
      </c>
      <c r="BE141" s="36" t="e">
        <f t="shared" ca="1" si="24"/>
        <v>#NAME?</v>
      </c>
      <c r="BF141" s="36" t="e">
        <f t="shared" ca="1" si="25"/>
        <v>#NAME?</v>
      </c>
      <c r="BG141" s="7"/>
      <c r="BH141" s="7"/>
      <c r="BI141" s="7"/>
      <c r="BJ141" s="7"/>
      <c r="BK141" s="7"/>
      <c r="BL141" s="7"/>
      <c r="BM141" s="8"/>
      <c r="BN141" s="8"/>
    </row>
    <row r="142" spans="1:66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1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19"/>
      <c r="W142" s="19"/>
      <c r="X142" s="28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 t="str">
        <f t="shared" si="29"/>
        <v>0-day</v>
      </c>
      <c r="AN142" s="33" t="str">
        <f t="shared" si="9"/>
        <v>0-day</v>
      </c>
      <c r="AO142" s="33" t="str">
        <f t="shared" si="10"/>
        <v>0-day</v>
      </c>
      <c r="AP142" s="33" t="str">
        <f t="shared" si="11"/>
        <v>0-day</v>
      </c>
      <c r="AQ142" s="4"/>
      <c r="AR142" s="34" t="str">
        <f t="shared" si="12"/>
        <v/>
      </c>
      <c r="AS142" s="35">
        <f t="shared" si="27"/>
        <v>0</v>
      </c>
      <c r="AT142" s="35" t="e">
        <f t="shared" ca="1" si="13"/>
        <v>#NAME?</v>
      </c>
      <c r="AU142" s="35" t="e">
        <f t="shared" ca="1" si="14"/>
        <v>#NAME?</v>
      </c>
      <c r="AV142" s="34" t="e">
        <f t="shared" ca="1" si="15"/>
        <v>#NAME?</v>
      </c>
      <c r="AW142" s="35" t="e">
        <f t="shared" ca="1" si="16"/>
        <v>#NAME?</v>
      </c>
      <c r="AX142" s="34" t="str">
        <f t="shared" si="17"/>
        <v/>
      </c>
      <c r="AY142" s="36" t="e">
        <f t="shared" ca="1" si="18"/>
        <v>#NAME?</v>
      </c>
      <c r="AZ142" s="35" t="e">
        <f t="shared" ca="1" si="19"/>
        <v>#NAME?</v>
      </c>
      <c r="BA142" s="37" t="e">
        <f t="shared" ca="1" si="20"/>
        <v>#NAME?</v>
      </c>
      <c r="BB142" s="38" t="e">
        <f t="shared" ca="1" si="21"/>
        <v>#NAME?</v>
      </c>
      <c r="BC142" s="38" t="e">
        <f t="shared" ca="1" si="22"/>
        <v>#NAME?</v>
      </c>
      <c r="BD142" s="35" t="e">
        <f t="shared" ca="1" si="23"/>
        <v>#NAME?</v>
      </c>
      <c r="BE142" s="36" t="e">
        <f t="shared" ca="1" si="24"/>
        <v>#NAME?</v>
      </c>
      <c r="BF142" s="36" t="e">
        <f t="shared" ca="1" si="25"/>
        <v>#NAME?</v>
      </c>
      <c r="BG142" s="7"/>
      <c r="BH142" s="7"/>
      <c r="BI142" s="7"/>
      <c r="BJ142" s="7"/>
      <c r="BK142" s="7"/>
      <c r="BL142" s="7"/>
      <c r="BM142" s="8"/>
      <c r="BN142" s="8"/>
    </row>
    <row r="143" spans="1:66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1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19"/>
      <c r="W143" s="19"/>
      <c r="X143" s="28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 t="str">
        <f t="shared" si="29"/>
        <v>0-day</v>
      </c>
      <c r="AN143" s="33" t="str">
        <f t="shared" si="9"/>
        <v>0-day</v>
      </c>
      <c r="AO143" s="33" t="str">
        <f t="shared" si="10"/>
        <v>0-day</v>
      </c>
      <c r="AP143" s="33" t="str">
        <f t="shared" si="11"/>
        <v>0-day</v>
      </c>
      <c r="AQ143" s="4"/>
      <c r="AR143" s="34" t="str">
        <f t="shared" si="12"/>
        <v/>
      </c>
      <c r="AS143" s="35">
        <f t="shared" si="27"/>
        <v>0</v>
      </c>
      <c r="AT143" s="35" t="e">
        <f t="shared" ca="1" si="13"/>
        <v>#NAME?</v>
      </c>
      <c r="AU143" s="35" t="e">
        <f t="shared" ca="1" si="14"/>
        <v>#NAME?</v>
      </c>
      <c r="AV143" s="34" t="e">
        <f t="shared" ca="1" si="15"/>
        <v>#NAME?</v>
      </c>
      <c r="AW143" s="35" t="e">
        <f t="shared" ca="1" si="16"/>
        <v>#NAME?</v>
      </c>
      <c r="AX143" s="34" t="str">
        <f t="shared" si="17"/>
        <v/>
      </c>
      <c r="AY143" s="36" t="e">
        <f t="shared" ca="1" si="18"/>
        <v>#NAME?</v>
      </c>
      <c r="AZ143" s="35" t="e">
        <f t="shared" ca="1" si="19"/>
        <v>#NAME?</v>
      </c>
      <c r="BA143" s="37" t="e">
        <f t="shared" ca="1" si="20"/>
        <v>#NAME?</v>
      </c>
      <c r="BB143" s="38" t="e">
        <f t="shared" ca="1" si="21"/>
        <v>#NAME?</v>
      </c>
      <c r="BC143" s="38" t="e">
        <f t="shared" ca="1" si="22"/>
        <v>#NAME?</v>
      </c>
      <c r="BD143" s="35" t="e">
        <f t="shared" ca="1" si="23"/>
        <v>#NAME?</v>
      </c>
      <c r="BE143" s="36" t="e">
        <f t="shared" ca="1" si="24"/>
        <v>#NAME?</v>
      </c>
      <c r="BF143" s="36" t="e">
        <f t="shared" ca="1" si="25"/>
        <v>#NAME?</v>
      </c>
      <c r="BG143" s="7"/>
      <c r="BH143" s="7"/>
      <c r="BI143" s="7"/>
      <c r="BJ143" s="7"/>
      <c r="BK143" s="7"/>
      <c r="BL143" s="7"/>
      <c r="BM143" s="8"/>
      <c r="BN143" s="8"/>
    </row>
    <row r="144" spans="1:66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1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19"/>
      <c r="W144" s="19"/>
      <c r="X144" s="28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 t="str">
        <f t="shared" si="29"/>
        <v>0-day</v>
      </c>
      <c r="AN144" s="33" t="str">
        <f t="shared" si="9"/>
        <v>0-day</v>
      </c>
      <c r="AO144" s="33" t="str">
        <f t="shared" si="10"/>
        <v>0-day</v>
      </c>
      <c r="AP144" s="33" t="str">
        <f t="shared" si="11"/>
        <v>0-day</v>
      </c>
      <c r="AQ144" s="4"/>
      <c r="AR144" s="34" t="str">
        <f t="shared" si="12"/>
        <v/>
      </c>
      <c r="AS144" s="35">
        <f t="shared" si="27"/>
        <v>0</v>
      </c>
      <c r="AT144" s="35" t="e">
        <f t="shared" ca="1" si="13"/>
        <v>#NAME?</v>
      </c>
      <c r="AU144" s="35" t="e">
        <f t="shared" ca="1" si="14"/>
        <v>#NAME?</v>
      </c>
      <c r="AV144" s="34" t="e">
        <f t="shared" ca="1" si="15"/>
        <v>#NAME?</v>
      </c>
      <c r="AW144" s="35" t="e">
        <f t="shared" ca="1" si="16"/>
        <v>#NAME?</v>
      </c>
      <c r="AX144" s="34" t="str">
        <f t="shared" si="17"/>
        <v/>
      </c>
      <c r="AY144" s="36" t="e">
        <f t="shared" ca="1" si="18"/>
        <v>#NAME?</v>
      </c>
      <c r="AZ144" s="35" t="e">
        <f t="shared" ca="1" si="19"/>
        <v>#NAME?</v>
      </c>
      <c r="BA144" s="37" t="e">
        <f t="shared" ca="1" si="20"/>
        <v>#NAME?</v>
      </c>
      <c r="BB144" s="38" t="e">
        <f t="shared" ca="1" si="21"/>
        <v>#NAME?</v>
      </c>
      <c r="BC144" s="38" t="e">
        <f t="shared" ca="1" si="22"/>
        <v>#NAME?</v>
      </c>
      <c r="BD144" s="35" t="e">
        <f t="shared" ca="1" si="23"/>
        <v>#NAME?</v>
      </c>
      <c r="BE144" s="36" t="e">
        <f t="shared" ca="1" si="24"/>
        <v>#NAME?</v>
      </c>
      <c r="BF144" s="36" t="e">
        <f t="shared" ca="1" si="25"/>
        <v>#NAME?</v>
      </c>
      <c r="BG144" s="7"/>
      <c r="BH144" s="7"/>
      <c r="BI144" s="7"/>
      <c r="BJ144" s="7"/>
      <c r="BK144" s="7"/>
      <c r="BL144" s="7"/>
      <c r="BM144" s="8"/>
      <c r="BN144" s="8"/>
    </row>
    <row r="145" spans="1:66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1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19"/>
      <c r="W145" s="19"/>
      <c r="X145" s="28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 t="str">
        <f t="shared" si="29"/>
        <v>0-day</v>
      </c>
      <c r="AN145" s="33" t="str">
        <f t="shared" si="9"/>
        <v>0-day</v>
      </c>
      <c r="AO145" s="33" t="str">
        <f t="shared" si="10"/>
        <v>0-day</v>
      </c>
      <c r="AP145" s="33" t="str">
        <f t="shared" si="11"/>
        <v>0-day</v>
      </c>
      <c r="AQ145" s="4"/>
      <c r="AR145" s="34" t="str">
        <f t="shared" si="12"/>
        <v/>
      </c>
      <c r="AS145" s="35">
        <f t="shared" si="27"/>
        <v>0</v>
      </c>
      <c r="AT145" s="35" t="e">
        <f t="shared" ca="1" si="13"/>
        <v>#NAME?</v>
      </c>
      <c r="AU145" s="35" t="e">
        <f t="shared" ca="1" si="14"/>
        <v>#NAME?</v>
      </c>
      <c r="AV145" s="34" t="e">
        <f t="shared" ca="1" si="15"/>
        <v>#NAME?</v>
      </c>
      <c r="AW145" s="35" t="e">
        <f t="shared" ca="1" si="16"/>
        <v>#NAME?</v>
      </c>
      <c r="AX145" s="34" t="str">
        <f t="shared" si="17"/>
        <v/>
      </c>
      <c r="AY145" s="36" t="e">
        <f t="shared" ca="1" si="18"/>
        <v>#NAME?</v>
      </c>
      <c r="AZ145" s="35" t="e">
        <f t="shared" ca="1" si="19"/>
        <v>#NAME?</v>
      </c>
      <c r="BA145" s="37" t="e">
        <f t="shared" ca="1" si="20"/>
        <v>#NAME?</v>
      </c>
      <c r="BB145" s="38" t="e">
        <f t="shared" ca="1" si="21"/>
        <v>#NAME?</v>
      </c>
      <c r="BC145" s="38" t="e">
        <f t="shared" ca="1" si="22"/>
        <v>#NAME?</v>
      </c>
      <c r="BD145" s="35" t="e">
        <f t="shared" ca="1" si="23"/>
        <v>#NAME?</v>
      </c>
      <c r="BE145" s="36" t="e">
        <f t="shared" ca="1" si="24"/>
        <v>#NAME?</v>
      </c>
      <c r="BF145" s="36" t="e">
        <f t="shared" ca="1" si="25"/>
        <v>#NAME?</v>
      </c>
      <c r="BG145" s="7"/>
      <c r="BH145" s="7"/>
      <c r="BI145" s="7"/>
      <c r="BJ145" s="7"/>
      <c r="BK145" s="7"/>
      <c r="BL145" s="7"/>
      <c r="BM145" s="8"/>
      <c r="BN145" s="8"/>
    </row>
    <row r="146" spans="1:66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1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19"/>
      <c r="W146" s="19"/>
      <c r="X146" s="28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 t="str">
        <f t="shared" si="29"/>
        <v>0-day</v>
      </c>
      <c r="AN146" s="33" t="str">
        <f t="shared" si="9"/>
        <v>0-day</v>
      </c>
      <c r="AO146" s="33" t="str">
        <f t="shared" si="10"/>
        <v>0-day</v>
      </c>
      <c r="AP146" s="33" t="str">
        <f t="shared" si="11"/>
        <v>0-day</v>
      </c>
      <c r="AQ146" s="4"/>
      <c r="AR146" s="34" t="str">
        <f t="shared" si="12"/>
        <v/>
      </c>
      <c r="AS146" s="35">
        <f t="shared" si="27"/>
        <v>0</v>
      </c>
      <c r="AT146" s="35" t="e">
        <f t="shared" ca="1" si="13"/>
        <v>#NAME?</v>
      </c>
      <c r="AU146" s="35" t="e">
        <f t="shared" ca="1" si="14"/>
        <v>#NAME?</v>
      </c>
      <c r="AV146" s="34" t="e">
        <f t="shared" ca="1" si="15"/>
        <v>#NAME?</v>
      </c>
      <c r="AW146" s="35" t="e">
        <f t="shared" ca="1" si="16"/>
        <v>#NAME?</v>
      </c>
      <c r="AX146" s="34" t="str">
        <f t="shared" si="17"/>
        <v/>
      </c>
      <c r="AY146" s="36" t="e">
        <f t="shared" ca="1" si="18"/>
        <v>#NAME?</v>
      </c>
      <c r="AZ146" s="35" t="e">
        <f t="shared" ca="1" si="19"/>
        <v>#NAME?</v>
      </c>
      <c r="BA146" s="37" t="e">
        <f t="shared" ca="1" si="20"/>
        <v>#NAME?</v>
      </c>
      <c r="BB146" s="38" t="e">
        <f t="shared" ca="1" si="21"/>
        <v>#NAME?</v>
      </c>
      <c r="BC146" s="38" t="e">
        <f t="shared" ca="1" si="22"/>
        <v>#NAME?</v>
      </c>
      <c r="BD146" s="35" t="e">
        <f t="shared" ca="1" si="23"/>
        <v>#NAME?</v>
      </c>
      <c r="BE146" s="36" t="e">
        <f t="shared" ca="1" si="24"/>
        <v>#NAME?</v>
      </c>
      <c r="BF146" s="36" t="e">
        <f t="shared" ca="1" si="25"/>
        <v>#NAME?</v>
      </c>
      <c r="BG146" s="7"/>
      <c r="BH146" s="7"/>
      <c r="BI146" s="7"/>
      <c r="BJ146" s="7"/>
      <c r="BK146" s="7"/>
      <c r="BL146" s="7"/>
      <c r="BM146" s="8"/>
      <c r="BN146" s="8"/>
    </row>
    <row r="147" spans="1:66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1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19"/>
      <c r="W147" s="19"/>
      <c r="X147" s="28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 t="str">
        <f t="shared" si="29"/>
        <v>0-day</v>
      </c>
      <c r="AN147" s="33" t="str">
        <f t="shared" si="9"/>
        <v>0-day</v>
      </c>
      <c r="AO147" s="33" t="str">
        <f t="shared" si="10"/>
        <v>0-day</v>
      </c>
      <c r="AP147" s="33" t="str">
        <f t="shared" si="11"/>
        <v>0-day</v>
      </c>
      <c r="AQ147" s="4"/>
      <c r="AR147" s="34" t="str">
        <f t="shared" si="12"/>
        <v/>
      </c>
      <c r="AS147" s="35">
        <f t="shared" si="27"/>
        <v>0</v>
      </c>
      <c r="AT147" s="35" t="e">
        <f t="shared" ca="1" si="13"/>
        <v>#NAME?</v>
      </c>
      <c r="AU147" s="35" t="e">
        <f t="shared" ca="1" si="14"/>
        <v>#NAME?</v>
      </c>
      <c r="AV147" s="34" t="e">
        <f t="shared" ca="1" si="15"/>
        <v>#NAME?</v>
      </c>
      <c r="AW147" s="35" t="e">
        <f t="shared" ca="1" si="16"/>
        <v>#NAME?</v>
      </c>
      <c r="AX147" s="34" t="str">
        <f t="shared" si="17"/>
        <v/>
      </c>
      <c r="AY147" s="36" t="e">
        <f t="shared" ca="1" si="18"/>
        <v>#NAME?</v>
      </c>
      <c r="AZ147" s="35" t="e">
        <f t="shared" ca="1" si="19"/>
        <v>#NAME?</v>
      </c>
      <c r="BA147" s="37" t="e">
        <f t="shared" ca="1" si="20"/>
        <v>#NAME?</v>
      </c>
      <c r="BB147" s="38" t="e">
        <f t="shared" ca="1" si="21"/>
        <v>#NAME?</v>
      </c>
      <c r="BC147" s="38" t="e">
        <f t="shared" ca="1" si="22"/>
        <v>#NAME?</v>
      </c>
      <c r="BD147" s="35" t="e">
        <f t="shared" ca="1" si="23"/>
        <v>#NAME?</v>
      </c>
      <c r="BE147" s="36" t="e">
        <f t="shared" ca="1" si="24"/>
        <v>#NAME?</v>
      </c>
      <c r="BF147" s="36" t="e">
        <f t="shared" ca="1" si="25"/>
        <v>#NAME?</v>
      </c>
      <c r="BG147" s="7"/>
      <c r="BH147" s="7"/>
      <c r="BI147" s="7"/>
      <c r="BJ147" s="7"/>
      <c r="BK147" s="7"/>
      <c r="BL147" s="7"/>
      <c r="BM147" s="8"/>
      <c r="BN147" s="8"/>
    </row>
    <row r="148" spans="1:66" ht="14.5" x14ac:dyDescent="0.35">
      <c r="A148" s="19" t="str">
        <f t="shared" si="0"/>
        <v/>
      </c>
      <c r="B148" s="45"/>
      <c r="C148" s="19"/>
      <c r="D148" s="19"/>
      <c r="E148" s="19"/>
      <c r="F148" s="19"/>
      <c r="G148" s="19"/>
      <c r="H148" s="19" t="str">
        <f t="shared" si="1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19"/>
      <c r="W148" s="19"/>
      <c r="X148" s="28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 t="str">
        <f t="shared" si="29"/>
        <v>0-day</v>
      </c>
      <c r="AN148" s="33" t="str">
        <f t="shared" si="9"/>
        <v>0-day</v>
      </c>
      <c r="AO148" s="33" t="str">
        <f t="shared" si="10"/>
        <v>0-day</v>
      </c>
      <c r="AP148" s="33" t="str">
        <f t="shared" si="11"/>
        <v>0-day</v>
      </c>
      <c r="AQ148" s="4"/>
      <c r="AR148" s="34" t="str">
        <f t="shared" si="12"/>
        <v/>
      </c>
      <c r="AS148" s="35">
        <f t="shared" si="27"/>
        <v>0</v>
      </c>
      <c r="AT148" s="35" t="e">
        <f t="shared" ca="1" si="13"/>
        <v>#NAME?</v>
      </c>
      <c r="AU148" s="35" t="e">
        <f t="shared" ca="1" si="14"/>
        <v>#NAME?</v>
      </c>
      <c r="AV148" s="34" t="e">
        <f t="shared" ca="1" si="15"/>
        <v>#NAME?</v>
      </c>
      <c r="AW148" s="35" t="e">
        <f t="shared" ca="1" si="16"/>
        <v>#NAME?</v>
      </c>
      <c r="AX148" s="34" t="str">
        <f t="shared" si="17"/>
        <v/>
      </c>
      <c r="AY148" s="36" t="e">
        <f t="shared" ca="1" si="18"/>
        <v>#NAME?</v>
      </c>
      <c r="AZ148" s="35" t="e">
        <f t="shared" ca="1" si="19"/>
        <v>#NAME?</v>
      </c>
      <c r="BA148" s="37" t="e">
        <f t="shared" ca="1" si="20"/>
        <v>#NAME?</v>
      </c>
      <c r="BB148" s="38" t="e">
        <f t="shared" ca="1" si="21"/>
        <v>#NAME?</v>
      </c>
      <c r="BC148" s="38" t="e">
        <f t="shared" ca="1" si="22"/>
        <v>#NAME?</v>
      </c>
      <c r="BD148" s="35" t="e">
        <f t="shared" ca="1" si="23"/>
        <v>#NAME?</v>
      </c>
      <c r="BE148" s="36" t="e">
        <f t="shared" ca="1" si="24"/>
        <v>#NAME?</v>
      </c>
      <c r="BF148" s="36" t="e">
        <f t="shared" ca="1" si="25"/>
        <v>#NAME?</v>
      </c>
      <c r="BG148" s="7"/>
      <c r="BH148" s="7"/>
      <c r="BI148" s="7"/>
      <c r="BJ148" s="7"/>
      <c r="BK148" s="7"/>
      <c r="BL148" s="7"/>
      <c r="BM148" s="8"/>
      <c r="BN148" s="8"/>
    </row>
    <row r="149" spans="1:66" ht="14.5" x14ac:dyDescent="0.35">
      <c r="A149" s="19" t="str">
        <f t="shared" si="0"/>
        <v/>
      </c>
      <c r="B149" s="45"/>
      <c r="C149" s="19"/>
      <c r="D149" s="19"/>
      <c r="E149" s="19"/>
      <c r="F149" s="19"/>
      <c r="G149" s="19"/>
      <c r="H149" s="19" t="str">
        <f t="shared" si="1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19"/>
      <c r="W149" s="19"/>
      <c r="X149" s="28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 t="str">
        <f t="shared" si="29"/>
        <v>0-day</v>
      </c>
      <c r="AN149" s="33" t="str">
        <f t="shared" si="9"/>
        <v>0-day</v>
      </c>
      <c r="AO149" s="33" t="str">
        <f t="shared" si="10"/>
        <v>0-day</v>
      </c>
      <c r="AP149" s="33" t="str">
        <f t="shared" si="11"/>
        <v>0-day</v>
      </c>
      <c r="AQ149" s="4"/>
      <c r="AR149" s="34" t="str">
        <f t="shared" si="12"/>
        <v/>
      </c>
      <c r="AS149" s="35">
        <f t="shared" si="27"/>
        <v>0</v>
      </c>
      <c r="AT149" s="35" t="e">
        <f t="shared" ca="1" si="13"/>
        <v>#NAME?</v>
      </c>
      <c r="AU149" s="35" t="e">
        <f t="shared" ca="1" si="14"/>
        <v>#NAME?</v>
      </c>
      <c r="AV149" s="34" t="e">
        <f t="shared" ca="1" si="15"/>
        <v>#NAME?</v>
      </c>
      <c r="AW149" s="35" t="e">
        <f t="shared" ca="1" si="16"/>
        <v>#NAME?</v>
      </c>
      <c r="AX149" s="34" t="str">
        <f t="shared" si="17"/>
        <v/>
      </c>
      <c r="AY149" s="36" t="e">
        <f t="shared" ca="1" si="18"/>
        <v>#NAME?</v>
      </c>
      <c r="AZ149" s="35" t="e">
        <f t="shared" ca="1" si="19"/>
        <v>#NAME?</v>
      </c>
      <c r="BA149" s="37" t="e">
        <f t="shared" ca="1" si="20"/>
        <v>#NAME?</v>
      </c>
      <c r="BB149" s="38" t="e">
        <f t="shared" ca="1" si="21"/>
        <v>#NAME?</v>
      </c>
      <c r="BC149" s="38" t="e">
        <f t="shared" ca="1" si="22"/>
        <v>#NAME?</v>
      </c>
      <c r="BD149" s="35" t="e">
        <f t="shared" ca="1" si="23"/>
        <v>#NAME?</v>
      </c>
      <c r="BE149" s="36" t="e">
        <f t="shared" ca="1" si="24"/>
        <v>#NAME?</v>
      </c>
      <c r="BF149" s="36" t="e">
        <f t="shared" ca="1" si="25"/>
        <v>#NAME?</v>
      </c>
      <c r="BG149" s="7"/>
      <c r="BH149" s="7"/>
      <c r="BI149" s="7"/>
      <c r="BJ149" s="7"/>
      <c r="BK149" s="7"/>
      <c r="BL149" s="7"/>
      <c r="BM149" s="8"/>
      <c r="BN149" s="8"/>
    </row>
    <row r="150" spans="1:66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1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19"/>
      <c r="W150" s="19"/>
      <c r="X150" s="28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 t="str">
        <f t="shared" si="29"/>
        <v>0-day</v>
      </c>
      <c r="AN150" s="33" t="str">
        <f t="shared" si="9"/>
        <v>0-day</v>
      </c>
      <c r="AO150" s="33" t="str">
        <f t="shared" si="10"/>
        <v>0-day</v>
      </c>
      <c r="AP150" s="33" t="str">
        <f t="shared" si="11"/>
        <v>0-day</v>
      </c>
      <c r="AQ150" s="4"/>
      <c r="AR150" s="34" t="str">
        <f t="shared" si="12"/>
        <v/>
      </c>
      <c r="AS150" s="35">
        <f t="shared" si="27"/>
        <v>0</v>
      </c>
      <c r="AT150" s="35" t="e">
        <f t="shared" ca="1" si="13"/>
        <v>#NAME?</v>
      </c>
      <c r="AU150" s="35" t="e">
        <f t="shared" ca="1" si="14"/>
        <v>#NAME?</v>
      </c>
      <c r="AV150" s="34" t="e">
        <f t="shared" ca="1" si="15"/>
        <v>#NAME?</v>
      </c>
      <c r="AW150" s="35" t="e">
        <f t="shared" ca="1" si="16"/>
        <v>#NAME?</v>
      </c>
      <c r="AX150" s="34" t="str">
        <f t="shared" si="17"/>
        <v/>
      </c>
      <c r="AY150" s="36" t="e">
        <f t="shared" ca="1" si="18"/>
        <v>#NAME?</v>
      </c>
      <c r="AZ150" s="35" t="e">
        <f t="shared" ca="1" si="19"/>
        <v>#NAME?</v>
      </c>
      <c r="BA150" s="37" t="e">
        <f t="shared" ca="1" si="20"/>
        <v>#NAME?</v>
      </c>
      <c r="BB150" s="38" t="e">
        <f t="shared" ca="1" si="21"/>
        <v>#NAME?</v>
      </c>
      <c r="BC150" s="38" t="e">
        <f t="shared" ca="1" si="22"/>
        <v>#NAME?</v>
      </c>
      <c r="BD150" s="35" t="e">
        <f t="shared" ca="1" si="23"/>
        <v>#NAME?</v>
      </c>
      <c r="BE150" s="36" t="e">
        <f t="shared" ca="1" si="24"/>
        <v>#NAME?</v>
      </c>
      <c r="BF150" s="36" t="e">
        <f t="shared" ca="1" si="25"/>
        <v>#NAME?</v>
      </c>
      <c r="BG150" s="7"/>
      <c r="BH150" s="7"/>
      <c r="BI150" s="7"/>
      <c r="BJ150" s="7"/>
      <c r="BK150" s="7"/>
      <c r="BL150" s="7"/>
      <c r="BM150" s="8"/>
      <c r="BN150" s="8"/>
    </row>
    <row r="151" spans="1:66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1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19"/>
      <c r="W151" s="19"/>
      <c r="X151" s="28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 t="str">
        <f t="shared" si="29"/>
        <v>0-day</v>
      </c>
      <c r="AN151" s="33" t="str">
        <f t="shared" si="9"/>
        <v>0-day</v>
      </c>
      <c r="AO151" s="33" t="str">
        <f t="shared" si="10"/>
        <v>0-day</v>
      </c>
      <c r="AP151" s="33" t="str">
        <f t="shared" si="11"/>
        <v>0-day</v>
      </c>
      <c r="AQ151" s="4"/>
      <c r="AR151" s="34" t="str">
        <f t="shared" si="12"/>
        <v/>
      </c>
      <c r="AS151" s="35">
        <f t="shared" si="27"/>
        <v>0</v>
      </c>
      <c r="AT151" s="35" t="e">
        <f t="shared" ca="1" si="13"/>
        <v>#NAME?</v>
      </c>
      <c r="AU151" s="35" t="e">
        <f t="shared" ca="1" si="14"/>
        <v>#NAME?</v>
      </c>
      <c r="AV151" s="34" t="e">
        <f t="shared" ca="1" si="15"/>
        <v>#NAME?</v>
      </c>
      <c r="AW151" s="35" t="e">
        <f t="shared" ca="1" si="16"/>
        <v>#NAME?</v>
      </c>
      <c r="AX151" s="34" t="str">
        <f t="shared" si="17"/>
        <v/>
      </c>
      <c r="AY151" s="36" t="e">
        <f t="shared" ca="1" si="18"/>
        <v>#NAME?</v>
      </c>
      <c r="AZ151" s="35" t="e">
        <f t="shared" ca="1" si="19"/>
        <v>#NAME?</v>
      </c>
      <c r="BA151" s="37" t="e">
        <f t="shared" ca="1" si="20"/>
        <v>#NAME?</v>
      </c>
      <c r="BB151" s="38" t="e">
        <f t="shared" ca="1" si="21"/>
        <v>#NAME?</v>
      </c>
      <c r="BC151" s="38" t="e">
        <f t="shared" ca="1" si="22"/>
        <v>#NAME?</v>
      </c>
      <c r="BD151" s="35" t="e">
        <f t="shared" ca="1" si="23"/>
        <v>#NAME?</v>
      </c>
      <c r="BE151" s="36" t="e">
        <f t="shared" ca="1" si="24"/>
        <v>#NAME?</v>
      </c>
      <c r="BF151" s="36" t="e">
        <f t="shared" ca="1" si="25"/>
        <v>#NAME?</v>
      </c>
      <c r="BG151" s="7"/>
      <c r="BH151" s="7"/>
      <c r="BI151" s="7"/>
      <c r="BJ151" s="7"/>
      <c r="BK151" s="7"/>
      <c r="BL151" s="7"/>
      <c r="BM151" s="8"/>
      <c r="BN151" s="8"/>
    </row>
    <row r="152" spans="1:66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1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19"/>
      <c r="W152" s="19"/>
      <c r="X152" s="28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28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 t="str">
        <f t="shared" si="29"/>
        <v>0-day</v>
      </c>
      <c r="AN152" s="33" t="str">
        <f t="shared" si="9"/>
        <v>0-day</v>
      </c>
      <c r="AO152" s="33" t="str">
        <f t="shared" si="10"/>
        <v>0-day</v>
      </c>
      <c r="AP152" s="33" t="str">
        <f t="shared" si="11"/>
        <v>0-day</v>
      </c>
      <c r="AQ152" s="4"/>
      <c r="AR152" s="34" t="str">
        <f t="shared" si="12"/>
        <v/>
      </c>
      <c r="AS152" s="35">
        <f t="shared" si="27"/>
        <v>0</v>
      </c>
      <c r="AT152" s="35" t="e">
        <f t="shared" ca="1" si="13"/>
        <v>#NAME?</v>
      </c>
      <c r="AU152" s="35" t="e">
        <f t="shared" ca="1" si="14"/>
        <v>#NAME?</v>
      </c>
      <c r="AV152" s="34" t="e">
        <f t="shared" ca="1" si="15"/>
        <v>#NAME?</v>
      </c>
      <c r="AW152" s="35" t="e">
        <f t="shared" ca="1" si="16"/>
        <v>#NAME?</v>
      </c>
      <c r="AX152" s="34" t="str">
        <f t="shared" si="17"/>
        <v/>
      </c>
      <c r="AY152" s="36" t="e">
        <f t="shared" ca="1" si="18"/>
        <v>#NAME?</v>
      </c>
      <c r="AZ152" s="35" t="e">
        <f t="shared" ca="1" si="19"/>
        <v>#NAME?</v>
      </c>
      <c r="BA152" s="37" t="e">
        <f t="shared" ca="1" si="20"/>
        <v>#NAME?</v>
      </c>
      <c r="BB152" s="38" t="e">
        <f t="shared" ca="1" si="21"/>
        <v>#NAME?</v>
      </c>
      <c r="BC152" s="38" t="e">
        <f t="shared" ca="1" si="22"/>
        <v>#NAME?</v>
      </c>
      <c r="BD152" s="35" t="e">
        <f t="shared" ca="1" si="23"/>
        <v>#NAME?</v>
      </c>
      <c r="BE152" s="36" t="e">
        <f t="shared" ca="1" si="24"/>
        <v>#NAME?</v>
      </c>
      <c r="BF152" s="36" t="e">
        <f t="shared" ca="1" si="25"/>
        <v>#NAME?</v>
      </c>
      <c r="BG152" s="7"/>
      <c r="BH152" s="7"/>
      <c r="BI152" s="7"/>
      <c r="BJ152" s="7"/>
      <c r="BK152" s="7"/>
      <c r="BL152" s="7"/>
      <c r="BM152" s="8"/>
      <c r="BN152" s="8"/>
    </row>
    <row r="153" spans="1:66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1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19"/>
      <c r="W153" s="19"/>
      <c r="X153" s="28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28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 t="str">
        <f t="shared" si="29"/>
        <v>0-day</v>
      </c>
      <c r="AN153" s="33" t="str">
        <f t="shared" si="9"/>
        <v>0-day</v>
      </c>
      <c r="AO153" s="33" t="str">
        <f t="shared" si="10"/>
        <v>0-day</v>
      </c>
      <c r="AP153" s="33" t="str">
        <f t="shared" si="11"/>
        <v>0-day</v>
      </c>
      <c r="AQ153" s="4"/>
      <c r="AR153" s="34" t="str">
        <f t="shared" si="12"/>
        <v/>
      </c>
      <c r="AS153" s="35">
        <f t="shared" si="27"/>
        <v>0</v>
      </c>
      <c r="AT153" s="35" t="e">
        <f t="shared" ca="1" si="13"/>
        <v>#NAME?</v>
      </c>
      <c r="AU153" s="35" t="e">
        <f t="shared" ca="1" si="14"/>
        <v>#NAME?</v>
      </c>
      <c r="AV153" s="34" t="e">
        <f t="shared" ca="1" si="15"/>
        <v>#NAME?</v>
      </c>
      <c r="AW153" s="35" t="e">
        <f t="shared" ca="1" si="16"/>
        <v>#NAME?</v>
      </c>
      <c r="AX153" s="34" t="str">
        <f t="shared" si="17"/>
        <v/>
      </c>
      <c r="AY153" s="36" t="e">
        <f t="shared" ca="1" si="18"/>
        <v>#NAME?</v>
      </c>
      <c r="AZ153" s="35" t="e">
        <f t="shared" ca="1" si="19"/>
        <v>#NAME?</v>
      </c>
      <c r="BA153" s="37" t="e">
        <f t="shared" ca="1" si="20"/>
        <v>#NAME?</v>
      </c>
      <c r="BB153" s="38" t="e">
        <f t="shared" ca="1" si="21"/>
        <v>#NAME?</v>
      </c>
      <c r="BC153" s="38" t="e">
        <f t="shared" ca="1" si="22"/>
        <v>#NAME?</v>
      </c>
      <c r="BD153" s="35" t="e">
        <f t="shared" ca="1" si="23"/>
        <v>#NAME?</v>
      </c>
      <c r="BE153" s="36" t="e">
        <f t="shared" ca="1" si="24"/>
        <v>#NAME?</v>
      </c>
      <c r="BF153" s="36" t="e">
        <f t="shared" ca="1" si="25"/>
        <v>#NAME?</v>
      </c>
      <c r="BG153" s="7"/>
      <c r="BH153" s="7"/>
      <c r="BI153" s="7"/>
      <c r="BJ153" s="7"/>
      <c r="BK153" s="7"/>
      <c r="BL153" s="7"/>
      <c r="BM153" s="8"/>
      <c r="BN153" s="8"/>
    </row>
    <row r="154" spans="1:66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1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19"/>
      <c r="W154" s="19"/>
      <c r="X154" s="28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 t="str">
        <f t="shared" si="29"/>
        <v>0-day</v>
      </c>
      <c r="AN154" s="33" t="str">
        <f t="shared" si="9"/>
        <v>0-day</v>
      </c>
      <c r="AO154" s="33" t="str">
        <f t="shared" si="10"/>
        <v>0-day</v>
      </c>
      <c r="AP154" s="33" t="str">
        <f t="shared" si="11"/>
        <v>0-day</v>
      </c>
      <c r="AQ154" s="4"/>
      <c r="AR154" s="34" t="str">
        <f t="shared" si="12"/>
        <v/>
      </c>
      <c r="AS154" s="35">
        <f t="shared" si="27"/>
        <v>0</v>
      </c>
      <c r="AT154" s="35" t="e">
        <f t="shared" ca="1" si="13"/>
        <v>#NAME?</v>
      </c>
      <c r="AU154" s="35" t="e">
        <f t="shared" ca="1" si="14"/>
        <v>#NAME?</v>
      </c>
      <c r="AV154" s="34" t="e">
        <f t="shared" ca="1" si="15"/>
        <v>#NAME?</v>
      </c>
      <c r="AW154" s="35" t="e">
        <f t="shared" ca="1" si="16"/>
        <v>#NAME?</v>
      </c>
      <c r="AX154" s="34" t="str">
        <f t="shared" si="17"/>
        <v/>
      </c>
      <c r="AY154" s="36" t="e">
        <f t="shared" ca="1" si="18"/>
        <v>#NAME?</v>
      </c>
      <c r="AZ154" s="35" t="e">
        <f t="shared" ca="1" si="19"/>
        <v>#NAME?</v>
      </c>
      <c r="BA154" s="37" t="e">
        <f t="shared" ca="1" si="20"/>
        <v>#NAME?</v>
      </c>
      <c r="BB154" s="38" t="e">
        <f t="shared" ca="1" si="21"/>
        <v>#NAME?</v>
      </c>
      <c r="BC154" s="38" t="e">
        <f t="shared" ca="1" si="22"/>
        <v>#NAME?</v>
      </c>
      <c r="BD154" s="35" t="e">
        <f t="shared" ca="1" si="23"/>
        <v>#NAME?</v>
      </c>
      <c r="BE154" s="36" t="e">
        <f t="shared" ca="1" si="24"/>
        <v>#NAME?</v>
      </c>
      <c r="BF154" s="36" t="e">
        <f t="shared" ca="1" si="25"/>
        <v>#NAME?</v>
      </c>
      <c r="BG154" s="7"/>
      <c r="BH154" s="7"/>
      <c r="BI154" s="7"/>
      <c r="BJ154" s="7"/>
      <c r="BK154" s="7"/>
      <c r="BL154" s="7"/>
      <c r="BM154" s="8"/>
      <c r="BN154" s="8"/>
    </row>
    <row r="155" spans="1:66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1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19"/>
      <c r="W155" s="19"/>
      <c r="X155" s="28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 t="str">
        <f t="shared" si="29"/>
        <v>0-day</v>
      </c>
      <c r="AN155" s="33" t="str">
        <f t="shared" si="9"/>
        <v>0-day</v>
      </c>
      <c r="AO155" s="33" t="str">
        <f t="shared" si="10"/>
        <v>0-day</v>
      </c>
      <c r="AP155" s="33" t="str">
        <f t="shared" si="11"/>
        <v>0-day</v>
      </c>
      <c r="AQ155" s="4"/>
      <c r="AR155" s="34" t="str">
        <f t="shared" si="12"/>
        <v/>
      </c>
      <c r="AS155" s="35">
        <f t="shared" si="27"/>
        <v>0</v>
      </c>
      <c r="AT155" s="35" t="e">
        <f t="shared" ca="1" si="13"/>
        <v>#NAME?</v>
      </c>
      <c r="AU155" s="35" t="e">
        <f t="shared" ca="1" si="14"/>
        <v>#NAME?</v>
      </c>
      <c r="AV155" s="34" t="e">
        <f t="shared" ca="1" si="15"/>
        <v>#NAME?</v>
      </c>
      <c r="AW155" s="35" t="e">
        <f t="shared" ca="1" si="16"/>
        <v>#NAME?</v>
      </c>
      <c r="AX155" s="34" t="str">
        <f t="shared" si="17"/>
        <v/>
      </c>
      <c r="AY155" s="36" t="e">
        <f t="shared" ca="1" si="18"/>
        <v>#NAME?</v>
      </c>
      <c r="AZ155" s="35" t="e">
        <f t="shared" ca="1" si="19"/>
        <v>#NAME?</v>
      </c>
      <c r="BA155" s="37" t="e">
        <f t="shared" ca="1" si="20"/>
        <v>#NAME?</v>
      </c>
      <c r="BB155" s="38" t="e">
        <f t="shared" ca="1" si="21"/>
        <v>#NAME?</v>
      </c>
      <c r="BC155" s="38" t="e">
        <f t="shared" ca="1" si="22"/>
        <v>#NAME?</v>
      </c>
      <c r="BD155" s="35" t="e">
        <f t="shared" ca="1" si="23"/>
        <v>#NAME?</v>
      </c>
      <c r="BE155" s="36" t="e">
        <f t="shared" ca="1" si="24"/>
        <v>#NAME?</v>
      </c>
      <c r="BF155" s="36" t="e">
        <f t="shared" ca="1" si="25"/>
        <v>#NAME?</v>
      </c>
      <c r="BG155" s="7"/>
      <c r="BH155" s="7"/>
      <c r="BI155" s="7"/>
      <c r="BJ155" s="7"/>
      <c r="BK155" s="7"/>
      <c r="BL155" s="7"/>
      <c r="BM155" s="8"/>
      <c r="BN155" s="8"/>
    </row>
    <row r="156" spans="1:66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1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19"/>
      <c r="W156" s="19"/>
      <c r="X156" s="28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19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 t="str">
        <f t="shared" si="29"/>
        <v>0-day</v>
      </c>
      <c r="AN156" s="33" t="str">
        <f t="shared" si="9"/>
        <v>0-day</v>
      </c>
      <c r="AO156" s="33" t="str">
        <f t="shared" si="10"/>
        <v>0-day</v>
      </c>
      <c r="AP156" s="33" t="str">
        <f t="shared" si="11"/>
        <v>0-day</v>
      </c>
      <c r="AQ156" s="4"/>
      <c r="AR156" s="34" t="str">
        <f t="shared" si="12"/>
        <v/>
      </c>
      <c r="AS156" s="35">
        <f t="shared" si="27"/>
        <v>0</v>
      </c>
      <c r="AT156" s="35" t="e">
        <f t="shared" ca="1" si="13"/>
        <v>#NAME?</v>
      </c>
      <c r="AU156" s="35" t="e">
        <f t="shared" ca="1" si="14"/>
        <v>#NAME?</v>
      </c>
      <c r="AV156" s="34" t="e">
        <f t="shared" ca="1" si="15"/>
        <v>#NAME?</v>
      </c>
      <c r="AW156" s="35" t="e">
        <f t="shared" ca="1" si="16"/>
        <v>#NAME?</v>
      </c>
      <c r="AX156" s="34" t="str">
        <f t="shared" si="17"/>
        <v/>
      </c>
      <c r="AY156" s="36" t="e">
        <f t="shared" ca="1" si="18"/>
        <v>#NAME?</v>
      </c>
      <c r="AZ156" s="35" t="e">
        <f t="shared" ca="1" si="19"/>
        <v>#NAME?</v>
      </c>
      <c r="BA156" s="37" t="e">
        <f t="shared" ca="1" si="20"/>
        <v>#NAME?</v>
      </c>
      <c r="BB156" s="38" t="e">
        <f t="shared" ca="1" si="21"/>
        <v>#NAME?</v>
      </c>
      <c r="BC156" s="38" t="e">
        <f t="shared" ca="1" si="22"/>
        <v>#NAME?</v>
      </c>
      <c r="BD156" s="35" t="e">
        <f t="shared" ca="1" si="23"/>
        <v>#NAME?</v>
      </c>
      <c r="BE156" s="36" t="e">
        <f t="shared" ca="1" si="24"/>
        <v>#NAME?</v>
      </c>
      <c r="BF156" s="36" t="e">
        <f t="shared" ca="1" si="25"/>
        <v>#NAME?</v>
      </c>
      <c r="BG156" s="7"/>
      <c r="BH156" s="7"/>
      <c r="BI156" s="7"/>
      <c r="BJ156" s="7"/>
      <c r="BK156" s="7"/>
      <c r="BL156" s="7"/>
      <c r="BM156" s="8"/>
      <c r="BN156" s="8"/>
    </row>
    <row r="157" spans="1:66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1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19"/>
      <c r="W157" s="19"/>
      <c r="X157" s="28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19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 t="str">
        <f t="shared" si="29"/>
        <v>0-day</v>
      </c>
      <c r="AN157" s="33" t="str">
        <f t="shared" si="9"/>
        <v>0-day</v>
      </c>
      <c r="AO157" s="33" t="str">
        <f t="shared" si="10"/>
        <v>0-day</v>
      </c>
      <c r="AP157" s="33" t="str">
        <f t="shared" si="11"/>
        <v>0-day</v>
      </c>
      <c r="AQ157" s="4"/>
      <c r="AR157" s="34" t="str">
        <f t="shared" si="12"/>
        <v/>
      </c>
      <c r="AS157" s="35">
        <f t="shared" si="27"/>
        <v>0</v>
      </c>
      <c r="AT157" s="35" t="e">
        <f t="shared" ca="1" si="13"/>
        <v>#NAME?</v>
      </c>
      <c r="AU157" s="35" t="e">
        <f t="shared" ca="1" si="14"/>
        <v>#NAME?</v>
      </c>
      <c r="AV157" s="34" t="e">
        <f t="shared" ca="1" si="15"/>
        <v>#NAME?</v>
      </c>
      <c r="AW157" s="35" t="e">
        <f t="shared" ca="1" si="16"/>
        <v>#NAME?</v>
      </c>
      <c r="AX157" s="34" t="str">
        <f t="shared" si="17"/>
        <v/>
      </c>
      <c r="AY157" s="36" t="e">
        <f t="shared" ca="1" si="18"/>
        <v>#NAME?</v>
      </c>
      <c r="AZ157" s="35" t="e">
        <f t="shared" ca="1" si="19"/>
        <v>#NAME?</v>
      </c>
      <c r="BA157" s="37" t="e">
        <f t="shared" ca="1" si="20"/>
        <v>#NAME?</v>
      </c>
      <c r="BB157" s="38" t="e">
        <f t="shared" ca="1" si="21"/>
        <v>#NAME?</v>
      </c>
      <c r="BC157" s="38" t="e">
        <f t="shared" ca="1" si="22"/>
        <v>#NAME?</v>
      </c>
      <c r="BD157" s="35" t="e">
        <f t="shared" ca="1" si="23"/>
        <v>#NAME?</v>
      </c>
      <c r="BE157" s="36" t="e">
        <f t="shared" ca="1" si="24"/>
        <v>#NAME?</v>
      </c>
      <c r="BF157" s="36" t="e">
        <f t="shared" ca="1" si="25"/>
        <v>#NAME?</v>
      </c>
      <c r="BG157" s="7"/>
      <c r="BH157" s="7"/>
      <c r="BI157" s="7"/>
      <c r="BJ157" s="7"/>
      <c r="BK157" s="7"/>
      <c r="BL157" s="7"/>
      <c r="BM157" s="8"/>
      <c r="BN157" s="8"/>
    </row>
    <row r="158" spans="1:66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1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19"/>
      <c r="W158" s="19"/>
      <c r="X158" s="28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 t="str">
        <f t="shared" si="29"/>
        <v>0-day</v>
      </c>
      <c r="AN158" s="33" t="str">
        <f t="shared" si="9"/>
        <v>0-day</v>
      </c>
      <c r="AO158" s="33" t="str">
        <f t="shared" si="10"/>
        <v>0-day</v>
      </c>
      <c r="AP158" s="33" t="str">
        <f t="shared" si="11"/>
        <v>0-day</v>
      </c>
      <c r="AQ158" s="4"/>
      <c r="AR158" s="34" t="str">
        <f t="shared" si="12"/>
        <v/>
      </c>
      <c r="AS158" s="35">
        <f t="shared" si="27"/>
        <v>0</v>
      </c>
      <c r="AT158" s="35" t="e">
        <f t="shared" ca="1" si="13"/>
        <v>#NAME?</v>
      </c>
      <c r="AU158" s="35" t="e">
        <f t="shared" ca="1" si="14"/>
        <v>#NAME?</v>
      </c>
      <c r="AV158" s="34" t="e">
        <f t="shared" ca="1" si="15"/>
        <v>#NAME?</v>
      </c>
      <c r="AW158" s="35" t="e">
        <f t="shared" ca="1" si="16"/>
        <v>#NAME?</v>
      </c>
      <c r="AX158" s="34" t="str">
        <f t="shared" si="17"/>
        <v/>
      </c>
      <c r="AY158" s="36" t="e">
        <f t="shared" ca="1" si="18"/>
        <v>#NAME?</v>
      </c>
      <c r="AZ158" s="35" t="e">
        <f t="shared" ca="1" si="19"/>
        <v>#NAME?</v>
      </c>
      <c r="BA158" s="37" t="e">
        <f t="shared" ca="1" si="20"/>
        <v>#NAME?</v>
      </c>
      <c r="BB158" s="38" t="e">
        <f t="shared" ca="1" si="21"/>
        <v>#NAME?</v>
      </c>
      <c r="BC158" s="38" t="e">
        <f t="shared" ca="1" si="22"/>
        <v>#NAME?</v>
      </c>
      <c r="BD158" s="35" t="e">
        <f t="shared" ca="1" si="23"/>
        <v>#NAME?</v>
      </c>
      <c r="BE158" s="36" t="e">
        <f t="shared" ca="1" si="24"/>
        <v>#NAME?</v>
      </c>
      <c r="BF158" s="36" t="e">
        <f t="shared" ca="1" si="25"/>
        <v>#NAME?</v>
      </c>
      <c r="BG158" s="7"/>
      <c r="BH158" s="7"/>
      <c r="BI158" s="7"/>
      <c r="BJ158" s="7"/>
      <c r="BK158" s="7"/>
      <c r="BL158" s="7"/>
      <c r="BM158" s="8"/>
      <c r="BN158" s="8"/>
    </row>
    <row r="159" spans="1:66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1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19"/>
      <c r="W159" s="19"/>
      <c r="X159" s="28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 t="str">
        <f t="shared" si="29"/>
        <v>0-day</v>
      </c>
      <c r="AN159" s="33" t="str">
        <f t="shared" si="9"/>
        <v>0-day</v>
      </c>
      <c r="AO159" s="33" t="str">
        <f t="shared" si="10"/>
        <v>0-day</v>
      </c>
      <c r="AP159" s="33" t="str">
        <f t="shared" si="11"/>
        <v>0-day</v>
      </c>
      <c r="AQ159" s="4"/>
      <c r="AR159" s="34" t="str">
        <f t="shared" si="12"/>
        <v/>
      </c>
      <c r="AS159" s="35">
        <f t="shared" si="27"/>
        <v>0</v>
      </c>
      <c r="AT159" s="35" t="e">
        <f t="shared" ca="1" si="13"/>
        <v>#NAME?</v>
      </c>
      <c r="AU159" s="35" t="e">
        <f t="shared" ca="1" si="14"/>
        <v>#NAME?</v>
      </c>
      <c r="AV159" s="34" t="e">
        <f t="shared" ca="1" si="15"/>
        <v>#NAME?</v>
      </c>
      <c r="AW159" s="35" t="e">
        <f t="shared" ca="1" si="16"/>
        <v>#NAME?</v>
      </c>
      <c r="AX159" s="34" t="str">
        <f t="shared" si="17"/>
        <v/>
      </c>
      <c r="AY159" s="36" t="e">
        <f t="shared" ca="1" si="18"/>
        <v>#NAME?</v>
      </c>
      <c r="AZ159" s="35" t="e">
        <f t="shared" ca="1" si="19"/>
        <v>#NAME?</v>
      </c>
      <c r="BA159" s="37" t="e">
        <f t="shared" ca="1" si="20"/>
        <v>#NAME?</v>
      </c>
      <c r="BB159" s="38" t="e">
        <f t="shared" ca="1" si="21"/>
        <v>#NAME?</v>
      </c>
      <c r="BC159" s="38" t="e">
        <f t="shared" ca="1" si="22"/>
        <v>#NAME?</v>
      </c>
      <c r="BD159" s="35" t="e">
        <f t="shared" ca="1" si="23"/>
        <v>#NAME?</v>
      </c>
      <c r="BE159" s="36" t="e">
        <f t="shared" ca="1" si="24"/>
        <v>#NAME?</v>
      </c>
      <c r="BF159" s="36" t="e">
        <f t="shared" ca="1" si="25"/>
        <v>#NAME?</v>
      </c>
      <c r="BG159" s="7"/>
      <c r="BH159" s="7"/>
      <c r="BI159" s="7"/>
      <c r="BJ159" s="7"/>
      <c r="BK159" s="7"/>
      <c r="BL159" s="7"/>
      <c r="BM159" s="8"/>
      <c r="BN159" s="8"/>
    </row>
    <row r="160" spans="1:66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1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19"/>
      <c r="W160" s="19"/>
      <c r="X160" s="28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 t="str">
        <f t="shared" si="29"/>
        <v>0-day</v>
      </c>
      <c r="AN160" s="33" t="str">
        <f t="shared" si="9"/>
        <v>0-day</v>
      </c>
      <c r="AO160" s="33" t="str">
        <f t="shared" si="10"/>
        <v>0-day</v>
      </c>
      <c r="AP160" s="33" t="str">
        <f t="shared" si="11"/>
        <v>0-day</v>
      </c>
      <c r="AQ160" s="4"/>
      <c r="AR160" s="34" t="str">
        <f t="shared" si="12"/>
        <v/>
      </c>
      <c r="AS160" s="35">
        <f t="shared" si="27"/>
        <v>0</v>
      </c>
      <c r="AT160" s="35" t="e">
        <f t="shared" ca="1" si="13"/>
        <v>#NAME?</v>
      </c>
      <c r="AU160" s="35" t="e">
        <f t="shared" ca="1" si="14"/>
        <v>#NAME?</v>
      </c>
      <c r="AV160" s="34" t="e">
        <f t="shared" ca="1" si="15"/>
        <v>#NAME?</v>
      </c>
      <c r="AW160" s="35" t="e">
        <f t="shared" ca="1" si="16"/>
        <v>#NAME?</v>
      </c>
      <c r="AX160" s="34" t="str">
        <f t="shared" si="17"/>
        <v/>
      </c>
      <c r="AY160" s="36" t="e">
        <f t="shared" ca="1" si="18"/>
        <v>#NAME?</v>
      </c>
      <c r="AZ160" s="35" t="e">
        <f t="shared" ca="1" si="19"/>
        <v>#NAME?</v>
      </c>
      <c r="BA160" s="37" t="e">
        <f t="shared" ca="1" si="20"/>
        <v>#NAME?</v>
      </c>
      <c r="BB160" s="38" t="e">
        <f t="shared" ca="1" si="21"/>
        <v>#NAME?</v>
      </c>
      <c r="BC160" s="38" t="e">
        <f t="shared" ca="1" si="22"/>
        <v>#NAME?</v>
      </c>
      <c r="BD160" s="35" t="e">
        <f t="shared" ca="1" si="23"/>
        <v>#NAME?</v>
      </c>
      <c r="BE160" s="36" t="e">
        <f t="shared" ca="1" si="24"/>
        <v>#NAME?</v>
      </c>
      <c r="BF160" s="36" t="e">
        <f t="shared" ca="1" si="25"/>
        <v>#NAME?</v>
      </c>
      <c r="BG160" s="7"/>
      <c r="BH160" s="7"/>
      <c r="BI160" s="7"/>
      <c r="BJ160" s="7"/>
      <c r="BK160" s="7"/>
      <c r="BL160" s="7"/>
      <c r="BM160" s="8"/>
      <c r="BN160" s="8"/>
    </row>
    <row r="161" spans="1:66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1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19"/>
      <c r="W161" s="19"/>
      <c r="X161" s="28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 t="str">
        <f t="shared" si="29"/>
        <v>0-day</v>
      </c>
      <c r="AN161" s="33" t="str">
        <f t="shared" si="9"/>
        <v>0-day</v>
      </c>
      <c r="AO161" s="33" t="str">
        <f t="shared" si="10"/>
        <v>0-day</v>
      </c>
      <c r="AP161" s="33" t="str">
        <f t="shared" si="11"/>
        <v>0-day</v>
      </c>
      <c r="AQ161" s="4"/>
      <c r="AR161" s="34" t="str">
        <f t="shared" si="12"/>
        <v/>
      </c>
      <c r="AS161" s="35">
        <f t="shared" si="27"/>
        <v>0</v>
      </c>
      <c r="AT161" s="35" t="e">
        <f t="shared" ca="1" si="13"/>
        <v>#NAME?</v>
      </c>
      <c r="AU161" s="35" t="e">
        <f t="shared" ca="1" si="14"/>
        <v>#NAME?</v>
      </c>
      <c r="AV161" s="34" t="e">
        <f t="shared" ca="1" si="15"/>
        <v>#NAME?</v>
      </c>
      <c r="AW161" s="35" t="e">
        <f t="shared" ca="1" si="16"/>
        <v>#NAME?</v>
      </c>
      <c r="AX161" s="34" t="str">
        <f t="shared" si="17"/>
        <v/>
      </c>
      <c r="AY161" s="36" t="e">
        <f t="shared" ca="1" si="18"/>
        <v>#NAME?</v>
      </c>
      <c r="AZ161" s="35" t="e">
        <f t="shared" ca="1" si="19"/>
        <v>#NAME?</v>
      </c>
      <c r="BA161" s="37" t="e">
        <f t="shared" ca="1" si="20"/>
        <v>#NAME?</v>
      </c>
      <c r="BB161" s="38" t="e">
        <f t="shared" ca="1" si="21"/>
        <v>#NAME?</v>
      </c>
      <c r="BC161" s="38" t="e">
        <f t="shared" ca="1" si="22"/>
        <v>#NAME?</v>
      </c>
      <c r="BD161" s="35" t="e">
        <f t="shared" ca="1" si="23"/>
        <v>#NAME?</v>
      </c>
      <c r="BE161" s="36" t="e">
        <f t="shared" ca="1" si="24"/>
        <v>#NAME?</v>
      </c>
      <c r="BF161" s="36" t="e">
        <f t="shared" ca="1" si="25"/>
        <v>#NAME?</v>
      </c>
      <c r="BG161" s="7"/>
      <c r="BH161" s="7"/>
      <c r="BI161" s="7"/>
      <c r="BJ161" s="7"/>
      <c r="BK161" s="7"/>
      <c r="BL161" s="7"/>
      <c r="BM161" s="8"/>
      <c r="BN161" s="8"/>
    </row>
    <row r="162" spans="1:66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1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19"/>
      <c r="W162" s="19"/>
      <c r="X162" s="28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 t="str">
        <f t="shared" si="29"/>
        <v>0-day</v>
      </c>
      <c r="AN162" s="33" t="str">
        <f t="shared" si="9"/>
        <v>0-day</v>
      </c>
      <c r="AO162" s="33" t="str">
        <f t="shared" si="10"/>
        <v>0-day</v>
      </c>
      <c r="AP162" s="33" t="str">
        <f t="shared" si="11"/>
        <v>0-day</v>
      </c>
      <c r="AQ162" s="4"/>
      <c r="AR162" s="34" t="str">
        <f t="shared" si="12"/>
        <v/>
      </c>
      <c r="AS162" s="35">
        <f t="shared" si="27"/>
        <v>0</v>
      </c>
      <c r="AT162" s="35" t="e">
        <f t="shared" ca="1" si="13"/>
        <v>#NAME?</v>
      </c>
      <c r="AU162" s="35" t="e">
        <f t="shared" ca="1" si="14"/>
        <v>#NAME?</v>
      </c>
      <c r="AV162" s="34" t="e">
        <f t="shared" ca="1" si="15"/>
        <v>#NAME?</v>
      </c>
      <c r="AW162" s="35" t="e">
        <f t="shared" ca="1" si="16"/>
        <v>#NAME?</v>
      </c>
      <c r="AX162" s="34" t="str">
        <f t="shared" si="17"/>
        <v/>
      </c>
      <c r="AY162" s="36" t="e">
        <f t="shared" ca="1" si="18"/>
        <v>#NAME?</v>
      </c>
      <c r="AZ162" s="35" t="e">
        <f t="shared" ca="1" si="19"/>
        <v>#NAME?</v>
      </c>
      <c r="BA162" s="37" t="e">
        <f t="shared" ca="1" si="20"/>
        <v>#NAME?</v>
      </c>
      <c r="BB162" s="38" t="e">
        <f t="shared" ca="1" si="21"/>
        <v>#NAME?</v>
      </c>
      <c r="BC162" s="38" t="e">
        <f t="shared" ca="1" si="22"/>
        <v>#NAME?</v>
      </c>
      <c r="BD162" s="35" t="e">
        <f t="shared" ca="1" si="23"/>
        <v>#NAME?</v>
      </c>
      <c r="BE162" s="36" t="e">
        <f t="shared" ca="1" si="24"/>
        <v>#NAME?</v>
      </c>
      <c r="BF162" s="36" t="e">
        <f t="shared" ca="1" si="25"/>
        <v>#NAME?</v>
      </c>
      <c r="BG162" s="7"/>
      <c r="BH162" s="7"/>
      <c r="BI162" s="7"/>
      <c r="BJ162" s="7"/>
      <c r="BK162" s="7"/>
      <c r="BL162" s="7"/>
      <c r="BM162" s="8"/>
      <c r="BN162" s="8"/>
    </row>
    <row r="163" spans="1:66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1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19"/>
      <c r="W163" s="19"/>
      <c r="X163" s="28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 t="str">
        <f t="shared" si="29"/>
        <v>0-day</v>
      </c>
      <c r="AN163" s="33" t="str">
        <f t="shared" si="9"/>
        <v>0-day</v>
      </c>
      <c r="AO163" s="33" t="str">
        <f t="shared" si="10"/>
        <v>0-day</v>
      </c>
      <c r="AP163" s="33" t="str">
        <f t="shared" si="11"/>
        <v>0-day</v>
      </c>
      <c r="AQ163" s="4"/>
      <c r="AR163" s="34" t="str">
        <f t="shared" si="12"/>
        <v/>
      </c>
      <c r="AS163" s="35">
        <f t="shared" si="27"/>
        <v>0</v>
      </c>
      <c r="AT163" s="35" t="e">
        <f t="shared" ca="1" si="13"/>
        <v>#NAME?</v>
      </c>
      <c r="AU163" s="35" t="e">
        <f t="shared" ca="1" si="14"/>
        <v>#NAME?</v>
      </c>
      <c r="AV163" s="34" t="e">
        <f t="shared" ca="1" si="15"/>
        <v>#NAME?</v>
      </c>
      <c r="AW163" s="35" t="e">
        <f t="shared" ca="1" si="16"/>
        <v>#NAME?</v>
      </c>
      <c r="AX163" s="34" t="str">
        <f t="shared" si="17"/>
        <v/>
      </c>
      <c r="AY163" s="36" t="e">
        <f t="shared" ca="1" si="18"/>
        <v>#NAME?</v>
      </c>
      <c r="AZ163" s="35" t="e">
        <f t="shared" ca="1" si="19"/>
        <v>#NAME?</v>
      </c>
      <c r="BA163" s="37" t="e">
        <f t="shared" ca="1" si="20"/>
        <v>#NAME?</v>
      </c>
      <c r="BB163" s="38" t="e">
        <f t="shared" ca="1" si="21"/>
        <v>#NAME?</v>
      </c>
      <c r="BC163" s="38" t="e">
        <f t="shared" ca="1" si="22"/>
        <v>#NAME?</v>
      </c>
      <c r="BD163" s="35" t="e">
        <f t="shared" ca="1" si="23"/>
        <v>#NAME?</v>
      </c>
      <c r="BE163" s="36" t="e">
        <f t="shared" ca="1" si="24"/>
        <v>#NAME?</v>
      </c>
      <c r="BF163" s="36" t="e">
        <f t="shared" ca="1" si="25"/>
        <v>#NAME?</v>
      </c>
      <c r="BG163" s="7"/>
      <c r="BH163" s="7"/>
      <c r="BI163" s="7"/>
      <c r="BJ163" s="7"/>
      <c r="BK163" s="7"/>
      <c r="BL163" s="7"/>
      <c r="BM163" s="8"/>
      <c r="BN163" s="8"/>
    </row>
    <row r="164" spans="1:66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1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19"/>
      <c r="W164" s="19"/>
      <c r="X164" s="28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 t="str">
        <f t="shared" si="29"/>
        <v>0-day</v>
      </c>
      <c r="AN164" s="33" t="str">
        <f t="shared" si="9"/>
        <v>0-day</v>
      </c>
      <c r="AO164" s="33" t="str">
        <f t="shared" si="10"/>
        <v>0-day</v>
      </c>
      <c r="AP164" s="33" t="str">
        <f t="shared" si="11"/>
        <v>0-day</v>
      </c>
      <c r="AQ164" s="4"/>
      <c r="AR164" s="34" t="str">
        <f t="shared" si="12"/>
        <v/>
      </c>
      <c r="AS164" s="35">
        <f t="shared" si="27"/>
        <v>0</v>
      </c>
      <c r="AT164" s="35" t="e">
        <f t="shared" ca="1" si="13"/>
        <v>#NAME?</v>
      </c>
      <c r="AU164" s="35" t="e">
        <f t="shared" ca="1" si="14"/>
        <v>#NAME?</v>
      </c>
      <c r="AV164" s="34" t="e">
        <f t="shared" ca="1" si="15"/>
        <v>#NAME?</v>
      </c>
      <c r="AW164" s="35" t="e">
        <f t="shared" ca="1" si="16"/>
        <v>#NAME?</v>
      </c>
      <c r="AX164" s="34" t="str">
        <f t="shared" si="17"/>
        <v/>
      </c>
      <c r="AY164" s="36" t="e">
        <f t="shared" ca="1" si="18"/>
        <v>#NAME?</v>
      </c>
      <c r="AZ164" s="35" t="e">
        <f t="shared" ca="1" si="19"/>
        <v>#NAME?</v>
      </c>
      <c r="BA164" s="37" t="e">
        <f t="shared" ca="1" si="20"/>
        <v>#NAME?</v>
      </c>
      <c r="BB164" s="38" t="e">
        <f t="shared" ca="1" si="21"/>
        <v>#NAME?</v>
      </c>
      <c r="BC164" s="38" t="e">
        <f t="shared" ca="1" si="22"/>
        <v>#NAME?</v>
      </c>
      <c r="BD164" s="35" t="e">
        <f t="shared" ca="1" si="23"/>
        <v>#NAME?</v>
      </c>
      <c r="BE164" s="36" t="e">
        <f t="shared" ca="1" si="24"/>
        <v>#NAME?</v>
      </c>
      <c r="BF164" s="36" t="e">
        <f t="shared" ca="1" si="25"/>
        <v>#NAME?</v>
      </c>
      <c r="BG164" s="7"/>
      <c r="BH164" s="7"/>
      <c r="BI164" s="7"/>
      <c r="BJ164" s="7"/>
      <c r="BK164" s="7"/>
      <c r="BL164" s="7"/>
      <c r="BM164" s="8"/>
      <c r="BN164" s="8"/>
    </row>
    <row r="165" spans="1:66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1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19"/>
      <c r="W165" s="19"/>
      <c r="X165" s="28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 t="str">
        <f t="shared" si="29"/>
        <v>0-day</v>
      </c>
      <c r="AN165" s="33" t="str">
        <f t="shared" si="9"/>
        <v>0-day</v>
      </c>
      <c r="AO165" s="33" t="str">
        <f t="shared" si="10"/>
        <v>0-day</v>
      </c>
      <c r="AP165" s="33" t="str">
        <f t="shared" si="11"/>
        <v>0-day</v>
      </c>
      <c r="AQ165" s="4"/>
      <c r="AR165" s="34" t="str">
        <f t="shared" si="12"/>
        <v/>
      </c>
      <c r="AS165" s="35">
        <f t="shared" si="27"/>
        <v>0</v>
      </c>
      <c r="AT165" s="35" t="e">
        <f t="shared" ca="1" si="13"/>
        <v>#NAME?</v>
      </c>
      <c r="AU165" s="35" t="e">
        <f t="shared" ca="1" si="14"/>
        <v>#NAME?</v>
      </c>
      <c r="AV165" s="34" t="e">
        <f t="shared" ca="1" si="15"/>
        <v>#NAME?</v>
      </c>
      <c r="AW165" s="35" t="e">
        <f t="shared" ca="1" si="16"/>
        <v>#NAME?</v>
      </c>
      <c r="AX165" s="34" t="str">
        <f t="shared" si="17"/>
        <v/>
      </c>
      <c r="AY165" s="36" t="e">
        <f t="shared" ca="1" si="18"/>
        <v>#NAME?</v>
      </c>
      <c r="AZ165" s="35" t="e">
        <f t="shared" ca="1" si="19"/>
        <v>#NAME?</v>
      </c>
      <c r="BA165" s="37" t="e">
        <f t="shared" ca="1" si="20"/>
        <v>#NAME?</v>
      </c>
      <c r="BB165" s="38" t="e">
        <f t="shared" ca="1" si="21"/>
        <v>#NAME?</v>
      </c>
      <c r="BC165" s="38" t="e">
        <f t="shared" ca="1" si="22"/>
        <v>#NAME?</v>
      </c>
      <c r="BD165" s="35" t="e">
        <f t="shared" ca="1" si="23"/>
        <v>#NAME?</v>
      </c>
      <c r="BE165" s="36" t="e">
        <f t="shared" ca="1" si="24"/>
        <v>#NAME?</v>
      </c>
      <c r="BF165" s="36" t="e">
        <f t="shared" ca="1" si="25"/>
        <v>#NAME?</v>
      </c>
      <c r="BG165" s="7"/>
      <c r="BH165" s="7"/>
      <c r="BI165" s="7"/>
      <c r="BJ165" s="7"/>
      <c r="BK165" s="7"/>
      <c r="BL165" s="7"/>
      <c r="BM165" s="8"/>
      <c r="BN165" s="8"/>
    </row>
    <row r="166" spans="1:66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1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19"/>
      <c r="W166" s="19"/>
      <c r="X166" s="28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 t="str">
        <f t="shared" si="29"/>
        <v>0-day</v>
      </c>
      <c r="AN166" s="33" t="str">
        <f t="shared" si="9"/>
        <v>0-day</v>
      </c>
      <c r="AO166" s="33" t="str">
        <f t="shared" si="10"/>
        <v>0-day</v>
      </c>
      <c r="AP166" s="33" t="str">
        <f t="shared" si="11"/>
        <v>0-day</v>
      </c>
      <c r="AQ166" s="4"/>
      <c r="AR166" s="34" t="str">
        <f t="shared" si="12"/>
        <v/>
      </c>
      <c r="AS166" s="35">
        <f t="shared" si="27"/>
        <v>0</v>
      </c>
      <c r="AT166" s="35" t="e">
        <f t="shared" ca="1" si="13"/>
        <v>#NAME?</v>
      </c>
      <c r="AU166" s="35" t="e">
        <f t="shared" ca="1" si="14"/>
        <v>#NAME?</v>
      </c>
      <c r="AV166" s="34" t="e">
        <f t="shared" ca="1" si="15"/>
        <v>#NAME?</v>
      </c>
      <c r="AW166" s="35" t="e">
        <f t="shared" ca="1" si="16"/>
        <v>#NAME?</v>
      </c>
      <c r="AX166" s="34" t="str">
        <f t="shared" si="17"/>
        <v/>
      </c>
      <c r="AY166" s="36" t="e">
        <f t="shared" ca="1" si="18"/>
        <v>#NAME?</v>
      </c>
      <c r="AZ166" s="35" t="e">
        <f t="shared" ca="1" si="19"/>
        <v>#NAME?</v>
      </c>
      <c r="BA166" s="37" t="e">
        <f t="shared" ca="1" si="20"/>
        <v>#NAME?</v>
      </c>
      <c r="BB166" s="38" t="e">
        <f t="shared" ca="1" si="21"/>
        <v>#NAME?</v>
      </c>
      <c r="BC166" s="38" t="e">
        <f t="shared" ca="1" si="22"/>
        <v>#NAME?</v>
      </c>
      <c r="BD166" s="35" t="e">
        <f t="shared" ca="1" si="23"/>
        <v>#NAME?</v>
      </c>
      <c r="BE166" s="36" t="e">
        <f t="shared" ca="1" si="24"/>
        <v>#NAME?</v>
      </c>
      <c r="BF166" s="36" t="e">
        <f t="shared" ca="1" si="25"/>
        <v>#NAME?</v>
      </c>
      <c r="BG166" s="7"/>
      <c r="BH166" s="7"/>
      <c r="BI166" s="7"/>
      <c r="BJ166" s="7"/>
      <c r="BK166" s="7"/>
      <c r="BL166" s="7"/>
      <c r="BM166" s="8"/>
      <c r="BN166" s="8"/>
    </row>
    <row r="167" spans="1:66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1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19"/>
      <c r="W167" s="19"/>
      <c r="X167" s="28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 t="str">
        <f t="shared" si="29"/>
        <v>0-day</v>
      </c>
      <c r="AN167" s="33" t="str">
        <f t="shared" si="9"/>
        <v>0-day</v>
      </c>
      <c r="AO167" s="33" t="str">
        <f t="shared" si="10"/>
        <v>0-day</v>
      </c>
      <c r="AP167" s="33" t="str">
        <f t="shared" si="11"/>
        <v>0-day</v>
      </c>
      <c r="AQ167" s="4"/>
      <c r="AR167" s="34" t="str">
        <f t="shared" si="12"/>
        <v/>
      </c>
      <c r="AS167" s="35">
        <f t="shared" si="27"/>
        <v>0</v>
      </c>
      <c r="AT167" s="35" t="e">
        <f t="shared" ca="1" si="13"/>
        <v>#NAME?</v>
      </c>
      <c r="AU167" s="35" t="e">
        <f t="shared" ca="1" si="14"/>
        <v>#NAME?</v>
      </c>
      <c r="AV167" s="34" t="e">
        <f t="shared" ca="1" si="15"/>
        <v>#NAME?</v>
      </c>
      <c r="AW167" s="35" t="e">
        <f t="shared" ca="1" si="16"/>
        <v>#NAME?</v>
      </c>
      <c r="AX167" s="34" t="str">
        <f t="shared" si="17"/>
        <v/>
      </c>
      <c r="AY167" s="36" t="e">
        <f t="shared" ca="1" si="18"/>
        <v>#NAME?</v>
      </c>
      <c r="AZ167" s="35" t="e">
        <f t="shared" ca="1" si="19"/>
        <v>#NAME?</v>
      </c>
      <c r="BA167" s="37" t="e">
        <f t="shared" ca="1" si="20"/>
        <v>#NAME?</v>
      </c>
      <c r="BB167" s="38" t="e">
        <f t="shared" ca="1" si="21"/>
        <v>#NAME?</v>
      </c>
      <c r="BC167" s="38" t="e">
        <f t="shared" ca="1" si="22"/>
        <v>#NAME?</v>
      </c>
      <c r="BD167" s="35" t="e">
        <f t="shared" ca="1" si="23"/>
        <v>#NAME?</v>
      </c>
      <c r="BE167" s="36" t="e">
        <f t="shared" ca="1" si="24"/>
        <v>#NAME?</v>
      </c>
      <c r="BF167" s="36" t="e">
        <f t="shared" ca="1" si="25"/>
        <v>#NAME?</v>
      </c>
      <c r="BG167" s="7"/>
      <c r="BH167" s="7"/>
      <c r="BI167" s="7"/>
      <c r="BJ167" s="7"/>
      <c r="BK167" s="7"/>
      <c r="BL167" s="7"/>
      <c r="BM167" s="8"/>
      <c r="BN167" s="8"/>
    </row>
    <row r="168" spans="1:66" ht="14.5" x14ac:dyDescent="0.35">
      <c r="A168" s="19" t="str">
        <f t="shared" si="0"/>
        <v/>
      </c>
      <c r="B168" s="26"/>
      <c r="C168" s="19"/>
      <c r="D168" s="19"/>
      <c r="E168" s="19"/>
      <c r="F168" s="19"/>
      <c r="G168" s="19"/>
      <c r="H168" s="19" t="str">
        <f t="shared" si="1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19"/>
      <c r="W168" s="19"/>
      <c r="X168" s="28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 t="str">
        <f t="shared" si="29"/>
        <v>0-day</v>
      </c>
      <c r="AN168" s="33" t="str">
        <f t="shared" si="9"/>
        <v>0-day</v>
      </c>
      <c r="AO168" s="33" t="str">
        <f t="shared" si="10"/>
        <v>0-day</v>
      </c>
      <c r="AP168" s="33" t="str">
        <f t="shared" si="11"/>
        <v>0-day</v>
      </c>
      <c r="AQ168" s="4"/>
      <c r="AR168" s="34" t="str">
        <f t="shared" si="12"/>
        <v/>
      </c>
      <c r="AS168" s="35">
        <f t="shared" si="27"/>
        <v>0</v>
      </c>
      <c r="AT168" s="35" t="e">
        <f t="shared" ca="1" si="13"/>
        <v>#NAME?</v>
      </c>
      <c r="AU168" s="35" t="e">
        <f t="shared" ca="1" si="14"/>
        <v>#NAME?</v>
      </c>
      <c r="AV168" s="34" t="e">
        <f t="shared" ca="1" si="15"/>
        <v>#NAME?</v>
      </c>
      <c r="AW168" s="35" t="e">
        <f t="shared" ca="1" si="16"/>
        <v>#NAME?</v>
      </c>
      <c r="AX168" s="34" t="str">
        <f t="shared" si="17"/>
        <v/>
      </c>
      <c r="AY168" s="36" t="e">
        <f t="shared" ca="1" si="18"/>
        <v>#NAME?</v>
      </c>
      <c r="AZ168" s="35" t="e">
        <f t="shared" ca="1" si="19"/>
        <v>#NAME?</v>
      </c>
      <c r="BA168" s="37" t="e">
        <f t="shared" ca="1" si="20"/>
        <v>#NAME?</v>
      </c>
      <c r="BB168" s="38" t="e">
        <f t="shared" ca="1" si="21"/>
        <v>#NAME?</v>
      </c>
      <c r="BC168" s="38" t="e">
        <f t="shared" ca="1" si="22"/>
        <v>#NAME?</v>
      </c>
      <c r="BD168" s="35" t="e">
        <f t="shared" ca="1" si="23"/>
        <v>#NAME?</v>
      </c>
      <c r="BE168" s="36" t="e">
        <f t="shared" ca="1" si="24"/>
        <v>#NAME?</v>
      </c>
      <c r="BF168" s="36" t="e">
        <f t="shared" ca="1" si="25"/>
        <v>#NAME?</v>
      </c>
      <c r="BG168" s="7"/>
      <c r="BH168" s="7"/>
      <c r="BI168" s="7"/>
      <c r="BJ168" s="7"/>
      <c r="BK168" s="7"/>
      <c r="BL168" s="7"/>
      <c r="BM168" s="8"/>
      <c r="BN168" s="8"/>
    </row>
    <row r="169" spans="1:66" ht="14.5" x14ac:dyDescent="0.35">
      <c r="A169" s="19" t="str">
        <f t="shared" si="0"/>
        <v/>
      </c>
      <c r="B169" s="26"/>
      <c r="C169" s="19"/>
      <c r="D169" s="19"/>
      <c r="E169" s="19"/>
      <c r="F169" s="19"/>
      <c r="G169" s="19"/>
      <c r="H169" s="19" t="str">
        <f t="shared" si="1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19"/>
      <c r="W169" s="19"/>
      <c r="X169" s="28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 t="str">
        <f t="shared" si="29"/>
        <v>0-day</v>
      </c>
      <c r="AN169" s="33" t="str">
        <f t="shared" si="9"/>
        <v>0-day</v>
      </c>
      <c r="AO169" s="33" t="str">
        <f t="shared" si="10"/>
        <v>0-day</v>
      </c>
      <c r="AP169" s="33" t="str">
        <f t="shared" si="11"/>
        <v>0-day</v>
      </c>
      <c r="AQ169" s="4"/>
      <c r="AR169" s="34" t="str">
        <f t="shared" si="12"/>
        <v/>
      </c>
      <c r="AS169" s="35">
        <f t="shared" si="27"/>
        <v>0</v>
      </c>
      <c r="AT169" s="35" t="e">
        <f t="shared" ca="1" si="13"/>
        <v>#NAME?</v>
      </c>
      <c r="AU169" s="35" t="e">
        <f t="shared" ca="1" si="14"/>
        <v>#NAME?</v>
      </c>
      <c r="AV169" s="34" t="e">
        <f t="shared" ca="1" si="15"/>
        <v>#NAME?</v>
      </c>
      <c r="AW169" s="35" t="e">
        <f t="shared" ca="1" si="16"/>
        <v>#NAME?</v>
      </c>
      <c r="AX169" s="34" t="str">
        <f t="shared" si="17"/>
        <v/>
      </c>
      <c r="AY169" s="36" t="e">
        <f t="shared" ca="1" si="18"/>
        <v>#NAME?</v>
      </c>
      <c r="AZ169" s="35" t="e">
        <f t="shared" ca="1" si="19"/>
        <v>#NAME?</v>
      </c>
      <c r="BA169" s="37" t="e">
        <f t="shared" ca="1" si="20"/>
        <v>#NAME?</v>
      </c>
      <c r="BB169" s="38" t="e">
        <f t="shared" ca="1" si="21"/>
        <v>#NAME?</v>
      </c>
      <c r="BC169" s="38" t="e">
        <f t="shared" ca="1" si="22"/>
        <v>#NAME?</v>
      </c>
      <c r="BD169" s="35" t="e">
        <f t="shared" ca="1" si="23"/>
        <v>#NAME?</v>
      </c>
      <c r="BE169" s="36" t="e">
        <f t="shared" ca="1" si="24"/>
        <v>#NAME?</v>
      </c>
      <c r="BF169" s="36" t="e">
        <f t="shared" ca="1" si="25"/>
        <v>#NAME?</v>
      </c>
      <c r="BG169" s="7"/>
      <c r="BH169" s="7"/>
      <c r="BI169" s="7"/>
      <c r="BJ169" s="7"/>
      <c r="BK169" s="7"/>
      <c r="BL169" s="7"/>
      <c r="BM169" s="8"/>
      <c r="BN169" s="8"/>
    </row>
    <row r="170" spans="1:66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1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19"/>
      <c r="W170" s="19"/>
      <c r="X170" s="28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 t="str">
        <f t="shared" si="29"/>
        <v>0-day</v>
      </c>
      <c r="AN170" s="33" t="str">
        <f t="shared" si="9"/>
        <v>0-day</v>
      </c>
      <c r="AO170" s="33" t="str">
        <f t="shared" si="10"/>
        <v>0-day</v>
      </c>
      <c r="AP170" s="33" t="str">
        <f t="shared" si="11"/>
        <v>0-day</v>
      </c>
      <c r="AQ170" s="4"/>
      <c r="AR170" s="34" t="str">
        <f t="shared" si="12"/>
        <v/>
      </c>
      <c r="AS170" s="35">
        <f t="shared" si="27"/>
        <v>0</v>
      </c>
      <c r="AT170" s="35" t="e">
        <f t="shared" ca="1" si="13"/>
        <v>#NAME?</v>
      </c>
      <c r="AU170" s="35" t="e">
        <f t="shared" ca="1" si="14"/>
        <v>#NAME?</v>
      </c>
      <c r="AV170" s="34" t="e">
        <f t="shared" ca="1" si="15"/>
        <v>#NAME?</v>
      </c>
      <c r="AW170" s="35" t="e">
        <f t="shared" ca="1" si="16"/>
        <v>#NAME?</v>
      </c>
      <c r="AX170" s="34" t="str">
        <f t="shared" si="17"/>
        <v/>
      </c>
      <c r="AY170" s="36" t="e">
        <f t="shared" ca="1" si="18"/>
        <v>#NAME?</v>
      </c>
      <c r="AZ170" s="35" t="e">
        <f t="shared" ca="1" si="19"/>
        <v>#NAME?</v>
      </c>
      <c r="BA170" s="37" t="e">
        <f t="shared" ca="1" si="20"/>
        <v>#NAME?</v>
      </c>
      <c r="BB170" s="38" t="e">
        <f t="shared" ca="1" si="21"/>
        <v>#NAME?</v>
      </c>
      <c r="BC170" s="38" t="e">
        <f t="shared" ca="1" si="22"/>
        <v>#NAME?</v>
      </c>
      <c r="BD170" s="35" t="e">
        <f t="shared" ca="1" si="23"/>
        <v>#NAME?</v>
      </c>
      <c r="BE170" s="36" t="e">
        <f t="shared" ca="1" si="24"/>
        <v>#NAME?</v>
      </c>
      <c r="BF170" s="36" t="e">
        <f t="shared" ca="1" si="25"/>
        <v>#NAME?</v>
      </c>
      <c r="BG170" s="7"/>
      <c r="BH170" s="7"/>
      <c r="BI170" s="7"/>
      <c r="BJ170" s="7"/>
      <c r="BK170" s="7"/>
      <c r="BL170" s="7"/>
      <c r="BM170" s="8"/>
      <c r="BN170" s="8"/>
    </row>
    <row r="171" spans="1:66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1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19"/>
      <c r="W171" s="19"/>
      <c r="X171" s="28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 t="str">
        <f t="shared" si="29"/>
        <v>0-day</v>
      </c>
      <c r="AN171" s="33" t="str">
        <f t="shared" si="9"/>
        <v>0-day</v>
      </c>
      <c r="AO171" s="33" t="str">
        <f t="shared" si="10"/>
        <v>0-day</v>
      </c>
      <c r="AP171" s="33" t="str">
        <f t="shared" si="11"/>
        <v>0-day</v>
      </c>
      <c r="AQ171" s="4"/>
      <c r="AR171" s="34" t="str">
        <f t="shared" si="12"/>
        <v/>
      </c>
      <c r="AS171" s="35">
        <f t="shared" si="27"/>
        <v>0</v>
      </c>
      <c r="AT171" s="35" t="e">
        <f t="shared" ca="1" si="13"/>
        <v>#NAME?</v>
      </c>
      <c r="AU171" s="35" t="e">
        <f t="shared" ca="1" si="14"/>
        <v>#NAME?</v>
      </c>
      <c r="AV171" s="34" t="e">
        <f t="shared" ca="1" si="15"/>
        <v>#NAME?</v>
      </c>
      <c r="AW171" s="35" t="e">
        <f t="shared" ca="1" si="16"/>
        <v>#NAME?</v>
      </c>
      <c r="AX171" s="34" t="str">
        <f t="shared" si="17"/>
        <v/>
      </c>
      <c r="AY171" s="36" t="e">
        <f t="shared" ca="1" si="18"/>
        <v>#NAME?</v>
      </c>
      <c r="AZ171" s="35" t="e">
        <f t="shared" ca="1" si="19"/>
        <v>#NAME?</v>
      </c>
      <c r="BA171" s="37" t="e">
        <f t="shared" ca="1" si="20"/>
        <v>#NAME?</v>
      </c>
      <c r="BB171" s="38" t="e">
        <f t="shared" ca="1" si="21"/>
        <v>#NAME?</v>
      </c>
      <c r="BC171" s="38" t="e">
        <f t="shared" ca="1" si="22"/>
        <v>#NAME?</v>
      </c>
      <c r="BD171" s="35" t="e">
        <f t="shared" ca="1" si="23"/>
        <v>#NAME?</v>
      </c>
      <c r="BE171" s="36" t="e">
        <f t="shared" ca="1" si="24"/>
        <v>#NAME?</v>
      </c>
      <c r="BF171" s="36" t="e">
        <f t="shared" ca="1" si="25"/>
        <v>#NAME?</v>
      </c>
      <c r="BG171" s="7"/>
      <c r="BH171" s="7"/>
      <c r="BI171" s="7"/>
      <c r="BJ171" s="7"/>
      <c r="BK171" s="7"/>
      <c r="BL171" s="7"/>
      <c r="BM171" s="8"/>
      <c r="BN171" s="8"/>
    </row>
    <row r="172" spans="1:66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1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19"/>
      <c r="W172" s="19"/>
      <c r="X172" s="28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 t="str">
        <f t="shared" si="29"/>
        <v>0-day</v>
      </c>
      <c r="AN172" s="33" t="str">
        <f t="shared" si="9"/>
        <v>0-day</v>
      </c>
      <c r="AO172" s="33" t="str">
        <f t="shared" si="10"/>
        <v>0-day</v>
      </c>
      <c r="AP172" s="33" t="str">
        <f t="shared" si="11"/>
        <v>0-day</v>
      </c>
      <c r="AQ172" s="4"/>
      <c r="AR172" s="34" t="str">
        <f t="shared" si="12"/>
        <v/>
      </c>
      <c r="AS172" s="35">
        <f t="shared" si="27"/>
        <v>0</v>
      </c>
      <c r="AT172" s="35" t="e">
        <f t="shared" ca="1" si="13"/>
        <v>#NAME?</v>
      </c>
      <c r="AU172" s="35" t="e">
        <f t="shared" ca="1" si="14"/>
        <v>#NAME?</v>
      </c>
      <c r="AV172" s="34" t="e">
        <f t="shared" ca="1" si="15"/>
        <v>#NAME?</v>
      </c>
      <c r="AW172" s="35" t="e">
        <f t="shared" ca="1" si="16"/>
        <v>#NAME?</v>
      </c>
      <c r="AX172" s="34" t="str">
        <f t="shared" si="17"/>
        <v/>
      </c>
      <c r="AY172" s="36" t="e">
        <f t="shared" ca="1" si="18"/>
        <v>#NAME?</v>
      </c>
      <c r="AZ172" s="35" t="e">
        <f t="shared" ca="1" si="19"/>
        <v>#NAME?</v>
      </c>
      <c r="BA172" s="37" t="e">
        <f t="shared" ca="1" si="20"/>
        <v>#NAME?</v>
      </c>
      <c r="BB172" s="38" t="e">
        <f t="shared" ca="1" si="21"/>
        <v>#NAME?</v>
      </c>
      <c r="BC172" s="38" t="e">
        <f t="shared" ca="1" si="22"/>
        <v>#NAME?</v>
      </c>
      <c r="BD172" s="35" t="e">
        <f t="shared" ca="1" si="23"/>
        <v>#NAME?</v>
      </c>
      <c r="BE172" s="36" t="e">
        <f t="shared" ca="1" si="24"/>
        <v>#NAME?</v>
      </c>
      <c r="BF172" s="36" t="e">
        <f t="shared" ca="1" si="25"/>
        <v>#NAME?</v>
      </c>
      <c r="BG172" s="7"/>
      <c r="BH172" s="7"/>
      <c r="BI172" s="7"/>
      <c r="BJ172" s="7"/>
      <c r="BK172" s="7"/>
      <c r="BL172" s="7"/>
      <c r="BM172" s="8"/>
      <c r="BN172" s="8"/>
    </row>
    <row r="173" spans="1:66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1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19"/>
      <c r="W173" s="19"/>
      <c r="X173" s="28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 t="str">
        <f t="shared" si="29"/>
        <v>0-day</v>
      </c>
      <c r="AN173" s="33" t="str">
        <f t="shared" si="9"/>
        <v>0-day</v>
      </c>
      <c r="AO173" s="33" t="str">
        <f t="shared" si="10"/>
        <v>0-day</v>
      </c>
      <c r="AP173" s="33" t="str">
        <f t="shared" si="11"/>
        <v>0-day</v>
      </c>
      <c r="AQ173" s="4"/>
      <c r="AR173" s="34" t="str">
        <f t="shared" si="12"/>
        <v/>
      </c>
      <c r="AS173" s="35">
        <f t="shared" si="27"/>
        <v>0</v>
      </c>
      <c r="AT173" s="35" t="e">
        <f t="shared" ca="1" si="13"/>
        <v>#NAME?</v>
      </c>
      <c r="AU173" s="35" t="e">
        <f t="shared" ca="1" si="14"/>
        <v>#NAME?</v>
      </c>
      <c r="AV173" s="34" t="e">
        <f t="shared" ca="1" si="15"/>
        <v>#NAME?</v>
      </c>
      <c r="AW173" s="35" t="e">
        <f t="shared" ca="1" si="16"/>
        <v>#NAME?</v>
      </c>
      <c r="AX173" s="34" t="str">
        <f t="shared" si="17"/>
        <v/>
      </c>
      <c r="AY173" s="36" t="e">
        <f t="shared" ca="1" si="18"/>
        <v>#NAME?</v>
      </c>
      <c r="AZ173" s="35" t="e">
        <f t="shared" ca="1" si="19"/>
        <v>#NAME?</v>
      </c>
      <c r="BA173" s="37" t="e">
        <f t="shared" ca="1" si="20"/>
        <v>#NAME?</v>
      </c>
      <c r="BB173" s="38" t="e">
        <f t="shared" ca="1" si="21"/>
        <v>#NAME?</v>
      </c>
      <c r="BC173" s="38" t="e">
        <f t="shared" ca="1" si="22"/>
        <v>#NAME?</v>
      </c>
      <c r="BD173" s="35" t="e">
        <f t="shared" ca="1" si="23"/>
        <v>#NAME?</v>
      </c>
      <c r="BE173" s="36" t="e">
        <f t="shared" ca="1" si="24"/>
        <v>#NAME?</v>
      </c>
      <c r="BF173" s="36" t="e">
        <f t="shared" ca="1" si="25"/>
        <v>#NAME?</v>
      </c>
      <c r="BG173" s="7"/>
      <c r="BH173" s="7"/>
      <c r="BI173" s="7"/>
      <c r="BJ173" s="7"/>
      <c r="BK173" s="7"/>
      <c r="BL173" s="7"/>
      <c r="BM173" s="8"/>
      <c r="BN173" s="8"/>
    </row>
    <row r="174" spans="1:66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1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19"/>
      <c r="W174" s="19"/>
      <c r="X174" s="28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 t="str">
        <f t="shared" si="29"/>
        <v>0-day</v>
      </c>
      <c r="AN174" s="33" t="str">
        <f t="shared" si="9"/>
        <v>0-day</v>
      </c>
      <c r="AO174" s="33" t="str">
        <f t="shared" si="10"/>
        <v>0-day</v>
      </c>
      <c r="AP174" s="33" t="str">
        <f t="shared" si="11"/>
        <v>0-day</v>
      </c>
      <c r="AQ174" s="4"/>
      <c r="AR174" s="34" t="str">
        <f t="shared" si="12"/>
        <v/>
      </c>
      <c r="AS174" s="35">
        <f t="shared" si="27"/>
        <v>0</v>
      </c>
      <c r="AT174" s="35" t="e">
        <f t="shared" ca="1" si="13"/>
        <v>#NAME?</v>
      </c>
      <c r="AU174" s="35" t="e">
        <f t="shared" ca="1" si="14"/>
        <v>#NAME?</v>
      </c>
      <c r="AV174" s="34" t="e">
        <f t="shared" ca="1" si="15"/>
        <v>#NAME?</v>
      </c>
      <c r="AW174" s="35" t="e">
        <f t="shared" ca="1" si="16"/>
        <v>#NAME?</v>
      </c>
      <c r="AX174" s="34" t="str">
        <f t="shared" si="17"/>
        <v/>
      </c>
      <c r="AY174" s="36" t="e">
        <f t="shared" ca="1" si="18"/>
        <v>#NAME?</v>
      </c>
      <c r="AZ174" s="35" t="e">
        <f t="shared" ca="1" si="19"/>
        <v>#NAME?</v>
      </c>
      <c r="BA174" s="37" t="e">
        <f t="shared" ca="1" si="20"/>
        <v>#NAME?</v>
      </c>
      <c r="BB174" s="38" t="e">
        <f t="shared" ca="1" si="21"/>
        <v>#NAME?</v>
      </c>
      <c r="BC174" s="38" t="e">
        <f t="shared" ca="1" si="22"/>
        <v>#NAME?</v>
      </c>
      <c r="BD174" s="35" t="e">
        <f t="shared" ca="1" si="23"/>
        <v>#NAME?</v>
      </c>
      <c r="BE174" s="36" t="e">
        <f t="shared" ca="1" si="24"/>
        <v>#NAME?</v>
      </c>
      <c r="BF174" s="36" t="e">
        <f t="shared" ca="1" si="25"/>
        <v>#NAME?</v>
      </c>
      <c r="BG174" s="7"/>
      <c r="BH174" s="7"/>
      <c r="BI174" s="7"/>
      <c r="BJ174" s="7"/>
      <c r="BK174" s="7"/>
      <c r="BL174" s="7"/>
      <c r="BM174" s="8"/>
      <c r="BN174" s="8"/>
    </row>
    <row r="175" spans="1:66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1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19"/>
      <c r="W175" s="19"/>
      <c r="X175" s="28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 t="str">
        <f t="shared" si="29"/>
        <v>0-day</v>
      </c>
      <c r="AN175" s="33" t="str">
        <f t="shared" si="9"/>
        <v>0-day</v>
      </c>
      <c r="AO175" s="33" t="str">
        <f t="shared" si="10"/>
        <v>0-day</v>
      </c>
      <c r="AP175" s="33" t="str">
        <f t="shared" si="11"/>
        <v>0-day</v>
      </c>
      <c r="AQ175" s="4"/>
      <c r="AR175" s="34" t="str">
        <f t="shared" si="12"/>
        <v/>
      </c>
      <c r="AS175" s="35">
        <f t="shared" si="27"/>
        <v>0</v>
      </c>
      <c r="AT175" s="35" t="e">
        <f t="shared" ca="1" si="13"/>
        <v>#NAME?</v>
      </c>
      <c r="AU175" s="35" t="e">
        <f t="shared" ca="1" si="14"/>
        <v>#NAME?</v>
      </c>
      <c r="AV175" s="34" t="e">
        <f t="shared" ca="1" si="15"/>
        <v>#NAME?</v>
      </c>
      <c r="AW175" s="35" t="e">
        <f t="shared" ca="1" si="16"/>
        <v>#NAME?</v>
      </c>
      <c r="AX175" s="34" t="str">
        <f t="shared" si="17"/>
        <v/>
      </c>
      <c r="AY175" s="36" t="e">
        <f t="shared" ca="1" si="18"/>
        <v>#NAME?</v>
      </c>
      <c r="AZ175" s="35" t="e">
        <f t="shared" ca="1" si="19"/>
        <v>#NAME?</v>
      </c>
      <c r="BA175" s="37" t="e">
        <f t="shared" ca="1" si="20"/>
        <v>#NAME?</v>
      </c>
      <c r="BB175" s="38" t="e">
        <f t="shared" ca="1" si="21"/>
        <v>#NAME?</v>
      </c>
      <c r="BC175" s="38" t="e">
        <f t="shared" ca="1" si="22"/>
        <v>#NAME?</v>
      </c>
      <c r="BD175" s="35" t="e">
        <f t="shared" ca="1" si="23"/>
        <v>#NAME?</v>
      </c>
      <c r="BE175" s="36" t="e">
        <f t="shared" ca="1" si="24"/>
        <v>#NAME?</v>
      </c>
      <c r="BF175" s="36" t="e">
        <f t="shared" ca="1" si="25"/>
        <v>#NAME?</v>
      </c>
      <c r="BG175" s="7"/>
      <c r="BH175" s="7"/>
      <c r="BI175" s="7"/>
      <c r="BJ175" s="7"/>
      <c r="BK175" s="7"/>
      <c r="BL175" s="7"/>
      <c r="BM175" s="8"/>
      <c r="BN175" s="8"/>
    </row>
    <row r="176" spans="1:66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1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19"/>
      <c r="W176" s="19"/>
      <c r="X176" s="28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 t="str">
        <f t="shared" si="29"/>
        <v>0-day</v>
      </c>
      <c r="AN176" s="33" t="str">
        <f t="shared" si="9"/>
        <v>0-day</v>
      </c>
      <c r="AO176" s="33" t="str">
        <f t="shared" si="10"/>
        <v>0-day</v>
      </c>
      <c r="AP176" s="33" t="str">
        <f t="shared" si="11"/>
        <v>0-day</v>
      </c>
      <c r="AQ176" s="4"/>
      <c r="AR176" s="34" t="str">
        <f t="shared" si="12"/>
        <v/>
      </c>
      <c r="AS176" s="35">
        <f t="shared" si="27"/>
        <v>0</v>
      </c>
      <c r="AT176" s="35" t="e">
        <f t="shared" ca="1" si="13"/>
        <v>#NAME?</v>
      </c>
      <c r="AU176" s="35" t="e">
        <f t="shared" ca="1" si="14"/>
        <v>#NAME?</v>
      </c>
      <c r="AV176" s="34" t="e">
        <f t="shared" ca="1" si="15"/>
        <v>#NAME?</v>
      </c>
      <c r="AW176" s="35" t="e">
        <f t="shared" ca="1" si="16"/>
        <v>#NAME?</v>
      </c>
      <c r="AX176" s="34" t="str">
        <f t="shared" si="17"/>
        <v/>
      </c>
      <c r="AY176" s="36" t="e">
        <f t="shared" ca="1" si="18"/>
        <v>#NAME?</v>
      </c>
      <c r="AZ176" s="35" t="e">
        <f t="shared" ca="1" si="19"/>
        <v>#NAME?</v>
      </c>
      <c r="BA176" s="37" t="e">
        <f t="shared" ca="1" si="20"/>
        <v>#NAME?</v>
      </c>
      <c r="BB176" s="38" t="e">
        <f t="shared" ca="1" si="21"/>
        <v>#NAME?</v>
      </c>
      <c r="BC176" s="38" t="e">
        <f t="shared" ca="1" si="22"/>
        <v>#NAME?</v>
      </c>
      <c r="BD176" s="35" t="e">
        <f t="shared" ca="1" si="23"/>
        <v>#NAME?</v>
      </c>
      <c r="BE176" s="36" t="e">
        <f t="shared" ca="1" si="24"/>
        <v>#NAME?</v>
      </c>
      <c r="BF176" s="36" t="e">
        <f t="shared" ca="1" si="25"/>
        <v>#NAME?</v>
      </c>
      <c r="BG176" s="7"/>
      <c r="BH176" s="7"/>
      <c r="BI176" s="7"/>
      <c r="BJ176" s="7"/>
      <c r="BK176" s="7"/>
      <c r="BL176" s="7"/>
      <c r="BM176" s="8"/>
      <c r="BN176" s="8"/>
    </row>
    <row r="177" spans="1:66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1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19"/>
      <c r="W177" s="19"/>
      <c r="X177" s="28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 t="str">
        <f t="shared" si="29"/>
        <v>0-day</v>
      </c>
      <c r="AN177" s="33" t="str">
        <f t="shared" si="9"/>
        <v>0-day</v>
      </c>
      <c r="AO177" s="33" t="str">
        <f t="shared" si="10"/>
        <v>0-day</v>
      </c>
      <c r="AP177" s="33" t="str">
        <f t="shared" si="11"/>
        <v>0-day</v>
      </c>
      <c r="AQ177" s="4"/>
      <c r="AR177" s="34" t="str">
        <f t="shared" si="12"/>
        <v/>
      </c>
      <c r="AS177" s="35">
        <f t="shared" si="27"/>
        <v>0</v>
      </c>
      <c r="AT177" s="35" t="e">
        <f t="shared" ca="1" si="13"/>
        <v>#NAME?</v>
      </c>
      <c r="AU177" s="35" t="e">
        <f t="shared" ca="1" si="14"/>
        <v>#NAME?</v>
      </c>
      <c r="AV177" s="34" t="e">
        <f t="shared" ca="1" si="15"/>
        <v>#NAME?</v>
      </c>
      <c r="AW177" s="35" t="e">
        <f t="shared" ca="1" si="16"/>
        <v>#NAME?</v>
      </c>
      <c r="AX177" s="34" t="str">
        <f t="shared" si="17"/>
        <v/>
      </c>
      <c r="AY177" s="36" t="e">
        <f t="shared" ca="1" si="18"/>
        <v>#NAME?</v>
      </c>
      <c r="AZ177" s="35" t="e">
        <f t="shared" ca="1" si="19"/>
        <v>#NAME?</v>
      </c>
      <c r="BA177" s="37" t="e">
        <f t="shared" ca="1" si="20"/>
        <v>#NAME?</v>
      </c>
      <c r="BB177" s="38" t="e">
        <f t="shared" ca="1" si="21"/>
        <v>#NAME?</v>
      </c>
      <c r="BC177" s="38" t="e">
        <f t="shared" ca="1" si="22"/>
        <v>#NAME?</v>
      </c>
      <c r="BD177" s="35" t="e">
        <f t="shared" ca="1" si="23"/>
        <v>#NAME?</v>
      </c>
      <c r="BE177" s="36" t="e">
        <f t="shared" ca="1" si="24"/>
        <v>#NAME?</v>
      </c>
      <c r="BF177" s="36" t="e">
        <f t="shared" ca="1" si="25"/>
        <v>#NAME?</v>
      </c>
      <c r="BG177" s="7"/>
      <c r="BH177" s="7"/>
      <c r="BI177" s="7"/>
      <c r="BJ177" s="7"/>
      <c r="BK177" s="7"/>
      <c r="BL177" s="7"/>
      <c r="BM177" s="8"/>
      <c r="BN177" s="8"/>
    </row>
    <row r="178" spans="1:66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1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19"/>
      <c r="W178" s="19"/>
      <c r="X178" s="28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 t="str">
        <f t="shared" si="29"/>
        <v>0-day</v>
      </c>
      <c r="AN178" s="33" t="str">
        <f t="shared" si="9"/>
        <v>0-day</v>
      </c>
      <c r="AO178" s="33" t="str">
        <f t="shared" si="10"/>
        <v>0-day</v>
      </c>
      <c r="AP178" s="33" t="str">
        <f t="shared" si="11"/>
        <v>0-day</v>
      </c>
      <c r="AQ178" s="4"/>
      <c r="AR178" s="34" t="str">
        <f t="shared" si="12"/>
        <v/>
      </c>
      <c r="AS178" s="35">
        <f t="shared" si="27"/>
        <v>0</v>
      </c>
      <c r="AT178" s="35" t="e">
        <f t="shared" ca="1" si="13"/>
        <v>#NAME?</v>
      </c>
      <c r="AU178" s="35" t="e">
        <f t="shared" ca="1" si="14"/>
        <v>#NAME?</v>
      </c>
      <c r="AV178" s="34" t="e">
        <f t="shared" ca="1" si="15"/>
        <v>#NAME?</v>
      </c>
      <c r="AW178" s="35" t="e">
        <f t="shared" ca="1" si="16"/>
        <v>#NAME?</v>
      </c>
      <c r="AX178" s="34" t="str">
        <f t="shared" si="17"/>
        <v/>
      </c>
      <c r="AY178" s="36" t="e">
        <f t="shared" ca="1" si="18"/>
        <v>#NAME?</v>
      </c>
      <c r="AZ178" s="35" t="e">
        <f t="shared" ca="1" si="19"/>
        <v>#NAME?</v>
      </c>
      <c r="BA178" s="37" t="e">
        <f t="shared" ca="1" si="20"/>
        <v>#NAME?</v>
      </c>
      <c r="BB178" s="38" t="e">
        <f t="shared" ca="1" si="21"/>
        <v>#NAME?</v>
      </c>
      <c r="BC178" s="38" t="e">
        <f t="shared" ca="1" si="22"/>
        <v>#NAME?</v>
      </c>
      <c r="BD178" s="35" t="e">
        <f t="shared" ca="1" si="23"/>
        <v>#NAME?</v>
      </c>
      <c r="BE178" s="36" t="e">
        <f t="shared" ca="1" si="24"/>
        <v>#NAME?</v>
      </c>
      <c r="BF178" s="36" t="e">
        <f t="shared" ca="1" si="25"/>
        <v>#NAME?</v>
      </c>
      <c r="BG178" s="7"/>
      <c r="BH178" s="7"/>
      <c r="BI178" s="7"/>
      <c r="BJ178" s="7"/>
      <c r="BK178" s="7"/>
      <c r="BL178" s="7"/>
      <c r="BM178" s="8"/>
      <c r="BN178" s="8"/>
    </row>
    <row r="179" spans="1:66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1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19"/>
      <c r="W179" s="19"/>
      <c r="X179" s="28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 t="str">
        <f t="shared" si="29"/>
        <v>0-day</v>
      </c>
      <c r="AN179" s="33" t="str">
        <f t="shared" si="9"/>
        <v>0-day</v>
      </c>
      <c r="AO179" s="33" t="str">
        <f t="shared" si="10"/>
        <v>0-day</v>
      </c>
      <c r="AP179" s="33" t="str">
        <f t="shared" si="11"/>
        <v>0-day</v>
      </c>
      <c r="AQ179" s="4"/>
      <c r="AR179" s="34" t="str">
        <f t="shared" si="12"/>
        <v/>
      </c>
      <c r="AS179" s="35">
        <f t="shared" si="27"/>
        <v>0</v>
      </c>
      <c r="AT179" s="35" t="e">
        <f t="shared" ca="1" si="13"/>
        <v>#NAME?</v>
      </c>
      <c r="AU179" s="35" t="e">
        <f t="shared" ca="1" si="14"/>
        <v>#NAME?</v>
      </c>
      <c r="AV179" s="34" t="e">
        <f t="shared" ca="1" si="15"/>
        <v>#NAME?</v>
      </c>
      <c r="AW179" s="35" t="e">
        <f t="shared" ca="1" si="16"/>
        <v>#NAME?</v>
      </c>
      <c r="AX179" s="34" t="str">
        <f t="shared" si="17"/>
        <v/>
      </c>
      <c r="AY179" s="36" t="e">
        <f t="shared" ca="1" si="18"/>
        <v>#NAME?</v>
      </c>
      <c r="AZ179" s="35" t="e">
        <f t="shared" ca="1" si="19"/>
        <v>#NAME?</v>
      </c>
      <c r="BA179" s="37" t="e">
        <f t="shared" ca="1" si="20"/>
        <v>#NAME?</v>
      </c>
      <c r="BB179" s="38" t="e">
        <f t="shared" ca="1" si="21"/>
        <v>#NAME?</v>
      </c>
      <c r="BC179" s="38" t="e">
        <f t="shared" ca="1" si="22"/>
        <v>#NAME?</v>
      </c>
      <c r="BD179" s="35" t="e">
        <f t="shared" ca="1" si="23"/>
        <v>#NAME?</v>
      </c>
      <c r="BE179" s="36" t="e">
        <f t="shared" ca="1" si="24"/>
        <v>#NAME?</v>
      </c>
      <c r="BF179" s="36" t="e">
        <f t="shared" ca="1" si="25"/>
        <v>#NAME?</v>
      </c>
      <c r="BG179" s="7"/>
      <c r="BH179" s="7"/>
      <c r="BI179" s="7"/>
      <c r="BJ179" s="7"/>
      <c r="BK179" s="7"/>
      <c r="BL179" s="7"/>
      <c r="BM179" s="8"/>
      <c r="BN179" s="8"/>
    </row>
    <row r="180" spans="1:66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1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19"/>
      <c r="W180" s="19"/>
      <c r="X180" s="28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 t="str">
        <f t="shared" si="29"/>
        <v>0-day</v>
      </c>
      <c r="AN180" s="33" t="str">
        <f t="shared" si="9"/>
        <v>0-day</v>
      </c>
      <c r="AO180" s="33" t="str">
        <f t="shared" si="10"/>
        <v>0-day</v>
      </c>
      <c r="AP180" s="33" t="str">
        <f t="shared" si="11"/>
        <v>0-day</v>
      </c>
      <c r="AQ180" s="4"/>
      <c r="AR180" s="34" t="str">
        <f t="shared" si="12"/>
        <v/>
      </c>
      <c r="AS180" s="35">
        <f t="shared" si="27"/>
        <v>0</v>
      </c>
      <c r="AT180" s="35" t="e">
        <f t="shared" ca="1" si="13"/>
        <v>#NAME?</v>
      </c>
      <c r="AU180" s="35" t="e">
        <f t="shared" ca="1" si="14"/>
        <v>#NAME?</v>
      </c>
      <c r="AV180" s="34" t="e">
        <f t="shared" ca="1" si="15"/>
        <v>#NAME?</v>
      </c>
      <c r="AW180" s="35" t="e">
        <f t="shared" ca="1" si="16"/>
        <v>#NAME?</v>
      </c>
      <c r="AX180" s="34" t="str">
        <f t="shared" si="17"/>
        <v/>
      </c>
      <c r="AY180" s="36" t="e">
        <f t="shared" ca="1" si="18"/>
        <v>#NAME?</v>
      </c>
      <c r="AZ180" s="35" t="e">
        <f t="shared" ca="1" si="19"/>
        <v>#NAME?</v>
      </c>
      <c r="BA180" s="37" t="e">
        <f t="shared" ca="1" si="20"/>
        <v>#NAME?</v>
      </c>
      <c r="BB180" s="38" t="e">
        <f t="shared" ca="1" si="21"/>
        <v>#NAME?</v>
      </c>
      <c r="BC180" s="38" t="e">
        <f t="shared" ca="1" si="22"/>
        <v>#NAME?</v>
      </c>
      <c r="BD180" s="35" t="e">
        <f t="shared" ca="1" si="23"/>
        <v>#NAME?</v>
      </c>
      <c r="BE180" s="36" t="e">
        <f t="shared" ca="1" si="24"/>
        <v>#NAME?</v>
      </c>
      <c r="BF180" s="36" t="e">
        <f t="shared" ca="1" si="25"/>
        <v>#NAME?</v>
      </c>
      <c r="BG180" s="7"/>
      <c r="BH180" s="7"/>
      <c r="BI180" s="7"/>
      <c r="BJ180" s="7"/>
      <c r="BK180" s="7"/>
      <c r="BL180" s="7"/>
      <c r="BM180" s="8"/>
      <c r="BN180" s="8"/>
    </row>
    <row r="181" spans="1:66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1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19"/>
      <c r="W181" s="19"/>
      <c r="X181" s="28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 t="str">
        <f t="shared" si="29"/>
        <v>0-day</v>
      </c>
      <c r="AN181" s="33" t="str">
        <f t="shared" si="9"/>
        <v>0-day</v>
      </c>
      <c r="AO181" s="33" t="str">
        <f t="shared" si="10"/>
        <v>0-day</v>
      </c>
      <c r="AP181" s="33" t="str">
        <f t="shared" si="11"/>
        <v>0-day</v>
      </c>
      <c r="AQ181" s="4"/>
      <c r="AR181" s="34" t="str">
        <f t="shared" si="12"/>
        <v/>
      </c>
      <c r="AS181" s="35">
        <f t="shared" si="27"/>
        <v>0</v>
      </c>
      <c r="AT181" s="35" t="e">
        <f t="shared" ca="1" si="13"/>
        <v>#NAME?</v>
      </c>
      <c r="AU181" s="35" t="e">
        <f t="shared" ca="1" si="14"/>
        <v>#NAME?</v>
      </c>
      <c r="AV181" s="34" t="e">
        <f t="shared" ca="1" si="15"/>
        <v>#NAME?</v>
      </c>
      <c r="AW181" s="35" t="e">
        <f t="shared" ca="1" si="16"/>
        <v>#NAME?</v>
      </c>
      <c r="AX181" s="34" t="str">
        <f t="shared" si="17"/>
        <v/>
      </c>
      <c r="AY181" s="36" t="e">
        <f t="shared" ca="1" si="18"/>
        <v>#NAME?</v>
      </c>
      <c r="AZ181" s="35" t="e">
        <f t="shared" ca="1" si="19"/>
        <v>#NAME?</v>
      </c>
      <c r="BA181" s="37" t="e">
        <f t="shared" ca="1" si="20"/>
        <v>#NAME?</v>
      </c>
      <c r="BB181" s="38" t="e">
        <f t="shared" ca="1" si="21"/>
        <v>#NAME?</v>
      </c>
      <c r="BC181" s="38" t="e">
        <f t="shared" ca="1" si="22"/>
        <v>#NAME?</v>
      </c>
      <c r="BD181" s="35" t="e">
        <f t="shared" ca="1" si="23"/>
        <v>#NAME?</v>
      </c>
      <c r="BE181" s="36" t="e">
        <f t="shared" ca="1" si="24"/>
        <v>#NAME?</v>
      </c>
      <c r="BF181" s="36" t="e">
        <f t="shared" ca="1" si="25"/>
        <v>#NAME?</v>
      </c>
      <c r="BG181" s="7"/>
      <c r="BH181" s="7"/>
      <c r="BI181" s="7"/>
      <c r="BJ181" s="7"/>
      <c r="BK181" s="7"/>
      <c r="BL181" s="7"/>
      <c r="BM181" s="8"/>
      <c r="BN181" s="8"/>
    </row>
    <row r="182" spans="1:66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1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19"/>
      <c r="W182" s="19"/>
      <c r="X182" s="28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 t="str">
        <f t="shared" si="29"/>
        <v>0-day</v>
      </c>
      <c r="AN182" s="33" t="str">
        <f t="shared" si="9"/>
        <v>0-day</v>
      </c>
      <c r="AO182" s="33" t="str">
        <f t="shared" si="10"/>
        <v>0-day</v>
      </c>
      <c r="AP182" s="33" t="str">
        <f t="shared" si="11"/>
        <v>0-day</v>
      </c>
      <c r="AQ182" s="4"/>
      <c r="AR182" s="34" t="str">
        <f t="shared" si="12"/>
        <v/>
      </c>
      <c r="AS182" s="35">
        <f t="shared" si="27"/>
        <v>0</v>
      </c>
      <c r="AT182" s="35" t="e">
        <f t="shared" ca="1" si="13"/>
        <v>#NAME?</v>
      </c>
      <c r="AU182" s="35" t="e">
        <f t="shared" ca="1" si="14"/>
        <v>#NAME?</v>
      </c>
      <c r="AV182" s="34" t="e">
        <f t="shared" ca="1" si="15"/>
        <v>#NAME?</v>
      </c>
      <c r="AW182" s="35" t="e">
        <f t="shared" ca="1" si="16"/>
        <v>#NAME?</v>
      </c>
      <c r="AX182" s="34" t="str">
        <f t="shared" si="17"/>
        <v/>
      </c>
      <c r="AY182" s="36" t="e">
        <f t="shared" ca="1" si="18"/>
        <v>#NAME?</v>
      </c>
      <c r="AZ182" s="35" t="e">
        <f t="shared" ca="1" si="19"/>
        <v>#NAME?</v>
      </c>
      <c r="BA182" s="37" t="e">
        <f t="shared" ca="1" si="20"/>
        <v>#NAME?</v>
      </c>
      <c r="BB182" s="38" t="e">
        <f t="shared" ca="1" si="21"/>
        <v>#NAME?</v>
      </c>
      <c r="BC182" s="38" t="e">
        <f t="shared" ca="1" si="22"/>
        <v>#NAME?</v>
      </c>
      <c r="BD182" s="35" t="e">
        <f t="shared" ca="1" si="23"/>
        <v>#NAME?</v>
      </c>
      <c r="BE182" s="36" t="e">
        <f t="shared" ca="1" si="24"/>
        <v>#NAME?</v>
      </c>
      <c r="BF182" s="36" t="e">
        <f t="shared" ca="1" si="25"/>
        <v>#NAME?</v>
      </c>
      <c r="BG182" s="7"/>
      <c r="BH182" s="7"/>
      <c r="BI182" s="7"/>
      <c r="BJ182" s="7"/>
      <c r="BK182" s="7"/>
      <c r="BL182" s="7"/>
      <c r="BM182" s="8"/>
      <c r="BN182" s="8"/>
    </row>
    <row r="183" spans="1:66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1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19"/>
      <c r="W183" s="19"/>
      <c r="X183" s="28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 t="str">
        <f t="shared" si="29"/>
        <v>0-day</v>
      </c>
      <c r="AN183" s="33" t="str">
        <f t="shared" si="9"/>
        <v>0-day</v>
      </c>
      <c r="AO183" s="33" t="str">
        <f t="shared" si="10"/>
        <v>0-day</v>
      </c>
      <c r="AP183" s="33" t="str">
        <f t="shared" si="11"/>
        <v>0-day</v>
      </c>
      <c r="AQ183" s="4"/>
      <c r="AR183" s="34" t="str">
        <f t="shared" si="12"/>
        <v/>
      </c>
      <c r="AS183" s="35">
        <f t="shared" si="27"/>
        <v>0</v>
      </c>
      <c r="AT183" s="35" t="e">
        <f t="shared" ca="1" si="13"/>
        <v>#NAME?</v>
      </c>
      <c r="AU183" s="35" t="e">
        <f t="shared" ca="1" si="14"/>
        <v>#NAME?</v>
      </c>
      <c r="AV183" s="34" t="e">
        <f t="shared" ca="1" si="15"/>
        <v>#NAME?</v>
      </c>
      <c r="AW183" s="35" t="e">
        <f t="shared" ca="1" si="16"/>
        <v>#NAME?</v>
      </c>
      <c r="AX183" s="34" t="str">
        <f t="shared" si="17"/>
        <v/>
      </c>
      <c r="AY183" s="36" t="e">
        <f t="shared" ca="1" si="18"/>
        <v>#NAME?</v>
      </c>
      <c r="AZ183" s="35" t="e">
        <f t="shared" ca="1" si="19"/>
        <v>#NAME?</v>
      </c>
      <c r="BA183" s="37" t="e">
        <f t="shared" ca="1" si="20"/>
        <v>#NAME?</v>
      </c>
      <c r="BB183" s="38" t="e">
        <f t="shared" ca="1" si="21"/>
        <v>#NAME?</v>
      </c>
      <c r="BC183" s="38" t="e">
        <f t="shared" ca="1" si="22"/>
        <v>#NAME?</v>
      </c>
      <c r="BD183" s="35" t="e">
        <f t="shared" ca="1" si="23"/>
        <v>#NAME?</v>
      </c>
      <c r="BE183" s="36" t="e">
        <f t="shared" ca="1" si="24"/>
        <v>#NAME?</v>
      </c>
      <c r="BF183" s="36" t="e">
        <f t="shared" ca="1" si="25"/>
        <v>#NAME?</v>
      </c>
      <c r="BG183" s="7"/>
      <c r="BH183" s="7"/>
      <c r="BI183" s="7"/>
      <c r="BJ183" s="7"/>
      <c r="BK183" s="7"/>
      <c r="BL183" s="7"/>
      <c r="BM183" s="8"/>
      <c r="BN183" s="8"/>
    </row>
    <row r="184" spans="1:66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1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19"/>
      <c r="W184" s="19"/>
      <c r="X184" s="28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 t="str">
        <f t="shared" si="29"/>
        <v>0-day</v>
      </c>
      <c r="AN184" s="33" t="str">
        <f t="shared" si="9"/>
        <v>0-day</v>
      </c>
      <c r="AO184" s="33" t="str">
        <f t="shared" si="10"/>
        <v>0-day</v>
      </c>
      <c r="AP184" s="33" t="str">
        <f t="shared" si="11"/>
        <v>0-day</v>
      </c>
      <c r="AQ184" s="4"/>
      <c r="AR184" s="34" t="str">
        <f t="shared" si="12"/>
        <v/>
      </c>
      <c r="AS184" s="35">
        <f t="shared" si="27"/>
        <v>0</v>
      </c>
      <c r="AT184" s="35" t="e">
        <f t="shared" ca="1" si="13"/>
        <v>#NAME?</v>
      </c>
      <c r="AU184" s="35" t="e">
        <f t="shared" ca="1" si="14"/>
        <v>#NAME?</v>
      </c>
      <c r="AV184" s="34" t="e">
        <f t="shared" ca="1" si="15"/>
        <v>#NAME?</v>
      </c>
      <c r="AW184" s="35" t="e">
        <f t="shared" ca="1" si="16"/>
        <v>#NAME?</v>
      </c>
      <c r="AX184" s="34" t="str">
        <f t="shared" si="17"/>
        <v/>
      </c>
      <c r="AY184" s="36" t="e">
        <f t="shared" ca="1" si="18"/>
        <v>#NAME?</v>
      </c>
      <c r="AZ184" s="35" t="e">
        <f t="shared" ca="1" si="19"/>
        <v>#NAME?</v>
      </c>
      <c r="BA184" s="37" t="e">
        <f t="shared" ca="1" si="20"/>
        <v>#NAME?</v>
      </c>
      <c r="BB184" s="38" t="e">
        <f t="shared" ca="1" si="21"/>
        <v>#NAME?</v>
      </c>
      <c r="BC184" s="38" t="e">
        <f t="shared" ca="1" si="22"/>
        <v>#NAME?</v>
      </c>
      <c r="BD184" s="35" t="e">
        <f t="shared" ca="1" si="23"/>
        <v>#NAME?</v>
      </c>
      <c r="BE184" s="36" t="e">
        <f t="shared" ca="1" si="24"/>
        <v>#NAME?</v>
      </c>
      <c r="BF184" s="36" t="e">
        <f t="shared" ca="1" si="25"/>
        <v>#NAME?</v>
      </c>
      <c r="BG184" s="7"/>
      <c r="BH184" s="7"/>
      <c r="BI184" s="7"/>
      <c r="BJ184" s="7"/>
      <c r="BK184" s="7"/>
      <c r="BL184" s="7"/>
      <c r="BM184" s="8"/>
      <c r="BN184" s="8"/>
    </row>
    <row r="185" spans="1:66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1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19"/>
      <c r="W185" s="19"/>
      <c r="X185" s="28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 t="str">
        <f t="shared" si="29"/>
        <v>0-day</v>
      </c>
      <c r="AN185" s="33" t="str">
        <f t="shared" si="9"/>
        <v>0-day</v>
      </c>
      <c r="AO185" s="33" t="str">
        <f t="shared" si="10"/>
        <v>0-day</v>
      </c>
      <c r="AP185" s="33" t="str">
        <f t="shared" si="11"/>
        <v>0-day</v>
      </c>
      <c r="AQ185" s="4"/>
      <c r="AR185" s="34" t="str">
        <f t="shared" si="12"/>
        <v/>
      </c>
      <c r="AS185" s="35">
        <f t="shared" si="27"/>
        <v>0</v>
      </c>
      <c r="AT185" s="35" t="e">
        <f t="shared" ca="1" si="13"/>
        <v>#NAME?</v>
      </c>
      <c r="AU185" s="35" t="e">
        <f t="shared" ca="1" si="14"/>
        <v>#NAME?</v>
      </c>
      <c r="AV185" s="34" t="e">
        <f t="shared" ca="1" si="15"/>
        <v>#NAME?</v>
      </c>
      <c r="AW185" s="35" t="e">
        <f t="shared" ca="1" si="16"/>
        <v>#NAME?</v>
      </c>
      <c r="AX185" s="34" t="str">
        <f t="shared" si="17"/>
        <v/>
      </c>
      <c r="AY185" s="36" t="e">
        <f t="shared" ca="1" si="18"/>
        <v>#NAME?</v>
      </c>
      <c r="AZ185" s="35" t="e">
        <f t="shared" ca="1" si="19"/>
        <v>#NAME?</v>
      </c>
      <c r="BA185" s="37" t="e">
        <f t="shared" ca="1" si="20"/>
        <v>#NAME?</v>
      </c>
      <c r="BB185" s="38" t="e">
        <f t="shared" ca="1" si="21"/>
        <v>#NAME?</v>
      </c>
      <c r="BC185" s="38" t="e">
        <f t="shared" ca="1" si="22"/>
        <v>#NAME?</v>
      </c>
      <c r="BD185" s="35" t="e">
        <f t="shared" ca="1" si="23"/>
        <v>#NAME?</v>
      </c>
      <c r="BE185" s="36" t="e">
        <f t="shared" ca="1" si="24"/>
        <v>#NAME?</v>
      </c>
      <c r="BF185" s="36" t="e">
        <f t="shared" ca="1" si="25"/>
        <v>#NAME?</v>
      </c>
      <c r="BG185" s="7"/>
      <c r="BH185" s="7"/>
      <c r="BI185" s="7"/>
      <c r="BJ185" s="7"/>
      <c r="BK185" s="7"/>
      <c r="BL185" s="7"/>
      <c r="BM185" s="8"/>
      <c r="BN185" s="8"/>
    </row>
    <row r="186" spans="1:66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1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19"/>
      <c r="W186" s="19"/>
      <c r="X186" s="28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 t="str">
        <f t="shared" si="29"/>
        <v>0-day</v>
      </c>
      <c r="AN186" s="33" t="str">
        <f t="shared" si="9"/>
        <v>0-day</v>
      </c>
      <c r="AO186" s="33" t="str">
        <f t="shared" si="10"/>
        <v>0-day</v>
      </c>
      <c r="AP186" s="33" t="str">
        <f t="shared" si="11"/>
        <v>0-day</v>
      </c>
      <c r="AQ186" s="4"/>
      <c r="AR186" s="34" t="str">
        <f t="shared" si="12"/>
        <v/>
      </c>
      <c r="AS186" s="35">
        <f t="shared" si="27"/>
        <v>0</v>
      </c>
      <c r="AT186" s="35" t="e">
        <f t="shared" ca="1" si="13"/>
        <v>#NAME?</v>
      </c>
      <c r="AU186" s="35" t="e">
        <f t="shared" ca="1" si="14"/>
        <v>#NAME?</v>
      </c>
      <c r="AV186" s="34" t="e">
        <f t="shared" ca="1" si="15"/>
        <v>#NAME?</v>
      </c>
      <c r="AW186" s="35" t="e">
        <f t="shared" ca="1" si="16"/>
        <v>#NAME?</v>
      </c>
      <c r="AX186" s="34" t="str">
        <f t="shared" si="17"/>
        <v/>
      </c>
      <c r="AY186" s="36" t="e">
        <f t="shared" ca="1" si="18"/>
        <v>#NAME?</v>
      </c>
      <c r="AZ186" s="35" t="e">
        <f t="shared" ca="1" si="19"/>
        <v>#NAME?</v>
      </c>
      <c r="BA186" s="37" t="e">
        <f t="shared" ca="1" si="20"/>
        <v>#NAME?</v>
      </c>
      <c r="BB186" s="38" t="e">
        <f t="shared" ca="1" si="21"/>
        <v>#NAME?</v>
      </c>
      <c r="BC186" s="38" t="e">
        <f t="shared" ca="1" si="22"/>
        <v>#NAME?</v>
      </c>
      <c r="BD186" s="35" t="e">
        <f t="shared" ca="1" si="23"/>
        <v>#NAME?</v>
      </c>
      <c r="BE186" s="36" t="e">
        <f t="shared" ca="1" si="24"/>
        <v>#NAME?</v>
      </c>
      <c r="BF186" s="36" t="e">
        <f t="shared" ca="1" si="25"/>
        <v>#NAME?</v>
      </c>
      <c r="BG186" s="7"/>
      <c r="BH186" s="7"/>
      <c r="BI186" s="7"/>
      <c r="BJ186" s="7"/>
      <c r="BK186" s="7"/>
      <c r="BL186" s="7"/>
      <c r="BM186" s="8"/>
      <c r="BN186" s="8"/>
    </row>
    <row r="187" spans="1:66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1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19"/>
      <c r="W187" s="19"/>
      <c r="X187" s="28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 t="str">
        <f t="shared" si="29"/>
        <v>0-day</v>
      </c>
      <c r="AN187" s="33" t="str">
        <f t="shared" si="9"/>
        <v>0-day</v>
      </c>
      <c r="AO187" s="33" t="str">
        <f t="shared" si="10"/>
        <v>0-day</v>
      </c>
      <c r="AP187" s="33" t="str">
        <f t="shared" si="11"/>
        <v>0-day</v>
      </c>
      <c r="AQ187" s="4"/>
      <c r="AR187" s="34" t="str">
        <f t="shared" si="12"/>
        <v/>
      </c>
      <c r="AS187" s="35">
        <f t="shared" si="27"/>
        <v>0</v>
      </c>
      <c r="AT187" s="35" t="e">
        <f t="shared" ca="1" si="13"/>
        <v>#NAME?</v>
      </c>
      <c r="AU187" s="35" t="e">
        <f t="shared" ca="1" si="14"/>
        <v>#NAME?</v>
      </c>
      <c r="AV187" s="34" t="e">
        <f t="shared" ca="1" si="15"/>
        <v>#NAME?</v>
      </c>
      <c r="AW187" s="35" t="e">
        <f t="shared" ca="1" si="16"/>
        <v>#NAME?</v>
      </c>
      <c r="AX187" s="34" t="str">
        <f t="shared" si="17"/>
        <v/>
      </c>
      <c r="AY187" s="36" t="e">
        <f t="shared" ca="1" si="18"/>
        <v>#NAME?</v>
      </c>
      <c r="AZ187" s="35" t="e">
        <f t="shared" ca="1" si="19"/>
        <v>#NAME?</v>
      </c>
      <c r="BA187" s="37" t="e">
        <f t="shared" ca="1" si="20"/>
        <v>#NAME?</v>
      </c>
      <c r="BB187" s="38" t="e">
        <f t="shared" ca="1" si="21"/>
        <v>#NAME?</v>
      </c>
      <c r="BC187" s="38" t="e">
        <f t="shared" ca="1" si="22"/>
        <v>#NAME?</v>
      </c>
      <c r="BD187" s="35" t="e">
        <f t="shared" ca="1" si="23"/>
        <v>#NAME?</v>
      </c>
      <c r="BE187" s="36" t="e">
        <f t="shared" ca="1" si="24"/>
        <v>#NAME?</v>
      </c>
      <c r="BF187" s="36" t="e">
        <f t="shared" ca="1" si="25"/>
        <v>#NAME?</v>
      </c>
      <c r="BG187" s="7"/>
      <c r="BH187" s="7"/>
      <c r="BI187" s="7"/>
      <c r="BJ187" s="7"/>
      <c r="BK187" s="7"/>
      <c r="BL187" s="7"/>
      <c r="BM187" s="8"/>
      <c r="BN187" s="8"/>
    </row>
    <row r="188" spans="1:66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1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19"/>
      <c r="W188" s="19"/>
      <c r="X188" s="28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 t="str">
        <f t="shared" si="29"/>
        <v>0-day</v>
      </c>
      <c r="AN188" s="33" t="str">
        <f t="shared" si="9"/>
        <v>0-day</v>
      </c>
      <c r="AO188" s="33" t="str">
        <f t="shared" si="10"/>
        <v>0-day</v>
      </c>
      <c r="AP188" s="33" t="str">
        <f t="shared" si="11"/>
        <v>0-day</v>
      </c>
      <c r="AQ188" s="4"/>
      <c r="AR188" s="34" t="str">
        <f t="shared" si="12"/>
        <v/>
      </c>
      <c r="AS188" s="35">
        <f t="shared" si="27"/>
        <v>0</v>
      </c>
      <c r="AT188" s="35" t="e">
        <f t="shared" ca="1" si="13"/>
        <v>#NAME?</v>
      </c>
      <c r="AU188" s="35" t="e">
        <f t="shared" ca="1" si="14"/>
        <v>#NAME?</v>
      </c>
      <c r="AV188" s="34" t="e">
        <f t="shared" ca="1" si="15"/>
        <v>#NAME?</v>
      </c>
      <c r="AW188" s="35" t="e">
        <f t="shared" ca="1" si="16"/>
        <v>#NAME?</v>
      </c>
      <c r="AX188" s="34" t="str">
        <f t="shared" si="17"/>
        <v/>
      </c>
      <c r="AY188" s="36" t="e">
        <f t="shared" ca="1" si="18"/>
        <v>#NAME?</v>
      </c>
      <c r="AZ188" s="35" t="e">
        <f t="shared" ca="1" si="19"/>
        <v>#NAME?</v>
      </c>
      <c r="BA188" s="37" t="e">
        <f t="shared" ca="1" si="20"/>
        <v>#NAME?</v>
      </c>
      <c r="BB188" s="38" t="e">
        <f t="shared" ca="1" si="21"/>
        <v>#NAME?</v>
      </c>
      <c r="BC188" s="38" t="e">
        <f t="shared" ca="1" si="22"/>
        <v>#NAME?</v>
      </c>
      <c r="BD188" s="35" t="e">
        <f t="shared" ca="1" si="23"/>
        <v>#NAME?</v>
      </c>
      <c r="BE188" s="36" t="e">
        <f t="shared" ca="1" si="24"/>
        <v>#NAME?</v>
      </c>
      <c r="BF188" s="36" t="e">
        <f t="shared" ca="1" si="25"/>
        <v>#NAME?</v>
      </c>
      <c r="BG188" s="7"/>
      <c r="BH188" s="7"/>
      <c r="BI188" s="7"/>
      <c r="BJ188" s="7"/>
      <c r="BK188" s="7"/>
      <c r="BL188" s="7"/>
      <c r="BM188" s="8"/>
      <c r="BN188" s="8"/>
    </row>
    <row r="189" spans="1:66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1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19"/>
      <c r="W189" s="19"/>
      <c r="X189" s="28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 t="str">
        <f t="shared" si="29"/>
        <v>0-day</v>
      </c>
      <c r="AN189" s="33" t="str">
        <f t="shared" si="9"/>
        <v>0-day</v>
      </c>
      <c r="AO189" s="33" t="str">
        <f t="shared" si="10"/>
        <v>0-day</v>
      </c>
      <c r="AP189" s="33" t="str">
        <f t="shared" si="11"/>
        <v>0-day</v>
      </c>
      <c r="AQ189" s="4"/>
      <c r="AR189" s="34" t="str">
        <f t="shared" si="12"/>
        <v/>
      </c>
      <c r="AS189" s="35">
        <f t="shared" si="27"/>
        <v>0</v>
      </c>
      <c r="AT189" s="35" t="e">
        <f t="shared" ca="1" si="13"/>
        <v>#NAME?</v>
      </c>
      <c r="AU189" s="35" t="e">
        <f t="shared" ca="1" si="14"/>
        <v>#NAME?</v>
      </c>
      <c r="AV189" s="34" t="e">
        <f t="shared" ca="1" si="15"/>
        <v>#NAME?</v>
      </c>
      <c r="AW189" s="35" t="e">
        <f t="shared" ca="1" si="16"/>
        <v>#NAME?</v>
      </c>
      <c r="AX189" s="34" t="str">
        <f t="shared" si="17"/>
        <v/>
      </c>
      <c r="AY189" s="36" t="e">
        <f t="shared" ca="1" si="18"/>
        <v>#NAME?</v>
      </c>
      <c r="AZ189" s="35" t="e">
        <f t="shared" ca="1" si="19"/>
        <v>#NAME?</v>
      </c>
      <c r="BA189" s="37" t="e">
        <f t="shared" ca="1" si="20"/>
        <v>#NAME?</v>
      </c>
      <c r="BB189" s="38" t="e">
        <f t="shared" ca="1" si="21"/>
        <v>#NAME?</v>
      </c>
      <c r="BC189" s="38" t="e">
        <f t="shared" ca="1" si="22"/>
        <v>#NAME?</v>
      </c>
      <c r="BD189" s="35" t="e">
        <f t="shared" ca="1" si="23"/>
        <v>#NAME?</v>
      </c>
      <c r="BE189" s="36" t="e">
        <f t="shared" ca="1" si="24"/>
        <v>#NAME?</v>
      </c>
      <c r="BF189" s="36" t="e">
        <f t="shared" ca="1" si="25"/>
        <v>#NAME?</v>
      </c>
      <c r="BG189" s="7"/>
      <c r="BH189" s="7"/>
      <c r="BI189" s="7"/>
      <c r="BJ189" s="7"/>
      <c r="BK189" s="7"/>
      <c r="BL189" s="7"/>
      <c r="BM189" s="8"/>
      <c r="BN189" s="8"/>
    </row>
    <row r="190" spans="1:66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1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19"/>
      <c r="W190" s="19"/>
      <c r="X190" s="28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 t="str">
        <f t="shared" si="29"/>
        <v>0-day</v>
      </c>
      <c r="AN190" s="33" t="str">
        <f t="shared" si="9"/>
        <v>0-day</v>
      </c>
      <c r="AO190" s="33" t="str">
        <f t="shared" si="10"/>
        <v>0-day</v>
      </c>
      <c r="AP190" s="33" t="str">
        <f t="shared" si="11"/>
        <v>0-day</v>
      </c>
      <c r="AQ190" s="4"/>
      <c r="AR190" s="34" t="str">
        <f t="shared" si="12"/>
        <v/>
      </c>
      <c r="AS190" s="35">
        <f t="shared" si="27"/>
        <v>0</v>
      </c>
      <c r="AT190" s="35" t="e">
        <f t="shared" ca="1" si="13"/>
        <v>#NAME?</v>
      </c>
      <c r="AU190" s="35" t="e">
        <f t="shared" ca="1" si="14"/>
        <v>#NAME?</v>
      </c>
      <c r="AV190" s="34" t="e">
        <f t="shared" ca="1" si="15"/>
        <v>#NAME?</v>
      </c>
      <c r="AW190" s="35" t="e">
        <f t="shared" ca="1" si="16"/>
        <v>#NAME?</v>
      </c>
      <c r="AX190" s="34" t="str">
        <f t="shared" si="17"/>
        <v/>
      </c>
      <c r="AY190" s="36" t="e">
        <f t="shared" ca="1" si="18"/>
        <v>#NAME?</v>
      </c>
      <c r="AZ190" s="35" t="e">
        <f t="shared" ca="1" si="19"/>
        <v>#NAME?</v>
      </c>
      <c r="BA190" s="37" t="e">
        <f t="shared" ca="1" si="20"/>
        <v>#NAME?</v>
      </c>
      <c r="BB190" s="38" t="e">
        <f t="shared" ca="1" si="21"/>
        <v>#NAME?</v>
      </c>
      <c r="BC190" s="38" t="e">
        <f t="shared" ca="1" si="22"/>
        <v>#NAME?</v>
      </c>
      <c r="BD190" s="35" t="e">
        <f t="shared" ca="1" si="23"/>
        <v>#NAME?</v>
      </c>
      <c r="BE190" s="36" t="e">
        <f t="shared" ca="1" si="24"/>
        <v>#NAME?</v>
      </c>
      <c r="BF190" s="36" t="e">
        <f t="shared" ca="1" si="25"/>
        <v>#NAME?</v>
      </c>
      <c r="BG190" s="7"/>
      <c r="BH190" s="7"/>
      <c r="BI190" s="7"/>
      <c r="BJ190" s="7"/>
      <c r="BK190" s="7"/>
      <c r="BL190" s="7"/>
      <c r="BM190" s="8"/>
      <c r="BN190" s="8"/>
    </row>
    <row r="191" spans="1:66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1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19"/>
      <c r="W191" s="19"/>
      <c r="X191" s="28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 t="str">
        <f t="shared" si="29"/>
        <v>0-day</v>
      </c>
      <c r="AN191" s="33" t="str">
        <f t="shared" si="9"/>
        <v>0-day</v>
      </c>
      <c r="AO191" s="33" t="str">
        <f t="shared" si="10"/>
        <v>0-day</v>
      </c>
      <c r="AP191" s="33" t="str">
        <f t="shared" si="11"/>
        <v>0-day</v>
      </c>
      <c r="AQ191" s="4"/>
      <c r="AR191" s="34" t="str">
        <f t="shared" si="12"/>
        <v/>
      </c>
      <c r="AS191" s="35">
        <f t="shared" si="27"/>
        <v>0</v>
      </c>
      <c r="AT191" s="35" t="e">
        <f t="shared" ca="1" si="13"/>
        <v>#NAME?</v>
      </c>
      <c r="AU191" s="35" t="e">
        <f t="shared" ca="1" si="14"/>
        <v>#NAME?</v>
      </c>
      <c r="AV191" s="34" t="e">
        <f t="shared" ca="1" si="15"/>
        <v>#NAME?</v>
      </c>
      <c r="AW191" s="35" t="e">
        <f t="shared" ca="1" si="16"/>
        <v>#NAME?</v>
      </c>
      <c r="AX191" s="34" t="str">
        <f t="shared" si="17"/>
        <v/>
      </c>
      <c r="AY191" s="36" t="e">
        <f t="shared" ca="1" si="18"/>
        <v>#NAME?</v>
      </c>
      <c r="AZ191" s="35" t="e">
        <f t="shared" ca="1" si="19"/>
        <v>#NAME?</v>
      </c>
      <c r="BA191" s="37" t="e">
        <f t="shared" ca="1" si="20"/>
        <v>#NAME?</v>
      </c>
      <c r="BB191" s="38" t="e">
        <f t="shared" ca="1" si="21"/>
        <v>#NAME?</v>
      </c>
      <c r="BC191" s="38" t="e">
        <f t="shared" ca="1" si="22"/>
        <v>#NAME?</v>
      </c>
      <c r="BD191" s="35" t="e">
        <f t="shared" ca="1" si="23"/>
        <v>#NAME?</v>
      </c>
      <c r="BE191" s="36" t="e">
        <f t="shared" ca="1" si="24"/>
        <v>#NAME?</v>
      </c>
      <c r="BF191" s="36" t="e">
        <f t="shared" ca="1" si="25"/>
        <v>#NAME?</v>
      </c>
      <c r="BG191" s="7"/>
      <c r="BH191" s="7"/>
      <c r="BI191" s="7"/>
      <c r="BJ191" s="7"/>
      <c r="BK191" s="7"/>
      <c r="BL191" s="7"/>
      <c r="BM191" s="8"/>
      <c r="BN191" s="8"/>
    </row>
    <row r="192" spans="1:66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1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19"/>
      <c r="W192" s="19"/>
      <c r="X192" s="28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 t="str">
        <f t="shared" si="29"/>
        <v>0-day</v>
      </c>
      <c r="AN192" s="33" t="str">
        <f t="shared" si="9"/>
        <v>0-day</v>
      </c>
      <c r="AO192" s="33" t="str">
        <f t="shared" si="10"/>
        <v>0-day</v>
      </c>
      <c r="AP192" s="33" t="str">
        <f t="shared" si="11"/>
        <v>0-day</v>
      </c>
      <c r="AQ192" s="4"/>
      <c r="AR192" s="34" t="str">
        <f t="shared" si="12"/>
        <v/>
      </c>
      <c r="AS192" s="35">
        <f t="shared" si="27"/>
        <v>0</v>
      </c>
      <c r="AT192" s="35" t="e">
        <f t="shared" ca="1" si="13"/>
        <v>#NAME?</v>
      </c>
      <c r="AU192" s="35" t="e">
        <f t="shared" ca="1" si="14"/>
        <v>#NAME?</v>
      </c>
      <c r="AV192" s="34" t="e">
        <f t="shared" ca="1" si="15"/>
        <v>#NAME?</v>
      </c>
      <c r="AW192" s="35" t="e">
        <f t="shared" ca="1" si="16"/>
        <v>#NAME?</v>
      </c>
      <c r="AX192" s="34" t="str">
        <f t="shared" si="17"/>
        <v/>
      </c>
      <c r="AY192" s="36" t="e">
        <f t="shared" ca="1" si="18"/>
        <v>#NAME?</v>
      </c>
      <c r="AZ192" s="35" t="e">
        <f t="shared" ca="1" si="19"/>
        <v>#NAME?</v>
      </c>
      <c r="BA192" s="37" t="e">
        <f t="shared" ca="1" si="20"/>
        <v>#NAME?</v>
      </c>
      <c r="BB192" s="38" t="e">
        <f t="shared" ca="1" si="21"/>
        <v>#NAME?</v>
      </c>
      <c r="BC192" s="38" t="e">
        <f t="shared" ca="1" si="22"/>
        <v>#NAME?</v>
      </c>
      <c r="BD192" s="35" t="e">
        <f t="shared" ca="1" si="23"/>
        <v>#NAME?</v>
      </c>
      <c r="BE192" s="36" t="e">
        <f t="shared" ca="1" si="24"/>
        <v>#NAME?</v>
      </c>
      <c r="BF192" s="36" t="e">
        <f t="shared" ca="1" si="25"/>
        <v>#NAME?</v>
      </c>
      <c r="BG192" s="7"/>
      <c r="BH192" s="7"/>
      <c r="BI192" s="7"/>
      <c r="BJ192" s="7"/>
      <c r="BK192" s="7"/>
      <c r="BL192" s="7"/>
      <c r="BM192" s="8"/>
      <c r="BN192" s="8"/>
    </row>
    <row r="193" spans="1:66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1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19"/>
      <c r="W193" s="19"/>
      <c r="X193" s="28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 t="str">
        <f t="shared" si="29"/>
        <v>0-day</v>
      </c>
      <c r="AN193" s="33" t="str">
        <f t="shared" si="9"/>
        <v>0-day</v>
      </c>
      <c r="AO193" s="33" t="str">
        <f t="shared" si="10"/>
        <v>0-day</v>
      </c>
      <c r="AP193" s="33" t="str">
        <f t="shared" si="11"/>
        <v>0-day</v>
      </c>
      <c r="AQ193" s="4"/>
      <c r="AR193" s="34" t="str">
        <f t="shared" si="12"/>
        <v/>
      </c>
      <c r="AS193" s="35">
        <f t="shared" si="27"/>
        <v>0</v>
      </c>
      <c r="AT193" s="35" t="e">
        <f t="shared" ca="1" si="13"/>
        <v>#NAME?</v>
      </c>
      <c r="AU193" s="35" t="e">
        <f t="shared" ca="1" si="14"/>
        <v>#NAME?</v>
      </c>
      <c r="AV193" s="34" t="e">
        <f t="shared" ca="1" si="15"/>
        <v>#NAME?</v>
      </c>
      <c r="AW193" s="35" t="e">
        <f t="shared" ca="1" si="16"/>
        <v>#NAME?</v>
      </c>
      <c r="AX193" s="34" t="str">
        <f t="shared" si="17"/>
        <v/>
      </c>
      <c r="AY193" s="36" t="e">
        <f t="shared" ca="1" si="18"/>
        <v>#NAME?</v>
      </c>
      <c r="AZ193" s="35" t="e">
        <f t="shared" ca="1" si="19"/>
        <v>#NAME?</v>
      </c>
      <c r="BA193" s="37" t="e">
        <f t="shared" ca="1" si="20"/>
        <v>#NAME?</v>
      </c>
      <c r="BB193" s="38" t="e">
        <f t="shared" ca="1" si="21"/>
        <v>#NAME?</v>
      </c>
      <c r="BC193" s="38" t="e">
        <f t="shared" ca="1" si="22"/>
        <v>#NAME?</v>
      </c>
      <c r="BD193" s="35" t="e">
        <f t="shared" ca="1" si="23"/>
        <v>#NAME?</v>
      </c>
      <c r="BE193" s="36" t="e">
        <f t="shared" ca="1" si="24"/>
        <v>#NAME?</v>
      </c>
      <c r="BF193" s="36" t="e">
        <f t="shared" ca="1" si="25"/>
        <v>#NAME?</v>
      </c>
      <c r="BG193" s="7"/>
      <c r="BH193" s="7"/>
      <c r="BI193" s="7"/>
      <c r="BJ193" s="7"/>
      <c r="BK193" s="7"/>
      <c r="BL193" s="7"/>
      <c r="BM193" s="8"/>
      <c r="BN193" s="8"/>
    </row>
    <row r="194" spans="1:66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1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19"/>
      <c r="W194" s="19"/>
      <c r="X194" s="28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 t="str">
        <f t="shared" si="29"/>
        <v>0-day</v>
      </c>
      <c r="AN194" s="33" t="str">
        <f t="shared" si="9"/>
        <v>0-day</v>
      </c>
      <c r="AO194" s="33" t="str">
        <f t="shared" si="10"/>
        <v>0-day</v>
      </c>
      <c r="AP194" s="33" t="str">
        <f t="shared" si="11"/>
        <v>0-day</v>
      </c>
      <c r="AQ194" s="4"/>
      <c r="AR194" s="34" t="str">
        <f t="shared" si="12"/>
        <v/>
      </c>
      <c r="AS194" s="35">
        <f t="shared" si="27"/>
        <v>0</v>
      </c>
      <c r="AT194" s="35" t="e">
        <f t="shared" ca="1" si="13"/>
        <v>#NAME?</v>
      </c>
      <c r="AU194" s="35" t="e">
        <f t="shared" ca="1" si="14"/>
        <v>#NAME?</v>
      </c>
      <c r="AV194" s="34" t="e">
        <f t="shared" ca="1" si="15"/>
        <v>#NAME?</v>
      </c>
      <c r="AW194" s="35" t="e">
        <f t="shared" ca="1" si="16"/>
        <v>#NAME?</v>
      </c>
      <c r="AX194" s="34" t="str">
        <f t="shared" si="17"/>
        <v/>
      </c>
      <c r="AY194" s="36" t="e">
        <f t="shared" ca="1" si="18"/>
        <v>#NAME?</v>
      </c>
      <c r="AZ194" s="35" t="e">
        <f t="shared" ca="1" si="19"/>
        <v>#NAME?</v>
      </c>
      <c r="BA194" s="37" t="e">
        <f t="shared" ca="1" si="20"/>
        <v>#NAME?</v>
      </c>
      <c r="BB194" s="38" t="e">
        <f t="shared" ca="1" si="21"/>
        <v>#NAME?</v>
      </c>
      <c r="BC194" s="38" t="e">
        <f t="shared" ca="1" si="22"/>
        <v>#NAME?</v>
      </c>
      <c r="BD194" s="35" t="e">
        <f t="shared" ca="1" si="23"/>
        <v>#NAME?</v>
      </c>
      <c r="BE194" s="36" t="e">
        <f t="shared" ca="1" si="24"/>
        <v>#NAME?</v>
      </c>
      <c r="BF194" s="36" t="e">
        <f t="shared" ca="1" si="25"/>
        <v>#NAME?</v>
      </c>
      <c r="BG194" s="7"/>
      <c r="BH194" s="7"/>
      <c r="BI194" s="7"/>
      <c r="BJ194" s="7"/>
      <c r="BK194" s="7"/>
      <c r="BL194" s="7"/>
      <c r="BM194" s="8"/>
      <c r="BN194" s="8"/>
    </row>
    <row r="195" spans="1:66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1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19"/>
      <c r="W195" s="19"/>
      <c r="X195" s="28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 t="str">
        <f t="shared" si="29"/>
        <v>0-day</v>
      </c>
      <c r="AN195" s="33" t="str">
        <f t="shared" si="9"/>
        <v>0-day</v>
      </c>
      <c r="AO195" s="33" t="str">
        <f t="shared" si="10"/>
        <v>0-day</v>
      </c>
      <c r="AP195" s="33" t="str">
        <f t="shared" si="11"/>
        <v>0-day</v>
      </c>
      <c r="AQ195" s="4"/>
      <c r="AR195" s="34" t="str">
        <f t="shared" si="12"/>
        <v/>
      </c>
      <c r="AS195" s="35">
        <f t="shared" si="27"/>
        <v>0</v>
      </c>
      <c r="AT195" s="35" t="e">
        <f t="shared" ca="1" si="13"/>
        <v>#NAME?</v>
      </c>
      <c r="AU195" s="35" t="e">
        <f t="shared" ca="1" si="14"/>
        <v>#NAME?</v>
      </c>
      <c r="AV195" s="34" t="e">
        <f t="shared" ca="1" si="15"/>
        <v>#NAME?</v>
      </c>
      <c r="AW195" s="35" t="e">
        <f t="shared" ca="1" si="16"/>
        <v>#NAME?</v>
      </c>
      <c r="AX195" s="34" t="str">
        <f t="shared" si="17"/>
        <v/>
      </c>
      <c r="AY195" s="36" t="e">
        <f t="shared" ca="1" si="18"/>
        <v>#NAME?</v>
      </c>
      <c r="AZ195" s="35" t="e">
        <f t="shared" ca="1" si="19"/>
        <v>#NAME?</v>
      </c>
      <c r="BA195" s="37" t="e">
        <f t="shared" ca="1" si="20"/>
        <v>#NAME?</v>
      </c>
      <c r="BB195" s="38" t="e">
        <f t="shared" ca="1" si="21"/>
        <v>#NAME?</v>
      </c>
      <c r="BC195" s="38" t="e">
        <f t="shared" ca="1" si="22"/>
        <v>#NAME?</v>
      </c>
      <c r="BD195" s="35" t="e">
        <f t="shared" ca="1" si="23"/>
        <v>#NAME?</v>
      </c>
      <c r="BE195" s="36" t="e">
        <f t="shared" ca="1" si="24"/>
        <v>#NAME?</v>
      </c>
      <c r="BF195" s="36" t="e">
        <f t="shared" ca="1" si="25"/>
        <v>#NAME?</v>
      </c>
      <c r="BG195" s="7"/>
      <c r="BH195" s="7"/>
      <c r="BI195" s="7"/>
      <c r="BJ195" s="7"/>
      <c r="BK195" s="7"/>
      <c r="BL195" s="7"/>
      <c r="BM195" s="8"/>
      <c r="BN195" s="8"/>
    </row>
    <row r="196" spans="1:66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1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19"/>
      <c r="W196" s="19"/>
      <c r="X196" s="28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 t="str">
        <f t="shared" si="29"/>
        <v>0-day</v>
      </c>
      <c r="AN196" s="33" t="str">
        <f t="shared" si="9"/>
        <v>0-day</v>
      </c>
      <c r="AO196" s="33" t="str">
        <f t="shared" si="10"/>
        <v>0-day</v>
      </c>
      <c r="AP196" s="33" t="str">
        <f t="shared" si="11"/>
        <v>0-day</v>
      </c>
      <c r="AQ196" s="4"/>
      <c r="AR196" s="34" t="str">
        <f t="shared" si="12"/>
        <v/>
      </c>
      <c r="AS196" s="35">
        <f t="shared" si="27"/>
        <v>0</v>
      </c>
      <c r="AT196" s="35" t="e">
        <f t="shared" ca="1" si="13"/>
        <v>#NAME?</v>
      </c>
      <c r="AU196" s="35" t="e">
        <f t="shared" ca="1" si="14"/>
        <v>#NAME?</v>
      </c>
      <c r="AV196" s="34" t="e">
        <f t="shared" ca="1" si="15"/>
        <v>#NAME?</v>
      </c>
      <c r="AW196" s="35" t="e">
        <f t="shared" ca="1" si="16"/>
        <v>#NAME?</v>
      </c>
      <c r="AX196" s="34" t="str">
        <f t="shared" si="17"/>
        <v/>
      </c>
      <c r="AY196" s="36" t="e">
        <f t="shared" ca="1" si="18"/>
        <v>#NAME?</v>
      </c>
      <c r="AZ196" s="35" t="e">
        <f t="shared" ca="1" si="19"/>
        <v>#NAME?</v>
      </c>
      <c r="BA196" s="37" t="e">
        <f t="shared" ca="1" si="20"/>
        <v>#NAME?</v>
      </c>
      <c r="BB196" s="38" t="e">
        <f t="shared" ca="1" si="21"/>
        <v>#NAME?</v>
      </c>
      <c r="BC196" s="38" t="e">
        <f t="shared" ca="1" si="22"/>
        <v>#NAME?</v>
      </c>
      <c r="BD196" s="35" t="e">
        <f t="shared" ca="1" si="23"/>
        <v>#NAME?</v>
      </c>
      <c r="BE196" s="36" t="e">
        <f t="shared" ca="1" si="24"/>
        <v>#NAME?</v>
      </c>
      <c r="BF196" s="36" t="e">
        <f t="shared" ca="1" si="25"/>
        <v>#NAME?</v>
      </c>
      <c r="BG196" s="7"/>
      <c r="BH196" s="7"/>
      <c r="BI196" s="7"/>
      <c r="BJ196" s="7"/>
      <c r="BK196" s="7"/>
      <c r="BL196" s="7"/>
      <c r="BM196" s="8"/>
      <c r="BN196" s="8"/>
    </row>
    <row r="197" spans="1:66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1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19"/>
      <c r="W197" s="19"/>
      <c r="X197" s="28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 t="str">
        <f t="shared" si="29"/>
        <v>0-day</v>
      </c>
      <c r="AN197" s="33" t="str">
        <f t="shared" si="9"/>
        <v>0-day</v>
      </c>
      <c r="AO197" s="33" t="str">
        <f t="shared" si="10"/>
        <v>0-day</v>
      </c>
      <c r="AP197" s="33" t="str">
        <f t="shared" si="11"/>
        <v>0-day</v>
      </c>
      <c r="AQ197" s="4"/>
      <c r="AR197" s="34" t="str">
        <f t="shared" si="12"/>
        <v/>
      </c>
      <c r="AS197" s="35">
        <f t="shared" si="27"/>
        <v>0</v>
      </c>
      <c r="AT197" s="35" t="e">
        <f t="shared" ca="1" si="13"/>
        <v>#NAME?</v>
      </c>
      <c r="AU197" s="35" t="e">
        <f t="shared" ca="1" si="14"/>
        <v>#NAME?</v>
      </c>
      <c r="AV197" s="34" t="e">
        <f t="shared" ca="1" si="15"/>
        <v>#NAME?</v>
      </c>
      <c r="AW197" s="35" t="e">
        <f t="shared" ca="1" si="16"/>
        <v>#NAME?</v>
      </c>
      <c r="AX197" s="34" t="str">
        <f t="shared" si="17"/>
        <v/>
      </c>
      <c r="AY197" s="36" t="e">
        <f t="shared" ca="1" si="18"/>
        <v>#NAME?</v>
      </c>
      <c r="AZ197" s="35" t="e">
        <f t="shared" ca="1" si="19"/>
        <v>#NAME?</v>
      </c>
      <c r="BA197" s="37" t="e">
        <f t="shared" ca="1" si="20"/>
        <v>#NAME?</v>
      </c>
      <c r="BB197" s="38" t="e">
        <f t="shared" ca="1" si="21"/>
        <v>#NAME?</v>
      </c>
      <c r="BC197" s="38" t="e">
        <f t="shared" ca="1" si="22"/>
        <v>#NAME?</v>
      </c>
      <c r="BD197" s="35" t="e">
        <f t="shared" ca="1" si="23"/>
        <v>#NAME?</v>
      </c>
      <c r="BE197" s="36" t="e">
        <f t="shared" ca="1" si="24"/>
        <v>#NAME?</v>
      </c>
      <c r="BF197" s="36" t="e">
        <f t="shared" ca="1" si="25"/>
        <v>#NAME?</v>
      </c>
      <c r="BG197" s="7"/>
      <c r="BH197" s="7"/>
      <c r="BI197" s="7"/>
      <c r="BJ197" s="7"/>
      <c r="BK197" s="7"/>
      <c r="BL197" s="7"/>
      <c r="BM197" s="8"/>
      <c r="BN197" s="8"/>
    </row>
    <row r="198" spans="1:66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1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19"/>
      <c r="W198" s="19"/>
      <c r="X198" s="28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 t="str">
        <f t="shared" si="29"/>
        <v>0-day</v>
      </c>
      <c r="AN198" s="33" t="str">
        <f t="shared" si="9"/>
        <v>0-day</v>
      </c>
      <c r="AO198" s="33" t="str">
        <f t="shared" si="10"/>
        <v>0-day</v>
      </c>
      <c r="AP198" s="33" t="str">
        <f t="shared" si="11"/>
        <v>0-day</v>
      </c>
      <c r="AQ198" s="4"/>
      <c r="AR198" s="34" t="str">
        <f t="shared" si="12"/>
        <v/>
      </c>
      <c r="AS198" s="35">
        <f t="shared" si="27"/>
        <v>0</v>
      </c>
      <c r="AT198" s="35" t="e">
        <f t="shared" ca="1" si="13"/>
        <v>#NAME?</v>
      </c>
      <c r="AU198" s="35" t="e">
        <f t="shared" ca="1" si="14"/>
        <v>#NAME?</v>
      </c>
      <c r="AV198" s="34" t="e">
        <f t="shared" ca="1" si="15"/>
        <v>#NAME?</v>
      </c>
      <c r="AW198" s="35" t="e">
        <f t="shared" ca="1" si="16"/>
        <v>#NAME?</v>
      </c>
      <c r="AX198" s="34" t="str">
        <f t="shared" si="17"/>
        <v/>
      </c>
      <c r="AY198" s="36" t="e">
        <f t="shared" ca="1" si="18"/>
        <v>#NAME?</v>
      </c>
      <c r="AZ198" s="35" t="e">
        <f t="shared" ca="1" si="19"/>
        <v>#NAME?</v>
      </c>
      <c r="BA198" s="37" t="e">
        <f t="shared" ca="1" si="20"/>
        <v>#NAME?</v>
      </c>
      <c r="BB198" s="38" t="e">
        <f t="shared" ca="1" si="21"/>
        <v>#NAME?</v>
      </c>
      <c r="BC198" s="38" t="e">
        <f t="shared" ca="1" si="22"/>
        <v>#NAME?</v>
      </c>
      <c r="BD198" s="35" t="e">
        <f t="shared" ca="1" si="23"/>
        <v>#NAME?</v>
      </c>
      <c r="BE198" s="36" t="e">
        <f t="shared" ca="1" si="24"/>
        <v>#NAME?</v>
      </c>
      <c r="BF198" s="36" t="e">
        <f t="shared" ca="1" si="25"/>
        <v>#NAME?</v>
      </c>
      <c r="BG198" s="7"/>
      <c r="BH198" s="7"/>
      <c r="BI198" s="7"/>
      <c r="BJ198" s="7"/>
      <c r="BK198" s="7"/>
      <c r="BL198" s="7"/>
      <c r="BM198" s="8"/>
      <c r="BN198" s="8"/>
    </row>
    <row r="199" spans="1:66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1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19"/>
      <c r="W199" s="19"/>
      <c r="X199" s="28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 t="str">
        <f t="shared" si="29"/>
        <v>0-day</v>
      </c>
      <c r="AN199" s="33" t="str">
        <f t="shared" si="9"/>
        <v>0-day</v>
      </c>
      <c r="AO199" s="33" t="str">
        <f t="shared" si="10"/>
        <v>0-day</v>
      </c>
      <c r="AP199" s="33" t="str">
        <f t="shared" si="11"/>
        <v>0-day</v>
      </c>
      <c r="AQ199" s="4"/>
      <c r="AR199" s="34" t="str">
        <f t="shared" si="12"/>
        <v/>
      </c>
      <c r="AS199" s="35">
        <f t="shared" si="27"/>
        <v>0</v>
      </c>
      <c r="AT199" s="35" t="e">
        <f t="shared" ca="1" si="13"/>
        <v>#NAME?</v>
      </c>
      <c r="AU199" s="35" t="e">
        <f t="shared" ca="1" si="14"/>
        <v>#NAME?</v>
      </c>
      <c r="AV199" s="34" t="e">
        <f t="shared" ca="1" si="15"/>
        <v>#NAME?</v>
      </c>
      <c r="AW199" s="35" t="e">
        <f t="shared" ca="1" si="16"/>
        <v>#NAME?</v>
      </c>
      <c r="AX199" s="34" t="str">
        <f t="shared" si="17"/>
        <v/>
      </c>
      <c r="AY199" s="36" t="e">
        <f t="shared" ca="1" si="18"/>
        <v>#NAME?</v>
      </c>
      <c r="AZ199" s="35" t="e">
        <f t="shared" ca="1" si="19"/>
        <v>#NAME?</v>
      </c>
      <c r="BA199" s="37" t="e">
        <f t="shared" ca="1" si="20"/>
        <v>#NAME?</v>
      </c>
      <c r="BB199" s="38" t="e">
        <f t="shared" ca="1" si="21"/>
        <v>#NAME?</v>
      </c>
      <c r="BC199" s="38" t="e">
        <f t="shared" ca="1" si="22"/>
        <v>#NAME?</v>
      </c>
      <c r="BD199" s="35" t="e">
        <f t="shared" ca="1" si="23"/>
        <v>#NAME?</v>
      </c>
      <c r="BE199" s="36" t="e">
        <f t="shared" ca="1" si="24"/>
        <v>#NAME?</v>
      </c>
      <c r="BF199" s="36" t="e">
        <f t="shared" ca="1" si="25"/>
        <v>#NAME?</v>
      </c>
      <c r="BG199" s="7"/>
      <c r="BH199" s="7"/>
      <c r="BI199" s="7"/>
      <c r="BJ199" s="7"/>
      <c r="BK199" s="7"/>
      <c r="BL199" s="7"/>
      <c r="BM199" s="8"/>
      <c r="BN199" s="8"/>
    </row>
    <row r="200" spans="1:66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1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19"/>
      <c r="W200" s="19"/>
      <c r="X200" s="28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 t="str">
        <f t="shared" si="29"/>
        <v>0-day</v>
      </c>
      <c r="AN200" s="33" t="str">
        <f t="shared" si="9"/>
        <v>0-day</v>
      </c>
      <c r="AO200" s="33" t="str">
        <f t="shared" si="10"/>
        <v>0-day</v>
      </c>
      <c r="AP200" s="33" t="str">
        <f t="shared" si="11"/>
        <v>0-day</v>
      </c>
      <c r="AQ200" s="4"/>
      <c r="AR200" s="34" t="str">
        <f t="shared" si="12"/>
        <v/>
      </c>
      <c r="AS200" s="35">
        <f t="shared" si="27"/>
        <v>0</v>
      </c>
      <c r="AT200" s="35" t="e">
        <f t="shared" ca="1" si="13"/>
        <v>#NAME?</v>
      </c>
      <c r="AU200" s="35" t="e">
        <f t="shared" ca="1" si="14"/>
        <v>#NAME?</v>
      </c>
      <c r="AV200" s="34" t="e">
        <f t="shared" ca="1" si="15"/>
        <v>#NAME?</v>
      </c>
      <c r="AW200" s="35" t="e">
        <f t="shared" ca="1" si="16"/>
        <v>#NAME?</v>
      </c>
      <c r="AX200" s="34" t="str">
        <f t="shared" si="17"/>
        <v/>
      </c>
      <c r="AY200" s="36" t="e">
        <f t="shared" ca="1" si="18"/>
        <v>#NAME?</v>
      </c>
      <c r="AZ200" s="35" t="e">
        <f t="shared" ca="1" si="19"/>
        <v>#NAME?</v>
      </c>
      <c r="BA200" s="37" t="e">
        <f t="shared" ca="1" si="20"/>
        <v>#NAME?</v>
      </c>
      <c r="BB200" s="38" t="e">
        <f t="shared" ca="1" si="21"/>
        <v>#NAME?</v>
      </c>
      <c r="BC200" s="38" t="e">
        <f t="shared" ca="1" si="22"/>
        <v>#NAME?</v>
      </c>
      <c r="BD200" s="35" t="e">
        <f t="shared" ca="1" si="23"/>
        <v>#NAME?</v>
      </c>
      <c r="BE200" s="36" t="e">
        <f t="shared" ca="1" si="24"/>
        <v>#NAME?</v>
      </c>
      <c r="BF200" s="36" t="e">
        <f t="shared" ca="1" si="25"/>
        <v>#NAME?</v>
      </c>
      <c r="BG200" s="7"/>
      <c r="BH200" s="7"/>
      <c r="BI200" s="7"/>
      <c r="BJ200" s="7"/>
      <c r="BK200" s="7"/>
      <c r="BL200" s="7"/>
      <c r="BM200" s="8"/>
      <c r="BN200" s="8"/>
    </row>
    <row r="201" spans="1:66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1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19"/>
      <c r="W201" s="19"/>
      <c r="X201" s="28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 t="str">
        <f t="shared" si="29"/>
        <v>0-day</v>
      </c>
      <c r="AN201" s="33" t="str">
        <f t="shared" si="9"/>
        <v>0-day</v>
      </c>
      <c r="AO201" s="33" t="str">
        <f t="shared" si="10"/>
        <v>0-day</v>
      </c>
      <c r="AP201" s="33" t="str">
        <f t="shared" si="11"/>
        <v>0-day</v>
      </c>
      <c r="AQ201" s="4"/>
      <c r="AR201" s="34" t="str">
        <f t="shared" si="12"/>
        <v/>
      </c>
      <c r="AS201" s="35">
        <f t="shared" si="27"/>
        <v>0</v>
      </c>
      <c r="AT201" s="35" t="e">
        <f t="shared" ca="1" si="13"/>
        <v>#NAME?</v>
      </c>
      <c r="AU201" s="35" t="e">
        <f t="shared" ca="1" si="14"/>
        <v>#NAME?</v>
      </c>
      <c r="AV201" s="34" t="e">
        <f t="shared" ca="1" si="15"/>
        <v>#NAME?</v>
      </c>
      <c r="AW201" s="35" t="e">
        <f t="shared" ca="1" si="16"/>
        <v>#NAME?</v>
      </c>
      <c r="AX201" s="34" t="str">
        <f t="shared" si="17"/>
        <v/>
      </c>
      <c r="AY201" s="36" t="e">
        <f t="shared" ca="1" si="18"/>
        <v>#NAME?</v>
      </c>
      <c r="AZ201" s="35" t="e">
        <f t="shared" ca="1" si="19"/>
        <v>#NAME?</v>
      </c>
      <c r="BA201" s="37" t="e">
        <f t="shared" ca="1" si="20"/>
        <v>#NAME?</v>
      </c>
      <c r="BB201" s="38" t="e">
        <f t="shared" ca="1" si="21"/>
        <v>#NAME?</v>
      </c>
      <c r="BC201" s="38" t="e">
        <f t="shared" ca="1" si="22"/>
        <v>#NAME?</v>
      </c>
      <c r="BD201" s="35" t="e">
        <f t="shared" ca="1" si="23"/>
        <v>#NAME?</v>
      </c>
      <c r="BE201" s="36" t="e">
        <f t="shared" ca="1" si="24"/>
        <v>#NAME?</v>
      </c>
      <c r="BF201" s="36" t="e">
        <f t="shared" ca="1" si="25"/>
        <v>#NAME?</v>
      </c>
      <c r="BG201" s="7"/>
      <c r="BH201" s="7"/>
      <c r="BI201" s="7"/>
      <c r="BJ201" s="7"/>
      <c r="BK201" s="7"/>
      <c r="BL201" s="7"/>
      <c r="BM201" s="8"/>
      <c r="BN201" s="8"/>
    </row>
    <row r="202" spans="1:66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1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19"/>
      <c r="W202" s="19"/>
      <c r="X202" s="28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 t="str">
        <f t="shared" si="29"/>
        <v>0-day</v>
      </c>
      <c r="AN202" s="33" t="str">
        <f t="shared" si="9"/>
        <v>0-day</v>
      </c>
      <c r="AO202" s="33" t="str">
        <f t="shared" si="10"/>
        <v>0-day</v>
      </c>
      <c r="AP202" s="33" t="str">
        <f t="shared" si="11"/>
        <v>0-day</v>
      </c>
      <c r="AQ202" s="4"/>
      <c r="AR202" s="34" t="str">
        <f t="shared" si="12"/>
        <v/>
      </c>
      <c r="AS202" s="35">
        <f t="shared" si="27"/>
        <v>0</v>
      </c>
      <c r="AT202" s="35" t="e">
        <f t="shared" ca="1" si="13"/>
        <v>#NAME?</v>
      </c>
      <c r="AU202" s="35" t="e">
        <f t="shared" ca="1" si="14"/>
        <v>#NAME?</v>
      </c>
      <c r="AV202" s="34" t="e">
        <f t="shared" ca="1" si="15"/>
        <v>#NAME?</v>
      </c>
      <c r="AW202" s="35" t="e">
        <f t="shared" ca="1" si="16"/>
        <v>#NAME?</v>
      </c>
      <c r="AX202" s="34" t="str">
        <f t="shared" si="17"/>
        <v/>
      </c>
      <c r="AY202" s="36" t="e">
        <f t="shared" ca="1" si="18"/>
        <v>#NAME?</v>
      </c>
      <c r="AZ202" s="35" t="e">
        <f t="shared" ca="1" si="19"/>
        <v>#NAME?</v>
      </c>
      <c r="BA202" s="37" t="e">
        <f t="shared" ca="1" si="20"/>
        <v>#NAME?</v>
      </c>
      <c r="BB202" s="38" t="e">
        <f t="shared" ca="1" si="21"/>
        <v>#NAME?</v>
      </c>
      <c r="BC202" s="38" t="e">
        <f t="shared" ca="1" si="22"/>
        <v>#NAME?</v>
      </c>
      <c r="BD202" s="35" t="e">
        <f t="shared" ca="1" si="23"/>
        <v>#NAME?</v>
      </c>
      <c r="BE202" s="36" t="e">
        <f t="shared" ca="1" si="24"/>
        <v>#NAME?</v>
      </c>
      <c r="BF202" s="36" t="e">
        <f t="shared" ca="1" si="25"/>
        <v>#NAME?</v>
      </c>
      <c r="BG202" s="7"/>
      <c r="BH202" s="7"/>
      <c r="BI202" s="7"/>
      <c r="BJ202" s="7"/>
      <c r="BK202" s="7"/>
      <c r="BL202" s="7"/>
      <c r="BM202" s="8"/>
      <c r="BN202" s="8"/>
    </row>
    <row r="203" spans="1:66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1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19"/>
      <c r="W203" s="19"/>
      <c r="X203" s="28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 t="str">
        <f t="shared" si="29"/>
        <v>0-day</v>
      </c>
      <c r="AN203" s="33" t="str">
        <f t="shared" si="9"/>
        <v>0-day</v>
      </c>
      <c r="AO203" s="33" t="str">
        <f t="shared" si="10"/>
        <v>0-day</v>
      </c>
      <c r="AP203" s="33" t="str">
        <f t="shared" si="11"/>
        <v>0-day</v>
      </c>
      <c r="AQ203" s="4"/>
      <c r="AR203" s="34" t="str">
        <f t="shared" si="12"/>
        <v/>
      </c>
      <c r="AS203" s="35">
        <f t="shared" si="27"/>
        <v>0</v>
      </c>
      <c r="AT203" s="35" t="e">
        <f t="shared" ca="1" si="13"/>
        <v>#NAME?</v>
      </c>
      <c r="AU203" s="35" t="e">
        <f t="shared" ca="1" si="14"/>
        <v>#NAME?</v>
      </c>
      <c r="AV203" s="34" t="e">
        <f t="shared" ca="1" si="15"/>
        <v>#NAME?</v>
      </c>
      <c r="AW203" s="35" t="e">
        <f t="shared" ca="1" si="16"/>
        <v>#NAME?</v>
      </c>
      <c r="AX203" s="34" t="str">
        <f t="shared" si="17"/>
        <v/>
      </c>
      <c r="AY203" s="36" t="e">
        <f t="shared" ca="1" si="18"/>
        <v>#NAME?</v>
      </c>
      <c r="AZ203" s="35" t="e">
        <f t="shared" ca="1" si="19"/>
        <v>#NAME?</v>
      </c>
      <c r="BA203" s="37" t="e">
        <f t="shared" ca="1" si="20"/>
        <v>#NAME?</v>
      </c>
      <c r="BB203" s="38" t="e">
        <f t="shared" ca="1" si="21"/>
        <v>#NAME?</v>
      </c>
      <c r="BC203" s="38" t="e">
        <f t="shared" ca="1" si="22"/>
        <v>#NAME?</v>
      </c>
      <c r="BD203" s="35" t="e">
        <f t="shared" ca="1" si="23"/>
        <v>#NAME?</v>
      </c>
      <c r="BE203" s="36" t="e">
        <f t="shared" ca="1" si="24"/>
        <v>#NAME?</v>
      </c>
      <c r="BF203" s="36" t="e">
        <f t="shared" ca="1" si="25"/>
        <v>#NAME?</v>
      </c>
      <c r="BG203" s="7"/>
      <c r="BH203" s="7"/>
      <c r="BI203" s="7"/>
      <c r="BJ203" s="7"/>
      <c r="BK203" s="7"/>
      <c r="BL203" s="7"/>
      <c r="BM203" s="8"/>
      <c r="BN203" s="8"/>
    </row>
    <row r="204" spans="1:66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1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19"/>
      <c r="W204" s="19"/>
      <c r="X204" s="28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 t="str">
        <f t="shared" si="29"/>
        <v>0-day</v>
      </c>
      <c r="AN204" s="33" t="str">
        <f t="shared" si="9"/>
        <v>0-day</v>
      </c>
      <c r="AO204" s="33" t="str">
        <f t="shared" si="10"/>
        <v>0-day</v>
      </c>
      <c r="AP204" s="33" t="str">
        <f t="shared" si="11"/>
        <v>0-day</v>
      </c>
      <c r="AQ204" s="4"/>
      <c r="AR204" s="34" t="str">
        <f t="shared" si="12"/>
        <v/>
      </c>
      <c r="AS204" s="35">
        <f t="shared" si="27"/>
        <v>0</v>
      </c>
      <c r="AT204" s="35" t="e">
        <f t="shared" ca="1" si="13"/>
        <v>#NAME?</v>
      </c>
      <c r="AU204" s="35" t="e">
        <f t="shared" ca="1" si="14"/>
        <v>#NAME?</v>
      </c>
      <c r="AV204" s="34" t="e">
        <f t="shared" ca="1" si="15"/>
        <v>#NAME?</v>
      </c>
      <c r="AW204" s="35" t="e">
        <f t="shared" ca="1" si="16"/>
        <v>#NAME?</v>
      </c>
      <c r="AX204" s="34" t="str">
        <f t="shared" si="17"/>
        <v/>
      </c>
      <c r="AY204" s="36" t="e">
        <f t="shared" ca="1" si="18"/>
        <v>#NAME?</v>
      </c>
      <c r="AZ204" s="35" t="e">
        <f t="shared" ca="1" si="19"/>
        <v>#NAME?</v>
      </c>
      <c r="BA204" s="37" t="e">
        <f t="shared" ca="1" si="20"/>
        <v>#NAME?</v>
      </c>
      <c r="BB204" s="38" t="e">
        <f t="shared" ca="1" si="21"/>
        <v>#NAME?</v>
      </c>
      <c r="BC204" s="38" t="e">
        <f t="shared" ca="1" si="22"/>
        <v>#NAME?</v>
      </c>
      <c r="BD204" s="35" t="e">
        <f t="shared" ca="1" si="23"/>
        <v>#NAME?</v>
      </c>
      <c r="BE204" s="36" t="e">
        <f t="shared" ca="1" si="24"/>
        <v>#NAME?</v>
      </c>
      <c r="BF204" s="36" t="e">
        <f t="shared" ca="1" si="25"/>
        <v>#NAME?</v>
      </c>
      <c r="BG204" s="7"/>
      <c r="BH204" s="7"/>
      <c r="BI204" s="7"/>
      <c r="BJ204" s="7"/>
      <c r="BK204" s="7"/>
      <c r="BL204" s="7"/>
      <c r="BM204" s="8"/>
      <c r="BN204" s="8"/>
    </row>
    <row r="205" spans="1:66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1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19"/>
      <c r="W205" s="19"/>
      <c r="X205" s="28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 t="str">
        <f t="shared" si="29"/>
        <v>0-day</v>
      </c>
      <c r="AN205" s="33" t="str">
        <f t="shared" si="9"/>
        <v>0-day</v>
      </c>
      <c r="AO205" s="33" t="str">
        <f t="shared" si="10"/>
        <v>0-day</v>
      </c>
      <c r="AP205" s="33" t="str">
        <f t="shared" si="11"/>
        <v>0-day</v>
      </c>
      <c r="AQ205" s="4"/>
      <c r="AR205" s="34" t="str">
        <f t="shared" si="12"/>
        <v/>
      </c>
      <c r="AS205" s="35">
        <f t="shared" si="27"/>
        <v>0</v>
      </c>
      <c r="AT205" s="35" t="e">
        <f t="shared" ca="1" si="13"/>
        <v>#NAME?</v>
      </c>
      <c r="AU205" s="35" t="e">
        <f t="shared" ca="1" si="14"/>
        <v>#NAME?</v>
      </c>
      <c r="AV205" s="34" t="e">
        <f t="shared" ca="1" si="15"/>
        <v>#NAME?</v>
      </c>
      <c r="AW205" s="35" t="e">
        <f t="shared" ca="1" si="16"/>
        <v>#NAME?</v>
      </c>
      <c r="AX205" s="34" t="str">
        <f t="shared" si="17"/>
        <v/>
      </c>
      <c r="AY205" s="36" t="e">
        <f t="shared" ca="1" si="18"/>
        <v>#NAME?</v>
      </c>
      <c r="AZ205" s="35" t="e">
        <f t="shared" ca="1" si="19"/>
        <v>#NAME?</v>
      </c>
      <c r="BA205" s="37" t="e">
        <f t="shared" ca="1" si="20"/>
        <v>#NAME?</v>
      </c>
      <c r="BB205" s="38" t="e">
        <f t="shared" ca="1" si="21"/>
        <v>#NAME?</v>
      </c>
      <c r="BC205" s="38" t="e">
        <f t="shared" ca="1" si="22"/>
        <v>#NAME?</v>
      </c>
      <c r="BD205" s="35" t="e">
        <f t="shared" ca="1" si="23"/>
        <v>#NAME?</v>
      </c>
      <c r="BE205" s="36" t="e">
        <f t="shared" ca="1" si="24"/>
        <v>#NAME?</v>
      </c>
      <c r="BF205" s="36" t="e">
        <f t="shared" ca="1" si="25"/>
        <v>#NAME?</v>
      </c>
      <c r="BG205" s="7"/>
      <c r="BH205" s="7"/>
      <c r="BI205" s="7"/>
      <c r="BJ205" s="7"/>
      <c r="BK205" s="7"/>
      <c r="BL205" s="7"/>
      <c r="BM205" s="8"/>
      <c r="BN205" s="8"/>
    </row>
    <row r="206" spans="1:66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1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19"/>
      <c r="W206" s="19"/>
      <c r="X206" s="28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 t="str">
        <f t="shared" si="29"/>
        <v>0-day</v>
      </c>
      <c r="AN206" s="33" t="str">
        <f t="shared" si="9"/>
        <v>0-day</v>
      </c>
      <c r="AO206" s="33" t="str">
        <f t="shared" si="10"/>
        <v>0-day</v>
      </c>
      <c r="AP206" s="33" t="str">
        <f t="shared" si="11"/>
        <v>0-day</v>
      </c>
      <c r="AQ206" s="4"/>
      <c r="AR206" s="34" t="str">
        <f t="shared" si="12"/>
        <v/>
      </c>
      <c r="AS206" s="35">
        <f t="shared" si="27"/>
        <v>0</v>
      </c>
      <c r="AT206" s="35" t="e">
        <f t="shared" ca="1" si="13"/>
        <v>#NAME?</v>
      </c>
      <c r="AU206" s="35" t="e">
        <f t="shared" ca="1" si="14"/>
        <v>#NAME?</v>
      </c>
      <c r="AV206" s="34" t="e">
        <f t="shared" ca="1" si="15"/>
        <v>#NAME?</v>
      </c>
      <c r="AW206" s="35" t="e">
        <f t="shared" ca="1" si="16"/>
        <v>#NAME?</v>
      </c>
      <c r="AX206" s="34" t="str">
        <f t="shared" si="17"/>
        <v/>
      </c>
      <c r="AY206" s="36" t="e">
        <f t="shared" ca="1" si="18"/>
        <v>#NAME?</v>
      </c>
      <c r="AZ206" s="35" t="e">
        <f t="shared" ca="1" si="19"/>
        <v>#NAME?</v>
      </c>
      <c r="BA206" s="37" t="e">
        <f t="shared" ca="1" si="20"/>
        <v>#NAME?</v>
      </c>
      <c r="BB206" s="38" t="e">
        <f t="shared" ca="1" si="21"/>
        <v>#NAME?</v>
      </c>
      <c r="BC206" s="38" t="e">
        <f t="shared" ca="1" si="22"/>
        <v>#NAME?</v>
      </c>
      <c r="BD206" s="35" t="e">
        <f t="shared" ca="1" si="23"/>
        <v>#NAME?</v>
      </c>
      <c r="BE206" s="36" t="e">
        <f t="shared" ca="1" si="24"/>
        <v>#NAME?</v>
      </c>
      <c r="BF206" s="36" t="e">
        <f t="shared" ca="1" si="25"/>
        <v>#NAME?</v>
      </c>
      <c r="BG206" s="7"/>
      <c r="BH206" s="7"/>
      <c r="BI206" s="7"/>
      <c r="BJ206" s="7"/>
      <c r="BK206" s="7"/>
      <c r="BL206" s="7"/>
      <c r="BM206" s="8"/>
      <c r="BN206" s="8"/>
    </row>
    <row r="207" spans="1:66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1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19"/>
      <c r="W207" s="19"/>
      <c r="X207" s="28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 t="str">
        <f t="shared" si="29"/>
        <v>0-day</v>
      </c>
      <c r="AN207" s="33" t="str">
        <f t="shared" si="9"/>
        <v>0-day</v>
      </c>
      <c r="AO207" s="33" t="str">
        <f t="shared" si="10"/>
        <v>0-day</v>
      </c>
      <c r="AP207" s="33" t="str">
        <f t="shared" si="11"/>
        <v>0-day</v>
      </c>
      <c r="AQ207" s="4"/>
      <c r="AR207" s="34" t="str">
        <f t="shared" si="12"/>
        <v/>
      </c>
      <c r="AS207" s="35">
        <f t="shared" si="27"/>
        <v>0</v>
      </c>
      <c r="AT207" s="35" t="e">
        <f t="shared" ca="1" si="13"/>
        <v>#NAME?</v>
      </c>
      <c r="AU207" s="35" t="e">
        <f t="shared" ca="1" si="14"/>
        <v>#NAME?</v>
      </c>
      <c r="AV207" s="34" t="e">
        <f t="shared" ca="1" si="15"/>
        <v>#NAME?</v>
      </c>
      <c r="AW207" s="35" t="e">
        <f t="shared" ca="1" si="16"/>
        <v>#NAME?</v>
      </c>
      <c r="AX207" s="34" t="str">
        <f t="shared" si="17"/>
        <v/>
      </c>
      <c r="AY207" s="36" t="e">
        <f t="shared" ca="1" si="18"/>
        <v>#NAME?</v>
      </c>
      <c r="AZ207" s="35" t="e">
        <f t="shared" ca="1" si="19"/>
        <v>#NAME?</v>
      </c>
      <c r="BA207" s="37" t="e">
        <f t="shared" ca="1" si="20"/>
        <v>#NAME?</v>
      </c>
      <c r="BB207" s="38" t="e">
        <f t="shared" ca="1" si="21"/>
        <v>#NAME?</v>
      </c>
      <c r="BC207" s="38" t="e">
        <f t="shared" ca="1" si="22"/>
        <v>#NAME?</v>
      </c>
      <c r="BD207" s="35" t="e">
        <f t="shared" ca="1" si="23"/>
        <v>#NAME?</v>
      </c>
      <c r="BE207" s="36" t="e">
        <f t="shared" ca="1" si="24"/>
        <v>#NAME?</v>
      </c>
      <c r="BF207" s="36" t="e">
        <f t="shared" ca="1" si="25"/>
        <v>#NAME?</v>
      </c>
      <c r="BG207" s="7"/>
      <c r="BH207" s="7"/>
      <c r="BI207" s="7"/>
      <c r="BJ207" s="7"/>
      <c r="BK207" s="7"/>
      <c r="BL207" s="7"/>
      <c r="BM207" s="8"/>
      <c r="BN207" s="8"/>
    </row>
    <row r="208" spans="1:66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 t="str">
        <f t="shared" ref="AM208:AM218" si="31">IFERROR(DATEDIF(T209,X208,"d"),"0")&amp;"-day"</f>
        <v>0-day</v>
      </c>
      <c r="AN208" s="33" t="str">
        <f t="shared" si="9"/>
        <v>0-day</v>
      </c>
      <c r="AO208" s="33" t="str">
        <f t="shared" si="10"/>
        <v>0-day</v>
      </c>
      <c r="AP208" s="33" t="str">
        <f t="shared" si="11"/>
        <v>0-day</v>
      </c>
      <c r="AQ208" s="4"/>
      <c r="AR208" s="34" t="str">
        <f t="shared" si="12"/>
        <v/>
      </c>
      <c r="AS208" s="35">
        <f t="shared" si="27"/>
        <v>0</v>
      </c>
      <c r="AT208" s="35" t="e">
        <f t="shared" ca="1" si="13"/>
        <v>#NAME?</v>
      </c>
      <c r="AU208" s="35" t="e">
        <f t="shared" ca="1" si="14"/>
        <v>#NAME?</v>
      </c>
      <c r="AV208" s="34" t="e">
        <f t="shared" ca="1" si="15"/>
        <v>#NAME?</v>
      </c>
      <c r="AW208" s="35" t="e">
        <f t="shared" ca="1" si="16"/>
        <v>#NAME?</v>
      </c>
      <c r="AX208" s="34" t="str">
        <f t="shared" si="17"/>
        <v/>
      </c>
      <c r="AY208" s="36" t="e">
        <f t="shared" ca="1" si="18"/>
        <v>#NAME?</v>
      </c>
      <c r="AZ208" s="35" t="e">
        <f t="shared" ca="1" si="19"/>
        <v>#NAME?</v>
      </c>
      <c r="BA208" s="37" t="e">
        <f t="shared" ca="1" si="20"/>
        <v>#NAME?</v>
      </c>
      <c r="BB208" s="38" t="e">
        <f t="shared" ca="1" si="21"/>
        <v>#NAME?</v>
      </c>
      <c r="BC208" s="38" t="e">
        <f t="shared" ca="1" si="22"/>
        <v>#NAME?</v>
      </c>
      <c r="BD208" s="35" t="e">
        <f t="shared" ca="1" si="23"/>
        <v>#NAME?</v>
      </c>
      <c r="BE208" s="36" t="e">
        <f t="shared" ca="1" si="24"/>
        <v>#NAME?</v>
      </c>
      <c r="BF208" s="36" t="e">
        <f t="shared" ca="1" si="25"/>
        <v>#NAME?</v>
      </c>
      <c r="BG208" s="7"/>
      <c r="BH208" s="7"/>
      <c r="BI208" s="7"/>
      <c r="BJ208" s="7"/>
      <c r="BK208" s="7"/>
      <c r="BL208" s="7"/>
      <c r="BM208" s="8"/>
      <c r="BN208" s="8"/>
    </row>
    <row r="209" spans="1:66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 t="str">
        <f t="shared" si="31"/>
        <v>0-day</v>
      </c>
      <c r="AN209" s="33" t="str">
        <f t="shared" si="9"/>
        <v>0-day</v>
      </c>
      <c r="AO209" s="33" t="str">
        <f t="shared" si="10"/>
        <v>0-day</v>
      </c>
      <c r="AP209" s="33" t="str">
        <f t="shared" si="11"/>
        <v>0-day</v>
      </c>
      <c r="AQ209" s="4"/>
      <c r="AR209" s="34" t="str">
        <f t="shared" si="12"/>
        <v/>
      </c>
      <c r="AS209" s="35">
        <f t="shared" si="27"/>
        <v>0</v>
      </c>
      <c r="AT209" s="35" t="e">
        <f t="shared" ca="1" si="13"/>
        <v>#NAME?</v>
      </c>
      <c r="AU209" s="35" t="e">
        <f t="shared" ca="1" si="14"/>
        <v>#NAME?</v>
      </c>
      <c r="AV209" s="34" t="e">
        <f t="shared" ca="1" si="15"/>
        <v>#NAME?</v>
      </c>
      <c r="AW209" s="35" t="e">
        <f t="shared" ca="1" si="16"/>
        <v>#NAME?</v>
      </c>
      <c r="AX209" s="34" t="str">
        <f t="shared" si="17"/>
        <v/>
      </c>
      <c r="AY209" s="36" t="e">
        <f t="shared" ca="1" si="18"/>
        <v>#NAME?</v>
      </c>
      <c r="AZ209" s="35" t="e">
        <f t="shared" ca="1" si="19"/>
        <v>#NAME?</v>
      </c>
      <c r="BA209" s="37" t="e">
        <f t="shared" ca="1" si="20"/>
        <v>#NAME?</v>
      </c>
      <c r="BB209" s="38" t="e">
        <f t="shared" ca="1" si="21"/>
        <v>#NAME?</v>
      </c>
      <c r="BC209" s="38" t="e">
        <f t="shared" ca="1" si="22"/>
        <v>#NAME?</v>
      </c>
      <c r="BD209" s="35" t="e">
        <f t="shared" ca="1" si="23"/>
        <v>#NAME?</v>
      </c>
      <c r="BE209" s="36" t="e">
        <f t="shared" ca="1" si="24"/>
        <v>#NAME?</v>
      </c>
      <c r="BF209" s="36" t="e">
        <f t="shared" ca="1" si="25"/>
        <v>#NAME?</v>
      </c>
      <c r="BG209" s="7"/>
      <c r="BH209" s="7"/>
      <c r="BI209" s="7"/>
      <c r="BJ209" s="7"/>
      <c r="BK209" s="7"/>
      <c r="BL209" s="7"/>
      <c r="BM209" s="8"/>
      <c r="BN209" s="8"/>
    </row>
    <row r="210" spans="1:66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 t="str">
        <f t="shared" si="31"/>
        <v>0-day</v>
      </c>
      <c r="AN210" s="33" t="str">
        <f t="shared" si="9"/>
        <v>0-day</v>
      </c>
      <c r="AO210" s="33" t="str">
        <f t="shared" si="10"/>
        <v>0-day</v>
      </c>
      <c r="AP210" s="33" t="str">
        <f t="shared" si="11"/>
        <v>0-day</v>
      </c>
      <c r="AQ210" s="4"/>
      <c r="AR210" s="34" t="str">
        <f t="shared" si="12"/>
        <v/>
      </c>
      <c r="AS210" s="35">
        <f t="shared" si="27"/>
        <v>0</v>
      </c>
      <c r="AT210" s="35" t="e">
        <f t="shared" ca="1" si="13"/>
        <v>#NAME?</v>
      </c>
      <c r="AU210" s="35" t="e">
        <f t="shared" ca="1" si="14"/>
        <v>#NAME?</v>
      </c>
      <c r="AV210" s="34" t="e">
        <f t="shared" ca="1" si="15"/>
        <v>#NAME?</v>
      </c>
      <c r="AW210" s="35" t="e">
        <f t="shared" ca="1" si="16"/>
        <v>#NAME?</v>
      </c>
      <c r="AX210" s="34" t="str">
        <f t="shared" si="17"/>
        <v/>
      </c>
      <c r="AY210" s="36" t="e">
        <f t="shared" ca="1" si="18"/>
        <v>#NAME?</v>
      </c>
      <c r="AZ210" s="35" t="e">
        <f t="shared" ca="1" si="19"/>
        <v>#NAME?</v>
      </c>
      <c r="BA210" s="37" t="e">
        <f t="shared" ca="1" si="20"/>
        <v>#NAME?</v>
      </c>
      <c r="BB210" s="38" t="e">
        <f t="shared" ca="1" si="21"/>
        <v>#NAME?</v>
      </c>
      <c r="BC210" s="38" t="e">
        <f t="shared" ca="1" si="22"/>
        <v>#NAME?</v>
      </c>
      <c r="BD210" s="35" t="e">
        <f t="shared" ca="1" si="23"/>
        <v>#NAME?</v>
      </c>
      <c r="BE210" s="36" t="e">
        <f t="shared" ca="1" si="24"/>
        <v>#NAME?</v>
      </c>
      <c r="BF210" s="36" t="e">
        <f t="shared" ca="1" si="25"/>
        <v>#NAME?</v>
      </c>
      <c r="BG210" s="7"/>
      <c r="BH210" s="7"/>
      <c r="BI210" s="7"/>
      <c r="BJ210" s="7"/>
      <c r="BK210" s="7"/>
      <c r="BL210" s="7"/>
      <c r="BM210" s="8"/>
      <c r="BN210" s="8"/>
    </row>
    <row r="211" spans="1:66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 t="str">
        <f t="shared" si="31"/>
        <v>0-day</v>
      </c>
      <c r="AN211" s="33" t="str">
        <f t="shared" si="9"/>
        <v>0-day</v>
      </c>
      <c r="AO211" s="33" t="str">
        <f t="shared" si="10"/>
        <v>0-day</v>
      </c>
      <c r="AP211" s="33" t="str">
        <f t="shared" si="11"/>
        <v>0-day</v>
      </c>
      <c r="AQ211" s="4"/>
      <c r="AR211" s="34" t="str">
        <f t="shared" si="12"/>
        <v/>
      </c>
      <c r="AS211" s="35">
        <f t="shared" si="27"/>
        <v>0</v>
      </c>
      <c r="AT211" s="35" t="e">
        <f t="shared" ca="1" si="13"/>
        <v>#NAME?</v>
      </c>
      <c r="AU211" s="35" t="e">
        <f t="shared" ca="1" si="14"/>
        <v>#NAME?</v>
      </c>
      <c r="AV211" s="34" t="e">
        <f t="shared" ca="1" si="15"/>
        <v>#NAME?</v>
      </c>
      <c r="AW211" s="35" t="e">
        <f t="shared" ca="1" si="16"/>
        <v>#NAME?</v>
      </c>
      <c r="AX211" s="34" t="str">
        <f t="shared" si="17"/>
        <v/>
      </c>
      <c r="AY211" s="36" t="e">
        <f t="shared" ca="1" si="18"/>
        <v>#NAME?</v>
      </c>
      <c r="AZ211" s="35" t="e">
        <f t="shared" ca="1" si="19"/>
        <v>#NAME?</v>
      </c>
      <c r="BA211" s="37" t="e">
        <f t="shared" ca="1" si="20"/>
        <v>#NAME?</v>
      </c>
      <c r="BB211" s="38" t="e">
        <f t="shared" ca="1" si="21"/>
        <v>#NAME?</v>
      </c>
      <c r="BC211" s="38" t="e">
        <f t="shared" ca="1" si="22"/>
        <v>#NAME?</v>
      </c>
      <c r="BD211" s="35" t="e">
        <f t="shared" ca="1" si="23"/>
        <v>#NAME?</v>
      </c>
      <c r="BE211" s="36" t="e">
        <f t="shared" ca="1" si="24"/>
        <v>#NAME?</v>
      </c>
      <c r="BF211" s="36" t="e">
        <f t="shared" ca="1" si="25"/>
        <v>#NAME?</v>
      </c>
      <c r="BG211" s="7"/>
      <c r="BH211" s="7"/>
      <c r="BI211" s="7"/>
      <c r="BJ211" s="7"/>
      <c r="BK211" s="7"/>
      <c r="BL211" s="7"/>
      <c r="BM211" s="8"/>
      <c r="BN211" s="8"/>
    </row>
    <row r="212" spans="1:66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 t="str">
        <f t="shared" si="31"/>
        <v>0-day</v>
      </c>
      <c r="AN212" s="33" t="str">
        <f t="shared" si="9"/>
        <v>0-day</v>
      </c>
      <c r="AO212" s="33" t="str">
        <f t="shared" si="10"/>
        <v>0-day</v>
      </c>
      <c r="AP212" s="33" t="str">
        <f t="shared" si="11"/>
        <v>0-day</v>
      </c>
      <c r="AQ212" s="4"/>
      <c r="AR212" s="34" t="str">
        <f t="shared" si="12"/>
        <v/>
      </c>
      <c r="AS212" s="35">
        <f t="shared" si="27"/>
        <v>0</v>
      </c>
      <c r="AT212" s="35" t="e">
        <f t="shared" ca="1" si="13"/>
        <v>#NAME?</v>
      </c>
      <c r="AU212" s="35" t="e">
        <f t="shared" ca="1" si="14"/>
        <v>#NAME?</v>
      </c>
      <c r="AV212" s="34" t="e">
        <f t="shared" ca="1" si="15"/>
        <v>#NAME?</v>
      </c>
      <c r="AW212" s="35" t="e">
        <f t="shared" ca="1" si="16"/>
        <v>#NAME?</v>
      </c>
      <c r="AX212" s="34" t="str">
        <f t="shared" si="17"/>
        <v/>
      </c>
      <c r="AY212" s="36" t="e">
        <f t="shared" ca="1" si="18"/>
        <v>#NAME?</v>
      </c>
      <c r="AZ212" s="35" t="e">
        <f t="shared" ca="1" si="19"/>
        <v>#NAME?</v>
      </c>
      <c r="BA212" s="37" t="e">
        <f t="shared" ca="1" si="20"/>
        <v>#NAME?</v>
      </c>
      <c r="BB212" s="38" t="e">
        <f t="shared" ca="1" si="21"/>
        <v>#NAME?</v>
      </c>
      <c r="BC212" s="38" t="e">
        <f t="shared" ca="1" si="22"/>
        <v>#NAME?</v>
      </c>
      <c r="BD212" s="35" t="e">
        <f t="shared" ca="1" si="23"/>
        <v>#NAME?</v>
      </c>
      <c r="BE212" s="36" t="e">
        <f t="shared" ca="1" si="24"/>
        <v>#NAME?</v>
      </c>
      <c r="BF212" s="36" t="e">
        <f t="shared" ca="1" si="25"/>
        <v>#NAME?</v>
      </c>
      <c r="BG212" s="7"/>
      <c r="BH212" s="7"/>
      <c r="BI212" s="7"/>
      <c r="BJ212" s="7"/>
      <c r="BK212" s="7"/>
      <c r="BL212" s="7"/>
      <c r="BM212" s="8"/>
      <c r="BN212" s="8"/>
    </row>
    <row r="213" spans="1:66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 t="str">
        <f t="shared" si="31"/>
        <v>0-day</v>
      </c>
      <c r="AN213" s="33" t="str">
        <f t="shared" si="9"/>
        <v>0-day</v>
      </c>
      <c r="AO213" s="33" t="str">
        <f t="shared" si="10"/>
        <v>0-day</v>
      </c>
      <c r="AP213" s="33" t="str">
        <f t="shared" si="11"/>
        <v>0-day</v>
      </c>
      <c r="AQ213" s="4"/>
      <c r="AR213" s="34" t="str">
        <f t="shared" si="12"/>
        <v/>
      </c>
      <c r="AS213" s="35">
        <f t="shared" si="27"/>
        <v>0</v>
      </c>
      <c r="AT213" s="35" t="e">
        <f t="shared" ca="1" si="13"/>
        <v>#NAME?</v>
      </c>
      <c r="AU213" s="35" t="e">
        <f t="shared" ca="1" si="14"/>
        <v>#NAME?</v>
      </c>
      <c r="AV213" s="34" t="e">
        <f t="shared" ca="1" si="15"/>
        <v>#NAME?</v>
      </c>
      <c r="AW213" s="35" t="e">
        <f t="shared" ca="1" si="16"/>
        <v>#NAME?</v>
      </c>
      <c r="AX213" s="34" t="str">
        <f t="shared" si="17"/>
        <v/>
      </c>
      <c r="AY213" s="36" t="e">
        <f t="shared" ca="1" si="18"/>
        <v>#NAME?</v>
      </c>
      <c r="AZ213" s="35" t="e">
        <f t="shared" ca="1" si="19"/>
        <v>#NAME?</v>
      </c>
      <c r="BA213" s="37" t="e">
        <f t="shared" ca="1" si="20"/>
        <v>#NAME?</v>
      </c>
      <c r="BB213" s="38" t="e">
        <f t="shared" ca="1" si="21"/>
        <v>#NAME?</v>
      </c>
      <c r="BC213" s="38" t="e">
        <f t="shared" ca="1" si="22"/>
        <v>#NAME?</v>
      </c>
      <c r="BD213" s="35" t="e">
        <f t="shared" ca="1" si="23"/>
        <v>#NAME?</v>
      </c>
      <c r="BE213" s="36" t="e">
        <f t="shared" ca="1" si="24"/>
        <v>#NAME?</v>
      </c>
      <c r="BF213" s="36" t="e">
        <f t="shared" ca="1" si="25"/>
        <v>#NAME?</v>
      </c>
      <c r="BG213" s="7"/>
      <c r="BH213" s="7"/>
      <c r="BI213" s="7"/>
      <c r="BJ213" s="7"/>
      <c r="BK213" s="7"/>
      <c r="BL213" s="7"/>
      <c r="BM213" s="8"/>
      <c r="BN213" s="8"/>
    </row>
    <row r="214" spans="1:66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 t="str">
        <f t="shared" si="31"/>
        <v>0-day</v>
      </c>
      <c r="AN214" s="33" t="str">
        <f t="shared" si="9"/>
        <v>0-day</v>
      </c>
      <c r="AO214" s="33" t="str">
        <f t="shared" si="10"/>
        <v>0-day</v>
      </c>
      <c r="AP214" s="33" t="str">
        <f t="shared" si="11"/>
        <v>0-day</v>
      </c>
      <c r="AQ214" s="49"/>
      <c r="AR214" s="34" t="str">
        <f t="shared" si="12"/>
        <v/>
      </c>
      <c r="AS214" s="35">
        <f t="shared" si="27"/>
        <v>0</v>
      </c>
      <c r="AT214" s="35" t="e">
        <f t="shared" ca="1" si="13"/>
        <v>#NAME?</v>
      </c>
      <c r="AU214" s="35" t="e">
        <f t="shared" ca="1" si="14"/>
        <v>#NAME?</v>
      </c>
      <c r="AV214" s="34" t="e">
        <f t="shared" ca="1" si="15"/>
        <v>#NAME?</v>
      </c>
      <c r="AW214" s="35" t="e">
        <f t="shared" ca="1" si="16"/>
        <v>#NAME?</v>
      </c>
      <c r="AX214" s="34" t="str">
        <f t="shared" si="17"/>
        <v/>
      </c>
      <c r="AY214" s="36" t="e">
        <f t="shared" ca="1" si="18"/>
        <v>#NAME?</v>
      </c>
      <c r="AZ214" s="35" t="e">
        <f t="shared" ca="1" si="19"/>
        <v>#NAME?</v>
      </c>
      <c r="BA214" s="37" t="e">
        <f t="shared" ca="1" si="20"/>
        <v>#NAME?</v>
      </c>
      <c r="BB214" s="38" t="e">
        <f t="shared" ca="1" si="21"/>
        <v>#NAME?</v>
      </c>
      <c r="BC214" s="38" t="e">
        <f t="shared" ca="1" si="22"/>
        <v>#NAME?</v>
      </c>
      <c r="BD214" s="35" t="e">
        <f t="shared" ca="1" si="23"/>
        <v>#NAME?</v>
      </c>
      <c r="BE214" s="36" t="e">
        <f t="shared" ca="1" si="24"/>
        <v>#NAME?</v>
      </c>
      <c r="BF214" s="36" t="e">
        <f t="shared" ca="1" si="25"/>
        <v>#NAME?</v>
      </c>
      <c r="BG214" s="7"/>
      <c r="BH214" s="7"/>
      <c r="BI214" s="7"/>
      <c r="BJ214" s="7"/>
      <c r="BK214" s="7"/>
      <c r="BL214" s="7"/>
      <c r="BM214" s="8"/>
      <c r="BN214" s="8"/>
    </row>
    <row r="215" spans="1:66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 t="str">
        <f t="shared" si="31"/>
        <v>0-day</v>
      </c>
      <c r="AN215" s="33" t="str">
        <f t="shared" si="9"/>
        <v>0-day</v>
      </c>
      <c r="AO215" s="33" t="str">
        <f t="shared" si="10"/>
        <v>0-day</v>
      </c>
      <c r="AP215" s="33" t="str">
        <f t="shared" si="11"/>
        <v>0-day</v>
      </c>
      <c r="AQ215" s="49"/>
      <c r="AR215" s="34" t="str">
        <f t="shared" si="12"/>
        <v/>
      </c>
      <c r="AS215" s="35">
        <f t="shared" si="27"/>
        <v>0</v>
      </c>
      <c r="AT215" s="35" t="e">
        <f t="shared" ca="1" si="13"/>
        <v>#NAME?</v>
      </c>
      <c r="AU215" s="35" t="e">
        <f t="shared" ca="1" si="14"/>
        <v>#NAME?</v>
      </c>
      <c r="AV215" s="34" t="e">
        <f t="shared" ca="1" si="15"/>
        <v>#NAME?</v>
      </c>
      <c r="AW215" s="35" t="e">
        <f t="shared" ca="1" si="16"/>
        <v>#NAME?</v>
      </c>
      <c r="AX215" s="34" t="str">
        <f t="shared" si="17"/>
        <v/>
      </c>
      <c r="AY215" s="36" t="e">
        <f t="shared" ca="1" si="18"/>
        <v>#NAME?</v>
      </c>
      <c r="AZ215" s="35" t="e">
        <f t="shared" ca="1" si="19"/>
        <v>#NAME?</v>
      </c>
      <c r="BA215" s="37" t="e">
        <f t="shared" ca="1" si="20"/>
        <v>#NAME?</v>
      </c>
      <c r="BB215" s="38" t="e">
        <f t="shared" ca="1" si="21"/>
        <v>#NAME?</v>
      </c>
      <c r="BC215" s="38" t="e">
        <f t="shared" ca="1" si="22"/>
        <v>#NAME?</v>
      </c>
      <c r="BD215" s="35" t="e">
        <f t="shared" ca="1" si="23"/>
        <v>#NAME?</v>
      </c>
      <c r="BE215" s="36" t="e">
        <f t="shared" ca="1" si="24"/>
        <v>#NAME?</v>
      </c>
      <c r="BF215" s="36" t="e">
        <f t="shared" ca="1" si="25"/>
        <v>#NAME?</v>
      </c>
      <c r="BG215" s="7"/>
      <c r="BH215" s="7"/>
      <c r="BI215" s="7"/>
      <c r="BJ215" s="7"/>
      <c r="BK215" s="7"/>
      <c r="BL215" s="7"/>
      <c r="BM215" s="8"/>
      <c r="BN215" s="8"/>
    </row>
    <row r="216" spans="1:66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 t="str">
        <f t="shared" si="31"/>
        <v>0-day</v>
      </c>
      <c r="AN216" s="33" t="str">
        <f t="shared" si="9"/>
        <v>0-day</v>
      </c>
      <c r="AO216" s="33" t="str">
        <f t="shared" si="10"/>
        <v>0-day</v>
      </c>
      <c r="AP216" s="33" t="str">
        <f t="shared" si="11"/>
        <v>0-day</v>
      </c>
      <c r="AQ216" s="49"/>
      <c r="AR216" s="34" t="str">
        <f t="shared" si="12"/>
        <v/>
      </c>
      <c r="AS216" s="35">
        <f t="shared" si="27"/>
        <v>0</v>
      </c>
      <c r="AT216" s="35" t="e">
        <f t="shared" ca="1" si="13"/>
        <v>#NAME?</v>
      </c>
      <c r="AU216" s="35" t="e">
        <f t="shared" ca="1" si="14"/>
        <v>#NAME?</v>
      </c>
      <c r="AV216" s="34" t="e">
        <f t="shared" ca="1" si="15"/>
        <v>#NAME?</v>
      </c>
      <c r="AW216" s="35" t="e">
        <f t="shared" ca="1" si="16"/>
        <v>#NAME?</v>
      </c>
      <c r="AX216" s="34" t="str">
        <f t="shared" si="17"/>
        <v/>
      </c>
      <c r="AY216" s="36" t="e">
        <f t="shared" ca="1" si="18"/>
        <v>#NAME?</v>
      </c>
      <c r="AZ216" s="35" t="e">
        <f t="shared" ca="1" si="19"/>
        <v>#NAME?</v>
      </c>
      <c r="BA216" s="37" t="e">
        <f t="shared" ca="1" si="20"/>
        <v>#NAME?</v>
      </c>
      <c r="BB216" s="38" t="e">
        <f t="shared" ca="1" si="21"/>
        <v>#NAME?</v>
      </c>
      <c r="BC216" s="38" t="e">
        <f t="shared" ca="1" si="22"/>
        <v>#NAME?</v>
      </c>
      <c r="BD216" s="35" t="e">
        <f t="shared" ca="1" si="23"/>
        <v>#NAME?</v>
      </c>
      <c r="BE216" s="36" t="e">
        <f t="shared" ca="1" si="24"/>
        <v>#NAME?</v>
      </c>
      <c r="BF216" s="36" t="e">
        <f t="shared" ca="1" si="25"/>
        <v>#NAME?</v>
      </c>
      <c r="BG216" s="7"/>
      <c r="BH216" s="7"/>
      <c r="BI216" s="7"/>
      <c r="BJ216" s="7"/>
      <c r="BK216" s="7"/>
      <c r="BL216" s="7"/>
      <c r="BM216" s="8"/>
      <c r="BN216" s="8"/>
    </row>
    <row r="217" spans="1:66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 t="str">
        <f t="shared" si="31"/>
        <v>0-day</v>
      </c>
      <c r="AN217" s="33" t="str">
        <f t="shared" si="9"/>
        <v>0-day</v>
      </c>
      <c r="AO217" s="33" t="str">
        <f t="shared" si="10"/>
        <v>0-day</v>
      </c>
      <c r="AP217" s="33" t="str">
        <f t="shared" si="11"/>
        <v>0-day</v>
      </c>
      <c r="AQ217" s="49"/>
      <c r="AR217" s="34" t="str">
        <f t="shared" si="12"/>
        <v/>
      </c>
      <c r="AS217" s="35">
        <f t="shared" si="27"/>
        <v>0</v>
      </c>
      <c r="AT217" s="35" t="e">
        <f t="shared" ca="1" si="13"/>
        <v>#NAME?</v>
      </c>
      <c r="AU217" s="35" t="e">
        <f t="shared" ca="1" si="14"/>
        <v>#NAME?</v>
      </c>
      <c r="AV217" s="34" t="e">
        <f t="shared" ca="1" si="15"/>
        <v>#NAME?</v>
      </c>
      <c r="AW217" s="35" t="e">
        <f t="shared" ca="1" si="16"/>
        <v>#NAME?</v>
      </c>
      <c r="AX217" s="34" t="str">
        <f t="shared" si="17"/>
        <v/>
      </c>
      <c r="AY217" s="36" t="e">
        <f t="shared" ca="1" si="18"/>
        <v>#NAME?</v>
      </c>
      <c r="AZ217" s="35" t="e">
        <f t="shared" ca="1" si="19"/>
        <v>#NAME?</v>
      </c>
      <c r="BA217" s="37" t="e">
        <f t="shared" ca="1" si="20"/>
        <v>#NAME?</v>
      </c>
      <c r="BB217" s="38" t="e">
        <f t="shared" ca="1" si="21"/>
        <v>#NAME?</v>
      </c>
      <c r="BC217" s="38" t="e">
        <f t="shared" ca="1" si="22"/>
        <v>#NAME?</v>
      </c>
      <c r="BD217" s="35" t="e">
        <f t="shared" ca="1" si="23"/>
        <v>#NAME?</v>
      </c>
      <c r="BE217" s="36" t="e">
        <f t="shared" ca="1" si="24"/>
        <v>#NAME?</v>
      </c>
      <c r="BF217" s="36" t="e">
        <f t="shared" ca="1" si="25"/>
        <v>#NAME?</v>
      </c>
      <c r="BG217" s="7"/>
      <c r="BH217" s="7"/>
      <c r="BI217" s="7"/>
      <c r="BJ217" s="7"/>
      <c r="BK217" s="7"/>
      <c r="BL217" s="7"/>
      <c r="BM217" s="8"/>
      <c r="BN217" s="8"/>
    </row>
    <row r="218" spans="1:66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 t="str">
        <f t="shared" si="31"/>
        <v>0-day</v>
      </c>
      <c r="AN218" s="33" t="str">
        <f t="shared" si="9"/>
        <v>0-day</v>
      </c>
      <c r="AO218" s="33" t="str">
        <f t="shared" si="10"/>
        <v>0-day</v>
      </c>
      <c r="AP218" s="33" t="str">
        <f t="shared" si="11"/>
        <v>0-day</v>
      </c>
      <c r="AQ218" s="49"/>
      <c r="AR218" s="34" t="str">
        <f t="shared" si="12"/>
        <v/>
      </c>
      <c r="AS218" s="35">
        <f t="shared" si="27"/>
        <v>0</v>
      </c>
      <c r="AT218" s="35" t="e">
        <f t="shared" ca="1" si="13"/>
        <v>#NAME?</v>
      </c>
      <c r="AU218" s="35" t="e">
        <f t="shared" ca="1" si="14"/>
        <v>#NAME?</v>
      </c>
      <c r="AV218" s="34" t="e">
        <f t="shared" ca="1" si="15"/>
        <v>#NAME?</v>
      </c>
      <c r="AW218" s="35" t="e">
        <f t="shared" ca="1" si="16"/>
        <v>#NAME?</v>
      </c>
      <c r="AX218" s="34" t="str">
        <f t="shared" si="17"/>
        <v/>
      </c>
      <c r="AY218" s="36" t="e">
        <f t="shared" ca="1" si="18"/>
        <v>#NAME?</v>
      </c>
      <c r="AZ218" s="35" t="e">
        <f t="shared" ca="1" si="19"/>
        <v>#NAME?</v>
      </c>
      <c r="BA218" s="37" t="e">
        <f t="shared" ca="1" si="20"/>
        <v>#NAME?</v>
      </c>
      <c r="BB218" s="38" t="e">
        <f t="shared" ca="1" si="21"/>
        <v>#NAME?</v>
      </c>
      <c r="BC218" s="38" t="e">
        <f t="shared" ca="1" si="22"/>
        <v>#NAME?</v>
      </c>
      <c r="BD218" s="35" t="e">
        <f t="shared" ca="1" si="23"/>
        <v>#NAME?</v>
      </c>
      <c r="BE218" s="36" t="e">
        <f t="shared" ca="1" si="24"/>
        <v>#NAME?</v>
      </c>
      <c r="BF218" s="36" t="e">
        <f t="shared" ca="1" si="25"/>
        <v>#NAME?</v>
      </c>
      <c r="BG218" s="7"/>
      <c r="BH218" s="7"/>
      <c r="BI218" s="7"/>
      <c r="BJ218" s="7"/>
      <c r="BK218" s="7"/>
      <c r="BL218" s="7"/>
      <c r="BM218" s="8"/>
      <c r="BN218" s="8"/>
    </row>
    <row r="219" spans="1:66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 t="str">
        <f>IFERROR(DATEDIF(#REF!,X219,"d"),"0")&amp;"-day"</f>
        <v>0-day</v>
      </c>
      <c r="AN219" s="33" t="str">
        <f t="shared" si="9"/>
        <v>0-day</v>
      </c>
      <c r="AO219" s="33" t="str">
        <f t="shared" si="10"/>
        <v>0-day</v>
      </c>
      <c r="AP219" s="33" t="str">
        <f t="shared" si="11"/>
        <v>0-day</v>
      </c>
      <c r="AQ219" s="49"/>
      <c r="AR219" s="34" t="str">
        <f t="shared" si="12"/>
        <v/>
      </c>
      <c r="AS219" s="35">
        <f t="shared" si="27"/>
        <v>0</v>
      </c>
      <c r="AT219" s="35" t="e">
        <f t="shared" ca="1" si="13"/>
        <v>#NAME?</v>
      </c>
      <c r="AU219" s="35" t="e">
        <f t="shared" ca="1" si="14"/>
        <v>#NAME?</v>
      </c>
      <c r="AV219" s="34" t="e">
        <f t="shared" ca="1" si="15"/>
        <v>#NAME?</v>
      </c>
      <c r="AW219" s="35" t="e">
        <f t="shared" ca="1" si="16"/>
        <v>#NAME?</v>
      </c>
      <c r="AX219" s="34" t="str">
        <f t="shared" si="17"/>
        <v/>
      </c>
      <c r="AY219" s="36" t="e">
        <f t="shared" ca="1" si="18"/>
        <v>#NAME?</v>
      </c>
      <c r="AZ219" s="35" t="e">
        <f t="shared" ca="1" si="19"/>
        <v>#NAME?</v>
      </c>
      <c r="BA219" s="37" t="e">
        <f t="shared" ca="1" si="20"/>
        <v>#NAME?</v>
      </c>
      <c r="BB219" s="38" t="e">
        <f t="shared" ca="1" si="21"/>
        <v>#NAME?</v>
      </c>
      <c r="BC219" s="38" t="e">
        <f t="shared" ca="1" si="22"/>
        <v>#NAME?</v>
      </c>
      <c r="BD219" s="35" t="e">
        <f t="shared" ca="1" si="23"/>
        <v>#NAME?</v>
      </c>
      <c r="BE219" s="36" t="e">
        <f t="shared" ca="1" si="24"/>
        <v>#NAME?</v>
      </c>
      <c r="BF219" s="36" t="e">
        <f t="shared" ca="1" si="25"/>
        <v>#NAME?</v>
      </c>
      <c r="BG219" s="7"/>
      <c r="BH219" s="7"/>
      <c r="BI219" s="7"/>
      <c r="BJ219" s="7"/>
      <c r="BK219" s="7"/>
      <c r="BL219" s="7"/>
      <c r="BM219" s="8"/>
      <c r="BN219" s="8"/>
    </row>
    <row r="220" spans="1:66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 t="str">
        <f t="shared" ref="AM220:AM236" si="33">IFERROR(DATEDIF(T221,X220,"d"),"0")&amp;"-day"</f>
        <v>0-day</v>
      </c>
      <c r="AN220" s="33" t="str">
        <f t="shared" si="9"/>
        <v>0-day</v>
      </c>
      <c r="AO220" s="33" t="str">
        <f t="shared" si="10"/>
        <v>0-day</v>
      </c>
      <c r="AP220" s="33" t="str">
        <f t="shared" si="11"/>
        <v>0-day</v>
      </c>
      <c r="AQ220" s="49"/>
      <c r="AR220" s="34" t="str">
        <f t="shared" si="12"/>
        <v/>
      </c>
      <c r="AS220" s="35">
        <f t="shared" si="27"/>
        <v>0</v>
      </c>
      <c r="AT220" s="35" t="e">
        <f t="shared" ca="1" si="13"/>
        <v>#NAME?</v>
      </c>
      <c r="AU220" s="35" t="e">
        <f t="shared" ca="1" si="14"/>
        <v>#NAME?</v>
      </c>
      <c r="AV220" s="34" t="e">
        <f t="shared" ca="1" si="15"/>
        <v>#NAME?</v>
      </c>
      <c r="AW220" s="35" t="e">
        <f t="shared" ca="1" si="16"/>
        <v>#NAME?</v>
      </c>
      <c r="AX220" s="34" t="str">
        <f t="shared" si="17"/>
        <v/>
      </c>
      <c r="AY220" s="36" t="e">
        <f t="shared" ca="1" si="18"/>
        <v>#NAME?</v>
      </c>
      <c r="AZ220" s="35" t="e">
        <f t="shared" ca="1" si="19"/>
        <v>#NAME?</v>
      </c>
      <c r="BA220" s="37" t="e">
        <f t="shared" ca="1" si="20"/>
        <v>#NAME?</v>
      </c>
      <c r="BB220" s="38" t="e">
        <f t="shared" ca="1" si="21"/>
        <v>#NAME?</v>
      </c>
      <c r="BC220" s="38" t="e">
        <f t="shared" ca="1" si="22"/>
        <v>#NAME?</v>
      </c>
      <c r="BD220" s="35" t="e">
        <f t="shared" ca="1" si="23"/>
        <v>#NAME?</v>
      </c>
      <c r="BE220" s="36" t="e">
        <f t="shared" ca="1" si="24"/>
        <v>#NAME?</v>
      </c>
      <c r="BF220" s="36" t="e">
        <f t="shared" ca="1" si="25"/>
        <v>#NAME?</v>
      </c>
      <c r="BG220" s="7"/>
      <c r="BH220" s="7"/>
      <c r="BI220" s="7"/>
      <c r="BJ220" s="7"/>
      <c r="BK220" s="7"/>
      <c r="BL220" s="7"/>
      <c r="BM220" s="8"/>
      <c r="BN220" s="8"/>
    </row>
    <row r="221" spans="1:66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 t="str">
        <f t="shared" si="33"/>
        <v>0-day</v>
      </c>
      <c r="AN221" s="33" t="str">
        <f t="shared" si="9"/>
        <v>0-day</v>
      </c>
      <c r="AO221" s="33" t="str">
        <f t="shared" si="10"/>
        <v>0-day</v>
      </c>
      <c r="AP221" s="33" t="str">
        <f t="shared" si="11"/>
        <v>0-day</v>
      </c>
      <c r="AQ221" s="49"/>
      <c r="AR221" s="34" t="str">
        <f t="shared" si="12"/>
        <v/>
      </c>
      <c r="AS221" s="35">
        <f t="shared" si="27"/>
        <v>0</v>
      </c>
      <c r="AT221" s="35" t="e">
        <f t="shared" ca="1" si="13"/>
        <v>#NAME?</v>
      </c>
      <c r="AU221" s="35" t="e">
        <f t="shared" ca="1" si="14"/>
        <v>#NAME?</v>
      </c>
      <c r="AV221" s="34" t="e">
        <f t="shared" ca="1" si="15"/>
        <v>#NAME?</v>
      </c>
      <c r="AW221" s="35" t="e">
        <f t="shared" ca="1" si="16"/>
        <v>#NAME?</v>
      </c>
      <c r="AX221" s="34" t="str">
        <f t="shared" si="17"/>
        <v/>
      </c>
      <c r="AY221" s="36" t="e">
        <f t="shared" ca="1" si="18"/>
        <v>#NAME?</v>
      </c>
      <c r="AZ221" s="35" t="e">
        <f t="shared" ca="1" si="19"/>
        <v>#NAME?</v>
      </c>
      <c r="BA221" s="37" t="e">
        <f t="shared" ca="1" si="20"/>
        <v>#NAME?</v>
      </c>
      <c r="BB221" s="38" t="e">
        <f t="shared" ca="1" si="21"/>
        <v>#NAME?</v>
      </c>
      <c r="BC221" s="38" t="e">
        <f t="shared" ca="1" si="22"/>
        <v>#NAME?</v>
      </c>
      <c r="BD221" s="35" t="e">
        <f t="shared" ca="1" si="23"/>
        <v>#NAME?</v>
      </c>
      <c r="BE221" s="36" t="e">
        <f t="shared" ca="1" si="24"/>
        <v>#NAME?</v>
      </c>
      <c r="BF221" s="36" t="e">
        <f t="shared" ca="1" si="25"/>
        <v>#NAME?</v>
      </c>
      <c r="BG221" s="7"/>
      <c r="BH221" s="7"/>
      <c r="BI221" s="7"/>
      <c r="BJ221" s="7"/>
      <c r="BK221" s="7"/>
      <c r="BL221" s="7"/>
      <c r="BM221" s="8"/>
      <c r="BN221" s="8"/>
    </row>
    <row r="222" spans="1:66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 t="str">
        <f t="shared" si="33"/>
        <v>0-day</v>
      </c>
      <c r="AN222" s="33" t="str">
        <f t="shared" si="9"/>
        <v>0-day</v>
      </c>
      <c r="AO222" s="33" t="str">
        <f t="shared" si="10"/>
        <v>0-day</v>
      </c>
      <c r="AP222" s="33" t="str">
        <f t="shared" si="11"/>
        <v>0-day</v>
      </c>
      <c r="AQ222" s="49"/>
      <c r="AR222" s="34" t="str">
        <f t="shared" si="12"/>
        <v/>
      </c>
      <c r="AS222" s="35">
        <f t="shared" si="27"/>
        <v>0</v>
      </c>
      <c r="AT222" s="35" t="e">
        <f t="shared" ca="1" si="13"/>
        <v>#NAME?</v>
      </c>
      <c r="AU222" s="35" t="e">
        <f t="shared" ca="1" si="14"/>
        <v>#NAME?</v>
      </c>
      <c r="AV222" s="34" t="e">
        <f t="shared" ca="1" si="15"/>
        <v>#NAME?</v>
      </c>
      <c r="AW222" s="35" t="e">
        <f t="shared" ca="1" si="16"/>
        <v>#NAME?</v>
      </c>
      <c r="AX222" s="34" t="str">
        <f t="shared" si="17"/>
        <v/>
      </c>
      <c r="AY222" s="36" t="e">
        <f t="shared" ca="1" si="18"/>
        <v>#NAME?</v>
      </c>
      <c r="AZ222" s="35" t="e">
        <f t="shared" ca="1" si="19"/>
        <v>#NAME?</v>
      </c>
      <c r="BA222" s="37" t="e">
        <f t="shared" ca="1" si="20"/>
        <v>#NAME?</v>
      </c>
      <c r="BB222" s="38" t="e">
        <f t="shared" ca="1" si="21"/>
        <v>#NAME?</v>
      </c>
      <c r="BC222" s="38" t="e">
        <f t="shared" ca="1" si="22"/>
        <v>#NAME?</v>
      </c>
      <c r="BD222" s="35" t="e">
        <f t="shared" ca="1" si="23"/>
        <v>#NAME?</v>
      </c>
      <c r="BE222" s="36" t="e">
        <f t="shared" ca="1" si="24"/>
        <v>#NAME?</v>
      </c>
      <c r="BF222" s="36" t="e">
        <f t="shared" ca="1" si="25"/>
        <v>#NAME?</v>
      </c>
      <c r="BG222" s="7"/>
      <c r="BH222" s="7"/>
      <c r="BI222" s="7"/>
      <c r="BJ222" s="7"/>
      <c r="BK222" s="7"/>
      <c r="BL222" s="7"/>
      <c r="BM222" s="8"/>
      <c r="BN222" s="8"/>
    </row>
    <row r="223" spans="1:66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 t="str">
        <f t="shared" si="33"/>
        <v>0-day</v>
      </c>
      <c r="AN223" s="33" t="str">
        <f t="shared" si="9"/>
        <v>0-day</v>
      </c>
      <c r="AO223" s="33" t="str">
        <f t="shared" si="10"/>
        <v>0-day</v>
      </c>
      <c r="AP223" s="33" t="str">
        <f t="shared" si="11"/>
        <v>0-day</v>
      </c>
      <c r="AQ223" s="49"/>
      <c r="AR223" s="34" t="str">
        <f t="shared" si="12"/>
        <v/>
      </c>
      <c r="AS223" s="35">
        <f t="shared" si="27"/>
        <v>0</v>
      </c>
      <c r="AT223" s="35" t="e">
        <f t="shared" ca="1" si="13"/>
        <v>#NAME?</v>
      </c>
      <c r="AU223" s="35" t="e">
        <f t="shared" ca="1" si="14"/>
        <v>#NAME?</v>
      </c>
      <c r="AV223" s="34" t="e">
        <f t="shared" ca="1" si="15"/>
        <v>#NAME?</v>
      </c>
      <c r="AW223" s="35" t="e">
        <f t="shared" ca="1" si="16"/>
        <v>#NAME?</v>
      </c>
      <c r="AX223" s="34" t="str">
        <f t="shared" si="17"/>
        <v/>
      </c>
      <c r="AY223" s="36" t="e">
        <f t="shared" ca="1" si="18"/>
        <v>#NAME?</v>
      </c>
      <c r="AZ223" s="35" t="e">
        <f t="shared" ca="1" si="19"/>
        <v>#NAME?</v>
      </c>
      <c r="BA223" s="37" t="e">
        <f t="shared" ca="1" si="20"/>
        <v>#NAME?</v>
      </c>
      <c r="BB223" s="38" t="e">
        <f t="shared" ca="1" si="21"/>
        <v>#NAME?</v>
      </c>
      <c r="BC223" s="38" t="e">
        <f t="shared" ca="1" si="22"/>
        <v>#NAME?</v>
      </c>
      <c r="BD223" s="35" t="e">
        <f t="shared" ca="1" si="23"/>
        <v>#NAME?</v>
      </c>
      <c r="BE223" s="36" t="e">
        <f t="shared" ca="1" si="24"/>
        <v>#NAME?</v>
      </c>
      <c r="BF223" s="36" t="e">
        <f t="shared" ca="1" si="25"/>
        <v>#NAME?</v>
      </c>
      <c r="BG223" s="7"/>
      <c r="BH223" s="7"/>
      <c r="BI223" s="7"/>
      <c r="BJ223" s="7"/>
      <c r="BK223" s="7"/>
      <c r="BL223" s="7"/>
      <c r="BM223" s="8"/>
      <c r="BN223" s="8"/>
    </row>
    <row r="224" spans="1:66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 t="str">
        <f t="shared" si="33"/>
        <v>0-day</v>
      </c>
      <c r="AN224" s="33" t="str">
        <f t="shared" si="9"/>
        <v>0-day</v>
      </c>
      <c r="AO224" s="33" t="str">
        <f t="shared" si="10"/>
        <v>0-day</v>
      </c>
      <c r="AP224" s="33" t="str">
        <f t="shared" si="11"/>
        <v>0-day</v>
      </c>
      <c r="AQ224" s="49"/>
      <c r="AR224" s="34" t="str">
        <f t="shared" si="12"/>
        <v/>
      </c>
      <c r="AS224" s="35">
        <f t="shared" si="27"/>
        <v>0</v>
      </c>
      <c r="AT224" s="35" t="e">
        <f t="shared" ca="1" si="13"/>
        <v>#NAME?</v>
      </c>
      <c r="AU224" s="35" t="e">
        <f t="shared" ca="1" si="14"/>
        <v>#NAME?</v>
      </c>
      <c r="AV224" s="34" t="e">
        <f t="shared" ca="1" si="15"/>
        <v>#NAME?</v>
      </c>
      <c r="AW224" s="35" t="e">
        <f t="shared" ca="1" si="16"/>
        <v>#NAME?</v>
      </c>
      <c r="AX224" s="34" t="str">
        <f t="shared" si="17"/>
        <v/>
      </c>
      <c r="AY224" s="36" t="e">
        <f t="shared" ca="1" si="18"/>
        <v>#NAME?</v>
      </c>
      <c r="AZ224" s="35" t="e">
        <f t="shared" ca="1" si="19"/>
        <v>#NAME?</v>
      </c>
      <c r="BA224" s="37" t="e">
        <f t="shared" ca="1" si="20"/>
        <v>#NAME?</v>
      </c>
      <c r="BB224" s="38" t="e">
        <f t="shared" ca="1" si="21"/>
        <v>#NAME?</v>
      </c>
      <c r="BC224" s="38" t="e">
        <f t="shared" ca="1" si="22"/>
        <v>#NAME?</v>
      </c>
      <c r="BD224" s="35" t="e">
        <f t="shared" ca="1" si="23"/>
        <v>#NAME?</v>
      </c>
      <c r="BE224" s="36" t="e">
        <f t="shared" ca="1" si="24"/>
        <v>#NAME?</v>
      </c>
      <c r="BF224" s="36" t="e">
        <f t="shared" ca="1" si="25"/>
        <v>#NAME?</v>
      </c>
      <c r="BG224" s="7"/>
      <c r="BH224" s="7"/>
      <c r="BI224" s="7"/>
      <c r="BJ224" s="7"/>
      <c r="BK224" s="7"/>
      <c r="BL224" s="7"/>
      <c r="BM224" s="8"/>
      <c r="BN224" s="8"/>
    </row>
    <row r="225" spans="1:66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 t="str">
        <f t="shared" si="33"/>
        <v>0-day</v>
      </c>
      <c r="AN225" s="33" t="str">
        <f t="shared" si="9"/>
        <v>0-day</v>
      </c>
      <c r="AO225" s="33" t="str">
        <f t="shared" si="10"/>
        <v>0-day</v>
      </c>
      <c r="AP225" s="33" t="str">
        <f t="shared" si="11"/>
        <v>0-day</v>
      </c>
      <c r="AQ225" s="49"/>
      <c r="AR225" s="34" t="str">
        <f t="shared" si="12"/>
        <v/>
      </c>
      <c r="AS225" s="35">
        <f t="shared" si="27"/>
        <v>0</v>
      </c>
      <c r="AT225" s="35" t="e">
        <f t="shared" ca="1" si="13"/>
        <v>#NAME?</v>
      </c>
      <c r="AU225" s="35" t="e">
        <f t="shared" ca="1" si="14"/>
        <v>#NAME?</v>
      </c>
      <c r="AV225" s="34" t="e">
        <f t="shared" ca="1" si="15"/>
        <v>#NAME?</v>
      </c>
      <c r="AW225" s="35" t="e">
        <f t="shared" ca="1" si="16"/>
        <v>#NAME?</v>
      </c>
      <c r="AX225" s="34" t="str">
        <f t="shared" si="17"/>
        <v/>
      </c>
      <c r="AY225" s="36" t="e">
        <f t="shared" ca="1" si="18"/>
        <v>#NAME?</v>
      </c>
      <c r="AZ225" s="35" t="e">
        <f t="shared" ca="1" si="19"/>
        <v>#NAME?</v>
      </c>
      <c r="BA225" s="37" t="e">
        <f t="shared" ca="1" si="20"/>
        <v>#NAME?</v>
      </c>
      <c r="BB225" s="38" t="e">
        <f t="shared" ca="1" si="21"/>
        <v>#NAME?</v>
      </c>
      <c r="BC225" s="38" t="e">
        <f t="shared" ca="1" si="22"/>
        <v>#NAME?</v>
      </c>
      <c r="BD225" s="35" t="e">
        <f t="shared" ca="1" si="23"/>
        <v>#NAME?</v>
      </c>
      <c r="BE225" s="36" t="e">
        <f t="shared" ca="1" si="24"/>
        <v>#NAME?</v>
      </c>
      <c r="BF225" s="36" t="e">
        <f t="shared" ca="1" si="25"/>
        <v>#NAME?</v>
      </c>
      <c r="BG225" s="7"/>
      <c r="BH225" s="7"/>
      <c r="BI225" s="7"/>
      <c r="BJ225" s="7"/>
      <c r="BK225" s="7"/>
      <c r="BL225" s="7"/>
      <c r="BM225" s="8"/>
      <c r="BN225" s="8"/>
    </row>
    <row r="226" spans="1:66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 t="str">
        <f t="shared" si="33"/>
        <v>0-day</v>
      </c>
      <c r="AN226" s="33" t="str">
        <f t="shared" si="9"/>
        <v>0-day</v>
      </c>
      <c r="AO226" s="33" t="str">
        <f t="shared" si="10"/>
        <v>0-day</v>
      </c>
      <c r="AP226" s="33" t="str">
        <f t="shared" si="11"/>
        <v>0-day</v>
      </c>
      <c r="AQ226" s="49"/>
      <c r="AR226" s="34" t="str">
        <f t="shared" si="12"/>
        <v/>
      </c>
      <c r="AS226" s="35">
        <f t="shared" si="27"/>
        <v>0</v>
      </c>
      <c r="AT226" s="35" t="e">
        <f t="shared" ca="1" si="13"/>
        <v>#NAME?</v>
      </c>
      <c r="AU226" s="35" t="e">
        <f t="shared" ca="1" si="14"/>
        <v>#NAME?</v>
      </c>
      <c r="AV226" s="34" t="e">
        <f t="shared" ca="1" si="15"/>
        <v>#NAME?</v>
      </c>
      <c r="AW226" s="35" t="e">
        <f t="shared" ca="1" si="16"/>
        <v>#NAME?</v>
      </c>
      <c r="AX226" s="34" t="str">
        <f t="shared" si="17"/>
        <v/>
      </c>
      <c r="AY226" s="36" t="e">
        <f t="shared" ca="1" si="18"/>
        <v>#NAME?</v>
      </c>
      <c r="AZ226" s="35" t="e">
        <f t="shared" ca="1" si="19"/>
        <v>#NAME?</v>
      </c>
      <c r="BA226" s="37" t="e">
        <f t="shared" ca="1" si="20"/>
        <v>#NAME?</v>
      </c>
      <c r="BB226" s="38" t="e">
        <f t="shared" ca="1" si="21"/>
        <v>#NAME?</v>
      </c>
      <c r="BC226" s="38" t="e">
        <f t="shared" ca="1" si="22"/>
        <v>#NAME?</v>
      </c>
      <c r="BD226" s="35" t="e">
        <f t="shared" ca="1" si="23"/>
        <v>#NAME?</v>
      </c>
      <c r="BE226" s="36" t="e">
        <f t="shared" ca="1" si="24"/>
        <v>#NAME?</v>
      </c>
      <c r="BF226" s="36" t="e">
        <f t="shared" ca="1" si="25"/>
        <v>#NAME?</v>
      </c>
      <c r="BG226" s="7"/>
      <c r="BH226" s="7"/>
      <c r="BI226" s="7"/>
      <c r="BJ226" s="7"/>
      <c r="BK226" s="7"/>
      <c r="BL226" s="7"/>
      <c r="BM226" s="8"/>
      <c r="BN226" s="8"/>
    </row>
    <row r="227" spans="1:66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 t="str">
        <f t="shared" si="33"/>
        <v>0-day</v>
      </c>
      <c r="AN227" s="33" t="str">
        <f t="shared" si="9"/>
        <v>0-day</v>
      </c>
      <c r="AO227" s="33" t="str">
        <f t="shared" si="10"/>
        <v>0-day</v>
      </c>
      <c r="AP227" s="33" t="str">
        <f t="shared" si="11"/>
        <v>0-day</v>
      </c>
      <c r="AQ227" s="49"/>
      <c r="AR227" s="34" t="str">
        <f t="shared" si="12"/>
        <v/>
      </c>
      <c r="AS227" s="35">
        <f t="shared" si="27"/>
        <v>0</v>
      </c>
      <c r="AT227" s="35" t="e">
        <f t="shared" ca="1" si="13"/>
        <v>#NAME?</v>
      </c>
      <c r="AU227" s="35" t="e">
        <f t="shared" ca="1" si="14"/>
        <v>#NAME?</v>
      </c>
      <c r="AV227" s="34" t="e">
        <f t="shared" ca="1" si="15"/>
        <v>#NAME?</v>
      </c>
      <c r="AW227" s="35" t="e">
        <f t="shared" ca="1" si="16"/>
        <v>#NAME?</v>
      </c>
      <c r="AX227" s="34" t="str">
        <f t="shared" si="17"/>
        <v/>
      </c>
      <c r="AY227" s="36" t="e">
        <f t="shared" ca="1" si="18"/>
        <v>#NAME?</v>
      </c>
      <c r="AZ227" s="35" t="e">
        <f t="shared" ca="1" si="19"/>
        <v>#NAME?</v>
      </c>
      <c r="BA227" s="37" t="e">
        <f t="shared" ca="1" si="20"/>
        <v>#NAME?</v>
      </c>
      <c r="BB227" s="38" t="e">
        <f t="shared" ca="1" si="21"/>
        <v>#NAME?</v>
      </c>
      <c r="BC227" s="38" t="e">
        <f t="shared" ca="1" si="22"/>
        <v>#NAME?</v>
      </c>
      <c r="BD227" s="35" t="e">
        <f t="shared" ca="1" si="23"/>
        <v>#NAME?</v>
      </c>
      <c r="BE227" s="36" t="e">
        <f t="shared" ca="1" si="24"/>
        <v>#NAME?</v>
      </c>
      <c r="BF227" s="36" t="e">
        <f t="shared" ca="1" si="25"/>
        <v>#NAME?</v>
      </c>
      <c r="BG227" s="7"/>
      <c r="BH227" s="7"/>
      <c r="BI227" s="7"/>
      <c r="BJ227" s="7"/>
      <c r="BK227" s="7"/>
      <c r="BL227" s="7"/>
      <c r="BM227" s="8"/>
      <c r="BN227" s="8"/>
    </row>
    <row r="228" spans="1:66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 t="str">
        <f t="shared" si="33"/>
        <v>0-day</v>
      </c>
      <c r="AN228" s="33" t="str">
        <f t="shared" si="9"/>
        <v>0-day</v>
      </c>
      <c r="AO228" s="33" t="str">
        <f t="shared" si="10"/>
        <v>0-day</v>
      </c>
      <c r="AP228" s="33" t="str">
        <f t="shared" si="11"/>
        <v>0-day</v>
      </c>
      <c r="AQ228" s="49"/>
      <c r="AR228" s="34" t="str">
        <f t="shared" si="12"/>
        <v/>
      </c>
      <c r="AS228" s="35">
        <f t="shared" si="27"/>
        <v>0</v>
      </c>
      <c r="AT228" s="35" t="e">
        <f t="shared" ca="1" si="13"/>
        <v>#NAME?</v>
      </c>
      <c r="AU228" s="35" t="e">
        <f t="shared" ca="1" si="14"/>
        <v>#NAME?</v>
      </c>
      <c r="AV228" s="34" t="e">
        <f t="shared" ca="1" si="15"/>
        <v>#NAME?</v>
      </c>
      <c r="AW228" s="35" t="e">
        <f t="shared" ca="1" si="16"/>
        <v>#NAME?</v>
      </c>
      <c r="AX228" s="34" t="str">
        <f t="shared" si="17"/>
        <v/>
      </c>
      <c r="AY228" s="36" t="e">
        <f t="shared" ca="1" si="18"/>
        <v>#NAME?</v>
      </c>
      <c r="AZ228" s="35" t="e">
        <f t="shared" ca="1" si="19"/>
        <v>#NAME?</v>
      </c>
      <c r="BA228" s="37" t="e">
        <f t="shared" ca="1" si="20"/>
        <v>#NAME?</v>
      </c>
      <c r="BB228" s="38" t="e">
        <f t="shared" ca="1" si="21"/>
        <v>#NAME?</v>
      </c>
      <c r="BC228" s="38" t="e">
        <f t="shared" ca="1" si="22"/>
        <v>#NAME?</v>
      </c>
      <c r="BD228" s="35" t="e">
        <f t="shared" ca="1" si="23"/>
        <v>#NAME?</v>
      </c>
      <c r="BE228" s="36" t="e">
        <f t="shared" ca="1" si="24"/>
        <v>#NAME?</v>
      </c>
      <c r="BF228" s="36" t="e">
        <f t="shared" ca="1" si="25"/>
        <v>#NAME?</v>
      </c>
      <c r="BG228" s="7"/>
      <c r="BH228" s="7"/>
      <c r="BI228" s="7"/>
      <c r="BJ228" s="7"/>
      <c r="BK228" s="7"/>
      <c r="BL228" s="7"/>
      <c r="BM228" s="8"/>
      <c r="BN228" s="8"/>
    </row>
    <row r="229" spans="1:66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 t="str">
        <f t="shared" si="33"/>
        <v>0-day</v>
      </c>
      <c r="AN229" s="33" t="str">
        <f t="shared" si="9"/>
        <v>0-day</v>
      </c>
      <c r="AO229" s="33" t="str">
        <f t="shared" si="10"/>
        <v>0-day</v>
      </c>
      <c r="AP229" s="33" t="str">
        <f t="shared" si="11"/>
        <v>0-day</v>
      </c>
      <c r="AQ229" s="49"/>
      <c r="AR229" s="34" t="str">
        <f t="shared" si="12"/>
        <v/>
      </c>
      <c r="AS229" s="35">
        <f t="shared" si="27"/>
        <v>0</v>
      </c>
      <c r="AT229" s="35" t="e">
        <f t="shared" ca="1" si="13"/>
        <v>#NAME?</v>
      </c>
      <c r="AU229" s="35" t="e">
        <f t="shared" ca="1" si="14"/>
        <v>#NAME?</v>
      </c>
      <c r="AV229" s="34" t="e">
        <f t="shared" ca="1" si="15"/>
        <v>#NAME?</v>
      </c>
      <c r="AW229" s="35" t="e">
        <f t="shared" ca="1" si="16"/>
        <v>#NAME?</v>
      </c>
      <c r="AX229" s="34" t="str">
        <f t="shared" si="17"/>
        <v/>
      </c>
      <c r="AY229" s="36" t="e">
        <f t="shared" ca="1" si="18"/>
        <v>#NAME?</v>
      </c>
      <c r="AZ229" s="35" t="e">
        <f t="shared" ca="1" si="19"/>
        <v>#NAME?</v>
      </c>
      <c r="BA229" s="37" t="e">
        <f t="shared" ca="1" si="20"/>
        <v>#NAME?</v>
      </c>
      <c r="BB229" s="38" t="e">
        <f t="shared" ca="1" si="21"/>
        <v>#NAME?</v>
      </c>
      <c r="BC229" s="38" t="e">
        <f t="shared" ca="1" si="22"/>
        <v>#NAME?</v>
      </c>
      <c r="BD229" s="35" t="e">
        <f t="shared" ca="1" si="23"/>
        <v>#NAME?</v>
      </c>
      <c r="BE229" s="36" t="e">
        <f t="shared" ca="1" si="24"/>
        <v>#NAME?</v>
      </c>
      <c r="BF229" s="36" t="e">
        <f t="shared" ca="1" si="25"/>
        <v>#NAME?</v>
      </c>
      <c r="BG229" s="7"/>
      <c r="BH229" s="7"/>
      <c r="BI229" s="7"/>
      <c r="BJ229" s="7"/>
      <c r="BK229" s="7"/>
      <c r="BL229" s="7"/>
      <c r="BM229" s="8"/>
      <c r="BN229" s="8"/>
    </row>
    <row r="230" spans="1:66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 t="str">
        <f t="shared" si="33"/>
        <v>0-day</v>
      </c>
      <c r="AN230" s="33" t="str">
        <f t="shared" si="9"/>
        <v>0-day</v>
      </c>
      <c r="AO230" s="33" t="str">
        <f t="shared" si="10"/>
        <v>0-day</v>
      </c>
      <c r="AP230" s="33" t="str">
        <f t="shared" si="11"/>
        <v>0-day</v>
      </c>
      <c r="AQ230" s="49"/>
      <c r="AR230" s="34" t="str">
        <f t="shared" si="12"/>
        <v/>
      </c>
      <c r="AS230" s="35">
        <f t="shared" si="27"/>
        <v>0</v>
      </c>
      <c r="AT230" s="35" t="e">
        <f t="shared" ca="1" si="13"/>
        <v>#NAME?</v>
      </c>
      <c r="AU230" s="35" t="e">
        <f t="shared" ca="1" si="14"/>
        <v>#NAME?</v>
      </c>
      <c r="AV230" s="34" t="e">
        <f t="shared" ca="1" si="15"/>
        <v>#NAME?</v>
      </c>
      <c r="AW230" s="35" t="e">
        <f t="shared" ca="1" si="16"/>
        <v>#NAME?</v>
      </c>
      <c r="AX230" s="34" t="str">
        <f t="shared" si="17"/>
        <v/>
      </c>
      <c r="AY230" s="36" t="e">
        <f t="shared" ca="1" si="18"/>
        <v>#NAME?</v>
      </c>
      <c r="AZ230" s="35" t="e">
        <f t="shared" ca="1" si="19"/>
        <v>#NAME?</v>
      </c>
      <c r="BA230" s="37" t="e">
        <f t="shared" ca="1" si="20"/>
        <v>#NAME?</v>
      </c>
      <c r="BB230" s="38" t="e">
        <f t="shared" ca="1" si="21"/>
        <v>#NAME?</v>
      </c>
      <c r="BC230" s="38" t="e">
        <f t="shared" ca="1" si="22"/>
        <v>#NAME?</v>
      </c>
      <c r="BD230" s="35" t="e">
        <f t="shared" ca="1" si="23"/>
        <v>#NAME?</v>
      </c>
      <c r="BE230" s="36" t="e">
        <f t="shared" ca="1" si="24"/>
        <v>#NAME?</v>
      </c>
      <c r="BF230" s="36" t="e">
        <f t="shared" ca="1" si="25"/>
        <v>#NAME?</v>
      </c>
      <c r="BG230" s="7"/>
      <c r="BH230" s="7"/>
      <c r="BI230" s="7"/>
      <c r="BJ230" s="7"/>
      <c r="BK230" s="7"/>
      <c r="BL230" s="7"/>
      <c r="BM230" s="8"/>
      <c r="BN230" s="8"/>
    </row>
    <row r="231" spans="1:66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 t="str">
        <f t="shared" si="33"/>
        <v>0-day</v>
      </c>
      <c r="AN231" s="33" t="str">
        <f t="shared" si="9"/>
        <v>0-day</v>
      </c>
      <c r="AO231" s="33" t="str">
        <f t="shared" si="10"/>
        <v>0-day</v>
      </c>
      <c r="AP231" s="33" t="str">
        <f t="shared" si="11"/>
        <v>0-day</v>
      </c>
      <c r="AQ231" s="49"/>
      <c r="AR231" s="34" t="str">
        <f t="shared" si="12"/>
        <v/>
      </c>
      <c r="AS231" s="35">
        <f t="shared" si="27"/>
        <v>0</v>
      </c>
      <c r="AT231" s="35" t="e">
        <f t="shared" ca="1" si="13"/>
        <v>#NAME?</v>
      </c>
      <c r="AU231" s="35" t="e">
        <f t="shared" ca="1" si="14"/>
        <v>#NAME?</v>
      </c>
      <c r="AV231" s="34" t="e">
        <f t="shared" ca="1" si="15"/>
        <v>#NAME?</v>
      </c>
      <c r="AW231" s="35" t="e">
        <f t="shared" ca="1" si="16"/>
        <v>#NAME?</v>
      </c>
      <c r="AX231" s="34" t="str">
        <f t="shared" si="17"/>
        <v/>
      </c>
      <c r="AY231" s="36" t="e">
        <f t="shared" ca="1" si="18"/>
        <v>#NAME?</v>
      </c>
      <c r="AZ231" s="35" t="e">
        <f t="shared" ca="1" si="19"/>
        <v>#NAME?</v>
      </c>
      <c r="BA231" s="37" t="e">
        <f t="shared" ca="1" si="20"/>
        <v>#NAME?</v>
      </c>
      <c r="BB231" s="38" t="e">
        <f t="shared" ca="1" si="21"/>
        <v>#NAME?</v>
      </c>
      <c r="BC231" s="38" t="e">
        <f t="shared" ca="1" si="22"/>
        <v>#NAME?</v>
      </c>
      <c r="BD231" s="35" t="e">
        <f t="shared" ca="1" si="23"/>
        <v>#NAME?</v>
      </c>
      <c r="BE231" s="36" t="e">
        <f t="shared" ca="1" si="24"/>
        <v>#NAME?</v>
      </c>
      <c r="BF231" s="36" t="e">
        <f t="shared" ca="1" si="25"/>
        <v>#NAME?</v>
      </c>
      <c r="BG231" s="7"/>
      <c r="BH231" s="7"/>
      <c r="BI231" s="7"/>
      <c r="BJ231" s="7"/>
      <c r="BK231" s="7"/>
      <c r="BL231" s="7"/>
      <c r="BM231" s="8"/>
      <c r="BN231" s="8"/>
    </row>
    <row r="232" spans="1:66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 t="str">
        <f t="shared" si="33"/>
        <v>0-day</v>
      </c>
      <c r="AN232" s="33" t="str">
        <f t="shared" si="9"/>
        <v>0-day</v>
      </c>
      <c r="AO232" s="33" t="str">
        <f t="shared" si="10"/>
        <v>0-day</v>
      </c>
      <c r="AP232" s="33" t="str">
        <f t="shared" si="11"/>
        <v>0-day</v>
      </c>
      <c r="AQ232" s="49"/>
      <c r="AR232" s="34" t="str">
        <f t="shared" si="12"/>
        <v/>
      </c>
      <c r="AS232" s="35">
        <f t="shared" si="27"/>
        <v>0</v>
      </c>
      <c r="AT232" s="35" t="e">
        <f t="shared" ca="1" si="13"/>
        <v>#NAME?</v>
      </c>
      <c r="AU232" s="35" t="e">
        <f t="shared" ca="1" si="14"/>
        <v>#NAME?</v>
      </c>
      <c r="AV232" s="34" t="e">
        <f t="shared" ca="1" si="15"/>
        <v>#NAME?</v>
      </c>
      <c r="AW232" s="35" t="e">
        <f t="shared" ca="1" si="16"/>
        <v>#NAME?</v>
      </c>
      <c r="AX232" s="34" t="str">
        <f t="shared" si="17"/>
        <v/>
      </c>
      <c r="AY232" s="36" t="e">
        <f t="shared" ca="1" si="18"/>
        <v>#NAME?</v>
      </c>
      <c r="AZ232" s="35" t="e">
        <f t="shared" ca="1" si="19"/>
        <v>#NAME?</v>
      </c>
      <c r="BA232" s="37" t="e">
        <f t="shared" ca="1" si="20"/>
        <v>#NAME?</v>
      </c>
      <c r="BB232" s="38" t="e">
        <f t="shared" ca="1" si="21"/>
        <v>#NAME?</v>
      </c>
      <c r="BC232" s="38" t="e">
        <f t="shared" ca="1" si="22"/>
        <v>#NAME?</v>
      </c>
      <c r="BD232" s="35" t="e">
        <f t="shared" ca="1" si="23"/>
        <v>#NAME?</v>
      </c>
      <c r="BE232" s="36" t="e">
        <f t="shared" ca="1" si="24"/>
        <v>#NAME?</v>
      </c>
      <c r="BF232" s="36" t="e">
        <f t="shared" ca="1" si="25"/>
        <v>#NAME?</v>
      </c>
      <c r="BG232" s="7"/>
      <c r="BH232" s="7"/>
      <c r="BI232" s="7"/>
      <c r="BJ232" s="7"/>
      <c r="BK232" s="7"/>
      <c r="BL232" s="7"/>
      <c r="BM232" s="8"/>
      <c r="BN232" s="8"/>
    </row>
    <row r="233" spans="1:66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 t="str">
        <f t="shared" si="33"/>
        <v>0-day</v>
      </c>
      <c r="AN233" s="33" t="str">
        <f t="shared" si="9"/>
        <v>0-day</v>
      </c>
      <c r="AO233" s="33" t="str">
        <f t="shared" si="10"/>
        <v>0-day</v>
      </c>
      <c r="AP233" s="33" t="str">
        <f t="shared" si="11"/>
        <v>0-day</v>
      </c>
      <c r="AQ233" s="49"/>
      <c r="AR233" s="34" t="str">
        <f t="shared" si="12"/>
        <v/>
      </c>
      <c r="AS233" s="35">
        <f t="shared" si="27"/>
        <v>0</v>
      </c>
      <c r="AT233" s="35" t="e">
        <f t="shared" ca="1" si="13"/>
        <v>#NAME?</v>
      </c>
      <c r="AU233" s="35" t="e">
        <f t="shared" ca="1" si="14"/>
        <v>#NAME?</v>
      </c>
      <c r="AV233" s="34" t="e">
        <f t="shared" ca="1" si="15"/>
        <v>#NAME?</v>
      </c>
      <c r="AW233" s="35" t="e">
        <f t="shared" ca="1" si="16"/>
        <v>#NAME?</v>
      </c>
      <c r="AX233" s="34" t="str">
        <f t="shared" si="17"/>
        <v/>
      </c>
      <c r="AY233" s="36" t="e">
        <f t="shared" ca="1" si="18"/>
        <v>#NAME?</v>
      </c>
      <c r="AZ233" s="35" t="e">
        <f t="shared" ca="1" si="19"/>
        <v>#NAME?</v>
      </c>
      <c r="BA233" s="37" t="e">
        <f t="shared" ca="1" si="20"/>
        <v>#NAME?</v>
      </c>
      <c r="BB233" s="38" t="e">
        <f t="shared" ca="1" si="21"/>
        <v>#NAME?</v>
      </c>
      <c r="BC233" s="38" t="e">
        <f t="shared" ca="1" si="22"/>
        <v>#NAME?</v>
      </c>
      <c r="BD233" s="35" t="e">
        <f t="shared" ca="1" si="23"/>
        <v>#NAME?</v>
      </c>
      <c r="BE233" s="36" t="e">
        <f t="shared" ca="1" si="24"/>
        <v>#NAME?</v>
      </c>
      <c r="BF233" s="36" t="e">
        <f t="shared" ca="1" si="25"/>
        <v>#NAME?</v>
      </c>
      <c r="BG233" s="7"/>
      <c r="BH233" s="7"/>
      <c r="BI233" s="7"/>
      <c r="BJ233" s="7"/>
      <c r="BK233" s="7"/>
      <c r="BL233" s="7"/>
      <c r="BM233" s="8"/>
      <c r="BN233" s="8"/>
    </row>
    <row r="234" spans="1:66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 t="str">
        <f t="shared" si="33"/>
        <v>0-day</v>
      </c>
      <c r="AN234" s="33" t="str">
        <f t="shared" si="9"/>
        <v>0-day</v>
      </c>
      <c r="AO234" s="33" t="str">
        <f t="shared" si="10"/>
        <v>0-day</v>
      </c>
      <c r="AP234" s="33" t="str">
        <f t="shared" si="11"/>
        <v>0-day</v>
      </c>
      <c r="AQ234" s="49"/>
      <c r="AR234" s="34" t="str">
        <f t="shared" si="12"/>
        <v/>
      </c>
      <c r="AS234" s="35">
        <f t="shared" si="27"/>
        <v>0</v>
      </c>
      <c r="AT234" s="35" t="e">
        <f t="shared" ca="1" si="13"/>
        <v>#NAME?</v>
      </c>
      <c r="AU234" s="35" t="e">
        <f t="shared" ca="1" si="14"/>
        <v>#NAME?</v>
      </c>
      <c r="AV234" s="34" t="e">
        <f t="shared" ca="1" si="15"/>
        <v>#NAME?</v>
      </c>
      <c r="AW234" s="35" t="e">
        <f t="shared" ca="1" si="16"/>
        <v>#NAME?</v>
      </c>
      <c r="AX234" s="34" t="str">
        <f t="shared" si="17"/>
        <v/>
      </c>
      <c r="AY234" s="36" t="e">
        <f t="shared" ca="1" si="18"/>
        <v>#NAME?</v>
      </c>
      <c r="AZ234" s="35" t="e">
        <f t="shared" ca="1" si="19"/>
        <v>#NAME?</v>
      </c>
      <c r="BA234" s="37" t="e">
        <f t="shared" ca="1" si="20"/>
        <v>#NAME?</v>
      </c>
      <c r="BB234" s="38" t="e">
        <f t="shared" ca="1" si="21"/>
        <v>#NAME?</v>
      </c>
      <c r="BC234" s="38" t="e">
        <f t="shared" ca="1" si="22"/>
        <v>#NAME?</v>
      </c>
      <c r="BD234" s="35" t="e">
        <f t="shared" ca="1" si="23"/>
        <v>#NAME?</v>
      </c>
      <c r="BE234" s="36" t="e">
        <f t="shared" ca="1" si="24"/>
        <v>#NAME?</v>
      </c>
      <c r="BF234" s="36" t="e">
        <f t="shared" ca="1" si="25"/>
        <v>#NAME?</v>
      </c>
      <c r="BG234" s="7"/>
      <c r="BH234" s="7"/>
      <c r="BI234" s="7"/>
      <c r="BJ234" s="7"/>
      <c r="BK234" s="7"/>
      <c r="BL234" s="7"/>
      <c r="BM234" s="8"/>
      <c r="BN234" s="8"/>
    </row>
    <row r="235" spans="1:66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 t="str">
        <f t="shared" si="33"/>
        <v>0-day</v>
      </c>
      <c r="AN235" s="33" t="str">
        <f t="shared" si="9"/>
        <v>0-day</v>
      </c>
      <c r="AO235" s="33" t="str">
        <f t="shared" si="10"/>
        <v>0-day</v>
      </c>
      <c r="AP235" s="33" t="str">
        <f t="shared" si="11"/>
        <v>0-day</v>
      </c>
      <c r="AQ235" s="49"/>
      <c r="AR235" s="34" t="str">
        <f t="shared" si="12"/>
        <v/>
      </c>
      <c r="AS235" s="35">
        <f t="shared" si="27"/>
        <v>0</v>
      </c>
      <c r="AT235" s="35" t="e">
        <f t="shared" ca="1" si="13"/>
        <v>#NAME?</v>
      </c>
      <c r="AU235" s="35" t="e">
        <f t="shared" ca="1" si="14"/>
        <v>#NAME?</v>
      </c>
      <c r="AV235" s="34" t="e">
        <f t="shared" ca="1" si="15"/>
        <v>#NAME?</v>
      </c>
      <c r="AW235" s="35" t="e">
        <f t="shared" ca="1" si="16"/>
        <v>#NAME?</v>
      </c>
      <c r="AX235" s="34" t="str">
        <f t="shared" si="17"/>
        <v/>
      </c>
      <c r="AY235" s="36" t="e">
        <f t="shared" ca="1" si="18"/>
        <v>#NAME?</v>
      </c>
      <c r="AZ235" s="35" t="e">
        <f t="shared" ca="1" si="19"/>
        <v>#NAME?</v>
      </c>
      <c r="BA235" s="37" t="e">
        <f t="shared" ca="1" si="20"/>
        <v>#NAME?</v>
      </c>
      <c r="BB235" s="38" t="e">
        <f t="shared" ca="1" si="21"/>
        <v>#NAME?</v>
      </c>
      <c r="BC235" s="38" t="e">
        <f t="shared" ca="1" si="22"/>
        <v>#NAME?</v>
      </c>
      <c r="BD235" s="35" t="e">
        <f t="shared" ca="1" si="23"/>
        <v>#NAME?</v>
      </c>
      <c r="BE235" s="36" t="e">
        <f t="shared" ca="1" si="24"/>
        <v>#NAME?</v>
      </c>
      <c r="BF235" s="36" t="e">
        <f t="shared" ca="1" si="25"/>
        <v>#NAME?</v>
      </c>
      <c r="BG235" s="7"/>
      <c r="BH235" s="7"/>
      <c r="BI235" s="7"/>
      <c r="BJ235" s="7"/>
      <c r="BK235" s="7"/>
      <c r="BL235" s="7"/>
      <c r="BM235" s="8"/>
      <c r="BN235" s="8"/>
    </row>
    <row r="236" spans="1:66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 t="str">
        <f t="shared" si="33"/>
        <v>0-day</v>
      </c>
      <c r="AN236" s="33" t="str">
        <f t="shared" si="9"/>
        <v>0-day</v>
      </c>
      <c r="AO236" s="33" t="str">
        <f t="shared" si="10"/>
        <v>0-day</v>
      </c>
      <c r="AP236" s="33" t="str">
        <f t="shared" si="11"/>
        <v>0-day</v>
      </c>
      <c r="AQ236" s="49"/>
      <c r="AR236" s="34" t="str">
        <f t="shared" si="12"/>
        <v/>
      </c>
      <c r="AS236" s="35">
        <f t="shared" si="27"/>
        <v>0</v>
      </c>
      <c r="AT236" s="35" t="e">
        <f t="shared" ca="1" si="13"/>
        <v>#NAME?</v>
      </c>
      <c r="AU236" s="35" t="e">
        <f t="shared" ca="1" si="14"/>
        <v>#NAME?</v>
      </c>
      <c r="AV236" s="34" t="e">
        <f t="shared" ca="1" si="15"/>
        <v>#NAME?</v>
      </c>
      <c r="AW236" s="35" t="e">
        <f t="shared" ca="1" si="16"/>
        <v>#NAME?</v>
      </c>
      <c r="AX236" s="34" t="str">
        <f t="shared" si="17"/>
        <v/>
      </c>
      <c r="AY236" s="36" t="e">
        <f t="shared" ca="1" si="18"/>
        <v>#NAME?</v>
      </c>
      <c r="AZ236" s="35" t="e">
        <f t="shared" ca="1" si="19"/>
        <v>#NAME?</v>
      </c>
      <c r="BA236" s="37" t="e">
        <f t="shared" ca="1" si="20"/>
        <v>#NAME?</v>
      </c>
      <c r="BB236" s="38" t="e">
        <f t="shared" ca="1" si="21"/>
        <v>#NAME?</v>
      </c>
      <c r="BC236" s="38" t="e">
        <f t="shared" ca="1" si="22"/>
        <v>#NAME?</v>
      </c>
      <c r="BD236" s="35" t="e">
        <f t="shared" ca="1" si="23"/>
        <v>#NAME?</v>
      </c>
      <c r="BE236" s="36" t="e">
        <f t="shared" ca="1" si="24"/>
        <v>#NAME?</v>
      </c>
      <c r="BF236" s="36" t="e">
        <f t="shared" ca="1" si="25"/>
        <v>#NAME?</v>
      </c>
      <c r="BG236" s="7"/>
      <c r="BH236" s="7"/>
      <c r="BI236" s="7"/>
      <c r="BJ236" s="7"/>
      <c r="BK236" s="7"/>
      <c r="BL236" s="7"/>
      <c r="BM236" s="8"/>
      <c r="BN236" s="8"/>
    </row>
    <row r="237" spans="1:66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 t="str">
        <f>IFERROR(DATEDIF(#REF!,X237,"d"),"0")&amp;"-day"</f>
        <v>0-day</v>
      </c>
      <c r="AN237" s="33" t="str">
        <f t="shared" si="9"/>
        <v>0-day</v>
      </c>
      <c r="AO237" s="33" t="str">
        <f t="shared" si="10"/>
        <v>0-day</v>
      </c>
      <c r="AP237" s="33" t="str">
        <f t="shared" si="11"/>
        <v>0-day</v>
      </c>
      <c r="AQ237" s="49"/>
      <c r="AR237" s="34" t="str">
        <f t="shared" si="12"/>
        <v/>
      </c>
      <c r="AS237" s="35">
        <f t="shared" si="27"/>
        <v>0</v>
      </c>
      <c r="AT237" s="35" t="e">
        <f t="shared" ca="1" si="13"/>
        <v>#NAME?</v>
      </c>
      <c r="AU237" s="35" t="e">
        <f t="shared" ca="1" si="14"/>
        <v>#NAME?</v>
      </c>
      <c r="AV237" s="34" t="e">
        <f t="shared" ca="1" si="15"/>
        <v>#NAME?</v>
      </c>
      <c r="AW237" s="35" t="e">
        <f t="shared" ca="1" si="16"/>
        <v>#NAME?</v>
      </c>
      <c r="AX237" s="34" t="str">
        <f t="shared" si="17"/>
        <v/>
      </c>
      <c r="AY237" s="36" t="e">
        <f t="shared" ca="1" si="18"/>
        <v>#NAME?</v>
      </c>
      <c r="AZ237" s="35" t="e">
        <f t="shared" ca="1" si="19"/>
        <v>#NAME?</v>
      </c>
      <c r="BA237" s="37" t="e">
        <f t="shared" ca="1" si="20"/>
        <v>#NAME?</v>
      </c>
      <c r="BB237" s="38" t="e">
        <f t="shared" ca="1" si="21"/>
        <v>#NAME?</v>
      </c>
      <c r="BC237" s="38" t="e">
        <f t="shared" ca="1" si="22"/>
        <v>#NAME?</v>
      </c>
      <c r="BD237" s="35" t="e">
        <f t="shared" ca="1" si="23"/>
        <v>#NAME?</v>
      </c>
      <c r="BE237" s="36" t="e">
        <f t="shared" ca="1" si="24"/>
        <v>#NAME?</v>
      </c>
      <c r="BF237" s="36" t="e">
        <f t="shared" ca="1" si="25"/>
        <v>#NAME?</v>
      </c>
      <c r="BG237" s="7"/>
      <c r="BH237" s="7"/>
      <c r="BI237" s="7"/>
      <c r="BJ237" s="7"/>
      <c r="BK237" s="7"/>
      <c r="BL237" s="7"/>
      <c r="BM237" s="8"/>
      <c r="BN237" s="8"/>
    </row>
    <row r="238" spans="1:66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 t="str">
        <f t="shared" ref="AM238:AM297" si="35">IFERROR(DATEDIF(T238,X238,"d"),"0")&amp;"-day"</f>
        <v>0-day</v>
      </c>
      <c r="AN238" s="33" t="str">
        <f t="shared" si="9"/>
        <v>0-day</v>
      </c>
      <c r="AO238" s="33" t="str">
        <f t="shared" si="10"/>
        <v>0-day</v>
      </c>
      <c r="AP238" s="33" t="str">
        <f t="shared" si="11"/>
        <v>0-day</v>
      </c>
      <c r="AQ238" s="49"/>
      <c r="AR238" s="34" t="str">
        <f t="shared" si="12"/>
        <v/>
      </c>
      <c r="AS238" s="35">
        <f t="shared" si="27"/>
        <v>0</v>
      </c>
      <c r="AT238" s="35" t="e">
        <f t="shared" ca="1" si="13"/>
        <v>#NAME?</v>
      </c>
      <c r="AU238" s="35" t="e">
        <f t="shared" ca="1" si="14"/>
        <v>#NAME?</v>
      </c>
      <c r="AV238" s="34" t="e">
        <f t="shared" ca="1" si="15"/>
        <v>#NAME?</v>
      </c>
      <c r="AW238" s="35" t="e">
        <f t="shared" ca="1" si="16"/>
        <v>#NAME?</v>
      </c>
      <c r="AX238" s="34" t="str">
        <f t="shared" si="17"/>
        <v/>
      </c>
      <c r="AY238" s="36" t="e">
        <f t="shared" ca="1" si="18"/>
        <v>#NAME?</v>
      </c>
      <c r="AZ238" s="35" t="e">
        <f t="shared" ca="1" si="19"/>
        <v>#NAME?</v>
      </c>
      <c r="BA238" s="37" t="e">
        <f t="shared" ca="1" si="20"/>
        <v>#NAME?</v>
      </c>
      <c r="BB238" s="38" t="e">
        <f t="shared" ca="1" si="21"/>
        <v>#NAME?</v>
      </c>
      <c r="BC238" s="38" t="e">
        <f t="shared" ca="1" si="22"/>
        <v>#NAME?</v>
      </c>
      <c r="BD238" s="35" t="e">
        <f t="shared" ca="1" si="23"/>
        <v>#NAME?</v>
      </c>
      <c r="BE238" s="36" t="e">
        <f t="shared" ca="1" si="24"/>
        <v>#NAME?</v>
      </c>
      <c r="BF238" s="36" t="e">
        <f t="shared" ca="1" si="25"/>
        <v>#NAME?</v>
      </c>
      <c r="BG238" s="7"/>
      <c r="BH238" s="7"/>
      <c r="BI238" s="7"/>
      <c r="BJ238" s="7"/>
      <c r="BK238" s="7"/>
      <c r="BL238" s="7"/>
      <c r="BM238" s="8"/>
      <c r="BN238" s="8"/>
    </row>
    <row r="239" spans="1:66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 t="str">
        <f t="shared" si="35"/>
        <v>0-day</v>
      </c>
      <c r="AN239" s="33" t="str">
        <f t="shared" si="9"/>
        <v>0-day</v>
      </c>
      <c r="AO239" s="33" t="str">
        <f t="shared" si="10"/>
        <v>0-day</v>
      </c>
      <c r="AP239" s="33" t="str">
        <f t="shared" si="11"/>
        <v>0-day</v>
      </c>
      <c r="AQ239" s="49"/>
      <c r="AR239" s="34" t="str">
        <f t="shared" si="12"/>
        <v/>
      </c>
      <c r="AS239" s="35">
        <f t="shared" si="27"/>
        <v>0</v>
      </c>
      <c r="AT239" s="35" t="e">
        <f t="shared" ca="1" si="13"/>
        <v>#NAME?</v>
      </c>
      <c r="AU239" s="35" t="e">
        <f t="shared" ca="1" si="14"/>
        <v>#NAME?</v>
      </c>
      <c r="AV239" s="34" t="e">
        <f t="shared" ca="1" si="15"/>
        <v>#NAME?</v>
      </c>
      <c r="AW239" s="35" t="e">
        <f t="shared" ca="1" si="16"/>
        <v>#NAME?</v>
      </c>
      <c r="AX239" s="34" t="str">
        <f t="shared" si="17"/>
        <v/>
      </c>
      <c r="AY239" s="36" t="e">
        <f t="shared" ca="1" si="18"/>
        <v>#NAME?</v>
      </c>
      <c r="AZ239" s="35" t="e">
        <f t="shared" ca="1" si="19"/>
        <v>#NAME?</v>
      </c>
      <c r="BA239" s="37" t="e">
        <f t="shared" ca="1" si="20"/>
        <v>#NAME?</v>
      </c>
      <c r="BB239" s="38" t="e">
        <f t="shared" ca="1" si="21"/>
        <v>#NAME?</v>
      </c>
      <c r="BC239" s="38" t="e">
        <f t="shared" ca="1" si="22"/>
        <v>#NAME?</v>
      </c>
      <c r="BD239" s="35" t="e">
        <f t="shared" ca="1" si="23"/>
        <v>#NAME?</v>
      </c>
      <c r="BE239" s="36" t="e">
        <f t="shared" ca="1" si="24"/>
        <v>#NAME?</v>
      </c>
      <c r="BF239" s="36" t="e">
        <f t="shared" ca="1" si="25"/>
        <v>#NAME?</v>
      </c>
      <c r="BG239" s="7"/>
      <c r="BH239" s="7"/>
      <c r="BI239" s="7"/>
      <c r="BJ239" s="7"/>
      <c r="BK239" s="7"/>
      <c r="BL239" s="7"/>
      <c r="BM239" s="8"/>
      <c r="BN239" s="8"/>
    </row>
    <row r="240" spans="1:66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 t="str">
        <f t="shared" si="35"/>
        <v>0-day</v>
      </c>
      <c r="AN240" s="33" t="str">
        <f t="shared" si="9"/>
        <v>0-day</v>
      </c>
      <c r="AO240" s="33" t="str">
        <f t="shared" si="10"/>
        <v>0-day</v>
      </c>
      <c r="AP240" s="33" t="str">
        <f t="shared" si="11"/>
        <v>0-day</v>
      </c>
      <c r="AQ240" s="49"/>
      <c r="AR240" s="34" t="str">
        <f t="shared" si="12"/>
        <v/>
      </c>
      <c r="AS240" s="35">
        <f t="shared" si="27"/>
        <v>0</v>
      </c>
      <c r="AT240" s="35" t="e">
        <f t="shared" ca="1" si="13"/>
        <v>#NAME?</v>
      </c>
      <c r="AU240" s="35" t="e">
        <f t="shared" ca="1" si="14"/>
        <v>#NAME?</v>
      </c>
      <c r="AV240" s="34" t="e">
        <f t="shared" ca="1" si="15"/>
        <v>#NAME?</v>
      </c>
      <c r="AW240" s="35" t="e">
        <f t="shared" ca="1" si="16"/>
        <v>#NAME?</v>
      </c>
      <c r="AX240" s="34" t="str">
        <f t="shared" si="17"/>
        <v/>
      </c>
      <c r="AY240" s="36" t="e">
        <f t="shared" ca="1" si="18"/>
        <v>#NAME?</v>
      </c>
      <c r="AZ240" s="35" t="e">
        <f t="shared" ca="1" si="19"/>
        <v>#NAME?</v>
      </c>
      <c r="BA240" s="37" t="e">
        <f t="shared" ca="1" si="20"/>
        <v>#NAME?</v>
      </c>
      <c r="BB240" s="38" t="e">
        <f t="shared" ca="1" si="21"/>
        <v>#NAME?</v>
      </c>
      <c r="BC240" s="38" t="e">
        <f t="shared" ca="1" si="22"/>
        <v>#NAME?</v>
      </c>
      <c r="BD240" s="35" t="e">
        <f t="shared" ca="1" si="23"/>
        <v>#NAME?</v>
      </c>
      <c r="BE240" s="36" t="e">
        <f t="shared" ca="1" si="24"/>
        <v>#NAME?</v>
      </c>
      <c r="BF240" s="36" t="e">
        <f t="shared" ca="1" si="25"/>
        <v>#NAME?</v>
      </c>
      <c r="BG240" s="7"/>
      <c r="BH240" s="7"/>
      <c r="BI240" s="7"/>
      <c r="BJ240" s="7"/>
      <c r="BK240" s="7"/>
      <c r="BL240" s="7"/>
      <c r="BM240" s="8"/>
      <c r="BN240" s="8"/>
    </row>
    <row r="241" spans="1:66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 t="str">
        <f t="shared" si="35"/>
        <v>0-day</v>
      </c>
      <c r="AN241" s="33" t="str">
        <f t="shared" si="9"/>
        <v>0-day</v>
      </c>
      <c r="AO241" s="33" t="str">
        <f t="shared" si="10"/>
        <v>0-day</v>
      </c>
      <c r="AP241" s="33" t="str">
        <f t="shared" si="11"/>
        <v>0-day</v>
      </c>
      <c r="AQ241" s="49"/>
      <c r="AR241" s="34" t="str">
        <f t="shared" si="12"/>
        <v/>
      </c>
      <c r="AS241" s="35">
        <f t="shared" si="27"/>
        <v>0</v>
      </c>
      <c r="AT241" s="35" t="e">
        <f t="shared" ca="1" si="13"/>
        <v>#NAME?</v>
      </c>
      <c r="AU241" s="35" t="e">
        <f t="shared" ca="1" si="14"/>
        <v>#NAME?</v>
      </c>
      <c r="AV241" s="34" t="e">
        <f t="shared" ca="1" si="15"/>
        <v>#NAME?</v>
      </c>
      <c r="AW241" s="35" t="e">
        <f t="shared" ca="1" si="16"/>
        <v>#NAME?</v>
      </c>
      <c r="AX241" s="34" t="str">
        <f t="shared" si="17"/>
        <v/>
      </c>
      <c r="AY241" s="36" t="e">
        <f t="shared" ca="1" si="18"/>
        <v>#NAME?</v>
      </c>
      <c r="AZ241" s="35" t="e">
        <f t="shared" ca="1" si="19"/>
        <v>#NAME?</v>
      </c>
      <c r="BA241" s="37" t="e">
        <f t="shared" ca="1" si="20"/>
        <v>#NAME?</v>
      </c>
      <c r="BB241" s="38" t="e">
        <f t="shared" ca="1" si="21"/>
        <v>#NAME?</v>
      </c>
      <c r="BC241" s="38" t="e">
        <f t="shared" ca="1" si="22"/>
        <v>#NAME?</v>
      </c>
      <c r="BD241" s="35" t="e">
        <f t="shared" ca="1" si="23"/>
        <v>#NAME?</v>
      </c>
      <c r="BE241" s="36" t="e">
        <f t="shared" ca="1" si="24"/>
        <v>#NAME?</v>
      </c>
      <c r="BF241" s="36" t="e">
        <f t="shared" ca="1" si="25"/>
        <v>#NAME?</v>
      </c>
      <c r="BG241" s="7"/>
      <c r="BH241" s="7"/>
      <c r="BI241" s="7"/>
      <c r="BJ241" s="7"/>
      <c r="BK241" s="7"/>
      <c r="BL241" s="7"/>
      <c r="BM241" s="8"/>
      <c r="BN241" s="8"/>
    </row>
    <row r="242" spans="1:66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 t="str">
        <f t="shared" si="35"/>
        <v>0-day</v>
      </c>
      <c r="AN242" s="33" t="str">
        <f t="shared" si="9"/>
        <v>0-day</v>
      </c>
      <c r="AO242" s="33" t="str">
        <f t="shared" si="10"/>
        <v>0-day</v>
      </c>
      <c r="AP242" s="33" t="str">
        <f t="shared" si="11"/>
        <v>0-day</v>
      </c>
      <c r="AQ242" s="49"/>
      <c r="AR242" s="34" t="str">
        <f t="shared" si="12"/>
        <v/>
      </c>
      <c r="AS242" s="35">
        <f t="shared" si="27"/>
        <v>0</v>
      </c>
      <c r="AT242" s="35" t="e">
        <f t="shared" ca="1" si="13"/>
        <v>#NAME?</v>
      </c>
      <c r="AU242" s="35" t="e">
        <f t="shared" ca="1" si="14"/>
        <v>#NAME?</v>
      </c>
      <c r="AV242" s="34" t="e">
        <f t="shared" ca="1" si="15"/>
        <v>#NAME?</v>
      </c>
      <c r="AW242" s="35" t="e">
        <f t="shared" ca="1" si="16"/>
        <v>#NAME?</v>
      </c>
      <c r="AX242" s="34" t="str">
        <f t="shared" si="17"/>
        <v/>
      </c>
      <c r="AY242" s="36" t="e">
        <f t="shared" ca="1" si="18"/>
        <v>#NAME?</v>
      </c>
      <c r="AZ242" s="35" t="e">
        <f t="shared" ca="1" si="19"/>
        <v>#NAME?</v>
      </c>
      <c r="BA242" s="37" t="e">
        <f t="shared" ca="1" si="20"/>
        <v>#NAME?</v>
      </c>
      <c r="BB242" s="38" t="e">
        <f t="shared" ca="1" si="21"/>
        <v>#NAME?</v>
      </c>
      <c r="BC242" s="38" t="e">
        <f t="shared" ca="1" si="22"/>
        <v>#NAME?</v>
      </c>
      <c r="BD242" s="35" t="e">
        <f t="shared" ca="1" si="23"/>
        <v>#NAME?</v>
      </c>
      <c r="BE242" s="36" t="e">
        <f t="shared" ca="1" si="24"/>
        <v>#NAME?</v>
      </c>
      <c r="BF242" s="36" t="e">
        <f t="shared" ca="1" si="25"/>
        <v>#NAME?</v>
      </c>
      <c r="BG242" s="7"/>
      <c r="BH242" s="7"/>
      <c r="BI242" s="7"/>
      <c r="BJ242" s="7"/>
      <c r="BK242" s="7"/>
      <c r="BL242" s="7"/>
      <c r="BM242" s="8"/>
      <c r="BN242" s="8"/>
    </row>
    <row r="243" spans="1:66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 t="str">
        <f t="shared" si="35"/>
        <v>0-day</v>
      </c>
      <c r="AN243" s="33" t="str">
        <f t="shared" si="9"/>
        <v>0-day</v>
      </c>
      <c r="AO243" s="33" t="str">
        <f t="shared" si="10"/>
        <v>0-day</v>
      </c>
      <c r="AP243" s="33" t="str">
        <f t="shared" si="11"/>
        <v>0-day</v>
      </c>
      <c r="AQ243" s="49"/>
      <c r="AR243" s="34" t="str">
        <f t="shared" si="12"/>
        <v/>
      </c>
      <c r="AS243" s="35">
        <f t="shared" si="27"/>
        <v>0</v>
      </c>
      <c r="AT243" s="35" t="e">
        <f t="shared" ca="1" si="13"/>
        <v>#NAME?</v>
      </c>
      <c r="AU243" s="35" t="e">
        <f t="shared" ca="1" si="14"/>
        <v>#NAME?</v>
      </c>
      <c r="AV243" s="34" t="e">
        <f t="shared" ca="1" si="15"/>
        <v>#NAME?</v>
      </c>
      <c r="AW243" s="35" t="e">
        <f t="shared" ca="1" si="16"/>
        <v>#NAME?</v>
      </c>
      <c r="AX243" s="34" t="str">
        <f t="shared" si="17"/>
        <v/>
      </c>
      <c r="AY243" s="36" t="e">
        <f t="shared" ca="1" si="18"/>
        <v>#NAME?</v>
      </c>
      <c r="AZ243" s="35" t="e">
        <f t="shared" ca="1" si="19"/>
        <v>#NAME?</v>
      </c>
      <c r="BA243" s="37" t="e">
        <f t="shared" ca="1" si="20"/>
        <v>#NAME?</v>
      </c>
      <c r="BB243" s="38" t="e">
        <f t="shared" ca="1" si="21"/>
        <v>#NAME?</v>
      </c>
      <c r="BC243" s="38" t="e">
        <f t="shared" ca="1" si="22"/>
        <v>#NAME?</v>
      </c>
      <c r="BD243" s="35" t="e">
        <f t="shared" ca="1" si="23"/>
        <v>#NAME?</v>
      </c>
      <c r="BE243" s="36" t="e">
        <f t="shared" ca="1" si="24"/>
        <v>#NAME?</v>
      </c>
      <c r="BF243" s="36" t="e">
        <f t="shared" ca="1" si="25"/>
        <v>#NAME?</v>
      </c>
      <c r="BG243" s="7"/>
      <c r="BH243" s="7"/>
      <c r="BI243" s="7"/>
      <c r="BJ243" s="7"/>
      <c r="BK243" s="7"/>
      <c r="BL243" s="7"/>
      <c r="BM243" s="8"/>
      <c r="BN243" s="8"/>
    </row>
    <row r="244" spans="1:66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 t="str">
        <f t="shared" si="35"/>
        <v>0-day</v>
      </c>
      <c r="AN244" s="33" t="str">
        <f t="shared" si="9"/>
        <v>0-day</v>
      </c>
      <c r="AO244" s="33" t="str">
        <f t="shared" si="10"/>
        <v>0-day</v>
      </c>
      <c r="AP244" s="33" t="str">
        <f t="shared" si="11"/>
        <v>0-day</v>
      </c>
      <c r="AQ244" s="49"/>
      <c r="AR244" s="34" t="str">
        <f t="shared" si="12"/>
        <v/>
      </c>
      <c r="AS244" s="35">
        <f t="shared" si="27"/>
        <v>0</v>
      </c>
      <c r="AT244" s="35" t="e">
        <f t="shared" ca="1" si="13"/>
        <v>#NAME?</v>
      </c>
      <c r="AU244" s="35" t="e">
        <f t="shared" ca="1" si="14"/>
        <v>#NAME?</v>
      </c>
      <c r="AV244" s="34" t="e">
        <f t="shared" ca="1" si="15"/>
        <v>#NAME?</v>
      </c>
      <c r="AW244" s="35" t="e">
        <f t="shared" ca="1" si="16"/>
        <v>#NAME?</v>
      </c>
      <c r="AX244" s="34" t="str">
        <f t="shared" si="17"/>
        <v/>
      </c>
      <c r="AY244" s="36" t="e">
        <f t="shared" ca="1" si="18"/>
        <v>#NAME?</v>
      </c>
      <c r="AZ244" s="35" t="e">
        <f t="shared" ca="1" si="19"/>
        <v>#NAME?</v>
      </c>
      <c r="BA244" s="37" t="e">
        <f t="shared" ca="1" si="20"/>
        <v>#NAME?</v>
      </c>
      <c r="BB244" s="38" t="e">
        <f t="shared" ca="1" si="21"/>
        <v>#NAME?</v>
      </c>
      <c r="BC244" s="38" t="e">
        <f t="shared" ca="1" si="22"/>
        <v>#NAME?</v>
      </c>
      <c r="BD244" s="35" t="e">
        <f t="shared" ca="1" si="23"/>
        <v>#NAME?</v>
      </c>
      <c r="BE244" s="36" t="e">
        <f t="shared" ca="1" si="24"/>
        <v>#NAME?</v>
      </c>
      <c r="BF244" s="36" t="e">
        <f t="shared" ca="1" si="25"/>
        <v>#NAME?</v>
      </c>
      <c r="BG244" s="7"/>
      <c r="BH244" s="7"/>
      <c r="BI244" s="7"/>
      <c r="BJ244" s="7"/>
      <c r="BK244" s="7"/>
      <c r="BL244" s="7"/>
      <c r="BM244" s="8"/>
      <c r="BN244" s="8"/>
    </row>
    <row r="245" spans="1:66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 t="str">
        <f t="shared" si="35"/>
        <v>0-day</v>
      </c>
      <c r="AN245" s="33" t="str">
        <f t="shared" si="9"/>
        <v>0-day</v>
      </c>
      <c r="AO245" s="33" t="str">
        <f t="shared" si="10"/>
        <v>0-day</v>
      </c>
      <c r="AP245" s="33" t="str">
        <f t="shared" si="11"/>
        <v>0-day</v>
      </c>
      <c r="AQ245" s="49"/>
      <c r="AR245" s="34" t="str">
        <f t="shared" si="12"/>
        <v/>
      </c>
      <c r="AS245" s="35">
        <f t="shared" si="27"/>
        <v>0</v>
      </c>
      <c r="AT245" s="35" t="e">
        <f t="shared" ca="1" si="13"/>
        <v>#NAME?</v>
      </c>
      <c r="AU245" s="35" t="e">
        <f t="shared" ca="1" si="14"/>
        <v>#NAME?</v>
      </c>
      <c r="AV245" s="34" t="e">
        <f t="shared" ca="1" si="15"/>
        <v>#NAME?</v>
      </c>
      <c r="AW245" s="35" t="e">
        <f t="shared" ca="1" si="16"/>
        <v>#NAME?</v>
      </c>
      <c r="AX245" s="34" t="str">
        <f t="shared" si="17"/>
        <v/>
      </c>
      <c r="AY245" s="36" t="e">
        <f t="shared" ca="1" si="18"/>
        <v>#NAME?</v>
      </c>
      <c r="AZ245" s="35" t="e">
        <f t="shared" ca="1" si="19"/>
        <v>#NAME?</v>
      </c>
      <c r="BA245" s="37" t="e">
        <f t="shared" ca="1" si="20"/>
        <v>#NAME?</v>
      </c>
      <c r="BB245" s="38" t="e">
        <f t="shared" ca="1" si="21"/>
        <v>#NAME?</v>
      </c>
      <c r="BC245" s="38" t="e">
        <f t="shared" ca="1" si="22"/>
        <v>#NAME?</v>
      </c>
      <c r="BD245" s="35" t="e">
        <f t="shared" ca="1" si="23"/>
        <v>#NAME?</v>
      </c>
      <c r="BE245" s="36" t="e">
        <f t="shared" ca="1" si="24"/>
        <v>#NAME?</v>
      </c>
      <c r="BF245" s="36" t="e">
        <f t="shared" ca="1" si="25"/>
        <v>#NAME?</v>
      </c>
      <c r="BG245" s="7"/>
      <c r="BH245" s="7"/>
      <c r="BI245" s="7"/>
      <c r="BJ245" s="7"/>
      <c r="BK245" s="7"/>
      <c r="BL245" s="7"/>
      <c r="BM245" s="8"/>
      <c r="BN245" s="8"/>
    </row>
    <row r="246" spans="1:66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 t="str">
        <f t="shared" si="35"/>
        <v>0-day</v>
      </c>
      <c r="AN246" s="33" t="str">
        <f t="shared" si="9"/>
        <v>0-day</v>
      </c>
      <c r="AO246" s="33" t="str">
        <f t="shared" si="10"/>
        <v>0-day</v>
      </c>
      <c r="AP246" s="33" t="str">
        <f t="shared" si="11"/>
        <v>0-day</v>
      </c>
      <c r="AQ246" s="49"/>
      <c r="AR246" s="34" t="str">
        <f t="shared" si="12"/>
        <v/>
      </c>
      <c r="AS246" s="35">
        <f t="shared" si="27"/>
        <v>0</v>
      </c>
      <c r="AT246" s="35" t="e">
        <f t="shared" ca="1" si="13"/>
        <v>#NAME?</v>
      </c>
      <c r="AU246" s="35" t="e">
        <f t="shared" ca="1" si="14"/>
        <v>#NAME?</v>
      </c>
      <c r="AV246" s="34" t="e">
        <f t="shared" ca="1" si="15"/>
        <v>#NAME?</v>
      </c>
      <c r="AW246" s="35" t="e">
        <f t="shared" ca="1" si="16"/>
        <v>#NAME?</v>
      </c>
      <c r="AX246" s="34" t="str">
        <f t="shared" si="17"/>
        <v/>
      </c>
      <c r="AY246" s="36" t="e">
        <f t="shared" ca="1" si="18"/>
        <v>#NAME?</v>
      </c>
      <c r="AZ246" s="35" t="e">
        <f t="shared" ca="1" si="19"/>
        <v>#NAME?</v>
      </c>
      <c r="BA246" s="37" t="e">
        <f t="shared" ca="1" si="20"/>
        <v>#NAME?</v>
      </c>
      <c r="BB246" s="38" t="e">
        <f t="shared" ca="1" si="21"/>
        <v>#NAME?</v>
      </c>
      <c r="BC246" s="38" t="e">
        <f t="shared" ca="1" si="22"/>
        <v>#NAME?</v>
      </c>
      <c r="BD246" s="35" t="e">
        <f t="shared" ca="1" si="23"/>
        <v>#NAME?</v>
      </c>
      <c r="BE246" s="36" t="e">
        <f t="shared" ca="1" si="24"/>
        <v>#NAME?</v>
      </c>
      <c r="BF246" s="36" t="e">
        <f t="shared" ca="1" si="25"/>
        <v>#NAME?</v>
      </c>
      <c r="BG246" s="7"/>
      <c r="BH246" s="7"/>
      <c r="BI246" s="7"/>
      <c r="BJ246" s="7"/>
      <c r="BK246" s="7"/>
      <c r="BL246" s="7"/>
      <c r="BM246" s="8"/>
      <c r="BN246" s="8"/>
    </row>
    <row r="247" spans="1:66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 t="str">
        <f t="shared" si="35"/>
        <v>0-day</v>
      </c>
      <c r="AN247" s="33" t="str">
        <f t="shared" si="9"/>
        <v>0-day</v>
      </c>
      <c r="AO247" s="33" t="str">
        <f t="shared" si="10"/>
        <v>0-day</v>
      </c>
      <c r="AP247" s="33" t="str">
        <f t="shared" si="11"/>
        <v>0-day</v>
      </c>
      <c r="AQ247" s="49"/>
      <c r="AR247" s="34" t="str">
        <f t="shared" si="12"/>
        <v/>
      </c>
      <c r="AS247" s="35">
        <f t="shared" si="27"/>
        <v>0</v>
      </c>
      <c r="AT247" s="35" t="e">
        <f t="shared" ca="1" si="13"/>
        <v>#NAME?</v>
      </c>
      <c r="AU247" s="35" t="e">
        <f t="shared" ca="1" si="14"/>
        <v>#NAME?</v>
      </c>
      <c r="AV247" s="34" t="e">
        <f t="shared" ca="1" si="15"/>
        <v>#NAME?</v>
      </c>
      <c r="AW247" s="35" t="e">
        <f t="shared" ca="1" si="16"/>
        <v>#NAME?</v>
      </c>
      <c r="AX247" s="34" t="str">
        <f t="shared" si="17"/>
        <v/>
      </c>
      <c r="AY247" s="36" t="e">
        <f t="shared" ca="1" si="18"/>
        <v>#NAME?</v>
      </c>
      <c r="AZ247" s="35" t="e">
        <f t="shared" ca="1" si="19"/>
        <v>#NAME?</v>
      </c>
      <c r="BA247" s="37" t="e">
        <f t="shared" ca="1" si="20"/>
        <v>#NAME?</v>
      </c>
      <c r="BB247" s="38" t="e">
        <f t="shared" ca="1" si="21"/>
        <v>#NAME?</v>
      </c>
      <c r="BC247" s="38" t="e">
        <f t="shared" ca="1" si="22"/>
        <v>#NAME?</v>
      </c>
      <c r="BD247" s="35" t="e">
        <f t="shared" ca="1" si="23"/>
        <v>#NAME?</v>
      </c>
      <c r="BE247" s="36" t="e">
        <f t="shared" ca="1" si="24"/>
        <v>#NAME?</v>
      </c>
      <c r="BF247" s="36" t="e">
        <f t="shared" ca="1" si="25"/>
        <v>#NAME?</v>
      </c>
      <c r="BG247" s="7"/>
      <c r="BH247" s="7"/>
      <c r="BI247" s="7"/>
      <c r="BJ247" s="7"/>
      <c r="BK247" s="7"/>
      <c r="BL247" s="7"/>
      <c r="BM247" s="8"/>
      <c r="BN247" s="8"/>
    </row>
    <row r="248" spans="1:66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 t="str">
        <f t="shared" si="35"/>
        <v>0-day</v>
      </c>
      <c r="AN248" s="33" t="str">
        <f t="shared" si="9"/>
        <v>0-day</v>
      </c>
      <c r="AO248" s="33" t="str">
        <f t="shared" si="10"/>
        <v>0-day</v>
      </c>
      <c r="AP248" s="33" t="str">
        <f t="shared" si="11"/>
        <v>0-day</v>
      </c>
      <c r="AQ248" s="49"/>
      <c r="AR248" s="34" t="str">
        <f t="shared" si="12"/>
        <v/>
      </c>
      <c r="AS248" s="35">
        <f t="shared" si="27"/>
        <v>0</v>
      </c>
      <c r="AT248" s="35" t="e">
        <f t="shared" ca="1" si="13"/>
        <v>#NAME?</v>
      </c>
      <c r="AU248" s="35" t="e">
        <f t="shared" ca="1" si="14"/>
        <v>#NAME?</v>
      </c>
      <c r="AV248" s="34" t="e">
        <f t="shared" ca="1" si="15"/>
        <v>#NAME?</v>
      </c>
      <c r="AW248" s="35" t="e">
        <f t="shared" ca="1" si="16"/>
        <v>#NAME?</v>
      </c>
      <c r="AX248" s="34" t="str">
        <f t="shared" si="17"/>
        <v/>
      </c>
      <c r="AY248" s="36" t="e">
        <f t="shared" ca="1" si="18"/>
        <v>#NAME?</v>
      </c>
      <c r="AZ248" s="35" t="e">
        <f t="shared" ca="1" si="19"/>
        <v>#NAME?</v>
      </c>
      <c r="BA248" s="37" t="e">
        <f t="shared" ca="1" si="20"/>
        <v>#NAME?</v>
      </c>
      <c r="BB248" s="38" t="e">
        <f t="shared" ca="1" si="21"/>
        <v>#NAME?</v>
      </c>
      <c r="BC248" s="38" t="e">
        <f t="shared" ca="1" si="22"/>
        <v>#NAME?</v>
      </c>
      <c r="BD248" s="35" t="e">
        <f t="shared" ca="1" si="23"/>
        <v>#NAME?</v>
      </c>
      <c r="BE248" s="36" t="e">
        <f t="shared" ca="1" si="24"/>
        <v>#NAME?</v>
      </c>
      <c r="BF248" s="36" t="e">
        <f t="shared" ca="1" si="25"/>
        <v>#NAME?</v>
      </c>
      <c r="BG248" s="7"/>
      <c r="BH248" s="7"/>
      <c r="BI248" s="7"/>
      <c r="BJ248" s="7"/>
      <c r="BK248" s="7"/>
      <c r="BL248" s="7"/>
      <c r="BM248" s="8"/>
      <c r="BN248" s="8"/>
    </row>
    <row r="249" spans="1:66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 t="str">
        <f t="shared" si="35"/>
        <v>0-day</v>
      </c>
      <c r="AN249" s="33" t="str">
        <f t="shared" si="9"/>
        <v>0-day</v>
      </c>
      <c r="AO249" s="33" t="str">
        <f t="shared" si="10"/>
        <v>0-day</v>
      </c>
      <c r="AP249" s="33" t="str">
        <f t="shared" si="11"/>
        <v>0-day</v>
      </c>
      <c r="AQ249" s="49"/>
      <c r="AR249" s="34" t="str">
        <f t="shared" si="12"/>
        <v/>
      </c>
      <c r="AS249" s="35">
        <f t="shared" si="27"/>
        <v>0</v>
      </c>
      <c r="AT249" s="35" t="e">
        <f t="shared" ca="1" si="13"/>
        <v>#NAME?</v>
      </c>
      <c r="AU249" s="35" t="e">
        <f t="shared" ca="1" si="14"/>
        <v>#NAME?</v>
      </c>
      <c r="AV249" s="34" t="e">
        <f t="shared" ca="1" si="15"/>
        <v>#NAME?</v>
      </c>
      <c r="AW249" s="35" t="e">
        <f t="shared" ca="1" si="16"/>
        <v>#NAME?</v>
      </c>
      <c r="AX249" s="34" t="str">
        <f t="shared" si="17"/>
        <v/>
      </c>
      <c r="AY249" s="36" t="e">
        <f t="shared" ca="1" si="18"/>
        <v>#NAME?</v>
      </c>
      <c r="AZ249" s="35" t="e">
        <f t="shared" ca="1" si="19"/>
        <v>#NAME?</v>
      </c>
      <c r="BA249" s="37" t="e">
        <f t="shared" ca="1" si="20"/>
        <v>#NAME?</v>
      </c>
      <c r="BB249" s="38" t="e">
        <f t="shared" ca="1" si="21"/>
        <v>#NAME?</v>
      </c>
      <c r="BC249" s="38" t="e">
        <f t="shared" ca="1" si="22"/>
        <v>#NAME?</v>
      </c>
      <c r="BD249" s="35" t="e">
        <f t="shared" ca="1" si="23"/>
        <v>#NAME?</v>
      </c>
      <c r="BE249" s="36" t="e">
        <f t="shared" ca="1" si="24"/>
        <v>#NAME?</v>
      </c>
      <c r="BF249" s="36" t="e">
        <f t="shared" ca="1" si="25"/>
        <v>#NAME?</v>
      </c>
      <c r="BG249" s="7"/>
      <c r="BH249" s="7"/>
      <c r="BI249" s="7"/>
      <c r="BJ249" s="7"/>
      <c r="BK249" s="7"/>
      <c r="BL249" s="7"/>
      <c r="BM249" s="8"/>
      <c r="BN249" s="8"/>
    </row>
    <row r="250" spans="1:66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 t="str">
        <f t="shared" si="35"/>
        <v>0-day</v>
      </c>
      <c r="AN250" s="33" t="str">
        <f t="shared" si="9"/>
        <v>0-day</v>
      </c>
      <c r="AO250" s="33" t="str">
        <f t="shared" si="10"/>
        <v>0-day</v>
      </c>
      <c r="AP250" s="33" t="str">
        <f t="shared" si="11"/>
        <v>0-day</v>
      </c>
      <c r="AQ250" s="49"/>
      <c r="AR250" s="34" t="str">
        <f t="shared" si="12"/>
        <v/>
      </c>
      <c r="AS250" s="35">
        <f t="shared" si="27"/>
        <v>0</v>
      </c>
      <c r="AT250" s="35" t="e">
        <f t="shared" ca="1" si="13"/>
        <v>#NAME?</v>
      </c>
      <c r="AU250" s="35" t="e">
        <f t="shared" ca="1" si="14"/>
        <v>#NAME?</v>
      </c>
      <c r="AV250" s="34" t="e">
        <f t="shared" ca="1" si="15"/>
        <v>#NAME?</v>
      </c>
      <c r="AW250" s="35" t="e">
        <f t="shared" ca="1" si="16"/>
        <v>#NAME?</v>
      </c>
      <c r="AX250" s="34" t="str">
        <f t="shared" si="17"/>
        <v/>
      </c>
      <c r="AY250" s="36" t="e">
        <f t="shared" ca="1" si="18"/>
        <v>#NAME?</v>
      </c>
      <c r="AZ250" s="35" t="e">
        <f t="shared" ca="1" si="19"/>
        <v>#NAME?</v>
      </c>
      <c r="BA250" s="37" t="e">
        <f t="shared" ca="1" si="20"/>
        <v>#NAME?</v>
      </c>
      <c r="BB250" s="38" t="e">
        <f t="shared" ca="1" si="21"/>
        <v>#NAME?</v>
      </c>
      <c r="BC250" s="38" t="e">
        <f t="shared" ca="1" si="22"/>
        <v>#NAME?</v>
      </c>
      <c r="BD250" s="35" t="e">
        <f t="shared" ca="1" si="23"/>
        <v>#NAME?</v>
      </c>
      <c r="BE250" s="36" t="e">
        <f t="shared" ca="1" si="24"/>
        <v>#NAME?</v>
      </c>
      <c r="BF250" s="36" t="e">
        <f t="shared" ca="1" si="25"/>
        <v>#NAME?</v>
      </c>
      <c r="BG250" s="7"/>
      <c r="BH250" s="7"/>
      <c r="BI250" s="7"/>
      <c r="BJ250" s="7"/>
      <c r="BK250" s="7"/>
      <c r="BL250" s="7"/>
      <c r="BM250" s="8"/>
      <c r="BN250" s="8"/>
    </row>
    <row r="251" spans="1:66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 t="str">
        <f t="shared" si="35"/>
        <v>0-day</v>
      </c>
      <c r="AN251" s="33" t="str">
        <f t="shared" si="9"/>
        <v>0-day</v>
      </c>
      <c r="AO251" s="33" t="str">
        <f t="shared" si="10"/>
        <v>0-day</v>
      </c>
      <c r="AP251" s="33" t="str">
        <f t="shared" si="11"/>
        <v>0-day</v>
      </c>
      <c r="AQ251" s="49"/>
      <c r="AR251" s="34" t="str">
        <f t="shared" si="12"/>
        <v/>
      </c>
      <c r="AS251" s="35">
        <f t="shared" si="27"/>
        <v>0</v>
      </c>
      <c r="AT251" s="35" t="e">
        <f t="shared" ca="1" si="13"/>
        <v>#NAME?</v>
      </c>
      <c r="AU251" s="35" t="e">
        <f t="shared" ca="1" si="14"/>
        <v>#NAME?</v>
      </c>
      <c r="AV251" s="34" t="e">
        <f t="shared" ca="1" si="15"/>
        <v>#NAME?</v>
      </c>
      <c r="AW251" s="35" t="e">
        <f t="shared" ca="1" si="16"/>
        <v>#NAME?</v>
      </c>
      <c r="AX251" s="34" t="str">
        <f t="shared" si="17"/>
        <v/>
      </c>
      <c r="AY251" s="36" t="e">
        <f t="shared" ca="1" si="18"/>
        <v>#NAME?</v>
      </c>
      <c r="AZ251" s="35" t="e">
        <f t="shared" ca="1" si="19"/>
        <v>#NAME?</v>
      </c>
      <c r="BA251" s="37" t="e">
        <f t="shared" ca="1" si="20"/>
        <v>#NAME?</v>
      </c>
      <c r="BB251" s="38" t="e">
        <f t="shared" ca="1" si="21"/>
        <v>#NAME?</v>
      </c>
      <c r="BC251" s="38" t="e">
        <f t="shared" ca="1" si="22"/>
        <v>#NAME?</v>
      </c>
      <c r="BD251" s="35" t="e">
        <f t="shared" ca="1" si="23"/>
        <v>#NAME?</v>
      </c>
      <c r="BE251" s="36" t="e">
        <f t="shared" ca="1" si="24"/>
        <v>#NAME?</v>
      </c>
      <c r="BF251" s="36" t="e">
        <f t="shared" ca="1" si="25"/>
        <v>#NAME?</v>
      </c>
      <c r="BG251" s="7"/>
      <c r="BH251" s="7"/>
      <c r="BI251" s="7"/>
      <c r="BJ251" s="7"/>
      <c r="BK251" s="7"/>
      <c r="BL251" s="7"/>
      <c r="BM251" s="8"/>
      <c r="BN251" s="8"/>
    </row>
    <row r="252" spans="1:66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 t="str">
        <f t="shared" si="35"/>
        <v>0-day</v>
      </c>
      <c r="AN252" s="33" t="str">
        <f t="shared" si="9"/>
        <v>0-day</v>
      </c>
      <c r="AO252" s="33" t="str">
        <f t="shared" si="10"/>
        <v>0-day</v>
      </c>
      <c r="AP252" s="33" t="str">
        <f t="shared" si="11"/>
        <v>0-day</v>
      </c>
      <c r="AQ252" s="49"/>
      <c r="AR252" s="34" t="str">
        <f t="shared" si="12"/>
        <v/>
      </c>
      <c r="AS252" s="35">
        <f t="shared" si="27"/>
        <v>0</v>
      </c>
      <c r="AT252" s="35" t="e">
        <f t="shared" ca="1" si="13"/>
        <v>#NAME?</v>
      </c>
      <c r="AU252" s="35" t="e">
        <f t="shared" ca="1" si="14"/>
        <v>#NAME?</v>
      </c>
      <c r="AV252" s="34" t="e">
        <f t="shared" ca="1" si="15"/>
        <v>#NAME?</v>
      </c>
      <c r="AW252" s="35" t="e">
        <f t="shared" ca="1" si="16"/>
        <v>#NAME?</v>
      </c>
      <c r="AX252" s="34" t="str">
        <f t="shared" si="17"/>
        <v/>
      </c>
      <c r="AY252" s="36" t="e">
        <f t="shared" ca="1" si="18"/>
        <v>#NAME?</v>
      </c>
      <c r="AZ252" s="35" t="e">
        <f t="shared" ca="1" si="19"/>
        <v>#NAME?</v>
      </c>
      <c r="BA252" s="37" t="e">
        <f t="shared" ca="1" si="20"/>
        <v>#NAME?</v>
      </c>
      <c r="BB252" s="38" t="e">
        <f t="shared" ca="1" si="21"/>
        <v>#NAME?</v>
      </c>
      <c r="BC252" s="38" t="e">
        <f t="shared" ca="1" si="22"/>
        <v>#NAME?</v>
      </c>
      <c r="BD252" s="35" t="e">
        <f t="shared" ca="1" si="23"/>
        <v>#NAME?</v>
      </c>
      <c r="BE252" s="36" t="e">
        <f t="shared" ca="1" si="24"/>
        <v>#NAME?</v>
      </c>
      <c r="BF252" s="36" t="e">
        <f t="shared" ca="1" si="25"/>
        <v>#NAME?</v>
      </c>
      <c r="BG252" s="7"/>
      <c r="BH252" s="7"/>
      <c r="BI252" s="7"/>
      <c r="BJ252" s="7"/>
      <c r="BK252" s="7"/>
      <c r="BL252" s="7"/>
      <c r="BM252" s="8"/>
      <c r="BN252" s="8"/>
    </row>
    <row r="253" spans="1:66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 t="str">
        <f t="shared" si="35"/>
        <v>0-day</v>
      </c>
      <c r="AN253" s="33" t="str">
        <f t="shared" si="9"/>
        <v>0-day</v>
      </c>
      <c r="AO253" s="33" t="str">
        <f t="shared" si="10"/>
        <v>0-day</v>
      </c>
      <c r="AP253" s="33" t="str">
        <f t="shared" si="11"/>
        <v>0-day</v>
      </c>
      <c r="AQ253" s="49"/>
      <c r="AR253" s="34" t="str">
        <f t="shared" si="12"/>
        <v/>
      </c>
      <c r="AS253" s="35">
        <f t="shared" si="27"/>
        <v>0</v>
      </c>
      <c r="AT253" s="35" t="e">
        <f t="shared" ca="1" si="13"/>
        <v>#NAME?</v>
      </c>
      <c r="AU253" s="35" t="e">
        <f t="shared" ca="1" si="14"/>
        <v>#NAME?</v>
      </c>
      <c r="AV253" s="34" t="e">
        <f t="shared" ca="1" si="15"/>
        <v>#NAME?</v>
      </c>
      <c r="AW253" s="35" t="e">
        <f t="shared" ca="1" si="16"/>
        <v>#NAME?</v>
      </c>
      <c r="AX253" s="34" t="str">
        <f t="shared" si="17"/>
        <v/>
      </c>
      <c r="AY253" s="36" t="e">
        <f t="shared" ca="1" si="18"/>
        <v>#NAME?</v>
      </c>
      <c r="AZ253" s="35" t="e">
        <f t="shared" ca="1" si="19"/>
        <v>#NAME?</v>
      </c>
      <c r="BA253" s="37" t="e">
        <f t="shared" ca="1" si="20"/>
        <v>#NAME?</v>
      </c>
      <c r="BB253" s="38" t="e">
        <f t="shared" ca="1" si="21"/>
        <v>#NAME?</v>
      </c>
      <c r="BC253" s="38" t="e">
        <f t="shared" ca="1" si="22"/>
        <v>#NAME?</v>
      </c>
      <c r="BD253" s="35" t="e">
        <f t="shared" ca="1" si="23"/>
        <v>#NAME?</v>
      </c>
      <c r="BE253" s="36" t="e">
        <f t="shared" ca="1" si="24"/>
        <v>#NAME?</v>
      </c>
      <c r="BF253" s="36" t="e">
        <f t="shared" ca="1" si="25"/>
        <v>#NAME?</v>
      </c>
      <c r="BG253" s="7"/>
      <c r="BH253" s="7"/>
      <c r="BI253" s="7"/>
      <c r="BJ253" s="7"/>
      <c r="BK253" s="7"/>
      <c r="BL253" s="7"/>
      <c r="BM253" s="8"/>
      <c r="BN253" s="8"/>
    </row>
    <row r="254" spans="1:66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 t="str">
        <f t="shared" si="35"/>
        <v>0-day</v>
      </c>
      <c r="AN254" s="33" t="str">
        <f t="shared" si="9"/>
        <v>0-day</v>
      </c>
      <c r="AO254" s="33" t="str">
        <f t="shared" si="10"/>
        <v>0-day</v>
      </c>
      <c r="AP254" s="33" t="str">
        <f t="shared" si="11"/>
        <v>0-day</v>
      </c>
      <c r="AQ254" s="49"/>
      <c r="AR254" s="34" t="str">
        <f t="shared" si="12"/>
        <v/>
      </c>
      <c r="AS254" s="35">
        <f t="shared" si="27"/>
        <v>0</v>
      </c>
      <c r="AT254" s="35" t="e">
        <f t="shared" ca="1" si="13"/>
        <v>#NAME?</v>
      </c>
      <c r="AU254" s="35" t="e">
        <f t="shared" ca="1" si="14"/>
        <v>#NAME?</v>
      </c>
      <c r="AV254" s="34" t="e">
        <f t="shared" ca="1" si="15"/>
        <v>#NAME?</v>
      </c>
      <c r="AW254" s="35" t="e">
        <f t="shared" ca="1" si="16"/>
        <v>#NAME?</v>
      </c>
      <c r="AX254" s="34" t="str">
        <f t="shared" si="17"/>
        <v/>
      </c>
      <c r="AY254" s="36" t="e">
        <f t="shared" ca="1" si="18"/>
        <v>#NAME?</v>
      </c>
      <c r="AZ254" s="35" t="e">
        <f t="shared" ca="1" si="19"/>
        <v>#NAME?</v>
      </c>
      <c r="BA254" s="37" t="e">
        <f t="shared" ca="1" si="20"/>
        <v>#NAME?</v>
      </c>
      <c r="BB254" s="38" t="e">
        <f t="shared" ca="1" si="21"/>
        <v>#NAME?</v>
      </c>
      <c r="BC254" s="38" t="e">
        <f t="shared" ca="1" si="22"/>
        <v>#NAME?</v>
      </c>
      <c r="BD254" s="35" t="e">
        <f t="shared" ca="1" si="23"/>
        <v>#NAME?</v>
      </c>
      <c r="BE254" s="36" t="e">
        <f t="shared" ca="1" si="24"/>
        <v>#NAME?</v>
      </c>
      <c r="BF254" s="36" t="e">
        <f t="shared" ca="1" si="25"/>
        <v>#NAME?</v>
      </c>
      <c r="BG254" s="7"/>
      <c r="BH254" s="7"/>
      <c r="BI254" s="7"/>
      <c r="BJ254" s="7"/>
      <c r="BK254" s="7"/>
      <c r="BL254" s="7"/>
      <c r="BM254" s="8"/>
      <c r="BN254" s="8"/>
    </row>
    <row r="255" spans="1:66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 t="str">
        <f t="shared" si="35"/>
        <v>0-day</v>
      </c>
      <c r="AN255" s="33" t="str">
        <f t="shared" si="9"/>
        <v>0-day</v>
      </c>
      <c r="AO255" s="33" t="str">
        <f t="shared" si="10"/>
        <v>0-day</v>
      </c>
      <c r="AP255" s="33" t="str">
        <f t="shared" si="11"/>
        <v>0-day</v>
      </c>
      <c r="AQ255" s="49"/>
      <c r="AR255" s="34" t="str">
        <f t="shared" si="12"/>
        <v/>
      </c>
      <c r="AS255" s="35">
        <f t="shared" si="27"/>
        <v>0</v>
      </c>
      <c r="AT255" s="35" t="e">
        <f t="shared" ca="1" si="13"/>
        <v>#NAME?</v>
      </c>
      <c r="AU255" s="35" t="e">
        <f t="shared" ca="1" si="14"/>
        <v>#NAME?</v>
      </c>
      <c r="AV255" s="34" t="e">
        <f t="shared" ca="1" si="15"/>
        <v>#NAME?</v>
      </c>
      <c r="AW255" s="35" t="e">
        <f t="shared" ca="1" si="16"/>
        <v>#NAME?</v>
      </c>
      <c r="AX255" s="34" t="str">
        <f t="shared" si="17"/>
        <v/>
      </c>
      <c r="AY255" s="36" t="e">
        <f t="shared" ca="1" si="18"/>
        <v>#NAME?</v>
      </c>
      <c r="AZ255" s="35" t="e">
        <f t="shared" ca="1" si="19"/>
        <v>#NAME?</v>
      </c>
      <c r="BA255" s="37" t="e">
        <f t="shared" ca="1" si="20"/>
        <v>#NAME?</v>
      </c>
      <c r="BB255" s="38" t="e">
        <f t="shared" ca="1" si="21"/>
        <v>#NAME?</v>
      </c>
      <c r="BC255" s="38" t="e">
        <f t="shared" ca="1" si="22"/>
        <v>#NAME?</v>
      </c>
      <c r="BD255" s="35" t="e">
        <f t="shared" ca="1" si="23"/>
        <v>#NAME?</v>
      </c>
      <c r="BE255" s="36" t="e">
        <f t="shared" ca="1" si="24"/>
        <v>#NAME?</v>
      </c>
      <c r="BF255" s="36" t="e">
        <f t="shared" ca="1" si="25"/>
        <v>#NAME?</v>
      </c>
      <c r="BG255" s="7"/>
      <c r="BH255" s="7"/>
      <c r="BI255" s="7"/>
      <c r="BJ255" s="7"/>
      <c r="BK255" s="7"/>
      <c r="BL255" s="7"/>
      <c r="BM255" s="8"/>
      <c r="BN255" s="8"/>
    </row>
    <row r="256" spans="1:66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 t="str">
        <f t="shared" si="35"/>
        <v>0-day</v>
      </c>
      <c r="AN256" s="33" t="str">
        <f t="shared" si="9"/>
        <v>0-day</v>
      </c>
      <c r="AO256" s="33" t="str">
        <f t="shared" si="10"/>
        <v>0-day</v>
      </c>
      <c r="AP256" s="33" t="str">
        <f t="shared" si="11"/>
        <v>0-day</v>
      </c>
      <c r="AQ256" s="49"/>
      <c r="AR256" s="34" t="str">
        <f t="shared" si="12"/>
        <v/>
      </c>
      <c r="AS256" s="35">
        <f t="shared" si="27"/>
        <v>0</v>
      </c>
      <c r="AT256" s="35" t="e">
        <f t="shared" ca="1" si="13"/>
        <v>#NAME?</v>
      </c>
      <c r="AU256" s="35" t="e">
        <f t="shared" ca="1" si="14"/>
        <v>#NAME?</v>
      </c>
      <c r="AV256" s="34" t="e">
        <f t="shared" ca="1" si="15"/>
        <v>#NAME?</v>
      </c>
      <c r="AW256" s="35" t="e">
        <f t="shared" ca="1" si="16"/>
        <v>#NAME?</v>
      </c>
      <c r="AX256" s="34" t="str">
        <f t="shared" si="17"/>
        <v/>
      </c>
      <c r="AY256" s="36" t="e">
        <f t="shared" ca="1" si="18"/>
        <v>#NAME?</v>
      </c>
      <c r="AZ256" s="35" t="e">
        <f t="shared" ca="1" si="19"/>
        <v>#NAME?</v>
      </c>
      <c r="BA256" s="37" t="e">
        <f t="shared" ca="1" si="20"/>
        <v>#NAME?</v>
      </c>
      <c r="BB256" s="38" t="e">
        <f t="shared" ca="1" si="21"/>
        <v>#NAME?</v>
      </c>
      <c r="BC256" s="38" t="e">
        <f t="shared" ca="1" si="22"/>
        <v>#NAME?</v>
      </c>
      <c r="BD256" s="35" t="e">
        <f t="shared" ca="1" si="23"/>
        <v>#NAME?</v>
      </c>
      <c r="BE256" s="36" t="e">
        <f t="shared" ca="1" si="24"/>
        <v>#NAME?</v>
      </c>
      <c r="BF256" s="36" t="e">
        <f t="shared" ca="1" si="25"/>
        <v>#NAME?</v>
      </c>
      <c r="BG256" s="7"/>
      <c r="BH256" s="7"/>
      <c r="BI256" s="7"/>
      <c r="BJ256" s="7"/>
      <c r="BK256" s="7"/>
      <c r="BL256" s="7"/>
      <c r="BM256" s="8"/>
      <c r="BN256" s="8"/>
    </row>
    <row r="257" spans="1:66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 t="str">
        <f t="shared" si="35"/>
        <v>0-day</v>
      </c>
      <c r="AN257" s="33" t="str">
        <f t="shared" si="9"/>
        <v>0-day</v>
      </c>
      <c r="AO257" s="33" t="str">
        <f t="shared" si="10"/>
        <v>0-day</v>
      </c>
      <c r="AP257" s="33" t="str">
        <f t="shared" si="11"/>
        <v>0-day</v>
      </c>
      <c r="AQ257" s="49"/>
      <c r="AR257" s="34" t="str">
        <f t="shared" si="12"/>
        <v/>
      </c>
      <c r="AS257" s="35">
        <f t="shared" si="27"/>
        <v>0</v>
      </c>
      <c r="AT257" s="35" t="e">
        <f t="shared" ca="1" si="13"/>
        <v>#NAME?</v>
      </c>
      <c r="AU257" s="35" t="e">
        <f t="shared" ca="1" si="14"/>
        <v>#NAME?</v>
      </c>
      <c r="AV257" s="34" t="e">
        <f t="shared" ca="1" si="15"/>
        <v>#NAME?</v>
      </c>
      <c r="AW257" s="35" t="e">
        <f t="shared" ca="1" si="16"/>
        <v>#NAME?</v>
      </c>
      <c r="AX257" s="34" t="str">
        <f t="shared" si="17"/>
        <v/>
      </c>
      <c r="AY257" s="36" t="e">
        <f t="shared" ca="1" si="18"/>
        <v>#NAME?</v>
      </c>
      <c r="AZ257" s="35" t="e">
        <f t="shared" ca="1" si="19"/>
        <v>#NAME?</v>
      </c>
      <c r="BA257" s="37" t="e">
        <f t="shared" ca="1" si="20"/>
        <v>#NAME?</v>
      </c>
      <c r="BB257" s="38" t="e">
        <f t="shared" ca="1" si="21"/>
        <v>#NAME?</v>
      </c>
      <c r="BC257" s="38" t="e">
        <f t="shared" ca="1" si="22"/>
        <v>#NAME?</v>
      </c>
      <c r="BD257" s="35" t="e">
        <f t="shared" ca="1" si="23"/>
        <v>#NAME?</v>
      </c>
      <c r="BE257" s="36" t="e">
        <f t="shared" ca="1" si="24"/>
        <v>#NAME?</v>
      </c>
      <c r="BF257" s="36" t="e">
        <f t="shared" ca="1" si="25"/>
        <v>#NAME?</v>
      </c>
      <c r="BG257" s="7"/>
      <c r="BH257" s="7"/>
      <c r="BI257" s="7"/>
      <c r="BJ257" s="7"/>
      <c r="BK257" s="7"/>
      <c r="BL257" s="7"/>
      <c r="BM257" s="8"/>
      <c r="BN257" s="8"/>
    </row>
    <row r="258" spans="1:66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 t="str">
        <f t="shared" si="35"/>
        <v>0-day</v>
      </c>
      <c r="AN258" s="33" t="str">
        <f t="shared" ref="AN258:AN297" si="43">IFERROR(DATEDIF(X258,AA258,"d"),"0")&amp;"-day"</f>
        <v>0-day</v>
      </c>
      <c r="AO258" s="33" t="str">
        <f t="shared" ref="AO258:AO512" si="44">IFERROR(DATEDIF(AA258,AE258,"d"),"0")&amp;"-day"</f>
        <v>0-day</v>
      </c>
      <c r="AP258" s="33" t="str">
        <f t="shared" ref="AP258:AP512" si="45">SUM(AL258:AO258)&amp;"-day"</f>
        <v>0-day</v>
      </c>
      <c r="AQ258" s="49"/>
      <c r="AR258" s="34" t="str">
        <f t="shared" ref="AR258:AR512" si="46">IF(AS258=0,"",ROW()-ROW($AR$2))</f>
        <v/>
      </c>
      <c r="AS258" s="35">
        <f t="shared" si="27"/>
        <v>0</v>
      </c>
      <c r="AT258" s="35" t="e">
        <f t="shared" ref="AT258:AT512" ca="1" si="47">_xludf.ifna(INDEX($B:$B,MATCH(AS258,$C:$C,FALSE)),"")</f>
        <v>#NAME?</v>
      </c>
      <c r="AU258" s="35" t="e">
        <f t="shared" ref="AU258:AU512" ca="1" si="48">_xludf.ifna(INDEX($U:$U,MATCH(AS258,$C:$C,FALSE)),"")</f>
        <v>#NAME?</v>
      </c>
      <c r="AV258" s="34" t="e">
        <f t="shared" ref="AV258:AV512" ca="1" si="49">_xludf.ifna(INDEX($Z:$Z,MATCH(AS258,$C:$C,FALSE)),"")</f>
        <v>#NAME?</v>
      </c>
      <c r="AW258" s="35" t="e">
        <f t="shared" ref="AW258:AW512" ca="1" si="50">_xludf.ifna(INDEX($AA:$AA,MATCH(AS258,$C:$C,FALSE)),"")</f>
        <v>#NAME?</v>
      </c>
      <c r="AX258" s="34" t="str">
        <f t="shared" ref="AX258:AX512" si="51">IFERROR(INDEX($R:$R,MATCH(AS258,$C:$C,FALSE)),"")</f>
        <v/>
      </c>
      <c r="AY258" s="36" t="e">
        <f t="shared" ref="AY258:AY512" ca="1" si="52">_xludf.ifna(INDEX($V:$V,MATCH(AS258,$C:$C,FALSE)),"")</f>
        <v>#NAME?</v>
      </c>
      <c r="AZ258" s="35" t="e">
        <f t="shared" ref="AZ258:AZ512" ca="1" si="53">_xludf.ifna(INDEX($W:$W,MATCH(AS258,$C:$C,FALSE)),"")</f>
        <v>#NAME?</v>
      </c>
      <c r="BA258" s="37" t="e">
        <f t="shared" ref="BA258:BA512" ca="1" si="54">_xludf.ifna(INDEX($X:$X,MATCH(AS258,$C:$C,FALSE)),"")</f>
        <v>#NAME?</v>
      </c>
      <c r="BB258" s="38" t="e">
        <f t="shared" ref="BB258:BB512" ca="1" si="55">_xludf.ifna(INDEX($AD:$AD,MATCH(AS258,$C:$C,FALSE)),"")</f>
        <v>#NAME?</v>
      </c>
      <c r="BC258" s="38" t="e">
        <f t="shared" ref="BC258:BC512" ca="1" si="56">_xludf.ifna(INDEX($AE:$AE,MATCH(AS258,$C:$C,FALSE)),"")</f>
        <v>#NAME?</v>
      </c>
      <c r="BD258" s="35" t="e">
        <f t="shared" ref="BD258:BD512" ca="1" si="57">_xludf.ifna(INDEX($AG:$AG,MATCH(AS258,$C:$C,FALSE)),"")</f>
        <v>#NAME?</v>
      </c>
      <c r="BE258" s="36" t="e">
        <f t="shared" ref="BE258:BE512" ca="1" si="58">_xludf.ifna(INDEX($T:$T,MATCH(AS258,$C:$C,FALSE),""),"")</f>
        <v>#NAME?</v>
      </c>
      <c r="BF258" s="36" t="e">
        <f t="shared" ref="BF258:BF512" ca="1" si="59">_xludf.ifna(INDEX($AI:$AI,MATCH(AS258,$C:$C,FALSE)),"")</f>
        <v>#NAME?</v>
      </c>
      <c r="BG258" s="7"/>
      <c r="BH258" s="7"/>
      <c r="BI258" s="7"/>
      <c r="BJ258" s="7"/>
      <c r="BK258" s="7"/>
      <c r="BL258" s="7"/>
      <c r="BM258" s="8"/>
      <c r="BN258" s="8"/>
    </row>
    <row r="259" spans="1:66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 t="str">
        <f t="shared" si="35"/>
        <v>0-day</v>
      </c>
      <c r="AN259" s="33" t="str">
        <f t="shared" si="43"/>
        <v>0-day</v>
      </c>
      <c r="AO259" s="33" t="str">
        <f t="shared" si="44"/>
        <v>0-day</v>
      </c>
      <c r="AP259" s="33" t="str">
        <f t="shared" si="45"/>
        <v>0-day</v>
      </c>
      <c r="AQ259" s="49"/>
      <c r="AR259" s="34" t="str">
        <f t="shared" si="46"/>
        <v/>
      </c>
      <c r="AS259" s="35">
        <f t="shared" si="27"/>
        <v>0</v>
      </c>
      <c r="AT259" s="35" t="e">
        <f t="shared" ca="1" si="47"/>
        <v>#NAME?</v>
      </c>
      <c r="AU259" s="35" t="e">
        <f t="shared" ca="1" si="48"/>
        <v>#NAME?</v>
      </c>
      <c r="AV259" s="34" t="e">
        <f t="shared" ca="1" si="49"/>
        <v>#NAME?</v>
      </c>
      <c r="AW259" s="35" t="e">
        <f t="shared" ca="1" si="50"/>
        <v>#NAME?</v>
      </c>
      <c r="AX259" s="34" t="str">
        <f t="shared" si="51"/>
        <v/>
      </c>
      <c r="AY259" s="36" t="e">
        <f t="shared" ca="1" si="52"/>
        <v>#NAME?</v>
      </c>
      <c r="AZ259" s="35" t="e">
        <f t="shared" ca="1" si="53"/>
        <v>#NAME?</v>
      </c>
      <c r="BA259" s="37" t="e">
        <f t="shared" ca="1" si="54"/>
        <v>#NAME?</v>
      </c>
      <c r="BB259" s="38" t="e">
        <f t="shared" ca="1" si="55"/>
        <v>#NAME?</v>
      </c>
      <c r="BC259" s="38" t="e">
        <f t="shared" ca="1" si="56"/>
        <v>#NAME?</v>
      </c>
      <c r="BD259" s="35" t="e">
        <f t="shared" ca="1" si="57"/>
        <v>#NAME?</v>
      </c>
      <c r="BE259" s="36" t="e">
        <f t="shared" ca="1" si="58"/>
        <v>#NAME?</v>
      </c>
      <c r="BF259" s="36" t="e">
        <f t="shared" ca="1" si="59"/>
        <v>#NAME?</v>
      </c>
      <c r="BG259" s="7"/>
      <c r="BH259" s="7"/>
      <c r="BI259" s="7"/>
      <c r="BJ259" s="7"/>
      <c r="BK259" s="7"/>
      <c r="BL259" s="7"/>
      <c r="BM259" s="8"/>
      <c r="BN259" s="8"/>
    </row>
    <row r="260" spans="1:66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 t="str">
        <f t="shared" si="35"/>
        <v>0-day</v>
      </c>
      <c r="AN260" s="33" t="str">
        <f t="shared" si="43"/>
        <v>0-day</v>
      </c>
      <c r="AO260" s="33" t="str">
        <f t="shared" si="44"/>
        <v>0-day</v>
      </c>
      <c r="AP260" s="33" t="str">
        <f t="shared" si="45"/>
        <v>0-day</v>
      </c>
      <c r="AQ260" s="49"/>
      <c r="AR260" s="34" t="str">
        <f t="shared" si="46"/>
        <v/>
      </c>
      <c r="AS260" s="35">
        <f t="shared" si="27"/>
        <v>0</v>
      </c>
      <c r="AT260" s="35" t="e">
        <f t="shared" ca="1" si="47"/>
        <v>#NAME?</v>
      </c>
      <c r="AU260" s="35" t="e">
        <f t="shared" ca="1" si="48"/>
        <v>#NAME?</v>
      </c>
      <c r="AV260" s="34" t="e">
        <f t="shared" ca="1" si="49"/>
        <v>#NAME?</v>
      </c>
      <c r="AW260" s="35" t="e">
        <f t="shared" ca="1" si="50"/>
        <v>#NAME?</v>
      </c>
      <c r="AX260" s="34" t="str">
        <f t="shared" si="51"/>
        <v/>
      </c>
      <c r="AY260" s="36" t="e">
        <f t="shared" ca="1" si="52"/>
        <v>#NAME?</v>
      </c>
      <c r="AZ260" s="35" t="e">
        <f t="shared" ca="1" si="53"/>
        <v>#NAME?</v>
      </c>
      <c r="BA260" s="37" t="e">
        <f t="shared" ca="1" si="54"/>
        <v>#NAME?</v>
      </c>
      <c r="BB260" s="38" t="e">
        <f t="shared" ca="1" si="55"/>
        <v>#NAME?</v>
      </c>
      <c r="BC260" s="38" t="e">
        <f t="shared" ca="1" si="56"/>
        <v>#NAME?</v>
      </c>
      <c r="BD260" s="35" t="e">
        <f t="shared" ca="1" si="57"/>
        <v>#NAME?</v>
      </c>
      <c r="BE260" s="36" t="e">
        <f t="shared" ca="1" si="58"/>
        <v>#NAME?</v>
      </c>
      <c r="BF260" s="36" t="e">
        <f t="shared" ca="1" si="59"/>
        <v>#NAME?</v>
      </c>
      <c r="BG260" s="7"/>
      <c r="BH260" s="7"/>
      <c r="BI260" s="7"/>
      <c r="BJ260" s="7"/>
      <c r="BK260" s="7"/>
      <c r="BL260" s="7"/>
      <c r="BM260" s="8"/>
      <c r="BN260" s="8"/>
    </row>
    <row r="261" spans="1:66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 t="str">
        <f t="shared" si="35"/>
        <v>0-day</v>
      </c>
      <c r="AN261" s="33" t="str">
        <f t="shared" si="43"/>
        <v>0-day</v>
      </c>
      <c r="AO261" s="33" t="str">
        <f t="shared" si="44"/>
        <v>0-day</v>
      </c>
      <c r="AP261" s="33" t="str">
        <f t="shared" si="45"/>
        <v>0-day</v>
      </c>
      <c r="AQ261" s="49"/>
      <c r="AR261" s="34" t="str">
        <f t="shared" si="46"/>
        <v/>
      </c>
      <c r="AS261" s="35">
        <f t="shared" si="27"/>
        <v>0</v>
      </c>
      <c r="AT261" s="35" t="e">
        <f t="shared" ca="1" si="47"/>
        <v>#NAME?</v>
      </c>
      <c r="AU261" s="35" t="e">
        <f t="shared" ca="1" si="48"/>
        <v>#NAME?</v>
      </c>
      <c r="AV261" s="34" t="e">
        <f t="shared" ca="1" si="49"/>
        <v>#NAME?</v>
      </c>
      <c r="AW261" s="35" t="e">
        <f t="shared" ca="1" si="50"/>
        <v>#NAME?</v>
      </c>
      <c r="AX261" s="34" t="str">
        <f t="shared" si="51"/>
        <v/>
      </c>
      <c r="AY261" s="36" t="e">
        <f t="shared" ca="1" si="52"/>
        <v>#NAME?</v>
      </c>
      <c r="AZ261" s="35" t="e">
        <f t="shared" ca="1" si="53"/>
        <v>#NAME?</v>
      </c>
      <c r="BA261" s="37" t="e">
        <f t="shared" ca="1" si="54"/>
        <v>#NAME?</v>
      </c>
      <c r="BB261" s="38" t="e">
        <f t="shared" ca="1" si="55"/>
        <v>#NAME?</v>
      </c>
      <c r="BC261" s="38" t="e">
        <f t="shared" ca="1" si="56"/>
        <v>#NAME?</v>
      </c>
      <c r="BD261" s="35" t="e">
        <f t="shared" ca="1" si="57"/>
        <v>#NAME?</v>
      </c>
      <c r="BE261" s="36" t="e">
        <f t="shared" ca="1" si="58"/>
        <v>#NAME?</v>
      </c>
      <c r="BF261" s="36" t="e">
        <f t="shared" ca="1" si="59"/>
        <v>#NAME?</v>
      </c>
      <c r="BG261" s="7"/>
      <c r="BH261" s="7"/>
      <c r="BI261" s="7"/>
      <c r="BJ261" s="7"/>
      <c r="BK261" s="7"/>
      <c r="BL261" s="7"/>
      <c r="BM261" s="8"/>
      <c r="BN261" s="8"/>
    </row>
    <row r="262" spans="1:66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 t="str">
        <f t="shared" si="35"/>
        <v>0-day</v>
      </c>
      <c r="AN262" s="33" t="str">
        <f t="shared" si="43"/>
        <v>0-day</v>
      </c>
      <c r="AO262" s="33" t="str">
        <f t="shared" si="44"/>
        <v>0-day</v>
      </c>
      <c r="AP262" s="33" t="str">
        <f t="shared" si="45"/>
        <v>0-day</v>
      </c>
      <c r="AQ262" s="49"/>
      <c r="AR262" s="34" t="str">
        <f t="shared" si="46"/>
        <v/>
      </c>
      <c r="AS262" s="35">
        <f t="shared" si="27"/>
        <v>0</v>
      </c>
      <c r="AT262" s="35" t="e">
        <f t="shared" ca="1" si="47"/>
        <v>#NAME?</v>
      </c>
      <c r="AU262" s="35" t="e">
        <f t="shared" ca="1" si="48"/>
        <v>#NAME?</v>
      </c>
      <c r="AV262" s="34" t="e">
        <f t="shared" ca="1" si="49"/>
        <v>#NAME?</v>
      </c>
      <c r="AW262" s="35" t="e">
        <f t="shared" ca="1" si="50"/>
        <v>#NAME?</v>
      </c>
      <c r="AX262" s="34" t="str">
        <f t="shared" si="51"/>
        <v/>
      </c>
      <c r="AY262" s="36" t="e">
        <f t="shared" ca="1" si="52"/>
        <v>#NAME?</v>
      </c>
      <c r="AZ262" s="35" t="e">
        <f t="shared" ca="1" si="53"/>
        <v>#NAME?</v>
      </c>
      <c r="BA262" s="37" t="e">
        <f t="shared" ca="1" si="54"/>
        <v>#NAME?</v>
      </c>
      <c r="BB262" s="38" t="e">
        <f t="shared" ca="1" si="55"/>
        <v>#NAME?</v>
      </c>
      <c r="BC262" s="38" t="e">
        <f t="shared" ca="1" si="56"/>
        <v>#NAME?</v>
      </c>
      <c r="BD262" s="35" t="e">
        <f t="shared" ca="1" si="57"/>
        <v>#NAME?</v>
      </c>
      <c r="BE262" s="36" t="e">
        <f t="shared" ca="1" si="58"/>
        <v>#NAME?</v>
      </c>
      <c r="BF262" s="36" t="e">
        <f t="shared" ca="1" si="59"/>
        <v>#NAME?</v>
      </c>
      <c r="BG262" s="7"/>
      <c r="BH262" s="7"/>
      <c r="BI262" s="7"/>
      <c r="BJ262" s="7"/>
      <c r="BK262" s="7"/>
      <c r="BL262" s="7"/>
      <c r="BM262" s="8"/>
      <c r="BN262" s="8"/>
    </row>
    <row r="263" spans="1:66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 t="str">
        <f t="shared" si="35"/>
        <v>0-day</v>
      </c>
      <c r="AN263" s="33" t="str">
        <f t="shared" si="43"/>
        <v>0-day</v>
      </c>
      <c r="AO263" s="33" t="str">
        <f t="shared" si="44"/>
        <v>0-day</v>
      </c>
      <c r="AP263" s="33" t="str">
        <f t="shared" si="45"/>
        <v>0-day</v>
      </c>
      <c r="AQ263" s="49"/>
      <c r="AR263" s="34" t="str">
        <f t="shared" si="46"/>
        <v/>
      </c>
      <c r="AS263" s="35">
        <f t="shared" si="27"/>
        <v>0</v>
      </c>
      <c r="AT263" s="35" t="e">
        <f t="shared" ca="1" si="47"/>
        <v>#NAME?</v>
      </c>
      <c r="AU263" s="35" t="e">
        <f t="shared" ca="1" si="48"/>
        <v>#NAME?</v>
      </c>
      <c r="AV263" s="34" t="e">
        <f t="shared" ca="1" si="49"/>
        <v>#NAME?</v>
      </c>
      <c r="AW263" s="35" t="e">
        <f t="shared" ca="1" si="50"/>
        <v>#NAME?</v>
      </c>
      <c r="AX263" s="34" t="str">
        <f t="shared" si="51"/>
        <v/>
      </c>
      <c r="AY263" s="36" t="e">
        <f t="shared" ca="1" si="52"/>
        <v>#NAME?</v>
      </c>
      <c r="AZ263" s="35" t="e">
        <f t="shared" ca="1" si="53"/>
        <v>#NAME?</v>
      </c>
      <c r="BA263" s="37" t="e">
        <f t="shared" ca="1" si="54"/>
        <v>#NAME?</v>
      </c>
      <c r="BB263" s="38" t="e">
        <f t="shared" ca="1" si="55"/>
        <v>#NAME?</v>
      </c>
      <c r="BC263" s="38" t="e">
        <f t="shared" ca="1" si="56"/>
        <v>#NAME?</v>
      </c>
      <c r="BD263" s="35" t="e">
        <f t="shared" ca="1" si="57"/>
        <v>#NAME?</v>
      </c>
      <c r="BE263" s="36" t="e">
        <f t="shared" ca="1" si="58"/>
        <v>#NAME?</v>
      </c>
      <c r="BF263" s="36" t="e">
        <f t="shared" ca="1" si="59"/>
        <v>#NAME?</v>
      </c>
      <c r="BG263" s="7"/>
      <c r="BH263" s="7"/>
      <c r="BI263" s="7"/>
      <c r="BJ263" s="7"/>
      <c r="BK263" s="7"/>
      <c r="BL263" s="7"/>
      <c r="BM263" s="8"/>
      <c r="BN263" s="8"/>
    </row>
    <row r="264" spans="1:66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 t="str">
        <f t="shared" si="35"/>
        <v>0-day</v>
      </c>
      <c r="AN264" s="33" t="str">
        <f t="shared" si="43"/>
        <v>0-day</v>
      </c>
      <c r="AO264" s="33" t="str">
        <f t="shared" si="44"/>
        <v>0-day</v>
      </c>
      <c r="AP264" s="33" t="str">
        <f t="shared" si="45"/>
        <v>0-day</v>
      </c>
      <c r="AQ264" s="49"/>
      <c r="AR264" s="34" t="str">
        <f t="shared" si="46"/>
        <v/>
      </c>
      <c r="AS264" s="35">
        <f t="shared" si="27"/>
        <v>0</v>
      </c>
      <c r="AT264" s="35" t="e">
        <f t="shared" ca="1" si="47"/>
        <v>#NAME?</v>
      </c>
      <c r="AU264" s="35" t="e">
        <f t="shared" ca="1" si="48"/>
        <v>#NAME?</v>
      </c>
      <c r="AV264" s="34" t="e">
        <f t="shared" ca="1" si="49"/>
        <v>#NAME?</v>
      </c>
      <c r="AW264" s="35" t="e">
        <f t="shared" ca="1" si="50"/>
        <v>#NAME?</v>
      </c>
      <c r="AX264" s="34" t="str">
        <f t="shared" si="51"/>
        <v/>
      </c>
      <c r="AY264" s="36" t="e">
        <f t="shared" ca="1" si="52"/>
        <v>#NAME?</v>
      </c>
      <c r="AZ264" s="35" t="e">
        <f t="shared" ca="1" si="53"/>
        <v>#NAME?</v>
      </c>
      <c r="BA264" s="37" t="e">
        <f t="shared" ca="1" si="54"/>
        <v>#NAME?</v>
      </c>
      <c r="BB264" s="38" t="e">
        <f t="shared" ca="1" si="55"/>
        <v>#NAME?</v>
      </c>
      <c r="BC264" s="38" t="e">
        <f t="shared" ca="1" si="56"/>
        <v>#NAME?</v>
      </c>
      <c r="BD264" s="35" t="e">
        <f t="shared" ca="1" si="57"/>
        <v>#NAME?</v>
      </c>
      <c r="BE264" s="36" t="e">
        <f t="shared" ca="1" si="58"/>
        <v>#NAME?</v>
      </c>
      <c r="BF264" s="36" t="e">
        <f t="shared" ca="1" si="59"/>
        <v>#NAME?</v>
      </c>
      <c r="BG264" s="7"/>
      <c r="BH264" s="7"/>
      <c r="BI264" s="7"/>
      <c r="BJ264" s="7"/>
      <c r="BK264" s="7"/>
      <c r="BL264" s="7"/>
      <c r="BM264" s="8"/>
      <c r="BN264" s="8"/>
    </row>
    <row r="265" spans="1:66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 t="str">
        <f t="shared" si="35"/>
        <v>0-day</v>
      </c>
      <c r="AN265" s="33" t="str">
        <f t="shared" si="43"/>
        <v>0-day</v>
      </c>
      <c r="AO265" s="33" t="str">
        <f t="shared" si="44"/>
        <v>0-day</v>
      </c>
      <c r="AP265" s="33" t="str">
        <f t="shared" si="45"/>
        <v>0-day</v>
      </c>
      <c r="AQ265" s="49"/>
      <c r="AR265" s="34" t="str">
        <f t="shared" si="46"/>
        <v/>
      </c>
      <c r="AS265" s="35">
        <f t="shared" si="27"/>
        <v>0</v>
      </c>
      <c r="AT265" s="35" t="e">
        <f t="shared" ca="1" si="47"/>
        <v>#NAME?</v>
      </c>
      <c r="AU265" s="35" t="e">
        <f t="shared" ca="1" si="48"/>
        <v>#NAME?</v>
      </c>
      <c r="AV265" s="34" t="e">
        <f t="shared" ca="1" si="49"/>
        <v>#NAME?</v>
      </c>
      <c r="AW265" s="35" t="e">
        <f t="shared" ca="1" si="50"/>
        <v>#NAME?</v>
      </c>
      <c r="AX265" s="34" t="str">
        <f t="shared" si="51"/>
        <v/>
      </c>
      <c r="AY265" s="36" t="e">
        <f t="shared" ca="1" si="52"/>
        <v>#NAME?</v>
      </c>
      <c r="AZ265" s="35" t="e">
        <f t="shared" ca="1" si="53"/>
        <v>#NAME?</v>
      </c>
      <c r="BA265" s="37" t="e">
        <f t="shared" ca="1" si="54"/>
        <v>#NAME?</v>
      </c>
      <c r="BB265" s="38" t="e">
        <f t="shared" ca="1" si="55"/>
        <v>#NAME?</v>
      </c>
      <c r="BC265" s="38" t="e">
        <f t="shared" ca="1" si="56"/>
        <v>#NAME?</v>
      </c>
      <c r="BD265" s="35" t="e">
        <f t="shared" ca="1" si="57"/>
        <v>#NAME?</v>
      </c>
      <c r="BE265" s="36" t="e">
        <f t="shared" ca="1" si="58"/>
        <v>#NAME?</v>
      </c>
      <c r="BF265" s="36" t="e">
        <f t="shared" ca="1" si="59"/>
        <v>#NAME?</v>
      </c>
      <c r="BG265" s="7"/>
      <c r="BH265" s="7"/>
      <c r="BI265" s="7"/>
      <c r="BJ265" s="7"/>
      <c r="BK265" s="7"/>
      <c r="BL265" s="7"/>
      <c r="BM265" s="8"/>
      <c r="BN265" s="8"/>
    </row>
    <row r="266" spans="1:66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 t="str">
        <f t="shared" si="35"/>
        <v>0-day</v>
      </c>
      <c r="AN266" s="33" t="str">
        <f t="shared" si="43"/>
        <v>0-day</v>
      </c>
      <c r="AO266" s="33" t="str">
        <f t="shared" si="44"/>
        <v>0-day</v>
      </c>
      <c r="AP266" s="33" t="str">
        <f t="shared" si="45"/>
        <v>0-day</v>
      </c>
      <c r="AQ266" s="49"/>
      <c r="AR266" s="34" t="str">
        <f t="shared" si="46"/>
        <v/>
      </c>
      <c r="AS266" s="35">
        <f t="shared" si="27"/>
        <v>0</v>
      </c>
      <c r="AT266" s="35" t="e">
        <f t="shared" ca="1" si="47"/>
        <v>#NAME?</v>
      </c>
      <c r="AU266" s="35" t="e">
        <f t="shared" ca="1" si="48"/>
        <v>#NAME?</v>
      </c>
      <c r="AV266" s="34" t="e">
        <f t="shared" ca="1" si="49"/>
        <v>#NAME?</v>
      </c>
      <c r="AW266" s="35" t="e">
        <f t="shared" ca="1" si="50"/>
        <v>#NAME?</v>
      </c>
      <c r="AX266" s="34" t="str">
        <f t="shared" si="51"/>
        <v/>
      </c>
      <c r="AY266" s="36" t="e">
        <f t="shared" ca="1" si="52"/>
        <v>#NAME?</v>
      </c>
      <c r="AZ266" s="35" t="e">
        <f t="shared" ca="1" si="53"/>
        <v>#NAME?</v>
      </c>
      <c r="BA266" s="37" t="e">
        <f t="shared" ca="1" si="54"/>
        <v>#NAME?</v>
      </c>
      <c r="BB266" s="38" t="e">
        <f t="shared" ca="1" si="55"/>
        <v>#NAME?</v>
      </c>
      <c r="BC266" s="38" t="e">
        <f t="shared" ca="1" si="56"/>
        <v>#NAME?</v>
      </c>
      <c r="BD266" s="35" t="e">
        <f t="shared" ca="1" si="57"/>
        <v>#NAME?</v>
      </c>
      <c r="BE266" s="36" t="e">
        <f t="shared" ca="1" si="58"/>
        <v>#NAME?</v>
      </c>
      <c r="BF266" s="36" t="e">
        <f t="shared" ca="1" si="59"/>
        <v>#NAME?</v>
      </c>
      <c r="BG266" s="7"/>
      <c r="BH266" s="7"/>
      <c r="BI266" s="7"/>
      <c r="BJ266" s="7"/>
      <c r="BK266" s="7"/>
      <c r="BL266" s="7"/>
      <c r="BM266" s="8"/>
      <c r="BN266" s="8"/>
    </row>
    <row r="267" spans="1:66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 t="str">
        <f t="shared" si="35"/>
        <v>0-day</v>
      </c>
      <c r="AN267" s="33" t="str">
        <f t="shared" si="43"/>
        <v>0-day</v>
      </c>
      <c r="AO267" s="33" t="str">
        <f t="shared" si="44"/>
        <v>0-day</v>
      </c>
      <c r="AP267" s="33" t="str">
        <f t="shared" si="45"/>
        <v>0-day</v>
      </c>
      <c r="AQ267" s="49"/>
      <c r="AR267" s="34" t="str">
        <f t="shared" si="46"/>
        <v/>
      </c>
      <c r="AS267" s="35">
        <f t="shared" si="27"/>
        <v>0</v>
      </c>
      <c r="AT267" s="35" t="e">
        <f t="shared" ca="1" si="47"/>
        <v>#NAME?</v>
      </c>
      <c r="AU267" s="35" t="e">
        <f t="shared" ca="1" si="48"/>
        <v>#NAME?</v>
      </c>
      <c r="AV267" s="34" t="e">
        <f t="shared" ca="1" si="49"/>
        <v>#NAME?</v>
      </c>
      <c r="AW267" s="35" t="e">
        <f t="shared" ca="1" si="50"/>
        <v>#NAME?</v>
      </c>
      <c r="AX267" s="34" t="str">
        <f t="shared" si="51"/>
        <v/>
      </c>
      <c r="AY267" s="36" t="e">
        <f t="shared" ca="1" si="52"/>
        <v>#NAME?</v>
      </c>
      <c r="AZ267" s="35" t="e">
        <f t="shared" ca="1" si="53"/>
        <v>#NAME?</v>
      </c>
      <c r="BA267" s="37" t="e">
        <f t="shared" ca="1" si="54"/>
        <v>#NAME?</v>
      </c>
      <c r="BB267" s="38" t="e">
        <f t="shared" ca="1" si="55"/>
        <v>#NAME?</v>
      </c>
      <c r="BC267" s="38" t="e">
        <f t="shared" ca="1" si="56"/>
        <v>#NAME?</v>
      </c>
      <c r="BD267" s="35" t="e">
        <f t="shared" ca="1" si="57"/>
        <v>#NAME?</v>
      </c>
      <c r="BE267" s="36" t="e">
        <f t="shared" ca="1" si="58"/>
        <v>#NAME?</v>
      </c>
      <c r="BF267" s="36" t="e">
        <f t="shared" ca="1" si="59"/>
        <v>#NAME?</v>
      </c>
      <c r="BG267" s="7"/>
      <c r="BH267" s="7"/>
      <c r="BI267" s="7"/>
      <c r="BJ267" s="7"/>
      <c r="BK267" s="7"/>
      <c r="BL267" s="7"/>
      <c r="BM267" s="8"/>
      <c r="BN267" s="8"/>
    </row>
    <row r="268" spans="1:66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 t="str">
        <f t="shared" si="35"/>
        <v>0-day</v>
      </c>
      <c r="AN268" s="33" t="str">
        <f t="shared" si="43"/>
        <v>0-day</v>
      </c>
      <c r="AO268" s="33" t="str">
        <f t="shared" si="44"/>
        <v>0-day</v>
      </c>
      <c r="AP268" s="33" t="str">
        <f t="shared" si="45"/>
        <v>0-day</v>
      </c>
      <c r="AQ268" s="49"/>
      <c r="AR268" s="34" t="str">
        <f t="shared" si="46"/>
        <v/>
      </c>
      <c r="AS268" s="35">
        <f t="shared" si="27"/>
        <v>0</v>
      </c>
      <c r="AT268" s="35" t="e">
        <f t="shared" ca="1" si="47"/>
        <v>#NAME?</v>
      </c>
      <c r="AU268" s="35" t="e">
        <f t="shared" ca="1" si="48"/>
        <v>#NAME?</v>
      </c>
      <c r="AV268" s="34" t="e">
        <f t="shared" ca="1" si="49"/>
        <v>#NAME?</v>
      </c>
      <c r="AW268" s="35" t="e">
        <f t="shared" ca="1" si="50"/>
        <v>#NAME?</v>
      </c>
      <c r="AX268" s="34" t="str">
        <f t="shared" si="51"/>
        <v/>
      </c>
      <c r="AY268" s="36" t="e">
        <f t="shared" ca="1" si="52"/>
        <v>#NAME?</v>
      </c>
      <c r="AZ268" s="35" t="e">
        <f t="shared" ca="1" si="53"/>
        <v>#NAME?</v>
      </c>
      <c r="BA268" s="37" t="e">
        <f t="shared" ca="1" si="54"/>
        <v>#NAME?</v>
      </c>
      <c r="BB268" s="38" t="e">
        <f t="shared" ca="1" si="55"/>
        <v>#NAME?</v>
      </c>
      <c r="BC268" s="38" t="e">
        <f t="shared" ca="1" si="56"/>
        <v>#NAME?</v>
      </c>
      <c r="BD268" s="35" t="e">
        <f t="shared" ca="1" si="57"/>
        <v>#NAME?</v>
      </c>
      <c r="BE268" s="36" t="e">
        <f t="shared" ca="1" si="58"/>
        <v>#NAME?</v>
      </c>
      <c r="BF268" s="36" t="e">
        <f t="shared" ca="1" si="59"/>
        <v>#NAME?</v>
      </c>
      <c r="BG268" s="7"/>
      <c r="BH268" s="7"/>
      <c r="BI268" s="7"/>
      <c r="BJ268" s="7"/>
      <c r="BK268" s="7"/>
      <c r="BL268" s="7"/>
      <c r="BM268" s="8"/>
      <c r="BN268" s="8"/>
    </row>
    <row r="269" spans="1:66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 t="str">
        <f t="shared" si="35"/>
        <v>0-day</v>
      </c>
      <c r="AN269" s="33" t="str">
        <f t="shared" si="43"/>
        <v>0-day</v>
      </c>
      <c r="AO269" s="33" t="str">
        <f t="shared" si="44"/>
        <v>0-day</v>
      </c>
      <c r="AP269" s="33" t="str">
        <f t="shared" si="45"/>
        <v>0-day</v>
      </c>
      <c r="AQ269" s="49"/>
      <c r="AR269" s="34" t="str">
        <f t="shared" si="46"/>
        <v/>
      </c>
      <c r="AS269" s="35">
        <f t="shared" si="27"/>
        <v>0</v>
      </c>
      <c r="AT269" s="35" t="e">
        <f t="shared" ca="1" si="47"/>
        <v>#NAME?</v>
      </c>
      <c r="AU269" s="35" t="e">
        <f t="shared" ca="1" si="48"/>
        <v>#NAME?</v>
      </c>
      <c r="AV269" s="34" t="e">
        <f t="shared" ca="1" si="49"/>
        <v>#NAME?</v>
      </c>
      <c r="AW269" s="35" t="e">
        <f t="shared" ca="1" si="50"/>
        <v>#NAME?</v>
      </c>
      <c r="AX269" s="34" t="str">
        <f t="shared" si="51"/>
        <v/>
      </c>
      <c r="AY269" s="36" t="e">
        <f t="shared" ca="1" si="52"/>
        <v>#NAME?</v>
      </c>
      <c r="AZ269" s="35" t="e">
        <f t="shared" ca="1" si="53"/>
        <v>#NAME?</v>
      </c>
      <c r="BA269" s="37" t="e">
        <f t="shared" ca="1" si="54"/>
        <v>#NAME?</v>
      </c>
      <c r="BB269" s="38" t="e">
        <f t="shared" ca="1" si="55"/>
        <v>#NAME?</v>
      </c>
      <c r="BC269" s="38" t="e">
        <f t="shared" ca="1" si="56"/>
        <v>#NAME?</v>
      </c>
      <c r="BD269" s="35" t="e">
        <f t="shared" ca="1" si="57"/>
        <v>#NAME?</v>
      </c>
      <c r="BE269" s="36" t="e">
        <f t="shared" ca="1" si="58"/>
        <v>#NAME?</v>
      </c>
      <c r="BF269" s="36" t="e">
        <f t="shared" ca="1" si="59"/>
        <v>#NAME?</v>
      </c>
      <c r="BG269" s="7"/>
      <c r="BH269" s="7"/>
      <c r="BI269" s="7"/>
      <c r="BJ269" s="7"/>
      <c r="BK269" s="7"/>
      <c r="BL269" s="7"/>
      <c r="BM269" s="8"/>
      <c r="BN269" s="8"/>
    </row>
    <row r="270" spans="1:66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 t="str">
        <f t="shared" si="35"/>
        <v>0-day</v>
      </c>
      <c r="AN270" s="33" t="str">
        <f t="shared" si="43"/>
        <v>0-day</v>
      </c>
      <c r="AO270" s="33" t="str">
        <f t="shared" si="44"/>
        <v>0-day</v>
      </c>
      <c r="AP270" s="33" t="str">
        <f t="shared" si="45"/>
        <v>0-day</v>
      </c>
      <c r="AQ270" s="49"/>
      <c r="AR270" s="34" t="str">
        <f t="shared" si="46"/>
        <v/>
      </c>
      <c r="AS270" s="35">
        <f t="shared" si="27"/>
        <v>0</v>
      </c>
      <c r="AT270" s="35" t="e">
        <f t="shared" ca="1" si="47"/>
        <v>#NAME?</v>
      </c>
      <c r="AU270" s="35" t="e">
        <f t="shared" ca="1" si="48"/>
        <v>#NAME?</v>
      </c>
      <c r="AV270" s="34" t="e">
        <f t="shared" ca="1" si="49"/>
        <v>#NAME?</v>
      </c>
      <c r="AW270" s="35" t="e">
        <f t="shared" ca="1" si="50"/>
        <v>#NAME?</v>
      </c>
      <c r="AX270" s="34" t="str">
        <f t="shared" si="51"/>
        <v/>
      </c>
      <c r="AY270" s="36" t="e">
        <f t="shared" ca="1" si="52"/>
        <v>#NAME?</v>
      </c>
      <c r="AZ270" s="35" t="e">
        <f t="shared" ca="1" si="53"/>
        <v>#NAME?</v>
      </c>
      <c r="BA270" s="37" t="e">
        <f t="shared" ca="1" si="54"/>
        <v>#NAME?</v>
      </c>
      <c r="BB270" s="38" t="e">
        <f t="shared" ca="1" si="55"/>
        <v>#NAME?</v>
      </c>
      <c r="BC270" s="38" t="e">
        <f t="shared" ca="1" si="56"/>
        <v>#NAME?</v>
      </c>
      <c r="BD270" s="35" t="e">
        <f t="shared" ca="1" si="57"/>
        <v>#NAME?</v>
      </c>
      <c r="BE270" s="36" t="e">
        <f t="shared" ca="1" si="58"/>
        <v>#NAME?</v>
      </c>
      <c r="BF270" s="36" t="e">
        <f t="shared" ca="1" si="59"/>
        <v>#NAME?</v>
      </c>
      <c r="BG270" s="7"/>
      <c r="BH270" s="7"/>
      <c r="BI270" s="7"/>
      <c r="BJ270" s="7"/>
      <c r="BK270" s="7"/>
      <c r="BL270" s="7"/>
      <c r="BM270" s="8"/>
      <c r="BN270" s="8"/>
    </row>
    <row r="271" spans="1:66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 t="str">
        <f t="shared" si="35"/>
        <v>0-day</v>
      </c>
      <c r="AN271" s="33" t="str">
        <f t="shared" si="43"/>
        <v>0-day</v>
      </c>
      <c r="AO271" s="33" t="str">
        <f t="shared" si="44"/>
        <v>0-day</v>
      </c>
      <c r="AP271" s="33" t="str">
        <f t="shared" si="45"/>
        <v>0-day</v>
      </c>
      <c r="AQ271" s="49"/>
      <c r="AR271" s="34" t="str">
        <f t="shared" si="46"/>
        <v/>
      </c>
      <c r="AS271" s="35">
        <f t="shared" si="27"/>
        <v>0</v>
      </c>
      <c r="AT271" s="35" t="e">
        <f t="shared" ca="1" si="47"/>
        <v>#NAME?</v>
      </c>
      <c r="AU271" s="35" t="e">
        <f t="shared" ca="1" si="48"/>
        <v>#NAME?</v>
      </c>
      <c r="AV271" s="34" t="e">
        <f t="shared" ca="1" si="49"/>
        <v>#NAME?</v>
      </c>
      <c r="AW271" s="35" t="e">
        <f t="shared" ca="1" si="50"/>
        <v>#NAME?</v>
      </c>
      <c r="AX271" s="34" t="str">
        <f t="shared" si="51"/>
        <v/>
      </c>
      <c r="AY271" s="36" t="e">
        <f t="shared" ca="1" si="52"/>
        <v>#NAME?</v>
      </c>
      <c r="AZ271" s="35" t="e">
        <f t="shared" ca="1" si="53"/>
        <v>#NAME?</v>
      </c>
      <c r="BA271" s="37" t="e">
        <f t="shared" ca="1" si="54"/>
        <v>#NAME?</v>
      </c>
      <c r="BB271" s="38" t="e">
        <f t="shared" ca="1" si="55"/>
        <v>#NAME?</v>
      </c>
      <c r="BC271" s="38" t="e">
        <f t="shared" ca="1" si="56"/>
        <v>#NAME?</v>
      </c>
      <c r="BD271" s="35" t="e">
        <f t="shared" ca="1" si="57"/>
        <v>#NAME?</v>
      </c>
      <c r="BE271" s="36" t="e">
        <f t="shared" ca="1" si="58"/>
        <v>#NAME?</v>
      </c>
      <c r="BF271" s="36" t="e">
        <f t="shared" ca="1" si="59"/>
        <v>#NAME?</v>
      </c>
      <c r="BG271" s="7"/>
      <c r="BH271" s="7"/>
      <c r="BI271" s="7"/>
      <c r="BJ271" s="7"/>
      <c r="BK271" s="7"/>
      <c r="BL271" s="7"/>
      <c r="BM271" s="8"/>
      <c r="BN271" s="8"/>
    </row>
    <row r="272" spans="1:66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 t="str">
        <f t="shared" si="35"/>
        <v>0-day</v>
      </c>
      <c r="AN272" s="33" t="str">
        <f t="shared" si="43"/>
        <v>0-day</v>
      </c>
      <c r="AO272" s="33" t="str">
        <f t="shared" si="44"/>
        <v>0-day</v>
      </c>
      <c r="AP272" s="33" t="str">
        <f t="shared" si="45"/>
        <v>0-day</v>
      </c>
      <c r="AQ272" s="49"/>
      <c r="AR272" s="34" t="str">
        <f t="shared" si="46"/>
        <v/>
      </c>
      <c r="AS272" s="35">
        <f t="shared" si="27"/>
        <v>0</v>
      </c>
      <c r="AT272" s="35" t="e">
        <f t="shared" ca="1" si="47"/>
        <v>#NAME?</v>
      </c>
      <c r="AU272" s="35" t="e">
        <f t="shared" ca="1" si="48"/>
        <v>#NAME?</v>
      </c>
      <c r="AV272" s="34" t="e">
        <f t="shared" ca="1" si="49"/>
        <v>#NAME?</v>
      </c>
      <c r="AW272" s="35" t="e">
        <f t="shared" ca="1" si="50"/>
        <v>#NAME?</v>
      </c>
      <c r="AX272" s="34" t="str">
        <f t="shared" si="51"/>
        <v/>
      </c>
      <c r="AY272" s="36" t="e">
        <f t="shared" ca="1" si="52"/>
        <v>#NAME?</v>
      </c>
      <c r="AZ272" s="35" t="e">
        <f t="shared" ca="1" si="53"/>
        <v>#NAME?</v>
      </c>
      <c r="BA272" s="37" t="e">
        <f t="shared" ca="1" si="54"/>
        <v>#NAME?</v>
      </c>
      <c r="BB272" s="38" t="e">
        <f t="shared" ca="1" si="55"/>
        <v>#NAME?</v>
      </c>
      <c r="BC272" s="38" t="e">
        <f t="shared" ca="1" si="56"/>
        <v>#NAME?</v>
      </c>
      <c r="BD272" s="35" t="e">
        <f t="shared" ca="1" si="57"/>
        <v>#NAME?</v>
      </c>
      <c r="BE272" s="36" t="e">
        <f t="shared" ca="1" si="58"/>
        <v>#NAME?</v>
      </c>
      <c r="BF272" s="36" t="e">
        <f t="shared" ca="1" si="59"/>
        <v>#NAME?</v>
      </c>
      <c r="BG272" s="7"/>
      <c r="BH272" s="7"/>
      <c r="BI272" s="7"/>
      <c r="BJ272" s="7"/>
      <c r="BK272" s="7"/>
      <c r="BL272" s="7"/>
      <c r="BM272" s="8"/>
      <c r="BN272" s="8"/>
    </row>
    <row r="273" spans="1:66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 t="str">
        <f t="shared" si="35"/>
        <v>0-day</v>
      </c>
      <c r="AN273" s="33" t="str">
        <f t="shared" si="43"/>
        <v>0-day</v>
      </c>
      <c r="AO273" s="33" t="str">
        <f t="shared" si="44"/>
        <v>0-day</v>
      </c>
      <c r="AP273" s="33" t="str">
        <f t="shared" si="45"/>
        <v>0-day</v>
      </c>
      <c r="AQ273" s="49"/>
      <c r="AR273" s="34" t="str">
        <f t="shared" si="46"/>
        <v/>
      </c>
      <c r="AS273" s="35">
        <f t="shared" si="27"/>
        <v>0</v>
      </c>
      <c r="AT273" s="35" t="e">
        <f t="shared" ca="1" si="47"/>
        <v>#NAME?</v>
      </c>
      <c r="AU273" s="35" t="e">
        <f t="shared" ca="1" si="48"/>
        <v>#NAME?</v>
      </c>
      <c r="AV273" s="34" t="e">
        <f t="shared" ca="1" si="49"/>
        <v>#NAME?</v>
      </c>
      <c r="AW273" s="35" t="e">
        <f t="shared" ca="1" si="50"/>
        <v>#NAME?</v>
      </c>
      <c r="AX273" s="34" t="str">
        <f t="shared" si="51"/>
        <v/>
      </c>
      <c r="AY273" s="36" t="e">
        <f t="shared" ca="1" si="52"/>
        <v>#NAME?</v>
      </c>
      <c r="AZ273" s="35" t="e">
        <f t="shared" ca="1" si="53"/>
        <v>#NAME?</v>
      </c>
      <c r="BA273" s="37" t="e">
        <f t="shared" ca="1" si="54"/>
        <v>#NAME?</v>
      </c>
      <c r="BB273" s="38" t="e">
        <f t="shared" ca="1" si="55"/>
        <v>#NAME?</v>
      </c>
      <c r="BC273" s="38" t="e">
        <f t="shared" ca="1" si="56"/>
        <v>#NAME?</v>
      </c>
      <c r="BD273" s="35" t="e">
        <f t="shared" ca="1" si="57"/>
        <v>#NAME?</v>
      </c>
      <c r="BE273" s="36" t="e">
        <f t="shared" ca="1" si="58"/>
        <v>#NAME?</v>
      </c>
      <c r="BF273" s="36" t="e">
        <f t="shared" ca="1" si="59"/>
        <v>#NAME?</v>
      </c>
      <c r="BG273" s="7"/>
      <c r="BH273" s="7"/>
      <c r="BI273" s="7"/>
      <c r="BJ273" s="7"/>
      <c r="BK273" s="7"/>
      <c r="BL273" s="7"/>
      <c r="BM273" s="8"/>
      <c r="BN273" s="8"/>
    </row>
    <row r="274" spans="1:66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 t="str">
        <f t="shared" si="35"/>
        <v>0-day</v>
      </c>
      <c r="AN274" s="33" t="str">
        <f t="shared" si="43"/>
        <v>0-day</v>
      </c>
      <c r="AO274" s="33" t="str">
        <f t="shared" si="44"/>
        <v>0-day</v>
      </c>
      <c r="AP274" s="33" t="str">
        <f t="shared" si="45"/>
        <v>0-day</v>
      </c>
      <c r="AQ274" s="49"/>
      <c r="AR274" s="34" t="str">
        <f t="shared" si="46"/>
        <v/>
      </c>
      <c r="AS274" s="35">
        <f t="shared" si="27"/>
        <v>0</v>
      </c>
      <c r="AT274" s="35" t="e">
        <f t="shared" ca="1" si="47"/>
        <v>#NAME?</v>
      </c>
      <c r="AU274" s="35" t="e">
        <f t="shared" ca="1" si="48"/>
        <v>#NAME?</v>
      </c>
      <c r="AV274" s="34" t="e">
        <f t="shared" ca="1" si="49"/>
        <v>#NAME?</v>
      </c>
      <c r="AW274" s="35" t="e">
        <f t="shared" ca="1" si="50"/>
        <v>#NAME?</v>
      </c>
      <c r="AX274" s="34" t="str">
        <f t="shared" si="51"/>
        <v/>
      </c>
      <c r="AY274" s="36" t="e">
        <f t="shared" ca="1" si="52"/>
        <v>#NAME?</v>
      </c>
      <c r="AZ274" s="35" t="e">
        <f t="shared" ca="1" si="53"/>
        <v>#NAME?</v>
      </c>
      <c r="BA274" s="37" t="e">
        <f t="shared" ca="1" si="54"/>
        <v>#NAME?</v>
      </c>
      <c r="BB274" s="38" t="e">
        <f t="shared" ca="1" si="55"/>
        <v>#NAME?</v>
      </c>
      <c r="BC274" s="38" t="e">
        <f t="shared" ca="1" si="56"/>
        <v>#NAME?</v>
      </c>
      <c r="BD274" s="35" t="e">
        <f t="shared" ca="1" si="57"/>
        <v>#NAME?</v>
      </c>
      <c r="BE274" s="36" t="e">
        <f t="shared" ca="1" si="58"/>
        <v>#NAME?</v>
      </c>
      <c r="BF274" s="36" t="e">
        <f t="shared" ca="1" si="59"/>
        <v>#NAME?</v>
      </c>
      <c r="BG274" s="7"/>
      <c r="BH274" s="7"/>
      <c r="BI274" s="7"/>
      <c r="BJ274" s="7"/>
      <c r="BK274" s="7"/>
      <c r="BL274" s="7"/>
      <c r="BM274" s="8"/>
      <c r="BN274" s="8"/>
    </row>
    <row r="275" spans="1:66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 t="str">
        <f t="shared" si="35"/>
        <v>0-day</v>
      </c>
      <c r="AN275" s="33" t="str">
        <f t="shared" si="43"/>
        <v>0-day</v>
      </c>
      <c r="AO275" s="33" t="str">
        <f t="shared" si="44"/>
        <v>0-day</v>
      </c>
      <c r="AP275" s="33" t="str">
        <f t="shared" si="45"/>
        <v>0-day</v>
      </c>
      <c r="AQ275" s="49"/>
      <c r="AR275" s="34" t="str">
        <f t="shared" si="46"/>
        <v/>
      </c>
      <c r="AS275" s="35">
        <f t="shared" si="27"/>
        <v>0</v>
      </c>
      <c r="AT275" s="35" t="e">
        <f t="shared" ca="1" si="47"/>
        <v>#NAME?</v>
      </c>
      <c r="AU275" s="35" t="e">
        <f t="shared" ca="1" si="48"/>
        <v>#NAME?</v>
      </c>
      <c r="AV275" s="34" t="e">
        <f t="shared" ca="1" si="49"/>
        <v>#NAME?</v>
      </c>
      <c r="AW275" s="35" t="e">
        <f t="shared" ca="1" si="50"/>
        <v>#NAME?</v>
      </c>
      <c r="AX275" s="34" t="str">
        <f t="shared" si="51"/>
        <v/>
      </c>
      <c r="AY275" s="36" t="e">
        <f t="shared" ca="1" si="52"/>
        <v>#NAME?</v>
      </c>
      <c r="AZ275" s="35" t="e">
        <f t="shared" ca="1" si="53"/>
        <v>#NAME?</v>
      </c>
      <c r="BA275" s="37" t="e">
        <f t="shared" ca="1" si="54"/>
        <v>#NAME?</v>
      </c>
      <c r="BB275" s="38" t="e">
        <f t="shared" ca="1" si="55"/>
        <v>#NAME?</v>
      </c>
      <c r="BC275" s="38" t="e">
        <f t="shared" ca="1" si="56"/>
        <v>#NAME?</v>
      </c>
      <c r="BD275" s="35" t="e">
        <f t="shared" ca="1" si="57"/>
        <v>#NAME?</v>
      </c>
      <c r="BE275" s="36" t="e">
        <f t="shared" ca="1" si="58"/>
        <v>#NAME?</v>
      </c>
      <c r="BF275" s="36" t="e">
        <f t="shared" ca="1" si="59"/>
        <v>#NAME?</v>
      </c>
      <c r="BG275" s="7"/>
      <c r="BH275" s="7"/>
      <c r="BI275" s="7"/>
      <c r="BJ275" s="7"/>
      <c r="BK275" s="7"/>
      <c r="BL275" s="7"/>
      <c r="BM275" s="8"/>
      <c r="BN275" s="8"/>
    </row>
    <row r="276" spans="1:66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 t="str">
        <f t="shared" si="35"/>
        <v>0-day</v>
      </c>
      <c r="AN276" s="33" t="str">
        <f t="shared" si="43"/>
        <v>0-day</v>
      </c>
      <c r="AO276" s="33" t="str">
        <f t="shared" si="44"/>
        <v>0-day</v>
      </c>
      <c r="AP276" s="33" t="str">
        <f t="shared" si="45"/>
        <v>0-day</v>
      </c>
      <c r="AQ276" s="49"/>
      <c r="AR276" s="34" t="str">
        <f t="shared" si="46"/>
        <v/>
      </c>
      <c r="AS276" s="35">
        <f t="shared" si="27"/>
        <v>0</v>
      </c>
      <c r="AT276" s="35" t="e">
        <f t="shared" ca="1" si="47"/>
        <v>#NAME?</v>
      </c>
      <c r="AU276" s="35" t="e">
        <f t="shared" ca="1" si="48"/>
        <v>#NAME?</v>
      </c>
      <c r="AV276" s="34" t="e">
        <f t="shared" ca="1" si="49"/>
        <v>#NAME?</v>
      </c>
      <c r="AW276" s="35" t="e">
        <f t="shared" ca="1" si="50"/>
        <v>#NAME?</v>
      </c>
      <c r="AX276" s="34" t="str">
        <f t="shared" si="51"/>
        <v/>
      </c>
      <c r="AY276" s="36" t="e">
        <f t="shared" ca="1" si="52"/>
        <v>#NAME?</v>
      </c>
      <c r="AZ276" s="35" t="e">
        <f t="shared" ca="1" si="53"/>
        <v>#NAME?</v>
      </c>
      <c r="BA276" s="37" t="e">
        <f t="shared" ca="1" si="54"/>
        <v>#NAME?</v>
      </c>
      <c r="BB276" s="38" t="e">
        <f t="shared" ca="1" si="55"/>
        <v>#NAME?</v>
      </c>
      <c r="BC276" s="38" t="e">
        <f t="shared" ca="1" si="56"/>
        <v>#NAME?</v>
      </c>
      <c r="BD276" s="35" t="e">
        <f t="shared" ca="1" si="57"/>
        <v>#NAME?</v>
      </c>
      <c r="BE276" s="36" t="e">
        <f t="shared" ca="1" si="58"/>
        <v>#NAME?</v>
      </c>
      <c r="BF276" s="36" t="e">
        <f t="shared" ca="1" si="59"/>
        <v>#NAME?</v>
      </c>
      <c r="BG276" s="7"/>
      <c r="BH276" s="7"/>
      <c r="BI276" s="7"/>
      <c r="BJ276" s="7"/>
      <c r="BK276" s="7"/>
      <c r="BL276" s="7"/>
      <c r="BM276" s="8"/>
      <c r="BN276" s="8"/>
    </row>
    <row r="277" spans="1:66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 t="str">
        <f t="shared" si="35"/>
        <v>0-day</v>
      </c>
      <c r="AN277" s="33" t="str">
        <f t="shared" si="43"/>
        <v>0-day</v>
      </c>
      <c r="AO277" s="33" t="str">
        <f t="shared" si="44"/>
        <v>0-day</v>
      </c>
      <c r="AP277" s="33" t="str">
        <f t="shared" si="45"/>
        <v>0-day</v>
      </c>
      <c r="AQ277" s="49"/>
      <c r="AR277" s="34" t="str">
        <f t="shared" si="46"/>
        <v/>
      </c>
      <c r="AS277" s="35">
        <f t="shared" si="27"/>
        <v>0</v>
      </c>
      <c r="AT277" s="35" t="e">
        <f t="shared" ca="1" si="47"/>
        <v>#NAME?</v>
      </c>
      <c r="AU277" s="35" t="e">
        <f t="shared" ca="1" si="48"/>
        <v>#NAME?</v>
      </c>
      <c r="AV277" s="34" t="e">
        <f t="shared" ca="1" si="49"/>
        <v>#NAME?</v>
      </c>
      <c r="AW277" s="35" t="e">
        <f t="shared" ca="1" si="50"/>
        <v>#NAME?</v>
      </c>
      <c r="AX277" s="34" t="str">
        <f t="shared" si="51"/>
        <v/>
      </c>
      <c r="AY277" s="36" t="e">
        <f t="shared" ca="1" si="52"/>
        <v>#NAME?</v>
      </c>
      <c r="AZ277" s="35" t="e">
        <f t="shared" ca="1" si="53"/>
        <v>#NAME?</v>
      </c>
      <c r="BA277" s="37" t="e">
        <f t="shared" ca="1" si="54"/>
        <v>#NAME?</v>
      </c>
      <c r="BB277" s="38" t="e">
        <f t="shared" ca="1" si="55"/>
        <v>#NAME?</v>
      </c>
      <c r="BC277" s="38" t="e">
        <f t="shared" ca="1" si="56"/>
        <v>#NAME?</v>
      </c>
      <c r="BD277" s="35" t="e">
        <f t="shared" ca="1" si="57"/>
        <v>#NAME?</v>
      </c>
      <c r="BE277" s="36" t="e">
        <f t="shared" ca="1" si="58"/>
        <v>#NAME?</v>
      </c>
      <c r="BF277" s="36" t="e">
        <f t="shared" ca="1" si="59"/>
        <v>#NAME?</v>
      </c>
      <c r="BG277" s="7"/>
      <c r="BH277" s="7"/>
      <c r="BI277" s="7"/>
      <c r="BJ277" s="7"/>
      <c r="BK277" s="7"/>
      <c r="BL277" s="7"/>
      <c r="BM277" s="8"/>
      <c r="BN277" s="8"/>
    </row>
    <row r="278" spans="1:66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 t="str">
        <f t="shared" si="35"/>
        <v>0-day</v>
      </c>
      <c r="AN278" s="33" t="str">
        <f t="shared" si="43"/>
        <v>0-day</v>
      </c>
      <c r="AO278" s="33" t="str">
        <f t="shared" si="44"/>
        <v>0-day</v>
      </c>
      <c r="AP278" s="33" t="str">
        <f t="shared" si="45"/>
        <v>0-day</v>
      </c>
      <c r="AQ278" s="49"/>
      <c r="AR278" s="34" t="str">
        <f t="shared" si="46"/>
        <v/>
      </c>
      <c r="AS278" s="35">
        <f t="shared" si="27"/>
        <v>0</v>
      </c>
      <c r="AT278" s="35" t="e">
        <f t="shared" ca="1" si="47"/>
        <v>#NAME?</v>
      </c>
      <c r="AU278" s="35" t="e">
        <f t="shared" ca="1" si="48"/>
        <v>#NAME?</v>
      </c>
      <c r="AV278" s="34" t="e">
        <f t="shared" ca="1" si="49"/>
        <v>#NAME?</v>
      </c>
      <c r="AW278" s="35" t="e">
        <f t="shared" ca="1" si="50"/>
        <v>#NAME?</v>
      </c>
      <c r="AX278" s="34" t="str">
        <f t="shared" si="51"/>
        <v/>
      </c>
      <c r="AY278" s="36" t="e">
        <f t="shared" ca="1" si="52"/>
        <v>#NAME?</v>
      </c>
      <c r="AZ278" s="35" t="e">
        <f t="shared" ca="1" si="53"/>
        <v>#NAME?</v>
      </c>
      <c r="BA278" s="37" t="e">
        <f t="shared" ca="1" si="54"/>
        <v>#NAME?</v>
      </c>
      <c r="BB278" s="38" t="e">
        <f t="shared" ca="1" si="55"/>
        <v>#NAME?</v>
      </c>
      <c r="BC278" s="38" t="e">
        <f t="shared" ca="1" si="56"/>
        <v>#NAME?</v>
      </c>
      <c r="BD278" s="35" t="e">
        <f t="shared" ca="1" si="57"/>
        <v>#NAME?</v>
      </c>
      <c r="BE278" s="36" t="e">
        <f t="shared" ca="1" si="58"/>
        <v>#NAME?</v>
      </c>
      <c r="BF278" s="36" t="e">
        <f t="shared" ca="1" si="59"/>
        <v>#NAME?</v>
      </c>
      <c r="BG278" s="7"/>
      <c r="BH278" s="7"/>
      <c r="BI278" s="7"/>
      <c r="BJ278" s="7"/>
      <c r="BK278" s="7"/>
      <c r="BL278" s="7"/>
      <c r="BM278" s="8"/>
      <c r="BN278" s="8"/>
    </row>
    <row r="279" spans="1:66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 t="str">
        <f t="shared" si="35"/>
        <v>0-day</v>
      </c>
      <c r="AN279" s="33" t="str">
        <f t="shared" si="43"/>
        <v>0-day</v>
      </c>
      <c r="AO279" s="33" t="str">
        <f t="shared" si="44"/>
        <v>0-day</v>
      </c>
      <c r="AP279" s="33" t="str">
        <f t="shared" si="45"/>
        <v>0-day</v>
      </c>
      <c r="AQ279" s="49"/>
      <c r="AR279" s="34" t="str">
        <f t="shared" si="46"/>
        <v/>
      </c>
      <c r="AS279" s="35">
        <f t="shared" si="27"/>
        <v>0</v>
      </c>
      <c r="AT279" s="35" t="e">
        <f t="shared" ca="1" si="47"/>
        <v>#NAME?</v>
      </c>
      <c r="AU279" s="35" t="e">
        <f t="shared" ca="1" si="48"/>
        <v>#NAME?</v>
      </c>
      <c r="AV279" s="34" t="e">
        <f t="shared" ca="1" si="49"/>
        <v>#NAME?</v>
      </c>
      <c r="AW279" s="35" t="e">
        <f t="shared" ca="1" si="50"/>
        <v>#NAME?</v>
      </c>
      <c r="AX279" s="34" t="str">
        <f t="shared" si="51"/>
        <v/>
      </c>
      <c r="AY279" s="36" t="e">
        <f t="shared" ca="1" si="52"/>
        <v>#NAME?</v>
      </c>
      <c r="AZ279" s="35" t="e">
        <f t="shared" ca="1" si="53"/>
        <v>#NAME?</v>
      </c>
      <c r="BA279" s="37" t="e">
        <f t="shared" ca="1" si="54"/>
        <v>#NAME?</v>
      </c>
      <c r="BB279" s="38" t="e">
        <f t="shared" ca="1" si="55"/>
        <v>#NAME?</v>
      </c>
      <c r="BC279" s="38" t="e">
        <f t="shared" ca="1" si="56"/>
        <v>#NAME?</v>
      </c>
      <c r="BD279" s="35" t="e">
        <f t="shared" ca="1" si="57"/>
        <v>#NAME?</v>
      </c>
      <c r="BE279" s="36" t="e">
        <f t="shared" ca="1" si="58"/>
        <v>#NAME?</v>
      </c>
      <c r="BF279" s="36" t="e">
        <f t="shared" ca="1" si="59"/>
        <v>#NAME?</v>
      </c>
      <c r="BG279" s="7"/>
      <c r="BH279" s="7"/>
      <c r="BI279" s="7"/>
      <c r="BJ279" s="7"/>
      <c r="BK279" s="7"/>
      <c r="BL279" s="7"/>
      <c r="BM279" s="8"/>
      <c r="BN279" s="8"/>
    </row>
    <row r="280" spans="1:66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 t="str">
        <f t="shared" si="35"/>
        <v>0-day</v>
      </c>
      <c r="AN280" s="33" t="str">
        <f t="shared" si="43"/>
        <v>0-day</v>
      </c>
      <c r="AO280" s="33" t="str">
        <f t="shared" si="44"/>
        <v>0-day</v>
      </c>
      <c r="AP280" s="33" t="str">
        <f t="shared" si="45"/>
        <v>0-day</v>
      </c>
      <c r="AQ280" s="49"/>
      <c r="AR280" s="34" t="str">
        <f t="shared" si="46"/>
        <v/>
      </c>
      <c r="AS280" s="35">
        <f t="shared" si="27"/>
        <v>0</v>
      </c>
      <c r="AT280" s="35" t="e">
        <f t="shared" ca="1" si="47"/>
        <v>#NAME?</v>
      </c>
      <c r="AU280" s="35" t="e">
        <f t="shared" ca="1" si="48"/>
        <v>#NAME?</v>
      </c>
      <c r="AV280" s="34" t="e">
        <f t="shared" ca="1" si="49"/>
        <v>#NAME?</v>
      </c>
      <c r="AW280" s="35" t="e">
        <f t="shared" ca="1" si="50"/>
        <v>#NAME?</v>
      </c>
      <c r="AX280" s="34" t="str">
        <f t="shared" si="51"/>
        <v/>
      </c>
      <c r="AY280" s="36" t="e">
        <f t="shared" ca="1" si="52"/>
        <v>#NAME?</v>
      </c>
      <c r="AZ280" s="35" t="e">
        <f t="shared" ca="1" si="53"/>
        <v>#NAME?</v>
      </c>
      <c r="BA280" s="37" t="e">
        <f t="shared" ca="1" si="54"/>
        <v>#NAME?</v>
      </c>
      <c r="BB280" s="38" t="e">
        <f t="shared" ca="1" si="55"/>
        <v>#NAME?</v>
      </c>
      <c r="BC280" s="38" t="e">
        <f t="shared" ca="1" si="56"/>
        <v>#NAME?</v>
      </c>
      <c r="BD280" s="35" t="e">
        <f t="shared" ca="1" si="57"/>
        <v>#NAME?</v>
      </c>
      <c r="BE280" s="36" t="e">
        <f t="shared" ca="1" si="58"/>
        <v>#NAME?</v>
      </c>
      <c r="BF280" s="36" t="e">
        <f t="shared" ca="1" si="59"/>
        <v>#NAME?</v>
      </c>
      <c r="BG280" s="7"/>
      <c r="BH280" s="7"/>
      <c r="BI280" s="7"/>
      <c r="BJ280" s="7"/>
      <c r="BK280" s="7"/>
      <c r="BL280" s="7"/>
      <c r="BM280" s="8"/>
      <c r="BN280" s="8"/>
    </row>
    <row r="281" spans="1:66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 t="str">
        <f t="shared" si="35"/>
        <v>0-day</v>
      </c>
      <c r="AN281" s="33" t="str">
        <f t="shared" si="43"/>
        <v>0-day</v>
      </c>
      <c r="AO281" s="33" t="str">
        <f t="shared" si="44"/>
        <v>0-day</v>
      </c>
      <c r="AP281" s="33" t="str">
        <f t="shared" si="45"/>
        <v>0-day</v>
      </c>
      <c r="AQ281" s="49"/>
      <c r="AR281" s="34" t="str">
        <f t="shared" si="46"/>
        <v/>
      </c>
      <c r="AS281" s="35">
        <f t="shared" si="27"/>
        <v>0</v>
      </c>
      <c r="AT281" s="35" t="e">
        <f t="shared" ca="1" si="47"/>
        <v>#NAME?</v>
      </c>
      <c r="AU281" s="35" t="e">
        <f t="shared" ca="1" si="48"/>
        <v>#NAME?</v>
      </c>
      <c r="AV281" s="34" t="e">
        <f t="shared" ca="1" si="49"/>
        <v>#NAME?</v>
      </c>
      <c r="AW281" s="35" t="e">
        <f t="shared" ca="1" si="50"/>
        <v>#NAME?</v>
      </c>
      <c r="AX281" s="34" t="str">
        <f t="shared" si="51"/>
        <v/>
      </c>
      <c r="AY281" s="36" t="e">
        <f t="shared" ca="1" si="52"/>
        <v>#NAME?</v>
      </c>
      <c r="AZ281" s="35" t="e">
        <f t="shared" ca="1" si="53"/>
        <v>#NAME?</v>
      </c>
      <c r="BA281" s="37" t="e">
        <f t="shared" ca="1" si="54"/>
        <v>#NAME?</v>
      </c>
      <c r="BB281" s="38" t="e">
        <f t="shared" ca="1" si="55"/>
        <v>#NAME?</v>
      </c>
      <c r="BC281" s="38" t="e">
        <f t="shared" ca="1" si="56"/>
        <v>#NAME?</v>
      </c>
      <c r="BD281" s="35" t="e">
        <f t="shared" ca="1" si="57"/>
        <v>#NAME?</v>
      </c>
      <c r="BE281" s="36" t="e">
        <f t="shared" ca="1" si="58"/>
        <v>#NAME?</v>
      </c>
      <c r="BF281" s="36" t="e">
        <f t="shared" ca="1" si="59"/>
        <v>#NAME?</v>
      </c>
      <c r="BG281" s="7"/>
      <c r="BH281" s="7"/>
      <c r="BI281" s="7"/>
      <c r="BJ281" s="7"/>
      <c r="BK281" s="7"/>
      <c r="BL281" s="7"/>
      <c r="BM281" s="8"/>
      <c r="BN281" s="8"/>
    </row>
    <row r="282" spans="1:66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 t="str">
        <f t="shared" si="35"/>
        <v>0-day</v>
      </c>
      <c r="AN282" s="33" t="str">
        <f t="shared" si="43"/>
        <v>0-day</v>
      </c>
      <c r="AO282" s="33" t="str">
        <f t="shared" si="44"/>
        <v>0-day</v>
      </c>
      <c r="AP282" s="33" t="str">
        <f t="shared" si="45"/>
        <v>0-day</v>
      </c>
      <c r="AQ282" s="49"/>
      <c r="AR282" s="34" t="str">
        <f t="shared" si="46"/>
        <v/>
      </c>
      <c r="AS282" s="35">
        <f t="shared" si="27"/>
        <v>0</v>
      </c>
      <c r="AT282" s="35" t="e">
        <f t="shared" ca="1" si="47"/>
        <v>#NAME?</v>
      </c>
      <c r="AU282" s="35" t="e">
        <f t="shared" ca="1" si="48"/>
        <v>#NAME?</v>
      </c>
      <c r="AV282" s="34" t="e">
        <f t="shared" ca="1" si="49"/>
        <v>#NAME?</v>
      </c>
      <c r="AW282" s="35" t="e">
        <f t="shared" ca="1" si="50"/>
        <v>#NAME?</v>
      </c>
      <c r="AX282" s="34" t="str">
        <f t="shared" si="51"/>
        <v/>
      </c>
      <c r="AY282" s="36" t="e">
        <f t="shared" ca="1" si="52"/>
        <v>#NAME?</v>
      </c>
      <c r="AZ282" s="35" t="e">
        <f t="shared" ca="1" si="53"/>
        <v>#NAME?</v>
      </c>
      <c r="BA282" s="37" t="e">
        <f t="shared" ca="1" si="54"/>
        <v>#NAME?</v>
      </c>
      <c r="BB282" s="38" t="e">
        <f t="shared" ca="1" si="55"/>
        <v>#NAME?</v>
      </c>
      <c r="BC282" s="38" t="e">
        <f t="shared" ca="1" si="56"/>
        <v>#NAME?</v>
      </c>
      <c r="BD282" s="35" t="e">
        <f t="shared" ca="1" si="57"/>
        <v>#NAME?</v>
      </c>
      <c r="BE282" s="36" t="e">
        <f t="shared" ca="1" si="58"/>
        <v>#NAME?</v>
      </c>
      <c r="BF282" s="36" t="e">
        <f t="shared" ca="1" si="59"/>
        <v>#NAME?</v>
      </c>
      <c r="BG282" s="7"/>
      <c r="BH282" s="7"/>
      <c r="BI282" s="7"/>
      <c r="BJ282" s="7"/>
      <c r="BK282" s="7"/>
      <c r="BL282" s="7"/>
      <c r="BM282" s="8"/>
      <c r="BN282" s="8"/>
    </row>
    <row r="283" spans="1:66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 t="str">
        <f t="shared" si="35"/>
        <v>0-day</v>
      </c>
      <c r="AN283" s="33" t="str">
        <f t="shared" si="43"/>
        <v>0-day</v>
      </c>
      <c r="AO283" s="33" t="str">
        <f t="shared" si="44"/>
        <v>0-day</v>
      </c>
      <c r="AP283" s="33" t="str">
        <f t="shared" si="45"/>
        <v>0-day</v>
      </c>
      <c r="AQ283" s="49"/>
      <c r="AR283" s="34" t="str">
        <f t="shared" si="46"/>
        <v/>
      </c>
      <c r="AS283" s="35">
        <f t="shared" si="27"/>
        <v>0</v>
      </c>
      <c r="AT283" s="35" t="e">
        <f t="shared" ca="1" si="47"/>
        <v>#NAME?</v>
      </c>
      <c r="AU283" s="35" t="e">
        <f t="shared" ca="1" si="48"/>
        <v>#NAME?</v>
      </c>
      <c r="AV283" s="34" t="e">
        <f t="shared" ca="1" si="49"/>
        <v>#NAME?</v>
      </c>
      <c r="AW283" s="35" t="e">
        <f t="shared" ca="1" si="50"/>
        <v>#NAME?</v>
      </c>
      <c r="AX283" s="34" t="str">
        <f t="shared" si="51"/>
        <v/>
      </c>
      <c r="AY283" s="36" t="e">
        <f t="shared" ca="1" si="52"/>
        <v>#NAME?</v>
      </c>
      <c r="AZ283" s="35" t="e">
        <f t="shared" ca="1" si="53"/>
        <v>#NAME?</v>
      </c>
      <c r="BA283" s="37" t="e">
        <f t="shared" ca="1" si="54"/>
        <v>#NAME?</v>
      </c>
      <c r="BB283" s="38" t="e">
        <f t="shared" ca="1" si="55"/>
        <v>#NAME?</v>
      </c>
      <c r="BC283" s="38" t="e">
        <f t="shared" ca="1" si="56"/>
        <v>#NAME?</v>
      </c>
      <c r="BD283" s="35" t="e">
        <f t="shared" ca="1" si="57"/>
        <v>#NAME?</v>
      </c>
      <c r="BE283" s="36" t="e">
        <f t="shared" ca="1" si="58"/>
        <v>#NAME?</v>
      </c>
      <c r="BF283" s="36" t="e">
        <f t="shared" ca="1" si="59"/>
        <v>#NAME?</v>
      </c>
      <c r="BG283" s="7"/>
      <c r="BH283" s="7"/>
      <c r="BI283" s="7"/>
      <c r="BJ283" s="7"/>
      <c r="BK283" s="7"/>
      <c r="BL283" s="7"/>
      <c r="BM283" s="8"/>
      <c r="BN283" s="8"/>
    </row>
    <row r="284" spans="1:66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 t="str">
        <f t="shared" si="35"/>
        <v>0-day</v>
      </c>
      <c r="AN284" s="33" t="str">
        <f t="shared" si="43"/>
        <v>0-day</v>
      </c>
      <c r="AO284" s="33" t="str">
        <f t="shared" si="44"/>
        <v>0-day</v>
      </c>
      <c r="AP284" s="33" t="str">
        <f t="shared" si="45"/>
        <v>0-day</v>
      </c>
      <c r="AQ284" s="49"/>
      <c r="AR284" s="34" t="str">
        <f t="shared" si="46"/>
        <v/>
      </c>
      <c r="AS284" s="35">
        <f t="shared" si="27"/>
        <v>0</v>
      </c>
      <c r="AT284" s="35" t="e">
        <f t="shared" ca="1" si="47"/>
        <v>#NAME?</v>
      </c>
      <c r="AU284" s="35" t="e">
        <f t="shared" ca="1" si="48"/>
        <v>#NAME?</v>
      </c>
      <c r="AV284" s="34" t="e">
        <f t="shared" ca="1" si="49"/>
        <v>#NAME?</v>
      </c>
      <c r="AW284" s="35" t="e">
        <f t="shared" ca="1" si="50"/>
        <v>#NAME?</v>
      </c>
      <c r="AX284" s="34" t="str">
        <f t="shared" si="51"/>
        <v/>
      </c>
      <c r="AY284" s="36" t="e">
        <f t="shared" ca="1" si="52"/>
        <v>#NAME?</v>
      </c>
      <c r="AZ284" s="35" t="e">
        <f t="shared" ca="1" si="53"/>
        <v>#NAME?</v>
      </c>
      <c r="BA284" s="37" t="e">
        <f t="shared" ca="1" si="54"/>
        <v>#NAME?</v>
      </c>
      <c r="BB284" s="38" t="e">
        <f t="shared" ca="1" si="55"/>
        <v>#NAME?</v>
      </c>
      <c r="BC284" s="38" t="e">
        <f t="shared" ca="1" si="56"/>
        <v>#NAME?</v>
      </c>
      <c r="BD284" s="35" t="e">
        <f t="shared" ca="1" si="57"/>
        <v>#NAME?</v>
      </c>
      <c r="BE284" s="36" t="e">
        <f t="shared" ca="1" si="58"/>
        <v>#NAME?</v>
      </c>
      <c r="BF284" s="36" t="e">
        <f t="shared" ca="1" si="59"/>
        <v>#NAME?</v>
      </c>
      <c r="BG284" s="7"/>
      <c r="BH284" s="7"/>
      <c r="BI284" s="7"/>
      <c r="BJ284" s="7"/>
      <c r="BK284" s="7"/>
      <c r="BL284" s="7"/>
      <c r="BM284" s="8"/>
      <c r="BN284" s="8"/>
    </row>
    <row r="285" spans="1:66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 t="str">
        <f t="shared" si="35"/>
        <v>0-day</v>
      </c>
      <c r="AN285" s="33" t="str">
        <f t="shared" si="43"/>
        <v>0-day</v>
      </c>
      <c r="AO285" s="33" t="str">
        <f t="shared" si="44"/>
        <v>0-day</v>
      </c>
      <c r="AP285" s="33" t="str">
        <f t="shared" si="45"/>
        <v>0-day</v>
      </c>
      <c r="AQ285" s="49"/>
      <c r="AR285" s="34" t="str">
        <f t="shared" si="46"/>
        <v/>
      </c>
      <c r="AS285" s="35">
        <f t="shared" si="27"/>
        <v>0</v>
      </c>
      <c r="AT285" s="35" t="e">
        <f t="shared" ca="1" si="47"/>
        <v>#NAME?</v>
      </c>
      <c r="AU285" s="35" t="e">
        <f t="shared" ca="1" si="48"/>
        <v>#NAME?</v>
      </c>
      <c r="AV285" s="34" t="e">
        <f t="shared" ca="1" si="49"/>
        <v>#NAME?</v>
      </c>
      <c r="AW285" s="35" t="e">
        <f t="shared" ca="1" si="50"/>
        <v>#NAME?</v>
      </c>
      <c r="AX285" s="34" t="str">
        <f t="shared" si="51"/>
        <v/>
      </c>
      <c r="AY285" s="36" t="e">
        <f t="shared" ca="1" si="52"/>
        <v>#NAME?</v>
      </c>
      <c r="AZ285" s="35" t="e">
        <f t="shared" ca="1" si="53"/>
        <v>#NAME?</v>
      </c>
      <c r="BA285" s="37" t="e">
        <f t="shared" ca="1" si="54"/>
        <v>#NAME?</v>
      </c>
      <c r="BB285" s="38" t="e">
        <f t="shared" ca="1" si="55"/>
        <v>#NAME?</v>
      </c>
      <c r="BC285" s="38" t="e">
        <f t="shared" ca="1" si="56"/>
        <v>#NAME?</v>
      </c>
      <c r="BD285" s="35" t="e">
        <f t="shared" ca="1" si="57"/>
        <v>#NAME?</v>
      </c>
      <c r="BE285" s="36" t="e">
        <f t="shared" ca="1" si="58"/>
        <v>#NAME?</v>
      </c>
      <c r="BF285" s="36" t="e">
        <f t="shared" ca="1" si="59"/>
        <v>#NAME?</v>
      </c>
      <c r="BG285" s="7"/>
      <c r="BH285" s="7"/>
      <c r="BI285" s="7"/>
      <c r="BJ285" s="7"/>
      <c r="BK285" s="7"/>
      <c r="BL285" s="7"/>
      <c r="BM285" s="8"/>
      <c r="BN285" s="8"/>
    </row>
    <row r="286" spans="1:66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 t="str">
        <f t="shared" si="35"/>
        <v>0-day</v>
      </c>
      <c r="AN286" s="33" t="str">
        <f t="shared" si="43"/>
        <v>0-day</v>
      </c>
      <c r="AO286" s="33" t="str">
        <f t="shared" si="44"/>
        <v>0-day</v>
      </c>
      <c r="AP286" s="33" t="str">
        <f t="shared" si="45"/>
        <v>0-day</v>
      </c>
      <c r="AQ286" s="49"/>
      <c r="AR286" s="34" t="str">
        <f t="shared" si="46"/>
        <v/>
      </c>
      <c r="AS286" s="35">
        <f t="shared" si="27"/>
        <v>0</v>
      </c>
      <c r="AT286" s="35" t="e">
        <f t="shared" ca="1" si="47"/>
        <v>#NAME?</v>
      </c>
      <c r="AU286" s="35" t="e">
        <f t="shared" ca="1" si="48"/>
        <v>#NAME?</v>
      </c>
      <c r="AV286" s="34" t="e">
        <f t="shared" ca="1" si="49"/>
        <v>#NAME?</v>
      </c>
      <c r="AW286" s="35" t="e">
        <f t="shared" ca="1" si="50"/>
        <v>#NAME?</v>
      </c>
      <c r="AX286" s="34" t="str">
        <f t="shared" si="51"/>
        <v/>
      </c>
      <c r="AY286" s="36" t="e">
        <f t="shared" ca="1" si="52"/>
        <v>#NAME?</v>
      </c>
      <c r="AZ286" s="35" t="e">
        <f t="shared" ca="1" si="53"/>
        <v>#NAME?</v>
      </c>
      <c r="BA286" s="37" t="e">
        <f t="shared" ca="1" si="54"/>
        <v>#NAME?</v>
      </c>
      <c r="BB286" s="38" t="e">
        <f t="shared" ca="1" si="55"/>
        <v>#NAME?</v>
      </c>
      <c r="BC286" s="38" t="e">
        <f t="shared" ca="1" si="56"/>
        <v>#NAME?</v>
      </c>
      <c r="BD286" s="35" t="e">
        <f t="shared" ca="1" si="57"/>
        <v>#NAME?</v>
      </c>
      <c r="BE286" s="36" t="e">
        <f t="shared" ca="1" si="58"/>
        <v>#NAME?</v>
      </c>
      <c r="BF286" s="36" t="e">
        <f t="shared" ca="1" si="59"/>
        <v>#NAME?</v>
      </c>
      <c r="BG286" s="7"/>
      <c r="BH286" s="7"/>
      <c r="BI286" s="7"/>
      <c r="BJ286" s="7"/>
      <c r="BK286" s="7"/>
      <c r="BL286" s="7"/>
      <c r="BM286" s="8"/>
      <c r="BN286" s="8"/>
    </row>
    <row r="287" spans="1:66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 t="str">
        <f t="shared" si="35"/>
        <v>0-day</v>
      </c>
      <c r="AN287" s="33" t="str">
        <f t="shared" si="43"/>
        <v>0-day</v>
      </c>
      <c r="AO287" s="33" t="str">
        <f t="shared" si="44"/>
        <v>0-day</v>
      </c>
      <c r="AP287" s="33" t="str">
        <f t="shared" si="45"/>
        <v>0-day</v>
      </c>
      <c r="AQ287" s="49"/>
      <c r="AR287" s="34" t="str">
        <f t="shared" si="46"/>
        <v/>
      </c>
      <c r="AS287" s="35">
        <f t="shared" si="27"/>
        <v>0</v>
      </c>
      <c r="AT287" s="35" t="e">
        <f t="shared" ca="1" si="47"/>
        <v>#NAME?</v>
      </c>
      <c r="AU287" s="35" t="e">
        <f t="shared" ca="1" si="48"/>
        <v>#NAME?</v>
      </c>
      <c r="AV287" s="34" t="e">
        <f t="shared" ca="1" si="49"/>
        <v>#NAME?</v>
      </c>
      <c r="AW287" s="35" t="e">
        <f t="shared" ca="1" si="50"/>
        <v>#NAME?</v>
      </c>
      <c r="AX287" s="34" t="str">
        <f t="shared" si="51"/>
        <v/>
      </c>
      <c r="AY287" s="36" t="e">
        <f t="shared" ca="1" si="52"/>
        <v>#NAME?</v>
      </c>
      <c r="AZ287" s="35" t="e">
        <f t="shared" ca="1" si="53"/>
        <v>#NAME?</v>
      </c>
      <c r="BA287" s="37" t="e">
        <f t="shared" ca="1" si="54"/>
        <v>#NAME?</v>
      </c>
      <c r="BB287" s="38" t="e">
        <f t="shared" ca="1" si="55"/>
        <v>#NAME?</v>
      </c>
      <c r="BC287" s="38" t="e">
        <f t="shared" ca="1" si="56"/>
        <v>#NAME?</v>
      </c>
      <c r="BD287" s="35" t="e">
        <f t="shared" ca="1" si="57"/>
        <v>#NAME?</v>
      </c>
      <c r="BE287" s="36" t="e">
        <f t="shared" ca="1" si="58"/>
        <v>#NAME?</v>
      </c>
      <c r="BF287" s="36" t="e">
        <f t="shared" ca="1" si="59"/>
        <v>#NAME?</v>
      </c>
      <c r="BG287" s="7"/>
      <c r="BH287" s="7"/>
      <c r="BI287" s="7"/>
      <c r="BJ287" s="7"/>
      <c r="BK287" s="7"/>
      <c r="BL287" s="7"/>
      <c r="BM287" s="8"/>
      <c r="BN287" s="8"/>
    </row>
    <row r="288" spans="1:66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 t="str">
        <f t="shared" si="35"/>
        <v>0-day</v>
      </c>
      <c r="AN288" s="33" t="str">
        <f t="shared" si="43"/>
        <v>0-day</v>
      </c>
      <c r="AO288" s="33" t="str">
        <f t="shared" si="44"/>
        <v>0-day</v>
      </c>
      <c r="AP288" s="33" t="str">
        <f t="shared" si="45"/>
        <v>0-day</v>
      </c>
      <c r="AQ288" s="49"/>
      <c r="AR288" s="34" t="str">
        <f t="shared" si="46"/>
        <v/>
      </c>
      <c r="AS288" s="35">
        <f t="shared" si="27"/>
        <v>0</v>
      </c>
      <c r="AT288" s="35" t="e">
        <f t="shared" ca="1" si="47"/>
        <v>#NAME?</v>
      </c>
      <c r="AU288" s="35" t="e">
        <f t="shared" ca="1" si="48"/>
        <v>#NAME?</v>
      </c>
      <c r="AV288" s="34" t="e">
        <f t="shared" ca="1" si="49"/>
        <v>#NAME?</v>
      </c>
      <c r="AW288" s="35" t="e">
        <f t="shared" ca="1" si="50"/>
        <v>#NAME?</v>
      </c>
      <c r="AX288" s="34" t="str">
        <f t="shared" si="51"/>
        <v/>
      </c>
      <c r="AY288" s="36" t="e">
        <f t="shared" ca="1" si="52"/>
        <v>#NAME?</v>
      </c>
      <c r="AZ288" s="35" t="e">
        <f t="shared" ca="1" si="53"/>
        <v>#NAME?</v>
      </c>
      <c r="BA288" s="37" t="e">
        <f t="shared" ca="1" si="54"/>
        <v>#NAME?</v>
      </c>
      <c r="BB288" s="38" t="e">
        <f t="shared" ca="1" si="55"/>
        <v>#NAME?</v>
      </c>
      <c r="BC288" s="38" t="e">
        <f t="shared" ca="1" si="56"/>
        <v>#NAME?</v>
      </c>
      <c r="BD288" s="35" t="e">
        <f t="shared" ca="1" si="57"/>
        <v>#NAME?</v>
      </c>
      <c r="BE288" s="36" t="e">
        <f t="shared" ca="1" si="58"/>
        <v>#NAME?</v>
      </c>
      <c r="BF288" s="36" t="e">
        <f t="shared" ca="1" si="59"/>
        <v>#NAME?</v>
      </c>
      <c r="BG288" s="7"/>
      <c r="BH288" s="7"/>
      <c r="BI288" s="7"/>
      <c r="BJ288" s="7"/>
      <c r="BK288" s="7"/>
      <c r="BL288" s="7"/>
      <c r="BM288" s="8"/>
      <c r="BN288" s="8"/>
    </row>
    <row r="289" spans="1:66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 t="str">
        <f t="shared" si="35"/>
        <v>0-day</v>
      </c>
      <c r="AN289" s="33" t="str">
        <f t="shared" si="43"/>
        <v>0-day</v>
      </c>
      <c r="AO289" s="33" t="str">
        <f t="shared" si="44"/>
        <v>0-day</v>
      </c>
      <c r="AP289" s="33" t="str">
        <f t="shared" si="45"/>
        <v>0-day</v>
      </c>
      <c r="AQ289" s="49"/>
      <c r="AR289" s="34" t="str">
        <f t="shared" si="46"/>
        <v/>
      </c>
      <c r="AS289" s="35">
        <f t="shared" si="27"/>
        <v>0</v>
      </c>
      <c r="AT289" s="35" t="e">
        <f t="shared" ca="1" si="47"/>
        <v>#NAME?</v>
      </c>
      <c r="AU289" s="35" t="e">
        <f t="shared" ca="1" si="48"/>
        <v>#NAME?</v>
      </c>
      <c r="AV289" s="34" t="e">
        <f t="shared" ca="1" si="49"/>
        <v>#NAME?</v>
      </c>
      <c r="AW289" s="35" t="e">
        <f t="shared" ca="1" si="50"/>
        <v>#NAME?</v>
      </c>
      <c r="AX289" s="34" t="str">
        <f t="shared" si="51"/>
        <v/>
      </c>
      <c r="AY289" s="36" t="e">
        <f t="shared" ca="1" si="52"/>
        <v>#NAME?</v>
      </c>
      <c r="AZ289" s="35" t="e">
        <f t="shared" ca="1" si="53"/>
        <v>#NAME?</v>
      </c>
      <c r="BA289" s="37" t="e">
        <f t="shared" ca="1" si="54"/>
        <v>#NAME?</v>
      </c>
      <c r="BB289" s="38" t="e">
        <f t="shared" ca="1" si="55"/>
        <v>#NAME?</v>
      </c>
      <c r="BC289" s="38" t="e">
        <f t="shared" ca="1" si="56"/>
        <v>#NAME?</v>
      </c>
      <c r="BD289" s="35" t="e">
        <f t="shared" ca="1" si="57"/>
        <v>#NAME?</v>
      </c>
      <c r="BE289" s="36" t="e">
        <f t="shared" ca="1" si="58"/>
        <v>#NAME?</v>
      </c>
      <c r="BF289" s="36" t="e">
        <f t="shared" ca="1" si="59"/>
        <v>#NAME?</v>
      </c>
      <c r="BG289" s="7"/>
      <c r="BH289" s="7"/>
      <c r="BI289" s="7"/>
      <c r="BJ289" s="7"/>
      <c r="BK289" s="7"/>
      <c r="BL289" s="7"/>
      <c r="BM289" s="8"/>
      <c r="BN289" s="8"/>
    </row>
    <row r="290" spans="1:66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 t="str">
        <f t="shared" si="35"/>
        <v>0-day</v>
      </c>
      <c r="AN290" s="33" t="str">
        <f t="shared" si="43"/>
        <v>0-day</v>
      </c>
      <c r="AO290" s="33" t="str">
        <f t="shared" si="44"/>
        <v>0-day</v>
      </c>
      <c r="AP290" s="33" t="str">
        <f t="shared" si="45"/>
        <v>0-day</v>
      </c>
      <c r="AQ290" s="49"/>
      <c r="AR290" s="34" t="str">
        <f t="shared" si="46"/>
        <v/>
      </c>
      <c r="AS290" s="35">
        <f t="shared" si="27"/>
        <v>0</v>
      </c>
      <c r="AT290" s="35" t="e">
        <f t="shared" ca="1" si="47"/>
        <v>#NAME?</v>
      </c>
      <c r="AU290" s="35" t="e">
        <f t="shared" ca="1" si="48"/>
        <v>#NAME?</v>
      </c>
      <c r="AV290" s="34" t="e">
        <f t="shared" ca="1" si="49"/>
        <v>#NAME?</v>
      </c>
      <c r="AW290" s="35" t="e">
        <f t="shared" ca="1" si="50"/>
        <v>#NAME?</v>
      </c>
      <c r="AX290" s="34" t="str">
        <f t="shared" si="51"/>
        <v/>
      </c>
      <c r="AY290" s="36" t="e">
        <f t="shared" ca="1" si="52"/>
        <v>#NAME?</v>
      </c>
      <c r="AZ290" s="35" t="e">
        <f t="shared" ca="1" si="53"/>
        <v>#NAME?</v>
      </c>
      <c r="BA290" s="37" t="e">
        <f t="shared" ca="1" si="54"/>
        <v>#NAME?</v>
      </c>
      <c r="BB290" s="38" t="e">
        <f t="shared" ca="1" si="55"/>
        <v>#NAME?</v>
      </c>
      <c r="BC290" s="38" t="e">
        <f t="shared" ca="1" si="56"/>
        <v>#NAME?</v>
      </c>
      <c r="BD290" s="35" t="e">
        <f t="shared" ca="1" si="57"/>
        <v>#NAME?</v>
      </c>
      <c r="BE290" s="36" t="e">
        <f t="shared" ca="1" si="58"/>
        <v>#NAME?</v>
      </c>
      <c r="BF290" s="36" t="e">
        <f t="shared" ca="1" si="59"/>
        <v>#NAME?</v>
      </c>
      <c r="BG290" s="7"/>
      <c r="BH290" s="7"/>
      <c r="BI290" s="7"/>
      <c r="BJ290" s="7"/>
      <c r="BK290" s="7"/>
      <c r="BL290" s="7"/>
      <c r="BM290" s="8"/>
      <c r="BN290" s="8"/>
    </row>
    <row r="291" spans="1:66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 t="str">
        <f t="shared" si="35"/>
        <v>0-day</v>
      </c>
      <c r="AN291" s="33" t="str">
        <f t="shared" si="43"/>
        <v>0-day</v>
      </c>
      <c r="AO291" s="33" t="str">
        <f t="shared" si="44"/>
        <v>0-day</v>
      </c>
      <c r="AP291" s="33" t="str">
        <f t="shared" si="45"/>
        <v>0-day</v>
      </c>
      <c r="AQ291" s="49"/>
      <c r="AR291" s="34" t="str">
        <f t="shared" si="46"/>
        <v/>
      </c>
      <c r="AS291" s="35">
        <f t="shared" si="27"/>
        <v>0</v>
      </c>
      <c r="AT291" s="35" t="e">
        <f t="shared" ca="1" si="47"/>
        <v>#NAME?</v>
      </c>
      <c r="AU291" s="35" t="e">
        <f t="shared" ca="1" si="48"/>
        <v>#NAME?</v>
      </c>
      <c r="AV291" s="34" t="e">
        <f t="shared" ca="1" si="49"/>
        <v>#NAME?</v>
      </c>
      <c r="AW291" s="35" t="e">
        <f t="shared" ca="1" si="50"/>
        <v>#NAME?</v>
      </c>
      <c r="AX291" s="34" t="str">
        <f t="shared" si="51"/>
        <v/>
      </c>
      <c r="AY291" s="36" t="e">
        <f t="shared" ca="1" si="52"/>
        <v>#NAME?</v>
      </c>
      <c r="AZ291" s="35" t="e">
        <f t="shared" ca="1" si="53"/>
        <v>#NAME?</v>
      </c>
      <c r="BA291" s="37" t="e">
        <f t="shared" ca="1" si="54"/>
        <v>#NAME?</v>
      </c>
      <c r="BB291" s="38" t="e">
        <f t="shared" ca="1" si="55"/>
        <v>#NAME?</v>
      </c>
      <c r="BC291" s="38" t="e">
        <f t="shared" ca="1" si="56"/>
        <v>#NAME?</v>
      </c>
      <c r="BD291" s="35" t="e">
        <f t="shared" ca="1" si="57"/>
        <v>#NAME?</v>
      </c>
      <c r="BE291" s="36" t="e">
        <f t="shared" ca="1" si="58"/>
        <v>#NAME?</v>
      </c>
      <c r="BF291" s="36" t="e">
        <f t="shared" ca="1" si="59"/>
        <v>#NAME?</v>
      </c>
      <c r="BG291" s="7"/>
      <c r="BH291" s="7"/>
      <c r="BI291" s="7"/>
      <c r="BJ291" s="7"/>
      <c r="BK291" s="7"/>
      <c r="BL291" s="7"/>
      <c r="BM291" s="8"/>
      <c r="BN291" s="8"/>
    </row>
    <row r="292" spans="1:66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 t="str">
        <f t="shared" si="35"/>
        <v>0-day</v>
      </c>
      <c r="AN292" s="33" t="str">
        <f t="shared" si="43"/>
        <v>0-day</v>
      </c>
      <c r="AO292" s="33" t="str">
        <f t="shared" si="44"/>
        <v>0-day</v>
      </c>
      <c r="AP292" s="33" t="str">
        <f t="shared" si="45"/>
        <v>0-day</v>
      </c>
      <c r="AQ292" s="49"/>
      <c r="AR292" s="34" t="str">
        <f t="shared" si="46"/>
        <v/>
      </c>
      <c r="AS292" s="35">
        <f t="shared" si="27"/>
        <v>0</v>
      </c>
      <c r="AT292" s="35" t="e">
        <f t="shared" ca="1" si="47"/>
        <v>#NAME?</v>
      </c>
      <c r="AU292" s="35" t="e">
        <f t="shared" ca="1" si="48"/>
        <v>#NAME?</v>
      </c>
      <c r="AV292" s="34" t="e">
        <f t="shared" ca="1" si="49"/>
        <v>#NAME?</v>
      </c>
      <c r="AW292" s="35" t="e">
        <f t="shared" ca="1" si="50"/>
        <v>#NAME?</v>
      </c>
      <c r="AX292" s="34" t="str">
        <f t="shared" si="51"/>
        <v/>
      </c>
      <c r="AY292" s="36" t="e">
        <f t="shared" ca="1" si="52"/>
        <v>#NAME?</v>
      </c>
      <c r="AZ292" s="35" t="e">
        <f t="shared" ca="1" si="53"/>
        <v>#NAME?</v>
      </c>
      <c r="BA292" s="37" t="e">
        <f t="shared" ca="1" si="54"/>
        <v>#NAME?</v>
      </c>
      <c r="BB292" s="38" t="e">
        <f t="shared" ca="1" si="55"/>
        <v>#NAME?</v>
      </c>
      <c r="BC292" s="38" t="e">
        <f t="shared" ca="1" si="56"/>
        <v>#NAME?</v>
      </c>
      <c r="BD292" s="35" t="e">
        <f t="shared" ca="1" si="57"/>
        <v>#NAME?</v>
      </c>
      <c r="BE292" s="36" t="e">
        <f t="shared" ca="1" si="58"/>
        <v>#NAME?</v>
      </c>
      <c r="BF292" s="36" t="e">
        <f t="shared" ca="1" si="59"/>
        <v>#NAME?</v>
      </c>
      <c r="BG292" s="7"/>
      <c r="BH292" s="7"/>
      <c r="BI292" s="7"/>
      <c r="BJ292" s="7"/>
      <c r="BK292" s="7"/>
      <c r="BL292" s="7"/>
      <c r="BM292" s="8"/>
      <c r="BN292" s="8"/>
    </row>
    <row r="293" spans="1:66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 t="str">
        <f t="shared" si="35"/>
        <v>0-day</v>
      </c>
      <c r="AN293" s="33" t="str">
        <f t="shared" si="43"/>
        <v>0-day</v>
      </c>
      <c r="AO293" s="33" t="str">
        <f t="shared" si="44"/>
        <v>0-day</v>
      </c>
      <c r="AP293" s="33" t="str">
        <f t="shared" si="45"/>
        <v>0-day</v>
      </c>
      <c r="AQ293" s="49"/>
      <c r="AR293" s="34" t="str">
        <f t="shared" si="46"/>
        <v/>
      </c>
      <c r="AS293" s="35">
        <f t="shared" si="27"/>
        <v>0</v>
      </c>
      <c r="AT293" s="35" t="e">
        <f t="shared" ca="1" si="47"/>
        <v>#NAME?</v>
      </c>
      <c r="AU293" s="35" t="e">
        <f t="shared" ca="1" si="48"/>
        <v>#NAME?</v>
      </c>
      <c r="AV293" s="34" t="e">
        <f t="shared" ca="1" si="49"/>
        <v>#NAME?</v>
      </c>
      <c r="AW293" s="35" t="e">
        <f t="shared" ca="1" si="50"/>
        <v>#NAME?</v>
      </c>
      <c r="AX293" s="34" t="str">
        <f t="shared" si="51"/>
        <v/>
      </c>
      <c r="AY293" s="36" t="e">
        <f t="shared" ca="1" si="52"/>
        <v>#NAME?</v>
      </c>
      <c r="AZ293" s="35" t="e">
        <f t="shared" ca="1" si="53"/>
        <v>#NAME?</v>
      </c>
      <c r="BA293" s="37" t="e">
        <f t="shared" ca="1" si="54"/>
        <v>#NAME?</v>
      </c>
      <c r="BB293" s="38" t="e">
        <f t="shared" ca="1" si="55"/>
        <v>#NAME?</v>
      </c>
      <c r="BC293" s="38" t="e">
        <f t="shared" ca="1" si="56"/>
        <v>#NAME?</v>
      </c>
      <c r="BD293" s="35" t="e">
        <f t="shared" ca="1" si="57"/>
        <v>#NAME?</v>
      </c>
      <c r="BE293" s="36" t="e">
        <f t="shared" ca="1" si="58"/>
        <v>#NAME?</v>
      </c>
      <c r="BF293" s="36" t="e">
        <f t="shared" ca="1" si="59"/>
        <v>#NAME?</v>
      </c>
      <c r="BG293" s="7"/>
      <c r="BH293" s="7"/>
      <c r="BI293" s="7"/>
      <c r="BJ293" s="7"/>
      <c r="BK293" s="7"/>
      <c r="BL293" s="7"/>
      <c r="BM293" s="8"/>
      <c r="BN293" s="8"/>
    </row>
    <row r="294" spans="1:66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 t="str">
        <f t="shared" si="35"/>
        <v>0-day</v>
      </c>
      <c r="AN294" s="33" t="str">
        <f t="shared" si="43"/>
        <v>0-day</v>
      </c>
      <c r="AO294" s="33" t="str">
        <f t="shared" si="44"/>
        <v>0-day</v>
      </c>
      <c r="AP294" s="33" t="str">
        <f t="shared" si="45"/>
        <v>0-day</v>
      </c>
      <c r="AQ294" s="49"/>
      <c r="AR294" s="34" t="str">
        <f t="shared" si="46"/>
        <v/>
      </c>
      <c r="AS294" s="35">
        <f t="shared" si="27"/>
        <v>0</v>
      </c>
      <c r="AT294" s="35" t="e">
        <f t="shared" ca="1" si="47"/>
        <v>#NAME?</v>
      </c>
      <c r="AU294" s="35" t="e">
        <f t="shared" ca="1" si="48"/>
        <v>#NAME?</v>
      </c>
      <c r="AV294" s="34" t="e">
        <f t="shared" ca="1" si="49"/>
        <v>#NAME?</v>
      </c>
      <c r="AW294" s="35" t="e">
        <f t="shared" ca="1" si="50"/>
        <v>#NAME?</v>
      </c>
      <c r="AX294" s="34" t="str">
        <f t="shared" si="51"/>
        <v/>
      </c>
      <c r="AY294" s="36" t="e">
        <f t="shared" ca="1" si="52"/>
        <v>#NAME?</v>
      </c>
      <c r="AZ294" s="35" t="e">
        <f t="shared" ca="1" si="53"/>
        <v>#NAME?</v>
      </c>
      <c r="BA294" s="37" t="e">
        <f t="shared" ca="1" si="54"/>
        <v>#NAME?</v>
      </c>
      <c r="BB294" s="38" t="e">
        <f t="shared" ca="1" si="55"/>
        <v>#NAME?</v>
      </c>
      <c r="BC294" s="38" t="e">
        <f t="shared" ca="1" si="56"/>
        <v>#NAME?</v>
      </c>
      <c r="BD294" s="35" t="e">
        <f t="shared" ca="1" si="57"/>
        <v>#NAME?</v>
      </c>
      <c r="BE294" s="36" t="e">
        <f t="shared" ca="1" si="58"/>
        <v>#NAME?</v>
      </c>
      <c r="BF294" s="36" t="e">
        <f t="shared" ca="1" si="59"/>
        <v>#NAME?</v>
      </c>
      <c r="BG294" s="7"/>
      <c r="BH294" s="7"/>
      <c r="BI294" s="7"/>
      <c r="BJ294" s="7"/>
      <c r="BK294" s="7"/>
      <c r="BL294" s="7"/>
      <c r="BM294" s="8"/>
      <c r="BN294" s="8"/>
    </row>
    <row r="295" spans="1:66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 t="str">
        <f t="shared" si="35"/>
        <v>0-day</v>
      </c>
      <c r="AN295" s="33" t="str">
        <f t="shared" si="43"/>
        <v>0-day</v>
      </c>
      <c r="AO295" s="33" t="str">
        <f t="shared" si="44"/>
        <v>0-day</v>
      </c>
      <c r="AP295" s="33" t="str">
        <f t="shared" si="45"/>
        <v>0-day</v>
      </c>
      <c r="AQ295" s="49"/>
      <c r="AR295" s="34" t="str">
        <f t="shared" si="46"/>
        <v/>
      </c>
      <c r="AS295" s="35">
        <f t="shared" si="27"/>
        <v>0</v>
      </c>
      <c r="AT295" s="35" t="e">
        <f t="shared" ca="1" si="47"/>
        <v>#NAME?</v>
      </c>
      <c r="AU295" s="35" t="e">
        <f t="shared" ca="1" si="48"/>
        <v>#NAME?</v>
      </c>
      <c r="AV295" s="34" t="e">
        <f t="shared" ca="1" si="49"/>
        <v>#NAME?</v>
      </c>
      <c r="AW295" s="35" t="e">
        <f t="shared" ca="1" si="50"/>
        <v>#NAME?</v>
      </c>
      <c r="AX295" s="34" t="str">
        <f t="shared" si="51"/>
        <v/>
      </c>
      <c r="AY295" s="36" t="e">
        <f t="shared" ca="1" si="52"/>
        <v>#NAME?</v>
      </c>
      <c r="AZ295" s="35" t="e">
        <f t="shared" ca="1" si="53"/>
        <v>#NAME?</v>
      </c>
      <c r="BA295" s="37" t="e">
        <f t="shared" ca="1" si="54"/>
        <v>#NAME?</v>
      </c>
      <c r="BB295" s="38" t="e">
        <f t="shared" ca="1" si="55"/>
        <v>#NAME?</v>
      </c>
      <c r="BC295" s="38" t="e">
        <f t="shared" ca="1" si="56"/>
        <v>#NAME?</v>
      </c>
      <c r="BD295" s="35" t="e">
        <f t="shared" ca="1" si="57"/>
        <v>#NAME?</v>
      </c>
      <c r="BE295" s="36" t="e">
        <f t="shared" ca="1" si="58"/>
        <v>#NAME?</v>
      </c>
      <c r="BF295" s="36" t="e">
        <f t="shared" ca="1" si="59"/>
        <v>#NAME?</v>
      </c>
      <c r="BG295" s="7"/>
      <c r="BH295" s="7"/>
      <c r="BI295" s="7"/>
      <c r="BJ295" s="7"/>
      <c r="BK295" s="7"/>
      <c r="BL295" s="7"/>
      <c r="BM295" s="8"/>
      <c r="BN295" s="8"/>
    </row>
    <row r="296" spans="1:66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 t="str">
        <f t="shared" si="35"/>
        <v>0-day</v>
      </c>
      <c r="AN296" s="33" t="str">
        <f t="shared" si="43"/>
        <v>0-day</v>
      </c>
      <c r="AO296" s="33" t="str">
        <f t="shared" si="44"/>
        <v>0-day</v>
      </c>
      <c r="AP296" s="33" t="str">
        <f t="shared" si="45"/>
        <v>0-day</v>
      </c>
      <c r="AQ296" s="49"/>
      <c r="AR296" s="34" t="str">
        <f t="shared" si="46"/>
        <v/>
      </c>
      <c r="AS296" s="35">
        <f t="shared" si="27"/>
        <v>0</v>
      </c>
      <c r="AT296" s="35" t="e">
        <f t="shared" ca="1" si="47"/>
        <v>#NAME?</v>
      </c>
      <c r="AU296" s="35" t="e">
        <f t="shared" ca="1" si="48"/>
        <v>#NAME?</v>
      </c>
      <c r="AV296" s="34" t="e">
        <f t="shared" ca="1" si="49"/>
        <v>#NAME?</v>
      </c>
      <c r="AW296" s="35" t="e">
        <f t="shared" ca="1" si="50"/>
        <v>#NAME?</v>
      </c>
      <c r="AX296" s="34" t="str">
        <f t="shared" si="51"/>
        <v/>
      </c>
      <c r="AY296" s="36" t="e">
        <f t="shared" ca="1" si="52"/>
        <v>#NAME?</v>
      </c>
      <c r="AZ296" s="35" t="e">
        <f t="shared" ca="1" si="53"/>
        <v>#NAME?</v>
      </c>
      <c r="BA296" s="37" t="e">
        <f t="shared" ca="1" si="54"/>
        <v>#NAME?</v>
      </c>
      <c r="BB296" s="38" t="e">
        <f t="shared" ca="1" si="55"/>
        <v>#NAME?</v>
      </c>
      <c r="BC296" s="38" t="e">
        <f t="shared" ca="1" si="56"/>
        <v>#NAME?</v>
      </c>
      <c r="BD296" s="35" t="e">
        <f t="shared" ca="1" si="57"/>
        <v>#NAME?</v>
      </c>
      <c r="BE296" s="36" t="e">
        <f t="shared" ca="1" si="58"/>
        <v>#NAME?</v>
      </c>
      <c r="BF296" s="36" t="e">
        <f t="shared" ca="1" si="59"/>
        <v>#NAME?</v>
      </c>
      <c r="BG296" s="7"/>
      <c r="BH296" s="7"/>
      <c r="BI296" s="7"/>
      <c r="BJ296" s="7"/>
      <c r="BK296" s="7"/>
      <c r="BL296" s="7"/>
      <c r="BM296" s="8"/>
      <c r="BN296" s="8"/>
    </row>
    <row r="297" spans="1:66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 t="str">
        <f t="shared" si="35"/>
        <v>0-day</v>
      </c>
      <c r="AN297" s="33" t="str">
        <f t="shared" si="43"/>
        <v>0-day</v>
      </c>
      <c r="AO297" s="33" t="str">
        <f t="shared" si="44"/>
        <v>0-day</v>
      </c>
      <c r="AP297" s="33" t="str">
        <f t="shared" si="45"/>
        <v>0-day</v>
      </c>
      <c r="AQ297" s="49"/>
      <c r="AR297" s="34" t="str">
        <f t="shared" si="46"/>
        <v/>
      </c>
      <c r="AS297" s="35">
        <f t="shared" si="27"/>
        <v>0</v>
      </c>
      <c r="AT297" s="35" t="e">
        <f t="shared" ca="1" si="47"/>
        <v>#NAME?</v>
      </c>
      <c r="AU297" s="35" t="e">
        <f t="shared" ca="1" si="48"/>
        <v>#NAME?</v>
      </c>
      <c r="AV297" s="34" t="e">
        <f t="shared" ca="1" si="49"/>
        <v>#NAME?</v>
      </c>
      <c r="AW297" s="35" t="e">
        <f t="shared" ca="1" si="50"/>
        <v>#NAME?</v>
      </c>
      <c r="AX297" s="34" t="str">
        <f t="shared" si="51"/>
        <v/>
      </c>
      <c r="AY297" s="36" t="e">
        <f t="shared" ca="1" si="52"/>
        <v>#NAME?</v>
      </c>
      <c r="AZ297" s="35" t="e">
        <f t="shared" ca="1" si="53"/>
        <v>#NAME?</v>
      </c>
      <c r="BA297" s="37" t="e">
        <f t="shared" ca="1" si="54"/>
        <v>#NAME?</v>
      </c>
      <c r="BB297" s="38" t="e">
        <f t="shared" ca="1" si="55"/>
        <v>#NAME?</v>
      </c>
      <c r="BC297" s="38" t="e">
        <f t="shared" ca="1" si="56"/>
        <v>#NAME?</v>
      </c>
      <c r="BD297" s="35" t="e">
        <f t="shared" ca="1" si="57"/>
        <v>#NAME?</v>
      </c>
      <c r="BE297" s="36" t="e">
        <f t="shared" ca="1" si="58"/>
        <v>#NAME?</v>
      </c>
      <c r="BF297" s="36" t="e">
        <f t="shared" ca="1" si="59"/>
        <v>#NAME?</v>
      </c>
      <c r="BG297" s="7"/>
      <c r="BH297" s="7"/>
      <c r="BI297" s="7"/>
      <c r="BJ297" s="7"/>
      <c r="BK297" s="7"/>
      <c r="BL297" s="7"/>
      <c r="BM297" s="8"/>
      <c r="BN297" s="8"/>
    </row>
    <row r="298" spans="1:66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 t="str">
        <f>IFERROR(DATEDIF(T298,X299,"d"),"0")&amp;"-day"</f>
        <v>0-day</v>
      </c>
      <c r="AN298" s="33" t="str">
        <f>IFERROR(DATEDIF(X299,AA298,"d"),"0")&amp;"-day"</f>
        <v>0-day</v>
      </c>
      <c r="AO298" s="33" t="str">
        <f t="shared" si="44"/>
        <v>0-day</v>
      </c>
      <c r="AP298" s="33" t="str">
        <f t="shared" si="45"/>
        <v>0-day</v>
      </c>
      <c r="AQ298" s="49"/>
      <c r="AR298" s="34" t="str">
        <f t="shared" si="46"/>
        <v/>
      </c>
      <c r="AS298" s="35">
        <f t="shared" si="27"/>
        <v>0</v>
      </c>
      <c r="AT298" s="35" t="e">
        <f t="shared" ca="1" si="47"/>
        <v>#NAME?</v>
      </c>
      <c r="AU298" s="35" t="e">
        <f t="shared" ca="1" si="48"/>
        <v>#NAME?</v>
      </c>
      <c r="AV298" s="34" t="e">
        <f t="shared" ca="1" si="49"/>
        <v>#NAME?</v>
      </c>
      <c r="AW298" s="35" t="e">
        <f t="shared" ca="1" si="50"/>
        <v>#NAME?</v>
      </c>
      <c r="AX298" s="34" t="str">
        <f t="shared" si="51"/>
        <v/>
      </c>
      <c r="AY298" s="36" t="e">
        <f t="shared" ca="1" si="52"/>
        <v>#NAME?</v>
      </c>
      <c r="AZ298" s="35" t="e">
        <f t="shared" ca="1" si="53"/>
        <v>#NAME?</v>
      </c>
      <c r="BA298" s="37" t="e">
        <f t="shared" ca="1" si="54"/>
        <v>#NAME?</v>
      </c>
      <c r="BB298" s="38" t="e">
        <f t="shared" ca="1" si="55"/>
        <v>#NAME?</v>
      </c>
      <c r="BC298" s="38" t="e">
        <f t="shared" ca="1" si="56"/>
        <v>#NAME?</v>
      </c>
      <c r="BD298" s="35" t="e">
        <f t="shared" ca="1" si="57"/>
        <v>#NAME?</v>
      </c>
      <c r="BE298" s="36" t="e">
        <f t="shared" ca="1" si="58"/>
        <v>#NAME?</v>
      </c>
      <c r="BF298" s="36" t="e">
        <f t="shared" ca="1" si="59"/>
        <v>#NAME?</v>
      </c>
      <c r="BG298" s="7"/>
      <c r="BH298" s="7"/>
      <c r="BI298" s="7"/>
      <c r="BJ298" s="7"/>
      <c r="BK298" s="7"/>
      <c r="BL298" s="7"/>
      <c r="BM298" s="8"/>
      <c r="BN298" s="8"/>
    </row>
    <row r="299" spans="1:66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 t="str">
        <f>IFERROR(DATEDIF(T299,#REF!,"d"),"0")&amp;"-day"</f>
        <v>0-day</v>
      </c>
      <c r="AN299" s="33" t="str">
        <f>IFERROR(DATEDIF(#REF!,AA299,"d"),"0")&amp;"-day"</f>
        <v>0-day</v>
      </c>
      <c r="AO299" s="33" t="str">
        <f t="shared" si="44"/>
        <v>0-day</v>
      </c>
      <c r="AP299" s="33" t="str">
        <f t="shared" si="45"/>
        <v>0-day</v>
      </c>
      <c r="AQ299" s="49"/>
      <c r="AR299" s="34" t="str">
        <f t="shared" si="46"/>
        <v/>
      </c>
      <c r="AS299" s="35">
        <f t="shared" si="27"/>
        <v>0</v>
      </c>
      <c r="AT299" s="35" t="e">
        <f t="shared" ca="1" si="47"/>
        <v>#NAME?</v>
      </c>
      <c r="AU299" s="35" t="e">
        <f t="shared" ca="1" si="48"/>
        <v>#NAME?</v>
      </c>
      <c r="AV299" s="34" t="e">
        <f t="shared" ca="1" si="49"/>
        <v>#NAME?</v>
      </c>
      <c r="AW299" s="35" t="e">
        <f t="shared" ca="1" si="50"/>
        <v>#NAME?</v>
      </c>
      <c r="AX299" s="34" t="str">
        <f t="shared" si="51"/>
        <v/>
      </c>
      <c r="AY299" s="36" t="e">
        <f t="shared" ca="1" si="52"/>
        <v>#NAME?</v>
      </c>
      <c r="AZ299" s="35" t="e">
        <f t="shared" ca="1" si="53"/>
        <v>#NAME?</v>
      </c>
      <c r="BA299" s="37" t="e">
        <f t="shared" ca="1" si="54"/>
        <v>#NAME?</v>
      </c>
      <c r="BB299" s="38" t="e">
        <f t="shared" ca="1" si="55"/>
        <v>#NAME?</v>
      </c>
      <c r="BC299" s="38" t="e">
        <f t="shared" ca="1" si="56"/>
        <v>#NAME?</v>
      </c>
      <c r="BD299" s="35" t="e">
        <f t="shared" ca="1" si="57"/>
        <v>#NAME?</v>
      </c>
      <c r="BE299" s="36" t="e">
        <f t="shared" ca="1" si="58"/>
        <v>#NAME?</v>
      </c>
      <c r="BF299" s="36" t="e">
        <f t="shared" ca="1" si="59"/>
        <v>#NAME?</v>
      </c>
      <c r="BG299" s="7"/>
      <c r="BH299" s="7"/>
      <c r="BI299" s="7"/>
      <c r="BJ299" s="7"/>
      <c r="BK299" s="7"/>
      <c r="BL299" s="7"/>
      <c r="BM299" s="8"/>
      <c r="BN299" s="8"/>
    </row>
    <row r="300" spans="1:66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 t="str">
        <f t="shared" ref="AM300:AM514" si="60">IFERROR(DATEDIF(T300,X300,"d"),"0")&amp;"-day"</f>
        <v>0-day</v>
      </c>
      <c r="AN300" s="33" t="str">
        <f t="shared" ref="AN300:AN514" si="61">IFERROR(DATEDIF(X300,AA300,"d"),"0")&amp;"-day"</f>
        <v>0-day</v>
      </c>
      <c r="AO300" s="33" t="str">
        <f t="shared" si="44"/>
        <v>0-day</v>
      </c>
      <c r="AP300" s="33" t="str">
        <f t="shared" si="45"/>
        <v>0-day</v>
      </c>
      <c r="AQ300" s="49"/>
      <c r="AR300" s="34" t="str">
        <f t="shared" si="46"/>
        <v/>
      </c>
      <c r="AS300" s="35">
        <f t="shared" si="27"/>
        <v>0</v>
      </c>
      <c r="AT300" s="35" t="e">
        <f t="shared" ca="1" si="47"/>
        <v>#NAME?</v>
      </c>
      <c r="AU300" s="35" t="e">
        <f t="shared" ca="1" si="48"/>
        <v>#NAME?</v>
      </c>
      <c r="AV300" s="34" t="e">
        <f t="shared" ca="1" si="49"/>
        <v>#NAME?</v>
      </c>
      <c r="AW300" s="35" t="e">
        <f t="shared" ca="1" si="50"/>
        <v>#NAME?</v>
      </c>
      <c r="AX300" s="34" t="str">
        <f t="shared" si="51"/>
        <v/>
      </c>
      <c r="AY300" s="36" t="e">
        <f t="shared" ca="1" si="52"/>
        <v>#NAME?</v>
      </c>
      <c r="AZ300" s="35" t="e">
        <f t="shared" ca="1" si="53"/>
        <v>#NAME?</v>
      </c>
      <c r="BA300" s="37" t="e">
        <f t="shared" ca="1" si="54"/>
        <v>#NAME?</v>
      </c>
      <c r="BB300" s="38" t="e">
        <f t="shared" ca="1" si="55"/>
        <v>#NAME?</v>
      </c>
      <c r="BC300" s="38" t="e">
        <f t="shared" ca="1" si="56"/>
        <v>#NAME?</v>
      </c>
      <c r="BD300" s="35" t="e">
        <f t="shared" ca="1" si="57"/>
        <v>#NAME?</v>
      </c>
      <c r="BE300" s="36" t="e">
        <f t="shared" ca="1" si="58"/>
        <v>#NAME?</v>
      </c>
      <c r="BF300" s="36" t="e">
        <f t="shared" ca="1" si="59"/>
        <v>#NAME?</v>
      </c>
      <c r="BG300" s="7"/>
      <c r="BH300" s="7"/>
      <c r="BI300" s="7"/>
      <c r="BJ300" s="7"/>
      <c r="BK300" s="7"/>
      <c r="BL300" s="7"/>
      <c r="BM300" s="8"/>
      <c r="BN300" s="8"/>
    </row>
    <row r="301" spans="1:66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 t="str">
        <f t="shared" si="60"/>
        <v>0-day</v>
      </c>
      <c r="AN301" s="33" t="str">
        <f t="shared" si="61"/>
        <v>0-day</v>
      </c>
      <c r="AO301" s="33" t="str">
        <f t="shared" si="44"/>
        <v>0-day</v>
      </c>
      <c r="AP301" s="33" t="str">
        <f t="shared" si="45"/>
        <v>0-day</v>
      </c>
      <c r="AQ301" s="49"/>
      <c r="AR301" s="34" t="str">
        <f t="shared" si="46"/>
        <v/>
      </c>
      <c r="AS301" s="35">
        <f t="shared" si="27"/>
        <v>0</v>
      </c>
      <c r="AT301" s="35" t="e">
        <f t="shared" ca="1" si="47"/>
        <v>#NAME?</v>
      </c>
      <c r="AU301" s="35" t="e">
        <f t="shared" ca="1" si="48"/>
        <v>#NAME?</v>
      </c>
      <c r="AV301" s="34" t="e">
        <f t="shared" ca="1" si="49"/>
        <v>#NAME?</v>
      </c>
      <c r="AW301" s="35" t="e">
        <f t="shared" ca="1" si="50"/>
        <v>#NAME?</v>
      </c>
      <c r="AX301" s="34" t="str">
        <f t="shared" si="51"/>
        <v/>
      </c>
      <c r="AY301" s="36" t="e">
        <f t="shared" ca="1" si="52"/>
        <v>#NAME?</v>
      </c>
      <c r="AZ301" s="35" t="e">
        <f t="shared" ca="1" si="53"/>
        <v>#NAME?</v>
      </c>
      <c r="BA301" s="37" t="e">
        <f t="shared" ca="1" si="54"/>
        <v>#NAME?</v>
      </c>
      <c r="BB301" s="38" t="e">
        <f t="shared" ca="1" si="55"/>
        <v>#NAME?</v>
      </c>
      <c r="BC301" s="38" t="e">
        <f t="shared" ca="1" si="56"/>
        <v>#NAME?</v>
      </c>
      <c r="BD301" s="35" t="e">
        <f t="shared" ca="1" si="57"/>
        <v>#NAME?</v>
      </c>
      <c r="BE301" s="36" t="e">
        <f t="shared" ca="1" si="58"/>
        <v>#NAME?</v>
      </c>
      <c r="BF301" s="36" t="e">
        <f t="shared" ca="1" si="59"/>
        <v>#NAME?</v>
      </c>
      <c r="BG301" s="7"/>
      <c r="BH301" s="7"/>
      <c r="BI301" s="7"/>
      <c r="BJ301" s="7"/>
      <c r="BK301" s="7"/>
      <c r="BL301" s="7"/>
      <c r="BM301" s="8"/>
      <c r="BN301" s="8"/>
    </row>
    <row r="302" spans="1:66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 t="str">
        <f t="shared" si="60"/>
        <v>0-day</v>
      </c>
      <c r="AN302" s="33" t="str">
        <f t="shared" si="61"/>
        <v>0-day</v>
      </c>
      <c r="AO302" s="33" t="str">
        <f t="shared" si="44"/>
        <v>0-day</v>
      </c>
      <c r="AP302" s="33" t="str">
        <f t="shared" si="45"/>
        <v>0-day</v>
      </c>
      <c r="AQ302" s="49"/>
      <c r="AR302" s="34" t="str">
        <f t="shared" si="46"/>
        <v/>
      </c>
      <c r="AS302" s="35">
        <f t="shared" si="27"/>
        <v>0</v>
      </c>
      <c r="AT302" s="35" t="e">
        <f t="shared" ca="1" si="47"/>
        <v>#NAME?</v>
      </c>
      <c r="AU302" s="35" t="e">
        <f t="shared" ca="1" si="48"/>
        <v>#NAME?</v>
      </c>
      <c r="AV302" s="34" t="e">
        <f t="shared" ca="1" si="49"/>
        <v>#NAME?</v>
      </c>
      <c r="AW302" s="35" t="e">
        <f t="shared" ca="1" si="50"/>
        <v>#NAME?</v>
      </c>
      <c r="AX302" s="34" t="str">
        <f t="shared" si="51"/>
        <v/>
      </c>
      <c r="AY302" s="36" t="e">
        <f t="shared" ca="1" si="52"/>
        <v>#NAME?</v>
      </c>
      <c r="AZ302" s="35" t="e">
        <f t="shared" ca="1" si="53"/>
        <v>#NAME?</v>
      </c>
      <c r="BA302" s="37" t="e">
        <f t="shared" ca="1" si="54"/>
        <v>#NAME?</v>
      </c>
      <c r="BB302" s="38" t="e">
        <f t="shared" ca="1" si="55"/>
        <v>#NAME?</v>
      </c>
      <c r="BC302" s="38" t="e">
        <f t="shared" ca="1" si="56"/>
        <v>#NAME?</v>
      </c>
      <c r="BD302" s="35" t="e">
        <f t="shared" ca="1" si="57"/>
        <v>#NAME?</v>
      </c>
      <c r="BE302" s="36" t="e">
        <f t="shared" ca="1" si="58"/>
        <v>#NAME?</v>
      </c>
      <c r="BF302" s="36" t="e">
        <f t="shared" ca="1" si="59"/>
        <v>#NAME?</v>
      </c>
      <c r="BG302" s="7"/>
      <c r="BH302" s="7"/>
      <c r="BI302" s="7"/>
      <c r="BJ302" s="7"/>
      <c r="BK302" s="7"/>
      <c r="BL302" s="7"/>
      <c r="BM302" s="8"/>
      <c r="BN302" s="8"/>
    </row>
    <row r="303" spans="1:66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 t="str">
        <f t="shared" si="60"/>
        <v>0-day</v>
      </c>
      <c r="AN303" s="33" t="str">
        <f t="shared" si="61"/>
        <v>0-day</v>
      </c>
      <c r="AO303" s="33" t="str">
        <f t="shared" si="44"/>
        <v>0-day</v>
      </c>
      <c r="AP303" s="33" t="str">
        <f t="shared" si="45"/>
        <v>0-day</v>
      </c>
      <c r="AQ303" s="49"/>
      <c r="AR303" s="34" t="str">
        <f t="shared" si="46"/>
        <v/>
      </c>
      <c r="AS303" s="35">
        <f t="shared" si="27"/>
        <v>0</v>
      </c>
      <c r="AT303" s="35" t="e">
        <f t="shared" ca="1" si="47"/>
        <v>#NAME?</v>
      </c>
      <c r="AU303" s="35" t="e">
        <f t="shared" ca="1" si="48"/>
        <v>#NAME?</v>
      </c>
      <c r="AV303" s="34" t="e">
        <f t="shared" ca="1" si="49"/>
        <v>#NAME?</v>
      </c>
      <c r="AW303" s="35" t="e">
        <f t="shared" ca="1" si="50"/>
        <v>#NAME?</v>
      </c>
      <c r="AX303" s="34" t="str">
        <f t="shared" si="51"/>
        <v/>
      </c>
      <c r="AY303" s="36" t="e">
        <f t="shared" ca="1" si="52"/>
        <v>#NAME?</v>
      </c>
      <c r="AZ303" s="35" t="e">
        <f t="shared" ca="1" si="53"/>
        <v>#NAME?</v>
      </c>
      <c r="BA303" s="37" t="e">
        <f t="shared" ca="1" si="54"/>
        <v>#NAME?</v>
      </c>
      <c r="BB303" s="38" t="e">
        <f t="shared" ca="1" si="55"/>
        <v>#NAME?</v>
      </c>
      <c r="BC303" s="38" t="e">
        <f t="shared" ca="1" si="56"/>
        <v>#NAME?</v>
      </c>
      <c r="BD303" s="35" t="e">
        <f t="shared" ca="1" si="57"/>
        <v>#NAME?</v>
      </c>
      <c r="BE303" s="36" t="e">
        <f t="shared" ca="1" si="58"/>
        <v>#NAME?</v>
      </c>
      <c r="BF303" s="36" t="e">
        <f t="shared" ca="1" si="59"/>
        <v>#NAME?</v>
      </c>
      <c r="BG303" s="7"/>
      <c r="BH303" s="7"/>
      <c r="BI303" s="7"/>
      <c r="BJ303" s="7"/>
      <c r="BK303" s="7"/>
      <c r="BL303" s="7"/>
      <c r="BM303" s="8"/>
      <c r="BN303" s="8"/>
    </row>
    <row r="304" spans="1:66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 t="str">
        <f t="shared" si="60"/>
        <v>0-day</v>
      </c>
      <c r="AN304" s="33" t="str">
        <f t="shared" si="61"/>
        <v>0-day</v>
      </c>
      <c r="AO304" s="33" t="str">
        <f t="shared" si="44"/>
        <v>0-day</v>
      </c>
      <c r="AP304" s="33" t="str">
        <f t="shared" si="45"/>
        <v>0-day</v>
      </c>
      <c r="AQ304" s="49"/>
      <c r="AR304" s="34" t="str">
        <f t="shared" si="46"/>
        <v/>
      </c>
      <c r="AS304" s="35">
        <f t="shared" si="27"/>
        <v>0</v>
      </c>
      <c r="AT304" s="35" t="e">
        <f t="shared" ca="1" si="47"/>
        <v>#NAME?</v>
      </c>
      <c r="AU304" s="35" t="e">
        <f t="shared" ca="1" si="48"/>
        <v>#NAME?</v>
      </c>
      <c r="AV304" s="34" t="e">
        <f t="shared" ca="1" si="49"/>
        <v>#NAME?</v>
      </c>
      <c r="AW304" s="35" t="e">
        <f t="shared" ca="1" si="50"/>
        <v>#NAME?</v>
      </c>
      <c r="AX304" s="34" t="str">
        <f t="shared" si="51"/>
        <v/>
      </c>
      <c r="AY304" s="36" t="e">
        <f t="shared" ca="1" si="52"/>
        <v>#NAME?</v>
      </c>
      <c r="AZ304" s="35" t="e">
        <f t="shared" ca="1" si="53"/>
        <v>#NAME?</v>
      </c>
      <c r="BA304" s="37" t="e">
        <f t="shared" ca="1" si="54"/>
        <v>#NAME?</v>
      </c>
      <c r="BB304" s="38" t="e">
        <f t="shared" ca="1" si="55"/>
        <v>#NAME?</v>
      </c>
      <c r="BC304" s="38" t="e">
        <f t="shared" ca="1" si="56"/>
        <v>#NAME?</v>
      </c>
      <c r="BD304" s="35" t="e">
        <f t="shared" ca="1" si="57"/>
        <v>#NAME?</v>
      </c>
      <c r="BE304" s="36" t="e">
        <f t="shared" ca="1" si="58"/>
        <v>#NAME?</v>
      </c>
      <c r="BF304" s="36" t="e">
        <f t="shared" ca="1" si="59"/>
        <v>#NAME?</v>
      </c>
      <c r="BG304" s="7"/>
      <c r="BH304" s="7"/>
      <c r="BI304" s="7"/>
      <c r="BJ304" s="7"/>
      <c r="BK304" s="7"/>
      <c r="BL304" s="7"/>
      <c r="BM304" s="8"/>
      <c r="BN304" s="8"/>
    </row>
    <row r="305" spans="1:66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 t="str">
        <f t="shared" si="60"/>
        <v>0-day</v>
      </c>
      <c r="AN305" s="33" t="str">
        <f t="shared" si="61"/>
        <v>0-day</v>
      </c>
      <c r="AO305" s="33" t="str">
        <f t="shared" si="44"/>
        <v>0-day</v>
      </c>
      <c r="AP305" s="33" t="str">
        <f t="shared" si="45"/>
        <v>0-day</v>
      </c>
      <c r="AQ305" s="49"/>
      <c r="AR305" s="34" t="str">
        <f t="shared" si="46"/>
        <v/>
      </c>
      <c r="AS305" s="35">
        <f t="shared" si="27"/>
        <v>0</v>
      </c>
      <c r="AT305" s="35" t="e">
        <f t="shared" ca="1" si="47"/>
        <v>#NAME?</v>
      </c>
      <c r="AU305" s="35" t="e">
        <f t="shared" ca="1" si="48"/>
        <v>#NAME?</v>
      </c>
      <c r="AV305" s="34" t="e">
        <f t="shared" ca="1" si="49"/>
        <v>#NAME?</v>
      </c>
      <c r="AW305" s="35" t="e">
        <f t="shared" ca="1" si="50"/>
        <v>#NAME?</v>
      </c>
      <c r="AX305" s="34" t="str">
        <f t="shared" si="51"/>
        <v/>
      </c>
      <c r="AY305" s="36" t="e">
        <f t="shared" ca="1" si="52"/>
        <v>#NAME?</v>
      </c>
      <c r="AZ305" s="35" t="e">
        <f t="shared" ca="1" si="53"/>
        <v>#NAME?</v>
      </c>
      <c r="BA305" s="37" t="e">
        <f t="shared" ca="1" si="54"/>
        <v>#NAME?</v>
      </c>
      <c r="BB305" s="38" t="e">
        <f t="shared" ca="1" si="55"/>
        <v>#NAME?</v>
      </c>
      <c r="BC305" s="38" t="e">
        <f t="shared" ca="1" si="56"/>
        <v>#NAME?</v>
      </c>
      <c r="BD305" s="35" t="e">
        <f t="shared" ca="1" si="57"/>
        <v>#NAME?</v>
      </c>
      <c r="BE305" s="36" t="e">
        <f t="shared" ca="1" si="58"/>
        <v>#NAME?</v>
      </c>
      <c r="BF305" s="36" t="e">
        <f t="shared" ca="1" si="59"/>
        <v>#NAME?</v>
      </c>
      <c r="BG305" s="7"/>
      <c r="BH305" s="7"/>
      <c r="BI305" s="7"/>
      <c r="BJ305" s="7"/>
      <c r="BK305" s="7"/>
      <c r="BL305" s="7"/>
      <c r="BM305" s="8"/>
      <c r="BN305" s="8"/>
    </row>
    <row r="306" spans="1:66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 t="str">
        <f t="shared" si="60"/>
        <v>0-day</v>
      </c>
      <c r="AN306" s="33" t="str">
        <f t="shared" si="61"/>
        <v>0-day</v>
      </c>
      <c r="AO306" s="33" t="str">
        <f t="shared" si="44"/>
        <v>0-day</v>
      </c>
      <c r="AP306" s="33" t="str">
        <f t="shared" si="45"/>
        <v>0-day</v>
      </c>
      <c r="AQ306" s="49"/>
      <c r="AR306" s="34" t="str">
        <f t="shared" si="46"/>
        <v/>
      </c>
      <c r="AS306" s="35">
        <f t="shared" si="27"/>
        <v>0</v>
      </c>
      <c r="AT306" s="35" t="e">
        <f t="shared" ca="1" si="47"/>
        <v>#NAME?</v>
      </c>
      <c r="AU306" s="35" t="e">
        <f t="shared" ca="1" si="48"/>
        <v>#NAME?</v>
      </c>
      <c r="AV306" s="34" t="e">
        <f t="shared" ca="1" si="49"/>
        <v>#NAME?</v>
      </c>
      <c r="AW306" s="35" t="e">
        <f t="shared" ca="1" si="50"/>
        <v>#NAME?</v>
      </c>
      <c r="AX306" s="34" t="str">
        <f t="shared" si="51"/>
        <v/>
      </c>
      <c r="AY306" s="36" t="e">
        <f t="shared" ca="1" si="52"/>
        <v>#NAME?</v>
      </c>
      <c r="AZ306" s="35" t="e">
        <f t="shared" ca="1" si="53"/>
        <v>#NAME?</v>
      </c>
      <c r="BA306" s="37" t="e">
        <f t="shared" ca="1" si="54"/>
        <v>#NAME?</v>
      </c>
      <c r="BB306" s="38" t="e">
        <f t="shared" ca="1" si="55"/>
        <v>#NAME?</v>
      </c>
      <c r="BC306" s="38" t="e">
        <f t="shared" ca="1" si="56"/>
        <v>#NAME?</v>
      </c>
      <c r="BD306" s="35" t="e">
        <f t="shared" ca="1" si="57"/>
        <v>#NAME?</v>
      </c>
      <c r="BE306" s="36" t="e">
        <f t="shared" ca="1" si="58"/>
        <v>#NAME?</v>
      </c>
      <c r="BF306" s="36" t="e">
        <f t="shared" ca="1" si="59"/>
        <v>#NAME?</v>
      </c>
      <c r="BG306" s="7"/>
      <c r="BH306" s="7"/>
      <c r="BI306" s="7"/>
      <c r="BJ306" s="7"/>
      <c r="BK306" s="7"/>
      <c r="BL306" s="7"/>
      <c r="BM306" s="8"/>
      <c r="BN306" s="8"/>
    </row>
    <row r="307" spans="1:66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 t="str">
        <f t="shared" si="60"/>
        <v>0-day</v>
      </c>
      <c r="AN307" s="33" t="str">
        <f t="shared" si="61"/>
        <v>0-day</v>
      </c>
      <c r="AO307" s="33" t="str">
        <f t="shared" si="44"/>
        <v>0-day</v>
      </c>
      <c r="AP307" s="33" t="str">
        <f t="shared" si="45"/>
        <v>0-day</v>
      </c>
      <c r="AQ307" s="49"/>
      <c r="AR307" s="34" t="str">
        <f t="shared" si="46"/>
        <v/>
      </c>
      <c r="AS307" s="35">
        <f t="shared" si="27"/>
        <v>0</v>
      </c>
      <c r="AT307" s="35" t="e">
        <f t="shared" ca="1" si="47"/>
        <v>#NAME?</v>
      </c>
      <c r="AU307" s="35" t="e">
        <f t="shared" ca="1" si="48"/>
        <v>#NAME?</v>
      </c>
      <c r="AV307" s="34" t="e">
        <f t="shared" ca="1" si="49"/>
        <v>#NAME?</v>
      </c>
      <c r="AW307" s="35" t="e">
        <f t="shared" ca="1" si="50"/>
        <v>#NAME?</v>
      </c>
      <c r="AX307" s="34" t="str">
        <f t="shared" si="51"/>
        <v/>
      </c>
      <c r="AY307" s="36" t="e">
        <f t="shared" ca="1" si="52"/>
        <v>#NAME?</v>
      </c>
      <c r="AZ307" s="35" t="e">
        <f t="shared" ca="1" si="53"/>
        <v>#NAME?</v>
      </c>
      <c r="BA307" s="37" t="e">
        <f t="shared" ca="1" si="54"/>
        <v>#NAME?</v>
      </c>
      <c r="BB307" s="38" t="e">
        <f t="shared" ca="1" si="55"/>
        <v>#NAME?</v>
      </c>
      <c r="BC307" s="38" t="e">
        <f t="shared" ca="1" si="56"/>
        <v>#NAME?</v>
      </c>
      <c r="BD307" s="35" t="e">
        <f t="shared" ca="1" si="57"/>
        <v>#NAME?</v>
      </c>
      <c r="BE307" s="36" t="e">
        <f t="shared" ca="1" si="58"/>
        <v>#NAME?</v>
      </c>
      <c r="BF307" s="36" t="e">
        <f t="shared" ca="1" si="59"/>
        <v>#NAME?</v>
      </c>
      <c r="BG307" s="7"/>
      <c r="BH307" s="7"/>
      <c r="BI307" s="7"/>
      <c r="BJ307" s="7"/>
      <c r="BK307" s="7"/>
      <c r="BL307" s="7"/>
      <c r="BM307" s="8"/>
      <c r="BN307" s="8"/>
    </row>
    <row r="308" spans="1:66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 t="str">
        <f t="shared" si="60"/>
        <v>0-day</v>
      </c>
      <c r="AN308" s="33" t="str">
        <f t="shared" si="61"/>
        <v>0-day</v>
      </c>
      <c r="AO308" s="33" t="str">
        <f t="shared" si="44"/>
        <v>0-day</v>
      </c>
      <c r="AP308" s="33" t="str">
        <f t="shared" si="45"/>
        <v>0-day</v>
      </c>
      <c r="AQ308" s="49"/>
      <c r="AR308" s="34" t="str">
        <f t="shared" si="46"/>
        <v/>
      </c>
      <c r="AS308" s="35">
        <f t="shared" si="27"/>
        <v>0</v>
      </c>
      <c r="AT308" s="35" t="e">
        <f t="shared" ca="1" si="47"/>
        <v>#NAME?</v>
      </c>
      <c r="AU308" s="35" t="e">
        <f t="shared" ca="1" si="48"/>
        <v>#NAME?</v>
      </c>
      <c r="AV308" s="34" t="e">
        <f t="shared" ca="1" si="49"/>
        <v>#NAME?</v>
      </c>
      <c r="AW308" s="35" t="e">
        <f t="shared" ca="1" si="50"/>
        <v>#NAME?</v>
      </c>
      <c r="AX308" s="34" t="str">
        <f t="shared" si="51"/>
        <v/>
      </c>
      <c r="AY308" s="36" t="e">
        <f t="shared" ca="1" si="52"/>
        <v>#NAME?</v>
      </c>
      <c r="AZ308" s="35" t="e">
        <f t="shared" ca="1" si="53"/>
        <v>#NAME?</v>
      </c>
      <c r="BA308" s="37" t="e">
        <f t="shared" ca="1" si="54"/>
        <v>#NAME?</v>
      </c>
      <c r="BB308" s="38" t="e">
        <f t="shared" ca="1" si="55"/>
        <v>#NAME?</v>
      </c>
      <c r="BC308" s="38" t="e">
        <f t="shared" ca="1" si="56"/>
        <v>#NAME?</v>
      </c>
      <c r="BD308" s="35" t="e">
        <f t="shared" ca="1" si="57"/>
        <v>#NAME?</v>
      </c>
      <c r="BE308" s="36" t="e">
        <f t="shared" ca="1" si="58"/>
        <v>#NAME?</v>
      </c>
      <c r="BF308" s="36" t="e">
        <f t="shared" ca="1" si="59"/>
        <v>#NAME?</v>
      </c>
      <c r="BG308" s="7"/>
      <c r="BH308" s="7"/>
      <c r="BI308" s="7"/>
      <c r="BJ308" s="7"/>
      <c r="BK308" s="7"/>
      <c r="BL308" s="7"/>
      <c r="BM308" s="8"/>
      <c r="BN308" s="8"/>
    </row>
    <row r="309" spans="1:66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 t="str">
        <f t="shared" si="60"/>
        <v>0-day</v>
      </c>
      <c r="AN309" s="33" t="str">
        <f t="shared" si="61"/>
        <v>0-day</v>
      </c>
      <c r="AO309" s="33" t="str">
        <f t="shared" si="44"/>
        <v>0-day</v>
      </c>
      <c r="AP309" s="33" t="str">
        <f t="shared" si="45"/>
        <v>0-day</v>
      </c>
      <c r="AQ309" s="49"/>
      <c r="AR309" s="34" t="str">
        <f t="shared" si="46"/>
        <v/>
      </c>
      <c r="AS309" s="35">
        <f t="shared" si="27"/>
        <v>0</v>
      </c>
      <c r="AT309" s="35" t="e">
        <f t="shared" ca="1" si="47"/>
        <v>#NAME?</v>
      </c>
      <c r="AU309" s="35" t="e">
        <f t="shared" ca="1" si="48"/>
        <v>#NAME?</v>
      </c>
      <c r="AV309" s="34" t="e">
        <f t="shared" ca="1" si="49"/>
        <v>#NAME?</v>
      </c>
      <c r="AW309" s="35" t="e">
        <f t="shared" ca="1" si="50"/>
        <v>#NAME?</v>
      </c>
      <c r="AX309" s="34" t="str">
        <f t="shared" si="51"/>
        <v/>
      </c>
      <c r="AY309" s="36" t="e">
        <f t="shared" ca="1" si="52"/>
        <v>#NAME?</v>
      </c>
      <c r="AZ309" s="35" t="e">
        <f t="shared" ca="1" si="53"/>
        <v>#NAME?</v>
      </c>
      <c r="BA309" s="37" t="e">
        <f t="shared" ca="1" si="54"/>
        <v>#NAME?</v>
      </c>
      <c r="BB309" s="38" t="e">
        <f t="shared" ca="1" si="55"/>
        <v>#NAME?</v>
      </c>
      <c r="BC309" s="38" t="e">
        <f t="shared" ca="1" si="56"/>
        <v>#NAME?</v>
      </c>
      <c r="BD309" s="35" t="e">
        <f t="shared" ca="1" si="57"/>
        <v>#NAME?</v>
      </c>
      <c r="BE309" s="36" t="e">
        <f t="shared" ca="1" si="58"/>
        <v>#NAME?</v>
      </c>
      <c r="BF309" s="36" t="e">
        <f t="shared" ca="1" si="59"/>
        <v>#NAME?</v>
      </c>
      <c r="BG309" s="7"/>
      <c r="BH309" s="7"/>
      <c r="BI309" s="7"/>
      <c r="BJ309" s="7"/>
      <c r="BK309" s="7"/>
      <c r="BL309" s="7"/>
      <c r="BM309" s="8"/>
      <c r="BN309" s="8"/>
    </row>
    <row r="310" spans="1:66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 t="str">
        <f t="shared" si="60"/>
        <v>0-day</v>
      </c>
      <c r="AN310" s="33" t="str">
        <f t="shared" si="61"/>
        <v>0-day</v>
      </c>
      <c r="AO310" s="33" t="str">
        <f t="shared" si="44"/>
        <v>0-day</v>
      </c>
      <c r="AP310" s="33" t="str">
        <f t="shared" si="45"/>
        <v>0-day</v>
      </c>
      <c r="AQ310" s="49"/>
      <c r="AR310" s="34" t="str">
        <f t="shared" si="46"/>
        <v/>
      </c>
      <c r="AS310" s="35">
        <f t="shared" si="27"/>
        <v>0</v>
      </c>
      <c r="AT310" s="35" t="e">
        <f t="shared" ca="1" si="47"/>
        <v>#NAME?</v>
      </c>
      <c r="AU310" s="35" t="e">
        <f t="shared" ca="1" si="48"/>
        <v>#NAME?</v>
      </c>
      <c r="AV310" s="34" t="e">
        <f t="shared" ca="1" si="49"/>
        <v>#NAME?</v>
      </c>
      <c r="AW310" s="35" t="e">
        <f t="shared" ca="1" si="50"/>
        <v>#NAME?</v>
      </c>
      <c r="AX310" s="34" t="str">
        <f t="shared" si="51"/>
        <v/>
      </c>
      <c r="AY310" s="36" t="e">
        <f t="shared" ca="1" si="52"/>
        <v>#NAME?</v>
      </c>
      <c r="AZ310" s="35" t="e">
        <f t="shared" ca="1" si="53"/>
        <v>#NAME?</v>
      </c>
      <c r="BA310" s="37" t="e">
        <f t="shared" ca="1" si="54"/>
        <v>#NAME?</v>
      </c>
      <c r="BB310" s="38" t="e">
        <f t="shared" ca="1" si="55"/>
        <v>#NAME?</v>
      </c>
      <c r="BC310" s="38" t="e">
        <f t="shared" ca="1" si="56"/>
        <v>#NAME?</v>
      </c>
      <c r="BD310" s="35" t="e">
        <f t="shared" ca="1" si="57"/>
        <v>#NAME?</v>
      </c>
      <c r="BE310" s="36" t="e">
        <f t="shared" ca="1" si="58"/>
        <v>#NAME?</v>
      </c>
      <c r="BF310" s="36" t="e">
        <f t="shared" ca="1" si="59"/>
        <v>#NAME?</v>
      </c>
      <c r="BG310" s="7"/>
      <c r="BH310" s="7"/>
      <c r="BI310" s="7"/>
      <c r="BJ310" s="7"/>
      <c r="BK310" s="7"/>
      <c r="BL310" s="7"/>
      <c r="BM310" s="8"/>
      <c r="BN310" s="8"/>
    </row>
    <row r="311" spans="1:66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 t="str">
        <f t="shared" si="60"/>
        <v>0-day</v>
      </c>
      <c r="AN311" s="33" t="str">
        <f t="shared" si="61"/>
        <v>0-day</v>
      </c>
      <c r="AO311" s="33" t="str">
        <f t="shared" si="44"/>
        <v>0-day</v>
      </c>
      <c r="AP311" s="33" t="str">
        <f t="shared" si="45"/>
        <v>0-day</v>
      </c>
      <c r="AQ311" s="49"/>
      <c r="AR311" s="34" t="str">
        <f t="shared" si="46"/>
        <v/>
      </c>
      <c r="AS311" s="35">
        <f t="shared" si="27"/>
        <v>0</v>
      </c>
      <c r="AT311" s="35" t="e">
        <f t="shared" ca="1" si="47"/>
        <v>#NAME?</v>
      </c>
      <c r="AU311" s="35" t="e">
        <f t="shared" ca="1" si="48"/>
        <v>#NAME?</v>
      </c>
      <c r="AV311" s="34" t="e">
        <f t="shared" ca="1" si="49"/>
        <v>#NAME?</v>
      </c>
      <c r="AW311" s="35" t="e">
        <f t="shared" ca="1" si="50"/>
        <v>#NAME?</v>
      </c>
      <c r="AX311" s="34" t="str">
        <f t="shared" si="51"/>
        <v/>
      </c>
      <c r="AY311" s="36" t="e">
        <f t="shared" ca="1" si="52"/>
        <v>#NAME?</v>
      </c>
      <c r="AZ311" s="35" t="e">
        <f t="shared" ca="1" si="53"/>
        <v>#NAME?</v>
      </c>
      <c r="BA311" s="37" t="e">
        <f t="shared" ca="1" si="54"/>
        <v>#NAME?</v>
      </c>
      <c r="BB311" s="38" t="e">
        <f t="shared" ca="1" si="55"/>
        <v>#NAME?</v>
      </c>
      <c r="BC311" s="38" t="e">
        <f t="shared" ca="1" si="56"/>
        <v>#NAME?</v>
      </c>
      <c r="BD311" s="35" t="e">
        <f t="shared" ca="1" si="57"/>
        <v>#NAME?</v>
      </c>
      <c r="BE311" s="36" t="e">
        <f t="shared" ca="1" si="58"/>
        <v>#NAME?</v>
      </c>
      <c r="BF311" s="36" t="e">
        <f t="shared" ca="1" si="59"/>
        <v>#NAME?</v>
      </c>
      <c r="BG311" s="7"/>
      <c r="BH311" s="7"/>
      <c r="BI311" s="7"/>
      <c r="BJ311" s="7"/>
      <c r="BK311" s="7"/>
      <c r="BL311" s="7"/>
      <c r="BM311" s="8"/>
      <c r="BN311" s="8"/>
    </row>
    <row r="312" spans="1:66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 t="str">
        <f t="shared" si="60"/>
        <v>0-day</v>
      </c>
      <c r="AN312" s="33" t="str">
        <f t="shared" si="61"/>
        <v>0-day</v>
      </c>
      <c r="AO312" s="33" t="str">
        <f t="shared" si="44"/>
        <v>0-day</v>
      </c>
      <c r="AP312" s="33" t="str">
        <f t="shared" si="45"/>
        <v>0-day</v>
      </c>
      <c r="AQ312" s="49"/>
      <c r="AR312" s="34" t="str">
        <f t="shared" si="46"/>
        <v/>
      </c>
      <c r="AS312" s="35">
        <f t="shared" si="27"/>
        <v>0</v>
      </c>
      <c r="AT312" s="35" t="e">
        <f t="shared" ca="1" si="47"/>
        <v>#NAME?</v>
      </c>
      <c r="AU312" s="35" t="e">
        <f t="shared" ca="1" si="48"/>
        <v>#NAME?</v>
      </c>
      <c r="AV312" s="34" t="e">
        <f t="shared" ca="1" si="49"/>
        <v>#NAME?</v>
      </c>
      <c r="AW312" s="35" t="e">
        <f t="shared" ca="1" si="50"/>
        <v>#NAME?</v>
      </c>
      <c r="AX312" s="34" t="str">
        <f t="shared" si="51"/>
        <v/>
      </c>
      <c r="AY312" s="36" t="e">
        <f t="shared" ca="1" si="52"/>
        <v>#NAME?</v>
      </c>
      <c r="AZ312" s="35" t="e">
        <f t="shared" ca="1" si="53"/>
        <v>#NAME?</v>
      </c>
      <c r="BA312" s="37" t="e">
        <f t="shared" ca="1" si="54"/>
        <v>#NAME?</v>
      </c>
      <c r="BB312" s="38" t="e">
        <f t="shared" ca="1" si="55"/>
        <v>#NAME?</v>
      </c>
      <c r="BC312" s="38" t="e">
        <f t="shared" ca="1" si="56"/>
        <v>#NAME?</v>
      </c>
      <c r="BD312" s="35" t="e">
        <f t="shared" ca="1" si="57"/>
        <v>#NAME?</v>
      </c>
      <c r="BE312" s="36" t="e">
        <f t="shared" ca="1" si="58"/>
        <v>#NAME?</v>
      </c>
      <c r="BF312" s="36" t="e">
        <f t="shared" ca="1" si="59"/>
        <v>#NAME?</v>
      </c>
      <c r="BG312" s="7"/>
      <c r="BH312" s="7"/>
      <c r="BI312" s="7"/>
      <c r="BJ312" s="7"/>
      <c r="BK312" s="7"/>
      <c r="BL312" s="7"/>
      <c r="BM312" s="8"/>
      <c r="BN312" s="8"/>
    </row>
    <row r="313" spans="1:66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 t="str">
        <f t="shared" si="60"/>
        <v>0-day</v>
      </c>
      <c r="AN313" s="33" t="str">
        <f t="shared" si="61"/>
        <v>0-day</v>
      </c>
      <c r="AO313" s="33" t="str">
        <f t="shared" si="44"/>
        <v>0-day</v>
      </c>
      <c r="AP313" s="33" t="str">
        <f t="shared" si="45"/>
        <v>0-day</v>
      </c>
      <c r="AQ313" s="49"/>
      <c r="AR313" s="34" t="str">
        <f t="shared" si="46"/>
        <v/>
      </c>
      <c r="AS313" s="35">
        <f t="shared" si="27"/>
        <v>0</v>
      </c>
      <c r="AT313" s="35" t="e">
        <f t="shared" ca="1" si="47"/>
        <v>#NAME?</v>
      </c>
      <c r="AU313" s="35" t="e">
        <f t="shared" ca="1" si="48"/>
        <v>#NAME?</v>
      </c>
      <c r="AV313" s="34" t="e">
        <f t="shared" ca="1" si="49"/>
        <v>#NAME?</v>
      </c>
      <c r="AW313" s="35" t="e">
        <f t="shared" ca="1" si="50"/>
        <v>#NAME?</v>
      </c>
      <c r="AX313" s="34" t="str">
        <f t="shared" si="51"/>
        <v/>
      </c>
      <c r="AY313" s="36" t="e">
        <f t="shared" ca="1" si="52"/>
        <v>#NAME?</v>
      </c>
      <c r="AZ313" s="35" t="e">
        <f t="shared" ca="1" si="53"/>
        <v>#NAME?</v>
      </c>
      <c r="BA313" s="37" t="e">
        <f t="shared" ca="1" si="54"/>
        <v>#NAME?</v>
      </c>
      <c r="BB313" s="38" t="e">
        <f t="shared" ca="1" si="55"/>
        <v>#NAME?</v>
      </c>
      <c r="BC313" s="38" t="e">
        <f t="shared" ca="1" si="56"/>
        <v>#NAME?</v>
      </c>
      <c r="BD313" s="35" t="e">
        <f t="shared" ca="1" si="57"/>
        <v>#NAME?</v>
      </c>
      <c r="BE313" s="36" t="e">
        <f t="shared" ca="1" si="58"/>
        <v>#NAME?</v>
      </c>
      <c r="BF313" s="36" t="e">
        <f t="shared" ca="1" si="59"/>
        <v>#NAME?</v>
      </c>
      <c r="BG313" s="7"/>
      <c r="BH313" s="7"/>
      <c r="BI313" s="7"/>
      <c r="BJ313" s="7"/>
      <c r="BK313" s="7"/>
      <c r="BL313" s="7"/>
      <c r="BM313" s="8"/>
      <c r="BN313" s="8"/>
    </row>
    <row r="314" spans="1:66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 t="str">
        <f t="shared" si="60"/>
        <v>0-day</v>
      </c>
      <c r="AN314" s="33" t="str">
        <f t="shared" si="61"/>
        <v>0-day</v>
      </c>
      <c r="AO314" s="33" t="str">
        <f t="shared" si="44"/>
        <v>0-day</v>
      </c>
      <c r="AP314" s="33" t="str">
        <f t="shared" si="45"/>
        <v>0-day</v>
      </c>
      <c r="AQ314" s="49"/>
      <c r="AR314" s="34" t="str">
        <f t="shared" si="46"/>
        <v/>
      </c>
      <c r="AS314" s="35">
        <f t="shared" si="27"/>
        <v>0</v>
      </c>
      <c r="AT314" s="35" t="e">
        <f t="shared" ca="1" si="47"/>
        <v>#NAME?</v>
      </c>
      <c r="AU314" s="35" t="e">
        <f t="shared" ca="1" si="48"/>
        <v>#NAME?</v>
      </c>
      <c r="AV314" s="34" t="e">
        <f t="shared" ca="1" si="49"/>
        <v>#NAME?</v>
      </c>
      <c r="AW314" s="35" t="e">
        <f t="shared" ca="1" si="50"/>
        <v>#NAME?</v>
      </c>
      <c r="AX314" s="34" t="str">
        <f t="shared" si="51"/>
        <v/>
      </c>
      <c r="AY314" s="36" t="e">
        <f t="shared" ca="1" si="52"/>
        <v>#NAME?</v>
      </c>
      <c r="AZ314" s="35" t="e">
        <f t="shared" ca="1" si="53"/>
        <v>#NAME?</v>
      </c>
      <c r="BA314" s="37" t="e">
        <f t="shared" ca="1" si="54"/>
        <v>#NAME?</v>
      </c>
      <c r="BB314" s="38" t="e">
        <f t="shared" ca="1" si="55"/>
        <v>#NAME?</v>
      </c>
      <c r="BC314" s="38" t="e">
        <f t="shared" ca="1" si="56"/>
        <v>#NAME?</v>
      </c>
      <c r="BD314" s="35" t="e">
        <f t="shared" ca="1" si="57"/>
        <v>#NAME?</v>
      </c>
      <c r="BE314" s="36" t="e">
        <f t="shared" ca="1" si="58"/>
        <v>#NAME?</v>
      </c>
      <c r="BF314" s="36" t="e">
        <f t="shared" ca="1" si="59"/>
        <v>#NAME?</v>
      </c>
      <c r="BG314" s="7"/>
      <c r="BH314" s="7"/>
      <c r="BI314" s="7"/>
      <c r="BJ314" s="7"/>
      <c r="BK314" s="7"/>
      <c r="BL314" s="7"/>
      <c r="BM314" s="8"/>
      <c r="BN314" s="8"/>
    </row>
    <row r="315" spans="1:66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 t="str">
        <f t="shared" si="60"/>
        <v>0-day</v>
      </c>
      <c r="AN315" s="33" t="str">
        <f t="shared" si="61"/>
        <v>0-day</v>
      </c>
      <c r="AO315" s="33" t="str">
        <f t="shared" si="44"/>
        <v>0-day</v>
      </c>
      <c r="AP315" s="33" t="str">
        <f t="shared" si="45"/>
        <v>0-day</v>
      </c>
      <c r="AQ315" s="49"/>
      <c r="AR315" s="34" t="str">
        <f t="shared" si="46"/>
        <v/>
      </c>
      <c r="AS315" s="35">
        <f t="shared" si="27"/>
        <v>0</v>
      </c>
      <c r="AT315" s="35" t="e">
        <f t="shared" ca="1" si="47"/>
        <v>#NAME?</v>
      </c>
      <c r="AU315" s="35" t="e">
        <f t="shared" ca="1" si="48"/>
        <v>#NAME?</v>
      </c>
      <c r="AV315" s="34" t="e">
        <f t="shared" ca="1" si="49"/>
        <v>#NAME?</v>
      </c>
      <c r="AW315" s="35" t="e">
        <f t="shared" ca="1" si="50"/>
        <v>#NAME?</v>
      </c>
      <c r="AX315" s="34" t="str">
        <f t="shared" si="51"/>
        <v/>
      </c>
      <c r="AY315" s="36" t="e">
        <f t="shared" ca="1" si="52"/>
        <v>#NAME?</v>
      </c>
      <c r="AZ315" s="35" t="e">
        <f t="shared" ca="1" si="53"/>
        <v>#NAME?</v>
      </c>
      <c r="BA315" s="37" t="e">
        <f t="shared" ca="1" si="54"/>
        <v>#NAME?</v>
      </c>
      <c r="BB315" s="38" t="e">
        <f t="shared" ca="1" si="55"/>
        <v>#NAME?</v>
      </c>
      <c r="BC315" s="38" t="e">
        <f t="shared" ca="1" si="56"/>
        <v>#NAME?</v>
      </c>
      <c r="BD315" s="35" t="e">
        <f t="shared" ca="1" si="57"/>
        <v>#NAME?</v>
      </c>
      <c r="BE315" s="36" t="e">
        <f t="shared" ca="1" si="58"/>
        <v>#NAME?</v>
      </c>
      <c r="BF315" s="36" t="e">
        <f t="shared" ca="1" si="59"/>
        <v>#NAME?</v>
      </c>
      <c r="BG315" s="7"/>
      <c r="BH315" s="7"/>
      <c r="BI315" s="7"/>
      <c r="BJ315" s="7"/>
      <c r="BK315" s="7"/>
      <c r="BL315" s="7"/>
      <c r="BM315" s="8"/>
      <c r="BN315" s="8"/>
    </row>
    <row r="316" spans="1:66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 t="str">
        <f t="shared" si="60"/>
        <v>0-day</v>
      </c>
      <c r="AN316" s="33" t="str">
        <f t="shared" si="61"/>
        <v>0-day</v>
      </c>
      <c r="AO316" s="33" t="str">
        <f t="shared" si="44"/>
        <v>0-day</v>
      </c>
      <c r="AP316" s="33" t="str">
        <f t="shared" si="45"/>
        <v>0-day</v>
      </c>
      <c r="AQ316" s="49"/>
      <c r="AR316" s="34" t="str">
        <f t="shared" si="46"/>
        <v/>
      </c>
      <c r="AS316" s="35">
        <f t="shared" si="27"/>
        <v>0</v>
      </c>
      <c r="AT316" s="35" t="e">
        <f t="shared" ca="1" si="47"/>
        <v>#NAME?</v>
      </c>
      <c r="AU316" s="35" t="e">
        <f t="shared" ca="1" si="48"/>
        <v>#NAME?</v>
      </c>
      <c r="AV316" s="34" t="e">
        <f t="shared" ca="1" si="49"/>
        <v>#NAME?</v>
      </c>
      <c r="AW316" s="35" t="e">
        <f t="shared" ca="1" si="50"/>
        <v>#NAME?</v>
      </c>
      <c r="AX316" s="34" t="str">
        <f t="shared" si="51"/>
        <v/>
      </c>
      <c r="AY316" s="36" t="e">
        <f t="shared" ca="1" si="52"/>
        <v>#NAME?</v>
      </c>
      <c r="AZ316" s="35" t="e">
        <f t="shared" ca="1" si="53"/>
        <v>#NAME?</v>
      </c>
      <c r="BA316" s="37" t="e">
        <f t="shared" ca="1" si="54"/>
        <v>#NAME?</v>
      </c>
      <c r="BB316" s="38" t="e">
        <f t="shared" ca="1" si="55"/>
        <v>#NAME?</v>
      </c>
      <c r="BC316" s="38" t="e">
        <f t="shared" ca="1" si="56"/>
        <v>#NAME?</v>
      </c>
      <c r="BD316" s="35" t="e">
        <f t="shared" ca="1" si="57"/>
        <v>#NAME?</v>
      </c>
      <c r="BE316" s="36" t="e">
        <f t="shared" ca="1" si="58"/>
        <v>#NAME?</v>
      </c>
      <c r="BF316" s="36" t="e">
        <f t="shared" ca="1" si="59"/>
        <v>#NAME?</v>
      </c>
      <c r="BG316" s="7"/>
      <c r="BH316" s="7"/>
      <c r="BI316" s="7"/>
      <c r="BJ316" s="7"/>
      <c r="BK316" s="7"/>
      <c r="BL316" s="7"/>
      <c r="BM316" s="8"/>
      <c r="BN316" s="8"/>
    </row>
    <row r="317" spans="1:66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 t="str">
        <f t="shared" si="60"/>
        <v>0-day</v>
      </c>
      <c r="AN317" s="33" t="str">
        <f t="shared" si="61"/>
        <v>0-day</v>
      </c>
      <c r="AO317" s="33" t="str">
        <f t="shared" si="44"/>
        <v>0-day</v>
      </c>
      <c r="AP317" s="33" t="str">
        <f t="shared" si="45"/>
        <v>0-day</v>
      </c>
      <c r="AQ317" s="49"/>
      <c r="AR317" s="34" t="str">
        <f t="shared" si="46"/>
        <v/>
      </c>
      <c r="AS317" s="35">
        <f t="shared" si="27"/>
        <v>0</v>
      </c>
      <c r="AT317" s="35" t="e">
        <f t="shared" ca="1" si="47"/>
        <v>#NAME?</v>
      </c>
      <c r="AU317" s="35" t="e">
        <f t="shared" ca="1" si="48"/>
        <v>#NAME?</v>
      </c>
      <c r="AV317" s="34" t="e">
        <f t="shared" ca="1" si="49"/>
        <v>#NAME?</v>
      </c>
      <c r="AW317" s="35" t="e">
        <f t="shared" ca="1" si="50"/>
        <v>#NAME?</v>
      </c>
      <c r="AX317" s="34" t="str">
        <f t="shared" si="51"/>
        <v/>
      </c>
      <c r="AY317" s="36" t="e">
        <f t="shared" ca="1" si="52"/>
        <v>#NAME?</v>
      </c>
      <c r="AZ317" s="35" t="e">
        <f t="shared" ca="1" si="53"/>
        <v>#NAME?</v>
      </c>
      <c r="BA317" s="37" t="e">
        <f t="shared" ca="1" si="54"/>
        <v>#NAME?</v>
      </c>
      <c r="BB317" s="38" t="e">
        <f t="shared" ca="1" si="55"/>
        <v>#NAME?</v>
      </c>
      <c r="BC317" s="38" t="e">
        <f t="shared" ca="1" si="56"/>
        <v>#NAME?</v>
      </c>
      <c r="BD317" s="35" t="e">
        <f t="shared" ca="1" si="57"/>
        <v>#NAME?</v>
      </c>
      <c r="BE317" s="36" t="e">
        <f t="shared" ca="1" si="58"/>
        <v>#NAME?</v>
      </c>
      <c r="BF317" s="36" t="e">
        <f t="shared" ca="1" si="59"/>
        <v>#NAME?</v>
      </c>
      <c r="BG317" s="7"/>
      <c r="BH317" s="7"/>
      <c r="BI317" s="7"/>
      <c r="BJ317" s="7"/>
      <c r="BK317" s="7"/>
      <c r="BL317" s="7"/>
      <c r="BM317" s="8"/>
      <c r="BN317" s="8"/>
    </row>
    <row r="318" spans="1:66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 t="str">
        <f t="shared" si="60"/>
        <v>0-day</v>
      </c>
      <c r="AN318" s="33" t="str">
        <f t="shared" si="61"/>
        <v>0-day</v>
      </c>
      <c r="AO318" s="33" t="str">
        <f t="shared" si="44"/>
        <v>0-day</v>
      </c>
      <c r="AP318" s="33" t="str">
        <f t="shared" si="45"/>
        <v>0-day</v>
      </c>
      <c r="AQ318" s="49"/>
      <c r="AR318" s="34" t="str">
        <f t="shared" si="46"/>
        <v/>
      </c>
      <c r="AS318" s="35">
        <f t="shared" si="27"/>
        <v>0</v>
      </c>
      <c r="AT318" s="35" t="e">
        <f t="shared" ca="1" si="47"/>
        <v>#NAME?</v>
      </c>
      <c r="AU318" s="35" t="e">
        <f t="shared" ca="1" si="48"/>
        <v>#NAME?</v>
      </c>
      <c r="AV318" s="34" t="e">
        <f t="shared" ca="1" si="49"/>
        <v>#NAME?</v>
      </c>
      <c r="AW318" s="35" t="e">
        <f t="shared" ca="1" si="50"/>
        <v>#NAME?</v>
      </c>
      <c r="AX318" s="34" t="str">
        <f t="shared" si="51"/>
        <v/>
      </c>
      <c r="AY318" s="36" t="e">
        <f t="shared" ca="1" si="52"/>
        <v>#NAME?</v>
      </c>
      <c r="AZ318" s="35" t="e">
        <f t="shared" ca="1" si="53"/>
        <v>#NAME?</v>
      </c>
      <c r="BA318" s="37" t="e">
        <f t="shared" ca="1" si="54"/>
        <v>#NAME?</v>
      </c>
      <c r="BB318" s="38" t="e">
        <f t="shared" ca="1" si="55"/>
        <v>#NAME?</v>
      </c>
      <c r="BC318" s="38" t="e">
        <f t="shared" ca="1" si="56"/>
        <v>#NAME?</v>
      </c>
      <c r="BD318" s="35" t="e">
        <f t="shared" ca="1" si="57"/>
        <v>#NAME?</v>
      </c>
      <c r="BE318" s="36" t="e">
        <f t="shared" ca="1" si="58"/>
        <v>#NAME?</v>
      </c>
      <c r="BF318" s="36" t="e">
        <f t="shared" ca="1" si="59"/>
        <v>#NAME?</v>
      </c>
      <c r="BG318" s="7"/>
      <c r="BH318" s="7"/>
      <c r="BI318" s="7"/>
      <c r="BJ318" s="7"/>
      <c r="BK318" s="7"/>
      <c r="BL318" s="7"/>
      <c r="BM318" s="8"/>
      <c r="BN318" s="8"/>
    </row>
    <row r="319" spans="1:66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 t="str">
        <f t="shared" si="60"/>
        <v>0-day</v>
      </c>
      <c r="AN319" s="33" t="str">
        <f t="shared" si="61"/>
        <v>0-day</v>
      </c>
      <c r="AO319" s="33" t="str">
        <f t="shared" si="44"/>
        <v>0-day</v>
      </c>
      <c r="AP319" s="33" t="str">
        <f t="shared" si="45"/>
        <v>0-day</v>
      </c>
      <c r="AQ319" s="49"/>
      <c r="AR319" s="34" t="str">
        <f t="shared" si="46"/>
        <v/>
      </c>
      <c r="AS319" s="35">
        <f t="shared" si="27"/>
        <v>0</v>
      </c>
      <c r="AT319" s="35" t="e">
        <f t="shared" ca="1" si="47"/>
        <v>#NAME?</v>
      </c>
      <c r="AU319" s="35" t="e">
        <f t="shared" ca="1" si="48"/>
        <v>#NAME?</v>
      </c>
      <c r="AV319" s="34" t="e">
        <f t="shared" ca="1" si="49"/>
        <v>#NAME?</v>
      </c>
      <c r="AW319" s="35" t="e">
        <f t="shared" ca="1" si="50"/>
        <v>#NAME?</v>
      </c>
      <c r="AX319" s="34" t="str">
        <f t="shared" si="51"/>
        <v/>
      </c>
      <c r="AY319" s="36" t="e">
        <f t="shared" ca="1" si="52"/>
        <v>#NAME?</v>
      </c>
      <c r="AZ319" s="35" t="e">
        <f t="shared" ca="1" si="53"/>
        <v>#NAME?</v>
      </c>
      <c r="BA319" s="37" t="e">
        <f t="shared" ca="1" si="54"/>
        <v>#NAME?</v>
      </c>
      <c r="BB319" s="38" t="e">
        <f t="shared" ca="1" si="55"/>
        <v>#NAME?</v>
      </c>
      <c r="BC319" s="38" t="e">
        <f t="shared" ca="1" si="56"/>
        <v>#NAME?</v>
      </c>
      <c r="BD319" s="35" t="e">
        <f t="shared" ca="1" si="57"/>
        <v>#NAME?</v>
      </c>
      <c r="BE319" s="36" t="e">
        <f t="shared" ca="1" si="58"/>
        <v>#NAME?</v>
      </c>
      <c r="BF319" s="36" t="e">
        <f t="shared" ca="1" si="59"/>
        <v>#NAME?</v>
      </c>
      <c r="BG319" s="7"/>
      <c r="BH319" s="7"/>
      <c r="BI319" s="7"/>
      <c r="BJ319" s="7"/>
      <c r="BK319" s="7"/>
      <c r="BL319" s="7"/>
      <c r="BM319" s="8"/>
      <c r="BN319" s="8"/>
    </row>
    <row r="320" spans="1:66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 t="str">
        <f t="shared" si="60"/>
        <v>0-day</v>
      </c>
      <c r="AN320" s="33" t="str">
        <f t="shared" si="61"/>
        <v>0-day</v>
      </c>
      <c r="AO320" s="33" t="str">
        <f t="shared" si="44"/>
        <v>0-day</v>
      </c>
      <c r="AP320" s="33" t="str">
        <f t="shared" si="45"/>
        <v>0-day</v>
      </c>
      <c r="AQ320" s="49"/>
      <c r="AR320" s="34" t="str">
        <f t="shared" si="46"/>
        <v/>
      </c>
      <c r="AS320" s="35">
        <f t="shared" si="27"/>
        <v>0</v>
      </c>
      <c r="AT320" s="35" t="e">
        <f t="shared" ca="1" si="47"/>
        <v>#NAME?</v>
      </c>
      <c r="AU320" s="35" t="e">
        <f t="shared" ca="1" si="48"/>
        <v>#NAME?</v>
      </c>
      <c r="AV320" s="34" t="e">
        <f t="shared" ca="1" si="49"/>
        <v>#NAME?</v>
      </c>
      <c r="AW320" s="35" t="e">
        <f t="shared" ca="1" si="50"/>
        <v>#NAME?</v>
      </c>
      <c r="AX320" s="34" t="str">
        <f t="shared" si="51"/>
        <v/>
      </c>
      <c r="AY320" s="36" t="e">
        <f t="shared" ca="1" si="52"/>
        <v>#NAME?</v>
      </c>
      <c r="AZ320" s="35" t="e">
        <f t="shared" ca="1" si="53"/>
        <v>#NAME?</v>
      </c>
      <c r="BA320" s="37" t="e">
        <f t="shared" ca="1" si="54"/>
        <v>#NAME?</v>
      </c>
      <c r="BB320" s="38" t="e">
        <f t="shared" ca="1" si="55"/>
        <v>#NAME?</v>
      </c>
      <c r="BC320" s="38" t="e">
        <f t="shared" ca="1" si="56"/>
        <v>#NAME?</v>
      </c>
      <c r="BD320" s="35" t="e">
        <f t="shared" ca="1" si="57"/>
        <v>#NAME?</v>
      </c>
      <c r="BE320" s="36" t="e">
        <f t="shared" ca="1" si="58"/>
        <v>#NAME?</v>
      </c>
      <c r="BF320" s="36" t="e">
        <f t="shared" ca="1" si="59"/>
        <v>#NAME?</v>
      </c>
      <c r="BG320" s="7"/>
      <c r="BH320" s="7"/>
      <c r="BI320" s="7"/>
      <c r="BJ320" s="7"/>
      <c r="BK320" s="7"/>
      <c r="BL320" s="7"/>
      <c r="BM320" s="8"/>
      <c r="BN320" s="8"/>
    </row>
    <row r="321" spans="1:66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 t="str">
        <f t="shared" si="60"/>
        <v>0-day</v>
      </c>
      <c r="AN321" s="33" t="str">
        <f t="shared" si="61"/>
        <v>0-day</v>
      </c>
      <c r="AO321" s="33" t="str">
        <f t="shared" si="44"/>
        <v>0-day</v>
      </c>
      <c r="AP321" s="33" t="str">
        <f t="shared" si="45"/>
        <v>0-day</v>
      </c>
      <c r="AQ321" s="49"/>
      <c r="AR321" s="34" t="str">
        <f t="shared" si="46"/>
        <v/>
      </c>
      <c r="AS321" s="35">
        <f t="shared" si="27"/>
        <v>0</v>
      </c>
      <c r="AT321" s="35" t="e">
        <f t="shared" ca="1" si="47"/>
        <v>#NAME?</v>
      </c>
      <c r="AU321" s="35" t="e">
        <f t="shared" ca="1" si="48"/>
        <v>#NAME?</v>
      </c>
      <c r="AV321" s="34" t="e">
        <f t="shared" ca="1" si="49"/>
        <v>#NAME?</v>
      </c>
      <c r="AW321" s="35" t="e">
        <f t="shared" ca="1" si="50"/>
        <v>#NAME?</v>
      </c>
      <c r="AX321" s="34" t="str">
        <f t="shared" si="51"/>
        <v/>
      </c>
      <c r="AY321" s="36" t="e">
        <f t="shared" ca="1" si="52"/>
        <v>#NAME?</v>
      </c>
      <c r="AZ321" s="35" t="e">
        <f t="shared" ca="1" si="53"/>
        <v>#NAME?</v>
      </c>
      <c r="BA321" s="37" t="e">
        <f t="shared" ca="1" si="54"/>
        <v>#NAME?</v>
      </c>
      <c r="BB321" s="38" t="e">
        <f t="shared" ca="1" si="55"/>
        <v>#NAME?</v>
      </c>
      <c r="BC321" s="38" t="e">
        <f t="shared" ca="1" si="56"/>
        <v>#NAME?</v>
      </c>
      <c r="BD321" s="35" t="e">
        <f t="shared" ca="1" si="57"/>
        <v>#NAME?</v>
      </c>
      <c r="BE321" s="36" t="e">
        <f t="shared" ca="1" si="58"/>
        <v>#NAME?</v>
      </c>
      <c r="BF321" s="36" t="e">
        <f t="shared" ca="1" si="59"/>
        <v>#NAME?</v>
      </c>
      <c r="BG321" s="7"/>
      <c r="BH321" s="7"/>
      <c r="BI321" s="7"/>
      <c r="BJ321" s="7"/>
      <c r="BK321" s="7"/>
      <c r="BL321" s="7"/>
      <c r="BM321" s="8"/>
      <c r="BN321" s="8"/>
    </row>
    <row r="322" spans="1:66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 t="str">
        <f t="shared" si="60"/>
        <v>0-day</v>
      </c>
      <c r="AN322" s="33" t="str">
        <f t="shared" si="61"/>
        <v>0-day</v>
      </c>
      <c r="AO322" s="33" t="str">
        <f t="shared" si="44"/>
        <v>0-day</v>
      </c>
      <c r="AP322" s="33" t="str">
        <f t="shared" si="45"/>
        <v>0-day</v>
      </c>
      <c r="AQ322" s="49"/>
      <c r="AR322" s="34" t="str">
        <f t="shared" si="46"/>
        <v/>
      </c>
      <c r="AS322" s="35">
        <f t="shared" si="27"/>
        <v>0</v>
      </c>
      <c r="AT322" s="35" t="e">
        <f t="shared" ca="1" si="47"/>
        <v>#NAME?</v>
      </c>
      <c r="AU322" s="35" t="e">
        <f t="shared" ca="1" si="48"/>
        <v>#NAME?</v>
      </c>
      <c r="AV322" s="34" t="e">
        <f t="shared" ca="1" si="49"/>
        <v>#NAME?</v>
      </c>
      <c r="AW322" s="35" t="e">
        <f t="shared" ca="1" si="50"/>
        <v>#NAME?</v>
      </c>
      <c r="AX322" s="34" t="str">
        <f t="shared" si="51"/>
        <v/>
      </c>
      <c r="AY322" s="36" t="e">
        <f t="shared" ca="1" si="52"/>
        <v>#NAME?</v>
      </c>
      <c r="AZ322" s="35" t="e">
        <f t="shared" ca="1" si="53"/>
        <v>#NAME?</v>
      </c>
      <c r="BA322" s="37" t="e">
        <f t="shared" ca="1" si="54"/>
        <v>#NAME?</v>
      </c>
      <c r="BB322" s="38" t="e">
        <f t="shared" ca="1" si="55"/>
        <v>#NAME?</v>
      </c>
      <c r="BC322" s="38" t="e">
        <f t="shared" ca="1" si="56"/>
        <v>#NAME?</v>
      </c>
      <c r="BD322" s="35" t="e">
        <f t="shared" ca="1" si="57"/>
        <v>#NAME?</v>
      </c>
      <c r="BE322" s="36" t="e">
        <f t="shared" ca="1" si="58"/>
        <v>#NAME?</v>
      </c>
      <c r="BF322" s="36" t="e">
        <f t="shared" ca="1" si="59"/>
        <v>#NAME?</v>
      </c>
      <c r="BG322" s="7"/>
      <c r="BH322" s="7"/>
      <c r="BI322" s="7"/>
      <c r="BJ322" s="7"/>
      <c r="BK322" s="7"/>
      <c r="BL322" s="7"/>
      <c r="BM322" s="8"/>
      <c r="BN322" s="8"/>
    </row>
    <row r="323" spans="1:66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 t="str">
        <f t="shared" si="60"/>
        <v>0-day</v>
      </c>
      <c r="AN323" s="33" t="str">
        <f t="shared" si="61"/>
        <v>0-day</v>
      </c>
      <c r="AO323" s="33" t="str">
        <f t="shared" si="44"/>
        <v>0-day</v>
      </c>
      <c r="AP323" s="33" t="str">
        <f t="shared" si="45"/>
        <v>0-day</v>
      </c>
      <c r="AQ323" s="49"/>
      <c r="AR323" s="34" t="str">
        <f t="shared" si="46"/>
        <v/>
      </c>
      <c r="AS323" s="35">
        <f t="shared" si="27"/>
        <v>0</v>
      </c>
      <c r="AT323" s="35" t="e">
        <f t="shared" ca="1" si="47"/>
        <v>#NAME?</v>
      </c>
      <c r="AU323" s="35" t="e">
        <f t="shared" ca="1" si="48"/>
        <v>#NAME?</v>
      </c>
      <c r="AV323" s="34" t="e">
        <f t="shared" ca="1" si="49"/>
        <v>#NAME?</v>
      </c>
      <c r="AW323" s="35" t="e">
        <f t="shared" ca="1" si="50"/>
        <v>#NAME?</v>
      </c>
      <c r="AX323" s="34" t="str">
        <f t="shared" si="51"/>
        <v/>
      </c>
      <c r="AY323" s="36" t="e">
        <f t="shared" ca="1" si="52"/>
        <v>#NAME?</v>
      </c>
      <c r="AZ323" s="35" t="e">
        <f t="shared" ca="1" si="53"/>
        <v>#NAME?</v>
      </c>
      <c r="BA323" s="37" t="e">
        <f t="shared" ca="1" si="54"/>
        <v>#NAME?</v>
      </c>
      <c r="BB323" s="38" t="e">
        <f t="shared" ca="1" si="55"/>
        <v>#NAME?</v>
      </c>
      <c r="BC323" s="38" t="e">
        <f t="shared" ca="1" si="56"/>
        <v>#NAME?</v>
      </c>
      <c r="BD323" s="35" t="e">
        <f t="shared" ca="1" si="57"/>
        <v>#NAME?</v>
      </c>
      <c r="BE323" s="36" t="e">
        <f t="shared" ca="1" si="58"/>
        <v>#NAME?</v>
      </c>
      <c r="BF323" s="36" t="e">
        <f t="shared" ca="1" si="59"/>
        <v>#NAME?</v>
      </c>
      <c r="BG323" s="7"/>
      <c r="BH323" s="7"/>
      <c r="BI323" s="7"/>
      <c r="BJ323" s="7"/>
      <c r="BK323" s="7"/>
      <c r="BL323" s="7"/>
      <c r="BM323" s="8"/>
      <c r="BN323" s="8"/>
    </row>
    <row r="324" spans="1:66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 t="str">
        <f t="shared" si="60"/>
        <v>0-day</v>
      </c>
      <c r="AN324" s="33" t="str">
        <f t="shared" si="61"/>
        <v>0-day</v>
      </c>
      <c r="AO324" s="33" t="str">
        <f t="shared" si="44"/>
        <v>0-day</v>
      </c>
      <c r="AP324" s="33" t="str">
        <f t="shared" si="45"/>
        <v>0-day</v>
      </c>
      <c r="AQ324" s="49"/>
      <c r="AR324" s="34" t="str">
        <f t="shared" si="46"/>
        <v/>
      </c>
      <c r="AS324" s="35">
        <f t="shared" si="27"/>
        <v>0</v>
      </c>
      <c r="AT324" s="35" t="e">
        <f t="shared" ca="1" si="47"/>
        <v>#NAME?</v>
      </c>
      <c r="AU324" s="35" t="e">
        <f t="shared" ca="1" si="48"/>
        <v>#NAME?</v>
      </c>
      <c r="AV324" s="34" t="e">
        <f t="shared" ca="1" si="49"/>
        <v>#NAME?</v>
      </c>
      <c r="AW324" s="35" t="e">
        <f t="shared" ca="1" si="50"/>
        <v>#NAME?</v>
      </c>
      <c r="AX324" s="34" t="str">
        <f t="shared" si="51"/>
        <v/>
      </c>
      <c r="AY324" s="36" t="e">
        <f t="shared" ca="1" si="52"/>
        <v>#NAME?</v>
      </c>
      <c r="AZ324" s="35" t="e">
        <f t="shared" ca="1" si="53"/>
        <v>#NAME?</v>
      </c>
      <c r="BA324" s="37" t="e">
        <f t="shared" ca="1" si="54"/>
        <v>#NAME?</v>
      </c>
      <c r="BB324" s="38" t="e">
        <f t="shared" ca="1" si="55"/>
        <v>#NAME?</v>
      </c>
      <c r="BC324" s="38" t="e">
        <f t="shared" ca="1" si="56"/>
        <v>#NAME?</v>
      </c>
      <c r="BD324" s="35" t="e">
        <f t="shared" ca="1" si="57"/>
        <v>#NAME?</v>
      </c>
      <c r="BE324" s="36" t="e">
        <f t="shared" ca="1" si="58"/>
        <v>#NAME?</v>
      </c>
      <c r="BF324" s="36" t="e">
        <f t="shared" ca="1" si="59"/>
        <v>#NAME?</v>
      </c>
      <c r="BG324" s="7"/>
      <c r="BH324" s="7"/>
      <c r="BI324" s="7"/>
      <c r="BJ324" s="7"/>
      <c r="BK324" s="7"/>
      <c r="BL324" s="7"/>
      <c r="BM324" s="8"/>
      <c r="BN324" s="8"/>
    </row>
    <row r="325" spans="1:66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 t="str">
        <f t="shared" si="60"/>
        <v>0-day</v>
      </c>
      <c r="AN325" s="33" t="str">
        <f t="shared" si="61"/>
        <v>0-day</v>
      </c>
      <c r="AO325" s="33" t="str">
        <f t="shared" si="44"/>
        <v>0-day</v>
      </c>
      <c r="AP325" s="33" t="str">
        <f t="shared" si="45"/>
        <v>0-day</v>
      </c>
      <c r="AQ325" s="49"/>
      <c r="AR325" s="34" t="str">
        <f t="shared" si="46"/>
        <v/>
      </c>
      <c r="AS325" s="35">
        <f t="shared" si="27"/>
        <v>0</v>
      </c>
      <c r="AT325" s="35" t="e">
        <f t="shared" ca="1" si="47"/>
        <v>#NAME?</v>
      </c>
      <c r="AU325" s="35" t="e">
        <f t="shared" ca="1" si="48"/>
        <v>#NAME?</v>
      </c>
      <c r="AV325" s="34" t="e">
        <f t="shared" ca="1" si="49"/>
        <v>#NAME?</v>
      </c>
      <c r="AW325" s="35" t="e">
        <f t="shared" ca="1" si="50"/>
        <v>#NAME?</v>
      </c>
      <c r="AX325" s="34" t="str">
        <f t="shared" si="51"/>
        <v/>
      </c>
      <c r="AY325" s="36" t="e">
        <f t="shared" ca="1" si="52"/>
        <v>#NAME?</v>
      </c>
      <c r="AZ325" s="35" t="e">
        <f t="shared" ca="1" si="53"/>
        <v>#NAME?</v>
      </c>
      <c r="BA325" s="37" t="e">
        <f t="shared" ca="1" si="54"/>
        <v>#NAME?</v>
      </c>
      <c r="BB325" s="38" t="e">
        <f t="shared" ca="1" si="55"/>
        <v>#NAME?</v>
      </c>
      <c r="BC325" s="38" t="e">
        <f t="shared" ca="1" si="56"/>
        <v>#NAME?</v>
      </c>
      <c r="BD325" s="35" t="e">
        <f t="shared" ca="1" si="57"/>
        <v>#NAME?</v>
      </c>
      <c r="BE325" s="36" t="e">
        <f t="shared" ca="1" si="58"/>
        <v>#NAME?</v>
      </c>
      <c r="BF325" s="36" t="e">
        <f t="shared" ca="1" si="59"/>
        <v>#NAME?</v>
      </c>
      <c r="BG325" s="7"/>
      <c r="BH325" s="7"/>
      <c r="BI325" s="7"/>
      <c r="BJ325" s="7"/>
      <c r="BK325" s="7"/>
      <c r="BL325" s="7"/>
      <c r="BM325" s="8"/>
      <c r="BN325" s="8"/>
    </row>
    <row r="326" spans="1:66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 t="str">
        <f t="shared" si="60"/>
        <v>0-day</v>
      </c>
      <c r="AN326" s="33" t="str">
        <f t="shared" si="61"/>
        <v>0-day</v>
      </c>
      <c r="AO326" s="33" t="str">
        <f t="shared" si="44"/>
        <v>0-day</v>
      </c>
      <c r="AP326" s="33" t="str">
        <f t="shared" si="45"/>
        <v>0-day</v>
      </c>
      <c r="AQ326" s="49"/>
      <c r="AR326" s="34" t="str">
        <f t="shared" si="46"/>
        <v/>
      </c>
      <c r="AS326" s="35">
        <f t="shared" si="27"/>
        <v>0</v>
      </c>
      <c r="AT326" s="35" t="e">
        <f t="shared" ca="1" si="47"/>
        <v>#NAME?</v>
      </c>
      <c r="AU326" s="35" t="e">
        <f t="shared" ca="1" si="48"/>
        <v>#NAME?</v>
      </c>
      <c r="AV326" s="34" t="e">
        <f t="shared" ca="1" si="49"/>
        <v>#NAME?</v>
      </c>
      <c r="AW326" s="35" t="e">
        <f t="shared" ca="1" si="50"/>
        <v>#NAME?</v>
      </c>
      <c r="AX326" s="34" t="str">
        <f t="shared" si="51"/>
        <v/>
      </c>
      <c r="AY326" s="36" t="e">
        <f t="shared" ca="1" si="52"/>
        <v>#NAME?</v>
      </c>
      <c r="AZ326" s="35" t="e">
        <f t="shared" ca="1" si="53"/>
        <v>#NAME?</v>
      </c>
      <c r="BA326" s="37" t="e">
        <f t="shared" ca="1" si="54"/>
        <v>#NAME?</v>
      </c>
      <c r="BB326" s="38" t="e">
        <f t="shared" ca="1" si="55"/>
        <v>#NAME?</v>
      </c>
      <c r="BC326" s="38" t="e">
        <f t="shared" ca="1" si="56"/>
        <v>#NAME?</v>
      </c>
      <c r="BD326" s="35" t="e">
        <f t="shared" ca="1" si="57"/>
        <v>#NAME?</v>
      </c>
      <c r="BE326" s="36" t="e">
        <f t="shared" ca="1" si="58"/>
        <v>#NAME?</v>
      </c>
      <c r="BF326" s="36" t="e">
        <f t="shared" ca="1" si="59"/>
        <v>#NAME?</v>
      </c>
      <c r="BG326" s="7"/>
      <c r="BH326" s="7"/>
      <c r="BI326" s="7"/>
      <c r="BJ326" s="7"/>
      <c r="BK326" s="7"/>
      <c r="BL326" s="7"/>
      <c r="BM326" s="8"/>
      <c r="BN326" s="8"/>
    </row>
    <row r="327" spans="1:66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 t="str">
        <f t="shared" si="60"/>
        <v>0-day</v>
      </c>
      <c r="AN327" s="33" t="str">
        <f t="shared" si="61"/>
        <v>0-day</v>
      </c>
      <c r="AO327" s="33" t="str">
        <f t="shared" si="44"/>
        <v>0-day</v>
      </c>
      <c r="AP327" s="33" t="str">
        <f t="shared" si="45"/>
        <v>0-day</v>
      </c>
      <c r="AQ327" s="49"/>
      <c r="AR327" s="34" t="str">
        <f t="shared" si="46"/>
        <v/>
      </c>
      <c r="AS327" s="35">
        <f t="shared" si="27"/>
        <v>0</v>
      </c>
      <c r="AT327" s="35" t="e">
        <f t="shared" ca="1" si="47"/>
        <v>#NAME?</v>
      </c>
      <c r="AU327" s="35" t="e">
        <f t="shared" ca="1" si="48"/>
        <v>#NAME?</v>
      </c>
      <c r="AV327" s="34" t="e">
        <f t="shared" ca="1" si="49"/>
        <v>#NAME?</v>
      </c>
      <c r="AW327" s="35" t="e">
        <f t="shared" ca="1" si="50"/>
        <v>#NAME?</v>
      </c>
      <c r="AX327" s="34" t="str">
        <f t="shared" si="51"/>
        <v/>
      </c>
      <c r="AY327" s="36" t="e">
        <f t="shared" ca="1" si="52"/>
        <v>#NAME?</v>
      </c>
      <c r="AZ327" s="35" t="e">
        <f t="shared" ca="1" si="53"/>
        <v>#NAME?</v>
      </c>
      <c r="BA327" s="37" t="e">
        <f t="shared" ca="1" si="54"/>
        <v>#NAME?</v>
      </c>
      <c r="BB327" s="38" t="e">
        <f t="shared" ca="1" si="55"/>
        <v>#NAME?</v>
      </c>
      <c r="BC327" s="38" t="e">
        <f t="shared" ca="1" si="56"/>
        <v>#NAME?</v>
      </c>
      <c r="BD327" s="35" t="e">
        <f t="shared" ca="1" si="57"/>
        <v>#NAME?</v>
      </c>
      <c r="BE327" s="36" t="e">
        <f t="shared" ca="1" si="58"/>
        <v>#NAME?</v>
      </c>
      <c r="BF327" s="36" t="e">
        <f t="shared" ca="1" si="59"/>
        <v>#NAME?</v>
      </c>
      <c r="BG327" s="7"/>
      <c r="BH327" s="7"/>
      <c r="BI327" s="7"/>
      <c r="BJ327" s="7"/>
      <c r="BK327" s="7"/>
      <c r="BL327" s="7"/>
      <c r="BM327" s="8"/>
      <c r="BN327" s="8"/>
    </row>
    <row r="328" spans="1:66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 t="str">
        <f t="shared" si="60"/>
        <v>0-day</v>
      </c>
      <c r="AN328" s="33" t="str">
        <f t="shared" si="61"/>
        <v>0-day</v>
      </c>
      <c r="AO328" s="33" t="str">
        <f t="shared" si="44"/>
        <v>0-day</v>
      </c>
      <c r="AP328" s="33" t="str">
        <f t="shared" si="45"/>
        <v>0-day</v>
      </c>
      <c r="AQ328" s="49"/>
      <c r="AR328" s="34" t="str">
        <f t="shared" si="46"/>
        <v/>
      </c>
      <c r="AS328" s="35">
        <f t="shared" ref="AS328:AS514" si="62">C328</f>
        <v>0</v>
      </c>
      <c r="AT328" s="35" t="e">
        <f t="shared" ca="1" si="47"/>
        <v>#NAME?</v>
      </c>
      <c r="AU328" s="35" t="e">
        <f t="shared" ca="1" si="48"/>
        <v>#NAME?</v>
      </c>
      <c r="AV328" s="34" t="e">
        <f t="shared" ca="1" si="49"/>
        <v>#NAME?</v>
      </c>
      <c r="AW328" s="35" t="e">
        <f t="shared" ca="1" si="50"/>
        <v>#NAME?</v>
      </c>
      <c r="AX328" s="34" t="str">
        <f t="shared" si="51"/>
        <v/>
      </c>
      <c r="AY328" s="36" t="e">
        <f t="shared" ca="1" si="52"/>
        <v>#NAME?</v>
      </c>
      <c r="AZ328" s="35" t="e">
        <f t="shared" ca="1" si="53"/>
        <v>#NAME?</v>
      </c>
      <c r="BA328" s="37" t="e">
        <f t="shared" ca="1" si="54"/>
        <v>#NAME?</v>
      </c>
      <c r="BB328" s="38" t="e">
        <f t="shared" ca="1" si="55"/>
        <v>#NAME?</v>
      </c>
      <c r="BC328" s="38" t="e">
        <f t="shared" ca="1" si="56"/>
        <v>#NAME?</v>
      </c>
      <c r="BD328" s="35" t="e">
        <f t="shared" ca="1" si="57"/>
        <v>#NAME?</v>
      </c>
      <c r="BE328" s="36" t="e">
        <f t="shared" ca="1" si="58"/>
        <v>#NAME?</v>
      </c>
      <c r="BF328" s="36" t="e">
        <f t="shared" ca="1" si="59"/>
        <v>#NAME?</v>
      </c>
      <c r="BG328" s="7"/>
      <c r="BH328" s="7"/>
      <c r="BI328" s="7"/>
      <c r="BJ328" s="7"/>
      <c r="BK328" s="7"/>
      <c r="BL328" s="7"/>
      <c r="BM328" s="8"/>
      <c r="BN328" s="8"/>
    </row>
    <row r="329" spans="1:66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 t="str">
        <f t="shared" si="60"/>
        <v>0-day</v>
      </c>
      <c r="AN329" s="33" t="str">
        <f t="shared" si="61"/>
        <v>0-day</v>
      </c>
      <c r="AO329" s="33" t="str">
        <f t="shared" si="44"/>
        <v>0-day</v>
      </c>
      <c r="AP329" s="33" t="str">
        <f t="shared" si="45"/>
        <v>0-day</v>
      </c>
      <c r="AQ329" s="49"/>
      <c r="AR329" s="34" t="str">
        <f t="shared" si="46"/>
        <v/>
      </c>
      <c r="AS329" s="35">
        <f t="shared" si="62"/>
        <v>0</v>
      </c>
      <c r="AT329" s="35" t="e">
        <f t="shared" ca="1" si="47"/>
        <v>#NAME?</v>
      </c>
      <c r="AU329" s="35" t="e">
        <f t="shared" ca="1" si="48"/>
        <v>#NAME?</v>
      </c>
      <c r="AV329" s="34" t="e">
        <f t="shared" ca="1" si="49"/>
        <v>#NAME?</v>
      </c>
      <c r="AW329" s="35" t="e">
        <f t="shared" ca="1" si="50"/>
        <v>#NAME?</v>
      </c>
      <c r="AX329" s="34" t="str">
        <f t="shared" si="51"/>
        <v/>
      </c>
      <c r="AY329" s="36" t="e">
        <f t="shared" ca="1" si="52"/>
        <v>#NAME?</v>
      </c>
      <c r="AZ329" s="35" t="e">
        <f t="shared" ca="1" si="53"/>
        <v>#NAME?</v>
      </c>
      <c r="BA329" s="37" t="e">
        <f t="shared" ca="1" si="54"/>
        <v>#NAME?</v>
      </c>
      <c r="BB329" s="38" t="e">
        <f t="shared" ca="1" si="55"/>
        <v>#NAME?</v>
      </c>
      <c r="BC329" s="38" t="e">
        <f t="shared" ca="1" si="56"/>
        <v>#NAME?</v>
      </c>
      <c r="BD329" s="35" t="e">
        <f t="shared" ca="1" si="57"/>
        <v>#NAME?</v>
      </c>
      <c r="BE329" s="36" t="e">
        <f t="shared" ca="1" si="58"/>
        <v>#NAME?</v>
      </c>
      <c r="BF329" s="36" t="e">
        <f t="shared" ca="1" si="59"/>
        <v>#NAME?</v>
      </c>
      <c r="BG329" s="7"/>
      <c r="BH329" s="7"/>
      <c r="BI329" s="7"/>
      <c r="BJ329" s="7"/>
      <c r="BK329" s="7"/>
      <c r="BL329" s="7"/>
      <c r="BM329" s="8"/>
      <c r="BN329" s="8"/>
    </row>
    <row r="330" spans="1:66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 t="str">
        <f t="shared" si="60"/>
        <v>0-day</v>
      </c>
      <c r="AN330" s="33" t="str">
        <f t="shared" si="61"/>
        <v>0-day</v>
      </c>
      <c r="AO330" s="33" t="str">
        <f t="shared" si="44"/>
        <v>0-day</v>
      </c>
      <c r="AP330" s="33" t="str">
        <f t="shared" si="45"/>
        <v>0-day</v>
      </c>
      <c r="AQ330" s="49"/>
      <c r="AR330" s="34" t="str">
        <f t="shared" si="46"/>
        <v/>
      </c>
      <c r="AS330" s="35">
        <f t="shared" si="62"/>
        <v>0</v>
      </c>
      <c r="AT330" s="35" t="e">
        <f t="shared" ca="1" si="47"/>
        <v>#NAME?</v>
      </c>
      <c r="AU330" s="35" t="e">
        <f t="shared" ca="1" si="48"/>
        <v>#NAME?</v>
      </c>
      <c r="AV330" s="34" t="e">
        <f t="shared" ca="1" si="49"/>
        <v>#NAME?</v>
      </c>
      <c r="AW330" s="35" t="e">
        <f t="shared" ca="1" si="50"/>
        <v>#NAME?</v>
      </c>
      <c r="AX330" s="34" t="str">
        <f t="shared" si="51"/>
        <v/>
      </c>
      <c r="AY330" s="36" t="e">
        <f t="shared" ca="1" si="52"/>
        <v>#NAME?</v>
      </c>
      <c r="AZ330" s="35" t="e">
        <f t="shared" ca="1" si="53"/>
        <v>#NAME?</v>
      </c>
      <c r="BA330" s="37" t="e">
        <f t="shared" ca="1" si="54"/>
        <v>#NAME?</v>
      </c>
      <c r="BB330" s="38" t="e">
        <f t="shared" ca="1" si="55"/>
        <v>#NAME?</v>
      </c>
      <c r="BC330" s="38" t="e">
        <f t="shared" ca="1" si="56"/>
        <v>#NAME?</v>
      </c>
      <c r="BD330" s="35" t="e">
        <f t="shared" ca="1" si="57"/>
        <v>#NAME?</v>
      </c>
      <c r="BE330" s="36" t="e">
        <f t="shared" ca="1" si="58"/>
        <v>#NAME?</v>
      </c>
      <c r="BF330" s="36" t="e">
        <f t="shared" ca="1" si="59"/>
        <v>#NAME?</v>
      </c>
      <c r="BG330" s="7"/>
      <c r="BH330" s="7"/>
      <c r="BI330" s="7"/>
      <c r="BJ330" s="7"/>
      <c r="BK330" s="7"/>
      <c r="BL330" s="7"/>
      <c r="BM330" s="8"/>
      <c r="BN330" s="8"/>
    </row>
    <row r="331" spans="1:66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 t="str">
        <f t="shared" si="60"/>
        <v>0-day</v>
      </c>
      <c r="AN331" s="33" t="str">
        <f t="shared" si="61"/>
        <v>0-day</v>
      </c>
      <c r="AO331" s="33" t="str">
        <f t="shared" si="44"/>
        <v>0-day</v>
      </c>
      <c r="AP331" s="33" t="str">
        <f t="shared" si="45"/>
        <v>0-day</v>
      </c>
      <c r="AQ331" s="49"/>
      <c r="AR331" s="34" t="str">
        <f t="shared" si="46"/>
        <v/>
      </c>
      <c r="AS331" s="35">
        <f t="shared" si="62"/>
        <v>0</v>
      </c>
      <c r="AT331" s="35" t="e">
        <f t="shared" ca="1" si="47"/>
        <v>#NAME?</v>
      </c>
      <c r="AU331" s="35" t="e">
        <f t="shared" ca="1" si="48"/>
        <v>#NAME?</v>
      </c>
      <c r="AV331" s="34" t="e">
        <f t="shared" ca="1" si="49"/>
        <v>#NAME?</v>
      </c>
      <c r="AW331" s="35" t="e">
        <f t="shared" ca="1" si="50"/>
        <v>#NAME?</v>
      </c>
      <c r="AX331" s="34" t="str">
        <f t="shared" si="51"/>
        <v/>
      </c>
      <c r="AY331" s="36" t="e">
        <f t="shared" ca="1" si="52"/>
        <v>#NAME?</v>
      </c>
      <c r="AZ331" s="35" t="e">
        <f t="shared" ca="1" si="53"/>
        <v>#NAME?</v>
      </c>
      <c r="BA331" s="37" t="e">
        <f t="shared" ca="1" si="54"/>
        <v>#NAME?</v>
      </c>
      <c r="BB331" s="38" t="e">
        <f t="shared" ca="1" si="55"/>
        <v>#NAME?</v>
      </c>
      <c r="BC331" s="38" t="e">
        <f t="shared" ca="1" si="56"/>
        <v>#NAME?</v>
      </c>
      <c r="BD331" s="35" t="e">
        <f t="shared" ca="1" si="57"/>
        <v>#NAME?</v>
      </c>
      <c r="BE331" s="36" t="e">
        <f t="shared" ca="1" si="58"/>
        <v>#NAME?</v>
      </c>
      <c r="BF331" s="36" t="e">
        <f t="shared" ca="1" si="59"/>
        <v>#NAME?</v>
      </c>
      <c r="BG331" s="7"/>
      <c r="BH331" s="7"/>
      <c r="BI331" s="7"/>
      <c r="BJ331" s="7"/>
      <c r="BK331" s="7"/>
      <c r="BL331" s="7"/>
      <c r="BM331" s="8"/>
      <c r="BN331" s="8"/>
    </row>
    <row r="332" spans="1:66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 t="str">
        <f t="shared" si="60"/>
        <v>0-day</v>
      </c>
      <c r="AN332" s="33" t="str">
        <f t="shared" si="61"/>
        <v>0-day</v>
      </c>
      <c r="AO332" s="33" t="str">
        <f t="shared" si="44"/>
        <v>0-day</v>
      </c>
      <c r="AP332" s="33" t="str">
        <f t="shared" si="45"/>
        <v>0-day</v>
      </c>
      <c r="AQ332" s="49"/>
      <c r="AR332" s="34" t="str">
        <f t="shared" si="46"/>
        <v/>
      </c>
      <c r="AS332" s="35">
        <f t="shared" si="62"/>
        <v>0</v>
      </c>
      <c r="AT332" s="35" t="e">
        <f t="shared" ca="1" si="47"/>
        <v>#NAME?</v>
      </c>
      <c r="AU332" s="35" t="e">
        <f t="shared" ca="1" si="48"/>
        <v>#NAME?</v>
      </c>
      <c r="AV332" s="34" t="e">
        <f t="shared" ca="1" si="49"/>
        <v>#NAME?</v>
      </c>
      <c r="AW332" s="35" t="e">
        <f t="shared" ca="1" si="50"/>
        <v>#NAME?</v>
      </c>
      <c r="AX332" s="34" t="str">
        <f t="shared" si="51"/>
        <v/>
      </c>
      <c r="AY332" s="36" t="e">
        <f t="shared" ca="1" si="52"/>
        <v>#NAME?</v>
      </c>
      <c r="AZ332" s="35" t="e">
        <f t="shared" ca="1" si="53"/>
        <v>#NAME?</v>
      </c>
      <c r="BA332" s="37" t="e">
        <f t="shared" ca="1" si="54"/>
        <v>#NAME?</v>
      </c>
      <c r="BB332" s="38" t="e">
        <f t="shared" ca="1" si="55"/>
        <v>#NAME?</v>
      </c>
      <c r="BC332" s="38" t="e">
        <f t="shared" ca="1" si="56"/>
        <v>#NAME?</v>
      </c>
      <c r="BD332" s="35" t="e">
        <f t="shared" ca="1" si="57"/>
        <v>#NAME?</v>
      </c>
      <c r="BE332" s="36" t="e">
        <f t="shared" ca="1" si="58"/>
        <v>#NAME?</v>
      </c>
      <c r="BF332" s="36" t="e">
        <f t="shared" ca="1" si="59"/>
        <v>#NAME?</v>
      </c>
      <c r="BG332" s="7"/>
      <c r="BH332" s="7"/>
      <c r="BI332" s="7"/>
      <c r="BJ332" s="7"/>
      <c r="BK332" s="7"/>
      <c r="BL332" s="7"/>
      <c r="BM332" s="8"/>
      <c r="BN332" s="8"/>
    </row>
    <row r="333" spans="1:66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 t="str">
        <f t="shared" si="60"/>
        <v>0-day</v>
      </c>
      <c r="AN333" s="33" t="str">
        <f t="shared" si="61"/>
        <v>0-day</v>
      </c>
      <c r="AO333" s="33" t="str">
        <f t="shared" si="44"/>
        <v>0-day</v>
      </c>
      <c r="AP333" s="33" t="str">
        <f t="shared" si="45"/>
        <v>0-day</v>
      </c>
      <c r="AQ333" s="49"/>
      <c r="AR333" s="34" t="str">
        <f t="shared" si="46"/>
        <v/>
      </c>
      <c r="AS333" s="35">
        <f t="shared" si="62"/>
        <v>0</v>
      </c>
      <c r="AT333" s="35" t="e">
        <f t="shared" ca="1" si="47"/>
        <v>#NAME?</v>
      </c>
      <c r="AU333" s="35" t="e">
        <f t="shared" ca="1" si="48"/>
        <v>#NAME?</v>
      </c>
      <c r="AV333" s="34" t="e">
        <f t="shared" ca="1" si="49"/>
        <v>#NAME?</v>
      </c>
      <c r="AW333" s="35" t="e">
        <f t="shared" ca="1" si="50"/>
        <v>#NAME?</v>
      </c>
      <c r="AX333" s="34" t="str">
        <f t="shared" si="51"/>
        <v/>
      </c>
      <c r="AY333" s="36" t="e">
        <f t="shared" ca="1" si="52"/>
        <v>#NAME?</v>
      </c>
      <c r="AZ333" s="35" t="e">
        <f t="shared" ca="1" si="53"/>
        <v>#NAME?</v>
      </c>
      <c r="BA333" s="37" t="e">
        <f t="shared" ca="1" si="54"/>
        <v>#NAME?</v>
      </c>
      <c r="BB333" s="38" t="e">
        <f t="shared" ca="1" si="55"/>
        <v>#NAME?</v>
      </c>
      <c r="BC333" s="38" t="e">
        <f t="shared" ca="1" si="56"/>
        <v>#NAME?</v>
      </c>
      <c r="BD333" s="35" t="e">
        <f t="shared" ca="1" si="57"/>
        <v>#NAME?</v>
      </c>
      <c r="BE333" s="36" t="e">
        <f t="shared" ca="1" si="58"/>
        <v>#NAME?</v>
      </c>
      <c r="BF333" s="36" t="e">
        <f t="shared" ca="1" si="59"/>
        <v>#NAME?</v>
      </c>
      <c r="BG333" s="7"/>
      <c r="BH333" s="7"/>
      <c r="BI333" s="7"/>
      <c r="BJ333" s="7"/>
      <c r="BK333" s="7"/>
      <c r="BL333" s="7"/>
      <c r="BM333" s="8"/>
      <c r="BN333" s="8"/>
    </row>
    <row r="334" spans="1:66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 t="str">
        <f t="shared" si="60"/>
        <v>0-day</v>
      </c>
      <c r="AN334" s="33" t="str">
        <f t="shared" si="61"/>
        <v>0-day</v>
      </c>
      <c r="AO334" s="33" t="str">
        <f t="shared" si="44"/>
        <v>0-day</v>
      </c>
      <c r="AP334" s="33" t="str">
        <f t="shared" si="45"/>
        <v>0-day</v>
      </c>
      <c r="AQ334" s="49"/>
      <c r="AR334" s="34" t="str">
        <f t="shared" si="46"/>
        <v/>
      </c>
      <c r="AS334" s="35">
        <f t="shared" si="62"/>
        <v>0</v>
      </c>
      <c r="AT334" s="35" t="e">
        <f t="shared" ca="1" si="47"/>
        <v>#NAME?</v>
      </c>
      <c r="AU334" s="35" t="e">
        <f t="shared" ca="1" si="48"/>
        <v>#NAME?</v>
      </c>
      <c r="AV334" s="34" t="e">
        <f t="shared" ca="1" si="49"/>
        <v>#NAME?</v>
      </c>
      <c r="AW334" s="35" t="e">
        <f t="shared" ca="1" si="50"/>
        <v>#NAME?</v>
      </c>
      <c r="AX334" s="34" t="str">
        <f t="shared" si="51"/>
        <v/>
      </c>
      <c r="AY334" s="36" t="e">
        <f t="shared" ca="1" si="52"/>
        <v>#NAME?</v>
      </c>
      <c r="AZ334" s="35" t="e">
        <f t="shared" ca="1" si="53"/>
        <v>#NAME?</v>
      </c>
      <c r="BA334" s="37" t="e">
        <f t="shared" ca="1" si="54"/>
        <v>#NAME?</v>
      </c>
      <c r="BB334" s="38" t="e">
        <f t="shared" ca="1" si="55"/>
        <v>#NAME?</v>
      </c>
      <c r="BC334" s="38" t="e">
        <f t="shared" ca="1" si="56"/>
        <v>#NAME?</v>
      </c>
      <c r="BD334" s="35" t="e">
        <f t="shared" ca="1" si="57"/>
        <v>#NAME?</v>
      </c>
      <c r="BE334" s="36" t="e">
        <f t="shared" ca="1" si="58"/>
        <v>#NAME?</v>
      </c>
      <c r="BF334" s="36" t="e">
        <f t="shared" ca="1" si="59"/>
        <v>#NAME?</v>
      </c>
      <c r="BG334" s="7"/>
      <c r="BH334" s="7"/>
      <c r="BI334" s="7"/>
      <c r="BJ334" s="7"/>
      <c r="BK334" s="7"/>
      <c r="BL334" s="7"/>
      <c r="BM334" s="8"/>
      <c r="BN334" s="8"/>
    </row>
    <row r="335" spans="1:66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 t="str">
        <f t="shared" si="60"/>
        <v>0-day</v>
      </c>
      <c r="AN335" s="33" t="str">
        <f t="shared" si="61"/>
        <v>0-day</v>
      </c>
      <c r="AO335" s="33" t="str">
        <f t="shared" si="44"/>
        <v>0-day</v>
      </c>
      <c r="AP335" s="33" t="str">
        <f t="shared" si="45"/>
        <v>0-day</v>
      </c>
      <c r="AQ335" s="49"/>
      <c r="AR335" s="34" t="str">
        <f t="shared" si="46"/>
        <v/>
      </c>
      <c r="AS335" s="35">
        <f t="shared" si="62"/>
        <v>0</v>
      </c>
      <c r="AT335" s="35" t="e">
        <f t="shared" ca="1" si="47"/>
        <v>#NAME?</v>
      </c>
      <c r="AU335" s="35" t="e">
        <f t="shared" ca="1" si="48"/>
        <v>#NAME?</v>
      </c>
      <c r="AV335" s="34" t="e">
        <f t="shared" ca="1" si="49"/>
        <v>#NAME?</v>
      </c>
      <c r="AW335" s="35" t="e">
        <f t="shared" ca="1" si="50"/>
        <v>#NAME?</v>
      </c>
      <c r="AX335" s="34" t="str">
        <f t="shared" si="51"/>
        <v/>
      </c>
      <c r="AY335" s="36" t="e">
        <f t="shared" ca="1" si="52"/>
        <v>#NAME?</v>
      </c>
      <c r="AZ335" s="35" t="e">
        <f t="shared" ca="1" si="53"/>
        <v>#NAME?</v>
      </c>
      <c r="BA335" s="37" t="e">
        <f t="shared" ca="1" si="54"/>
        <v>#NAME?</v>
      </c>
      <c r="BB335" s="38" t="e">
        <f t="shared" ca="1" si="55"/>
        <v>#NAME?</v>
      </c>
      <c r="BC335" s="38" t="e">
        <f t="shared" ca="1" si="56"/>
        <v>#NAME?</v>
      </c>
      <c r="BD335" s="35" t="e">
        <f t="shared" ca="1" si="57"/>
        <v>#NAME?</v>
      </c>
      <c r="BE335" s="36" t="e">
        <f t="shared" ca="1" si="58"/>
        <v>#NAME?</v>
      </c>
      <c r="BF335" s="36" t="e">
        <f t="shared" ca="1" si="59"/>
        <v>#NAME?</v>
      </c>
      <c r="BG335" s="7"/>
      <c r="BH335" s="7"/>
      <c r="BI335" s="7"/>
      <c r="BJ335" s="7"/>
      <c r="BK335" s="7"/>
      <c r="BL335" s="7"/>
      <c r="BM335" s="8"/>
      <c r="BN335" s="8"/>
    </row>
    <row r="336" spans="1:66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 t="str">
        <f t="shared" si="60"/>
        <v>0-day</v>
      </c>
      <c r="AN336" s="33" t="str">
        <f t="shared" si="61"/>
        <v>0-day</v>
      </c>
      <c r="AO336" s="33" t="str">
        <f t="shared" si="44"/>
        <v>0-day</v>
      </c>
      <c r="AP336" s="33" t="str">
        <f t="shared" si="45"/>
        <v>0-day</v>
      </c>
      <c r="AQ336" s="49"/>
      <c r="AR336" s="34" t="str">
        <f t="shared" si="46"/>
        <v/>
      </c>
      <c r="AS336" s="35">
        <f t="shared" si="62"/>
        <v>0</v>
      </c>
      <c r="AT336" s="35" t="e">
        <f t="shared" ca="1" si="47"/>
        <v>#NAME?</v>
      </c>
      <c r="AU336" s="35" t="e">
        <f t="shared" ca="1" si="48"/>
        <v>#NAME?</v>
      </c>
      <c r="AV336" s="34" t="e">
        <f t="shared" ca="1" si="49"/>
        <v>#NAME?</v>
      </c>
      <c r="AW336" s="35" t="e">
        <f t="shared" ca="1" si="50"/>
        <v>#NAME?</v>
      </c>
      <c r="AX336" s="34" t="str">
        <f t="shared" si="51"/>
        <v/>
      </c>
      <c r="AY336" s="36" t="e">
        <f t="shared" ca="1" si="52"/>
        <v>#NAME?</v>
      </c>
      <c r="AZ336" s="35" t="e">
        <f t="shared" ca="1" si="53"/>
        <v>#NAME?</v>
      </c>
      <c r="BA336" s="37" t="e">
        <f t="shared" ca="1" si="54"/>
        <v>#NAME?</v>
      </c>
      <c r="BB336" s="38" t="e">
        <f t="shared" ca="1" si="55"/>
        <v>#NAME?</v>
      </c>
      <c r="BC336" s="38" t="e">
        <f t="shared" ca="1" si="56"/>
        <v>#NAME?</v>
      </c>
      <c r="BD336" s="35" t="e">
        <f t="shared" ca="1" si="57"/>
        <v>#NAME?</v>
      </c>
      <c r="BE336" s="36" t="e">
        <f t="shared" ca="1" si="58"/>
        <v>#NAME?</v>
      </c>
      <c r="BF336" s="36" t="e">
        <f t="shared" ca="1" si="59"/>
        <v>#NAME?</v>
      </c>
      <c r="BG336" s="7"/>
      <c r="BH336" s="7"/>
      <c r="BI336" s="7"/>
      <c r="BJ336" s="7"/>
      <c r="BK336" s="7"/>
      <c r="BL336" s="7"/>
      <c r="BM336" s="8"/>
      <c r="BN336" s="8"/>
    </row>
    <row r="337" spans="1:66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 t="str">
        <f t="shared" si="60"/>
        <v>0-day</v>
      </c>
      <c r="AN337" s="33" t="str">
        <f t="shared" si="61"/>
        <v>0-day</v>
      </c>
      <c r="AO337" s="33" t="str">
        <f t="shared" si="44"/>
        <v>0-day</v>
      </c>
      <c r="AP337" s="33" t="str">
        <f t="shared" si="45"/>
        <v>0-day</v>
      </c>
      <c r="AQ337" s="49"/>
      <c r="AR337" s="34" t="str">
        <f t="shared" si="46"/>
        <v/>
      </c>
      <c r="AS337" s="35">
        <f t="shared" si="62"/>
        <v>0</v>
      </c>
      <c r="AT337" s="35" t="e">
        <f t="shared" ca="1" si="47"/>
        <v>#NAME?</v>
      </c>
      <c r="AU337" s="35" t="e">
        <f t="shared" ca="1" si="48"/>
        <v>#NAME?</v>
      </c>
      <c r="AV337" s="34" t="e">
        <f t="shared" ca="1" si="49"/>
        <v>#NAME?</v>
      </c>
      <c r="AW337" s="35" t="e">
        <f t="shared" ca="1" si="50"/>
        <v>#NAME?</v>
      </c>
      <c r="AX337" s="34" t="str">
        <f t="shared" si="51"/>
        <v/>
      </c>
      <c r="AY337" s="36" t="e">
        <f t="shared" ca="1" si="52"/>
        <v>#NAME?</v>
      </c>
      <c r="AZ337" s="35" t="e">
        <f t="shared" ca="1" si="53"/>
        <v>#NAME?</v>
      </c>
      <c r="BA337" s="37" t="e">
        <f t="shared" ca="1" si="54"/>
        <v>#NAME?</v>
      </c>
      <c r="BB337" s="38" t="e">
        <f t="shared" ca="1" si="55"/>
        <v>#NAME?</v>
      </c>
      <c r="BC337" s="38" t="e">
        <f t="shared" ca="1" si="56"/>
        <v>#NAME?</v>
      </c>
      <c r="BD337" s="35" t="e">
        <f t="shared" ca="1" si="57"/>
        <v>#NAME?</v>
      </c>
      <c r="BE337" s="36" t="e">
        <f t="shared" ca="1" si="58"/>
        <v>#NAME?</v>
      </c>
      <c r="BF337" s="36" t="e">
        <f t="shared" ca="1" si="59"/>
        <v>#NAME?</v>
      </c>
      <c r="BG337" s="7"/>
      <c r="BH337" s="7"/>
      <c r="BI337" s="7"/>
      <c r="BJ337" s="7"/>
      <c r="BK337" s="7"/>
      <c r="BL337" s="7"/>
      <c r="BM337" s="8"/>
      <c r="BN337" s="8"/>
    </row>
    <row r="338" spans="1:66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 t="str">
        <f t="shared" si="60"/>
        <v>0-day</v>
      </c>
      <c r="AN338" s="33" t="str">
        <f t="shared" si="61"/>
        <v>0-day</v>
      </c>
      <c r="AO338" s="33" t="str">
        <f t="shared" si="44"/>
        <v>0-day</v>
      </c>
      <c r="AP338" s="33" t="str">
        <f t="shared" si="45"/>
        <v>0-day</v>
      </c>
      <c r="AQ338" s="49"/>
      <c r="AR338" s="34" t="str">
        <f t="shared" si="46"/>
        <v/>
      </c>
      <c r="AS338" s="35">
        <f t="shared" si="62"/>
        <v>0</v>
      </c>
      <c r="AT338" s="35" t="e">
        <f t="shared" ca="1" si="47"/>
        <v>#NAME?</v>
      </c>
      <c r="AU338" s="35" t="e">
        <f t="shared" ca="1" si="48"/>
        <v>#NAME?</v>
      </c>
      <c r="AV338" s="34" t="e">
        <f t="shared" ca="1" si="49"/>
        <v>#NAME?</v>
      </c>
      <c r="AW338" s="35" t="e">
        <f t="shared" ca="1" si="50"/>
        <v>#NAME?</v>
      </c>
      <c r="AX338" s="34" t="str">
        <f t="shared" si="51"/>
        <v/>
      </c>
      <c r="AY338" s="36" t="e">
        <f t="shared" ca="1" si="52"/>
        <v>#NAME?</v>
      </c>
      <c r="AZ338" s="35" t="e">
        <f t="shared" ca="1" si="53"/>
        <v>#NAME?</v>
      </c>
      <c r="BA338" s="37" t="e">
        <f t="shared" ca="1" si="54"/>
        <v>#NAME?</v>
      </c>
      <c r="BB338" s="38" t="e">
        <f t="shared" ca="1" si="55"/>
        <v>#NAME?</v>
      </c>
      <c r="BC338" s="38" t="e">
        <f t="shared" ca="1" si="56"/>
        <v>#NAME?</v>
      </c>
      <c r="BD338" s="35" t="e">
        <f t="shared" ca="1" si="57"/>
        <v>#NAME?</v>
      </c>
      <c r="BE338" s="36" t="e">
        <f t="shared" ca="1" si="58"/>
        <v>#NAME?</v>
      </c>
      <c r="BF338" s="36" t="e">
        <f t="shared" ca="1" si="59"/>
        <v>#NAME?</v>
      </c>
      <c r="BG338" s="7"/>
      <c r="BH338" s="7"/>
      <c r="BI338" s="7"/>
      <c r="BJ338" s="7"/>
      <c r="BK338" s="7"/>
      <c r="BL338" s="7"/>
      <c r="BM338" s="8"/>
      <c r="BN338" s="8"/>
    </row>
    <row r="339" spans="1:66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 t="str">
        <f t="shared" si="60"/>
        <v>0-day</v>
      </c>
      <c r="AN339" s="33" t="str">
        <f t="shared" si="61"/>
        <v>0-day</v>
      </c>
      <c r="AO339" s="33" t="str">
        <f t="shared" si="44"/>
        <v>0-day</v>
      </c>
      <c r="AP339" s="33" t="str">
        <f t="shared" si="45"/>
        <v>0-day</v>
      </c>
      <c r="AQ339" s="49"/>
      <c r="AR339" s="34" t="str">
        <f t="shared" si="46"/>
        <v/>
      </c>
      <c r="AS339" s="35">
        <f t="shared" si="62"/>
        <v>0</v>
      </c>
      <c r="AT339" s="35" t="e">
        <f t="shared" ca="1" si="47"/>
        <v>#NAME?</v>
      </c>
      <c r="AU339" s="35" t="e">
        <f t="shared" ca="1" si="48"/>
        <v>#NAME?</v>
      </c>
      <c r="AV339" s="34" t="e">
        <f t="shared" ca="1" si="49"/>
        <v>#NAME?</v>
      </c>
      <c r="AW339" s="35" t="e">
        <f t="shared" ca="1" si="50"/>
        <v>#NAME?</v>
      </c>
      <c r="AX339" s="34" t="str">
        <f t="shared" si="51"/>
        <v/>
      </c>
      <c r="AY339" s="36" t="e">
        <f t="shared" ca="1" si="52"/>
        <v>#NAME?</v>
      </c>
      <c r="AZ339" s="35" t="e">
        <f t="shared" ca="1" si="53"/>
        <v>#NAME?</v>
      </c>
      <c r="BA339" s="37" t="e">
        <f t="shared" ca="1" si="54"/>
        <v>#NAME?</v>
      </c>
      <c r="BB339" s="38" t="e">
        <f t="shared" ca="1" si="55"/>
        <v>#NAME?</v>
      </c>
      <c r="BC339" s="38" t="e">
        <f t="shared" ca="1" si="56"/>
        <v>#NAME?</v>
      </c>
      <c r="BD339" s="35" t="e">
        <f t="shared" ca="1" si="57"/>
        <v>#NAME?</v>
      </c>
      <c r="BE339" s="36" t="e">
        <f t="shared" ca="1" si="58"/>
        <v>#NAME?</v>
      </c>
      <c r="BF339" s="36" t="e">
        <f t="shared" ca="1" si="59"/>
        <v>#NAME?</v>
      </c>
      <c r="BG339" s="7"/>
      <c r="BH339" s="7"/>
      <c r="BI339" s="7"/>
      <c r="BJ339" s="7"/>
      <c r="BK339" s="7"/>
      <c r="BL339" s="7"/>
      <c r="BM339" s="8"/>
      <c r="BN339" s="8"/>
    </row>
    <row r="340" spans="1:66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 t="str">
        <f t="shared" si="60"/>
        <v>0-day</v>
      </c>
      <c r="AN340" s="33" t="str">
        <f t="shared" si="61"/>
        <v>0-day</v>
      </c>
      <c r="AO340" s="33" t="str">
        <f t="shared" si="44"/>
        <v>0-day</v>
      </c>
      <c r="AP340" s="33" t="str">
        <f t="shared" si="45"/>
        <v>0-day</v>
      </c>
      <c r="AQ340" s="49"/>
      <c r="AR340" s="34" t="str">
        <f t="shared" si="46"/>
        <v/>
      </c>
      <c r="AS340" s="35">
        <f t="shared" si="62"/>
        <v>0</v>
      </c>
      <c r="AT340" s="35" t="e">
        <f t="shared" ca="1" si="47"/>
        <v>#NAME?</v>
      </c>
      <c r="AU340" s="35" t="e">
        <f t="shared" ca="1" si="48"/>
        <v>#NAME?</v>
      </c>
      <c r="AV340" s="34" t="e">
        <f t="shared" ca="1" si="49"/>
        <v>#NAME?</v>
      </c>
      <c r="AW340" s="35" t="e">
        <f t="shared" ca="1" si="50"/>
        <v>#NAME?</v>
      </c>
      <c r="AX340" s="34" t="str">
        <f t="shared" si="51"/>
        <v/>
      </c>
      <c r="AY340" s="36" t="e">
        <f t="shared" ca="1" si="52"/>
        <v>#NAME?</v>
      </c>
      <c r="AZ340" s="35" t="e">
        <f t="shared" ca="1" si="53"/>
        <v>#NAME?</v>
      </c>
      <c r="BA340" s="37" t="e">
        <f t="shared" ca="1" si="54"/>
        <v>#NAME?</v>
      </c>
      <c r="BB340" s="38" t="e">
        <f t="shared" ca="1" si="55"/>
        <v>#NAME?</v>
      </c>
      <c r="BC340" s="38" t="e">
        <f t="shared" ca="1" si="56"/>
        <v>#NAME?</v>
      </c>
      <c r="BD340" s="35" t="e">
        <f t="shared" ca="1" si="57"/>
        <v>#NAME?</v>
      </c>
      <c r="BE340" s="36" t="e">
        <f t="shared" ca="1" si="58"/>
        <v>#NAME?</v>
      </c>
      <c r="BF340" s="36" t="e">
        <f t="shared" ca="1" si="59"/>
        <v>#NAME?</v>
      </c>
      <c r="BG340" s="7"/>
      <c r="BH340" s="7"/>
      <c r="BI340" s="7"/>
      <c r="BJ340" s="7"/>
      <c r="BK340" s="7"/>
      <c r="BL340" s="7"/>
      <c r="BM340" s="8"/>
      <c r="BN340" s="8"/>
    </row>
    <row r="341" spans="1:66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 t="str">
        <f t="shared" si="60"/>
        <v>0-day</v>
      </c>
      <c r="AN341" s="33" t="str">
        <f t="shared" si="61"/>
        <v>0-day</v>
      </c>
      <c r="AO341" s="33" t="str">
        <f t="shared" si="44"/>
        <v>0-day</v>
      </c>
      <c r="AP341" s="33" t="str">
        <f t="shared" si="45"/>
        <v>0-day</v>
      </c>
      <c r="AQ341" s="49"/>
      <c r="AR341" s="34" t="str">
        <f t="shared" si="46"/>
        <v/>
      </c>
      <c r="AS341" s="35">
        <f t="shared" si="62"/>
        <v>0</v>
      </c>
      <c r="AT341" s="35" t="e">
        <f t="shared" ca="1" si="47"/>
        <v>#NAME?</v>
      </c>
      <c r="AU341" s="35" t="e">
        <f t="shared" ca="1" si="48"/>
        <v>#NAME?</v>
      </c>
      <c r="AV341" s="34" t="e">
        <f t="shared" ca="1" si="49"/>
        <v>#NAME?</v>
      </c>
      <c r="AW341" s="35" t="e">
        <f t="shared" ca="1" si="50"/>
        <v>#NAME?</v>
      </c>
      <c r="AX341" s="34" t="str">
        <f t="shared" si="51"/>
        <v/>
      </c>
      <c r="AY341" s="36" t="e">
        <f t="shared" ca="1" si="52"/>
        <v>#NAME?</v>
      </c>
      <c r="AZ341" s="35" t="e">
        <f t="shared" ca="1" si="53"/>
        <v>#NAME?</v>
      </c>
      <c r="BA341" s="37" t="e">
        <f t="shared" ca="1" si="54"/>
        <v>#NAME?</v>
      </c>
      <c r="BB341" s="38" t="e">
        <f t="shared" ca="1" si="55"/>
        <v>#NAME?</v>
      </c>
      <c r="BC341" s="38" t="e">
        <f t="shared" ca="1" si="56"/>
        <v>#NAME?</v>
      </c>
      <c r="BD341" s="35" t="e">
        <f t="shared" ca="1" si="57"/>
        <v>#NAME?</v>
      </c>
      <c r="BE341" s="36" t="e">
        <f t="shared" ca="1" si="58"/>
        <v>#NAME?</v>
      </c>
      <c r="BF341" s="36" t="e">
        <f t="shared" ca="1" si="59"/>
        <v>#NAME?</v>
      </c>
      <c r="BG341" s="7"/>
      <c r="BH341" s="7"/>
      <c r="BI341" s="7"/>
      <c r="BJ341" s="7"/>
      <c r="BK341" s="7"/>
      <c r="BL341" s="7"/>
      <c r="BM341" s="8"/>
      <c r="BN341" s="8"/>
    </row>
    <row r="342" spans="1:66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 t="str">
        <f t="shared" si="60"/>
        <v>0-day</v>
      </c>
      <c r="AN342" s="33" t="str">
        <f t="shared" si="61"/>
        <v>0-day</v>
      </c>
      <c r="AO342" s="33" t="str">
        <f t="shared" si="44"/>
        <v>0-day</v>
      </c>
      <c r="AP342" s="33" t="str">
        <f t="shared" si="45"/>
        <v>0-day</v>
      </c>
      <c r="AQ342" s="49"/>
      <c r="AR342" s="34" t="str">
        <f t="shared" si="46"/>
        <v/>
      </c>
      <c r="AS342" s="35">
        <f t="shared" si="62"/>
        <v>0</v>
      </c>
      <c r="AT342" s="35" t="e">
        <f t="shared" ca="1" si="47"/>
        <v>#NAME?</v>
      </c>
      <c r="AU342" s="35" t="e">
        <f t="shared" ca="1" si="48"/>
        <v>#NAME?</v>
      </c>
      <c r="AV342" s="34" t="e">
        <f t="shared" ca="1" si="49"/>
        <v>#NAME?</v>
      </c>
      <c r="AW342" s="35" t="e">
        <f t="shared" ca="1" si="50"/>
        <v>#NAME?</v>
      </c>
      <c r="AX342" s="34" t="str">
        <f t="shared" si="51"/>
        <v/>
      </c>
      <c r="AY342" s="36" t="e">
        <f t="shared" ca="1" si="52"/>
        <v>#NAME?</v>
      </c>
      <c r="AZ342" s="35" t="e">
        <f t="shared" ca="1" si="53"/>
        <v>#NAME?</v>
      </c>
      <c r="BA342" s="37" t="e">
        <f t="shared" ca="1" si="54"/>
        <v>#NAME?</v>
      </c>
      <c r="BB342" s="38" t="e">
        <f t="shared" ca="1" si="55"/>
        <v>#NAME?</v>
      </c>
      <c r="BC342" s="38" t="e">
        <f t="shared" ca="1" si="56"/>
        <v>#NAME?</v>
      </c>
      <c r="BD342" s="35" t="e">
        <f t="shared" ca="1" si="57"/>
        <v>#NAME?</v>
      </c>
      <c r="BE342" s="36" t="e">
        <f t="shared" ca="1" si="58"/>
        <v>#NAME?</v>
      </c>
      <c r="BF342" s="36" t="e">
        <f t="shared" ca="1" si="59"/>
        <v>#NAME?</v>
      </c>
      <c r="BG342" s="7"/>
      <c r="BH342" s="7"/>
      <c r="BI342" s="7"/>
      <c r="BJ342" s="7"/>
      <c r="BK342" s="7"/>
      <c r="BL342" s="7"/>
      <c r="BM342" s="8"/>
      <c r="BN342" s="8"/>
    </row>
    <row r="343" spans="1:66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 t="str">
        <f t="shared" si="60"/>
        <v>0-day</v>
      </c>
      <c r="AN343" s="33" t="str">
        <f t="shared" si="61"/>
        <v>0-day</v>
      </c>
      <c r="AO343" s="33" t="str">
        <f t="shared" si="44"/>
        <v>0-day</v>
      </c>
      <c r="AP343" s="33" t="str">
        <f t="shared" si="45"/>
        <v>0-day</v>
      </c>
      <c r="AQ343" s="49"/>
      <c r="AR343" s="34" t="str">
        <f t="shared" si="46"/>
        <v/>
      </c>
      <c r="AS343" s="35">
        <f t="shared" si="62"/>
        <v>0</v>
      </c>
      <c r="AT343" s="35" t="e">
        <f t="shared" ca="1" si="47"/>
        <v>#NAME?</v>
      </c>
      <c r="AU343" s="35" t="e">
        <f t="shared" ca="1" si="48"/>
        <v>#NAME?</v>
      </c>
      <c r="AV343" s="34" t="e">
        <f t="shared" ca="1" si="49"/>
        <v>#NAME?</v>
      </c>
      <c r="AW343" s="35" t="e">
        <f t="shared" ca="1" si="50"/>
        <v>#NAME?</v>
      </c>
      <c r="AX343" s="34" t="str">
        <f t="shared" si="51"/>
        <v/>
      </c>
      <c r="AY343" s="36" t="e">
        <f t="shared" ca="1" si="52"/>
        <v>#NAME?</v>
      </c>
      <c r="AZ343" s="35" t="e">
        <f t="shared" ca="1" si="53"/>
        <v>#NAME?</v>
      </c>
      <c r="BA343" s="37" t="e">
        <f t="shared" ca="1" si="54"/>
        <v>#NAME?</v>
      </c>
      <c r="BB343" s="38" t="e">
        <f t="shared" ca="1" si="55"/>
        <v>#NAME?</v>
      </c>
      <c r="BC343" s="38" t="e">
        <f t="shared" ca="1" si="56"/>
        <v>#NAME?</v>
      </c>
      <c r="BD343" s="35" t="e">
        <f t="shared" ca="1" si="57"/>
        <v>#NAME?</v>
      </c>
      <c r="BE343" s="36" t="e">
        <f t="shared" ca="1" si="58"/>
        <v>#NAME?</v>
      </c>
      <c r="BF343" s="36" t="e">
        <f t="shared" ca="1" si="59"/>
        <v>#NAME?</v>
      </c>
      <c r="BG343" s="7"/>
      <c r="BH343" s="7"/>
      <c r="BI343" s="7"/>
      <c r="BJ343" s="7"/>
      <c r="BK343" s="7"/>
      <c r="BL343" s="7"/>
      <c r="BM343" s="8"/>
      <c r="BN343" s="8"/>
    </row>
    <row r="344" spans="1:66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 t="str">
        <f t="shared" si="60"/>
        <v>0-day</v>
      </c>
      <c r="AN344" s="33" t="str">
        <f t="shared" si="61"/>
        <v>0-day</v>
      </c>
      <c r="AO344" s="33" t="str">
        <f t="shared" si="44"/>
        <v>0-day</v>
      </c>
      <c r="AP344" s="33" t="str">
        <f t="shared" si="45"/>
        <v>0-day</v>
      </c>
      <c r="AQ344" s="49"/>
      <c r="AR344" s="34" t="str">
        <f t="shared" si="46"/>
        <v/>
      </c>
      <c r="AS344" s="35">
        <f t="shared" si="62"/>
        <v>0</v>
      </c>
      <c r="AT344" s="35" t="e">
        <f t="shared" ca="1" si="47"/>
        <v>#NAME?</v>
      </c>
      <c r="AU344" s="35" t="e">
        <f t="shared" ca="1" si="48"/>
        <v>#NAME?</v>
      </c>
      <c r="AV344" s="34" t="e">
        <f t="shared" ca="1" si="49"/>
        <v>#NAME?</v>
      </c>
      <c r="AW344" s="35" t="e">
        <f t="shared" ca="1" si="50"/>
        <v>#NAME?</v>
      </c>
      <c r="AX344" s="34" t="str">
        <f t="shared" si="51"/>
        <v/>
      </c>
      <c r="AY344" s="36" t="e">
        <f t="shared" ca="1" si="52"/>
        <v>#NAME?</v>
      </c>
      <c r="AZ344" s="35" t="e">
        <f t="shared" ca="1" si="53"/>
        <v>#NAME?</v>
      </c>
      <c r="BA344" s="37" t="e">
        <f t="shared" ca="1" si="54"/>
        <v>#NAME?</v>
      </c>
      <c r="BB344" s="38" t="e">
        <f t="shared" ca="1" si="55"/>
        <v>#NAME?</v>
      </c>
      <c r="BC344" s="38" t="e">
        <f t="shared" ca="1" si="56"/>
        <v>#NAME?</v>
      </c>
      <c r="BD344" s="35" t="e">
        <f t="shared" ca="1" si="57"/>
        <v>#NAME?</v>
      </c>
      <c r="BE344" s="36" t="e">
        <f t="shared" ca="1" si="58"/>
        <v>#NAME?</v>
      </c>
      <c r="BF344" s="36" t="e">
        <f t="shared" ca="1" si="59"/>
        <v>#NAME?</v>
      </c>
      <c r="BG344" s="7"/>
      <c r="BH344" s="7"/>
      <c r="BI344" s="7"/>
      <c r="BJ344" s="7"/>
      <c r="BK344" s="7"/>
      <c r="BL344" s="7"/>
      <c r="BM344" s="8"/>
      <c r="BN344" s="8"/>
    </row>
    <row r="345" spans="1:66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 t="str">
        <f t="shared" si="60"/>
        <v>0-day</v>
      </c>
      <c r="AN345" s="33" t="str">
        <f t="shared" si="61"/>
        <v>0-day</v>
      </c>
      <c r="AO345" s="33" t="str">
        <f t="shared" si="44"/>
        <v>0-day</v>
      </c>
      <c r="AP345" s="33" t="str">
        <f t="shared" si="45"/>
        <v>0-day</v>
      </c>
      <c r="AQ345" s="49"/>
      <c r="AR345" s="34" t="str">
        <f t="shared" si="46"/>
        <v/>
      </c>
      <c r="AS345" s="35">
        <f t="shared" si="62"/>
        <v>0</v>
      </c>
      <c r="AT345" s="35" t="e">
        <f t="shared" ca="1" si="47"/>
        <v>#NAME?</v>
      </c>
      <c r="AU345" s="35" t="e">
        <f t="shared" ca="1" si="48"/>
        <v>#NAME?</v>
      </c>
      <c r="AV345" s="34" t="e">
        <f t="shared" ca="1" si="49"/>
        <v>#NAME?</v>
      </c>
      <c r="AW345" s="35" t="e">
        <f t="shared" ca="1" si="50"/>
        <v>#NAME?</v>
      </c>
      <c r="AX345" s="34" t="str">
        <f t="shared" si="51"/>
        <v/>
      </c>
      <c r="AY345" s="36" t="e">
        <f t="shared" ca="1" si="52"/>
        <v>#NAME?</v>
      </c>
      <c r="AZ345" s="35" t="e">
        <f t="shared" ca="1" si="53"/>
        <v>#NAME?</v>
      </c>
      <c r="BA345" s="37" t="e">
        <f t="shared" ca="1" si="54"/>
        <v>#NAME?</v>
      </c>
      <c r="BB345" s="38" t="e">
        <f t="shared" ca="1" si="55"/>
        <v>#NAME?</v>
      </c>
      <c r="BC345" s="38" t="e">
        <f t="shared" ca="1" si="56"/>
        <v>#NAME?</v>
      </c>
      <c r="BD345" s="35" t="e">
        <f t="shared" ca="1" si="57"/>
        <v>#NAME?</v>
      </c>
      <c r="BE345" s="36" t="e">
        <f t="shared" ca="1" si="58"/>
        <v>#NAME?</v>
      </c>
      <c r="BF345" s="36" t="e">
        <f t="shared" ca="1" si="59"/>
        <v>#NAME?</v>
      </c>
      <c r="BG345" s="7"/>
      <c r="BH345" s="7"/>
      <c r="BI345" s="7"/>
      <c r="BJ345" s="7"/>
      <c r="BK345" s="7"/>
      <c r="BL345" s="7"/>
      <c r="BM345" s="8"/>
      <c r="BN345" s="8"/>
    </row>
    <row r="346" spans="1:66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 t="str">
        <f t="shared" si="60"/>
        <v>0-day</v>
      </c>
      <c r="AN346" s="33" t="str">
        <f t="shared" si="61"/>
        <v>0-day</v>
      </c>
      <c r="AO346" s="33" t="str">
        <f t="shared" si="44"/>
        <v>0-day</v>
      </c>
      <c r="AP346" s="33" t="str">
        <f t="shared" si="45"/>
        <v>0-day</v>
      </c>
      <c r="AQ346" s="49"/>
      <c r="AR346" s="34" t="str">
        <f t="shared" si="46"/>
        <v/>
      </c>
      <c r="AS346" s="35">
        <f t="shared" si="62"/>
        <v>0</v>
      </c>
      <c r="AT346" s="35" t="e">
        <f t="shared" ca="1" si="47"/>
        <v>#NAME?</v>
      </c>
      <c r="AU346" s="35" t="e">
        <f t="shared" ca="1" si="48"/>
        <v>#NAME?</v>
      </c>
      <c r="AV346" s="34" t="e">
        <f t="shared" ca="1" si="49"/>
        <v>#NAME?</v>
      </c>
      <c r="AW346" s="35" t="e">
        <f t="shared" ca="1" si="50"/>
        <v>#NAME?</v>
      </c>
      <c r="AX346" s="34" t="str">
        <f t="shared" si="51"/>
        <v/>
      </c>
      <c r="AY346" s="36" t="e">
        <f t="shared" ca="1" si="52"/>
        <v>#NAME?</v>
      </c>
      <c r="AZ346" s="35" t="e">
        <f t="shared" ca="1" si="53"/>
        <v>#NAME?</v>
      </c>
      <c r="BA346" s="37" t="e">
        <f t="shared" ca="1" si="54"/>
        <v>#NAME?</v>
      </c>
      <c r="BB346" s="38" t="e">
        <f t="shared" ca="1" si="55"/>
        <v>#NAME?</v>
      </c>
      <c r="BC346" s="38" t="e">
        <f t="shared" ca="1" si="56"/>
        <v>#NAME?</v>
      </c>
      <c r="BD346" s="35" t="e">
        <f t="shared" ca="1" si="57"/>
        <v>#NAME?</v>
      </c>
      <c r="BE346" s="36" t="e">
        <f t="shared" ca="1" si="58"/>
        <v>#NAME?</v>
      </c>
      <c r="BF346" s="36" t="e">
        <f t="shared" ca="1" si="59"/>
        <v>#NAME?</v>
      </c>
      <c r="BG346" s="7"/>
      <c r="BH346" s="7"/>
      <c r="BI346" s="7"/>
      <c r="BJ346" s="7"/>
      <c r="BK346" s="7"/>
      <c r="BL346" s="7"/>
      <c r="BM346" s="8"/>
      <c r="BN346" s="8"/>
    </row>
    <row r="347" spans="1:66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 t="str">
        <f t="shared" si="60"/>
        <v>0-day</v>
      </c>
      <c r="AN347" s="33" t="str">
        <f t="shared" si="61"/>
        <v>0-day</v>
      </c>
      <c r="AO347" s="33" t="str">
        <f t="shared" si="44"/>
        <v>0-day</v>
      </c>
      <c r="AP347" s="33" t="str">
        <f t="shared" si="45"/>
        <v>0-day</v>
      </c>
      <c r="AQ347" s="49"/>
      <c r="AR347" s="34" t="str">
        <f t="shared" si="46"/>
        <v/>
      </c>
      <c r="AS347" s="35">
        <f t="shared" si="62"/>
        <v>0</v>
      </c>
      <c r="AT347" s="35" t="e">
        <f t="shared" ca="1" si="47"/>
        <v>#NAME?</v>
      </c>
      <c r="AU347" s="35" t="e">
        <f t="shared" ca="1" si="48"/>
        <v>#NAME?</v>
      </c>
      <c r="AV347" s="34" t="e">
        <f t="shared" ca="1" si="49"/>
        <v>#NAME?</v>
      </c>
      <c r="AW347" s="35" t="e">
        <f t="shared" ca="1" si="50"/>
        <v>#NAME?</v>
      </c>
      <c r="AX347" s="34" t="str">
        <f t="shared" si="51"/>
        <v/>
      </c>
      <c r="AY347" s="36" t="e">
        <f t="shared" ca="1" si="52"/>
        <v>#NAME?</v>
      </c>
      <c r="AZ347" s="35" t="e">
        <f t="shared" ca="1" si="53"/>
        <v>#NAME?</v>
      </c>
      <c r="BA347" s="37" t="e">
        <f t="shared" ca="1" si="54"/>
        <v>#NAME?</v>
      </c>
      <c r="BB347" s="38" t="e">
        <f t="shared" ca="1" si="55"/>
        <v>#NAME?</v>
      </c>
      <c r="BC347" s="38" t="e">
        <f t="shared" ca="1" si="56"/>
        <v>#NAME?</v>
      </c>
      <c r="BD347" s="35" t="e">
        <f t="shared" ca="1" si="57"/>
        <v>#NAME?</v>
      </c>
      <c r="BE347" s="36" t="e">
        <f t="shared" ca="1" si="58"/>
        <v>#NAME?</v>
      </c>
      <c r="BF347" s="36" t="e">
        <f t="shared" ca="1" si="59"/>
        <v>#NAME?</v>
      </c>
      <c r="BG347" s="7"/>
      <c r="BH347" s="7"/>
      <c r="BI347" s="7"/>
      <c r="BJ347" s="7"/>
      <c r="BK347" s="7"/>
      <c r="BL347" s="7"/>
      <c r="BM347" s="8"/>
      <c r="BN347" s="8"/>
    </row>
    <row r="348" spans="1:66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 t="str">
        <f t="shared" si="60"/>
        <v>0-day</v>
      </c>
      <c r="AN348" s="33" t="str">
        <f t="shared" si="61"/>
        <v>0-day</v>
      </c>
      <c r="AO348" s="33" t="str">
        <f t="shared" si="44"/>
        <v>0-day</v>
      </c>
      <c r="AP348" s="33" t="str">
        <f t="shared" si="45"/>
        <v>0-day</v>
      </c>
      <c r="AQ348" s="49"/>
      <c r="AR348" s="34" t="str">
        <f t="shared" si="46"/>
        <v/>
      </c>
      <c r="AS348" s="35">
        <f t="shared" si="62"/>
        <v>0</v>
      </c>
      <c r="AT348" s="35" t="e">
        <f t="shared" ca="1" si="47"/>
        <v>#NAME?</v>
      </c>
      <c r="AU348" s="35" t="e">
        <f t="shared" ca="1" si="48"/>
        <v>#NAME?</v>
      </c>
      <c r="AV348" s="34" t="e">
        <f t="shared" ca="1" si="49"/>
        <v>#NAME?</v>
      </c>
      <c r="AW348" s="35" t="e">
        <f t="shared" ca="1" si="50"/>
        <v>#NAME?</v>
      </c>
      <c r="AX348" s="34" t="str">
        <f t="shared" si="51"/>
        <v/>
      </c>
      <c r="AY348" s="36" t="e">
        <f t="shared" ca="1" si="52"/>
        <v>#NAME?</v>
      </c>
      <c r="AZ348" s="35" t="e">
        <f t="shared" ca="1" si="53"/>
        <v>#NAME?</v>
      </c>
      <c r="BA348" s="37" t="e">
        <f t="shared" ca="1" si="54"/>
        <v>#NAME?</v>
      </c>
      <c r="BB348" s="38" t="e">
        <f t="shared" ca="1" si="55"/>
        <v>#NAME?</v>
      </c>
      <c r="BC348" s="38" t="e">
        <f t="shared" ca="1" si="56"/>
        <v>#NAME?</v>
      </c>
      <c r="BD348" s="35" t="e">
        <f t="shared" ca="1" si="57"/>
        <v>#NAME?</v>
      </c>
      <c r="BE348" s="36" t="e">
        <f t="shared" ca="1" si="58"/>
        <v>#NAME?</v>
      </c>
      <c r="BF348" s="36" t="e">
        <f t="shared" ca="1" si="59"/>
        <v>#NAME?</v>
      </c>
      <c r="BG348" s="7"/>
      <c r="BH348" s="7"/>
      <c r="BI348" s="7"/>
      <c r="BJ348" s="7"/>
      <c r="BK348" s="7"/>
      <c r="BL348" s="7"/>
      <c r="BM348" s="8"/>
      <c r="BN348" s="8"/>
    </row>
    <row r="349" spans="1:66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 t="str">
        <f t="shared" si="60"/>
        <v>0-day</v>
      </c>
      <c r="AN349" s="33" t="str">
        <f t="shared" si="61"/>
        <v>0-day</v>
      </c>
      <c r="AO349" s="33" t="str">
        <f t="shared" si="44"/>
        <v>0-day</v>
      </c>
      <c r="AP349" s="33" t="str">
        <f t="shared" si="45"/>
        <v>0-day</v>
      </c>
      <c r="AQ349" s="49"/>
      <c r="AR349" s="34" t="str">
        <f t="shared" si="46"/>
        <v/>
      </c>
      <c r="AS349" s="35">
        <f t="shared" si="62"/>
        <v>0</v>
      </c>
      <c r="AT349" s="35" t="e">
        <f t="shared" ca="1" si="47"/>
        <v>#NAME?</v>
      </c>
      <c r="AU349" s="35" t="e">
        <f t="shared" ca="1" si="48"/>
        <v>#NAME?</v>
      </c>
      <c r="AV349" s="34" t="e">
        <f t="shared" ca="1" si="49"/>
        <v>#NAME?</v>
      </c>
      <c r="AW349" s="35" t="e">
        <f t="shared" ca="1" si="50"/>
        <v>#NAME?</v>
      </c>
      <c r="AX349" s="34" t="str">
        <f t="shared" si="51"/>
        <v/>
      </c>
      <c r="AY349" s="36" t="e">
        <f t="shared" ca="1" si="52"/>
        <v>#NAME?</v>
      </c>
      <c r="AZ349" s="35" t="e">
        <f t="shared" ca="1" si="53"/>
        <v>#NAME?</v>
      </c>
      <c r="BA349" s="37" t="e">
        <f t="shared" ca="1" si="54"/>
        <v>#NAME?</v>
      </c>
      <c r="BB349" s="38" t="e">
        <f t="shared" ca="1" si="55"/>
        <v>#NAME?</v>
      </c>
      <c r="BC349" s="38" t="e">
        <f t="shared" ca="1" si="56"/>
        <v>#NAME?</v>
      </c>
      <c r="BD349" s="35" t="e">
        <f t="shared" ca="1" si="57"/>
        <v>#NAME?</v>
      </c>
      <c r="BE349" s="36" t="e">
        <f t="shared" ca="1" si="58"/>
        <v>#NAME?</v>
      </c>
      <c r="BF349" s="36" t="e">
        <f t="shared" ca="1" si="59"/>
        <v>#NAME?</v>
      </c>
      <c r="BG349" s="7"/>
      <c r="BH349" s="7"/>
      <c r="BI349" s="7"/>
      <c r="BJ349" s="7"/>
      <c r="BK349" s="7"/>
      <c r="BL349" s="7"/>
      <c r="BM349" s="8"/>
      <c r="BN349" s="8"/>
    </row>
    <row r="350" spans="1:66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 t="str">
        <f t="shared" si="60"/>
        <v>0-day</v>
      </c>
      <c r="AN350" s="33" t="str">
        <f t="shared" si="61"/>
        <v>0-day</v>
      </c>
      <c r="AO350" s="33" t="str">
        <f t="shared" si="44"/>
        <v>0-day</v>
      </c>
      <c r="AP350" s="33" t="str">
        <f t="shared" si="45"/>
        <v>0-day</v>
      </c>
      <c r="AQ350" s="49"/>
      <c r="AR350" s="34" t="str">
        <f t="shared" si="46"/>
        <v/>
      </c>
      <c r="AS350" s="35">
        <f t="shared" si="62"/>
        <v>0</v>
      </c>
      <c r="AT350" s="35" t="e">
        <f t="shared" ca="1" si="47"/>
        <v>#NAME?</v>
      </c>
      <c r="AU350" s="35" t="e">
        <f t="shared" ca="1" si="48"/>
        <v>#NAME?</v>
      </c>
      <c r="AV350" s="34" t="e">
        <f t="shared" ca="1" si="49"/>
        <v>#NAME?</v>
      </c>
      <c r="AW350" s="35" t="e">
        <f t="shared" ca="1" si="50"/>
        <v>#NAME?</v>
      </c>
      <c r="AX350" s="34" t="str">
        <f t="shared" si="51"/>
        <v/>
      </c>
      <c r="AY350" s="36" t="e">
        <f t="shared" ca="1" si="52"/>
        <v>#NAME?</v>
      </c>
      <c r="AZ350" s="35" t="e">
        <f t="shared" ca="1" si="53"/>
        <v>#NAME?</v>
      </c>
      <c r="BA350" s="37" t="e">
        <f t="shared" ca="1" si="54"/>
        <v>#NAME?</v>
      </c>
      <c r="BB350" s="38" t="e">
        <f t="shared" ca="1" si="55"/>
        <v>#NAME?</v>
      </c>
      <c r="BC350" s="38" t="e">
        <f t="shared" ca="1" si="56"/>
        <v>#NAME?</v>
      </c>
      <c r="BD350" s="35" t="e">
        <f t="shared" ca="1" si="57"/>
        <v>#NAME?</v>
      </c>
      <c r="BE350" s="36" t="e">
        <f t="shared" ca="1" si="58"/>
        <v>#NAME?</v>
      </c>
      <c r="BF350" s="36" t="e">
        <f t="shared" ca="1" si="59"/>
        <v>#NAME?</v>
      </c>
      <c r="BG350" s="7"/>
      <c r="BH350" s="7"/>
      <c r="BI350" s="7"/>
      <c r="BJ350" s="7"/>
      <c r="BK350" s="7"/>
      <c r="BL350" s="7"/>
      <c r="BM350" s="8"/>
      <c r="BN350" s="8"/>
    </row>
    <row r="351" spans="1:66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 t="str">
        <f t="shared" si="60"/>
        <v>0-day</v>
      </c>
      <c r="AN351" s="33" t="str">
        <f t="shared" si="61"/>
        <v>0-day</v>
      </c>
      <c r="AO351" s="33" t="str">
        <f t="shared" si="44"/>
        <v>0-day</v>
      </c>
      <c r="AP351" s="33" t="str">
        <f t="shared" si="45"/>
        <v>0-day</v>
      </c>
      <c r="AQ351" s="49"/>
      <c r="AR351" s="34" t="str">
        <f t="shared" si="46"/>
        <v/>
      </c>
      <c r="AS351" s="35">
        <f t="shared" si="62"/>
        <v>0</v>
      </c>
      <c r="AT351" s="35" t="e">
        <f t="shared" ca="1" si="47"/>
        <v>#NAME?</v>
      </c>
      <c r="AU351" s="35" t="e">
        <f t="shared" ca="1" si="48"/>
        <v>#NAME?</v>
      </c>
      <c r="AV351" s="34" t="e">
        <f t="shared" ca="1" si="49"/>
        <v>#NAME?</v>
      </c>
      <c r="AW351" s="35" t="e">
        <f t="shared" ca="1" si="50"/>
        <v>#NAME?</v>
      </c>
      <c r="AX351" s="34" t="str">
        <f t="shared" si="51"/>
        <v/>
      </c>
      <c r="AY351" s="36" t="e">
        <f t="shared" ca="1" si="52"/>
        <v>#NAME?</v>
      </c>
      <c r="AZ351" s="35" t="e">
        <f t="shared" ca="1" si="53"/>
        <v>#NAME?</v>
      </c>
      <c r="BA351" s="37" t="e">
        <f t="shared" ca="1" si="54"/>
        <v>#NAME?</v>
      </c>
      <c r="BB351" s="38" t="e">
        <f t="shared" ca="1" si="55"/>
        <v>#NAME?</v>
      </c>
      <c r="BC351" s="38" t="e">
        <f t="shared" ca="1" si="56"/>
        <v>#NAME?</v>
      </c>
      <c r="BD351" s="35" t="e">
        <f t="shared" ca="1" si="57"/>
        <v>#NAME?</v>
      </c>
      <c r="BE351" s="36" t="e">
        <f t="shared" ca="1" si="58"/>
        <v>#NAME?</v>
      </c>
      <c r="BF351" s="36" t="e">
        <f t="shared" ca="1" si="59"/>
        <v>#NAME?</v>
      </c>
      <c r="BG351" s="7"/>
      <c r="BH351" s="7"/>
      <c r="BI351" s="7"/>
      <c r="BJ351" s="7"/>
      <c r="BK351" s="7"/>
      <c r="BL351" s="7"/>
      <c r="BM351" s="8"/>
      <c r="BN351" s="8"/>
    </row>
    <row r="352" spans="1:66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 t="str">
        <f t="shared" si="60"/>
        <v>0-day</v>
      </c>
      <c r="AN352" s="33" t="str">
        <f t="shared" si="61"/>
        <v>0-day</v>
      </c>
      <c r="AO352" s="33" t="str">
        <f t="shared" si="44"/>
        <v>0-day</v>
      </c>
      <c r="AP352" s="33" t="str">
        <f t="shared" si="45"/>
        <v>0-day</v>
      </c>
      <c r="AQ352" s="49"/>
      <c r="AR352" s="34" t="str">
        <f t="shared" si="46"/>
        <v/>
      </c>
      <c r="AS352" s="35">
        <f t="shared" si="62"/>
        <v>0</v>
      </c>
      <c r="AT352" s="35" t="e">
        <f t="shared" ca="1" si="47"/>
        <v>#NAME?</v>
      </c>
      <c r="AU352" s="35" t="e">
        <f t="shared" ca="1" si="48"/>
        <v>#NAME?</v>
      </c>
      <c r="AV352" s="34" t="e">
        <f t="shared" ca="1" si="49"/>
        <v>#NAME?</v>
      </c>
      <c r="AW352" s="35" t="e">
        <f t="shared" ca="1" si="50"/>
        <v>#NAME?</v>
      </c>
      <c r="AX352" s="34" t="str">
        <f t="shared" si="51"/>
        <v/>
      </c>
      <c r="AY352" s="36" t="e">
        <f t="shared" ca="1" si="52"/>
        <v>#NAME?</v>
      </c>
      <c r="AZ352" s="35" t="e">
        <f t="shared" ca="1" si="53"/>
        <v>#NAME?</v>
      </c>
      <c r="BA352" s="37" t="e">
        <f t="shared" ca="1" si="54"/>
        <v>#NAME?</v>
      </c>
      <c r="BB352" s="38" t="e">
        <f t="shared" ca="1" si="55"/>
        <v>#NAME?</v>
      </c>
      <c r="BC352" s="38" t="e">
        <f t="shared" ca="1" si="56"/>
        <v>#NAME?</v>
      </c>
      <c r="BD352" s="35" t="e">
        <f t="shared" ca="1" si="57"/>
        <v>#NAME?</v>
      </c>
      <c r="BE352" s="36" t="e">
        <f t="shared" ca="1" si="58"/>
        <v>#NAME?</v>
      </c>
      <c r="BF352" s="36" t="e">
        <f t="shared" ca="1" si="59"/>
        <v>#NAME?</v>
      </c>
      <c r="BG352" s="7"/>
      <c r="BH352" s="7"/>
      <c r="BI352" s="7"/>
      <c r="BJ352" s="7"/>
      <c r="BK352" s="7"/>
      <c r="BL352" s="7"/>
      <c r="BM352" s="8"/>
      <c r="BN352" s="8"/>
    </row>
    <row r="353" spans="1:66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 t="str">
        <f t="shared" si="60"/>
        <v>0-day</v>
      </c>
      <c r="AN353" s="33" t="str">
        <f t="shared" si="61"/>
        <v>0-day</v>
      </c>
      <c r="AO353" s="33" t="str">
        <f t="shared" si="44"/>
        <v>0-day</v>
      </c>
      <c r="AP353" s="33" t="str">
        <f t="shared" si="45"/>
        <v>0-day</v>
      </c>
      <c r="AQ353" s="49"/>
      <c r="AR353" s="34" t="str">
        <f t="shared" si="46"/>
        <v/>
      </c>
      <c r="AS353" s="35">
        <f t="shared" si="62"/>
        <v>0</v>
      </c>
      <c r="AT353" s="35" t="e">
        <f t="shared" ca="1" si="47"/>
        <v>#NAME?</v>
      </c>
      <c r="AU353" s="35" t="e">
        <f t="shared" ca="1" si="48"/>
        <v>#NAME?</v>
      </c>
      <c r="AV353" s="34" t="e">
        <f t="shared" ca="1" si="49"/>
        <v>#NAME?</v>
      </c>
      <c r="AW353" s="35" t="e">
        <f t="shared" ca="1" si="50"/>
        <v>#NAME?</v>
      </c>
      <c r="AX353" s="34" t="str">
        <f t="shared" si="51"/>
        <v/>
      </c>
      <c r="AY353" s="36" t="e">
        <f t="shared" ca="1" si="52"/>
        <v>#NAME?</v>
      </c>
      <c r="AZ353" s="35" t="e">
        <f t="shared" ca="1" si="53"/>
        <v>#NAME?</v>
      </c>
      <c r="BA353" s="37" t="e">
        <f t="shared" ca="1" si="54"/>
        <v>#NAME?</v>
      </c>
      <c r="BB353" s="38" t="e">
        <f t="shared" ca="1" si="55"/>
        <v>#NAME?</v>
      </c>
      <c r="BC353" s="38" t="e">
        <f t="shared" ca="1" si="56"/>
        <v>#NAME?</v>
      </c>
      <c r="BD353" s="35" t="e">
        <f t="shared" ca="1" si="57"/>
        <v>#NAME?</v>
      </c>
      <c r="BE353" s="36" t="e">
        <f t="shared" ca="1" si="58"/>
        <v>#NAME?</v>
      </c>
      <c r="BF353" s="36" t="e">
        <f t="shared" ca="1" si="59"/>
        <v>#NAME?</v>
      </c>
      <c r="BG353" s="7"/>
      <c r="BH353" s="7"/>
      <c r="BI353" s="7"/>
      <c r="BJ353" s="7"/>
      <c r="BK353" s="7"/>
      <c r="BL353" s="7"/>
      <c r="BM353" s="8"/>
      <c r="BN353" s="8"/>
    </row>
    <row r="354" spans="1:66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 t="str">
        <f t="shared" si="60"/>
        <v>0-day</v>
      </c>
      <c r="AN354" s="33" t="str">
        <f t="shared" si="61"/>
        <v>0-day</v>
      </c>
      <c r="AO354" s="33" t="str">
        <f t="shared" si="44"/>
        <v>0-day</v>
      </c>
      <c r="AP354" s="33" t="str">
        <f t="shared" si="45"/>
        <v>0-day</v>
      </c>
      <c r="AQ354" s="49"/>
      <c r="AR354" s="34" t="str">
        <f t="shared" si="46"/>
        <v/>
      </c>
      <c r="AS354" s="35">
        <f t="shared" si="62"/>
        <v>0</v>
      </c>
      <c r="AT354" s="35" t="e">
        <f t="shared" ca="1" si="47"/>
        <v>#NAME?</v>
      </c>
      <c r="AU354" s="35" t="e">
        <f t="shared" ca="1" si="48"/>
        <v>#NAME?</v>
      </c>
      <c r="AV354" s="34" t="e">
        <f t="shared" ca="1" si="49"/>
        <v>#NAME?</v>
      </c>
      <c r="AW354" s="35" t="e">
        <f t="shared" ca="1" si="50"/>
        <v>#NAME?</v>
      </c>
      <c r="AX354" s="34" t="str">
        <f t="shared" si="51"/>
        <v/>
      </c>
      <c r="AY354" s="36" t="e">
        <f t="shared" ca="1" si="52"/>
        <v>#NAME?</v>
      </c>
      <c r="AZ354" s="35" t="e">
        <f t="shared" ca="1" si="53"/>
        <v>#NAME?</v>
      </c>
      <c r="BA354" s="37" t="e">
        <f t="shared" ca="1" si="54"/>
        <v>#NAME?</v>
      </c>
      <c r="BB354" s="38" t="e">
        <f t="shared" ca="1" si="55"/>
        <v>#NAME?</v>
      </c>
      <c r="BC354" s="38" t="e">
        <f t="shared" ca="1" si="56"/>
        <v>#NAME?</v>
      </c>
      <c r="BD354" s="35" t="e">
        <f t="shared" ca="1" si="57"/>
        <v>#NAME?</v>
      </c>
      <c r="BE354" s="36" t="e">
        <f t="shared" ca="1" si="58"/>
        <v>#NAME?</v>
      </c>
      <c r="BF354" s="36" t="e">
        <f t="shared" ca="1" si="59"/>
        <v>#NAME?</v>
      </c>
      <c r="BG354" s="7"/>
      <c r="BH354" s="7"/>
      <c r="BI354" s="7"/>
      <c r="BJ354" s="7"/>
      <c r="BK354" s="7"/>
      <c r="BL354" s="7"/>
      <c r="BM354" s="8"/>
      <c r="BN354" s="8"/>
    </row>
    <row r="355" spans="1:66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 t="str">
        <f t="shared" si="60"/>
        <v>0-day</v>
      </c>
      <c r="AN355" s="33" t="str">
        <f t="shared" si="61"/>
        <v>0-day</v>
      </c>
      <c r="AO355" s="33" t="str">
        <f t="shared" si="44"/>
        <v>0-day</v>
      </c>
      <c r="AP355" s="33" t="str">
        <f t="shared" si="45"/>
        <v>0-day</v>
      </c>
      <c r="AQ355" s="49"/>
      <c r="AR355" s="34" t="str">
        <f t="shared" si="46"/>
        <v/>
      </c>
      <c r="AS355" s="35">
        <f t="shared" si="62"/>
        <v>0</v>
      </c>
      <c r="AT355" s="35" t="e">
        <f t="shared" ca="1" si="47"/>
        <v>#NAME?</v>
      </c>
      <c r="AU355" s="35" t="e">
        <f t="shared" ca="1" si="48"/>
        <v>#NAME?</v>
      </c>
      <c r="AV355" s="34" t="e">
        <f t="shared" ca="1" si="49"/>
        <v>#NAME?</v>
      </c>
      <c r="AW355" s="35" t="e">
        <f t="shared" ca="1" si="50"/>
        <v>#NAME?</v>
      </c>
      <c r="AX355" s="34" t="str">
        <f t="shared" si="51"/>
        <v/>
      </c>
      <c r="AY355" s="36" t="e">
        <f t="shared" ca="1" si="52"/>
        <v>#NAME?</v>
      </c>
      <c r="AZ355" s="35" t="e">
        <f t="shared" ca="1" si="53"/>
        <v>#NAME?</v>
      </c>
      <c r="BA355" s="37" t="e">
        <f t="shared" ca="1" si="54"/>
        <v>#NAME?</v>
      </c>
      <c r="BB355" s="38" t="e">
        <f t="shared" ca="1" si="55"/>
        <v>#NAME?</v>
      </c>
      <c r="BC355" s="38" t="e">
        <f t="shared" ca="1" si="56"/>
        <v>#NAME?</v>
      </c>
      <c r="BD355" s="35" t="e">
        <f t="shared" ca="1" si="57"/>
        <v>#NAME?</v>
      </c>
      <c r="BE355" s="36" t="e">
        <f t="shared" ca="1" si="58"/>
        <v>#NAME?</v>
      </c>
      <c r="BF355" s="36" t="e">
        <f t="shared" ca="1" si="59"/>
        <v>#NAME?</v>
      </c>
      <c r="BG355" s="7"/>
      <c r="BH355" s="7"/>
      <c r="BI355" s="7"/>
      <c r="BJ355" s="7"/>
      <c r="BK355" s="7"/>
      <c r="BL355" s="7"/>
      <c r="BM355" s="8"/>
      <c r="BN355" s="8"/>
    </row>
    <row r="356" spans="1:66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 t="str">
        <f t="shared" si="60"/>
        <v>0-day</v>
      </c>
      <c r="AN356" s="33" t="str">
        <f t="shared" si="61"/>
        <v>0-day</v>
      </c>
      <c r="AO356" s="33" t="str">
        <f t="shared" si="44"/>
        <v>0-day</v>
      </c>
      <c r="AP356" s="33" t="str">
        <f t="shared" si="45"/>
        <v>0-day</v>
      </c>
      <c r="AQ356" s="49"/>
      <c r="AR356" s="34" t="str">
        <f t="shared" si="46"/>
        <v/>
      </c>
      <c r="AS356" s="35">
        <f t="shared" si="62"/>
        <v>0</v>
      </c>
      <c r="AT356" s="35" t="e">
        <f t="shared" ca="1" si="47"/>
        <v>#NAME?</v>
      </c>
      <c r="AU356" s="35" t="e">
        <f t="shared" ca="1" si="48"/>
        <v>#NAME?</v>
      </c>
      <c r="AV356" s="34" t="e">
        <f t="shared" ca="1" si="49"/>
        <v>#NAME?</v>
      </c>
      <c r="AW356" s="35" t="e">
        <f t="shared" ca="1" si="50"/>
        <v>#NAME?</v>
      </c>
      <c r="AX356" s="34" t="str">
        <f t="shared" si="51"/>
        <v/>
      </c>
      <c r="AY356" s="36" t="e">
        <f t="shared" ca="1" si="52"/>
        <v>#NAME?</v>
      </c>
      <c r="AZ356" s="35" t="e">
        <f t="shared" ca="1" si="53"/>
        <v>#NAME?</v>
      </c>
      <c r="BA356" s="37" t="e">
        <f t="shared" ca="1" si="54"/>
        <v>#NAME?</v>
      </c>
      <c r="BB356" s="38" t="e">
        <f t="shared" ca="1" si="55"/>
        <v>#NAME?</v>
      </c>
      <c r="BC356" s="38" t="e">
        <f t="shared" ca="1" si="56"/>
        <v>#NAME?</v>
      </c>
      <c r="BD356" s="35" t="e">
        <f t="shared" ca="1" si="57"/>
        <v>#NAME?</v>
      </c>
      <c r="BE356" s="36" t="e">
        <f t="shared" ca="1" si="58"/>
        <v>#NAME?</v>
      </c>
      <c r="BF356" s="36" t="e">
        <f t="shared" ca="1" si="59"/>
        <v>#NAME?</v>
      </c>
      <c r="BG356" s="7"/>
      <c r="BH356" s="7"/>
      <c r="BI356" s="7"/>
      <c r="BJ356" s="7"/>
      <c r="BK356" s="7"/>
      <c r="BL356" s="7"/>
      <c r="BM356" s="8"/>
      <c r="BN356" s="8"/>
    </row>
    <row r="357" spans="1:66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 t="str">
        <f t="shared" si="60"/>
        <v>0-day</v>
      </c>
      <c r="AN357" s="33" t="str">
        <f t="shared" si="61"/>
        <v>0-day</v>
      </c>
      <c r="AO357" s="33" t="str">
        <f t="shared" si="44"/>
        <v>0-day</v>
      </c>
      <c r="AP357" s="33" t="str">
        <f t="shared" si="45"/>
        <v>0-day</v>
      </c>
      <c r="AQ357" s="49"/>
      <c r="AR357" s="34" t="str">
        <f t="shared" si="46"/>
        <v/>
      </c>
      <c r="AS357" s="35">
        <f t="shared" si="62"/>
        <v>0</v>
      </c>
      <c r="AT357" s="35" t="e">
        <f t="shared" ca="1" si="47"/>
        <v>#NAME?</v>
      </c>
      <c r="AU357" s="35" t="e">
        <f t="shared" ca="1" si="48"/>
        <v>#NAME?</v>
      </c>
      <c r="AV357" s="34" t="e">
        <f t="shared" ca="1" si="49"/>
        <v>#NAME?</v>
      </c>
      <c r="AW357" s="35" t="e">
        <f t="shared" ca="1" si="50"/>
        <v>#NAME?</v>
      </c>
      <c r="AX357" s="34" t="str">
        <f t="shared" si="51"/>
        <v/>
      </c>
      <c r="AY357" s="36" t="e">
        <f t="shared" ca="1" si="52"/>
        <v>#NAME?</v>
      </c>
      <c r="AZ357" s="35" t="e">
        <f t="shared" ca="1" si="53"/>
        <v>#NAME?</v>
      </c>
      <c r="BA357" s="37" t="e">
        <f t="shared" ca="1" si="54"/>
        <v>#NAME?</v>
      </c>
      <c r="BB357" s="38" t="e">
        <f t="shared" ca="1" si="55"/>
        <v>#NAME?</v>
      </c>
      <c r="BC357" s="38" t="e">
        <f t="shared" ca="1" si="56"/>
        <v>#NAME?</v>
      </c>
      <c r="BD357" s="35" t="e">
        <f t="shared" ca="1" si="57"/>
        <v>#NAME?</v>
      </c>
      <c r="BE357" s="36" t="e">
        <f t="shared" ca="1" si="58"/>
        <v>#NAME?</v>
      </c>
      <c r="BF357" s="36" t="e">
        <f t="shared" ca="1" si="59"/>
        <v>#NAME?</v>
      </c>
      <c r="BG357" s="7"/>
      <c r="BH357" s="7"/>
      <c r="BI357" s="7"/>
      <c r="BJ357" s="7"/>
      <c r="BK357" s="7"/>
      <c r="BL357" s="7"/>
      <c r="BM357" s="8"/>
      <c r="BN357" s="8"/>
    </row>
    <row r="358" spans="1:66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 t="str">
        <f t="shared" si="60"/>
        <v>0-day</v>
      </c>
      <c r="AN358" s="33" t="str">
        <f t="shared" si="61"/>
        <v>0-day</v>
      </c>
      <c r="AO358" s="33" t="str">
        <f t="shared" si="44"/>
        <v>0-day</v>
      </c>
      <c r="AP358" s="33" t="str">
        <f t="shared" si="45"/>
        <v>0-day</v>
      </c>
      <c r="AQ358" s="49"/>
      <c r="AR358" s="34" t="str">
        <f t="shared" si="46"/>
        <v/>
      </c>
      <c r="AS358" s="35">
        <f t="shared" si="62"/>
        <v>0</v>
      </c>
      <c r="AT358" s="35" t="e">
        <f t="shared" ca="1" si="47"/>
        <v>#NAME?</v>
      </c>
      <c r="AU358" s="35" t="e">
        <f t="shared" ca="1" si="48"/>
        <v>#NAME?</v>
      </c>
      <c r="AV358" s="34" t="e">
        <f t="shared" ca="1" si="49"/>
        <v>#NAME?</v>
      </c>
      <c r="AW358" s="35" t="e">
        <f t="shared" ca="1" si="50"/>
        <v>#NAME?</v>
      </c>
      <c r="AX358" s="34" t="str">
        <f t="shared" si="51"/>
        <v/>
      </c>
      <c r="AY358" s="36" t="e">
        <f t="shared" ca="1" si="52"/>
        <v>#NAME?</v>
      </c>
      <c r="AZ358" s="35" t="e">
        <f t="shared" ca="1" si="53"/>
        <v>#NAME?</v>
      </c>
      <c r="BA358" s="37" t="e">
        <f t="shared" ca="1" si="54"/>
        <v>#NAME?</v>
      </c>
      <c r="BB358" s="38" t="e">
        <f t="shared" ca="1" si="55"/>
        <v>#NAME?</v>
      </c>
      <c r="BC358" s="38" t="e">
        <f t="shared" ca="1" si="56"/>
        <v>#NAME?</v>
      </c>
      <c r="BD358" s="35" t="e">
        <f t="shared" ca="1" si="57"/>
        <v>#NAME?</v>
      </c>
      <c r="BE358" s="36" t="e">
        <f t="shared" ca="1" si="58"/>
        <v>#NAME?</v>
      </c>
      <c r="BF358" s="36" t="e">
        <f t="shared" ca="1" si="59"/>
        <v>#NAME?</v>
      </c>
      <c r="BG358" s="7"/>
      <c r="BH358" s="7"/>
      <c r="BI358" s="7"/>
      <c r="BJ358" s="7"/>
      <c r="BK358" s="7"/>
      <c r="BL358" s="7"/>
      <c r="BM358" s="8"/>
      <c r="BN358" s="8"/>
    </row>
    <row r="359" spans="1:66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 t="str">
        <f t="shared" si="60"/>
        <v>0-day</v>
      </c>
      <c r="AN359" s="33" t="str">
        <f t="shared" si="61"/>
        <v>0-day</v>
      </c>
      <c r="AO359" s="33" t="str">
        <f t="shared" si="44"/>
        <v>0-day</v>
      </c>
      <c r="AP359" s="33" t="str">
        <f t="shared" si="45"/>
        <v>0-day</v>
      </c>
      <c r="AQ359" s="49"/>
      <c r="AR359" s="34" t="str">
        <f t="shared" si="46"/>
        <v/>
      </c>
      <c r="AS359" s="35">
        <f t="shared" si="62"/>
        <v>0</v>
      </c>
      <c r="AT359" s="35" t="e">
        <f t="shared" ca="1" si="47"/>
        <v>#NAME?</v>
      </c>
      <c r="AU359" s="35" t="e">
        <f t="shared" ca="1" si="48"/>
        <v>#NAME?</v>
      </c>
      <c r="AV359" s="34" t="e">
        <f t="shared" ca="1" si="49"/>
        <v>#NAME?</v>
      </c>
      <c r="AW359" s="35" t="e">
        <f t="shared" ca="1" si="50"/>
        <v>#NAME?</v>
      </c>
      <c r="AX359" s="34" t="str">
        <f t="shared" si="51"/>
        <v/>
      </c>
      <c r="AY359" s="36" t="e">
        <f t="shared" ca="1" si="52"/>
        <v>#NAME?</v>
      </c>
      <c r="AZ359" s="35" t="e">
        <f t="shared" ca="1" si="53"/>
        <v>#NAME?</v>
      </c>
      <c r="BA359" s="37" t="e">
        <f t="shared" ca="1" si="54"/>
        <v>#NAME?</v>
      </c>
      <c r="BB359" s="38" t="e">
        <f t="shared" ca="1" si="55"/>
        <v>#NAME?</v>
      </c>
      <c r="BC359" s="38" t="e">
        <f t="shared" ca="1" si="56"/>
        <v>#NAME?</v>
      </c>
      <c r="BD359" s="35" t="e">
        <f t="shared" ca="1" si="57"/>
        <v>#NAME?</v>
      </c>
      <c r="BE359" s="36" t="e">
        <f t="shared" ca="1" si="58"/>
        <v>#NAME?</v>
      </c>
      <c r="BF359" s="36" t="e">
        <f t="shared" ca="1" si="59"/>
        <v>#NAME?</v>
      </c>
      <c r="BG359" s="7"/>
      <c r="BH359" s="7"/>
      <c r="BI359" s="7"/>
      <c r="BJ359" s="7"/>
      <c r="BK359" s="7"/>
      <c r="BL359" s="7"/>
      <c r="BM359" s="8"/>
      <c r="BN359" s="8"/>
    </row>
    <row r="360" spans="1:66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 t="str">
        <f t="shared" si="60"/>
        <v>0-day</v>
      </c>
      <c r="AN360" s="33" t="str">
        <f t="shared" si="61"/>
        <v>0-day</v>
      </c>
      <c r="AO360" s="33" t="str">
        <f t="shared" si="44"/>
        <v>0-day</v>
      </c>
      <c r="AP360" s="33" t="str">
        <f t="shared" si="45"/>
        <v>0-day</v>
      </c>
      <c r="AQ360" s="49"/>
      <c r="AR360" s="34" t="str">
        <f t="shared" si="46"/>
        <v/>
      </c>
      <c r="AS360" s="35">
        <f t="shared" si="62"/>
        <v>0</v>
      </c>
      <c r="AT360" s="35" t="e">
        <f t="shared" ca="1" si="47"/>
        <v>#NAME?</v>
      </c>
      <c r="AU360" s="35" t="e">
        <f t="shared" ca="1" si="48"/>
        <v>#NAME?</v>
      </c>
      <c r="AV360" s="34" t="e">
        <f t="shared" ca="1" si="49"/>
        <v>#NAME?</v>
      </c>
      <c r="AW360" s="35" t="e">
        <f t="shared" ca="1" si="50"/>
        <v>#NAME?</v>
      </c>
      <c r="AX360" s="34" t="str">
        <f t="shared" si="51"/>
        <v/>
      </c>
      <c r="AY360" s="36" t="e">
        <f t="shared" ca="1" si="52"/>
        <v>#NAME?</v>
      </c>
      <c r="AZ360" s="35" t="e">
        <f t="shared" ca="1" si="53"/>
        <v>#NAME?</v>
      </c>
      <c r="BA360" s="37" t="e">
        <f t="shared" ca="1" si="54"/>
        <v>#NAME?</v>
      </c>
      <c r="BB360" s="38" t="e">
        <f t="shared" ca="1" si="55"/>
        <v>#NAME?</v>
      </c>
      <c r="BC360" s="38" t="e">
        <f t="shared" ca="1" si="56"/>
        <v>#NAME?</v>
      </c>
      <c r="BD360" s="35" t="e">
        <f t="shared" ca="1" si="57"/>
        <v>#NAME?</v>
      </c>
      <c r="BE360" s="36" t="e">
        <f t="shared" ca="1" si="58"/>
        <v>#NAME?</v>
      </c>
      <c r="BF360" s="36" t="e">
        <f t="shared" ca="1" si="59"/>
        <v>#NAME?</v>
      </c>
      <c r="BG360" s="7"/>
      <c r="BH360" s="7"/>
      <c r="BI360" s="7"/>
      <c r="BJ360" s="7"/>
      <c r="BK360" s="7"/>
      <c r="BL360" s="7"/>
      <c r="BM360" s="8"/>
      <c r="BN360" s="8"/>
    </row>
    <row r="361" spans="1:66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 t="str">
        <f t="shared" si="60"/>
        <v>0-day</v>
      </c>
      <c r="AN361" s="33" t="str">
        <f t="shared" si="61"/>
        <v>0-day</v>
      </c>
      <c r="AO361" s="33" t="str">
        <f t="shared" si="44"/>
        <v>0-day</v>
      </c>
      <c r="AP361" s="33" t="str">
        <f t="shared" si="45"/>
        <v>0-day</v>
      </c>
      <c r="AQ361" s="49"/>
      <c r="AR361" s="34" t="str">
        <f t="shared" si="46"/>
        <v/>
      </c>
      <c r="AS361" s="35">
        <f t="shared" si="62"/>
        <v>0</v>
      </c>
      <c r="AT361" s="35" t="e">
        <f t="shared" ca="1" si="47"/>
        <v>#NAME?</v>
      </c>
      <c r="AU361" s="35" t="e">
        <f t="shared" ca="1" si="48"/>
        <v>#NAME?</v>
      </c>
      <c r="AV361" s="34" t="e">
        <f t="shared" ca="1" si="49"/>
        <v>#NAME?</v>
      </c>
      <c r="AW361" s="35" t="e">
        <f t="shared" ca="1" si="50"/>
        <v>#NAME?</v>
      </c>
      <c r="AX361" s="34" t="str">
        <f t="shared" si="51"/>
        <v/>
      </c>
      <c r="AY361" s="36" t="e">
        <f t="shared" ca="1" si="52"/>
        <v>#NAME?</v>
      </c>
      <c r="AZ361" s="35" t="e">
        <f t="shared" ca="1" si="53"/>
        <v>#NAME?</v>
      </c>
      <c r="BA361" s="37" t="e">
        <f t="shared" ca="1" si="54"/>
        <v>#NAME?</v>
      </c>
      <c r="BB361" s="38" t="e">
        <f t="shared" ca="1" si="55"/>
        <v>#NAME?</v>
      </c>
      <c r="BC361" s="38" t="e">
        <f t="shared" ca="1" si="56"/>
        <v>#NAME?</v>
      </c>
      <c r="BD361" s="35" t="e">
        <f t="shared" ca="1" si="57"/>
        <v>#NAME?</v>
      </c>
      <c r="BE361" s="36" t="e">
        <f t="shared" ca="1" si="58"/>
        <v>#NAME?</v>
      </c>
      <c r="BF361" s="36" t="e">
        <f t="shared" ca="1" si="59"/>
        <v>#NAME?</v>
      </c>
      <c r="BG361" s="7"/>
      <c r="BH361" s="7"/>
      <c r="BI361" s="7"/>
      <c r="BJ361" s="7"/>
      <c r="BK361" s="7"/>
      <c r="BL361" s="7"/>
      <c r="BM361" s="8"/>
      <c r="BN361" s="8"/>
    </row>
    <row r="362" spans="1:66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 t="str">
        <f t="shared" si="60"/>
        <v>0-day</v>
      </c>
      <c r="AN362" s="33" t="str">
        <f t="shared" si="61"/>
        <v>0-day</v>
      </c>
      <c r="AO362" s="33" t="str">
        <f t="shared" si="44"/>
        <v>0-day</v>
      </c>
      <c r="AP362" s="33" t="str">
        <f t="shared" si="45"/>
        <v>0-day</v>
      </c>
      <c r="AQ362" s="49"/>
      <c r="AR362" s="34" t="str">
        <f t="shared" si="46"/>
        <v/>
      </c>
      <c r="AS362" s="35">
        <f t="shared" si="62"/>
        <v>0</v>
      </c>
      <c r="AT362" s="35" t="e">
        <f t="shared" ca="1" si="47"/>
        <v>#NAME?</v>
      </c>
      <c r="AU362" s="35" t="e">
        <f t="shared" ca="1" si="48"/>
        <v>#NAME?</v>
      </c>
      <c r="AV362" s="34" t="e">
        <f t="shared" ca="1" si="49"/>
        <v>#NAME?</v>
      </c>
      <c r="AW362" s="35" t="e">
        <f t="shared" ca="1" si="50"/>
        <v>#NAME?</v>
      </c>
      <c r="AX362" s="34" t="str">
        <f t="shared" si="51"/>
        <v/>
      </c>
      <c r="AY362" s="36" t="e">
        <f t="shared" ca="1" si="52"/>
        <v>#NAME?</v>
      </c>
      <c r="AZ362" s="35" t="e">
        <f t="shared" ca="1" si="53"/>
        <v>#NAME?</v>
      </c>
      <c r="BA362" s="37" t="e">
        <f t="shared" ca="1" si="54"/>
        <v>#NAME?</v>
      </c>
      <c r="BB362" s="38" t="e">
        <f t="shared" ca="1" si="55"/>
        <v>#NAME?</v>
      </c>
      <c r="BC362" s="38" t="e">
        <f t="shared" ca="1" si="56"/>
        <v>#NAME?</v>
      </c>
      <c r="BD362" s="35" t="e">
        <f t="shared" ca="1" si="57"/>
        <v>#NAME?</v>
      </c>
      <c r="BE362" s="36" t="e">
        <f t="shared" ca="1" si="58"/>
        <v>#NAME?</v>
      </c>
      <c r="BF362" s="36" t="e">
        <f t="shared" ca="1" si="59"/>
        <v>#NAME?</v>
      </c>
      <c r="BG362" s="7"/>
      <c r="BH362" s="7"/>
      <c r="BI362" s="7"/>
      <c r="BJ362" s="7"/>
      <c r="BK362" s="7"/>
      <c r="BL362" s="7"/>
      <c r="BM362" s="8"/>
      <c r="BN362" s="8"/>
    </row>
    <row r="363" spans="1:66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 t="str">
        <f t="shared" si="60"/>
        <v>0-day</v>
      </c>
      <c r="AN363" s="33" t="str">
        <f t="shared" si="61"/>
        <v>0-day</v>
      </c>
      <c r="AO363" s="33" t="str">
        <f t="shared" si="44"/>
        <v>0-day</v>
      </c>
      <c r="AP363" s="33" t="str">
        <f t="shared" si="45"/>
        <v>0-day</v>
      </c>
      <c r="AQ363" s="49"/>
      <c r="AR363" s="34" t="str">
        <f t="shared" si="46"/>
        <v/>
      </c>
      <c r="AS363" s="35">
        <f t="shared" si="62"/>
        <v>0</v>
      </c>
      <c r="AT363" s="35" t="e">
        <f t="shared" ca="1" si="47"/>
        <v>#NAME?</v>
      </c>
      <c r="AU363" s="35" t="e">
        <f t="shared" ca="1" si="48"/>
        <v>#NAME?</v>
      </c>
      <c r="AV363" s="34" t="e">
        <f t="shared" ca="1" si="49"/>
        <v>#NAME?</v>
      </c>
      <c r="AW363" s="35" t="e">
        <f t="shared" ca="1" si="50"/>
        <v>#NAME?</v>
      </c>
      <c r="AX363" s="34" t="str">
        <f t="shared" si="51"/>
        <v/>
      </c>
      <c r="AY363" s="36" t="e">
        <f t="shared" ca="1" si="52"/>
        <v>#NAME?</v>
      </c>
      <c r="AZ363" s="35" t="e">
        <f t="shared" ca="1" si="53"/>
        <v>#NAME?</v>
      </c>
      <c r="BA363" s="37" t="e">
        <f t="shared" ca="1" si="54"/>
        <v>#NAME?</v>
      </c>
      <c r="BB363" s="38" t="e">
        <f t="shared" ca="1" si="55"/>
        <v>#NAME?</v>
      </c>
      <c r="BC363" s="38" t="e">
        <f t="shared" ca="1" si="56"/>
        <v>#NAME?</v>
      </c>
      <c r="BD363" s="35" t="e">
        <f t="shared" ca="1" si="57"/>
        <v>#NAME?</v>
      </c>
      <c r="BE363" s="36" t="e">
        <f t="shared" ca="1" si="58"/>
        <v>#NAME?</v>
      </c>
      <c r="BF363" s="36" t="e">
        <f t="shared" ca="1" si="59"/>
        <v>#NAME?</v>
      </c>
      <c r="BG363" s="7"/>
      <c r="BH363" s="7"/>
      <c r="BI363" s="7"/>
      <c r="BJ363" s="7"/>
      <c r="BK363" s="7"/>
      <c r="BL363" s="7"/>
      <c r="BM363" s="8"/>
      <c r="BN363" s="8"/>
    </row>
    <row r="364" spans="1:66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 t="str">
        <f t="shared" si="60"/>
        <v>0-day</v>
      </c>
      <c r="AN364" s="33" t="str">
        <f t="shared" si="61"/>
        <v>0-day</v>
      </c>
      <c r="AO364" s="33" t="str">
        <f t="shared" si="44"/>
        <v>0-day</v>
      </c>
      <c r="AP364" s="33" t="str">
        <f t="shared" si="45"/>
        <v>0-day</v>
      </c>
      <c r="AQ364" s="49"/>
      <c r="AR364" s="34" t="str">
        <f t="shared" si="46"/>
        <v/>
      </c>
      <c r="AS364" s="35">
        <f t="shared" si="62"/>
        <v>0</v>
      </c>
      <c r="AT364" s="35" t="e">
        <f t="shared" ca="1" si="47"/>
        <v>#NAME?</v>
      </c>
      <c r="AU364" s="35" t="e">
        <f t="shared" ca="1" si="48"/>
        <v>#NAME?</v>
      </c>
      <c r="AV364" s="34" t="e">
        <f t="shared" ca="1" si="49"/>
        <v>#NAME?</v>
      </c>
      <c r="AW364" s="35" t="e">
        <f t="shared" ca="1" si="50"/>
        <v>#NAME?</v>
      </c>
      <c r="AX364" s="34" t="str">
        <f t="shared" si="51"/>
        <v/>
      </c>
      <c r="AY364" s="36" t="e">
        <f t="shared" ca="1" si="52"/>
        <v>#NAME?</v>
      </c>
      <c r="AZ364" s="35" t="e">
        <f t="shared" ca="1" si="53"/>
        <v>#NAME?</v>
      </c>
      <c r="BA364" s="37" t="e">
        <f t="shared" ca="1" si="54"/>
        <v>#NAME?</v>
      </c>
      <c r="BB364" s="38" t="e">
        <f t="shared" ca="1" si="55"/>
        <v>#NAME?</v>
      </c>
      <c r="BC364" s="38" t="e">
        <f t="shared" ca="1" si="56"/>
        <v>#NAME?</v>
      </c>
      <c r="BD364" s="35" t="e">
        <f t="shared" ca="1" si="57"/>
        <v>#NAME?</v>
      </c>
      <c r="BE364" s="36" t="e">
        <f t="shared" ca="1" si="58"/>
        <v>#NAME?</v>
      </c>
      <c r="BF364" s="36" t="e">
        <f t="shared" ca="1" si="59"/>
        <v>#NAME?</v>
      </c>
      <c r="BG364" s="7"/>
      <c r="BH364" s="7"/>
      <c r="BI364" s="7"/>
      <c r="BJ364" s="7"/>
      <c r="BK364" s="7"/>
      <c r="BL364" s="7"/>
      <c r="BM364" s="8"/>
      <c r="BN364" s="8"/>
    </row>
    <row r="365" spans="1:66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 t="str">
        <f t="shared" si="60"/>
        <v>0-day</v>
      </c>
      <c r="AN365" s="33" t="str">
        <f t="shared" si="61"/>
        <v>0-day</v>
      </c>
      <c r="AO365" s="33" t="str">
        <f t="shared" si="44"/>
        <v>0-day</v>
      </c>
      <c r="AP365" s="33" t="str">
        <f t="shared" si="45"/>
        <v>0-day</v>
      </c>
      <c r="AQ365" s="49"/>
      <c r="AR365" s="34" t="str">
        <f t="shared" si="46"/>
        <v/>
      </c>
      <c r="AS365" s="35">
        <f t="shared" si="62"/>
        <v>0</v>
      </c>
      <c r="AT365" s="35" t="e">
        <f t="shared" ca="1" si="47"/>
        <v>#NAME?</v>
      </c>
      <c r="AU365" s="35" t="e">
        <f t="shared" ca="1" si="48"/>
        <v>#NAME?</v>
      </c>
      <c r="AV365" s="34" t="e">
        <f t="shared" ca="1" si="49"/>
        <v>#NAME?</v>
      </c>
      <c r="AW365" s="35" t="e">
        <f t="shared" ca="1" si="50"/>
        <v>#NAME?</v>
      </c>
      <c r="AX365" s="34" t="str">
        <f t="shared" si="51"/>
        <v/>
      </c>
      <c r="AY365" s="36" t="e">
        <f t="shared" ca="1" si="52"/>
        <v>#NAME?</v>
      </c>
      <c r="AZ365" s="35" t="e">
        <f t="shared" ca="1" si="53"/>
        <v>#NAME?</v>
      </c>
      <c r="BA365" s="37" t="e">
        <f t="shared" ca="1" si="54"/>
        <v>#NAME?</v>
      </c>
      <c r="BB365" s="38" t="e">
        <f t="shared" ca="1" si="55"/>
        <v>#NAME?</v>
      </c>
      <c r="BC365" s="38" t="e">
        <f t="shared" ca="1" si="56"/>
        <v>#NAME?</v>
      </c>
      <c r="BD365" s="35" t="e">
        <f t="shared" ca="1" si="57"/>
        <v>#NAME?</v>
      </c>
      <c r="BE365" s="36" t="e">
        <f t="shared" ca="1" si="58"/>
        <v>#NAME?</v>
      </c>
      <c r="BF365" s="36" t="e">
        <f t="shared" ca="1" si="59"/>
        <v>#NAME?</v>
      </c>
      <c r="BG365" s="7"/>
      <c r="BH365" s="7"/>
      <c r="BI365" s="7"/>
      <c r="BJ365" s="7"/>
      <c r="BK365" s="7"/>
      <c r="BL365" s="7"/>
      <c r="BM365" s="8"/>
      <c r="BN365" s="8"/>
    </row>
    <row r="366" spans="1:66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 t="str">
        <f t="shared" si="60"/>
        <v>0-day</v>
      </c>
      <c r="AN366" s="33" t="str">
        <f t="shared" si="61"/>
        <v>0-day</v>
      </c>
      <c r="AO366" s="33" t="str">
        <f t="shared" si="44"/>
        <v>0-day</v>
      </c>
      <c r="AP366" s="33" t="str">
        <f t="shared" si="45"/>
        <v>0-day</v>
      </c>
      <c r="AQ366" s="49"/>
      <c r="AR366" s="34" t="str">
        <f t="shared" si="46"/>
        <v/>
      </c>
      <c r="AS366" s="35">
        <f t="shared" si="62"/>
        <v>0</v>
      </c>
      <c r="AT366" s="35" t="e">
        <f t="shared" ca="1" si="47"/>
        <v>#NAME?</v>
      </c>
      <c r="AU366" s="35" t="e">
        <f t="shared" ca="1" si="48"/>
        <v>#NAME?</v>
      </c>
      <c r="AV366" s="34" t="e">
        <f t="shared" ca="1" si="49"/>
        <v>#NAME?</v>
      </c>
      <c r="AW366" s="35" t="e">
        <f t="shared" ca="1" si="50"/>
        <v>#NAME?</v>
      </c>
      <c r="AX366" s="34" t="str">
        <f t="shared" si="51"/>
        <v/>
      </c>
      <c r="AY366" s="36" t="e">
        <f t="shared" ca="1" si="52"/>
        <v>#NAME?</v>
      </c>
      <c r="AZ366" s="35" t="e">
        <f t="shared" ca="1" si="53"/>
        <v>#NAME?</v>
      </c>
      <c r="BA366" s="37" t="e">
        <f t="shared" ca="1" si="54"/>
        <v>#NAME?</v>
      </c>
      <c r="BB366" s="38" t="e">
        <f t="shared" ca="1" si="55"/>
        <v>#NAME?</v>
      </c>
      <c r="BC366" s="38" t="e">
        <f t="shared" ca="1" si="56"/>
        <v>#NAME?</v>
      </c>
      <c r="BD366" s="35" t="e">
        <f t="shared" ca="1" si="57"/>
        <v>#NAME?</v>
      </c>
      <c r="BE366" s="36" t="e">
        <f t="shared" ca="1" si="58"/>
        <v>#NAME?</v>
      </c>
      <c r="BF366" s="36" t="e">
        <f t="shared" ca="1" si="59"/>
        <v>#NAME?</v>
      </c>
      <c r="BG366" s="7"/>
      <c r="BH366" s="7"/>
      <c r="BI366" s="7"/>
      <c r="BJ366" s="7"/>
      <c r="BK366" s="7"/>
      <c r="BL366" s="7"/>
      <c r="BM366" s="8"/>
      <c r="BN366" s="8"/>
    </row>
    <row r="367" spans="1:66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 t="str">
        <f t="shared" si="60"/>
        <v>0-day</v>
      </c>
      <c r="AN367" s="33" t="str">
        <f t="shared" si="61"/>
        <v>0-day</v>
      </c>
      <c r="AO367" s="33" t="str">
        <f t="shared" si="44"/>
        <v>0-day</v>
      </c>
      <c r="AP367" s="33" t="str">
        <f t="shared" si="45"/>
        <v>0-day</v>
      </c>
      <c r="AQ367" s="49"/>
      <c r="AR367" s="34" t="str">
        <f t="shared" si="46"/>
        <v/>
      </c>
      <c r="AS367" s="35">
        <f t="shared" si="62"/>
        <v>0</v>
      </c>
      <c r="AT367" s="35" t="e">
        <f t="shared" ca="1" si="47"/>
        <v>#NAME?</v>
      </c>
      <c r="AU367" s="35" t="e">
        <f t="shared" ca="1" si="48"/>
        <v>#NAME?</v>
      </c>
      <c r="AV367" s="34" t="e">
        <f t="shared" ca="1" si="49"/>
        <v>#NAME?</v>
      </c>
      <c r="AW367" s="35" t="e">
        <f t="shared" ca="1" si="50"/>
        <v>#NAME?</v>
      </c>
      <c r="AX367" s="34" t="str">
        <f t="shared" si="51"/>
        <v/>
      </c>
      <c r="AY367" s="36" t="e">
        <f t="shared" ca="1" si="52"/>
        <v>#NAME?</v>
      </c>
      <c r="AZ367" s="35" t="e">
        <f t="shared" ca="1" si="53"/>
        <v>#NAME?</v>
      </c>
      <c r="BA367" s="37" t="e">
        <f t="shared" ca="1" si="54"/>
        <v>#NAME?</v>
      </c>
      <c r="BB367" s="38" t="e">
        <f t="shared" ca="1" si="55"/>
        <v>#NAME?</v>
      </c>
      <c r="BC367" s="38" t="e">
        <f t="shared" ca="1" si="56"/>
        <v>#NAME?</v>
      </c>
      <c r="BD367" s="35" t="e">
        <f t="shared" ca="1" si="57"/>
        <v>#NAME?</v>
      </c>
      <c r="BE367" s="36" t="e">
        <f t="shared" ca="1" si="58"/>
        <v>#NAME?</v>
      </c>
      <c r="BF367" s="36" t="e">
        <f t="shared" ca="1" si="59"/>
        <v>#NAME?</v>
      </c>
      <c r="BG367" s="7"/>
      <c r="BH367" s="7"/>
      <c r="BI367" s="7"/>
      <c r="BJ367" s="7"/>
      <c r="BK367" s="7"/>
      <c r="BL367" s="7"/>
      <c r="BM367" s="8"/>
      <c r="BN367" s="8"/>
    </row>
    <row r="368" spans="1:66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 t="str">
        <f t="shared" si="60"/>
        <v>0-day</v>
      </c>
      <c r="AN368" s="33" t="str">
        <f t="shared" si="61"/>
        <v>0-day</v>
      </c>
      <c r="AO368" s="33" t="str">
        <f t="shared" si="44"/>
        <v>0-day</v>
      </c>
      <c r="AP368" s="33" t="str">
        <f t="shared" si="45"/>
        <v>0-day</v>
      </c>
      <c r="AQ368" s="49"/>
      <c r="AR368" s="34" t="str">
        <f t="shared" si="46"/>
        <v/>
      </c>
      <c r="AS368" s="35">
        <f t="shared" si="62"/>
        <v>0</v>
      </c>
      <c r="AT368" s="35" t="e">
        <f t="shared" ca="1" si="47"/>
        <v>#NAME?</v>
      </c>
      <c r="AU368" s="35" t="e">
        <f t="shared" ca="1" si="48"/>
        <v>#NAME?</v>
      </c>
      <c r="AV368" s="34" t="e">
        <f t="shared" ca="1" si="49"/>
        <v>#NAME?</v>
      </c>
      <c r="AW368" s="35" t="e">
        <f t="shared" ca="1" si="50"/>
        <v>#NAME?</v>
      </c>
      <c r="AX368" s="34" t="str">
        <f t="shared" si="51"/>
        <v/>
      </c>
      <c r="AY368" s="36" t="e">
        <f t="shared" ca="1" si="52"/>
        <v>#NAME?</v>
      </c>
      <c r="AZ368" s="35" t="e">
        <f t="shared" ca="1" si="53"/>
        <v>#NAME?</v>
      </c>
      <c r="BA368" s="37" t="e">
        <f t="shared" ca="1" si="54"/>
        <v>#NAME?</v>
      </c>
      <c r="BB368" s="38" t="e">
        <f t="shared" ca="1" si="55"/>
        <v>#NAME?</v>
      </c>
      <c r="BC368" s="38" t="e">
        <f t="shared" ca="1" si="56"/>
        <v>#NAME?</v>
      </c>
      <c r="BD368" s="35" t="e">
        <f t="shared" ca="1" si="57"/>
        <v>#NAME?</v>
      </c>
      <c r="BE368" s="36" t="e">
        <f t="shared" ca="1" si="58"/>
        <v>#NAME?</v>
      </c>
      <c r="BF368" s="36" t="e">
        <f t="shared" ca="1" si="59"/>
        <v>#NAME?</v>
      </c>
      <c r="BG368" s="7"/>
      <c r="BH368" s="7"/>
      <c r="BI368" s="7"/>
      <c r="BJ368" s="7"/>
      <c r="BK368" s="7"/>
      <c r="BL368" s="7"/>
      <c r="BM368" s="8"/>
      <c r="BN368" s="8"/>
    </row>
    <row r="369" spans="1:66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 t="str">
        <f t="shared" si="60"/>
        <v>0-day</v>
      </c>
      <c r="AN369" s="33" t="str">
        <f t="shared" si="61"/>
        <v>0-day</v>
      </c>
      <c r="AO369" s="33" t="str">
        <f t="shared" si="44"/>
        <v>0-day</v>
      </c>
      <c r="AP369" s="33" t="str">
        <f t="shared" si="45"/>
        <v>0-day</v>
      </c>
      <c r="AQ369" s="49"/>
      <c r="AR369" s="34" t="str">
        <f t="shared" si="46"/>
        <v/>
      </c>
      <c r="AS369" s="35">
        <f t="shared" si="62"/>
        <v>0</v>
      </c>
      <c r="AT369" s="35" t="e">
        <f t="shared" ca="1" si="47"/>
        <v>#NAME?</v>
      </c>
      <c r="AU369" s="35" t="e">
        <f t="shared" ca="1" si="48"/>
        <v>#NAME?</v>
      </c>
      <c r="AV369" s="34" t="e">
        <f t="shared" ca="1" si="49"/>
        <v>#NAME?</v>
      </c>
      <c r="AW369" s="35" t="e">
        <f t="shared" ca="1" si="50"/>
        <v>#NAME?</v>
      </c>
      <c r="AX369" s="34" t="str">
        <f t="shared" si="51"/>
        <v/>
      </c>
      <c r="AY369" s="36" t="e">
        <f t="shared" ca="1" si="52"/>
        <v>#NAME?</v>
      </c>
      <c r="AZ369" s="35" t="e">
        <f t="shared" ca="1" si="53"/>
        <v>#NAME?</v>
      </c>
      <c r="BA369" s="37" t="e">
        <f t="shared" ca="1" si="54"/>
        <v>#NAME?</v>
      </c>
      <c r="BB369" s="38" t="e">
        <f t="shared" ca="1" si="55"/>
        <v>#NAME?</v>
      </c>
      <c r="BC369" s="38" t="e">
        <f t="shared" ca="1" si="56"/>
        <v>#NAME?</v>
      </c>
      <c r="BD369" s="35" t="e">
        <f t="shared" ca="1" si="57"/>
        <v>#NAME?</v>
      </c>
      <c r="BE369" s="36" t="e">
        <f t="shared" ca="1" si="58"/>
        <v>#NAME?</v>
      </c>
      <c r="BF369" s="36" t="e">
        <f t="shared" ca="1" si="59"/>
        <v>#NAME?</v>
      </c>
      <c r="BG369" s="7"/>
      <c r="BH369" s="7"/>
      <c r="BI369" s="7"/>
      <c r="BJ369" s="7"/>
      <c r="BK369" s="7"/>
      <c r="BL369" s="7"/>
      <c r="BM369" s="8"/>
      <c r="BN369" s="8"/>
    </row>
    <row r="370" spans="1:66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 t="str">
        <f t="shared" si="60"/>
        <v>0-day</v>
      </c>
      <c r="AN370" s="33" t="str">
        <f t="shared" si="61"/>
        <v>0-day</v>
      </c>
      <c r="AO370" s="33" t="str">
        <f t="shared" si="44"/>
        <v>0-day</v>
      </c>
      <c r="AP370" s="33" t="str">
        <f t="shared" si="45"/>
        <v>0-day</v>
      </c>
      <c r="AQ370" s="49"/>
      <c r="AR370" s="34" t="str">
        <f t="shared" si="46"/>
        <v/>
      </c>
      <c r="AS370" s="35">
        <f t="shared" si="62"/>
        <v>0</v>
      </c>
      <c r="AT370" s="35" t="e">
        <f t="shared" ca="1" si="47"/>
        <v>#NAME?</v>
      </c>
      <c r="AU370" s="35" t="e">
        <f t="shared" ca="1" si="48"/>
        <v>#NAME?</v>
      </c>
      <c r="AV370" s="34" t="e">
        <f t="shared" ca="1" si="49"/>
        <v>#NAME?</v>
      </c>
      <c r="AW370" s="35" t="e">
        <f t="shared" ca="1" si="50"/>
        <v>#NAME?</v>
      </c>
      <c r="AX370" s="34" t="str">
        <f t="shared" si="51"/>
        <v/>
      </c>
      <c r="AY370" s="36" t="e">
        <f t="shared" ca="1" si="52"/>
        <v>#NAME?</v>
      </c>
      <c r="AZ370" s="35" t="e">
        <f t="shared" ca="1" si="53"/>
        <v>#NAME?</v>
      </c>
      <c r="BA370" s="37" t="e">
        <f t="shared" ca="1" si="54"/>
        <v>#NAME?</v>
      </c>
      <c r="BB370" s="38" t="e">
        <f t="shared" ca="1" si="55"/>
        <v>#NAME?</v>
      </c>
      <c r="BC370" s="38" t="e">
        <f t="shared" ca="1" si="56"/>
        <v>#NAME?</v>
      </c>
      <c r="BD370" s="35" t="e">
        <f t="shared" ca="1" si="57"/>
        <v>#NAME?</v>
      </c>
      <c r="BE370" s="36" t="e">
        <f t="shared" ca="1" si="58"/>
        <v>#NAME?</v>
      </c>
      <c r="BF370" s="36" t="e">
        <f t="shared" ca="1" si="59"/>
        <v>#NAME?</v>
      </c>
      <c r="BG370" s="7"/>
      <c r="BH370" s="7"/>
      <c r="BI370" s="7"/>
      <c r="BJ370" s="7"/>
      <c r="BK370" s="7"/>
      <c r="BL370" s="7"/>
      <c r="BM370" s="8"/>
      <c r="BN370" s="8"/>
    </row>
    <row r="371" spans="1:66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 t="str">
        <f t="shared" si="60"/>
        <v>0-day</v>
      </c>
      <c r="AN371" s="33" t="str">
        <f t="shared" si="61"/>
        <v>0-day</v>
      </c>
      <c r="AO371" s="33" t="str">
        <f t="shared" si="44"/>
        <v>0-day</v>
      </c>
      <c r="AP371" s="33" t="str">
        <f t="shared" si="45"/>
        <v>0-day</v>
      </c>
      <c r="AQ371" s="49"/>
      <c r="AR371" s="34" t="str">
        <f t="shared" si="46"/>
        <v/>
      </c>
      <c r="AS371" s="35">
        <f t="shared" si="62"/>
        <v>0</v>
      </c>
      <c r="AT371" s="35" t="e">
        <f t="shared" ca="1" si="47"/>
        <v>#NAME?</v>
      </c>
      <c r="AU371" s="35" t="e">
        <f t="shared" ca="1" si="48"/>
        <v>#NAME?</v>
      </c>
      <c r="AV371" s="34" t="e">
        <f t="shared" ca="1" si="49"/>
        <v>#NAME?</v>
      </c>
      <c r="AW371" s="35" t="e">
        <f t="shared" ca="1" si="50"/>
        <v>#NAME?</v>
      </c>
      <c r="AX371" s="34" t="str">
        <f t="shared" si="51"/>
        <v/>
      </c>
      <c r="AY371" s="36" t="e">
        <f t="shared" ca="1" si="52"/>
        <v>#NAME?</v>
      </c>
      <c r="AZ371" s="35" t="e">
        <f t="shared" ca="1" si="53"/>
        <v>#NAME?</v>
      </c>
      <c r="BA371" s="37" t="e">
        <f t="shared" ca="1" si="54"/>
        <v>#NAME?</v>
      </c>
      <c r="BB371" s="38" t="e">
        <f t="shared" ca="1" si="55"/>
        <v>#NAME?</v>
      </c>
      <c r="BC371" s="38" t="e">
        <f t="shared" ca="1" si="56"/>
        <v>#NAME?</v>
      </c>
      <c r="BD371" s="35" t="e">
        <f t="shared" ca="1" si="57"/>
        <v>#NAME?</v>
      </c>
      <c r="BE371" s="36" t="e">
        <f t="shared" ca="1" si="58"/>
        <v>#NAME?</v>
      </c>
      <c r="BF371" s="36" t="e">
        <f t="shared" ca="1" si="59"/>
        <v>#NAME?</v>
      </c>
      <c r="BG371" s="7"/>
      <c r="BH371" s="7"/>
      <c r="BI371" s="7"/>
      <c r="BJ371" s="7"/>
      <c r="BK371" s="7"/>
      <c r="BL371" s="7"/>
      <c r="BM371" s="8"/>
      <c r="BN371" s="8"/>
    </row>
    <row r="372" spans="1:66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 t="str">
        <f t="shared" si="60"/>
        <v>0-day</v>
      </c>
      <c r="AN372" s="33" t="str">
        <f t="shared" si="61"/>
        <v>0-day</v>
      </c>
      <c r="AO372" s="33" t="str">
        <f t="shared" si="44"/>
        <v>0-day</v>
      </c>
      <c r="AP372" s="33" t="str">
        <f t="shared" si="45"/>
        <v>0-day</v>
      </c>
      <c r="AQ372" s="49"/>
      <c r="AR372" s="34" t="str">
        <f t="shared" si="46"/>
        <v/>
      </c>
      <c r="AS372" s="35">
        <f t="shared" si="62"/>
        <v>0</v>
      </c>
      <c r="AT372" s="35" t="e">
        <f t="shared" ca="1" si="47"/>
        <v>#NAME?</v>
      </c>
      <c r="AU372" s="35" t="e">
        <f t="shared" ca="1" si="48"/>
        <v>#NAME?</v>
      </c>
      <c r="AV372" s="34" t="e">
        <f t="shared" ca="1" si="49"/>
        <v>#NAME?</v>
      </c>
      <c r="AW372" s="35" t="e">
        <f t="shared" ca="1" si="50"/>
        <v>#NAME?</v>
      </c>
      <c r="AX372" s="34" t="str">
        <f t="shared" si="51"/>
        <v/>
      </c>
      <c r="AY372" s="36" t="e">
        <f t="shared" ca="1" si="52"/>
        <v>#NAME?</v>
      </c>
      <c r="AZ372" s="35" t="e">
        <f t="shared" ca="1" si="53"/>
        <v>#NAME?</v>
      </c>
      <c r="BA372" s="37" t="e">
        <f t="shared" ca="1" si="54"/>
        <v>#NAME?</v>
      </c>
      <c r="BB372" s="38" t="e">
        <f t="shared" ca="1" si="55"/>
        <v>#NAME?</v>
      </c>
      <c r="BC372" s="38" t="e">
        <f t="shared" ca="1" si="56"/>
        <v>#NAME?</v>
      </c>
      <c r="BD372" s="35" t="e">
        <f t="shared" ca="1" si="57"/>
        <v>#NAME?</v>
      </c>
      <c r="BE372" s="36" t="e">
        <f t="shared" ca="1" si="58"/>
        <v>#NAME?</v>
      </c>
      <c r="BF372" s="36" t="e">
        <f t="shared" ca="1" si="59"/>
        <v>#NAME?</v>
      </c>
      <c r="BG372" s="7"/>
      <c r="BH372" s="7"/>
      <c r="BI372" s="7"/>
      <c r="BJ372" s="7"/>
      <c r="BK372" s="7"/>
      <c r="BL372" s="7"/>
      <c r="BM372" s="8"/>
      <c r="BN372" s="8"/>
    </row>
    <row r="373" spans="1:66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 t="str">
        <f t="shared" si="60"/>
        <v>0-day</v>
      </c>
      <c r="AN373" s="33" t="str">
        <f t="shared" si="61"/>
        <v>0-day</v>
      </c>
      <c r="AO373" s="33" t="str">
        <f t="shared" si="44"/>
        <v>0-day</v>
      </c>
      <c r="AP373" s="33" t="str">
        <f t="shared" si="45"/>
        <v>0-day</v>
      </c>
      <c r="AQ373" s="49"/>
      <c r="AR373" s="34" t="str">
        <f t="shared" si="46"/>
        <v/>
      </c>
      <c r="AS373" s="35">
        <f t="shared" si="62"/>
        <v>0</v>
      </c>
      <c r="AT373" s="35" t="e">
        <f t="shared" ca="1" si="47"/>
        <v>#NAME?</v>
      </c>
      <c r="AU373" s="35" t="e">
        <f t="shared" ca="1" si="48"/>
        <v>#NAME?</v>
      </c>
      <c r="AV373" s="34" t="e">
        <f t="shared" ca="1" si="49"/>
        <v>#NAME?</v>
      </c>
      <c r="AW373" s="35" t="e">
        <f t="shared" ca="1" si="50"/>
        <v>#NAME?</v>
      </c>
      <c r="AX373" s="34" t="str">
        <f t="shared" si="51"/>
        <v/>
      </c>
      <c r="AY373" s="36" t="e">
        <f t="shared" ca="1" si="52"/>
        <v>#NAME?</v>
      </c>
      <c r="AZ373" s="35" t="e">
        <f t="shared" ca="1" si="53"/>
        <v>#NAME?</v>
      </c>
      <c r="BA373" s="37" t="e">
        <f t="shared" ca="1" si="54"/>
        <v>#NAME?</v>
      </c>
      <c r="BB373" s="38" t="e">
        <f t="shared" ca="1" si="55"/>
        <v>#NAME?</v>
      </c>
      <c r="BC373" s="38" t="e">
        <f t="shared" ca="1" si="56"/>
        <v>#NAME?</v>
      </c>
      <c r="BD373" s="35" t="e">
        <f t="shared" ca="1" si="57"/>
        <v>#NAME?</v>
      </c>
      <c r="BE373" s="36" t="e">
        <f t="shared" ca="1" si="58"/>
        <v>#NAME?</v>
      </c>
      <c r="BF373" s="36" t="e">
        <f t="shared" ca="1" si="59"/>
        <v>#NAME?</v>
      </c>
      <c r="BG373" s="7"/>
      <c r="BH373" s="7"/>
      <c r="BI373" s="7"/>
      <c r="BJ373" s="7"/>
      <c r="BK373" s="7"/>
      <c r="BL373" s="7"/>
      <c r="BM373" s="8"/>
      <c r="BN373" s="8"/>
    </row>
    <row r="374" spans="1:66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 t="str">
        <f t="shared" si="60"/>
        <v>0-day</v>
      </c>
      <c r="AN374" s="33" t="str">
        <f t="shared" si="61"/>
        <v>0-day</v>
      </c>
      <c r="AO374" s="33" t="str">
        <f t="shared" si="44"/>
        <v>0-day</v>
      </c>
      <c r="AP374" s="33" t="str">
        <f t="shared" si="45"/>
        <v>0-day</v>
      </c>
      <c r="AQ374" s="49"/>
      <c r="AR374" s="34" t="str">
        <f t="shared" si="46"/>
        <v/>
      </c>
      <c r="AS374" s="35">
        <f t="shared" si="62"/>
        <v>0</v>
      </c>
      <c r="AT374" s="35" t="e">
        <f t="shared" ca="1" si="47"/>
        <v>#NAME?</v>
      </c>
      <c r="AU374" s="35" t="e">
        <f t="shared" ca="1" si="48"/>
        <v>#NAME?</v>
      </c>
      <c r="AV374" s="34" t="e">
        <f t="shared" ca="1" si="49"/>
        <v>#NAME?</v>
      </c>
      <c r="AW374" s="35" t="e">
        <f t="shared" ca="1" si="50"/>
        <v>#NAME?</v>
      </c>
      <c r="AX374" s="34" t="str">
        <f t="shared" si="51"/>
        <v/>
      </c>
      <c r="AY374" s="36" t="e">
        <f t="shared" ca="1" si="52"/>
        <v>#NAME?</v>
      </c>
      <c r="AZ374" s="35" t="e">
        <f t="shared" ca="1" si="53"/>
        <v>#NAME?</v>
      </c>
      <c r="BA374" s="37" t="e">
        <f t="shared" ca="1" si="54"/>
        <v>#NAME?</v>
      </c>
      <c r="BB374" s="38" t="e">
        <f t="shared" ca="1" si="55"/>
        <v>#NAME?</v>
      </c>
      <c r="BC374" s="38" t="e">
        <f t="shared" ca="1" si="56"/>
        <v>#NAME?</v>
      </c>
      <c r="BD374" s="35" t="e">
        <f t="shared" ca="1" si="57"/>
        <v>#NAME?</v>
      </c>
      <c r="BE374" s="36" t="e">
        <f t="shared" ca="1" si="58"/>
        <v>#NAME?</v>
      </c>
      <c r="BF374" s="36" t="e">
        <f t="shared" ca="1" si="59"/>
        <v>#NAME?</v>
      </c>
      <c r="BG374" s="7"/>
      <c r="BH374" s="7"/>
      <c r="BI374" s="7"/>
      <c r="BJ374" s="7"/>
      <c r="BK374" s="7"/>
      <c r="BL374" s="7"/>
      <c r="BM374" s="8"/>
      <c r="BN374" s="8"/>
    </row>
    <row r="375" spans="1:66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 t="str">
        <f t="shared" si="60"/>
        <v>0-day</v>
      </c>
      <c r="AN375" s="33" t="str">
        <f t="shared" si="61"/>
        <v>0-day</v>
      </c>
      <c r="AO375" s="33" t="str">
        <f t="shared" si="44"/>
        <v>0-day</v>
      </c>
      <c r="AP375" s="33" t="str">
        <f t="shared" si="45"/>
        <v>0-day</v>
      </c>
      <c r="AQ375" s="49"/>
      <c r="AR375" s="34" t="str">
        <f t="shared" si="46"/>
        <v/>
      </c>
      <c r="AS375" s="35">
        <f t="shared" si="62"/>
        <v>0</v>
      </c>
      <c r="AT375" s="35" t="e">
        <f t="shared" ca="1" si="47"/>
        <v>#NAME?</v>
      </c>
      <c r="AU375" s="35" t="e">
        <f t="shared" ca="1" si="48"/>
        <v>#NAME?</v>
      </c>
      <c r="AV375" s="34" t="e">
        <f t="shared" ca="1" si="49"/>
        <v>#NAME?</v>
      </c>
      <c r="AW375" s="35" t="e">
        <f t="shared" ca="1" si="50"/>
        <v>#NAME?</v>
      </c>
      <c r="AX375" s="34" t="str">
        <f t="shared" si="51"/>
        <v/>
      </c>
      <c r="AY375" s="36" t="e">
        <f t="shared" ca="1" si="52"/>
        <v>#NAME?</v>
      </c>
      <c r="AZ375" s="35" t="e">
        <f t="shared" ca="1" si="53"/>
        <v>#NAME?</v>
      </c>
      <c r="BA375" s="37" t="e">
        <f t="shared" ca="1" si="54"/>
        <v>#NAME?</v>
      </c>
      <c r="BB375" s="38" t="e">
        <f t="shared" ca="1" si="55"/>
        <v>#NAME?</v>
      </c>
      <c r="BC375" s="38" t="e">
        <f t="shared" ca="1" si="56"/>
        <v>#NAME?</v>
      </c>
      <c r="BD375" s="35" t="e">
        <f t="shared" ca="1" si="57"/>
        <v>#NAME?</v>
      </c>
      <c r="BE375" s="36" t="e">
        <f t="shared" ca="1" si="58"/>
        <v>#NAME?</v>
      </c>
      <c r="BF375" s="36" t="e">
        <f t="shared" ca="1" si="59"/>
        <v>#NAME?</v>
      </c>
      <c r="BG375" s="7"/>
      <c r="BH375" s="7"/>
      <c r="BI375" s="7"/>
      <c r="BJ375" s="7"/>
      <c r="BK375" s="7"/>
      <c r="BL375" s="7"/>
      <c r="BM375" s="8"/>
      <c r="BN375" s="8"/>
    </row>
    <row r="376" spans="1:66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 t="str">
        <f t="shared" si="60"/>
        <v>0-day</v>
      </c>
      <c r="AN376" s="33" t="str">
        <f t="shared" si="61"/>
        <v>0-day</v>
      </c>
      <c r="AO376" s="33" t="str">
        <f t="shared" si="44"/>
        <v>0-day</v>
      </c>
      <c r="AP376" s="33" t="str">
        <f t="shared" si="45"/>
        <v>0-day</v>
      </c>
      <c r="AQ376" s="49"/>
      <c r="AR376" s="34" t="str">
        <f t="shared" si="46"/>
        <v/>
      </c>
      <c r="AS376" s="35">
        <f t="shared" si="62"/>
        <v>0</v>
      </c>
      <c r="AT376" s="35" t="e">
        <f t="shared" ca="1" si="47"/>
        <v>#NAME?</v>
      </c>
      <c r="AU376" s="35" t="e">
        <f t="shared" ca="1" si="48"/>
        <v>#NAME?</v>
      </c>
      <c r="AV376" s="34" t="e">
        <f t="shared" ca="1" si="49"/>
        <v>#NAME?</v>
      </c>
      <c r="AW376" s="35" t="e">
        <f t="shared" ca="1" si="50"/>
        <v>#NAME?</v>
      </c>
      <c r="AX376" s="34" t="str">
        <f t="shared" si="51"/>
        <v/>
      </c>
      <c r="AY376" s="36" t="e">
        <f t="shared" ca="1" si="52"/>
        <v>#NAME?</v>
      </c>
      <c r="AZ376" s="35" t="e">
        <f t="shared" ca="1" si="53"/>
        <v>#NAME?</v>
      </c>
      <c r="BA376" s="37" t="e">
        <f t="shared" ca="1" si="54"/>
        <v>#NAME?</v>
      </c>
      <c r="BB376" s="38" t="e">
        <f t="shared" ca="1" si="55"/>
        <v>#NAME?</v>
      </c>
      <c r="BC376" s="38" t="e">
        <f t="shared" ca="1" si="56"/>
        <v>#NAME?</v>
      </c>
      <c r="BD376" s="35" t="e">
        <f t="shared" ca="1" si="57"/>
        <v>#NAME?</v>
      </c>
      <c r="BE376" s="36" t="e">
        <f t="shared" ca="1" si="58"/>
        <v>#NAME?</v>
      </c>
      <c r="BF376" s="36" t="e">
        <f t="shared" ca="1" si="59"/>
        <v>#NAME?</v>
      </c>
      <c r="BG376" s="7"/>
      <c r="BH376" s="7"/>
      <c r="BI376" s="7"/>
      <c r="BJ376" s="7"/>
      <c r="BK376" s="7"/>
      <c r="BL376" s="7"/>
      <c r="BM376" s="8"/>
      <c r="BN376" s="8"/>
    </row>
    <row r="377" spans="1:66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 t="str">
        <f t="shared" si="60"/>
        <v>0-day</v>
      </c>
      <c r="AN377" s="33" t="str">
        <f t="shared" si="61"/>
        <v>0-day</v>
      </c>
      <c r="AO377" s="33" t="str">
        <f t="shared" si="44"/>
        <v>0-day</v>
      </c>
      <c r="AP377" s="33" t="str">
        <f t="shared" si="45"/>
        <v>0-day</v>
      </c>
      <c r="AQ377" s="49"/>
      <c r="AR377" s="34" t="str">
        <f t="shared" si="46"/>
        <v/>
      </c>
      <c r="AS377" s="35">
        <f t="shared" si="62"/>
        <v>0</v>
      </c>
      <c r="AT377" s="35" t="e">
        <f t="shared" ca="1" si="47"/>
        <v>#NAME?</v>
      </c>
      <c r="AU377" s="35" t="e">
        <f t="shared" ca="1" si="48"/>
        <v>#NAME?</v>
      </c>
      <c r="AV377" s="34" t="e">
        <f t="shared" ca="1" si="49"/>
        <v>#NAME?</v>
      </c>
      <c r="AW377" s="35" t="e">
        <f t="shared" ca="1" si="50"/>
        <v>#NAME?</v>
      </c>
      <c r="AX377" s="34" t="str">
        <f t="shared" si="51"/>
        <v/>
      </c>
      <c r="AY377" s="36" t="e">
        <f t="shared" ca="1" si="52"/>
        <v>#NAME?</v>
      </c>
      <c r="AZ377" s="35" t="e">
        <f t="shared" ca="1" si="53"/>
        <v>#NAME?</v>
      </c>
      <c r="BA377" s="37" t="e">
        <f t="shared" ca="1" si="54"/>
        <v>#NAME?</v>
      </c>
      <c r="BB377" s="38" t="e">
        <f t="shared" ca="1" si="55"/>
        <v>#NAME?</v>
      </c>
      <c r="BC377" s="38" t="e">
        <f t="shared" ca="1" si="56"/>
        <v>#NAME?</v>
      </c>
      <c r="BD377" s="35" t="e">
        <f t="shared" ca="1" si="57"/>
        <v>#NAME?</v>
      </c>
      <c r="BE377" s="36" t="e">
        <f t="shared" ca="1" si="58"/>
        <v>#NAME?</v>
      </c>
      <c r="BF377" s="36" t="e">
        <f t="shared" ca="1" si="59"/>
        <v>#NAME?</v>
      </c>
      <c r="BG377" s="7"/>
      <c r="BH377" s="7"/>
      <c r="BI377" s="7"/>
      <c r="BJ377" s="7"/>
      <c r="BK377" s="7"/>
      <c r="BL377" s="7"/>
      <c r="BM377" s="8"/>
      <c r="BN377" s="8"/>
    </row>
    <row r="378" spans="1:66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 t="str">
        <f t="shared" si="60"/>
        <v>0-day</v>
      </c>
      <c r="AN378" s="33" t="str">
        <f t="shared" si="61"/>
        <v>0-day</v>
      </c>
      <c r="AO378" s="33" t="str">
        <f t="shared" si="44"/>
        <v>0-day</v>
      </c>
      <c r="AP378" s="33" t="str">
        <f t="shared" si="45"/>
        <v>0-day</v>
      </c>
      <c r="AQ378" s="49"/>
      <c r="AR378" s="34" t="str">
        <f t="shared" si="46"/>
        <v/>
      </c>
      <c r="AS378" s="35">
        <f t="shared" si="62"/>
        <v>0</v>
      </c>
      <c r="AT378" s="35" t="e">
        <f t="shared" ca="1" si="47"/>
        <v>#NAME?</v>
      </c>
      <c r="AU378" s="35" t="e">
        <f t="shared" ca="1" si="48"/>
        <v>#NAME?</v>
      </c>
      <c r="AV378" s="34" t="e">
        <f t="shared" ca="1" si="49"/>
        <v>#NAME?</v>
      </c>
      <c r="AW378" s="35" t="e">
        <f t="shared" ca="1" si="50"/>
        <v>#NAME?</v>
      </c>
      <c r="AX378" s="34" t="str">
        <f t="shared" si="51"/>
        <v/>
      </c>
      <c r="AY378" s="36" t="e">
        <f t="shared" ca="1" si="52"/>
        <v>#NAME?</v>
      </c>
      <c r="AZ378" s="35" t="e">
        <f t="shared" ca="1" si="53"/>
        <v>#NAME?</v>
      </c>
      <c r="BA378" s="37" t="e">
        <f t="shared" ca="1" si="54"/>
        <v>#NAME?</v>
      </c>
      <c r="BB378" s="38" t="e">
        <f t="shared" ca="1" si="55"/>
        <v>#NAME?</v>
      </c>
      <c r="BC378" s="38" t="e">
        <f t="shared" ca="1" si="56"/>
        <v>#NAME?</v>
      </c>
      <c r="BD378" s="35" t="e">
        <f t="shared" ca="1" si="57"/>
        <v>#NAME?</v>
      </c>
      <c r="BE378" s="36" t="e">
        <f t="shared" ca="1" si="58"/>
        <v>#NAME?</v>
      </c>
      <c r="BF378" s="36" t="e">
        <f t="shared" ca="1" si="59"/>
        <v>#NAME?</v>
      </c>
      <c r="BG378" s="7"/>
      <c r="BH378" s="7"/>
      <c r="BI378" s="7"/>
      <c r="BJ378" s="7"/>
      <c r="BK378" s="7"/>
      <c r="BL378" s="7"/>
      <c r="BM378" s="8"/>
      <c r="BN378" s="8"/>
    </row>
    <row r="379" spans="1:66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 t="str">
        <f t="shared" si="60"/>
        <v>0-day</v>
      </c>
      <c r="AN379" s="33" t="str">
        <f t="shared" si="61"/>
        <v>0-day</v>
      </c>
      <c r="AO379" s="33" t="str">
        <f t="shared" si="44"/>
        <v>0-day</v>
      </c>
      <c r="AP379" s="33" t="str">
        <f t="shared" si="45"/>
        <v>0-day</v>
      </c>
      <c r="AQ379" s="49"/>
      <c r="AR379" s="34" t="str">
        <f t="shared" si="46"/>
        <v/>
      </c>
      <c r="AS379" s="35">
        <f t="shared" si="62"/>
        <v>0</v>
      </c>
      <c r="AT379" s="35" t="e">
        <f t="shared" ca="1" si="47"/>
        <v>#NAME?</v>
      </c>
      <c r="AU379" s="35" t="e">
        <f t="shared" ca="1" si="48"/>
        <v>#NAME?</v>
      </c>
      <c r="AV379" s="34" t="e">
        <f t="shared" ca="1" si="49"/>
        <v>#NAME?</v>
      </c>
      <c r="AW379" s="35" t="e">
        <f t="shared" ca="1" si="50"/>
        <v>#NAME?</v>
      </c>
      <c r="AX379" s="34" t="str">
        <f t="shared" si="51"/>
        <v/>
      </c>
      <c r="AY379" s="36" t="e">
        <f t="shared" ca="1" si="52"/>
        <v>#NAME?</v>
      </c>
      <c r="AZ379" s="35" t="e">
        <f t="shared" ca="1" si="53"/>
        <v>#NAME?</v>
      </c>
      <c r="BA379" s="37" t="e">
        <f t="shared" ca="1" si="54"/>
        <v>#NAME?</v>
      </c>
      <c r="BB379" s="38" t="e">
        <f t="shared" ca="1" si="55"/>
        <v>#NAME?</v>
      </c>
      <c r="BC379" s="38" t="e">
        <f t="shared" ca="1" si="56"/>
        <v>#NAME?</v>
      </c>
      <c r="BD379" s="35" t="e">
        <f t="shared" ca="1" si="57"/>
        <v>#NAME?</v>
      </c>
      <c r="BE379" s="36" t="e">
        <f t="shared" ca="1" si="58"/>
        <v>#NAME?</v>
      </c>
      <c r="BF379" s="36" t="e">
        <f t="shared" ca="1" si="59"/>
        <v>#NAME?</v>
      </c>
      <c r="BG379" s="7"/>
      <c r="BH379" s="7"/>
      <c r="BI379" s="7"/>
      <c r="BJ379" s="7"/>
      <c r="BK379" s="7"/>
      <c r="BL379" s="7"/>
      <c r="BM379" s="8"/>
      <c r="BN379" s="8"/>
    </row>
    <row r="380" spans="1:66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 t="str">
        <f t="shared" si="60"/>
        <v>0-day</v>
      </c>
      <c r="AN380" s="33" t="str">
        <f t="shared" si="61"/>
        <v>0-day</v>
      </c>
      <c r="AO380" s="33" t="str">
        <f t="shared" si="44"/>
        <v>0-day</v>
      </c>
      <c r="AP380" s="33" t="str">
        <f t="shared" si="45"/>
        <v>0-day</v>
      </c>
      <c r="AQ380" s="49"/>
      <c r="AR380" s="34" t="str">
        <f t="shared" si="46"/>
        <v/>
      </c>
      <c r="AS380" s="35">
        <f t="shared" si="62"/>
        <v>0</v>
      </c>
      <c r="AT380" s="35" t="e">
        <f t="shared" ca="1" si="47"/>
        <v>#NAME?</v>
      </c>
      <c r="AU380" s="35" t="e">
        <f t="shared" ca="1" si="48"/>
        <v>#NAME?</v>
      </c>
      <c r="AV380" s="34" t="e">
        <f t="shared" ca="1" si="49"/>
        <v>#NAME?</v>
      </c>
      <c r="AW380" s="35" t="e">
        <f t="shared" ca="1" si="50"/>
        <v>#NAME?</v>
      </c>
      <c r="AX380" s="34" t="str">
        <f t="shared" si="51"/>
        <v/>
      </c>
      <c r="AY380" s="36" t="e">
        <f t="shared" ca="1" si="52"/>
        <v>#NAME?</v>
      </c>
      <c r="AZ380" s="35" t="e">
        <f t="shared" ca="1" si="53"/>
        <v>#NAME?</v>
      </c>
      <c r="BA380" s="37" t="e">
        <f t="shared" ca="1" si="54"/>
        <v>#NAME?</v>
      </c>
      <c r="BB380" s="38" t="e">
        <f t="shared" ca="1" si="55"/>
        <v>#NAME?</v>
      </c>
      <c r="BC380" s="38" t="e">
        <f t="shared" ca="1" si="56"/>
        <v>#NAME?</v>
      </c>
      <c r="BD380" s="35" t="e">
        <f t="shared" ca="1" si="57"/>
        <v>#NAME?</v>
      </c>
      <c r="BE380" s="36" t="e">
        <f t="shared" ca="1" si="58"/>
        <v>#NAME?</v>
      </c>
      <c r="BF380" s="36" t="e">
        <f t="shared" ca="1" si="59"/>
        <v>#NAME?</v>
      </c>
      <c r="BG380" s="7"/>
      <c r="BH380" s="7"/>
      <c r="BI380" s="7"/>
      <c r="BJ380" s="7"/>
      <c r="BK380" s="7"/>
      <c r="BL380" s="7"/>
      <c r="BM380" s="8"/>
      <c r="BN380" s="8"/>
    </row>
    <row r="381" spans="1:66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 t="str">
        <f t="shared" si="60"/>
        <v>0-day</v>
      </c>
      <c r="AN381" s="33" t="str">
        <f t="shared" si="61"/>
        <v>0-day</v>
      </c>
      <c r="AO381" s="33" t="str">
        <f t="shared" si="44"/>
        <v>0-day</v>
      </c>
      <c r="AP381" s="33" t="str">
        <f t="shared" si="45"/>
        <v>0-day</v>
      </c>
      <c r="AQ381" s="49"/>
      <c r="AR381" s="34" t="str">
        <f t="shared" si="46"/>
        <v/>
      </c>
      <c r="AS381" s="35">
        <f t="shared" si="62"/>
        <v>0</v>
      </c>
      <c r="AT381" s="35" t="e">
        <f t="shared" ca="1" si="47"/>
        <v>#NAME?</v>
      </c>
      <c r="AU381" s="35" t="e">
        <f t="shared" ca="1" si="48"/>
        <v>#NAME?</v>
      </c>
      <c r="AV381" s="34" t="e">
        <f t="shared" ca="1" si="49"/>
        <v>#NAME?</v>
      </c>
      <c r="AW381" s="35" t="e">
        <f t="shared" ca="1" si="50"/>
        <v>#NAME?</v>
      </c>
      <c r="AX381" s="34" t="str">
        <f t="shared" si="51"/>
        <v/>
      </c>
      <c r="AY381" s="36" t="e">
        <f t="shared" ca="1" si="52"/>
        <v>#NAME?</v>
      </c>
      <c r="AZ381" s="35" t="e">
        <f t="shared" ca="1" si="53"/>
        <v>#NAME?</v>
      </c>
      <c r="BA381" s="37" t="e">
        <f t="shared" ca="1" si="54"/>
        <v>#NAME?</v>
      </c>
      <c r="BB381" s="38" t="e">
        <f t="shared" ca="1" si="55"/>
        <v>#NAME?</v>
      </c>
      <c r="BC381" s="38" t="e">
        <f t="shared" ca="1" si="56"/>
        <v>#NAME?</v>
      </c>
      <c r="BD381" s="35" t="e">
        <f t="shared" ca="1" si="57"/>
        <v>#NAME?</v>
      </c>
      <c r="BE381" s="36" t="e">
        <f t="shared" ca="1" si="58"/>
        <v>#NAME?</v>
      </c>
      <c r="BF381" s="36" t="e">
        <f t="shared" ca="1" si="59"/>
        <v>#NAME?</v>
      </c>
      <c r="BG381" s="7"/>
      <c r="BH381" s="7"/>
      <c r="BI381" s="7"/>
      <c r="BJ381" s="7"/>
      <c r="BK381" s="7"/>
      <c r="BL381" s="7"/>
      <c r="BM381" s="8"/>
      <c r="BN381" s="8"/>
    </row>
    <row r="382" spans="1:66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 t="str">
        <f t="shared" si="60"/>
        <v>0-day</v>
      </c>
      <c r="AN382" s="33" t="str">
        <f t="shared" si="61"/>
        <v>0-day</v>
      </c>
      <c r="AO382" s="33" t="str">
        <f t="shared" si="44"/>
        <v>0-day</v>
      </c>
      <c r="AP382" s="33" t="str">
        <f t="shared" si="45"/>
        <v>0-day</v>
      </c>
      <c r="AQ382" s="49"/>
      <c r="AR382" s="34" t="str">
        <f t="shared" si="46"/>
        <v/>
      </c>
      <c r="AS382" s="35">
        <f t="shared" si="62"/>
        <v>0</v>
      </c>
      <c r="AT382" s="35" t="e">
        <f t="shared" ca="1" si="47"/>
        <v>#NAME?</v>
      </c>
      <c r="AU382" s="35" t="e">
        <f t="shared" ca="1" si="48"/>
        <v>#NAME?</v>
      </c>
      <c r="AV382" s="34" t="e">
        <f t="shared" ca="1" si="49"/>
        <v>#NAME?</v>
      </c>
      <c r="AW382" s="35" t="e">
        <f t="shared" ca="1" si="50"/>
        <v>#NAME?</v>
      </c>
      <c r="AX382" s="34" t="str">
        <f t="shared" si="51"/>
        <v/>
      </c>
      <c r="AY382" s="36" t="e">
        <f t="shared" ca="1" si="52"/>
        <v>#NAME?</v>
      </c>
      <c r="AZ382" s="35" t="e">
        <f t="shared" ca="1" si="53"/>
        <v>#NAME?</v>
      </c>
      <c r="BA382" s="37" t="e">
        <f t="shared" ca="1" si="54"/>
        <v>#NAME?</v>
      </c>
      <c r="BB382" s="38" t="e">
        <f t="shared" ca="1" si="55"/>
        <v>#NAME?</v>
      </c>
      <c r="BC382" s="38" t="e">
        <f t="shared" ca="1" si="56"/>
        <v>#NAME?</v>
      </c>
      <c r="BD382" s="35" t="e">
        <f t="shared" ca="1" si="57"/>
        <v>#NAME?</v>
      </c>
      <c r="BE382" s="36" t="e">
        <f t="shared" ca="1" si="58"/>
        <v>#NAME?</v>
      </c>
      <c r="BF382" s="36" t="e">
        <f t="shared" ca="1" si="59"/>
        <v>#NAME?</v>
      </c>
      <c r="BG382" s="7"/>
      <c r="BH382" s="7"/>
      <c r="BI382" s="7"/>
      <c r="BJ382" s="7"/>
      <c r="BK382" s="7"/>
      <c r="BL382" s="7"/>
      <c r="BM382" s="8"/>
      <c r="BN382" s="8"/>
    </row>
    <row r="383" spans="1:66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 t="str">
        <f t="shared" si="60"/>
        <v>0-day</v>
      </c>
      <c r="AN383" s="33" t="str">
        <f t="shared" si="61"/>
        <v>0-day</v>
      </c>
      <c r="AO383" s="33" t="str">
        <f t="shared" si="44"/>
        <v>0-day</v>
      </c>
      <c r="AP383" s="33" t="str">
        <f t="shared" si="45"/>
        <v>0-day</v>
      </c>
      <c r="AQ383" s="49"/>
      <c r="AR383" s="34" t="str">
        <f t="shared" si="46"/>
        <v/>
      </c>
      <c r="AS383" s="35">
        <f t="shared" si="62"/>
        <v>0</v>
      </c>
      <c r="AT383" s="35" t="e">
        <f t="shared" ca="1" si="47"/>
        <v>#NAME?</v>
      </c>
      <c r="AU383" s="35" t="e">
        <f t="shared" ca="1" si="48"/>
        <v>#NAME?</v>
      </c>
      <c r="AV383" s="34" t="e">
        <f t="shared" ca="1" si="49"/>
        <v>#NAME?</v>
      </c>
      <c r="AW383" s="35" t="e">
        <f t="shared" ca="1" si="50"/>
        <v>#NAME?</v>
      </c>
      <c r="AX383" s="34" t="str">
        <f t="shared" si="51"/>
        <v/>
      </c>
      <c r="AY383" s="36" t="e">
        <f t="shared" ca="1" si="52"/>
        <v>#NAME?</v>
      </c>
      <c r="AZ383" s="35" t="e">
        <f t="shared" ca="1" si="53"/>
        <v>#NAME?</v>
      </c>
      <c r="BA383" s="37" t="e">
        <f t="shared" ca="1" si="54"/>
        <v>#NAME?</v>
      </c>
      <c r="BB383" s="38" t="e">
        <f t="shared" ca="1" si="55"/>
        <v>#NAME?</v>
      </c>
      <c r="BC383" s="38" t="e">
        <f t="shared" ca="1" si="56"/>
        <v>#NAME?</v>
      </c>
      <c r="BD383" s="35" t="e">
        <f t="shared" ca="1" si="57"/>
        <v>#NAME?</v>
      </c>
      <c r="BE383" s="36" t="e">
        <f t="shared" ca="1" si="58"/>
        <v>#NAME?</v>
      </c>
      <c r="BF383" s="36" t="e">
        <f t="shared" ca="1" si="59"/>
        <v>#NAME?</v>
      </c>
      <c r="BG383" s="7"/>
      <c r="BH383" s="7"/>
      <c r="BI383" s="7"/>
      <c r="BJ383" s="7"/>
      <c r="BK383" s="7"/>
      <c r="BL383" s="7"/>
      <c r="BM383" s="8"/>
      <c r="BN383" s="8"/>
    </row>
    <row r="384" spans="1:66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 t="str">
        <f t="shared" si="60"/>
        <v>0-day</v>
      </c>
      <c r="AN384" s="33" t="str">
        <f t="shared" si="61"/>
        <v>0-day</v>
      </c>
      <c r="AO384" s="33" t="str">
        <f t="shared" si="44"/>
        <v>0-day</v>
      </c>
      <c r="AP384" s="33" t="str">
        <f t="shared" si="45"/>
        <v>0-day</v>
      </c>
      <c r="AQ384" s="49"/>
      <c r="AR384" s="34" t="str">
        <f t="shared" si="46"/>
        <v/>
      </c>
      <c r="AS384" s="35">
        <f t="shared" si="62"/>
        <v>0</v>
      </c>
      <c r="AT384" s="35" t="e">
        <f t="shared" ca="1" si="47"/>
        <v>#NAME?</v>
      </c>
      <c r="AU384" s="35" t="e">
        <f t="shared" ca="1" si="48"/>
        <v>#NAME?</v>
      </c>
      <c r="AV384" s="34" t="e">
        <f t="shared" ca="1" si="49"/>
        <v>#NAME?</v>
      </c>
      <c r="AW384" s="35" t="e">
        <f t="shared" ca="1" si="50"/>
        <v>#NAME?</v>
      </c>
      <c r="AX384" s="34" t="str">
        <f t="shared" si="51"/>
        <v/>
      </c>
      <c r="AY384" s="36" t="e">
        <f t="shared" ca="1" si="52"/>
        <v>#NAME?</v>
      </c>
      <c r="AZ384" s="35" t="e">
        <f t="shared" ca="1" si="53"/>
        <v>#NAME?</v>
      </c>
      <c r="BA384" s="37" t="e">
        <f t="shared" ca="1" si="54"/>
        <v>#NAME?</v>
      </c>
      <c r="BB384" s="38" t="e">
        <f t="shared" ca="1" si="55"/>
        <v>#NAME?</v>
      </c>
      <c r="BC384" s="38" t="e">
        <f t="shared" ca="1" si="56"/>
        <v>#NAME?</v>
      </c>
      <c r="BD384" s="35" t="e">
        <f t="shared" ca="1" si="57"/>
        <v>#NAME?</v>
      </c>
      <c r="BE384" s="36" t="e">
        <f t="shared" ca="1" si="58"/>
        <v>#NAME?</v>
      </c>
      <c r="BF384" s="36" t="e">
        <f t="shared" ca="1" si="59"/>
        <v>#NAME?</v>
      </c>
      <c r="BG384" s="7"/>
      <c r="BH384" s="7"/>
      <c r="BI384" s="7"/>
      <c r="BJ384" s="7"/>
      <c r="BK384" s="7"/>
      <c r="BL384" s="7"/>
      <c r="BM384" s="8"/>
      <c r="BN384" s="8"/>
    </row>
    <row r="385" spans="1:66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 t="str">
        <f t="shared" si="60"/>
        <v>0-day</v>
      </c>
      <c r="AN385" s="33" t="str">
        <f t="shared" si="61"/>
        <v>0-day</v>
      </c>
      <c r="AO385" s="33" t="str">
        <f t="shared" si="44"/>
        <v>0-day</v>
      </c>
      <c r="AP385" s="33" t="str">
        <f t="shared" si="45"/>
        <v>0-day</v>
      </c>
      <c r="AQ385" s="49"/>
      <c r="AR385" s="34" t="str">
        <f t="shared" si="46"/>
        <v/>
      </c>
      <c r="AS385" s="35">
        <f t="shared" si="62"/>
        <v>0</v>
      </c>
      <c r="AT385" s="35" t="e">
        <f t="shared" ca="1" si="47"/>
        <v>#NAME?</v>
      </c>
      <c r="AU385" s="35" t="e">
        <f t="shared" ca="1" si="48"/>
        <v>#NAME?</v>
      </c>
      <c r="AV385" s="34" t="e">
        <f t="shared" ca="1" si="49"/>
        <v>#NAME?</v>
      </c>
      <c r="AW385" s="35" t="e">
        <f t="shared" ca="1" si="50"/>
        <v>#NAME?</v>
      </c>
      <c r="AX385" s="34" t="str">
        <f t="shared" si="51"/>
        <v/>
      </c>
      <c r="AY385" s="36" t="e">
        <f t="shared" ca="1" si="52"/>
        <v>#NAME?</v>
      </c>
      <c r="AZ385" s="35" t="e">
        <f t="shared" ca="1" si="53"/>
        <v>#NAME?</v>
      </c>
      <c r="BA385" s="37" t="e">
        <f t="shared" ca="1" si="54"/>
        <v>#NAME?</v>
      </c>
      <c r="BB385" s="38" t="e">
        <f t="shared" ca="1" si="55"/>
        <v>#NAME?</v>
      </c>
      <c r="BC385" s="38" t="e">
        <f t="shared" ca="1" si="56"/>
        <v>#NAME?</v>
      </c>
      <c r="BD385" s="35" t="e">
        <f t="shared" ca="1" si="57"/>
        <v>#NAME?</v>
      </c>
      <c r="BE385" s="36" t="e">
        <f t="shared" ca="1" si="58"/>
        <v>#NAME?</v>
      </c>
      <c r="BF385" s="36" t="e">
        <f t="shared" ca="1" si="59"/>
        <v>#NAME?</v>
      </c>
      <c r="BG385" s="7"/>
      <c r="BH385" s="7"/>
      <c r="BI385" s="7"/>
      <c r="BJ385" s="7"/>
      <c r="BK385" s="7"/>
      <c r="BL385" s="7"/>
      <c r="BM385" s="8"/>
      <c r="BN385" s="8"/>
    </row>
    <row r="386" spans="1:66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 t="str">
        <f t="shared" si="60"/>
        <v>0-day</v>
      </c>
      <c r="AN386" s="33" t="str">
        <f t="shared" si="61"/>
        <v>0-day</v>
      </c>
      <c r="AO386" s="33" t="str">
        <f t="shared" si="44"/>
        <v>0-day</v>
      </c>
      <c r="AP386" s="33" t="str">
        <f t="shared" si="45"/>
        <v>0-day</v>
      </c>
      <c r="AQ386" s="49"/>
      <c r="AR386" s="34" t="str">
        <f t="shared" si="46"/>
        <v/>
      </c>
      <c r="AS386" s="35">
        <f t="shared" si="62"/>
        <v>0</v>
      </c>
      <c r="AT386" s="35" t="e">
        <f t="shared" ca="1" si="47"/>
        <v>#NAME?</v>
      </c>
      <c r="AU386" s="35" t="e">
        <f t="shared" ca="1" si="48"/>
        <v>#NAME?</v>
      </c>
      <c r="AV386" s="34" t="e">
        <f t="shared" ca="1" si="49"/>
        <v>#NAME?</v>
      </c>
      <c r="AW386" s="35" t="e">
        <f t="shared" ca="1" si="50"/>
        <v>#NAME?</v>
      </c>
      <c r="AX386" s="34" t="str">
        <f t="shared" si="51"/>
        <v/>
      </c>
      <c r="AY386" s="36" t="e">
        <f t="shared" ca="1" si="52"/>
        <v>#NAME?</v>
      </c>
      <c r="AZ386" s="35" t="e">
        <f t="shared" ca="1" si="53"/>
        <v>#NAME?</v>
      </c>
      <c r="BA386" s="37" t="e">
        <f t="shared" ca="1" si="54"/>
        <v>#NAME?</v>
      </c>
      <c r="BB386" s="38" t="e">
        <f t="shared" ca="1" si="55"/>
        <v>#NAME?</v>
      </c>
      <c r="BC386" s="38" t="e">
        <f t="shared" ca="1" si="56"/>
        <v>#NAME?</v>
      </c>
      <c r="BD386" s="35" t="e">
        <f t="shared" ca="1" si="57"/>
        <v>#NAME?</v>
      </c>
      <c r="BE386" s="36" t="e">
        <f t="shared" ca="1" si="58"/>
        <v>#NAME?</v>
      </c>
      <c r="BF386" s="36" t="e">
        <f t="shared" ca="1" si="59"/>
        <v>#NAME?</v>
      </c>
      <c r="BG386" s="7"/>
      <c r="BH386" s="7"/>
      <c r="BI386" s="7"/>
      <c r="BJ386" s="7"/>
      <c r="BK386" s="7"/>
      <c r="BL386" s="7"/>
      <c r="BM386" s="8"/>
      <c r="BN386" s="8"/>
    </row>
    <row r="387" spans="1:66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 t="str">
        <f t="shared" si="60"/>
        <v>0-day</v>
      </c>
      <c r="AN387" s="33" t="str">
        <f t="shared" si="61"/>
        <v>0-day</v>
      </c>
      <c r="AO387" s="33" t="str">
        <f t="shared" si="44"/>
        <v>0-day</v>
      </c>
      <c r="AP387" s="33" t="str">
        <f t="shared" si="45"/>
        <v>0-day</v>
      </c>
      <c r="AQ387" s="49"/>
      <c r="AR387" s="34" t="str">
        <f t="shared" si="46"/>
        <v/>
      </c>
      <c r="AS387" s="35">
        <f t="shared" si="62"/>
        <v>0</v>
      </c>
      <c r="AT387" s="35" t="e">
        <f t="shared" ca="1" si="47"/>
        <v>#NAME?</v>
      </c>
      <c r="AU387" s="35" t="e">
        <f t="shared" ca="1" si="48"/>
        <v>#NAME?</v>
      </c>
      <c r="AV387" s="34" t="e">
        <f t="shared" ca="1" si="49"/>
        <v>#NAME?</v>
      </c>
      <c r="AW387" s="35" t="e">
        <f t="shared" ca="1" si="50"/>
        <v>#NAME?</v>
      </c>
      <c r="AX387" s="34" t="str">
        <f t="shared" si="51"/>
        <v/>
      </c>
      <c r="AY387" s="36" t="e">
        <f t="shared" ca="1" si="52"/>
        <v>#NAME?</v>
      </c>
      <c r="AZ387" s="35" t="e">
        <f t="shared" ca="1" si="53"/>
        <v>#NAME?</v>
      </c>
      <c r="BA387" s="37" t="e">
        <f t="shared" ca="1" si="54"/>
        <v>#NAME?</v>
      </c>
      <c r="BB387" s="38" t="e">
        <f t="shared" ca="1" si="55"/>
        <v>#NAME?</v>
      </c>
      <c r="BC387" s="38" t="e">
        <f t="shared" ca="1" si="56"/>
        <v>#NAME?</v>
      </c>
      <c r="BD387" s="35" t="e">
        <f t="shared" ca="1" si="57"/>
        <v>#NAME?</v>
      </c>
      <c r="BE387" s="36" t="e">
        <f t="shared" ca="1" si="58"/>
        <v>#NAME?</v>
      </c>
      <c r="BF387" s="36" t="e">
        <f t="shared" ca="1" si="59"/>
        <v>#NAME?</v>
      </c>
      <c r="BG387" s="7"/>
      <c r="BH387" s="7"/>
      <c r="BI387" s="7"/>
      <c r="BJ387" s="7"/>
      <c r="BK387" s="7"/>
      <c r="BL387" s="7"/>
      <c r="BM387" s="8"/>
      <c r="BN387" s="8"/>
    </row>
    <row r="388" spans="1:66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 t="str">
        <f t="shared" si="60"/>
        <v>0-day</v>
      </c>
      <c r="AN388" s="33" t="str">
        <f t="shared" si="61"/>
        <v>0-day</v>
      </c>
      <c r="AO388" s="33" t="str">
        <f t="shared" si="44"/>
        <v>0-day</v>
      </c>
      <c r="AP388" s="33" t="str">
        <f t="shared" si="45"/>
        <v>0-day</v>
      </c>
      <c r="AQ388" s="49"/>
      <c r="AR388" s="34" t="str">
        <f t="shared" si="46"/>
        <v/>
      </c>
      <c r="AS388" s="35">
        <f t="shared" si="62"/>
        <v>0</v>
      </c>
      <c r="AT388" s="35" t="e">
        <f t="shared" ca="1" si="47"/>
        <v>#NAME?</v>
      </c>
      <c r="AU388" s="35" t="e">
        <f t="shared" ca="1" si="48"/>
        <v>#NAME?</v>
      </c>
      <c r="AV388" s="34" t="e">
        <f t="shared" ca="1" si="49"/>
        <v>#NAME?</v>
      </c>
      <c r="AW388" s="35" t="e">
        <f t="shared" ca="1" si="50"/>
        <v>#NAME?</v>
      </c>
      <c r="AX388" s="34" t="str">
        <f t="shared" si="51"/>
        <v/>
      </c>
      <c r="AY388" s="36" t="e">
        <f t="shared" ca="1" si="52"/>
        <v>#NAME?</v>
      </c>
      <c r="AZ388" s="35" t="e">
        <f t="shared" ca="1" si="53"/>
        <v>#NAME?</v>
      </c>
      <c r="BA388" s="37" t="e">
        <f t="shared" ca="1" si="54"/>
        <v>#NAME?</v>
      </c>
      <c r="BB388" s="38" t="e">
        <f t="shared" ca="1" si="55"/>
        <v>#NAME?</v>
      </c>
      <c r="BC388" s="38" t="e">
        <f t="shared" ca="1" si="56"/>
        <v>#NAME?</v>
      </c>
      <c r="BD388" s="35" t="e">
        <f t="shared" ca="1" si="57"/>
        <v>#NAME?</v>
      </c>
      <c r="BE388" s="36" t="e">
        <f t="shared" ca="1" si="58"/>
        <v>#NAME?</v>
      </c>
      <c r="BF388" s="36" t="e">
        <f t="shared" ca="1" si="59"/>
        <v>#NAME?</v>
      </c>
      <c r="BG388" s="7"/>
      <c r="BH388" s="7"/>
      <c r="BI388" s="7"/>
      <c r="BJ388" s="7"/>
      <c r="BK388" s="7"/>
      <c r="BL388" s="7"/>
      <c r="BM388" s="8"/>
      <c r="BN388" s="8"/>
    </row>
    <row r="389" spans="1:66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 t="str">
        <f t="shared" si="60"/>
        <v>0-day</v>
      </c>
      <c r="AN389" s="33" t="str">
        <f t="shared" si="61"/>
        <v>0-day</v>
      </c>
      <c r="AO389" s="33" t="str">
        <f t="shared" si="44"/>
        <v>0-day</v>
      </c>
      <c r="AP389" s="33" t="str">
        <f t="shared" si="45"/>
        <v>0-day</v>
      </c>
      <c r="AQ389" s="49"/>
      <c r="AR389" s="34" t="str">
        <f t="shared" si="46"/>
        <v/>
      </c>
      <c r="AS389" s="35">
        <f t="shared" si="62"/>
        <v>0</v>
      </c>
      <c r="AT389" s="35" t="e">
        <f t="shared" ca="1" si="47"/>
        <v>#NAME?</v>
      </c>
      <c r="AU389" s="35" t="e">
        <f t="shared" ca="1" si="48"/>
        <v>#NAME?</v>
      </c>
      <c r="AV389" s="34" t="e">
        <f t="shared" ca="1" si="49"/>
        <v>#NAME?</v>
      </c>
      <c r="AW389" s="35" t="e">
        <f t="shared" ca="1" si="50"/>
        <v>#NAME?</v>
      </c>
      <c r="AX389" s="34" t="str">
        <f t="shared" si="51"/>
        <v/>
      </c>
      <c r="AY389" s="36" t="e">
        <f t="shared" ca="1" si="52"/>
        <v>#NAME?</v>
      </c>
      <c r="AZ389" s="35" t="e">
        <f t="shared" ca="1" si="53"/>
        <v>#NAME?</v>
      </c>
      <c r="BA389" s="37" t="e">
        <f t="shared" ca="1" si="54"/>
        <v>#NAME?</v>
      </c>
      <c r="BB389" s="38" t="e">
        <f t="shared" ca="1" si="55"/>
        <v>#NAME?</v>
      </c>
      <c r="BC389" s="38" t="e">
        <f t="shared" ca="1" si="56"/>
        <v>#NAME?</v>
      </c>
      <c r="BD389" s="35" t="e">
        <f t="shared" ca="1" si="57"/>
        <v>#NAME?</v>
      </c>
      <c r="BE389" s="36" t="e">
        <f t="shared" ca="1" si="58"/>
        <v>#NAME?</v>
      </c>
      <c r="BF389" s="36" t="e">
        <f t="shared" ca="1" si="59"/>
        <v>#NAME?</v>
      </c>
      <c r="BG389" s="7"/>
      <c r="BH389" s="7"/>
      <c r="BI389" s="7"/>
      <c r="BJ389" s="7"/>
      <c r="BK389" s="7"/>
      <c r="BL389" s="7"/>
      <c r="BM389" s="8"/>
      <c r="BN389" s="8"/>
    </row>
    <row r="390" spans="1:66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 t="str">
        <f t="shared" si="60"/>
        <v>0-day</v>
      </c>
      <c r="AN390" s="33" t="str">
        <f t="shared" si="61"/>
        <v>0-day</v>
      </c>
      <c r="AO390" s="33" t="str">
        <f t="shared" si="44"/>
        <v>0-day</v>
      </c>
      <c r="AP390" s="33" t="str">
        <f t="shared" si="45"/>
        <v>0-day</v>
      </c>
      <c r="AQ390" s="49"/>
      <c r="AR390" s="34" t="str">
        <f t="shared" si="46"/>
        <v/>
      </c>
      <c r="AS390" s="35">
        <f t="shared" si="62"/>
        <v>0</v>
      </c>
      <c r="AT390" s="35" t="e">
        <f t="shared" ca="1" si="47"/>
        <v>#NAME?</v>
      </c>
      <c r="AU390" s="35" t="e">
        <f t="shared" ca="1" si="48"/>
        <v>#NAME?</v>
      </c>
      <c r="AV390" s="34" t="e">
        <f t="shared" ca="1" si="49"/>
        <v>#NAME?</v>
      </c>
      <c r="AW390" s="35" t="e">
        <f t="shared" ca="1" si="50"/>
        <v>#NAME?</v>
      </c>
      <c r="AX390" s="34" t="str">
        <f t="shared" si="51"/>
        <v/>
      </c>
      <c r="AY390" s="36" t="e">
        <f t="shared" ca="1" si="52"/>
        <v>#NAME?</v>
      </c>
      <c r="AZ390" s="35" t="e">
        <f t="shared" ca="1" si="53"/>
        <v>#NAME?</v>
      </c>
      <c r="BA390" s="37" t="e">
        <f t="shared" ca="1" si="54"/>
        <v>#NAME?</v>
      </c>
      <c r="BB390" s="38" t="e">
        <f t="shared" ca="1" si="55"/>
        <v>#NAME?</v>
      </c>
      <c r="BC390" s="38" t="e">
        <f t="shared" ca="1" si="56"/>
        <v>#NAME?</v>
      </c>
      <c r="BD390" s="35" t="e">
        <f t="shared" ca="1" si="57"/>
        <v>#NAME?</v>
      </c>
      <c r="BE390" s="36" t="e">
        <f t="shared" ca="1" si="58"/>
        <v>#NAME?</v>
      </c>
      <c r="BF390" s="36" t="e">
        <f t="shared" ca="1" si="59"/>
        <v>#NAME?</v>
      </c>
      <c r="BG390" s="7"/>
      <c r="BH390" s="7"/>
      <c r="BI390" s="7"/>
      <c r="BJ390" s="7"/>
      <c r="BK390" s="7"/>
      <c r="BL390" s="7"/>
      <c r="BM390" s="8"/>
      <c r="BN390" s="8"/>
    </row>
    <row r="391" spans="1:66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 t="str">
        <f t="shared" si="60"/>
        <v>0-day</v>
      </c>
      <c r="AN391" s="33" t="str">
        <f t="shared" si="61"/>
        <v>0-day</v>
      </c>
      <c r="AO391" s="33" t="str">
        <f t="shared" si="44"/>
        <v>0-day</v>
      </c>
      <c r="AP391" s="33" t="str">
        <f t="shared" si="45"/>
        <v>0-day</v>
      </c>
      <c r="AQ391" s="49"/>
      <c r="AR391" s="34" t="str">
        <f t="shared" si="46"/>
        <v/>
      </c>
      <c r="AS391" s="35">
        <f t="shared" si="62"/>
        <v>0</v>
      </c>
      <c r="AT391" s="35" t="e">
        <f t="shared" ca="1" si="47"/>
        <v>#NAME?</v>
      </c>
      <c r="AU391" s="35" t="e">
        <f t="shared" ca="1" si="48"/>
        <v>#NAME?</v>
      </c>
      <c r="AV391" s="34" t="e">
        <f t="shared" ca="1" si="49"/>
        <v>#NAME?</v>
      </c>
      <c r="AW391" s="35" t="e">
        <f t="shared" ca="1" si="50"/>
        <v>#NAME?</v>
      </c>
      <c r="AX391" s="34" t="str">
        <f t="shared" si="51"/>
        <v/>
      </c>
      <c r="AY391" s="36" t="e">
        <f t="shared" ca="1" si="52"/>
        <v>#NAME?</v>
      </c>
      <c r="AZ391" s="35" t="e">
        <f t="shared" ca="1" si="53"/>
        <v>#NAME?</v>
      </c>
      <c r="BA391" s="37" t="e">
        <f t="shared" ca="1" si="54"/>
        <v>#NAME?</v>
      </c>
      <c r="BB391" s="38" t="e">
        <f t="shared" ca="1" si="55"/>
        <v>#NAME?</v>
      </c>
      <c r="BC391" s="38" t="e">
        <f t="shared" ca="1" si="56"/>
        <v>#NAME?</v>
      </c>
      <c r="BD391" s="35" t="e">
        <f t="shared" ca="1" si="57"/>
        <v>#NAME?</v>
      </c>
      <c r="BE391" s="36" t="e">
        <f t="shared" ca="1" si="58"/>
        <v>#NAME?</v>
      </c>
      <c r="BF391" s="36" t="e">
        <f t="shared" ca="1" si="59"/>
        <v>#NAME?</v>
      </c>
      <c r="BG391" s="7"/>
      <c r="BH391" s="7"/>
      <c r="BI391" s="7"/>
      <c r="BJ391" s="7"/>
      <c r="BK391" s="7"/>
      <c r="BL391" s="7"/>
      <c r="BM391" s="8"/>
      <c r="BN391" s="8"/>
    </row>
    <row r="392" spans="1:66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 t="str">
        <f t="shared" si="60"/>
        <v>0-day</v>
      </c>
      <c r="AN392" s="33" t="str">
        <f t="shared" si="61"/>
        <v>0-day</v>
      </c>
      <c r="AO392" s="33" t="str">
        <f t="shared" si="44"/>
        <v>0-day</v>
      </c>
      <c r="AP392" s="33" t="str">
        <f t="shared" si="45"/>
        <v>0-day</v>
      </c>
      <c r="AQ392" s="49"/>
      <c r="AR392" s="34" t="str">
        <f t="shared" si="46"/>
        <v/>
      </c>
      <c r="AS392" s="35">
        <f t="shared" si="62"/>
        <v>0</v>
      </c>
      <c r="AT392" s="35" t="e">
        <f t="shared" ca="1" si="47"/>
        <v>#NAME?</v>
      </c>
      <c r="AU392" s="35" t="e">
        <f t="shared" ca="1" si="48"/>
        <v>#NAME?</v>
      </c>
      <c r="AV392" s="34" t="e">
        <f t="shared" ca="1" si="49"/>
        <v>#NAME?</v>
      </c>
      <c r="AW392" s="35" t="e">
        <f t="shared" ca="1" si="50"/>
        <v>#NAME?</v>
      </c>
      <c r="AX392" s="34" t="str">
        <f t="shared" si="51"/>
        <v/>
      </c>
      <c r="AY392" s="36" t="e">
        <f t="shared" ca="1" si="52"/>
        <v>#NAME?</v>
      </c>
      <c r="AZ392" s="35" t="e">
        <f t="shared" ca="1" si="53"/>
        <v>#NAME?</v>
      </c>
      <c r="BA392" s="37" t="e">
        <f t="shared" ca="1" si="54"/>
        <v>#NAME?</v>
      </c>
      <c r="BB392" s="38" t="e">
        <f t="shared" ca="1" si="55"/>
        <v>#NAME?</v>
      </c>
      <c r="BC392" s="38" t="e">
        <f t="shared" ca="1" si="56"/>
        <v>#NAME?</v>
      </c>
      <c r="BD392" s="35" t="e">
        <f t="shared" ca="1" si="57"/>
        <v>#NAME?</v>
      </c>
      <c r="BE392" s="36" t="e">
        <f t="shared" ca="1" si="58"/>
        <v>#NAME?</v>
      </c>
      <c r="BF392" s="36" t="e">
        <f t="shared" ca="1" si="59"/>
        <v>#NAME?</v>
      </c>
      <c r="BG392" s="7"/>
      <c r="BH392" s="7"/>
      <c r="BI392" s="7"/>
      <c r="BJ392" s="7"/>
      <c r="BK392" s="7"/>
      <c r="BL392" s="7"/>
      <c r="BM392" s="8"/>
      <c r="BN392" s="8"/>
    </row>
    <row r="393" spans="1:66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 t="str">
        <f t="shared" si="60"/>
        <v>0-day</v>
      </c>
      <c r="AN393" s="33" t="str">
        <f t="shared" si="61"/>
        <v>0-day</v>
      </c>
      <c r="AO393" s="33" t="str">
        <f t="shared" si="44"/>
        <v>0-day</v>
      </c>
      <c r="AP393" s="33" t="str">
        <f t="shared" si="45"/>
        <v>0-day</v>
      </c>
      <c r="AQ393" s="49"/>
      <c r="AR393" s="34" t="str">
        <f t="shared" si="46"/>
        <v/>
      </c>
      <c r="AS393" s="35">
        <f t="shared" si="62"/>
        <v>0</v>
      </c>
      <c r="AT393" s="35" t="e">
        <f t="shared" ca="1" si="47"/>
        <v>#NAME?</v>
      </c>
      <c r="AU393" s="35" t="e">
        <f t="shared" ca="1" si="48"/>
        <v>#NAME?</v>
      </c>
      <c r="AV393" s="34" t="e">
        <f t="shared" ca="1" si="49"/>
        <v>#NAME?</v>
      </c>
      <c r="AW393" s="35" t="e">
        <f t="shared" ca="1" si="50"/>
        <v>#NAME?</v>
      </c>
      <c r="AX393" s="34" t="str">
        <f t="shared" si="51"/>
        <v/>
      </c>
      <c r="AY393" s="36" t="e">
        <f t="shared" ca="1" si="52"/>
        <v>#NAME?</v>
      </c>
      <c r="AZ393" s="35" t="e">
        <f t="shared" ca="1" si="53"/>
        <v>#NAME?</v>
      </c>
      <c r="BA393" s="37" t="e">
        <f t="shared" ca="1" si="54"/>
        <v>#NAME?</v>
      </c>
      <c r="BB393" s="38" t="e">
        <f t="shared" ca="1" si="55"/>
        <v>#NAME?</v>
      </c>
      <c r="BC393" s="38" t="e">
        <f t="shared" ca="1" si="56"/>
        <v>#NAME?</v>
      </c>
      <c r="BD393" s="35" t="e">
        <f t="shared" ca="1" si="57"/>
        <v>#NAME?</v>
      </c>
      <c r="BE393" s="36" t="e">
        <f t="shared" ca="1" si="58"/>
        <v>#NAME?</v>
      </c>
      <c r="BF393" s="36" t="e">
        <f t="shared" ca="1" si="59"/>
        <v>#NAME?</v>
      </c>
      <c r="BG393" s="7"/>
      <c r="BH393" s="7"/>
      <c r="BI393" s="7"/>
      <c r="BJ393" s="7"/>
      <c r="BK393" s="7"/>
      <c r="BL393" s="7"/>
      <c r="BM393" s="8"/>
      <c r="BN393" s="8"/>
    </row>
    <row r="394" spans="1:66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 t="str">
        <f t="shared" si="60"/>
        <v>0-day</v>
      </c>
      <c r="AN394" s="33" t="str">
        <f t="shared" si="61"/>
        <v>0-day</v>
      </c>
      <c r="AO394" s="33" t="str">
        <f t="shared" si="44"/>
        <v>0-day</v>
      </c>
      <c r="AP394" s="33" t="str">
        <f t="shared" si="45"/>
        <v>0-day</v>
      </c>
      <c r="AQ394" s="49"/>
      <c r="AR394" s="34" t="str">
        <f t="shared" si="46"/>
        <v/>
      </c>
      <c r="AS394" s="35">
        <f t="shared" si="62"/>
        <v>0</v>
      </c>
      <c r="AT394" s="35" t="e">
        <f t="shared" ca="1" si="47"/>
        <v>#NAME?</v>
      </c>
      <c r="AU394" s="35" t="e">
        <f t="shared" ca="1" si="48"/>
        <v>#NAME?</v>
      </c>
      <c r="AV394" s="34" t="e">
        <f t="shared" ca="1" si="49"/>
        <v>#NAME?</v>
      </c>
      <c r="AW394" s="35" t="e">
        <f t="shared" ca="1" si="50"/>
        <v>#NAME?</v>
      </c>
      <c r="AX394" s="34" t="str">
        <f t="shared" si="51"/>
        <v/>
      </c>
      <c r="AY394" s="36" t="e">
        <f t="shared" ca="1" si="52"/>
        <v>#NAME?</v>
      </c>
      <c r="AZ394" s="35" t="e">
        <f t="shared" ca="1" si="53"/>
        <v>#NAME?</v>
      </c>
      <c r="BA394" s="37" t="e">
        <f t="shared" ca="1" si="54"/>
        <v>#NAME?</v>
      </c>
      <c r="BB394" s="38" t="e">
        <f t="shared" ca="1" si="55"/>
        <v>#NAME?</v>
      </c>
      <c r="BC394" s="38" t="e">
        <f t="shared" ca="1" si="56"/>
        <v>#NAME?</v>
      </c>
      <c r="BD394" s="35" t="e">
        <f t="shared" ca="1" si="57"/>
        <v>#NAME?</v>
      </c>
      <c r="BE394" s="36" t="e">
        <f t="shared" ca="1" si="58"/>
        <v>#NAME?</v>
      </c>
      <c r="BF394" s="36" t="e">
        <f t="shared" ca="1" si="59"/>
        <v>#NAME?</v>
      </c>
      <c r="BG394" s="7"/>
      <c r="BH394" s="7"/>
      <c r="BI394" s="7"/>
      <c r="BJ394" s="7"/>
      <c r="BK394" s="7"/>
      <c r="BL394" s="7"/>
      <c r="BM394" s="8"/>
      <c r="BN394" s="8"/>
    </row>
    <row r="395" spans="1:66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 t="str">
        <f t="shared" si="60"/>
        <v>0-day</v>
      </c>
      <c r="AN395" s="33" t="str">
        <f t="shared" si="61"/>
        <v>0-day</v>
      </c>
      <c r="AO395" s="33" t="str">
        <f t="shared" si="44"/>
        <v>0-day</v>
      </c>
      <c r="AP395" s="33" t="str">
        <f t="shared" si="45"/>
        <v>0-day</v>
      </c>
      <c r="AQ395" s="49"/>
      <c r="AR395" s="34" t="str">
        <f t="shared" si="46"/>
        <v/>
      </c>
      <c r="AS395" s="35">
        <f t="shared" si="62"/>
        <v>0</v>
      </c>
      <c r="AT395" s="35" t="e">
        <f t="shared" ca="1" si="47"/>
        <v>#NAME?</v>
      </c>
      <c r="AU395" s="35" t="e">
        <f t="shared" ca="1" si="48"/>
        <v>#NAME?</v>
      </c>
      <c r="AV395" s="34" t="e">
        <f t="shared" ca="1" si="49"/>
        <v>#NAME?</v>
      </c>
      <c r="AW395" s="35" t="e">
        <f t="shared" ca="1" si="50"/>
        <v>#NAME?</v>
      </c>
      <c r="AX395" s="34" t="str">
        <f t="shared" si="51"/>
        <v/>
      </c>
      <c r="AY395" s="36" t="e">
        <f t="shared" ca="1" si="52"/>
        <v>#NAME?</v>
      </c>
      <c r="AZ395" s="35" t="e">
        <f t="shared" ca="1" si="53"/>
        <v>#NAME?</v>
      </c>
      <c r="BA395" s="37" t="e">
        <f t="shared" ca="1" si="54"/>
        <v>#NAME?</v>
      </c>
      <c r="BB395" s="38" t="e">
        <f t="shared" ca="1" si="55"/>
        <v>#NAME?</v>
      </c>
      <c r="BC395" s="38" t="e">
        <f t="shared" ca="1" si="56"/>
        <v>#NAME?</v>
      </c>
      <c r="BD395" s="35" t="e">
        <f t="shared" ca="1" si="57"/>
        <v>#NAME?</v>
      </c>
      <c r="BE395" s="36" t="e">
        <f t="shared" ca="1" si="58"/>
        <v>#NAME?</v>
      </c>
      <c r="BF395" s="36" t="e">
        <f t="shared" ca="1" si="59"/>
        <v>#NAME?</v>
      </c>
      <c r="BG395" s="7"/>
      <c r="BH395" s="7"/>
      <c r="BI395" s="7"/>
      <c r="BJ395" s="7"/>
      <c r="BK395" s="7"/>
      <c r="BL395" s="7"/>
      <c r="BM395" s="8"/>
      <c r="BN395" s="8"/>
    </row>
    <row r="396" spans="1:66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 t="str">
        <f t="shared" si="60"/>
        <v>0-day</v>
      </c>
      <c r="AN396" s="33" t="str">
        <f t="shared" si="61"/>
        <v>0-day</v>
      </c>
      <c r="AO396" s="33" t="str">
        <f t="shared" si="44"/>
        <v>0-day</v>
      </c>
      <c r="AP396" s="33" t="str">
        <f t="shared" si="45"/>
        <v>0-day</v>
      </c>
      <c r="AQ396" s="49"/>
      <c r="AR396" s="34" t="str">
        <f t="shared" si="46"/>
        <v/>
      </c>
      <c r="AS396" s="35">
        <f t="shared" si="62"/>
        <v>0</v>
      </c>
      <c r="AT396" s="35" t="e">
        <f t="shared" ca="1" si="47"/>
        <v>#NAME?</v>
      </c>
      <c r="AU396" s="35" t="e">
        <f t="shared" ca="1" si="48"/>
        <v>#NAME?</v>
      </c>
      <c r="AV396" s="34" t="e">
        <f t="shared" ca="1" si="49"/>
        <v>#NAME?</v>
      </c>
      <c r="AW396" s="35" t="e">
        <f t="shared" ca="1" si="50"/>
        <v>#NAME?</v>
      </c>
      <c r="AX396" s="34" t="str">
        <f t="shared" si="51"/>
        <v/>
      </c>
      <c r="AY396" s="36" t="e">
        <f t="shared" ca="1" si="52"/>
        <v>#NAME?</v>
      </c>
      <c r="AZ396" s="35" t="e">
        <f t="shared" ca="1" si="53"/>
        <v>#NAME?</v>
      </c>
      <c r="BA396" s="37" t="e">
        <f t="shared" ca="1" si="54"/>
        <v>#NAME?</v>
      </c>
      <c r="BB396" s="38" t="e">
        <f t="shared" ca="1" si="55"/>
        <v>#NAME?</v>
      </c>
      <c r="BC396" s="38" t="e">
        <f t="shared" ca="1" si="56"/>
        <v>#NAME?</v>
      </c>
      <c r="BD396" s="35" t="e">
        <f t="shared" ca="1" si="57"/>
        <v>#NAME?</v>
      </c>
      <c r="BE396" s="36" t="e">
        <f t="shared" ca="1" si="58"/>
        <v>#NAME?</v>
      </c>
      <c r="BF396" s="36" t="e">
        <f t="shared" ca="1" si="59"/>
        <v>#NAME?</v>
      </c>
      <c r="BG396" s="7"/>
      <c r="BH396" s="7"/>
      <c r="BI396" s="7"/>
      <c r="BJ396" s="7"/>
      <c r="BK396" s="7"/>
      <c r="BL396" s="7"/>
      <c r="BM396" s="8"/>
      <c r="BN396" s="8"/>
    </row>
    <row r="397" spans="1:66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 t="str">
        <f t="shared" si="60"/>
        <v>0-day</v>
      </c>
      <c r="AN397" s="33" t="str">
        <f t="shared" si="61"/>
        <v>0-day</v>
      </c>
      <c r="AO397" s="33" t="str">
        <f t="shared" si="44"/>
        <v>0-day</v>
      </c>
      <c r="AP397" s="33" t="str">
        <f t="shared" si="45"/>
        <v>0-day</v>
      </c>
      <c r="AQ397" s="49"/>
      <c r="AR397" s="34" t="str">
        <f t="shared" si="46"/>
        <v/>
      </c>
      <c r="AS397" s="35">
        <f t="shared" si="62"/>
        <v>0</v>
      </c>
      <c r="AT397" s="35" t="e">
        <f t="shared" ca="1" si="47"/>
        <v>#NAME?</v>
      </c>
      <c r="AU397" s="35" t="e">
        <f t="shared" ca="1" si="48"/>
        <v>#NAME?</v>
      </c>
      <c r="AV397" s="34" t="e">
        <f t="shared" ca="1" si="49"/>
        <v>#NAME?</v>
      </c>
      <c r="AW397" s="35" t="e">
        <f t="shared" ca="1" si="50"/>
        <v>#NAME?</v>
      </c>
      <c r="AX397" s="34" t="str">
        <f t="shared" si="51"/>
        <v/>
      </c>
      <c r="AY397" s="36" t="e">
        <f t="shared" ca="1" si="52"/>
        <v>#NAME?</v>
      </c>
      <c r="AZ397" s="35" t="e">
        <f t="shared" ca="1" si="53"/>
        <v>#NAME?</v>
      </c>
      <c r="BA397" s="37" t="e">
        <f t="shared" ca="1" si="54"/>
        <v>#NAME?</v>
      </c>
      <c r="BB397" s="38" t="e">
        <f t="shared" ca="1" si="55"/>
        <v>#NAME?</v>
      </c>
      <c r="BC397" s="38" t="e">
        <f t="shared" ca="1" si="56"/>
        <v>#NAME?</v>
      </c>
      <c r="BD397" s="35" t="e">
        <f t="shared" ca="1" si="57"/>
        <v>#NAME?</v>
      </c>
      <c r="BE397" s="36" t="e">
        <f t="shared" ca="1" si="58"/>
        <v>#NAME?</v>
      </c>
      <c r="BF397" s="36" t="e">
        <f t="shared" ca="1" si="59"/>
        <v>#NAME?</v>
      </c>
      <c r="BG397" s="7"/>
      <c r="BH397" s="7"/>
      <c r="BI397" s="7"/>
      <c r="BJ397" s="7"/>
      <c r="BK397" s="7"/>
      <c r="BL397" s="7"/>
      <c r="BM397" s="8"/>
      <c r="BN397" s="8"/>
    </row>
    <row r="398" spans="1:66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 t="str">
        <f t="shared" si="60"/>
        <v>0-day</v>
      </c>
      <c r="AN398" s="33" t="str">
        <f t="shared" si="61"/>
        <v>0-day</v>
      </c>
      <c r="AO398" s="33" t="str">
        <f t="shared" si="44"/>
        <v>0-day</v>
      </c>
      <c r="AP398" s="33" t="str">
        <f t="shared" si="45"/>
        <v>0-day</v>
      </c>
      <c r="AQ398" s="49"/>
      <c r="AR398" s="34" t="str">
        <f t="shared" si="46"/>
        <v/>
      </c>
      <c r="AS398" s="35">
        <f t="shared" si="62"/>
        <v>0</v>
      </c>
      <c r="AT398" s="35" t="e">
        <f t="shared" ca="1" si="47"/>
        <v>#NAME?</v>
      </c>
      <c r="AU398" s="35" t="e">
        <f t="shared" ca="1" si="48"/>
        <v>#NAME?</v>
      </c>
      <c r="AV398" s="34" t="e">
        <f t="shared" ca="1" si="49"/>
        <v>#NAME?</v>
      </c>
      <c r="AW398" s="35" t="e">
        <f t="shared" ca="1" si="50"/>
        <v>#NAME?</v>
      </c>
      <c r="AX398" s="34" t="str">
        <f t="shared" si="51"/>
        <v/>
      </c>
      <c r="AY398" s="36" t="e">
        <f t="shared" ca="1" si="52"/>
        <v>#NAME?</v>
      </c>
      <c r="AZ398" s="35" t="e">
        <f t="shared" ca="1" si="53"/>
        <v>#NAME?</v>
      </c>
      <c r="BA398" s="37" t="e">
        <f t="shared" ca="1" si="54"/>
        <v>#NAME?</v>
      </c>
      <c r="BB398" s="38" t="e">
        <f t="shared" ca="1" si="55"/>
        <v>#NAME?</v>
      </c>
      <c r="BC398" s="38" t="e">
        <f t="shared" ca="1" si="56"/>
        <v>#NAME?</v>
      </c>
      <c r="BD398" s="35" t="e">
        <f t="shared" ca="1" si="57"/>
        <v>#NAME?</v>
      </c>
      <c r="BE398" s="36" t="e">
        <f t="shared" ca="1" si="58"/>
        <v>#NAME?</v>
      </c>
      <c r="BF398" s="36" t="e">
        <f t="shared" ca="1" si="59"/>
        <v>#NAME?</v>
      </c>
      <c r="BG398" s="7"/>
      <c r="BH398" s="7"/>
      <c r="BI398" s="7"/>
      <c r="BJ398" s="7"/>
      <c r="BK398" s="7"/>
      <c r="BL398" s="7"/>
      <c r="BM398" s="8"/>
      <c r="BN398" s="8"/>
    </row>
    <row r="399" spans="1:66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 t="str">
        <f t="shared" si="60"/>
        <v>0-day</v>
      </c>
      <c r="AN399" s="33" t="str">
        <f t="shared" si="61"/>
        <v>0-day</v>
      </c>
      <c r="AO399" s="33" t="str">
        <f t="shared" si="44"/>
        <v>0-day</v>
      </c>
      <c r="AP399" s="33" t="str">
        <f t="shared" si="45"/>
        <v>0-day</v>
      </c>
      <c r="AQ399" s="49"/>
      <c r="AR399" s="34" t="str">
        <f t="shared" si="46"/>
        <v/>
      </c>
      <c r="AS399" s="35">
        <f t="shared" si="62"/>
        <v>0</v>
      </c>
      <c r="AT399" s="35" t="e">
        <f t="shared" ca="1" si="47"/>
        <v>#NAME?</v>
      </c>
      <c r="AU399" s="35" t="e">
        <f t="shared" ca="1" si="48"/>
        <v>#NAME?</v>
      </c>
      <c r="AV399" s="34" t="e">
        <f t="shared" ca="1" si="49"/>
        <v>#NAME?</v>
      </c>
      <c r="AW399" s="35" t="e">
        <f t="shared" ca="1" si="50"/>
        <v>#NAME?</v>
      </c>
      <c r="AX399" s="34" t="str">
        <f t="shared" si="51"/>
        <v/>
      </c>
      <c r="AY399" s="36" t="e">
        <f t="shared" ca="1" si="52"/>
        <v>#NAME?</v>
      </c>
      <c r="AZ399" s="35" t="e">
        <f t="shared" ca="1" si="53"/>
        <v>#NAME?</v>
      </c>
      <c r="BA399" s="37" t="e">
        <f t="shared" ca="1" si="54"/>
        <v>#NAME?</v>
      </c>
      <c r="BB399" s="38" t="e">
        <f t="shared" ca="1" si="55"/>
        <v>#NAME?</v>
      </c>
      <c r="BC399" s="38" t="e">
        <f t="shared" ca="1" si="56"/>
        <v>#NAME?</v>
      </c>
      <c r="BD399" s="35" t="e">
        <f t="shared" ca="1" si="57"/>
        <v>#NAME?</v>
      </c>
      <c r="BE399" s="36" t="e">
        <f t="shared" ca="1" si="58"/>
        <v>#NAME?</v>
      </c>
      <c r="BF399" s="36" t="e">
        <f t="shared" ca="1" si="59"/>
        <v>#NAME?</v>
      </c>
      <c r="BG399" s="7"/>
      <c r="BH399" s="7"/>
      <c r="BI399" s="7"/>
      <c r="BJ399" s="7"/>
      <c r="BK399" s="7"/>
      <c r="BL399" s="7"/>
      <c r="BM399" s="8"/>
      <c r="BN399" s="8"/>
    </row>
    <row r="400" spans="1:66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 t="str">
        <f t="shared" si="60"/>
        <v>0-day</v>
      </c>
      <c r="AN400" s="33" t="str">
        <f t="shared" si="61"/>
        <v>0-day</v>
      </c>
      <c r="AO400" s="33" t="str">
        <f t="shared" si="44"/>
        <v>0-day</v>
      </c>
      <c r="AP400" s="33" t="str">
        <f t="shared" si="45"/>
        <v>0-day</v>
      </c>
      <c r="AQ400" s="49"/>
      <c r="AR400" s="34" t="str">
        <f t="shared" si="46"/>
        <v/>
      </c>
      <c r="AS400" s="35">
        <f t="shared" si="62"/>
        <v>0</v>
      </c>
      <c r="AT400" s="35" t="e">
        <f t="shared" ca="1" si="47"/>
        <v>#NAME?</v>
      </c>
      <c r="AU400" s="35" t="e">
        <f t="shared" ca="1" si="48"/>
        <v>#NAME?</v>
      </c>
      <c r="AV400" s="34" t="e">
        <f t="shared" ca="1" si="49"/>
        <v>#NAME?</v>
      </c>
      <c r="AW400" s="35" t="e">
        <f t="shared" ca="1" si="50"/>
        <v>#NAME?</v>
      </c>
      <c r="AX400" s="34" t="str">
        <f t="shared" si="51"/>
        <v/>
      </c>
      <c r="AY400" s="36" t="e">
        <f t="shared" ca="1" si="52"/>
        <v>#NAME?</v>
      </c>
      <c r="AZ400" s="35" t="e">
        <f t="shared" ca="1" si="53"/>
        <v>#NAME?</v>
      </c>
      <c r="BA400" s="37" t="e">
        <f t="shared" ca="1" si="54"/>
        <v>#NAME?</v>
      </c>
      <c r="BB400" s="38" t="e">
        <f t="shared" ca="1" si="55"/>
        <v>#NAME?</v>
      </c>
      <c r="BC400" s="38" t="e">
        <f t="shared" ca="1" si="56"/>
        <v>#NAME?</v>
      </c>
      <c r="BD400" s="35" t="e">
        <f t="shared" ca="1" si="57"/>
        <v>#NAME?</v>
      </c>
      <c r="BE400" s="36" t="e">
        <f t="shared" ca="1" si="58"/>
        <v>#NAME?</v>
      </c>
      <c r="BF400" s="36" t="e">
        <f t="shared" ca="1" si="59"/>
        <v>#NAME?</v>
      </c>
      <c r="BG400" s="7"/>
      <c r="BH400" s="7"/>
      <c r="BI400" s="7"/>
      <c r="BJ400" s="7"/>
      <c r="BK400" s="7"/>
      <c r="BL400" s="7"/>
      <c r="BM400" s="8"/>
      <c r="BN400" s="8"/>
    </row>
    <row r="401" spans="1:66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 t="str">
        <f t="shared" si="60"/>
        <v>0-day</v>
      </c>
      <c r="AN401" s="33" t="str">
        <f t="shared" si="61"/>
        <v>0-day</v>
      </c>
      <c r="AO401" s="33" t="str">
        <f t="shared" si="44"/>
        <v>0-day</v>
      </c>
      <c r="AP401" s="33" t="str">
        <f t="shared" si="45"/>
        <v>0-day</v>
      </c>
      <c r="AQ401" s="49"/>
      <c r="AR401" s="34" t="str">
        <f t="shared" si="46"/>
        <v/>
      </c>
      <c r="AS401" s="35">
        <f t="shared" si="62"/>
        <v>0</v>
      </c>
      <c r="AT401" s="35" t="e">
        <f t="shared" ca="1" si="47"/>
        <v>#NAME?</v>
      </c>
      <c r="AU401" s="35" t="e">
        <f t="shared" ca="1" si="48"/>
        <v>#NAME?</v>
      </c>
      <c r="AV401" s="34" t="e">
        <f t="shared" ca="1" si="49"/>
        <v>#NAME?</v>
      </c>
      <c r="AW401" s="35" t="e">
        <f t="shared" ca="1" si="50"/>
        <v>#NAME?</v>
      </c>
      <c r="AX401" s="34" t="str">
        <f t="shared" si="51"/>
        <v/>
      </c>
      <c r="AY401" s="36" t="e">
        <f t="shared" ca="1" si="52"/>
        <v>#NAME?</v>
      </c>
      <c r="AZ401" s="35" t="e">
        <f t="shared" ca="1" si="53"/>
        <v>#NAME?</v>
      </c>
      <c r="BA401" s="37" t="e">
        <f t="shared" ca="1" si="54"/>
        <v>#NAME?</v>
      </c>
      <c r="BB401" s="38" t="e">
        <f t="shared" ca="1" si="55"/>
        <v>#NAME?</v>
      </c>
      <c r="BC401" s="38" t="e">
        <f t="shared" ca="1" si="56"/>
        <v>#NAME?</v>
      </c>
      <c r="BD401" s="35" t="e">
        <f t="shared" ca="1" si="57"/>
        <v>#NAME?</v>
      </c>
      <c r="BE401" s="36" t="e">
        <f t="shared" ca="1" si="58"/>
        <v>#NAME?</v>
      </c>
      <c r="BF401" s="36" t="e">
        <f t="shared" ca="1" si="59"/>
        <v>#NAME?</v>
      </c>
      <c r="BG401" s="7"/>
      <c r="BH401" s="7"/>
      <c r="BI401" s="7"/>
      <c r="BJ401" s="7"/>
      <c r="BK401" s="7"/>
      <c r="BL401" s="7"/>
      <c r="BM401" s="8"/>
      <c r="BN401" s="8"/>
    </row>
    <row r="402" spans="1:66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 t="str">
        <f t="shared" si="60"/>
        <v>0-day</v>
      </c>
      <c r="AN402" s="33" t="str">
        <f t="shared" si="61"/>
        <v>0-day</v>
      </c>
      <c r="AO402" s="33" t="str">
        <f t="shared" si="44"/>
        <v>0-day</v>
      </c>
      <c r="AP402" s="33" t="str">
        <f t="shared" si="45"/>
        <v>0-day</v>
      </c>
      <c r="AQ402" s="49"/>
      <c r="AR402" s="34" t="str">
        <f t="shared" si="46"/>
        <v/>
      </c>
      <c r="AS402" s="35">
        <f t="shared" si="62"/>
        <v>0</v>
      </c>
      <c r="AT402" s="35" t="e">
        <f t="shared" ca="1" si="47"/>
        <v>#NAME?</v>
      </c>
      <c r="AU402" s="35" t="e">
        <f t="shared" ca="1" si="48"/>
        <v>#NAME?</v>
      </c>
      <c r="AV402" s="34" t="e">
        <f t="shared" ca="1" si="49"/>
        <v>#NAME?</v>
      </c>
      <c r="AW402" s="35" t="e">
        <f t="shared" ca="1" si="50"/>
        <v>#NAME?</v>
      </c>
      <c r="AX402" s="34" t="str">
        <f t="shared" si="51"/>
        <v/>
      </c>
      <c r="AY402" s="36" t="e">
        <f t="shared" ca="1" si="52"/>
        <v>#NAME?</v>
      </c>
      <c r="AZ402" s="35" t="e">
        <f t="shared" ca="1" si="53"/>
        <v>#NAME?</v>
      </c>
      <c r="BA402" s="37" t="e">
        <f t="shared" ca="1" si="54"/>
        <v>#NAME?</v>
      </c>
      <c r="BB402" s="38" t="e">
        <f t="shared" ca="1" si="55"/>
        <v>#NAME?</v>
      </c>
      <c r="BC402" s="38" t="e">
        <f t="shared" ca="1" si="56"/>
        <v>#NAME?</v>
      </c>
      <c r="BD402" s="35" t="e">
        <f t="shared" ca="1" si="57"/>
        <v>#NAME?</v>
      </c>
      <c r="BE402" s="36" t="e">
        <f t="shared" ca="1" si="58"/>
        <v>#NAME?</v>
      </c>
      <c r="BF402" s="36" t="e">
        <f t="shared" ca="1" si="59"/>
        <v>#NAME?</v>
      </c>
      <c r="BG402" s="7"/>
      <c r="BH402" s="7"/>
      <c r="BI402" s="7"/>
      <c r="BJ402" s="7"/>
      <c r="BK402" s="7"/>
      <c r="BL402" s="7"/>
      <c r="BM402" s="8"/>
      <c r="BN402" s="8"/>
    </row>
    <row r="403" spans="1:66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 t="str">
        <f t="shared" si="60"/>
        <v>0-day</v>
      </c>
      <c r="AN403" s="33" t="str">
        <f t="shared" si="61"/>
        <v>0-day</v>
      </c>
      <c r="AO403" s="33" t="str">
        <f t="shared" si="44"/>
        <v>0-day</v>
      </c>
      <c r="AP403" s="33" t="str">
        <f t="shared" si="45"/>
        <v>0-day</v>
      </c>
      <c r="AQ403" s="49"/>
      <c r="AR403" s="34" t="str">
        <f t="shared" si="46"/>
        <v/>
      </c>
      <c r="AS403" s="35">
        <f t="shared" si="62"/>
        <v>0</v>
      </c>
      <c r="AT403" s="35" t="e">
        <f t="shared" ca="1" si="47"/>
        <v>#NAME?</v>
      </c>
      <c r="AU403" s="35" t="e">
        <f t="shared" ca="1" si="48"/>
        <v>#NAME?</v>
      </c>
      <c r="AV403" s="34" t="e">
        <f t="shared" ca="1" si="49"/>
        <v>#NAME?</v>
      </c>
      <c r="AW403" s="35" t="e">
        <f t="shared" ca="1" si="50"/>
        <v>#NAME?</v>
      </c>
      <c r="AX403" s="34" t="str">
        <f t="shared" si="51"/>
        <v/>
      </c>
      <c r="AY403" s="36" t="e">
        <f t="shared" ca="1" si="52"/>
        <v>#NAME?</v>
      </c>
      <c r="AZ403" s="35" t="e">
        <f t="shared" ca="1" si="53"/>
        <v>#NAME?</v>
      </c>
      <c r="BA403" s="37" t="e">
        <f t="shared" ca="1" si="54"/>
        <v>#NAME?</v>
      </c>
      <c r="BB403" s="38" t="e">
        <f t="shared" ca="1" si="55"/>
        <v>#NAME?</v>
      </c>
      <c r="BC403" s="38" t="e">
        <f t="shared" ca="1" si="56"/>
        <v>#NAME?</v>
      </c>
      <c r="BD403" s="35" t="e">
        <f t="shared" ca="1" si="57"/>
        <v>#NAME?</v>
      </c>
      <c r="BE403" s="36" t="e">
        <f t="shared" ca="1" si="58"/>
        <v>#NAME?</v>
      </c>
      <c r="BF403" s="36" t="e">
        <f t="shared" ca="1" si="59"/>
        <v>#NAME?</v>
      </c>
      <c r="BG403" s="7"/>
      <c r="BH403" s="7"/>
      <c r="BI403" s="7"/>
      <c r="BJ403" s="7"/>
      <c r="BK403" s="7"/>
      <c r="BL403" s="7"/>
      <c r="BM403" s="8"/>
      <c r="BN403" s="8"/>
    </row>
    <row r="404" spans="1:66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 t="str">
        <f t="shared" si="60"/>
        <v>0-day</v>
      </c>
      <c r="AN404" s="33" t="str">
        <f t="shared" si="61"/>
        <v>0-day</v>
      </c>
      <c r="AO404" s="33" t="str">
        <f t="shared" si="44"/>
        <v>0-day</v>
      </c>
      <c r="AP404" s="33" t="str">
        <f t="shared" si="45"/>
        <v>0-day</v>
      </c>
      <c r="AQ404" s="49"/>
      <c r="AR404" s="34" t="str">
        <f t="shared" si="46"/>
        <v/>
      </c>
      <c r="AS404" s="35">
        <f t="shared" si="62"/>
        <v>0</v>
      </c>
      <c r="AT404" s="35" t="e">
        <f t="shared" ca="1" si="47"/>
        <v>#NAME?</v>
      </c>
      <c r="AU404" s="35" t="e">
        <f t="shared" ca="1" si="48"/>
        <v>#NAME?</v>
      </c>
      <c r="AV404" s="34" t="e">
        <f t="shared" ca="1" si="49"/>
        <v>#NAME?</v>
      </c>
      <c r="AW404" s="35" t="e">
        <f t="shared" ca="1" si="50"/>
        <v>#NAME?</v>
      </c>
      <c r="AX404" s="34" t="str">
        <f t="shared" si="51"/>
        <v/>
      </c>
      <c r="AY404" s="36" t="e">
        <f t="shared" ca="1" si="52"/>
        <v>#NAME?</v>
      </c>
      <c r="AZ404" s="35" t="e">
        <f t="shared" ca="1" si="53"/>
        <v>#NAME?</v>
      </c>
      <c r="BA404" s="37" t="e">
        <f t="shared" ca="1" si="54"/>
        <v>#NAME?</v>
      </c>
      <c r="BB404" s="38" t="e">
        <f t="shared" ca="1" si="55"/>
        <v>#NAME?</v>
      </c>
      <c r="BC404" s="38" t="e">
        <f t="shared" ca="1" si="56"/>
        <v>#NAME?</v>
      </c>
      <c r="BD404" s="35" t="e">
        <f t="shared" ca="1" si="57"/>
        <v>#NAME?</v>
      </c>
      <c r="BE404" s="36" t="e">
        <f t="shared" ca="1" si="58"/>
        <v>#NAME?</v>
      </c>
      <c r="BF404" s="36" t="e">
        <f t="shared" ca="1" si="59"/>
        <v>#NAME?</v>
      </c>
      <c r="BG404" s="7"/>
      <c r="BH404" s="7"/>
      <c r="BI404" s="7"/>
      <c r="BJ404" s="7"/>
      <c r="BK404" s="7"/>
      <c r="BL404" s="7"/>
      <c r="BM404" s="8"/>
      <c r="BN404" s="8"/>
    </row>
    <row r="405" spans="1:66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 t="str">
        <f t="shared" si="60"/>
        <v>0-day</v>
      </c>
      <c r="AN405" s="33" t="str">
        <f t="shared" si="61"/>
        <v>0-day</v>
      </c>
      <c r="AO405" s="33" t="str">
        <f t="shared" si="44"/>
        <v>0-day</v>
      </c>
      <c r="AP405" s="33" t="str">
        <f t="shared" si="45"/>
        <v>0-day</v>
      </c>
      <c r="AQ405" s="49"/>
      <c r="AR405" s="34" t="str">
        <f t="shared" si="46"/>
        <v/>
      </c>
      <c r="AS405" s="35">
        <f t="shared" si="62"/>
        <v>0</v>
      </c>
      <c r="AT405" s="35" t="e">
        <f t="shared" ca="1" si="47"/>
        <v>#NAME?</v>
      </c>
      <c r="AU405" s="35" t="e">
        <f t="shared" ca="1" si="48"/>
        <v>#NAME?</v>
      </c>
      <c r="AV405" s="34" t="e">
        <f t="shared" ca="1" si="49"/>
        <v>#NAME?</v>
      </c>
      <c r="AW405" s="35" t="e">
        <f t="shared" ca="1" si="50"/>
        <v>#NAME?</v>
      </c>
      <c r="AX405" s="34" t="str">
        <f t="shared" si="51"/>
        <v/>
      </c>
      <c r="AY405" s="36" t="e">
        <f t="shared" ca="1" si="52"/>
        <v>#NAME?</v>
      </c>
      <c r="AZ405" s="35" t="e">
        <f t="shared" ca="1" si="53"/>
        <v>#NAME?</v>
      </c>
      <c r="BA405" s="37" t="e">
        <f t="shared" ca="1" si="54"/>
        <v>#NAME?</v>
      </c>
      <c r="BB405" s="38" t="e">
        <f t="shared" ca="1" si="55"/>
        <v>#NAME?</v>
      </c>
      <c r="BC405" s="38" t="e">
        <f t="shared" ca="1" si="56"/>
        <v>#NAME?</v>
      </c>
      <c r="BD405" s="35" t="e">
        <f t="shared" ca="1" si="57"/>
        <v>#NAME?</v>
      </c>
      <c r="BE405" s="36" t="e">
        <f t="shared" ca="1" si="58"/>
        <v>#NAME?</v>
      </c>
      <c r="BF405" s="36" t="e">
        <f t="shared" ca="1" si="59"/>
        <v>#NAME?</v>
      </c>
      <c r="BG405" s="7"/>
      <c r="BH405" s="7"/>
      <c r="BI405" s="7"/>
      <c r="BJ405" s="7"/>
      <c r="BK405" s="7"/>
      <c r="BL405" s="7"/>
      <c r="BM405" s="8"/>
      <c r="BN405" s="8"/>
    </row>
    <row r="406" spans="1:66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 t="str">
        <f t="shared" si="60"/>
        <v>0-day</v>
      </c>
      <c r="AN406" s="33" t="str">
        <f t="shared" si="61"/>
        <v>0-day</v>
      </c>
      <c r="AO406" s="33" t="str">
        <f t="shared" si="44"/>
        <v>0-day</v>
      </c>
      <c r="AP406" s="33" t="str">
        <f t="shared" si="45"/>
        <v>0-day</v>
      </c>
      <c r="AQ406" s="49"/>
      <c r="AR406" s="34" t="str">
        <f t="shared" si="46"/>
        <v/>
      </c>
      <c r="AS406" s="35">
        <f t="shared" si="62"/>
        <v>0</v>
      </c>
      <c r="AT406" s="35" t="e">
        <f t="shared" ca="1" si="47"/>
        <v>#NAME?</v>
      </c>
      <c r="AU406" s="35" t="e">
        <f t="shared" ca="1" si="48"/>
        <v>#NAME?</v>
      </c>
      <c r="AV406" s="34" t="e">
        <f t="shared" ca="1" si="49"/>
        <v>#NAME?</v>
      </c>
      <c r="AW406" s="35" t="e">
        <f t="shared" ca="1" si="50"/>
        <v>#NAME?</v>
      </c>
      <c r="AX406" s="34" t="str">
        <f t="shared" si="51"/>
        <v/>
      </c>
      <c r="AY406" s="36" t="e">
        <f t="shared" ca="1" si="52"/>
        <v>#NAME?</v>
      </c>
      <c r="AZ406" s="35" t="e">
        <f t="shared" ca="1" si="53"/>
        <v>#NAME?</v>
      </c>
      <c r="BA406" s="37" t="e">
        <f t="shared" ca="1" si="54"/>
        <v>#NAME?</v>
      </c>
      <c r="BB406" s="38" t="e">
        <f t="shared" ca="1" si="55"/>
        <v>#NAME?</v>
      </c>
      <c r="BC406" s="38" t="e">
        <f t="shared" ca="1" si="56"/>
        <v>#NAME?</v>
      </c>
      <c r="BD406" s="35" t="e">
        <f t="shared" ca="1" si="57"/>
        <v>#NAME?</v>
      </c>
      <c r="BE406" s="36" t="e">
        <f t="shared" ca="1" si="58"/>
        <v>#NAME?</v>
      </c>
      <c r="BF406" s="36" t="e">
        <f t="shared" ca="1" si="59"/>
        <v>#NAME?</v>
      </c>
      <c r="BG406" s="7"/>
      <c r="BH406" s="7"/>
      <c r="BI406" s="7"/>
      <c r="BJ406" s="7"/>
      <c r="BK406" s="7"/>
      <c r="BL406" s="7"/>
      <c r="BM406" s="8"/>
      <c r="BN406" s="8"/>
    </row>
    <row r="407" spans="1:66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 t="str">
        <f t="shared" si="60"/>
        <v>0-day</v>
      </c>
      <c r="AN407" s="33" t="str">
        <f t="shared" si="61"/>
        <v>0-day</v>
      </c>
      <c r="AO407" s="33" t="str">
        <f t="shared" si="44"/>
        <v>0-day</v>
      </c>
      <c r="AP407" s="33" t="str">
        <f t="shared" si="45"/>
        <v>0-day</v>
      </c>
      <c r="AQ407" s="49"/>
      <c r="AR407" s="34" t="str">
        <f t="shared" si="46"/>
        <v/>
      </c>
      <c r="AS407" s="35">
        <f t="shared" si="62"/>
        <v>0</v>
      </c>
      <c r="AT407" s="35" t="e">
        <f t="shared" ca="1" si="47"/>
        <v>#NAME?</v>
      </c>
      <c r="AU407" s="35" t="e">
        <f t="shared" ca="1" si="48"/>
        <v>#NAME?</v>
      </c>
      <c r="AV407" s="34" t="e">
        <f t="shared" ca="1" si="49"/>
        <v>#NAME?</v>
      </c>
      <c r="AW407" s="35" t="e">
        <f t="shared" ca="1" si="50"/>
        <v>#NAME?</v>
      </c>
      <c r="AX407" s="34" t="str">
        <f t="shared" si="51"/>
        <v/>
      </c>
      <c r="AY407" s="36" t="e">
        <f t="shared" ca="1" si="52"/>
        <v>#NAME?</v>
      </c>
      <c r="AZ407" s="35" t="e">
        <f t="shared" ca="1" si="53"/>
        <v>#NAME?</v>
      </c>
      <c r="BA407" s="37" t="e">
        <f t="shared" ca="1" si="54"/>
        <v>#NAME?</v>
      </c>
      <c r="BB407" s="38" t="e">
        <f t="shared" ca="1" si="55"/>
        <v>#NAME?</v>
      </c>
      <c r="BC407" s="38" t="e">
        <f t="shared" ca="1" si="56"/>
        <v>#NAME?</v>
      </c>
      <c r="BD407" s="35" t="e">
        <f t="shared" ca="1" si="57"/>
        <v>#NAME?</v>
      </c>
      <c r="BE407" s="36" t="e">
        <f t="shared" ca="1" si="58"/>
        <v>#NAME?</v>
      </c>
      <c r="BF407" s="36" t="e">
        <f t="shared" ca="1" si="59"/>
        <v>#NAME?</v>
      </c>
      <c r="BG407" s="7"/>
      <c r="BH407" s="7"/>
      <c r="BI407" s="7"/>
      <c r="BJ407" s="7"/>
      <c r="BK407" s="7"/>
      <c r="BL407" s="7"/>
      <c r="BM407" s="8"/>
      <c r="BN407" s="8"/>
    </row>
    <row r="408" spans="1:66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 t="str">
        <f t="shared" si="60"/>
        <v>0-day</v>
      </c>
      <c r="AN408" s="33" t="str">
        <f t="shared" si="61"/>
        <v>0-day</v>
      </c>
      <c r="AO408" s="33" t="str">
        <f t="shared" si="44"/>
        <v>0-day</v>
      </c>
      <c r="AP408" s="33" t="str">
        <f t="shared" si="45"/>
        <v>0-day</v>
      </c>
      <c r="AQ408" s="49"/>
      <c r="AR408" s="34" t="str">
        <f t="shared" si="46"/>
        <v/>
      </c>
      <c r="AS408" s="35">
        <f t="shared" si="62"/>
        <v>0</v>
      </c>
      <c r="AT408" s="35" t="e">
        <f t="shared" ca="1" si="47"/>
        <v>#NAME?</v>
      </c>
      <c r="AU408" s="35" t="e">
        <f t="shared" ca="1" si="48"/>
        <v>#NAME?</v>
      </c>
      <c r="AV408" s="34" t="e">
        <f t="shared" ca="1" si="49"/>
        <v>#NAME?</v>
      </c>
      <c r="AW408" s="35" t="e">
        <f t="shared" ca="1" si="50"/>
        <v>#NAME?</v>
      </c>
      <c r="AX408" s="34" t="str">
        <f t="shared" si="51"/>
        <v/>
      </c>
      <c r="AY408" s="36" t="e">
        <f t="shared" ca="1" si="52"/>
        <v>#NAME?</v>
      </c>
      <c r="AZ408" s="35" t="e">
        <f t="shared" ca="1" si="53"/>
        <v>#NAME?</v>
      </c>
      <c r="BA408" s="37" t="e">
        <f t="shared" ca="1" si="54"/>
        <v>#NAME?</v>
      </c>
      <c r="BB408" s="38" t="e">
        <f t="shared" ca="1" si="55"/>
        <v>#NAME?</v>
      </c>
      <c r="BC408" s="38" t="e">
        <f t="shared" ca="1" si="56"/>
        <v>#NAME?</v>
      </c>
      <c r="BD408" s="35" t="e">
        <f t="shared" ca="1" si="57"/>
        <v>#NAME?</v>
      </c>
      <c r="BE408" s="36" t="e">
        <f t="shared" ca="1" si="58"/>
        <v>#NAME?</v>
      </c>
      <c r="BF408" s="36" t="e">
        <f t="shared" ca="1" si="59"/>
        <v>#NAME?</v>
      </c>
      <c r="BG408" s="7"/>
      <c r="BH408" s="7"/>
      <c r="BI408" s="7"/>
      <c r="BJ408" s="7"/>
      <c r="BK408" s="7"/>
      <c r="BL408" s="7"/>
      <c r="BM408" s="8"/>
      <c r="BN408" s="8"/>
    </row>
    <row r="409" spans="1:66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 t="str">
        <f t="shared" si="60"/>
        <v>0-day</v>
      </c>
      <c r="AN409" s="33" t="str">
        <f t="shared" si="61"/>
        <v>0-day</v>
      </c>
      <c r="AO409" s="33" t="str">
        <f t="shared" si="44"/>
        <v>0-day</v>
      </c>
      <c r="AP409" s="33" t="str">
        <f t="shared" si="45"/>
        <v>0-day</v>
      </c>
      <c r="AQ409" s="49"/>
      <c r="AR409" s="34" t="str">
        <f t="shared" si="46"/>
        <v/>
      </c>
      <c r="AS409" s="35">
        <f t="shared" si="62"/>
        <v>0</v>
      </c>
      <c r="AT409" s="35" t="e">
        <f t="shared" ca="1" si="47"/>
        <v>#NAME?</v>
      </c>
      <c r="AU409" s="35" t="e">
        <f t="shared" ca="1" si="48"/>
        <v>#NAME?</v>
      </c>
      <c r="AV409" s="34" t="e">
        <f t="shared" ca="1" si="49"/>
        <v>#NAME?</v>
      </c>
      <c r="AW409" s="35" t="e">
        <f t="shared" ca="1" si="50"/>
        <v>#NAME?</v>
      </c>
      <c r="AX409" s="34" t="str">
        <f t="shared" si="51"/>
        <v/>
      </c>
      <c r="AY409" s="36" t="e">
        <f t="shared" ca="1" si="52"/>
        <v>#NAME?</v>
      </c>
      <c r="AZ409" s="35" t="e">
        <f t="shared" ca="1" si="53"/>
        <v>#NAME?</v>
      </c>
      <c r="BA409" s="37" t="e">
        <f t="shared" ca="1" si="54"/>
        <v>#NAME?</v>
      </c>
      <c r="BB409" s="38" t="e">
        <f t="shared" ca="1" si="55"/>
        <v>#NAME?</v>
      </c>
      <c r="BC409" s="38" t="e">
        <f t="shared" ca="1" si="56"/>
        <v>#NAME?</v>
      </c>
      <c r="BD409" s="35" t="e">
        <f t="shared" ca="1" si="57"/>
        <v>#NAME?</v>
      </c>
      <c r="BE409" s="36" t="e">
        <f t="shared" ca="1" si="58"/>
        <v>#NAME?</v>
      </c>
      <c r="BF409" s="36" t="e">
        <f t="shared" ca="1" si="59"/>
        <v>#NAME?</v>
      </c>
      <c r="BG409" s="7"/>
      <c r="BH409" s="7"/>
      <c r="BI409" s="7"/>
      <c r="BJ409" s="7"/>
      <c r="BK409" s="7"/>
      <c r="BL409" s="7"/>
      <c r="BM409" s="8"/>
      <c r="BN409" s="8"/>
    </row>
    <row r="410" spans="1:66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 t="str">
        <f t="shared" si="60"/>
        <v>0-day</v>
      </c>
      <c r="AN410" s="33" t="str">
        <f t="shared" si="61"/>
        <v>0-day</v>
      </c>
      <c r="AO410" s="33" t="str">
        <f t="shared" si="44"/>
        <v>0-day</v>
      </c>
      <c r="AP410" s="33" t="str">
        <f t="shared" si="45"/>
        <v>0-day</v>
      </c>
      <c r="AQ410" s="49"/>
      <c r="AR410" s="34" t="str">
        <f t="shared" si="46"/>
        <v/>
      </c>
      <c r="AS410" s="35">
        <f t="shared" si="62"/>
        <v>0</v>
      </c>
      <c r="AT410" s="35" t="e">
        <f t="shared" ca="1" si="47"/>
        <v>#NAME?</v>
      </c>
      <c r="AU410" s="35" t="e">
        <f t="shared" ca="1" si="48"/>
        <v>#NAME?</v>
      </c>
      <c r="AV410" s="34" t="e">
        <f t="shared" ca="1" si="49"/>
        <v>#NAME?</v>
      </c>
      <c r="AW410" s="35" t="e">
        <f t="shared" ca="1" si="50"/>
        <v>#NAME?</v>
      </c>
      <c r="AX410" s="34" t="str">
        <f t="shared" si="51"/>
        <v/>
      </c>
      <c r="AY410" s="36" t="e">
        <f t="shared" ca="1" si="52"/>
        <v>#NAME?</v>
      </c>
      <c r="AZ410" s="35" t="e">
        <f t="shared" ca="1" si="53"/>
        <v>#NAME?</v>
      </c>
      <c r="BA410" s="37" t="e">
        <f t="shared" ca="1" si="54"/>
        <v>#NAME?</v>
      </c>
      <c r="BB410" s="38" t="e">
        <f t="shared" ca="1" si="55"/>
        <v>#NAME?</v>
      </c>
      <c r="BC410" s="38" t="e">
        <f t="shared" ca="1" si="56"/>
        <v>#NAME?</v>
      </c>
      <c r="BD410" s="35" t="e">
        <f t="shared" ca="1" si="57"/>
        <v>#NAME?</v>
      </c>
      <c r="BE410" s="36" t="e">
        <f t="shared" ca="1" si="58"/>
        <v>#NAME?</v>
      </c>
      <c r="BF410" s="36" t="e">
        <f t="shared" ca="1" si="59"/>
        <v>#NAME?</v>
      </c>
      <c r="BG410" s="7"/>
      <c r="BH410" s="7"/>
      <c r="BI410" s="7"/>
      <c r="BJ410" s="7"/>
      <c r="BK410" s="7"/>
      <c r="BL410" s="7"/>
      <c r="BM410" s="8"/>
      <c r="BN410" s="8"/>
    </row>
    <row r="411" spans="1:66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 t="str">
        <f t="shared" si="60"/>
        <v>0-day</v>
      </c>
      <c r="AN411" s="33" t="str">
        <f t="shared" si="61"/>
        <v>0-day</v>
      </c>
      <c r="AO411" s="33" t="str">
        <f t="shared" si="44"/>
        <v>0-day</v>
      </c>
      <c r="AP411" s="33" t="str">
        <f t="shared" si="45"/>
        <v>0-day</v>
      </c>
      <c r="AQ411" s="49"/>
      <c r="AR411" s="34" t="str">
        <f t="shared" si="46"/>
        <v/>
      </c>
      <c r="AS411" s="35">
        <f t="shared" si="62"/>
        <v>0</v>
      </c>
      <c r="AT411" s="35" t="e">
        <f t="shared" ca="1" si="47"/>
        <v>#NAME?</v>
      </c>
      <c r="AU411" s="35" t="e">
        <f t="shared" ca="1" si="48"/>
        <v>#NAME?</v>
      </c>
      <c r="AV411" s="34" t="e">
        <f t="shared" ca="1" si="49"/>
        <v>#NAME?</v>
      </c>
      <c r="AW411" s="35" t="e">
        <f t="shared" ca="1" si="50"/>
        <v>#NAME?</v>
      </c>
      <c r="AX411" s="34" t="str">
        <f t="shared" si="51"/>
        <v/>
      </c>
      <c r="AY411" s="36" t="e">
        <f t="shared" ca="1" si="52"/>
        <v>#NAME?</v>
      </c>
      <c r="AZ411" s="35" t="e">
        <f t="shared" ca="1" si="53"/>
        <v>#NAME?</v>
      </c>
      <c r="BA411" s="37" t="e">
        <f t="shared" ca="1" si="54"/>
        <v>#NAME?</v>
      </c>
      <c r="BB411" s="38" t="e">
        <f t="shared" ca="1" si="55"/>
        <v>#NAME?</v>
      </c>
      <c r="BC411" s="38" t="e">
        <f t="shared" ca="1" si="56"/>
        <v>#NAME?</v>
      </c>
      <c r="BD411" s="35" t="e">
        <f t="shared" ca="1" si="57"/>
        <v>#NAME?</v>
      </c>
      <c r="BE411" s="36" t="e">
        <f t="shared" ca="1" si="58"/>
        <v>#NAME?</v>
      </c>
      <c r="BF411" s="36" t="e">
        <f t="shared" ca="1" si="59"/>
        <v>#NAME?</v>
      </c>
      <c r="BG411" s="7"/>
      <c r="BH411" s="7"/>
      <c r="BI411" s="7"/>
      <c r="BJ411" s="7"/>
      <c r="BK411" s="7"/>
      <c r="BL411" s="7"/>
      <c r="BM411" s="8"/>
      <c r="BN411" s="8"/>
    </row>
    <row r="412" spans="1:66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 t="str">
        <f t="shared" si="60"/>
        <v>0-day</v>
      </c>
      <c r="AN412" s="33" t="str">
        <f t="shared" si="61"/>
        <v>0-day</v>
      </c>
      <c r="AO412" s="33" t="str">
        <f t="shared" si="44"/>
        <v>0-day</v>
      </c>
      <c r="AP412" s="33" t="str">
        <f t="shared" si="45"/>
        <v>0-day</v>
      </c>
      <c r="AQ412" s="49"/>
      <c r="AR412" s="34" t="str">
        <f t="shared" si="46"/>
        <v/>
      </c>
      <c r="AS412" s="35">
        <f t="shared" si="62"/>
        <v>0</v>
      </c>
      <c r="AT412" s="35" t="e">
        <f t="shared" ca="1" si="47"/>
        <v>#NAME?</v>
      </c>
      <c r="AU412" s="35" t="e">
        <f t="shared" ca="1" si="48"/>
        <v>#NAME?</v>
      </c>
      <c r="AV412" s="34" t="e">
        <f t="shared" ca="1" si="49"/>
        <v>#NAME?</v>
      </c>
      <c r="AW412" s="35" t="e">
        <f t="shared" ca="1" si="50"/>
        <v>#NAME?</v>
      </c>
      <c r="AX412" s="34" t="str">
        <f t="shared" si="51"/>
        <v/>
      </c>
      <c r="AY412" s="36" t="e">
        <f t="shared" ca="1" si="52"/>
        <v>#NAME?</v>
      </c>
      <c r="AZ412" s="35" t="e">
        <f t="shared" ca="1" si="53"/>
        <v>#NAME?</v>
      </c>
      <c r="BA412" s="37" t="e">
        <f t="shared" ca="1" si="54"/>
        <v>#NAME?</v>
      </c>
      <c r="BB412" s="38" t="e">
        <f t="shared" ca="1" si="55"/>
        <v>#NAME?</v>
      </c>
      <c r="BC412" s="38" t="e">
        <f t="shared" ca="1" si="56"/>
        <v>#NAME?</v>
      </c>
      <c r="BD412" s="35" t="e">
        <f t="shared" ca="1" si="57"/>
        <v>#NAME?</v>
      </c>
      <c r="BE412" s="36" t="e">
        <f t="shared" ca="1" si="58"/>
        <v>#NAME?</v>
      </c>
      <c r="BF412" s="36" t="e">
        <f t="shared" ca="1" si="59"/>
        <v>#NAME?</v>
      </c>
      <c r="BG412" s="7"/>
      <c r="BH412" s="7"/>
      <c r="BI412" s="7"/>
      <c r="BJ412" s="7"/>
      <c r="BK412" s="7"/>
      <c r="BL412" s="7"/>
      <c r="BM412" s="8"/>
      <c r="BN412" s="8"/>
    </row>
    <row r="413" spans="1:66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 t="str">
        <f t="shared" si="60"/>
        <v>0-day</v>
      </c>
      <c r="AN413" s="33" t="str">
        <f t="shared" si="61"/>
        <v>0-day</v>
      </c>
      <c r="AO413" s="33" t="str">
        <f t="shared" si="44"/>
        <v>0-day</v>
      </c>
      <c r="AP413" s="33" t="str">
        <f t="shared" si="45"/>
        <v>0-day</v>
      </c>
      <c r="AQ413" s="49"/>
      <c r="AR413" s="34" t="str">
        <f t="shared" si="46"/>
        <v/>
      </c>
      <c r="AS413" s="35">
        <f t="shared" si="62"/>
        <v>0</v>
      </c>
      <c r="AT413" s="35" t="e">
        <f t="shared" ca="1" si="47"/>
        <v>#NAME?</v>
      </c>
      <c r="AU413" s="35" t="e">
        <f t="shared" ca="1" si="48"/>
        <v>#NAME?</v>
      </c>
      <c r="AV413" s="34" t="e">
        <f t="shared" ca="1" si="49"/>
        <v>#NAME?</v>
      </c>
      <c r="AW413" s="35" t="e">
        <f t="shared" ca="1" si="50"/>
        <v>#NAME?</v>
      </c>
      <c r="AX413" s="34" t="str">
        <f t="shared" si="51"/>
        <v/>
      </c>
      <c r="AY413" s="36" t="e">
        <f t="shared" ca="1" si="52"/>
        <v>#NAME?</v>
      </c>
      <c r="AZ413" s="35" t="e">
        <f t="shared" ca="1" si="53"/>
        <v>#NAME?</v>
      </c>
      <c r="BA413" s="37" t="e">
        <f t="shared" ca="1" si="54"/>
        <v>#NAME?</v>
      </c>
      <c r="BB413" s="38" t="e">
        <f t="shared" ca="1" si="55"/>
        <v>#NAME?</v>
      </c>
      <c r="BC413" s="38" t="e">
        <f t="shared" ca="1" si="56"/>
        <v>#NAME?</v>
      </c>
      <c r="BD413" s="35" t="e">
        <f t="shared" ca="1" si="57"/>
        <v>#NAME?</v>
      </c>
      <c r="BE413" s="36" t="e">
        <f t="shared" ca="1" si="58"/>
        <v>#NAME?</v>
      </c>
      <c r="BF413" s="36" t="e">
        <f t="shared" ca="1" si="59"/>
        <v>#NAME?</v>
      </c>
      <c r="BG413" s="7"/>
      <c r="BH413" s="7"/>
      <c r="BI413" s="7"/>
      <c r="BJ413" s="7"/>
      <c r="BK413" s="7"/>
      <c r="BL413" s="7"/>
      <c r="BM413" s="8"/>
      <c r="BN413" s="8"/>
    </row>
    <row r="414" spans="1:66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 t="str">
        <f t="shared" si="60"/>
        <v>0-day</v>
      </c>
      <c r="AN414" s="33" t="str">
        <f t="shared" si="61"/>
        <v>0-day</v>
      </c>
      <c r="AO414" s="33" t="str">
        <f t="shared" si="44"/>
        <v>0-day</v>
      </c>
      <c r="AP414" s="33" t="str">
        <f t="shared" si="45"/>
        <v>0-day</v>
      </c>
      <c r="AQ414" s="49"/>
      <c r="AR414" s="34" t="str">
        <f t="shared" si="46"/>
        <v/>
      </c>
      <c r="AS414" s="35">
        <f t="shared" si="62"/>
        <v>0</v>
      </c>
      <c r="AT414" s="35" t="e">
        <f t="shared" ca="1" si="47"/>
        <v>#NAME?</v>
      </c>
      <c r="AU414" s="35" t="e">
        <f t="shared" ca="1" si="48"/>
        <v>#NAME?</v>
      </c>
      <c r="AV414" s="34" t="e">
        <f t="shared" ca="1" si="49"/>
        <v>#NAME?</v>
      </c>
      <c r="AW414" s="35" t="e">
        <f t="shared" ca="1" si="50"/>
        <v>#NAME?</v>
      </c>
      <c r="AX414" s="34" t="str">
        <f t="shared" si="51"/>
        <v/>
      </c>
      <c r="AY414" s="36" t="e">
        <f t="shared" ca="1" si="52"/>
        <v>#NAME?</v>
      </c>
      <c r="AZ414" s="35" t="e">
        <f t="shared" ca="1" si="53"/>
        <v>#NAME?</v>
      </c>
      <c r="BA414" s="37" t="e">
        <f t="shared" ca="1" si="54"/>
        <v>#NAME?</v>
      </c>
      <c r="BB414" s="38" t="e">
        <f t="shared" ca="1" si="55"/>
        <v>#NAME?</v>
      </c>
      <c r="BC414" s="38" t="e">
        <f t="shared" ca="1" si="56"/>
        <v>#NAME?</v>
      </c>
      <c r="BD414" s="35" t="e">
        <f t="shared" ca="1" si="57"/>
        <v>#NAME?</v>
      </c>
      <c r="BE414" s="36" t="e">
        <f t="shared" ca="1" si="58"/>
        <v>#NAME?</v>
      </c>
      <c r="BF414" s="36" t="e">
        <f t="shared" ca="1" si="59"/>
        <v>#NAME?</v>
      </c>
      <c r="BG414" s="7"/>
      <c r="BH414" s="7"/>
      <c r="BI414" s="7"/>
      <c r="BJ414" s="7"/>
      <c r="BK414" s="7"/>
      <c r="BL414" s="7"/>
      <c r="BM414" s="8"/>
      <c r="BN414" s="8"/>
    </row>
    <row r="415" spans="1:66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 t="str">
        <f t="shared" si="60"/>
        <v>0-day</v>
      </c>
      <c r="AN415" s="33" t="str">
        <f t="shared" si="61"/>
        <v>0-day</v>
      </c>
      <c r="AO415" s="33" t="str">
        <f t="shared" si="44"/>
        <v>0-day</v>
      </c>
      <c r="AP415" s="33" t="str">
        <f t="shared" si="45"/>
        <v>0-day</v>
      </c>
      <c r="AQ415" s="49"/>
      <c r="AR415" s="34" t="str">
        <f t="shared" si="46"/>
        <v/>
      </c>
      <c r="AS415" s="35">
        <f t="shared" si="62"/>
        <v>0</v>
      </c>
      <c r="AT415" s="35" t="e">
        <f t="shared" ca="1" si="47"/>
        <v>#NAME?</v>
      </c>
      <c r="AU415" s="35" t="e">
        <f t="shared" ca="1" si="48"/>
        <v>#NAME?</v>
      </c>
      <c r="AV415" s="34" t="e">
        <f t="shared" ca="1" si="49"/>
        <v>#NAME?</v>
      </c>
      <c r="AW415" s="35" t="e">
        <f t="shared" ca="1" si="50"/>
        <v>#NAME?</v>
      </c>
      <c r="AX415" s="34" t="str">
        <f t="shared" si="51"/>
        <v/>
      </c>
      <c r="AY415" s="36" t="e">
        <f t="shared" ca="1" si="52"/>
        <v>#NAME?</v>
      </c>
      <c r="AZ415" s="35" t="e">
        <f t="shared" ca="1" si="53"/>
        <v>#NAME?</v>
      </c>
      <c r="BA415" s="37" t="e">
        <f t="shared" ca="1" si="54"/>
        <v>#NAME?</v>
      </c>
      <c r="BB415" s="38" t="e">
        <f t="shared" ca="1" si="55"/>
        <v>#NAME?</v>
      </c>
      <c r="BC415" s="38" t="e">
        <f t="shared" ca="1" si="56"/>
        <v>#NAME?</v>
      </c>
      <c r="BD415" s="35" t="e">
        <f t="shared" ca="1" si="57"/>
        <v>#NAME?</v>
      </c>
      <c r="BE415" s="36" t="e">
        <f t="shared" ca="1" si="58"/>
        <v>#NAME?</v>
      </c>
      <c r="BF415" s="36" t="e">
        <f t="shared" ca="1" si="59"/>
        <v>#NAME?</v>
      </c>
      <c r="BG415" s="7"/>
      <c r="BH415" s="7"/>
      <c r="BI415" s="7"/>
      <c r="BJ415" s="7"/>
      <c r="BK415" s="7"/>
      <c r="BL415" s="7"/>
      <c r="BM415" s="8"/>
      <c r="BN415" s="8"/>
    </row>
    <row r="416" spans="1:66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 t="str">
        <f t="shared" si="60"/>
        <v>0-day</v>
      </c>
      <c r="AN416" s="33" t="str">
        <f t="shared" si="61"/>
        <v>0-day</v>
      </c>
      <c r="AO416" s="33" t="str">
        <f t="shared" si="44"/>
        <v>0-day</v>
      </c>
      <c r="AP416" s="33" t="str">
        <f t="shared" si="45"/>
        <v>0-day</v>
      </c>
      <c r="AQ416" s="49"/>
      <c r="AR416" s="34" t="str">
        <f t="shared" si="46"/>
        <v/>
      </c>
      <c r="AS416" s="35">
        <f t="shared" si="62"/>
        <v>0</v>
      </c>
      <c r="AT416" s="35" t="e">
        <f t="shared" ca="1" si="47"/>
        <v>#NAME?</v>
      </c>
      <c r="AU416" s="35" t="e">
        <f t="shared" ca="1" si="48"/>
        <v>#NAME?</v>
      </c>
      <c r="AV416" s="34" t="e">
        <f t="shared" ca="1" si="49"/>
        <v>#NAME?</v>
      </c>
      <c r="AW416" s="35" t="e">
        <f t="shared" ca="1" si="50"/>
        <v>#NAME?</v>
      </c>
      <c r="AX416" s="34" t="str">
        <f t="shared" si="51"/>
        <v/>
      </c>
      <c r="AY416" s="36" t="e">
        <f t="shared" ca="1" si="52"/>
        <v>#NAME?</v>
      </c>
      <c r="AZ416" s="35" t="e">
        <f t="shared" ca="1" si="53"/>
        <v>#NAME?</v>
      </c>
      <c r="BA416" s="37" t="e">
        <f t="shared" ca="1" si="54"/>
        <v>#NAME?</v>
      </c>
      <c r="BB416" s="38" t="e">
        <f t="shared" ca="1" si="55"/>
        <v>#NAME?</v>
      </c>
      <c r="BC416" s="38" t="e">
        <f t="shared" ca="1" si="56"/>
        <v>#NAME?</v>
      </c>
      <c r="BD416" s="35" t="e">
        <f t="shared" ca="1" si="57"/>
        <v>#NAME?</v>
      </c>
      <c r="BE416" s="36" t="e">
        <f t="shared" ca="1" si="58"/>
        <v>#NAME?</v>
      </c>
      <c r="BF416" s="36" t="e">
        <f t="shared" ca="1" si="59"/>
        <v>#NAME?</v>
      </c>
      <c r="BG416" s="7"/>
      <c r="BH416" s="7"/>
      <c r="BI416" s="7"/>
      <c r="BJ416" s="7"/>
      <c r="BK416" s="7"/>
      <c r="BL416" s="7"/>
      <c r="BM416" s="8"/>
      <c r="BN416" s="8"/>
    </row>
    <row r="417" spans="1:66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 t="str">
        <f t="shared" si="60"/>
        <v>0-day</v>
      </c>
      <c r="AN417" s="33" t="str">
        <f t="shared" si="61"/>
        <v>0-day</v>
      </c>
      <c r="AO417" s="33" t="str">
        <f t="shared" si="44"/>
        <v>0-day</v>
      </c>
      <c r="AP417" s="33" t="str">
        <f t="shared" si="45"/>
        <v>0-day</v>
      </c>
      <c r="AQ417" s="49"/>
      <c r="AR417" s="34" t="str">
        <f t="shared" si="46"/>
        <v/>
      </c>
      <c r="AS417" s="35">
        <f t="shared" si="62"/>
        <v>0</v>
      </c>
      <c r="AT417" s="35" t="e">
        <f t="shared" ca="1" si="47"/>
        <v>#NAME?</v>
      </c>
      <c r="AU417" s="35" t="e">
        <f t="shared" ca="1" si="48"/>
        <v>#NAME?</v>
      </c>
      <c r="AV417" s="34" t="e">
        <f t="shared" ca="1" si="49"/>
        <v>#NAME?</v>
      </c>
      <c r="AW417" s="35" t="e">
        <f t="shared" ca="1" si="50"/>
        <v>#NAME?</v>
      </c>
      <c r="AX417" s="34" t="str">
        <f t="shared" si="51"/>
        <v/>
      </c>
      <c r="AY417" s="36" t="e">
        <f t="shared" ca="1" si="52"/>
        <v>#NAME?</v>
      </c>
      <c r="AZ417" s="35" t="e">
        <f t="shared" ca="1" si="53"/>
        <v>#NAME?</v>
      </c>
      <c r="BA417" s="37" t="e">
        <f t="shared" ca="1" si="54"/>
        <v>#NAME?</v>
      </c>
      <c r="BB417" s="38" t="e">
        <f t="shared" ca="1" si="55"/>
        <v>#NAME?</v>
      </c>
      <c r="BC417" s="38" t="e">
        <f t="shared" ca="1" si="56"/>
        <v>#NAME?</v>
      </c>
      <c r="BD417" s="35" t="e">
        <f t="shared" ca="1" si="57"/>
        <v>#NAME?</v>
      </c>
      <c r="BE417" s="36" t="e">
        <f t="shared" ca="1" si="58"/>
        <v>#NAME?</v>
      </c>
      <c r="BF417" s="36" t="e">
        <f t="shared" ca="1" si="59"/>
        <v>#NAME?</v>
      </c>
      <c r="BG417" s="7"/>
      <c r="BH417" s="7"/>
      <c r="BI417" s="7"/>
      <c r="BJ417" s="7"/>
      <c r="BK417" s="7"/>
      <c r="BL417" s="7"/>
      <c r="BM417" s="8"/>
      <c r="BN417" s="8"/>
    </row>
    <row r="418" spans="1:66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 t="str">
        <f t="shared" si="60"/>
        <v>0-day</v>
      </c>
      <c r="AN418" s="33" t="str">
        <f t="shared" si="61"/>
        <v>0-day</v>
      </c>
      <c r="AO418" s="33" t="str">
        <f t="shared" si="44"/>
        <v>0-day</v>
      </c>
      <c r="AP418" s="33" t="str">
        <f t="shared" si="45"/>
        <v>0-day</v>
      </c>
      <c r="AQ418" s="49"/>
      <c r="AR418" s="34" t="str">
        <f t="shared" si="46"/>
        <v/>
      </c>
      <c r="AS418" s="35">
        <f t="shared" si="62"/>
        <v>0</v>
      </c>
      <c r="AT418" s="35" t="e">
        <f t="shared" ca="1" si="47"/>
        <v>#NAME?</v>
      </c>
      <c r="AU418" s="35" t="e">
        <f t="shared" ca="1" si="48"/>
        <v>#NAME?</v>
      </c>
      <c r="AV418" s="34" t="e">
        <f t="shared" ca="1" si="49"/>
        <v>#NAME?</v>
      </c>
      <c r="AW418" s="35" t="e">
        <f t="shared" ca="1" si="50"/>
        <v>#NAME?</v>
      </c>
      <c r="AX418" s="34" t="str">
        <f t="shared" si="51"/>
        <v/>
      </c>
      <c r="AY418" s="36" t="e">
        <f t="shared" ca="1" si="52"/>
        <v>#NAME?</v>
      </c>
      <c r="AZ418" s="35" t="e">
        <f t="shared" ca="1" si="53"/>
        <v>#NAME?</v>
      </c>
      <c r="BA418" s="37" t="e">
        <f t="shared" ca="1" si="54"/>
        <v>#NAME?</v>
      </c>
      <c r="BB418" s="38" t="e">
        <f t="shared" ca="1" si="55"/>
        <v>#NAME?</v>
      </c>
      <c r="BC418" s="38" t="e">
        <f t="shared" ca="1" si="56"/>
        <v>#NAME?</v>
      </c>
      <c r="BD418" s="35" t="e">
        <f t="shared" ca="1" si="57"/>
        <v>#NAME?</v>
      </c>
      <c r="BE418" s="36" t="e">
        <f t="shared" ca="1" si="58"/>
        <v>#NAME?</v>
      </c>
      <c r="BF418" s="36" t="e">
        <f t="shared" ca="1" si="59"/>
        <v>#NAME?</v>
      </c>
      <c r="BG418" s="7"/>
      <c r="BH418" s="7"/>
      <c r="BI418" s="7"/>
      <c r="BJ418" s="7"/>
      <c r="BK418" s="7"/>
      <c r="BL418" s="7"/>
      <c r="BM418" s="8"/>
      <c r="BN418" s="8"/>
    </row>
    <row r="419" spans="1:66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 t="str">
        <f t="shared" si="60"/>
        <v>0-day</v>
      </c>
      <c r="AN419" s="33" t="str">
        <f t="shared" si="61"/>
        <v>0-day</v>
      </c>
      <c r="AO419" s="33" t="str">
        <f t="shared" si="44"/>
        <v>0-day</v>
      </c>
      <c r="AP419" s="33" t="str">
        <f t="shared" si="45"/>
        <v>0-day</v>
      </c>
      <c r="AQ419" s="49"/>
      <c r="AR419" s="34" t="str">
        <f t="shared" si="46"/>
        <v/>
      </c>
      <c r="AS419" s="35">
        <f t="shared" si="62"/>
        <v>0</v>
      </c>
      <c r="AT419" s="35" t="e">
        <f t="shared" ca="1" si="47"/>
        <v>#NAME?</v>
      </c>
      <c r="AU419" s="35" t="e">
        <f t="shared" ca="1" si="48"/>
        <v>#NAME?</v>
      </c>
      <c r="AV419" s="34" t="e">
        <f t="shared" ca="1" si="49"/>
        <v>#NAME?</v>
      </c>
      <c r="AW419" s="35" t="e">
        <f t="shared" ca="1" si="50"/>
        <v>#NAME?</v>
      </c>
      <c r="AX419" s="34" t="str">
        <f t="shared" si="51"/>
        <v/>
      </c>
      <c r="AY419" s="36" t="e">
        <f t="shared" ca="1" si="52"/>
        <v>#NAME?</v>
      </c>
      <c r="AZ419" s="35" t="e">
        <f t="shared" ca="1" si="53"/>
        <v>#NAME?</v>
      </c>
      <c r="BA419" s="37" t="e">
        <f t="shared" ca="1" si="54"/>
        <v>#NAME?</v>
      </c>
      <c r="BB419" s="38" t="e">
        <f t="shared" ca="1" si="55"/>
        <v>#NAME?</v>
      </c>
      <c r="BC419" s="38" t="e">
        <f t="shared" ca="1" si="56"/>
        <v>#NAME?</v>
      </c>
      <c r="BD419" s="35" t="e">
        <f t="shared" ca="1" si="57"/>
        <v>#NAME?</v>
      </c>
      <c r="BE419" s="36" t="e">
        <f t="shared" ca="1" si="58"/>
        <v>#NAME?</v>
      </c>
      <c r="BF419" s="36" t="e">
        <f t="shared" ca="1" si="59"/>
        <v>#NAME?</v>
      </c>
      <c r="BG419" s="7"/>
      <c r="BH419" s="7"/>
      <c r="BI419" s="7"/>
      <c r="BJ419" s="7"/>
      <c r="BK419" s="7"/>
      <c r="BL419" s="7"/>
      <c r="BM419" s="8"/>
      <c r="BN419" s="8"/>
    </row>
    <row r="420" spans="1:66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 t="str">
        <f t="shared" si="60"/>
        <v>0-day</v>
      </c>
      <c r="AN420" s="33" t="str">
        <f t="shared" si="61"/>
        <v>0-day</v>
      </c>
      <c r="AO420" s="33" t="str">
        <f t="shared" si="44"/>
        <v>0-day</v>
      </c>
      <c r="AP420" s="33" t="str">
        <f t="shared" si="45"/>
        <v>0-day</v>
      </c>
      <c r="AQ420" s="49"/>
      <c r="AR420" s="34" t="str">
        <f t="shared" si="46"/>
        <v/>
      </c>
      <c r="AS420" s="35">
        <f t="shared" si="62"/>
        <v>0</v>
      </c>
      <c r="AT420" s="35" t="e">
        <f t="shared" ca="1" si="47"/>
        <v>#NAME?</v>
      </c>
      <c r="AU420" s="35" t="e">
        <f t="shared" ca="1" si="48"/>
        <v>#NAME?</v>
      </c>
      <c r="AV420" s="34" t="e">
        <f t="shared" ca="1" si="49"/>
        <v>#NAME?</v>
      </c>
      <c r="AW420" s="35" t="e">
        <f t="shared" ca="1" si="50"/>
        <v>#NAME?</v>
      </c>
      <c r="AX420" s="34" t="str">
        <f t="shared" si="51"/>
        <v/>
      </c>
      <c r="AY420" s="36" t="e">
        <f t="shared" ca="1" si="52"/>
        <v>#NAME?</v>
      </c>
      <c r="AZ420" s="35" t="e">
        <f t="shared" ca="1" si="53"/>
        <v>#NAME?</v>
      </c>
      <c r="BA420" s="37" t="e">
        <f t="shared" ca="1" si="54"/>
        <v>#NAME?</v>
      </c>
      <c r="BB420" s="38" t="e">
        <f t="shared" ca="1" si="55"/>
        <v>#NAME?</v>
      </c>
      <c r="BC420" s="38" t="e">
        <f t="shared" ca="1" si="56"/>
        <v>#NAME?</v>
      </c>
      <c r="BD420" s="35" t="e">
        <f t="shared" ca="1" si="57"/>
        <v>#NAME?</v>
      </c>
      <c r="BE420" s="36" t="e">
        <f t="shared" ca="1" si="58"/>
        <v>#NAME?</v>
      </c>
      <c r="BF420" s="36" t="e">
        <f t="shared" ca="1" si="59"/>
        <v>#NAME?</v>
      </c>
      <c r="BG420" s="7"/>
      <c r="BH420" s="7"/>
      <c r="BI420" s="7"/>
      <c r="BJ420" s="7"/>
      <c r="BK420" s="7"/>
      <c r="BL420" s="7"/>
      <c r="BM420" s="8"/>
      <c r="BN420" s="8"/>
    </row>
    <row r="421" spans="1:66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 t="str">
        <f t="shared" si="60"/>
        <v>0-day</v>
      </c>
      <c r="AN421" s="33" t="str">
        <f t="shared" si="61"/>
        <v>0-day</v>
      </c>
      <c r="AO421" s="33" t="str">
        <f t="shared" si="44"/>
        <v>0-day</v>
      </c>
      <c r="AP421" s="33" t="str">
        <f t="shared" si="45"/>
        <v>0-day</v>
      </c>
      <c r="AQ421" s="49"/>
      <c r="AR421" s="34" t="str">
        <f t="shared" si="46"/>
        <v/>
      </c>
      <c r="AS421" s="35">
        <f t="shared" si="62"/>
        <v>0</v>
      </c>
      <c r="AT421" s="35" t="e">
        <f t="shared" ca="1" si="47"/>
        <v>#NAME?</v>
      </c>
      <c r="AU421" s="35" t="e">
        <f t="shared" ca="1" si="48"/>
        <v>#NAME?</v>
      </c>
      <c r="AV421" s="34" t="e">
        <f t="shared" ca="1" si="49"/>
        <v>#NAME?</v>
      </c>
      <c r="AW421" s="35" t="e">
        <f t="shared" ca="1" si="50"/>
        <v>#NAME?</v>
      </c>
      <c r="AX421" s="34" t="str">
        <f t="shared" si="51"/>
        <v/>
      </c>
      <c r="AY421" s="36" t="e">
        <f t="shared" ca="1" si="52"/>
        <v>#NAME?</v>
      </c>
      <c r="AZ421" s="35" t="e">
        <f t="shared" ca="1" si="53"/>
        <v>#NAME?</v>
      </c>
      <c r="BA421" s="37" t="e">
        <f t="shared" ca="1" si="54"/>
        <v>#NAME?</v>
      </c>
      <c r="BB421" s="38" t="e">
        <f t="shared" ca="1" si="55"/>
        <v>#NAME?</v>
      </c>
      <c r="BC421" s="38" t="e">
        <f t="shared" ca="1" si="56"/>
        <v>#NAME?</v>
      </c>
      <c r="BD421" s="35" t="e">
        <f t="shared" ca="1" si="57"/>
        <v>#NAME?</v>
      </c>
      <c r="BE421" s="36" t="e">
        <f t="shared" ca="1" si="58"/>
        <v>#NAME?</v>
      </c>
      <c r="BF421" s="36" t="e">
        <f t="shared" ca="1" si="59"/>
        <v>#NAME?</v>
      </c>
      <c r="BG421" s="7"/>
      <c r="BH421" s="7"/>
      <c r="BI421" s="7"/>
      <c r="BJ421" s="7"/>
      <c r="BK421" s="7"/>
      <c r="BL421" s="7"/>
      <c r="BM421" s="8"/>
      <c r="BN421" s="8"/>
    </row>
    <row r="422" spans="1:66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 t="str">
        <f t="shared" si="60"/>
        <v>0-day</v>
      </c>
      <c r="AN422" s="33" t="str">
        <f t="shared" si="61"/>
        <v>0-day</v>
      </c>
      <c r="AO422" s="33" t="str">
        <f t="shared" si="44"/>
        <v>0-day</v>
      </c>
      <c r="AP422" s="33" t="str">
        <f t="shared" si="45"/>
        <v>0-day</v>
      </c>
      <c r="AQ422" s="49"/>
      <c r="AR422" s="34" t="str">
        <f t="shared" si="46"/>
        <v/>
      </c>
      <c r="AS422" s="35">
        <f t="shared" si="62"/>
        <v>0</v>
      </c>
      <c r="AT422" s="35" t="e">
        <f t="shared" ca="1" si="47"/>
        <v>#NAME?</v>
      </c>
      <c r="AU422" s="35" t="e">
        <f t="shared" ca="1" si="48"/>
        <v>#NAME?</v>
      </c>
      <c r="AV422" s="34" t="e">
        <f t="shared" ca="1" si="49"/>
        <v>#NAME?</v>
      </c>
      <c r="AW422" s="35" t="e">
        <f t="shared" ca="1" si="50"/>
        <v>#NAME?</v>
      </c>
      <c r="AX422" s="34" t="str">
        <f t="shared" si="51"/>
        <v/>
      </c>
      <c r="AY422" s="36" t="e">
        <f t="shared" ca="1" si="52"/>
        <v>#NAME?</v>
      </c>
      <c r="AZ422" s="35" t="e">
        <f t="shared" ca="1" si="53"/>
        <v>#NAME?</v>
      </c>
      <c r="BA422" s="37" t="e">
        <f t="shared" ca="1" si="54"/>
        <v>#NAME?</v>
      </c>
      <c r="BB422" s="38" t="e">
        <f t="shared" ca="1" si="55"/>
        <v>#NAME?</v>
      </c>
      <c r="BC422" s="38" t="e">
        <f t="shared" ca="1" si="56"/>
        <v>#NAME?</v>
      </c>
      <c r="BD422" s="35" t="e">
        <f t="shared" ca="1" si="57"/>
        <v>#NAME?</v>
      </c>
      <c r="BE422" s="36" t="e">
        <f t="shared" ca="1" si="58"/>
        <v>#NAME?</v>
      </c>
      <c r="BF422" s="36" t="e">
        <f t="shared" ca="1" si="59"/>
        <v>#NAME?</v>
      </c>
      <c r="BG422" s="7"/>
      <c r="BH422" s="7"/>
      <c r="BI422" s="7"/>
      <c r="BJ422" s="7"/>
      <c r="BK422" s="7"/>
      <c r="BL422" s="7"/>
      <c r="BM422" s="8"/>
      <c r="BN422" s="8"/>
    </row>
    <row r="423" spans="1:66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 t="str">
        <f t="shared" si="60"/>
        <v>0-day</v>
      </c>
      <c r="AN423" s="33" t="str">
        <f t="shared" si="61"/>
        <v>0-day</v>
      </c>
      <c r="AO423" s="33" t="str">
        <f t="shared" si="44"/>
        <v>0-day</v>
      </c>
      <c r="AP423" s="33" t="str">
        <f t="shared" si="45"/>
        <v>0-day</v>
      </c>
      <c r="AQ423" s="49"/>
      <c r="AR423" s="34" t="str">
        <f t="shared" si="46"/>
        <v/>
      </c>
      <c r="AS423" s="35">
        <f t="shared" si="62"/>
        <v>0</v>
      </c>
      <c r="AT423" s="35" t="e">
        <f t="shared" ca="1" si="47"/>
        <v>#NAME?</v>
      </c>
      <c r="AU423" s="35" t="e">
        <f t="shared" ca="1" si="48"/>
        <v>#NAME?</v>
      </c>
      <c r="AV423" s="34" t="e">
        <f t="shared" ca="1" si="49"/>
        <v>#NAME?</v>
      </c>
      <c r="AW423" s="35" t="e">
        <f t="shared" ca="1" si="50"/>
        <v>#NAME?</v>
      </c>
      <c r="AX423" s="34" t="str">
        <f t="shared" si="51"/>
        <v/>
      </c>
      <c r="AY423" s="36" t="e">
        <f t="shared" ca="1" si="52"/>
        <v>#NAME?</v>
      </c>
      <c r="AZ423" s="35" t="e">
        <f t="shared" ca="1" si="53"/>
        <v>#NAME?</v>
      </c>
      <c r="BA423" s="37" t="e">
        <f t="shared" ca="1" si="54"/>
        <v>#NAME?</v>
      </c>
      <c r="BB423" s="38" t="e">
        <f t="shared" ca="1" si="55"/>
        <v>#NAME?</v>
      </c>
      <c r="BC423" s="38" t="e">
        <f t="shared" ca="1" si="56"/>
        <v>#NAME?</v>
      </c>
      <c r="BD423" s="35" t="e">
        <f t="shared" ca="1" si="57"/>
        <v>#NAME?</v>
      </c>
      <c r="BE423" s="36" t="e">
        <f t="shared" ca="1" si="58"/>
        <v>#NAME?</v>
      </c>
      <c r="BF423" s="36" t="e">
        <f t="shared" ca="1" si="59"/>
        <v>#NAME?</v>
      </c>
      <c r="BG423" s="7"/>
      <c r="BH423" s="7"/>
      <c r="BI423" s="7"/>
      <c r="BJ423" s="7"/>
      <c r="BK423" s="7"/>
      <c r="BL423" s="7"/>
      <c r="BM423" s="8"/>
      <c r="BN423" s="8"/>
    </row>
    <row r="424" spans="1:66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 t="str">
        <f t="shared" si="60"/>
        <v>0-day</v>
      </c>
      <c r="AN424" s="33" t="str">
        <f t="shared" si="61"/>
        <v>0-day</v>
      </c>
      <c r="AO424" s="33" t="str">
        <f t="shared" si="44"/>
        <v>0-day</v>
      </c>
      <c r="AP424" s="33" t="str">
        <f t="shared" si="45"/>
        <v>0-day</v>
      </c>
      <c r="AQ424" s="49"/>
      <c r="AR424" s="34" t="str">
        <f t="shared" si="46"/>
        <v/>
      </c>
      <c r="AS424" s="35">
        <f t="shared" si="62"/>
        <v>0</v>
      </c>
      <c r="AT424" s="35" t="e">
        <f t="shared" ca="1" si="47"/>
        <v>#NAME?</v>
      </c>
      <c r="AU424" s="35" t="e">
        <f t="shared" ca="1" si="48"/>
        <v>#NAME?</v>
      </c>
      <c r="AV424" s="34" t="e">
        <f t="shared" ca="1" si="49"/>
        <v>#NAME?</v>
      </c>
      <c r="AW424" s="35" t="e">
        <f t="shared" ca="1" si="50"/>
        <v>#NAME?</v>
      </c>
      <c r="AX424" s="34" t="str">
        <f t="shared" si="51"/>
        <v/>
      </c>
      <c r="AY424" s="36" t="e">
        <f t="shared" ca="1" si="52"/>
        <v>#NAME?</v>
      </c>
      <c r="AZ424" s="35" t="e">
        <f t="shared" ca="1" si="53"/>
        <v>#NAME?</v>
      </c>
      <c r="BA424" s="37" t="e">
        <f t="shared" ca="1" si="54"/>
        <v>#NAME?</v>
      </c>
      <c r="BB424" s="38" t="e">
        <f t="shared" ca="1" si="55"/>
        <v>#NAME?</v>
      </c>
      <c r="BC424" s="38" t="e">
        <f t="shared" ca="1" si="56"/>
        <v>#NAME?</v>
      </c>
      <c r="BD424" s="35" t="e">
        <f t="shared" ca="1" si="57"/>
        <v>#NAME?</v>
      </c>
      <c r="BE424" s="36" t="e">
        <f t="shared" ca="1" si="58"/>
        <v>#NAME?</v>
      </c>
      <c r="BF424" s="36" t="e">
        <f t="shared" ca="1" si="59"/>
        <v>#NAME?</v>
      </c>
      <c r="BG424" s="7"/>
      <c r="BH424" s="7"/>
      <c r="BI424" s="7"/>
      <c r="BJ424" s="7"/>
      <c r="BK424" s="7"/>
      <c r="BL424" s="7"/>
      <c r="BM424" s="8"/>
      <c r="BN424" s="8"/>
    </row>
    <row r="425" spans="1:66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 t="str">
        <f t="shared" si="60"/>
        <v>0-day</v>
      </c>
      <c r="AN425" s="33" t="str">
        <f t="shared" si="61"/>
        <v>0-day</v>
      </c>
      <c r="AO425" s="33" t="str">
        <f t="shared" si="44"/>
        <v>0-day</v>
      </c>
      <c r="AP425" s="33" t="str">
        <f t="shared" si="45"/>
        <v>0-day</v>
      </c>
      <c r="AQ425" s="49"/>
      <c r="AR425" s="34" t="str">
        <f t="shared" si="46"/>
        <v/>
      </c>
      <c r="AS425" s="35">
        <f t="shared" si="62"/>
        <v>0</v>
      </c>
      <c r="AT425" s="35" t="e">
        <f t="shared" ca="1" si="47"/>
        <v>#NAME?</v>
      </c>
      <c r="AU425" s="35" t="e">
        <f t="shared" ca="1" si="48"/>
        <v>#NAME?</v>
      </c>
      <c r="AV425" s="34" t="e">
        <f t="shared" ca="1" si="49"/>
        <v>#NAME?</v>
      </c>
      <c r="AW425" s="35" t="e">
        <f t="shared" ca="1" si="50"/>
        <v>#NAME?</v>
      </c>
      <c r="AX425" s="34" t="str">
        <f t="shared" si="51"/>
        <v/>
      </c>
      <c r="AY425" s="36" t="e">
        <f t="shared" ca="1" si="52"/>
        <v>#NAME?</v>
      </c>
      <c r="AZ425" s="35" t="e">
        <f t="shared" ca="1" si="53"/>
        <v>#NAME?</v>
      </c>
      <c r="BA425" s="37" t="e">
        <f t="shared" ca="1" si="54"/>
        <v>#NAME?</v>
      </c>
      <c r="BB425" s="38" t="e">
        <f t="shared" ca="1" si="55"/>
        <v>#NAME?</v>
      </c>
      <c r="BC425" s="38" t="e">
        <f t="shared" ca="1" si="56"/>
        <v>#NAME?</v>
      </c>
      <c r="BD425" s="35" t="e">
        <f t="shared" ca="1" si="57"/>
        <v>#NAME?</v>
      </c>
      <c r="BE425" s="36" t="e">
        <f t="shared" ca="1" si="58"/>
        <v>#NAME?</v>
      </c>
      <c r="BF425" s="36" t="e">
        <f t="shared" ca="1" si="59"/>
        <v>#NAME?</v>
      </c>
      <c r="BG425" s="7"/>
      <c r="BH425" s="7"/>
      <c r="BI425" s="7"/>
      <c r="BJ425" s="7"/>
      <c r="BK425" s="7"/>
      <c r="BL425" s="7"/>
      <c r="BM425" s="8"/>
      <c r="BN425" s="8"/>
    </row>
    <row r="426" spans="1:66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 t="str">
        <f t="shared" si="60"/>
        <v>0-day</v>
      </c>
      <c r="AN426" s="33" t="str">
        <f t="shared" si="61"/>
        <v>0-day</v>
      </c>
      <c r="AO426" s="33" t="str">
        <f t="shared" si="44"/>
        <v>0-day</v>
      </c>
      <c r="AP426" s="33" t="str">
        <f t="shared" si="45"/>
        <v>0-day</v>
      </c>
      <c r="AQ426" s="49"/>
      <c r="AR426" s="34" t="str">
        <f t="shared" si="46"/>
        <v/>
      </c>
      <c r="AS426" s="35">
        <f t="shared" si="62"/>
        <v>0</v>
      </c>
      <c r="AT426" s="35" t="e">
        <f t="shared" ca="1" si="47"/>
        <v>#NAME?</v>
      </c>
      <c r="AU426" s="35" t="e">
        <f t="shared" ca="1" si="48"/>
        <v>#NAME?</v>
      </c>
      <c r="AV426" s="34" t="e">
        <f t="shared" ca="1" si="49"/>
        <v>#NAME?</v>
      </c>
      <c r="AW426" s="35" t="e">
        <f t="shared" ca="1" si="50"/>
        <v>#NAME?</v>
      </c>
      <c r="AX426" s="34" t="str">
        <f t="shared" si="51"/>
        <v/>
      </c>
      <c r="AY426" s="36" t="e">
        <f t="shared" ca="1" si="52"/>
        <v>#NAME?</v>
      </c>
      <c r="AZ426" s="35" t="e">
        <f t="shared" ca="1" si="53"/>
        <v>#NAME?</v>
      </c>
      <c r="BA426" s="37" t="e">
        <f t="shared" ca="1" si="54"/>
        <v>#NAME?</v>
      </c>
      <c r="BB426" s="38" t="e">
        <f t="shared" ca="1" si="55"/>
        <v>#NAME?</v>
      </c>
      <c r="BC426" s="38" t="e">
        <f t="shared" ca="1" si="56"/>
        <v>#NAME?</v>
      </c>
      <c r="BD426" s="35" t="e">
        <f t="shared" ca="1" si="57"/>
        <v>#NAME?</v>
      </c>
      <c r="BE426" s="36" t="e">
        <f t="shared" ca="1" si="58"/>
        <v>#NAME?</v>
      </c>
      <c r="BF426" s="36" t="e">
        <f t="shared" ca="1" si="59"/>
        <v>#NAME?</v>
      </c>
      <c r="BG426" s="7"/>
      <c r="BH426" s="7"/>
      <c r="BI426" s="7"/>
      <c r="BJ426" s="7"/>
      <c r="BK426" s="7"/>
      <c r="BL426" s="7"/>
      <c r="BM426" s="8"/>
      <c r="BN426" s="8"/>
    </row>
    <row r="427" spans="1:66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 t="str">
        <f t="shared" si="60"/>
        <v>0-day</v>
      </c>
      <c r="AN427" s="33" t="str">
        <f t="shared" si="61"/>
        <v>0-day</v>
      </c>
      <c r="AO427" s="33" t="str">
        <f t="shared" si="44"/>
        <v>0-day</v>
      </c>
      <c r="AP427" s="33" t="str">
        <f t="shared" si="45"/>
        <v>0-day</v>
      </c>
      <c r="AQ427" s="49"/>
      <c r="AR427" s="34" t="str">
        <f t="shared" si="46"/>
        <v/>
      </c>
      <c r="AS427" s="35">
        <f t="shared" si="62"/>
        <v>0</v>
      </c>
      <c r="AT427" s="35" t="e">
        <f t="shared" ca="1" si="47"/>
        <v>#NAME?</v>
      </c>
      <c r="AU427" s="35" t="e">
        <f t="shared" ca="1" si="48"/>
        <v>#NAME?</v>
      </c>
      <c r="AV427" s="34" t="e">
        <f t="shared" ca="1" si="49"/>
        <v>#NAME?</v>
      </c>
      <c r="AW427" s="35" t="e">
        <f t="shared" ca="1" si="50"/>
        <v>#NAME?</v>
      </c>
      <c r="AX427" s="34" t="str">
        <f t="shared" si="51"/>
        <v/>
      </c>
      <c r="AY427" s="36" t="e">
        <f t="shared" ca="1" si="52"/>
        <v>#NAME?</v>
      </c>
      <c r="AZ427" s="35" t="e">
        <f t="shared" ca="1" si="53"/>
        <v>#NAME?</v>
      </c>
      <c r="BA427" s="37" t="e">
        <f t="shared" ca="1" si="54"/>
        <v>#NAME?</v>
      </c>
      <c r="BB427" s="38" t="e">
        <f t="shared" ca="1" si="55"/>
        <v>#NAME?</v>
      </c>
      <c r="BC427" s="38" t="e">
        <f t="shared" ca="1" si="56"/>
        <v>#NAME?</v>
      </c>
      <c r="BD427" s="35" t="e">
        <f t="shared" ca="1" si="57"/>
        <v>#NAME?</v>
      </c>
      <c r="BE427" s="36" t="e">
        <f t="shared" ca="1" si="58"/>
        <v>#NAME?</v>
      </c>
      <c r="BF427" s="36" t="e">
        <f t="shared" ca="1" si="59"/>
        <v>#NAME?</v>
      </c>
      <c r="BG427" s="7"/>
      <c r="BH427" s="7"/>
      <c r="BI427" s="7"/>
      <c r="BJ427" s="7"/>
      <c r="BK427" s="7"/>
      <c r="BL427" s="7"/>
      <c r="BM427" s="8"/>
      <c r="BN427" s="8"/>
    </row>
    <row r="428" spans="1:66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 t="str">
        <f t="shared" si="60"/>
        <v>0-day</v>
      </c>
      <c r="AN428" s="33" t="str">
        <f t="shared" si="61"/>
        <v>0-day</v>
      </c>
      <c r="AO428" s="33" t="str">
        <f t="shared" si="44"/>
        <v>0-day</v>
      </c>
      <c r="AP428" s="33" t="str">
        <f t="shared" si="45"/>
        <v>0-day</v>
      </c>
      <c r="AQ428" s="49"/>
      <c r="AR428" s="34" t="str">
        <f t="shared" si="46"/>
        <v/>
      </c>
      <c r="AS428" s="35">
        <f t="shared" si="62"/>
        <v>0</v>
      </c>
      <c r="AT428" s="35" t="e">
        <f t="shared" ca="1" si="47"/>
        <v>#NAME?</v>
      </c>
      <c r="AU428" s="35" t="e">
        <f t="shared" ca="1" si="48"/>
        <v>#NAME?</v>
      </c>
      <c r="AV428" s="34" t="e">
        <f t="shared" ca="1" si="49"/>
        <v>#NAME?</v>
      </c>
      <c r="AW428" s="35" t="e">
        <f t="shared" ca="1" si="50"/>
        <v>#NAME?</v>
      </c>
      <c r="AX428" s="34" t="str">
        <f t="shared" si="51"/>
        <v/>
      </c>
      <c r="AY428" s="36" t="e">
        <f t="shared" ca="1" si="52"/>
        <v>#NAME?</v>
      </c>
      <c r="AZ428" s="35" t="e">
        <f t="shared" ca="1" si="53"/>
        <v>#NAME?</v>
      </c>
      <c r="BA428" s="37" t="e">
        <f t="shared" ca="1" si="54"/>
        <v>#NAME?</v>
      </c>
      <c r="BB428" s="38" t="e">
        <f t="shared" ca="1" si="55"/>
        <v>#NAME?</v>
      </c>
      <c r="BC428" s="38" t="e">
        <f t="shared" ca="1" si="56"/>
        <v>#NAME?</v>
      </c>
      <c r="BD428" s="35" t="e">
        <f t="shared" ca="1" si="57"/>
        <v>#NAME?</v>
      </c>
      <c r="BE428" s="36" t="e">
        <f t="shared" ca="1" si="58"/>
        <v>#NAME?</v>
      </c>
      <c r="BF428" s="36" t="e">
        <f t="shared" ca="1" si="59"/>
        <v>#NAME?</v>
      </c>
      <c r="BG428" s="7"/>
      <c r="BH428" s="7"/>
      <c r="BI428" s="7"/>
      <c r="BJ428" s="7"/>
      <c r="BK428" s="7"/>
      <c r="BL428" s="7"/>
      <c r="BM428" s="8"/>
      <c r="BN428" s="8"/>
    </row>
    <row r="429" spans="1:66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 t="str">
        <f t="shared" si="60"/>
        <v>0-day</v>
      </c>
      <c r="AN429" s="33" t="str">
        <f t="shared" si="61"/>
        <v>0-day</v>
      </c>
      <c r="AO429" s="33" t="str">
        <f t="shared" si="44"/>
        <v>0-day</v>
      </c>
      <c r="AP429" s="33" t="str">
        <f t="shared" si="45"/>
        <v>0-day</v>
      </c>
      <c r="AQ429" s="49"/>
      <c r="AR429" s="34" t="str">
        <f t="shared" si="46"/>
        <v/>
      </c>
      <c r="AS429" s="35">
        <f t="shared" si="62"/>
        <v>0</v>
      </c>
      <c r="AT429" s="35" t="e">
        <f t="shared" ca="1" si="47"/>
        <v>#NAME?</v>
      </c>
      <c r="AU429" s="35" t="e">
        <f t="shared" ca="1" si="48"/>
        <v>#NAME?</v>
      </c>
      <c r="AV429" s="34" t="e">
        <f t="shared" ca="1" si="49"/>
        <v>#NAME?</v>
      </c>
      <c r="AW429" s="35" t="e">
        <f t="shared" ca="1" si="50"/>
        <v>#NAME?</v>
      </c>
      <c r="AX429" s="34" t="str">
        <f t="shared" si="51"/>
        <v/>
      </c>
      <c r="AY429" s="36" t="e">
        <f t="shared" ca="1" si="52"/>
        <v>#NAME?</v>
      </c>
      <c r="AZ429" s="35" t="e">
        <f t="shared" ca="1" si="53"/>
        <v>#NAME?</v>
      </c>
      <c r="BA429" s="37" t="e">
        <f t="shared" ca="1" si="54"/>
        <v>#NAME?</v>
      </c>
      <c r="BB429" s="38" t="e">
        <f t="shared" ca="1" si="55"/>
        <v>#NAME?</v>
      </c>
      <c r="BC429" s="38" t="e">
        <f t="shared" ca="1" si="56"/>
        <v>#NAME?</v>
      </c>
      <c r="BD429" s="35" t="e">
        <f t="shared" ca="1" si="57"/>
        <v>#NAME?</v>
      </c>
      <c r="BE429" s="36" t="e">
        <f t="shared" ca="1" si="58"/>
        <v>#NAME?</v>
      </c>
      <c r="BF429" s="36" t="e">
        <f t="shared" ca="1" si="59"/>
        <v>#NAME?</v>
      </c>
      <c r="BG429" s="7"/>
      <c r="BH429" s="7"/>
      <c r="BI429" s="7"/>
      <c r="BJ429" s="7"/>
      <c r="BK429" s="7"/>
      <c r="BL429" s="7"/>
      <c r="BM429" s="8"/>
      <c r="BN429" s="8"/>
    </row>
    <row r="430" spans="1:66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 t="str">
        <f t="shared" si="60"/>
        <v>0-day</v>
      </c>
      <c r="AN430" s="33" t="str">
        <f t="shared" si="61"/>
        <v>0-day</v>
      </c>
      <c r="AO430" s="33" t="str">
        <f t="shared" si="44"/>
        <v>0-day</v>
      </c>
      <c r="AP430" s="33" t="str">
        <f t="shared" si="45"/>
        <v>0-day</v>
      </c>
      <c r="AQ430" s="49"/>
      <c r="AR430" s="34" t="str">
        <f t="shared" si="46"/>
        <v/>
      </c>
      <c r="AS430" s="35">
        <f t="shared" si="62"/>
        <v>0</v>
      </c>
      <c r="AT430" s="35" t="e">
        <f t="shared" ca="1" si="47"/>
        <v>#NAME?</v>
      </c>
      <c r="AU430" s="35" t="e">
        <f t="shared" ca="1" si="48"/>
        <v>#NAME?</v>
      </c>
      <c r="AV430" s="34" t="e">
        <f t="shared" ca="1" si="49"/>
        <v>#NAME?</v>
      </c>
      <c r="AW430" s="35" t="e">
        <f t="shared" ca="1" si="50"/>
        <v>#NAME?</v>
      </c>
      <c r="AX430" s="34" t="str">
        <f t="shared" si="51"/>
        <v/>
      </c>
      <c r="AY430" s="36" t="e">
        <f t="shared" ca="1" si="52"/>
        <v>#NAME?</v>
      </c>
      <c r="AZ430" s="35" t="e">
        <f t="shared" ca="1" si="53"/>
        <v>#NAME?</v>
      </c>
      <c r="BA430" s="37" t="e">
        <f t="shared" ca="1" si="54"/>
        <v>#NAME?</v>
      </c>
      <c r="BB430" s="38" t="e">
        <f t="shared" ca="1" si="55"/>
        <v>#NAME?</v>
      </c>
      <c r="BC430" s="38" t="e">
        <f t="shared" ca="1" si="56"/>
        <v>#NAME?</v>
      </c>
      <c r="BD430" s="35" t="e">
        <f t="shared" ca="1" si="57"/>
        <v>#NAME?</v>
      </c>
      <c r="BE430" s="36" t="e">
        <f t="shared" ca="1" si="58"/>
        <v>#NAME?</v>
      </c>
      <c r="BF430" s="36" t="e">
        <f t="shared" ca="1" si="59"/>
        <v>#NAME?</v>
      </c>
      <c r="BG430" s="7"/>
      <c r="BH430" s="7"/>
      <c r="BI430" s="7"/>
      <c r="BJ430" s="7"/>
      <c r="BK430" s="7"/>
      <c r="BL430" s="7"/>
      <c r="BM430" s="8"/>
      <c r="BN430" s="8"/>
    </row>
    <row r="431" spans="1:66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 t="str">
        <f t="shared" si="60"/>
        <v>0-day</v>
      </c>
      <c r="AN431" s="33" t="str">
        <f t="shared" si="61"/>
        <v>0-day</v>
      </c>
      <c r="AO431" s="33" t="str">
        <f t="shared" si="44"/>
        <v>0-day</v>
      </c>
      <c r="AP431" s="33" t="str">
        <f t="shared" si="45"/>
        <v>0-day</v>
      </c>
      <c r="AQ431" s="49"/>
      <c r="AR431" s="34" t="str">
        <f t="shared" si="46"/>
        <v/>
      </c>
      <c r="AS431" s="35">
        <f t="shared" si="62"/>
        <v>0</v>
      </c>
      <c r="AT431" s="35" t="e">
        <f t="shared" ca="1" si="47"/>
        <v>#NAME?</v>
      </c>
      <c r="AU431" s="35" t="e">
        <f t="shared" ca="1" si="48"/>
        <v>#NAME?</v>
      </c>
      <c r="AV431" s="34" t="e">
        <f t="shared" ca="1" si="49"/>
        <v>#NAME?</v>
      </c>
      <c r="AW431" s="35" t="e">
        <f t="shared" ca="1" si="50"/>
        <v>#NAME?</v>
      </c>
      <c r="AX431" s="34" t="str">
        <f t="shared" si="51"/>
        <v/>
      </c>
      <c r="AY431" s="36" t="e">
        <f t="shared" ca="1" si="52"/>
        <v>#NAME?</v>
      </c>
      <c r="AZ431" s="35" t="e">
        <f t="shared" ca="1" si="53"/>
        <v>#NAME?</v>
      </c>
      <c r="BA431" s="37" t="e">
        <f t="shared" ca="1" si="54"/>
        <v>#NAME?</v>
      </c>
      <c r="BB431" s="38" t="e">
        <f t="shared" ca="1" si="55"/>
        <v>#NAME?</v>
      </c>
      <c r="BC431" s="38" t="e">
        <f t="shared" ca="1" si="56"/>
        <v>#NAME?</v>
      </c>
      <c r="BD431" s="35" t="e">
        <f t="shared" ca="1" si="57"/>
        <v>#NAME?</v>
      </c>
      <c r="BE431" s="36" t="e">
        <f t="shared" ca="1" si="58"/>
        <v>#NAME?</v>
      </c>
      <c r="BF431" s="36" t="e">
        <f t="shared" ca="1" si="59"/>
        <v>#NAME?</v>
      </c>
      <c r="BG431" s="7"/>
      <c r="BH431" s="7"/>
      <c r="BI431" s="7"/>
      <c r="BJ431" s="7"/>
      <c r="BK431" s="7"/>
      <c r="BL431" s="7"/>
      <c r="BM431" s="8"/>
      <c r="BN431" s="8"/>
    </row>
    <row r="432" spans="1:66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 t="str">
        <f t="shared" si="60"/>
        <v>0-day</v>
      </c>
      <c r="AN432" s="33" t="str">
        <f t="shared" si="61"/>
        <v>0-day</v>
      </c>
      <c r="AO432" s="33" t="str">
        <f t="shared" si="44"/>
        <v>0-day</v>
      </c>
      <c r="AP432" s="33" t="str">
        <f t="shared" si="45"/>
        <v>0-day</v>
      </c>
      <c r="AQ432" s="49"/>
      <c r="AR432" s="34" t="str">
        <f t="shared" si="46"/>
        <v/>
      </c>
      <c r="AS432" s="35">
        <f t="shared" si="62"/>
        <v>0</v>
      </c>
      <c r="AT432" s="35" t="e">
        <f t="shared" ca="1" si="47"/>
        <v>#NAME?</v>
      </c>
      <c r="AU432" s="35" t="e">
        <f t="shared" ca="1" si="48"/>
        <v>#NAME?</v>
      </c>
      <c r="AV432" s="34" t="e">
        <f t="shared" ca="1" si="49"/>
        <v>#NAME?</v>
      </c>
      <c r="AW432" s="35" t="e">
        <f t="shared" ca="1" si="50"/>
        <v>#NAME?</v>
      </c>
      <c r="AX432" s="34" t="str">
        <f t="shared" si="51"/>
        <v/>
      </c>
      <c r="AY432" s="36" t="e">
        <f t="shared" ca="1" si="52"/>
        <v>#NAME?</v>
      </c>
      <c r="AZ432" s="35" t="e">
        <f t="shared" ca="1" si="53"/>
        <v>#NAME?</v>
      </c>
      <c r="BA432" s="37" t="e">
        <f t="shared" ca="1" si="54"/>
        <v>#NAME?</v>
      </c>
      <c r="BB432" s="38" t="e">
        <f t="shared" ca="1" si="55"/>
        <v>#NAME?</v>
      </c>
      <c r="BC432" s="38" t="e">
        <f t="shared" ca="1" si="56"/>
        <v>#NAME?</v>
      </c>
      <c r="BD432" s="35" t="e">
        <f t="shared" ca="1" si="57"/>
        <v>#NAME?</v>
      </c>
      <c r="BE432" s="36" t="e">
        <f t="shared" ca="1" si="58"/>
        <v>#NAME?</v>
      </c>
      <c r="BF432" s="36" t="e">
        <f t="shared" ca="1" si="59"/>
        <v>#NAME?</v>
      </c>
      <c r="BG432" s="7"/>
      <c r="BH432" s="7"/>
      <c r="BI432" s="7"/>
      <c r="BJ432" s="7"/>
      <c r="BK432" s="7"/>
      <c r="BL432" s="7"/>
      <c r="BM432" s="8"/>
      <c r="BN432" s="8"/>
    </row>
    <row r="433" spans="1:66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 t="str">
        <f t="shared" si="60"/>
        <v>0-day</v>
      </c>
      <c r="AN433" s="33" t="str">
        <f t="shared" si="61"/>
        <v>0-day</v>
      </c>
      <c r="AO433" s="33" t="str">
        <f t="shared" si="44"/>
        <v>0-day</v>
      </c>
      <c r="AP433" s="33" t="str">
        <f t="shared" si="45"/>
        <v>0-day</v>
      </c>
      <c r="AQ433" s="49"/>
      <c r="AR433" s="34" t="str">
        <f t="shared" si="46"/>
        <v/>
      </c>
      <c r="AS433" s="35">
        <f t="shared" si="62"/>
        <v>0</v>
      </c>
      <c r="AT433" s="35" t="e">
        <f t="shared" ca="1" si="47"/>
        <v>#NAME?</v>
      </c>
      <c r="AU433" s="35" t="e">
        <f t="shared" ca="1" si="48"/>
        <v>#NAME?</v>
      </c>
      <c r="AV433" s="34" t="e">
        <f t="shared" ca="1" si="49"/>
        <v>#NAME?</v>
      </c>
      <c r="AW433" s="35" t="e">
        <f t="shared" ca="1" si="50"/>
        <v>#NAME?</v>
      </c>
      <c r="AX433" s="34" t="str">
        <f t="shared" si="51"/>
        <v/>
      </c>
      <c r="AY433" s="36" t="e">
        <f t="shared" ca="1" si="52"/>
        <v>#NAME?</v>
      </c>
      <c r="AZ433" s="35" t="e">
        <f t="shared" ca="1" si="53"/>
        <v>#NAME?</v>
      </c>
      <c r="BA433" s="37" t="e">
        <f t="shared" ca="1" si="54"/>
        <v>#NAME?</v>
      </c>
      <c r="BB433" s="38" t="e">
        <f t="shared" ca="1" si="55"/>
        <v>#NAME?</v>
      </c>
      <c r="BC433" s="38" t="e">
        <f t="shared" ca="1" si="56"/>
        <v>#NAME?</v>
      </c>
      <c r="BD433" s="35" t="e">
        <f t="shared" ca="1" si="57"/>
        <v>#NAME?</v>
      </c>
      <c r="BE433" s="36" t="e">
        <f t="shared" ca="1" si="58"/>
        <v>#NAME?</v>
      </c>
      <c r="BF433" s="36" t="e">
        <f t="shared" ca="1" si="59"/>
        <v>#NAME?</v>
      </c>
      <c r="BG433" s="7"/>
      <c r="BH433" s="7"/>
      <c r="BI433" s="7"/>
      <c r="BJ433" s="7"/>
      <c r="BK433" s="7"/>
      <c r="BL433" s="7"/>
      <c r="BM433" s="8"/>
      <c r="BN433" s="8"/>
    </row>
    <row r="434" spans="1:66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 t="str">
        <f t="shared" si="60"/>
        <v>0-day</v>
      </c>
      <c r="AN434" s="33" t="str">
        <f t="shared" si="61"/>
        <v>0-day</v>
      </c>
      <c r="AO434" s="33" t="str">
        <f t="shared" si="44"/>
        <v>0-day</v>
      </c>
      <c r="AP434" s="33" t="str">
        <f t="shared" si="45"/>
        <v>0-day</v>
      </c>
      <c r="AQ434" s="49"/>
      <c r="AR434" s="34" t="str">
        <f t="shared" si="46"/>
        <v/>
      </c>
      <c r="AS434" s="35">
        <f t="shared" si="62"/>
        <v>0</v>
      </c>
      <c r="AT434" s="35" t="e">
        <f t="shared" ca="1" si="47"/>
        <v>#NAME?</v>
      </c>
      <c r="AU434" s="35" t="e">
        <f t="shared" ca="1" si="48"/>
        <v>#NAME?</v>
      </c>
      <c r="AV434" s="34" t="e">
        <f t="shared" ca="1" si="49"/>
        <v>#NAME?</v>
      </c>
      <c r="AW434" s="35" t="e">
        <f t="shared" ca="1" si="50"/>
        <v>#NAME?</v>
      </c>
      <c r="AX434" s="34" t="str">
        <f t="shared" si="51"/>
        <v/>
      </c>
      <c r="AY434" s="36" t="e">
        <f t="shared" ca="1" si="52"/>
        <v>#NAME?</v>
      </c>
      <c r="AZ434" s="35" t="e">
        <f t="shared" ca="1" si="53"/>
        <v>#NAME?</v>
      </c>
      <c r="BA434" s="37" t="e">
        <f t="shared" ca="1" si="54"/>
        <v>#NAME?</v>
      </c>
      <c r="BB434" s="38" t="e">
        <f t="shared" ca="1" si="55"/>
        <v>#NAME?</v>
      </c>
      <c r="BC434" s="38" t="e">
        <f t="shared" ca="1" si="56"/>
        <v>#NAME?</v>
      </c>
      <c r="BD434" s="35" t="e">
        <f t="shared" ca="1" si="57"/>
        <v>#NAME?</v>
      </c>
      <c r="BE434" s="36" t="e">
        <f t="shared" ca="1" si="58"/>
        <v>#NAME?</v>
      </c>
      <c r="BF434" s="36" t="e">
        <f t="shared" ca="1" si="59"/>
        <v>#NAME?</v>
      </c>
      <c r="BG434" s="7"/>
      <c r="BH434" s="7"/>
      <c r="BI434" s="7"/>
      <c r="BJ434" s="7"/>
      <c r="BK434" s="7"/>
      <c r="BL434" s="7"/>
      <c r="BM434" s="8"/>
      <c r="BN434" s="8"/>
    </row>
    <row r="435" spans="1:66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 t="str">
        <f t="shared" si="60"/>
        <v>0-day</v>
      </c>
      <c r="AN435" s="33" t="str">
        <f t="shared" si="61"/>
        <v>0-day</v>
      </c>
      <c r="AO435" s="33" t="str">
        <f t="shared" si="44"/>
        <v>0-day</v>
      </c>
      <c r="AP435" s="33" t="str">
        <f t="shared" si="45"/>
        <v>0-day</v>
      </c>
      <c r="AQ435" s="49"/>
      <c r="AR435" s="34" t="str">
        <f t="shared" si="46"/>
        <v/>
      </c>
      <c r="AS435" s="35">
        <f t="shared" si="62"/>
        <v>0</v>
      </c>
      <c r="AT435" s="35" t="e">
        <f t="shared" ca="1" si="47"/>
        <v>#NAME?</v>
      </c>
      <c r="AU435" s="35" t="e">
        <f t="shared" ca="1" si="48"/>
        <v>#NAME?</v>
      </c>
      <c r="AV435" s="34" t="e">
        <f t="shared" ca="1" si="49"/>
        <v>#NAME?</v>
      </c>
      <c r="AW435" s="35" t="e">
        <f t="shared" ca="1" si="50"/>
        <v>#NAME?</v>
      </c>
      <c r="AX435" s="34" t="str">
        <f t="shared" si="51"/>
        <v/>
      </c>
      <c r="AY435" s="36" t="e">
        <f t="shared" ca="1" si="52"/>
        <v>#NAME?</v>
      </c>
      <c r="AZ435" s="35" t="e">
        <f t="shared" ca="1" si="53"/>
        <v>#NAME?</v>
      </c>
      <c r="BA435" s="37" t="e">
        <f t="shared" ca="1" si="54"/>
        <v>#NAME?</v>
      </c>
      <c r="BB435" s="38" t="e">
        <f t="shared" ca="1" si="55"/>
        <v>#NAME?</v>
      </c>
      <c r="BC435" s="38" t="e">
        <f t="shared" ca="1" si="56"/>
        <v>#NAME?</v>
      </c>
      <c r="BD435" s="35" t="e">
        <f t="shared" ca="1" si="57"/>
        <v>#NAME?</v>
      </c>
      <c r="BE435" s="36" t="e">
        <f t="shared" ca="1" si="58"/>
        <v>#NAME?</v>
      </c>
      <c r="BF435" s="36" t="e">
        <f t="shared" ca="1" si="59"/>
        <v>#NAME?</v>
      </c>
      <c r="BG435" s="7"/>
      <c r="BH435" s="7"/>
      <c r="BI435" s="7"/>
      <c r="BJ435" s="7"/>
      <c r="BK435" s="7"/>
      <c r="BL435" s="7"/>
      <c r="BM435" s="8"/>
      <c r="BN435" s="8"/>
    </row>
    <row r="436" spans="1:66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 t="str">
        <f t="shared" si="60"/>
        <v>0-day</v>
      </c>
      <c r="AN436" s="33" t="str">
        <f t="shared" si="61"/>
        <v>0-day</v>
      </c>
      <c r="AO436" s="33" t="str">
        <f t="shared" si="44"/>
        <v>0-day</v>
      </c>
      <c r="AP436" s="33" t="str">
        <f t="shared" si="45"/>
        <v>0-day</v>
      </c>
      <c r="AQ436" s="49"/>
      <c r="AR436" s="34" t="str">
        <f t="shared" si="46"/>
        <v/>
      </c>
      <c r="AS436" s="35">
        <f t="shared" si="62"/>
        <v>0</v>
      </c>
      <c r="AT436" s="35" t="e">
        <f t="shared" ca="1" si="47"/>
        <v>#NAME?</v>
      </c>
      <c r="AU436" s="35" t="e">
        <f t="shared" ca="1" si="48"/>
        <v>#NAME?</v>
      </c>
      <c r="AV436" s="34" t="e">
        <f t="shared" ca="1" si="49"/>
        <v>#NAME?</v>
      </c>
      <c r="AW436" s="35" t="e">
        <f t="shared" ca="1" si="50"/>
        <v>#NAME?</v>
      </c>
      <c r="AX436" s="34" t="str">
        <f t="shared" si="51"/>
        <v/>
      </c>
      <c r="AY436" s="36" t="e">
        <f t="shared" ca="1" si="52"/>
        <v>#NAME?</v>
      </c>
      <c r="AZ436" s="35" t="e">
        <f t="shared" ca="1" si="53"/>
        <v>#NAME?</v>
      </c>
      <c r="BA436" s="37" t="e">
        <f t="shared" ca="1" si="54"/>
        <v>#NAME?</v>
      </c>
      <c r="BB436" s="38" t="e">
        <f t="shared" ca="1" si="55"/>
        <v>#NAME?</v>
      </c>
      <c r="BC436" s="38" t="e">
        <f t="shared" ca="1" si="56"/>
        <v>#NAME?</v>
      </c>
      <c r="BD436" s="35" t="e">
        <f t="shared" ca="1" si="57"/>
        <v>#NAME?</v>
      </c>
      <c r="BE436" s="36" t="e">
        <f t="shared" ca="1" si="58"/>
        <v>#NAME?</v>
      </c>
      <c r="BF436" s="36" t="e">
        <f t="shared" ca="1" si="59"/>
        <v>#NAME?</v>
      </c>
      <c r="BG436" s="7"/>
      <c r="BH436" s="7"/>
      <c r="BI436" s="7"/>
      <c r="BJ436" s="7"/>
      <c r="BK436" s="7"/>
      <c r="BL436" s="7"/>
      <c r="BM436" s="8"/>
      <c r="BN436" s="8"/>
    </row>
    <row r="437" spans="1:66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 t="str">
        <f t="shared" si="60"/>
        <v>0-day</v>
      </c>
      <c r="AN437" s="33" t="str">
        <f t="shared" si="61"/>
        <v>0-day</v>
      </c>
      <c r="AO437" s="33" t="str">
        <f t="shared" si="44"/>
        <v>0-day</v>
      </c>
      <c r="AP437" s="33" t="str">
        <f t="shared" si="45"/>
        <v>0-day</v>
      </c>
      <c r="AQ437" s="49"/>
      <c r="AR437" s="34" t="str">
        <f t="shared" si="46"/>
        <v/>
      </c>
      <c r="AS437" s="35">
        <f t="shared" si="62"/>
        <v>0</v>
      </c>
      <c r="AT437" s="35" t="e">
        <f t="shared" ca="1" si="47"/>
        <v>#NAME?</v>
      </c>
      <c r="AU437" s="35" t="e">
        <f t="shared" ca="1" si="48"/>
        <v>#NAME?</v>
      </c>
      <c r="AV437" s="34" t="e">
        <f t="shared" ca="1" si="49"/>
        <v>#NAME?</v>
      </c>
      <c r="AW437" s="35" t="e">
        <f t="shared" ca="1" si="50"/>
        <v>#NAME?</v>
      </c>
      <c r="AX437" s="34" t="str">
        <f t="shared" si="51"/>
        <v/>
      </c>
      <c r="AY437" s="36" t="e">
        <f t="shared" ca="1" si="52"/>
        <v>#NAME?</v>
      </c>
      <c r="AZ437" s="35" t="e">
        <f t="shared" ca="1" si="53"/>
        <v>#NAME?</v>
      </c>
      <c r="BA437" s="37" t="e">
        <f t="shared" ca="1" si="54"/>
        <v>#NAME?</v>
      </c>
      <c r="BB437" s="38" t="e">
        <f t="shared" ca="1" si="55"/>
        <v>#NAME?</v>
      </c>
      <c r="BC437" s="38" t="e">
        <f t="shared" ca="1" si="56"/>
        <v>#NAME?</v>
      </c>
      <c r="BD437" s="35" t="e">
        <f t="shared" ca="1" si="57"/>
        <v>#NAME?</v>
      </c>
      <c r="BE437" s="36" t="e">
        <f t="shared" ca="1" si="58"/>
        <v>#NAME?</v>
      </c>
      <c r="BF437" s="36" t="e">
        <f t="shared" ca="1" si="59"/>
        <v>#NAME?</v>
      </c>
      <c r="BG437" s="7"/>
      <c r="BH437" s="7"/>
      <c r="BI437" s="7"/>
      <c r="BJ437" s="7"/>
      <c r="BK437" s="7"/>
      <c r="BL437" s="7"/>
      <c r="BM437" s="8"/>
      <c r="BN437" s="8"/>
    </row>
    <row r="438" spans="1:66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 t="str">
        <f t="shared" si="60"/>
        <v>0-day</v>
      </c>
      <c r="AN438" s="33" t="str">
        <f t="shared" si="61"/>
        <v>0-day</v>
      </c>
      <c r="AO438" s="33" t="str">
        <f t="shared" si="44"/>
        <v>0-day</v>
      </c>
      <c r="AP438" s="33" t="str">
        <f t="shared" si="45"/>
        <v>0-day</v>
      </c>
      <c r="AQ438" s="49"/>
      <c r="AR438" s="34" t="str">
        <f t="shared" si="46"/>
        <v/>
      </c>
      <c r="AS438" s="35">
        <f t="shared" si="62"/>
        <v>0</v>
      </c>
      <c r="AT438" s="35" t="e">
        <f t="shared" ca="1" si="47"/>
        <v>#NAME?</v>
      </c>
      <c r="AU438" s="35" t="e">
        <f t="shared" ca="1" si="48"/>
        <v>#NAME?</v>
      </c>
      <c r="AV438" s="34" t="e">
        <f t="shared" ca="1" si="49"/>
        <v>#NAME?</v>
      </c>
      <c r="AW438" s="35" t="e">
        <f t="shared" ca="1" si="50"/>
        <v>#NAME?</v>
      </c>
      <c r="AX438" s="34" t="str">
        <f t="shared" si="51"/>
        <v/>
      </c>
      <c r="AY438" s="36" t="e">
        <f t="shared" ca="1" si="52"/>
        <v>#NAME?</v>
      </c>
      <c r="AZ438" s="35" t="e">
        <f t="shared" ca="1" si="53"/>
        <v>#NAME?</v>
      </c>
      <c r="BA438" s="37" t="e">
        <f t="shared" ca="1" si="54"/>
        <v>#NAME?</v>
      </c>
      <c r="BB438" s="38" t="e">
        <f t="shared" ca="1" si="55"/>
        <v>#NAME?</v>
      </c>
      <c r="BC438" s="38" t="e">
        <f t="shared" ca="1" si="56"/>
        <v>#NAME?</v>
      </c>
      <c r="BD438" s="35" t="e">
        <f t="shared" ca="1" si="57"/>
        <v>#NAME?</v>
      </c>
      <c r="BE438" s="36" t="e">
        <f t="shared" ca="1" si="58"/>
        <v>#NAME?</v>
      </c>
      <c r="BF438" s="36" t="e">
        <f t="shared" ca="1" si="59"/>
        <v>#NAME?</v>
      </c>
      <c r="BG438" s="7"/>
      <c r="BH438" s="7"/>
      <c r="BI438" s="7"/>
      <c r="BJ438" s="7"/>
      <c r="BK438" s="7"/>
      <c r="BL438" s="7"/>
      <c r="BM438" s="8"/>
      <c r="BN438" s="8"/>
    </row>
    <row r="439" spans="1:66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 t="str">
        <f t="shared" si="60"/>
        <v>0-day</v>
      </c>
      <c r="AN439" s="33" t="str">
        <f t="shared" si="61"/>
        <v>0-day</v>
      </c>
      <c r="AO439" s="33" t="str">
        <f t="shared" si="44"/>
        <v>0-day</v>
      </c>
      <c r="AP439" s="33" t="str">
        <f t="shared" si="45"/>
        <v>0-day</v>
      </c>
      <c r="AQ439" s="49"/>
      <c r="AR439" s="34" t="str">
        <f t="shared" si="46"/>
        <v/>
      </c>
      <c r="AS439" s="35">
        <f t="shared" si="62"/>
        <v>0</v>
      </c>
      <c r="AT439" s="35" t="e">
        <f t="shared" ca="1" si="47"/>
        <v>#NAME?</v>
      </c>
      <c r="AU439" s="35" t="e">
        <f t="shared" ca="1" si="48"/>
        <v>#NAME?</v>
      </c>
      <c r="AV439" s="34" t="e">
        <f t="shared" ca="1" si="49"/>
        <v>#NAME?</v>
      </c>
      <c r="AW439" s="35" t="e">
        <f t="shared" ca="1" si="50"/>
        <v>#NAME?</v>
      </c>
      <c r="AX439" s="34" t="str">
        <f t="shared" si="51"/>
        <v/>
      </c>
      <c r="AY439" s="36" t="e">
        <f t="shared" ca="1" si="52"/>
        <v>#NAME?</v>
      </c>
      <c r="AZ439" s="35" t="e">
        <f t="shared" ca="1" si="53"/>
        <v>#NAME?</v>
      </c>
      <c r="BA439" s="37" t="e">
        <f t="shared" ca="1" si="54"/>
        <v>#NAME?</v>
      </c>
      <c r="BB439" s="38" t="e">
        <f t="shared" ca="1" si="55"/>
        <v>#NAME?</v>
      </c>
      <c r="BC439" s="38" t="e">
        <f t="shared" ca="1" si="56"/>
        <v>#NAME?</v>
      </c>
      <c r="BD439" s="35" t="e">
        <f t="shared" ca="1" si="57"/>
        <v>#NAME?</v>
      </c>
      <c r="BE439" s="36" t="e">
        <f t="shared" ca="1" si="58"/>
        <v>#NAME?</v>
      </c>
      <c r="BF439" s="36" t="e">
        <f t="shared" ca="1" si="59"/>
        <v>#NAME?</v>
      </c>
      <c r="BG439" s="7"/>
      <c r="BH439" s="7"/>
      <c r="BI439" s="7"/>
      <c r="BJ439" s="7"/>
      <c r="BK439" s="7"/>
      <c r="BL439" s="7"/>
      <c r="BM439" s="8"/>
      <c r="BN439" s="8"/>
    </row>
    <row r="440" spans="1:66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 t="str">
        <f t="shared" si="60"/>
        <v>0-day</v>
      </c>
      <c r="AN440" s="33" t="str">
        <f t="shared" si="61"/>
        <v>0-day</v>
      </c>
      <c r="AO440" s="33" t="str">
        <f t="shared" si="44"/>
        <v>0-day</v>
      </c>
      <c r="AP440" s="33" t="str">
        <f t="shared" si="45"/>
        <v>0-day</v>
      </c>
      <c r="AQ440" s="49"/>
      <c r="AR440" s="34" t="str">
        <f t="shared" si="46"/>
        <v/>
      </c>
      <c r="AS440" s="35">
        <f t="shared" si="62"/>
        <v>0</v>
      </c>
      <c r="AT440" s="35" t="e">
        <f t="shared" ca="1" si="47"/>
        <v>#NAME?</v>
      </c>
      <c r="AU440" s="35" t="e">
        <f t="shared" ca="1" si="48"/>
        <v>#NAME?</v>
      </c>
      <c r="AV440" s="34" t="e">
        <f t="shared" ca="1" si="49"/>
        <v>#NAME?</v>
      </c>
      <c r="AW440" s="35" t="e">
        <f t="shared" ca="1" si="50"/>
        <v>#NAME?</v>
      </c>
      <c r="AX440" s="34" t="str">
        <f t="shared" si="51"/>
        <v/>
      </c>
      <c r="AY440" s="36" t="e">
        <f t="shared" ca="1" si="52"/>
        <v>#NAME?</v>
      </c>
      <c r="AZ440" s="35" t="e">
        <f t="shared" ca="1" si="53"/>
        <v>#NAME?</v>
      </c>
      <c r="BA440" s="37" t="e">
        <f t="shared" ca="1" si="54"/>
        <v>#NAME?</v>
      </c>
      <c r="BB440" s="38" t="e">
        <f t="shared" ca="1" si="55"/>
        <v>#NAME?</v>
      </c>
      <c r="BC440" s="38" t="e">
        <f t="shared" ca="1" si="56"/>
        <v>#NAME?</v>
      </c>
      <c r="BD440" s="35" t="e">
        <f t="shared" ca="1" si="57"/>
        <v>#NAME?</v>
      </c>
      <c r="BE440" s="36" t="e">
        <f t="shared" ca="1" si="58"/>
        <v>#NAME?</v>
      </c>
      <c r="BF440" s="36" t="e">
        <f t="shared" ca="1" si="59"/>
        <v>#NAME?</v>
      </c>
      <c r="BG440" s="7"/>
      <c r="BH440" s="7"/>
      <c r="BI440" s="7"/>
      <c r="BJ440" s="7"/>
      <c r="BK440" s="7"/>
      <c r="BL440" s="7"/>
      <c r="BM440" s="8"/>
      <c r="BN440" s="8"/>
    </row>
    <row r="441" spans="1:66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 t="str">
        <f t="shared" si="60"/>
        <v>0-day</v>
      </c>
      <c r="AN441" s="33" t="str">
        <f t="shared" si="61"/>
        <v>0-day</v>
      </c>
      <c r="AO441" s="33" t="str">
        <f t="shared" si="44"/>
        <v>0-day</v>
      </c>
      <c r="AP441" s="33" t="str">
        <f t="shared" si="45"/>
        <v>0-day</v>
      </c>
      <c r="AQ441" s="49"/>
      <c r="AR441" s="34" t="str">
        <f t="shared" si="46"/>
        <v/>
      </c>
      <c r="AS441" s="35">
        <f t="shared" si="62"/>
        <v>0</v>
      </c>
      <c r="AT441" s="35" t="e">
        <f t="shared" ca="1" si="47"/>
        <v>#NAME?</v>
      </c>
      <c r="AU441" s="35" t="e">
        <f t="shared" ca="1" si="48"/>
        <v>#NAME?</v>
      </c>
      <c r="AV441" s="34" t="e">
        <f t="shared" ca="1" si="49"/>
        <v>#NAME?</v>
      </c>
      <c r="AW441" s="35" t="e">
        <f t="shared" ca="1" si="50"/>
        <v>#NAME?</v>
      </c>
      <c r="AX441" s="34" t="str">
        <f t="shared" si="51"/>
        <v/>
      </c>
      <c r="AY441" s="36" t="e">
        <f t="shared" ca="1" si="52"/>
        <v>#NAME?</v>
      </c>
      <c r="AZ441" s="35" t="e">
        <f t="shared" ca="1" si="53"/>
        <v>#NAME?</v>
      </c>
      <c r="BA441" s="37" t="e">
        <f t="shared" ca="1" si="54"/>
        <v>#NAME?</v>
      </c>
      <c r="BB441" s="38" t="e">
        <f t="shared" ca="1" si="55"/>
        <v>#NAME?</v>
      </c>
      <c r="BC441" s="38" t="e">
        <f t="shared" ca="1" si="56"/>
        <v>#NAME?</v>
      </c>
      <c r="BD441" s="35" t="e">
        <f t="shared" ca="1" si="57"/>
        <v>#NAME?</v>
      </c>
      <c r="BE441" s="36" t="e">
        <f t="shared" ca="1" si="58"/>
        <v>#NAME?</v>
      </c>
      <c r="BF441" s="36" t="e">
        <f t="shared" ca="1" si="59"/>
        <v>#NAME?</v>
      </c>
      <c r="BG441" s="7"/>
      <c r="BH441" s="7"/>
      <c r="BI441" s="7"/>
      <c r="BJ441" s="7"/>
      <c r="BK441" s="7"/>
      <c r="BL441" s="7"/>
      <c r="BM441" s="8"/>
      <c r="BN441" s="8"/>
    </row>
    <row r="442" spans="1:66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 t="str">
        <f t="shared" si="60"/>
        <v>0-day</v>
      </c>
      <c r="AN442" s="33" t="str">
        <f t="shared" si="61"/>
        <v>0-day</v>
      </c>
      <c r="AO442" s="33" t="str">
        <f t="shared" si="44"/>
        <v>0-day</v>
      </c>
      <c r="AP442" s="33" t="str">
        <f t="shared" si="45"/>
        <v>0-day</v>
      </c>
      <c r="AQ442" s="49"/>
      <c r="AR442" s="34" t="str">
        <f t="shared" si="46"/>
        <v/>
      </c>
      <c r="AS442" s="35">
        <f t="shared" si="62"/>
        <v>0</v>
      </c>
      <c r="AT442" s="35" t="e">
        <f t="shared" ca="1" si="47"/>
        <v>#NAME?</v>
      </c>
      <c r="AU442" s="35" t="e">
        <f t="shared" ca="1" si="48"/>
        <v>#NAME?</v>
      </c>
      <c r="AV442" s="34" t="e">
        <f t="shared" ca="1" si="49"/>
        <v>#NAME?</v>
      </c>
      <c r="AW442" s="35" t="e">
        <f t="shared" ca="1" si="50"/>
        <v>#NAME?</v>
      </c>
      <c r="AX442" s="34" t="str">
        <f t="shared" si="51"/>
        <v/>
      </c>
      <c r="AY442" s="36" t="e">
        <f t="shared" ca="1" si="52"/>
        <v>#NAME?</v>
      </c>
      <c r="AZ442" s="35" t="e">
        <f t="shared" ca="1" si="53"/>
        <v>#NAME?</v>
      </c>
      <c r="BA442" s="37" t="e">
        <f t="shared" ca="1" si="54"/>
        <v>#NAME?</v>
      </c>
      <c r="BB442" s="38" t="e">
        <f t="shared" ca="1" si="55"/>
        <v>#NAME?</v>
      </c>
      <c r="BC442" s="38" t="e">
        <f t="shared" ca="1" si="56"/>
        <v>#NAME?</v>
      </c>
      <c r="BD442" s="35" t="e">
        <f t="shared" ca="1" si="57"/>
        <v>#NAME?</v>
      </c>
      <c r="BE442" s="36" t="e">
        <f t="shared" ca="1" si="58"/>
        <v>#NAME?</v>
      </c>
      <c r="BF442" s="36" t="e">
        <f t="shared" ca="1" si="59"/>
        <v>#NAME?</v>
      </c>
      <c r="BG442" s="7"/>
      <c r="BH442" s="7"/>
      <c r="BI442" s="7"/>
      <c r="BJ442" s="7"/>
      <c r="BK442" s="7"/>
      <c r="BL442" s="7"/>
      <c r="BM442" s="8"/>
      <c r="BN442" s="8"/>
    </row>
    <row r="443" spans="1:66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 t="str">
        <f t="shared" si="60"/>
        <v>0-day</v>
      </c>
      <c r="AN443" s="33" t="str">
        <f t="shared" si="61"/>
        <v>0-day</v>
      </c>
      <c r="AO443" s="33" t="str">
        <f t="shared" si="44"/>
        <v>0-day</v>
      </c>
      <c r="AP443" s="33" t="str">
        <f t="shared" si="45"/>
        <v>0-day</v>
      </c>
      <c r="AQ443" s="49"/>
      <c r="AR443" s="34" t="str">
        <f t="shared" si="46"/>
        <v/>
      </c>
      <c r="AS443" s="35">
        <f t="shared" si="62"/>
        <v>0</v>
      </c>
      <c r="AT443" s="35" t="e">
        <f t="shared" ca="1" si="47"/>
        <v>#NAME?</v>
      </c>
      <c r="AU443" s="35" t="e">
        <f t="shared" ca="1" si="48"/>
        <v>#NAME?</v>
      </c>
      <c r="AV443" s="34" t="e">
        <f t="shared" ca="1" si="49"/>
        <v>#NAME?</v>
      </c>
      <c r="AW443" s="35" t="e">
        <f t="shared" ca="1" si="50"/>
        <v>#NAME?</v>
      </c>
      <c r="AX443" s="34" t="str">
        <f t="shared" si="51"/>
        <v/>
      </c>
      <c r="AY443" s="36" t="e">
        <f t="shared" ca="1" si="52"/>
        <v>#NAME?</v>
      </c>
      <c r="AZ443" s="35" t="e">
        <f t="shared" ca="1" si="53"/>
        <v>#NAME?</v>
      </c>
      <c r="BA443" s="37" t="e">
        <f t="shared" ca="1" si="54"/>
        <v>#NAME?</v>
      </c>
      <c r="BB443" s="38" t="e">
        <f t="shared" ca="1" si="55"/>
        <v>#NAME?</v>
      </c>
      <c r="BC443" s="38" t="e">
        <f t="shared" ca="1" si="56"/>
        <v>#NAME?</v>
      </c>
      <c r="BD443" s="35" t="e">
        <f t="shared" ca="1" si="57"/>
        <v>#NAME?</v>
      </c>
      <c r="BE443" s="36" t="e">
        <f t="shared" ca="1" si="58"/>
        <v>#NAME?</v>
      </c>
      <c r="BF443" s="36" t="e">
        <f t="shared" ca="1" si="59"/>
        <v>#NAME?</v>
      </c>
      <c r="BG443" s="7"/>
      <c r="BH443" s="7"/>
      <c r="BI443" s="7"/>
      <c r="BJ443" s="7"/>
      <c r="BK443" s="7"/>
      <c r="BL443" s="7"/>
      <c r="BM443" s="8"/>
      <c r="BN443" s="8"/>
    </row>
    <row r="444" spans="1:66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 t="str">
        <f t="shared" si="60"/>
        <v>0-day</v>
      </c>
      <c r="AN444" s="33" t="str">
        <f t="shared" si="61"/>
        <v>0-day</v>
      </c>
      <c r="AO444" s="33" t="str">
        <f t="shared" si="44"/>
        <v>0-day</v>
      </c>
      <c r="AP444" s="33" t="str">
        <f t="shared" si="45"/>
        <v>0-day</v>
      </c>
      <c r="AQ444" s="49"/>
      <c r="AR444" s="34" t="str">
        <f t="shared" si="46"/>
        <v/>
      </c>
      <c r="AS444" s="35">
        <f t="shared" si="62"/>
        <v>0</v>
      </c>
      <c r="AT444" s="35" t="e">
        <f t="shared" ca="1" si="47"/>
        <v>#NAME?</v>
      </c>
      <c r="AU444" s="35" t="e">
        <f t="shared" ca="1" si="48"/>
        <v>#NAME?</v>
      </c>
      <c r="AV444" s="34" t="e">
        <f t="shared" ca="1" si="49"/>
        <v>#NAME?</v>
      </c>
      <c r="AW444" s="35" t="e">
        <f t="shared" ca="1" si="50"/>
        <v>#NAME?</v>
      </c>
      <c r="AX444" s="34" t="str">
        <f t="shared" si="51"/>
        <v/>
      </c>
      <c r="AY444" s="36" t="e">
        <f t="shared" ca="1" si="52"/>
        <v>#NAME?</v>
      </c>
      <c r="AZ444" s="35" t="e">
        <f t="shared" ca="1" si="53"/>
        <v>#NAME?</v>
      </c>
      <c r="BA444" s="37" t="e">
        <f t="shared" ca="1" si="54"/>
        <v>#NAME?</v>
      </c>
      <c r="BB444" s="38" t="e">
        <f t="shared" ca="1" si="55"/>
        <v>#NAME?</v>
      </c>
      <c r="BC444" s="38" t="e">
        <f t="shared" ca="1" si="56"/>
        <v>#NAME?</v>
      </c>
      <c r="BD444" s="35" t="e">
        <f t="shared" ca="1" si="57"/>
        <v>#NAME?</v>
      </c>
      <c r="BE444" s="36" t="e">
        <f t="shared" ca="1" si="58"/>
        <v>#NAME?</v>
      </c>
      <c r="BF444" s="36" t="e">
        <f t="shared" ca="1" si="59"/>
        <v>#NAME?</v>
      </c>
      <c r="BG444" s="7"/>
      <c r="BH444" s="7"/>
      <c r="BI444" s="7"/>
      <c r="BJ444" s="7"/>
      <c r="BK444" s="7"/>
      <c r="BL444" s="7"/>
      <c r="BM444" s="8"/>
      <c r="BN444" s="8"/>
    </row>
    <row r="445" spans="1:66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 t="str">
        <f t="shared" si="60"/>
        <v>0-day</v>
      </c>
      <c r="AN445" s="33" t="str">
        <f t="shared" si="61"/>
        <v>0-day</v>
      </c>
      <c r="AO445" s="33" t="str">
        <f t="shared" si="44"/>
        <v>0-day</v>
      </c>
      <c r="AP445" s="33" t="str">
        <f t="shared" si="45"/>
        <v>0-day</v>
      </c>
      <c r="AQ445" s="49"/>
      <c r="AR445" s="34" t="str">
        <f t="shared" si="46"/>
        <v/>
      </c>
      <c r="AS445" s="35">
        <f t="shared" si="62"/>
        <v>0</v>
      </c>
      <c r="AT445" s="35" t="e">
        <f t="shared" ca="1" si="47"/>
        <v>#NAME?</v>
      </c>
      <c r="AU445" s="35" t="e">
        <f t="shared" ca="1" si="48"/>
        <v>#NAME?</v>
      </c>
      <c r="AV445" s="34" t="e">
        <f t="shared" ca="1" si="49"/>
        <v>#NAME?</v>
      </c>
      <c r="AW445" s="35" t="e">
        <f t="shared" ca="1" si="50"/>
        <v>#NAME?</v>
      </c>
      <c r="AX445" s="34" t="str">
        <f t="shared" si="51"/>
        <v/>
      </c>
      <c r="AY445" s="36" t="e">
        <f t="shared" ca="1" si="52"/>
        <v>#NAME?</v>
      </c>
      <c r="AZ445" s="35" t="e">
        <f t="shared" ca="1" si="53"/>
        <v>#NAME?</v>
      </c>
      <c r="BA445" s="37" t="e">
        <f t="shared" ca="1" si="54"/>
        <v>#NAME?</v>
      </c>
      <c r="BB445" s="38" t="e">
        <f t="shared" ca="1" si="55"/>
        <v>#NAME?</v>
      </c>
      <c r="BC445" s="38" t="e">
        <f t="shared" ca="1" si="56"/>
        <v>#NAME?</v>
      </c>
      <c r="BD445" s="35" t="e">
        <f t="shared" ca="1" si="57"/>
        <v>#NAME?</v>
      </c>
      <c r="BE445" s="36" t="e">
        <f t="shared" ca="1" si="58"/>
        <v>#NAME?</v>
      </c>
      <c r="BF445" s="36" t="e">
        <f t="shared" ca="1" si="59"/>
        <v>#NAME?</v>
      </c>
      <c r="BG445" s="7"/>
      <c r="BH445" s="7"/>
      <c r="BI445" s="7"/>
      <c r="BJ445" s="7"/>
      <c r="BK445" s="7"/>
      <c r="BL445" s="7"/>
      <c r="BM445" s="8"/>
      <c r="BN445" s="8"/>
    </row>
    <row r="446" spans="1:66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 t="str">
        <f t="shared" si="60"/>
        <v>0-day</v>
      </c>
      <c r="AN446" s="33" t="str">
        <f t="shared" si="61"/>
        <v>0-day</v>
      </c>
      <c r="AO446" s="33" t="str">
        <f t="shared" si="44"/>
        <v>0-day</v>
      </c>
      <c r="AP446" s="33" t="str">
        <f t="shared" si="45"/>
        <v>0-day</v>
      </c>
      <c r="AQ446" s="49"/>
      <c r="AR446" s="34" t="str">
        <f t="shared" si="46"/>
        <v/>
      </c>
      <c r="AS446" s="35">
        <f t="shared" si="62"/>
        <v>0</v>
      </c>
      <c r="AT446" s="35" t="e">
        <f t="shared" ca="1" si="47"/>
        <v>#NAME?</v>
      </c>
      <c r="AU446" s="35" t="e">
        <f t="shared" ca="1" si="48"/>
        <v>#NAME?</v>
      </c>
      <c r="AV446" s="34" t="e">
        <f t="shared" ca="1" si="49"/>
        <v>#NAME?</v>
      </c>
      <c r="AW446" s="35" t="e">
        <f t="shared" ca="1" si="50"/>
        <v>#NAME?</v>
      </c>
      <c r="AX446" s="34" t="str">
        <f t="shared" si="51"/>
        <v/>
      </c>
      <c r="AY446" s="36" t="e">
        <f t="shared" ca="1" si="52"/>
        <v>#NAME?</v>
      </c>
      <c r="AZ446" s="35" t="e">
        <f t="shared" ca="1" si="53"/>
        <v>#NAME?</v>
      </c>
      <c r="BA446" s="37" t="e">
        <f t="shared" ca="1" si="54"/>
        <v>#NAME?</v>
      </c>
      <c r="BB446" s="38" t="e">
        <f t="shared" ca="1" si="55"/>
        <v>#NAME?</v>
      </c>
      <c r="BC446" s="38" t="e">
        <f t="shared" ca="1" si="56"/>
        <v>#NAME?</v>
      </c>
      <c r="BD446" s="35" t="e">
        <f t="shared" ca="1" si="57"/>
        <v>#NAME?</v>
      </c>
      <c r="BE446" s="36" t="e">
        <f t="shared" ca="1" si="58"/>
        <v>#NAME?</v>
      </c>
      <c r="BF446" s="36" t="e">
        <f t="shared" ca="1" si="59"/>
        <v>#NAME?</v>
      </c>
      <c r="BG446" s="7"/>
      <c r="BH446" s="7"/>
      <c r="BI446" s="7"/>
      <c r="BJ446" s="7"/>
      <c r="BK446" s="7"/>
      <c r="BL446" s="7"/>
      <c r="BM446" s="8"/>
      <c r="BN446" s="8"/>
    </row>
    <row r="447" spans="1:66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 t="str">
        <f t="shared" si="60"/>
        <v>0-day</v>
      </c>
      <c r="AN447" s="33" t="str">
        <f t="shared" si="61"/>
        <v>0-day</v>
      </c>
      <c r="AO447" s="33" t="str">
        <f t="shared" si="44"/>
        <v>0-day</v>
      </c>
      <c r="AP447" s="33" t="str">
        <f t="shared" si="45"/>
        <v>0-day</v>
      </c>
      <c r="AQ447" s="49"/>
      <c r="AR447" s="34" t="str">
        <f t="shared" si="46"/>
        <v/>
      </c>
      <c r="AS447" s="35">
        <f t="shared" si="62"/>
        <v>0</v>
      </c>
      <c r="AT447" s="35" t="e">
        <f t="shared" ca="1" si="47"/>
        <v>#NAME?</v>
      </c>
      <c r="AU447" s="35" t="e">
        <f t="shared" ca="1" si="48"/>
        <v>#NAME?</v>
      </c>
      <c r="AV447" s="34" t="e">
        <f t="shared" ca="1" si="49"/>
        <v>#NAME?</v>
      </c>
      <c r="AW447" s="35" t="e">
        <f t="shared" ca="1" si="50"/>
        <v>#NAME?</v>
      </c>
      <c r="AX447" s="34" t="str">
        <f t="shared" si="51"/>
        <v/>
      </c>
      <c r="AY447" s="36" t="e">
        <f t="shared" ca="1" si="52"/>
        <v>#NAME?</v>
      </c>
      <c r="AZ447" s="35" t="e">
        <f t="shared" ca="1" si="53"/>
        <v>#NAME?</v>
      </c>
      <c r="BA447" s="37" t="e">
        <f t="shared" ca="1" si="54"/>
        <v>#NAME?</v>
      </c>
      <c r="BB447" s="38" t="e">
        <f t="shared" ca="1" si="55"/>
        <v>#NAME?</v>
      </c>
      <c r="BC447" s="38" t="e">
        <f t="shared" ca="1" si="56"/>
        <v>#NAME?</v>
      </c>
      <c r="BD447" s="35" t="e">
        <f t="shared" ca="1" si="57"/>
        <v>#NAME?</v>
      </c>
      <c r="BE447" s="36" t="e">
        <f t="shared" ca="1" si="58"/>
        <v>#NAME?</v>
      </c>
      <c r="BF447" s="36" t="e">
        <f t="shared" ca="1" si="59"/>
        <v>#NAME?</v>
      </c>
      <c r="BG447" s="7"/>
      <c r="BH447" s="7"/>
      <c r="BI447" s="7"/>
      <c r="BJ447" s="7"/>
      <c r="BK447" s="7"/>
      <c r="BL447" s="7"/>
      <c r="BM447" s="8"/>
      <c r="BN447" s="8"/>
    </row>
    <row r="448" spans="1:66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 t="str">
        <f t="shared" si="60"/>
        <v>0-day</v>
      </c>
      <c r="AN448" s="33" t="str">
        <f t="shared" si="61"/>
        <v>0-day</v>
      </c>
      <c r="AO448" s="33" t="str">
        <f t="shared" si="44"/>
        <v>0-day</v>
      </c>
      <c r="AP448" s="33" t="str">
        <f t="shared" si="45"/>
        <v>0-day</v>
      </c>
      <c r="AQ448" s="49"/>
      <c r="AR448" s="34" t="str">
        <f t="shared" si="46"/>
        <v/>
      </c>
      <c r="AS448" s="35">
        <f t="shared" si="62"/>
        <v>0</v>
      </c>
      <c r="AT448" s="35" t="e">
        <f t="shared" ca="1" si="47"/>
        <v>#NAME?</v>
      </c>
      <c r="AU448" s="35" t="e">
        <f t="shared" ca="1" si="48"/>
        <v>#NAME?</v>
      </c>
      <c r="AV448" s="34" t="e">
        <f t="shared" ca="1" si="49"/>
        <v>#NAME?</v>
      </c>
      <c r="AW448" s="35" t="e">
        <f t="shared" ca="1" si="50"/>
        <v>#NAME?</v>
      </c>
      <c r="AX448" s="34" t="str">
        <f t="shared" si="51"/>
        <v/>
      </c>
      <c r="AY448" s="36" t="e">
        <f t="shared" ca="1" si="52"/>
        <v>#NAME?</v>
      </c>
      <c r="AZ448" s="35" t="e">
        <f t="shared" ca="1" si="53"/>
        <v>#NAME?</v>
      </c>
      <c r="BA448" s="37" t="e">
        <f t="shared" ca="1" si="54"/>
        <v>#NAME?</v>
      </c>
      <c r="BB448" s="38" t="e">
        <f t="shared" ca="1" si="55"/>
        <v>#NAME?</v>
      </c>
      <c r="BC448" s="38" t="e">
        <f t="shared" ca="1" si="56"/>
        <v>#NAME?</v>
      </c>
      <c r="BD448" s="35" t="e">
        <f t="shared" ca="1" si="57"/>
        <v>#NAME?</v>
      </c>
      <c r="BE448" s="36" t="e">
        <f t="shared" ca="1" si="58"/>
        <v>#NAME?</v>
      </c>
      <c r="BF448" s="36" t="e">
        <f t="shared" ca="1" si="59"/>
        <v>#NAME?</v>
      </c>
      <c r="BG448" s="7"/>
      <c r="BH448" s="7"/>
      <c r="BI448" s="7"/>
      <c r="BJ448" s="7"/>
      <c r="BK448" s="7"/>
      <c r="BL448" s="7"/>
      <c r="BM448" s="8"/>
      <c r="BN448" s="8"/>
    </row>
    <row r="449" spans="1:66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 t="str">
        <f t="shared" si="60"/>
        <v>0-day</v>
      </c>
      <c r="AN449" s="33" t="str">
        <f t="shared" si="61"/>
        <v>0-day</v>
      </c>
      <c r="AO449" s="33" t="str">
        <f t="shared" si="44"/>
        <v>0-day</v>
      </c>
      <c r="AP449" s="33" t="str">
        <f t="shared" si="45"/>
        <v>0-day</v>
      </c>
      <c r="AQ449" s="49"/>
      <c r="AR449" s="34" t="str">
        <f t="shared" si="46"/>
        <v/>
      </c>
      <c r="AS449" s="35">
        <f t="shared" si="62"/>
        <v>0</v>
      </c>
      <c r="AT449" s="35" t="e">
        <f t="shared" ca="1" si="47"/>
        <v>#NAME?</v>
      </c>
      <c r="AU449" s="35" t="e">
        <f t="shared" ca="1" si="48"/>
        <v>#NAME?</v>
      </c>
      <c r="AV449" s="34" t="e">
        <f t="shared" ca="1" si="49"/>
        <v>#NAME?</v>
      </c>
      <c r="AW449" s="35" t="e">
        <f t="shared" ca="1" si="50"/>
        <v>#NAME?</v>
      </c>
      <c r="AX449" s="34" t="str">
        <f t="shared" si="51"/>
        <v/>
      </c>
      <c r="AY449" s="36" t="e">
        <f t="shared" ca="1" si="52"/>
        <v>#NAME?</v>
      </c>
      <c r="AZ449" s="35" t="e">
        <f t="shared" ca="1" si="53"/>
        <v>#NAME?</v>
      </c>
      <c r="BA449" s="37" t="e">
        <f t="shared" ca="1" si="54"/>
        <v>#NAME?</v>
      </c>
      <c r="BB449" s="38" t="e">
        <f t="shared" ca="1" si="55"/>
        <v>#NAME?</v>
      </c>
      <c r="BC449" s="38" t="e">
        <f t="shared" ca="1" si="56"/>
        <v>#NAME?</v>
      </c>
      <c r="BD449" s="35" t="e">
        <f t="shared" ca="1" si="57"/>
        <v>#NAME?</v>
      </c>
      <c r="BE449" s="36" t="e">
        <f t="shared" ca="1" si="58"/>
        <v>#NAME?</v>
      </c>
      <c r="BF449" s="36" t="e">
        <f t="shared" ca="1" si="59"/>
        <v>#NAME?</v>
      </c>
      <c r="BG449" s="7"/>
      <c r="BH449" s="7"/>
      <c r="BI449" s="7"/>
      <c r="BJ449" s="7"/>
      <c r="BK449" s="7"/>
      <c r="BL449" s="7"/>
      <c r="BM449" s="8"/>
      <c r="BN449" s="8"/>
    </row>
    <row r="450" spans="1:66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 t="str">
        <f t="shared" si="60"/>
        <v>0-day</v>
      </c>
      <c r="AN450" s="33" t="str">
        <f t="shared" si="61"/>
        <v>0-day</v>
      </c>
      <c r="AO450" s="33" t="str">
        <f t="shared" si="44"/>
        <v>0-day</v>
      </c>
      <c r="AP450" s="33" t="str">
        <f t="shared" si="45"/>
        <v>0-day</v>
      </c>
      <c r="AQ450" s="49"/>
      <c r="AR450" s="34" t="str">
        <f t="shared" si="46"/>
        <v/>
      </c>
      <c r="AS450" s="35">
        <f t="shared" si="62"/>
        <v>0</v>
      </c>
      <c r="AT450" s="35" t="e">
        <f t="shared" ca="1" si="47"/>
        <v>#NAME?</v>
      </c>
      <c r="AU450" s="35" t="e">
        <f t="shared" ca="1" si="48"/>
        <v>#NAME?</v>
      </c>
      <c r="AV450" s="34" t="e">
        <f t="shared" ca="1" si="49"/>
        <v>#NAME?</v>
      </c>
      <c r="AW450" s="35" t="e">
        <f t="shared" ca="1" si="50"/>
        <v>#NAME?</v>
      </c>
      <c r="AX450" s="34" t="str">
        <f t="shared" si="51"/>
        <v/>
      </c>
      <c r="AY450" s="36" t="e">
        <f t="shared" ca="1" si="52"/>
        <v>#NAME?</v>
      </c>
      <c r="AZ450" s="35" t="e">
        <f t="shared" ca="1" si="53"/>
        <v>#NAME?</v>
      </c>
      <c r="BA450" s="37" t="e">
        <f t="shared" ca="1" si="54"/>
        <v>#NAME?</v>
      </c>
      <c r="BB450" s="38" t="e">
        <f t="shared" ca="1" si="55"/>
        <v>#NAME?</v>
      </c>
      <c r="BC450" s="38" t="e">
        <f t="shared" ca="1" si="56"/>
        <v>#NAME?</v>
      </c>
      <c r="BD450" s="35" t="e">
        <f t="shared" ca="1" si="57"/>
        <v>#NAME?</v>
      </c>
      <c r="BE450" s="36" t="e">
        <f t="shared" ca="1" si="58"/>
        <v>#NAME?</v>
      </c>
      <c r="BF450" s="36" t="e">
        <f t="shared" ca="1" si="59"/>
        <v>#NAME?</v>
      </c>
      <c r="BG450" s="7"/>
      <c r="BH450" s="7"/>
      <c r="BI450" s="7"/>
      <c r="BJ450" s="7"/>
      <c r="BK450" s="7"/>
      <c r="BL450" s="7"/>
      <c r="BM450" s="8"/>
      <c r="BN450" s="8"/>
    </row>
    <row r="451" spans="1:66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 t="str">
        <f t="shared" si="60"/>
        <v>0-day</v>
      </c>
      <c r="AN451" s="33" t="str">
        <f t="shared" si="61"/>
        <v>0-day</v>
      </c>
      <c r="AO451" s="33" t="str">
        <f t="shared" si="44"/>
        <v>0-day</v>
      </c>
      <c r="AP451" s="33" t="str">
        <f t="shared" si="45"/>
        <v>0-day</v>
      </c>
      <c r="AQ451" s="49"/>
      <c r="AR451" s="34" t="str">
        <f t="shared" si="46"/>
        <v/>
      </c>
      <c r="AS451" s="35">
        <f t="shared" si="62"/>
        <v>0</v>
      </c>
      <c r="AT451" s="35" t="e">
        <f t="shared" ca="1" si="47"/>
        <v>#NAME?</v>
      </c>
      <c r="AU451" s="35" t="e">
        <f t="shared" ca="1" si="48"/>
        <v>#NAME?</v>
      </c>
      <c r="AV451" s="34" t="e">
        <f t="shared" ca="1" si="49"/>
        <v>#NAME?</v>
      </c>
      <c r="AW451" s="35" t="e">
        <f t="shared" ca="1" si="50"/>
        <v>#NAME?</v>
      </c>
      <c r="AX451" s="34" t="str">
        <f t="shared" si="51"/>
        <v/>
      </c>
      <c r="AY451" s="36" t="e">
        <f t="shared" ca="1" si="52"/>
        <v>#NAME?</v>
      </c>
      <c r="AZ451" s="35" t="e">
        <f t="shared" ca="1" si="53"/>
        <v>#NAME?</v>
      </c>
      <c r="BA451" s="37" t="e">
        <f t="shared" ca="1" si="54"/>
        <v>#NAME?</v>
      </c>
      <c r="BB451" s="38" t="e">
        <f t="shared" ca="1" si="55"/>
        <v>#NAME?</v>
      </c>
      <c r="BC451" s="38" t="e">
        <f t="shared" ca="1" si="56"/>
        <v>#NAME?</v>
      </c>
      <c r="BD451" s="35" t="e">
        <f t="shared" ca="1" si="57"/>
        <v>#NAME?</v>
      </c>
      <c r="BE451" s="36" t="e">
        <f t="shared" ca="1" si="58"/>
        <v>#NAME?</v>
      </c>
      <c r="BF451" s="36" t="e">
        <f t="shared" ca="1" si="59"/>
        <v>#NAME?</v>
      </c>
      <c r="BG451" s="7"/>
      <c r="BH451" s="7"/>
      <c r="BI451" s="7"/>
      <c r="BJ451" s="7"/>
      <c r="BK451" s="7"/>
      <c r="BL451" s="7"/>
      <c r="BM451" s="8"/>
      <c r="BN451" s="8"/>
    </row>
    <row r="452" spans="1:66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 t="str">
        <f t="shared" si="60"/>
        <v>0-day</v>
      </c>
      <c r="AN452" s="33" t="str">
        <f t="shared" si="61"/>
        <v>0-day</v>
      </c>
      <c r="AO452" s="33" t="str">
        <f t="shared" si="44"/>
        <v>0-day</v>
      </c>
      <c r="AP452" s="33" t="str">
        <f t="shared" si="45"/>
        <v>0-day</v>
      </c>
      <c r="AQ452" s="49"/>
      <c r="AR452" s="34" t="str">
        <f t="shared" si="46"/>
        <v/>
      </c>
      <c r="AS452" s="35">
        <f t="shared" si="62"/>
        <v>0</v>
      </c>
      <c r="AT452" s="35" t="e">
        <f t="shared" ca="1" si="47"/>
        <v>#NAME?</v>
      </c>
      <c r="AU452" s="35" t="e">
        <f t="shared" ca="1" si="48"/>
        <v>#NAME?</v>
      </c>
      <c r="AV452" s="34" t="e">
        <f t="shared" ca="1" si="49"/>
        <v>#NAME?</v>
      </c>
      <c r="AW452" s="35" t="e">
        <f t="shared" ca="1" si="50"/>
        <v>#NAME?</v>
      </c>
      <c r="AX452" s="34" t="str">
        <f t="shared" si="51"/>
        <v/>
      </c>
      <c r="AY452" s="36" t="e">
        <f t="shared" ca="1" si="52"/>
        <v>#NAME?</v>
      </c>
      <c r="AZ452" s="35" t="e">
        <f t="shared" ca="1" si="53"/>
        <v>#NAME?</v>
      </c>
      <c r="BA452" s="37" t="e">
        <f t="shared" ca="1" si="54"/>
        <v>#NAME?</v>
      </c>
      <c r="BB452" s="38" t="e">
        <f t="shared" ca="1" si="55"/>
        <v>#NAME?</v>
      </c>
      <c r="BC452" s="38" t="e">
        <f t="shared" ca="1" si="56"/>
        <v>#NAME?</v>
      </c>
      <c r="BD452" s="35" t="e">
        <f t="shared" ca="1" si="57"/>
        <v>#NAME?</v>
      </c>
      <c r="BE452" s="36" t="e">
        <f t="shared" ca="1" si="58"/>
        <v>#NAME?</v>
      </c>
      <c r="BF452" s="36" t="e">
        <f t="shared" ca="1" si="59"/>
        <v>#NAME?</v>
      </c>
      <c r="BG452" s="7"/>
      <c r="BH452" s="7"/>
      <c r="BI452" s="7"/>
      <c r="BJ452" s="7"/>
      <c r="BK452" s="7"/>
      <c r="BL452" s="7"/>
      <c r="BM452" s="8"/>
      <c r="BN452" s="8"/>
    </row>
    <row r="453" spans="1:66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 t="str">
        <f t="shared" si="60"/>
        <v>0-day</v>
      </c>
      <c r="AN453" s="33" t="str">
        <f t="shared" si="61"/>
        <v>0-day</v>
      </c>
      <c r="AO453" s="33" t="str">
        <f t="shared" si="44"/>
        <v>0-day</v>
      </c>
      <c r="AP453" s="33" t="str">
        <f t="shared" si="45"/>
        <v>0-day</v>
      </c>
      <c r="AQ453" s="49"/>
      <c r="AR453" s="34" t="str">
        <f t="shared" si="46"/>
        <v/>
      </c>
      <c r="AS453" s="35">
        <f t="shared" si="62"/>
        <v>0</v>
      </c>
      <c r="AT453" s="35" t="e">
        <f t="shared" ca="1" si="47"/>
        <v>#NAME?</v>
      </c>
      <c r="AU453" s="35" t="e">
        <f t="shared" ca="1" si="48"/>
        <v>#NAME?</v>
      </c>
      <c r="AV453" s="34" t="e">
        <f t="shared" ca="1" si="49"/>
        <v>#NAME?</v>
      </c>
      <c r="AW453" s="35" t="e">
        <f t="shared" ca="1" si="50"/>
        <v>#NAME?</v>
      </c>
      <c r="AX453" s="34" t="str">
        <f t="shared" si="51"/>
        <v/>
      </c>
      <c r="AY453" s="36" t="e">
        <f t="shared" ca="1" si="52"/>
        <v>#NAME?</v>
      </c>
      <c r="AZ453" s="35" t="e">
        <f t="shared" ca="1" si="53"/>
        <v>#NAME?</v>
      </c>
      <c r="BA453" s="37" t="e">
        <f t="shared" ca="1" si="54"/>
        <v>#NAME?</v>
      </c>
      <c r="BB453" s="38" t="e">
        <f t="shared" ca="1" si="55"/>
        <v>#NAME?</v>
      </c>
      <c r="BC453" s="38" t="e">
        <f t="shared" ca="1" si="56"/>
        <v>#NAME?</v>
      </c>
      <c r="BD453" s="35" t="e">
        <f t="shared" ca="1" si="57"/>
        <v>#NAME?</v>
      </c>
      <c r="BE453" s="36" t="e">
        <f t="shared" ca="1" si="58"/>
        <v>#NAME?</v>
      </c>
      <c r="BF453" s="36" t="e">
        <f t="shared" ca="1" si="59"/>
        <v>#NAME?</v>
      </c>
      <c r="BG453" s="7"/>
      <c r="BH453" s="7"/>
      <c r="BI453" s="7"/>
      <c r="BJ453" s="7"/>
      <c r="BK453" s="7"/>
      <c r="BL453" s="7"/>
      <c r="BM453" s="8"/>
      <c r="BN453" s="8"/>
    </row>
    <row r="454" spans="1:66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 t="str">
        <f t="shared" si="60"/>
        <v>0-day</v>
      </c>
      <c r="AN454" s="33" t="str">
        <f t="shared" si="61"/>
        <v>0-day</v>
      </c>
      <c r="AO454" s="33" t="str">
        <f t="shared" si="44"/>
        <v>0-day</v>
      </c>
      <c r="AP454" s="33" t="str">
        <f t="shared" si="45"/>
        <v>0-day</v>
      </c>
      <c r="AQ454" s="49"/>
      <c r="AR454" s="34" t="str">
        <f t="shared" si="46"/>
        <v/>
      </c>
      <c r="AS454" s="35">
        <f t="shared" si="62"/>
        <v>0</v>
      </c>
      <c r="AT454" s="35" t="e">
        <f t="shared" ca="1" si="47"/>
        <v>#NAME?</v>
      </c>
      <c r="AU454" s="35" t="e">
        <f t="shared" ca="1" si="48"/>
        <v>#NAME?</v>
      </c>
      <c r="AV454" s="34" t="e">
        <f t="shared" ca="1" si="49"/>
        <v>#NAME?</v>
      </c>
      <c r="AW454" s="35" t="e">
        <f t="shared" ca="1" si="50"/>
        <v>#NAME?</v>
      </c>
      <c r="AX454" s="34" t="str">
        <f t="shared" si="51"/>
        <v/>
      </c>
      <c r="AY454" s="36" t="e">
        <f t="shared" ca="1" si="52"/>
        <v>#NAME?</v>
      </c>
      <c r="AZ454" s="35" t="e">
        <f t="shared" ca="1" si="53"/>
        <v>#NAME?</v>
      </c>
      <c r="BA454" s="37" t="e">
        <f t="shared" ca="1" si="54"/>
        <v>#NAME?</v>
      </c>
      <c r="BB454" s="38" t="e">
        <f t="shared" ca="1" si="55"/>
        <v>#NAME?</v>
      </c>
      <c r="BC454" s="38" t="e">
        <f t="shared" ca="1" si="56"/>
        <v>#NAME?</v>
      </c>
      <c r="BD454" s="35" t="e">
        <f t="shared" ca="1" si="57"/>
        <v>#NAME?</v>
      </c>
      <c r="BE454" s="36" t="e">
        <f t="shared" ca="1" si="58"/>
        <v>#NAME?</v>
      </c>
      <c r="BF454" s="36" t="e">
        <f t="shared" ca="1" si="59"/>
        <v>#NAME?</v>
      </c>
      <c r="BG454" s="7"/>
      <c r="BH454" s="7"/>
      <c r="BI454" s="7"/>
      <c r="BJ454" s="7"/>
      <c r="BK454" s="7"/>
      <c r="BL454" s="7"/>
      <c r="BM454" s="8"/>
      <c r="BN454" s="8"/>
    </row>
    <row r="455" spans="1:66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 t="str">
        <f t="shared" si="60"/>
        <v>0-day</v>
      </c>
      <c r="AN455" s="33" t="str">
        <f t="shared" si="61"/>
        <v>0-day</v>
      </c>
      <c r="AO455" s="33" t="str">
        <f t="shared" si="44"/>
        <v>0-day</v>
      </c>
      <c r="AP455" s="33" t="str">
        <f t="shared" si="45"/>
        <v>0-day</v>
      </c>
      <c r="AQ455" s="49"/>
      <c r="AR455" s="34" t="str">
        <f t="shared" si="46"/>
        <v/>
      </c>
      <c r="AS455" s="35">
        <f t="shared" si="62"/>
        <v>0</v>
      </c>
      <c r="AT455" s="35" t="e">
        <f t="shared" ca="1" si="47"/>
        <v>#NAME?</v>
      </c>
      <c r="AU455" s="35" t="e">
        <f t="shared" ca="1" si="48"/>
        <v>#NAME?</v>
      </c>
      <c r="AV455" s="34" t="e">
        <f t="shared" ca="1" si="49"/>
        <v>#NAME?</v>
      </c>
      <c r="AW455" s="35" t="e">
        <f t="shared" ca="1" si="50"/>
        <v>#NAME?</v>
      </c>
      <c r="AX455" s="34" t="str">
        <f t="shared" si="51"/>
        <v/>
      </c>
      <c r="AY455" s="36" t="e">
        <f t="shared" ca="1" si="52"/>
        <v>#NAME?</v>
      </c>
      <c r="AZ455" s="35" t="e">
        <f t="shared" ca="1" si="53"/>
        <v>#NAME?</v>
      </c>
      <c r="BA455" s="37" t="e">
        <f t="shared" ca="1" si="54"/>
        <v>#NAME?</v>
      </c>
      <c r="BB455" s="38" t="e">
        <f t="shared" ca="1" si="55"/>
        <v>#NAME?</v>
      </c>
      <c r="BC455" s="38" t="e">
        <f t="shared" ca="1" si="56"/>
        <v>#NAME?</v>
      </c>
      <c r="BD455" s="35" t="e">
        <f t="shared" ca="1" si="57"/>
        <v>#NAME?</v>
      </c>
      <c r="BE455" s="36" t="e">
        <f t="shared" ca="1" si="58"/>
        <v>#NAME?</v>
      </c>
      <c r="BF455" s="36" t="e">
        <f t="shared" ca="1" si="59"/>
        <v>#NAME?</v>
      </c>
      <c r="BG455" s="7"/>
      <c r="BH455" s="7"/>
      <c r="BI455" s="7"/>
      <c r="BJ455" s="7"/>
      <c r="BK455" s="7"/>
      <c r="BL455" s="7"/>
      <c r="BM455" s="8"/>
      <c r="BN455" s="8"/>
    </row>
    <row r="456" spans="1:66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 t="str">
        <f t="shared" si="60"/>
        <v>0-day</v>
      </c>
      <c r="AN456" s="33" t="str">
        <f t="shared" si="61"/>
        <v>0-day</v>
      </c>
      <c r="AO456" s="33" t="str">
        <f t="shared" si="44"/>
        <v>0-day</v>
      </c>
      <c r="AP456" s="33" t="str">
        <f t="shared" si="45"/>
        <v>0-day</v>
      </c>
      <c r="AQ456" s="49"/>
      <c r="AR456" s="34" t="str">
        <f t="shared" si="46"/>
        <v/>
      </c>
      <c r="AS456" s="35">
        <f t="shared" si="62"/>
        <v>0</v>
      </c>
      <c r="AT456" s="35" t="e">
        <f t="shared" ca="1" si="47"/>
        <v>#NAME?</v>
      </c>
      <c r="AU456" s="35" t="e">
        <f t="shared" ca="1" si="48"/>
        <v>#NAME?</v>
      </c>
      <c r="AV456" s="34" t="e">
        <f t="shared" ca="1" si="49"/>
        <v>#NAME?</v>
      </c>
      <c r="AW456" s="35" t="e">
        <f t="shared" ca="1" si="50"/>
        <v>#NAME?</v>
      </c>
      <c r="AX456" s="34" t="str">
        <f t="shared" si="51"/>
        <v/>
      </c>
      <c r="AY456" s="36" t="e">
        <f t="shared" ca="1" si="52"/>
        <v>#NAME?</v>
      </c>
      <c r="AZ456" s="35" t="e">
        <f t="shared" ca="1" si="53"/>
        <v>#NAME?</v>
      </c>
      <c r="BA456" s="37" t="e">
        <f t="shared" ca="1" si="54"/>
        <v>#NAME?</v>
      </c>
      <c r="BB456" s="38" t="e">
        <f t="shared" ca="1" si="55"/>
        <v>#NAME?</v>
      </c>
      <c r="BC456" s="38" t="e">
        <f t="shared" ca="1" si="56"/>
        <v>#NAME?</v>
      </c>
      <c r="BD456" s="35" t="e">
        <f t="shared" ca="1" si="57"/>
        <v>#NAME?</v>
      </c>
      <c r="BE456" s="36" t="e">
        <f t="shared" ca="1" si="58"/>
        <v>#NAME?</v>
      </c>
      <c r="BF456" s="36" t="e">
        <f t="shared" ca="1" si="59"/>
        <v>#NAME?</v>
      </c>
      <c r="BG456" s="7"/>
      <c r="BH456" s="7"/>
      <c r="BI456" s="7"/>
      <c r="BJ456" s="7"/>
      <c r="BK456" s="7"/>
      <c r="BL456" s="7"/>
      <c r="BM456" s="8"/>
      <c r="BN456" s="8"/>
    </row>
    <row r="457" spans="1:66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 t="str">
        <f t="shared" si="60"/>
        <v>0-day</v>
      </c>
      <c r="AN457" s="33" t="str">
        <f t="shared" si="61"/>
        <v>0-day</v>
      </c>
      <c r="AO457" s="33" t="str">
        <f t="shared" si="44"/>
        <v>0-day</v>
      </c>
      <c r="AP457" s="33" t="str">
        <f t="shared" si="45"/>
        <v>0-day</v>
      </c>
      <c r="AQ457" s="49"/>
      <c r="AR457" s="34" t="str">
        <f t="shared" si="46"/>
        <v/>
      </c>
      <c r="AS457" s="35">
        <f t="shared" si="62"/>
        <v>0</v>
      </c>
      <c r="AT457" s="35" t="e">
        <f t="shared" ca="1" si="47"/>
        <v>#NAME?</v>
      </c>
      <c r="AU457" s="35" t="e">
        <f t="shared" ca="1" si="48"/>
        <v>#NAME?</v>
      </c>
      <c r="AV457" s="34" t="e">
        <f t="shared" ca="1" si="49"/>
        <v>#NAME?</v>
      </c>
      <c r="AW457" s="35" t="e">
        <f t="shared" ca="1" si="50"/>
        <v>#NAME?</v>
      </c>
      <c r="AX457" s="34" t="str">
        <f t="shared" si="51"/>
        <v/>
      </c>
      <c r="AY457" s="36" t="e">
        <f t="shared" ca="1" si="52"/>
        <v>#NAME?</v>
      </c>
      <c r="AZ457" s="35" t="e">
        <f t="shared" ca="1" si="53"/>
        <v>#NAME?</v>
      </c>
      <c r="BA457" s="37" t="e">
        <f t="shared" ca="1" si="54"/>
        <v>#NAME?</v>
      </c>
      <c r="BB457" s="38" t="e">
        <f t="shared" ca="1" si="55"/>
        <v>#NAME?</v>
      </c>
      <c r="BC457" s="38" t="e">
        <f t="shared" ca="1" si="56"/>
        <v>#NAME?</v>
      </c>
      <c r="BD457" s="35" t="e">
        <f t="shared" ca="1" si="57"/>
        <v>#NAME?</v>
      </c>
      <c r="BE457" s="36" t="e">
        <f t="shared" ca="1" si="58"/>
        <v>#NAME?</v>
      </c>
      <c r="BF457" s="36" t="e">
        <f t="shared" ca="1" si="59"/>
        <v>#NAME?</v>
      </c>
      <c r="BG457" s="7"/>
      <c r="BH457" s="7"/>
      <c r="BI457" s="7"/>
      <c r="BJ457" s="7"/>
      <c r="BK457" s="7"/>
      <c r="BL457" s="7"/>
      <c r="BM457" s="8"/>
      <c r="BN457" s="8"/>
    </row>
    <row r="458" spans="1:66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 t="str">
        <f t="shared" si="60"/>
        <v>0-day</v>
      </c>
      <c r="AN458" s="33" t="str">
        <f t="shared" si="61"/>
        <v>0-day</v>
      </c>
      <c r="AO458" s="33" t="str">
        <f t="shared" si="44"/>
        <v>0-day</v>
      </c>
      <c r="AP458" s="33" t="str">
        <f t="shared" si="45"/>
        <v>0-day</v>
      </c>
      <c r="AQ458" s="49"/>
      <c r="AR458" s="34" t="str">
        <f t="shared" si="46"/>
        <v/>
      </c>
      <c r="AS458" s="35">
        <f t="shared" si="62"/>
        <v>0</v>
      </c>
      <c r="AT458" s="35" t="e">
        <f t="shared" ca="1" si="47"/>
        <v>#NAME?</v>
      </c>
      <c r="AU458" s="35" t="e">
        <f t="shared" ca="1" si="48"/>
        <v>#NAME?</v>
      </c>
      <c r="AV458" s="34" t="e">
        <f t="shared" ca="1" si="49"/>
        <v>#NAME?</v>
      </c>
      <c r="AW458" s="35" t="e">
        <f t="shared" ca="1" si="50"/>
        <v>#NAME?</v>
      </c>
      <c r="AX458" s="34" t="str">
        <f t="shared" si="51"/>
        <v/>
      </c>
      <c r="AY458" s="36" t="e">
        <f t="shared" ca="1" si="52"/>
        <v>#NAME?</v>
      </c>
      <c r="AZ458" s="35" t="e">
        <f t="shared" ca="1" si="53"/>
        <v>#NAME?</v>
      </c>
      <c r="BA458" s="37" t="e">
        <f t="shared" ca="1" si="54"/>
        <v>#NAME?</v>
      </c>
      <c r="BB458" s="38" t="e">
        <f t="shared" ca="1" si="55"/>
        <v>#NAME?</v>
      </c>
      <c r="BC458" s="38" t="e">
        <f t="shared" ca="1" si="56"/>
        <v>#NAME?</v>
      </c>
      <c r="BD458" s="35" t="e">
        <f t="shared" ca="1" si="57"/>
        <v>#NAME?</v>
      </c>
      <c r="BE458" s="36" t="e">
        <f t="shared" ca="1" si="58"/>
        <v>#NAME?</v>
      </c>
      <c r="BF458" s="36" t="e">
        <f t="shared" ca="1" si="59"/>
        <v>#NAME?</v>
      </c>
      <c r="BG458" s="7"/>
      <c r="BH458" s="7"/>
      <c r="BI458" s="7"/>
      <c r="BJ458" s="7"/>
      <c r="BK458" s="7"/>
      <c r="BL458" s="7"/>
      <c r="BM458" s="8"/>
      <c r="BN458" s="8"/>
    </row>
    <row r="459" spans="1:66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 t="str">
        <f t="shared" si="60"/>
        <v>0-day</v>
      </c>
      <c r="AN459" s="33" t="str">
        <f t="shared" si="61"/>
        <v>0-day</v>
      </c>
      <c r="AO459" s="33" t="str">
        <f t="shared" si="44"/>
        <v>0-day</v>
      </c>
      <c r="AP459" s="33" t="str">
        <f t="shared" si="45"/>
        <v>0-day</v>
      </c>
      <c r="AQ459" s="49"/>
      <c r="AR459" s="34" t="str">
        <f t="shared" si="46"/>
        <v/>
      </c>
      <c r="AS459" s="35">
        <f t="shared" si="62"/>
        <v>0</v>
      </c>
      <c r="AT459" s="35" t="e">
        <f t="shared" ca="1" si="47"/>
        <v>#NAME?</v>
      </c>
      <c r="AU459" s="35" t="e">
        <f t="shared" ca="1" si="48"/>
        <v>#NAME?</v>
      </c>
      <c r="AV459" s="34" t="e">
        <f t="shared" ca="1" si="49"/>
        <v>#NAME?</v>
      </c>
      <c r="AW459" s="35" t="e">
        <f t="shared" ca="1" si="50"/>
        <v>#NAME?</v>
      </c>
      <c r="AX459" s="34" t="str">
        <f t="shared" si="51"/>
        <v/>
      </c>
      <c r="AY459" s="36" t="e">
        <f t="shared" ca="1" si="52"/>
        <v>#NAME?</v>
      </c>
      <c r="AZ459" s="35" t="e">
        <f t="shared" ca="1" si="53"/>
        <v>#NAME?</v>
      </c>
      <c r="BA459" s="37" t="e">
        <f t="shared" ca="1" si="54"/>
        <v>#NAME?</v>
      </c>
      <c r="BB459" s="38" t="e">
        <f t="shared" ca="1" si="55"/>
        <v>#NAME?</v>
      </c>
      <c r="BC459" s="38" t="e">
        <f t="shared" ca="1" si="56"/>
        <v>#NAME?</v>
      </c>
      <c r="BD459" s="35" t="e">
        <f t="shared" ca="1" si="57"/>
        <v>#NAME?</v>
      </c>
      <c r="BE459" s="36" t="e">
        <f t="shared" ca="1" si="58"/>
        <v>#NAME?</v>
      </c>
      <c r="BF459" s="36" t="e">
        <f t="shared" ca="1" si="59"/>
        <v>#NAME?</v>
      </c>
      <c r="BG459" s="7"/>
      <c r="BH459" s="7"/>
      <c r="BI459" s="7"/>
      <c r="BJ459" s="7"/>
      <c r="BK459" s="7"/>
      <c r="BL459" s="7"/>
      <c r="BM459" s="8"/>
      <c r="BN459" s="8"/>
    </row>
    <row r="460" spans="1:66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 t="str">
        <f t="shared" si="60"/>
        <v>0-day</v>
      </c>
      <c r="AN460" s="33" t="str">
        <f t="shared" si="61"/>
        <v>0-day</v>
      </c>
      <c r="AO460" s="33" t="str">
        <f t="shared" si="44"/>
        <v>0-day</v>
      </c>
      <c r="AP460" s="33" t="str">
        <f t="shared" si="45"/>
        <v>0-day</v>
      </c>
      <c r="AQ460" s="49"/>
      <c r="AR460" s="34" t="str">
        <f t="shared" si="46"/>
        <v/>
      </c>
      <c r="AS460" s="35">
        <f t="shared" si="62"/>
        <v>0</v>
      </c>
      <c r="AT460" s="35" t="e">
        <f t="shared" ca="1" si="47"/>
        <v>#NAME?</v>
      </c>
      <c r="AU460" s="35" t="e">
        <f t="shared" ca="1" si="48"/>
        <v>#NAME?</v>
      </c>
      <c r="AV460" s="34" t="e">
        <f t="shared" ca="1" si="49"/>
        <v>#NAME?</v>
      </c>
      <c r="AW460" s="35" t="e">
        <f t="shared" ca="1" si="50"/>
        <v>#NAME?</v>
      </c>
      <c r="AX460" s="34" t="str">
        <f t="shared" si="51"/>
        <v/>
      </c>
      <c r="AY460" s="36" t="e">
        <f t="shared" ca="1" si="52"/>
        <v>#NAME?</v>
      </c>
      <c r="AZ460" s="35" t="e">
        <f t="shared" ca="1" si="53"/>
        <v>#NAME?</v>
      </c>
      <c r="BA460" s="37" t="e">
        <f t="shared" ca="1" si="54"/>
        <v>#NAME?</v>
      </c>
      <c r="BB460" s="38" t="e">
        <f t="shared" ca="1" si="55"/>
        <v>#NAME?</v>
      </c>
      <c r="BC460" s="38" t="e">
        <f t="shared" ca="1" si="56"/>
        <v>#NAME?</v>
      </c>
      <c r="BD460" s="35" t="e">
        <f t="shared" ca="1" si="57"/>
        <v>#NAME?</v>
      </c>
      <c r="BE460" s="36" t="e">
        <f t="shared" ca="1" si="58"/>
        <v>#NAME?</v>
      </c>
      <c r="BF460" s="36" t="e">
        <f t="shared" ca="1" si="59"/>
        <v>#NAME?</v>
      </c>
      <c r="BG460" s="7"/>
      <c r="BH460" s="7"/>
      <c r="BI460" s="7"/>
      <c r="BJ460" s="7"/>
      <c r="BK460" s="7"/>
      <c r="BL460" s="7"/>
      <c r="BM460" s="8"/>
      <c r="BN460" s="8"/>
    </row>
    <row r="461" spans="1:66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 t="str">
        <f t="shared" si="60"/>
        <v>0-day</v>
      </c>
      <c r="AN461" s="33" t="str">
        <f t="shared" si="61"/>
        <v>0-day</v>
      </c>
      <c r="AO461" s="33" t="str">
        <f t="shared" si="44"/>
        <v>0-day</v>
      </c>
      <c r="AP461" s="33" t="str">
        <f t="shared" si="45"/>
        <v>0-day</v>
      </c>
      <c r="AQ461" s="49"/>
      <c r="AR461" s="34" t="str">
        <f t="shared" si="46"/>
        <v/>
      </c>
      <c r="AS461" s="35">
        <f t="shared" si="62"/>
        <v>0</v>
      </c>
      <c r="AT461" s="35" t="e">
        <f t="shared" ca="1" si="47"/>
        <v>#NAME?</v>
      </c>
      <c r="AU461" s="35" t="e">
        <f t="shared" ca="1" si="48"/>
        <v>#NAME?</v>
      </c>
      <c r="AV461" s="34" t="e">
        <f t="shared" ca="1" si="49"/>
        <v>#NAME?</v>
      </c>
      <c r="AW461" s="35" t="e">
        <f t="shared" ca="1" si="50"/>
        <v>#NAME?</v>
      </c>
      <c r="AX461" s="34" t="str">
        <f t="shared" si="51"/>
        <v/>
      </c>
      <c r="AY461" s="36" t="e">
        <f t="shared" ca="1" si="52"/>
        <v>#NAME?</v>
      </c>
      <c r="AZ461" s="35" t="e">
        <f t="shared" ca="1" si="53"/>
        <v>#NAME?</v>
      </c>
      <c r="BA461" s="37" t="e">
        <f t="shared" ca="1" si="54"/>
        <v>#NAME?</v>
      </c>
      <c r="BB461" s="38" t="e">
        <f t="shared" ca="1" si="55"/>
        <v>#NAME?</v>
      </c>
      <c r="BC461" s="38" t="e">
        <f t="shared" ca="1" si="56"/>
        <v>#NAME?</v>
      </c>
      <c r="BD461" s="35" t="e">
        <f t="shared" ca="1" si="57"/>
        <v>#NAME?</v>
      </c>
      <c r="BE461" s="36" t="e">
        <f t="shared" ca="1" si="58"/>
        <v>#NAME?</v>
      </c>
      <c r="BF461" s="36" t="e">
        <f t="shared" ca="1" si="59"/>
        <v>#NAME?</v>
      </c>
      <c r="BG461" s="7"/>
      <c r="BH461" s="7"/>
      <c r="BI461" s="7"/>
      <c r="BJ461" s="7"/>
      <c r="BK461" s="7"/>
      <c r="BL461" s="7"/>
      <c r="BM461" s="8"/>
      <c r="BN461" s="8"/>
    </row>
    <row r="462" spans="1:66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 t="str">
        <f t="shared" si="60"/>
        <v>0-day</v>
      </c>
      <c r="AN462" s="33" t="str">
        <f t="shared" si="61"/>
        <v>0-day</v>
      </c>
      <c r="AO462" s="33" t="str">
        <f t="shared" si="44"/>
        <v>0-day</v>
      </c>
      <c r="AP462" s="33" t="str">
        <f t="shared" si="45"/>
        <v>0-day</v>
      </c>
      <c r="AQ462" s="49"/>
      <c r="AR462" s="34" t="str">
        <f t="shared" si="46"/>
        <v/>
      </c>
      <c r="AS462" s="35">
        <f t="shared" si="62"/>
        <v>0</v>
      </c>
      <c r="AT462" s="35" t="e">
        <f t="shared" ca="1" si="47"/>
        <v>#NAME?</v>
      </c>
      <c r="AU462" s="35" t="e">
        <f t="shared" ca="1" si="48"/>
        <v>#NAME?</v>
      </c>
      <c r="AV462" s="34" t="e">
        <f t="shared" ca="1" si="49"/>
        <v>#NAME?</v>
      </c>
      <c r="AW462" s="35" t="e">
        <f t="shared" ca="1" si="50"/>
        <v>#NAME?</v>
      </c>
      <c r="AX462" s="34" t="str">
        <f t="shared" si="51"/>
        <v/>
      </c>
      <c r="AY462" s="36" t="e">
        <f t="shared" ca="1" si="52"/>
        <v>#NAME?</v>
      </c>
      <c r="AZ462" s="35" t="e">
        <f t="shared" ca="1" si="53"/>
        <v>#NAME?</v>
      </c>
      <c r="BA462" s="37" t="e">
        <f t="shared" ca="1" si="54"/>
        <v>#NAME?</v>
      </c>
      <c r="BB462" s="38" t="e">
        <f t="shared" ca="1" si="55"/>
        <v>#NAME?</v>
      </c>
      <c r="BC462" s="38" t="e">
        <f t="shared" ca="1" si="56"/>
        <v>#NAME?</v>
      </c>
      <c r="BD462" s="35" t="e">
        <f t="shared" ca="1" si="57"/>
        <v>#NAME?</v>
      </c>
      <c r="BE462" s="36" t="e">
        <f t="shared" ca="1" si="58"/>
        <v>#NAME?</v>
      </c>
      <c r="BF462" s="36" t="e">
        <f t="shared" ca="1" si="59"/>
        <v>#NAME?</v>
      </c>
      <c r="BG462" s="7"/>
      <c r="BH462" s="7"/>
      <c r="BI462" s="7"/>
      <c r="BJ462" s="7"/>
      <c r="BK462" s="7"/>
      <c r="BL462" s="7"/>
      <c r="BM462" s="8"/>
      <c r="BN462" s="8"/>
    </row>
    <row r="463" spans="1:66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 t="str">
        <f t="shared" si="60"/>
        <v>0-day</v>
      </c>
      <c r="AN463" s="33" t="str">
        <f t="shared" si="61"/>
        <v>0-day</v>
      </c>
      <c r="AO463" s="33" t="str">
        <f t="shared" si="44"/>
        <v>0-day</v>
      </c>
      <c r="AP463" s="33" t="str">
        <f t="shared" si="45"/>
        <v>0-day</v>
      </c>
      <c r="AQ463" s="49"/>
      <c r="AR463" s="34" t="str">
        <f t="shared" si="46"/>
        <v/>
      </c>
      <c r="AS463" s="35">
        <f t="shared" si="62"/>
        <v>0</v>
      </c>
      <c r="AT463" s="35" t="e">
        <f t="shared" ca="1" si="47"/>
        <v>#NAME?</v>
      </c>
      <c r="AU463" s="35" t="e">
        <f t="shared" ca="1" si="48"/>
        <v>#NAME?</v>
      </c>
      <c r="AV463" s="34" t="e">
        <f t="shared" ca="1" si="49"/>
        <v>#NAME?</v>
      </c>
      <c r="AW463" s="35" t="e">
        <f t="shared" ca="1" si="50"/>
        <v>#NAME?</v>
      </c>
      <c r="AX463" s="34" t="str">
        <f t="shared" si="51"/>
        <v/>
      </c>
      <c r="AY463" s="36" t="e">
        <f t="shared" ca="1" si="52"/>
        <v>#NAME?</v>
      </c>
      <c r="AZ463" s="35" t="e">
        <f t="shared" ca="1" si="53"/>
        <v>#NAME?</v>
      </c>
      <c r="BA463" s="37" t="e">
        <f t="shared" ca="1" si="54"/>
        <v>#NAME?</v>
      </c>
      <c r="BB463" s="38" t="e">
        <f t="shared" ca="1" si="55"/>
        <v>#NAME?</v>
      </c>
      <c r="BC463" s="38" t="e">
        <f t="shared" ca="1" si="56"/>
        <v>#NAME?</v>
      </c>
      <c r="BD463" s="35" t="e">
        <f t="shared" ca="1" si="57"/>
        <v>#NAME?</v>
      </c>
      <c r="BE463" s="36" t="e">
        <f t="shared" ca="1" si="58"/>
        <v>#NAME?</v>
      </c>
      <c r="BF463" s="36" t="e">
        <f t="shared" ca="1" si="59"/>
        <v>#NAME?</v>
      </c>
      <c r="BG463" s="7"/>
      <c r="BH463" s="7"/>
      <c r="BI463" s="7"/>
      <c r="BJ463" s="7"/>
      <c r="BK463" s="7"/>
      <c r="BL463" s="7"/>
      <c r="BM463" s="8"/>
      <c r="BN463" s="8"/>
    </row>
    <row r="464" spans="1:66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 t="str">
        <f t="shared" si="60"/>
        <v>0-day</v>
      </c>
      <c r="AN464" s="33" t="str">
        <f t="shared" si="61"/>
        <v>0-day</v>
      </c>
      <c r="AO464" s="33" t="str">
        <f t="shared" si="44"/>
        <v>0-day</v>
      </c>
      <c r="AP464" s="33" t="str">
        <f t="shared" si="45"/>
        <v>0-day</v>
      </c>
      <c r="AQ464" s="49"/>
      <c r="AR464" s="34" t="str">
        <f t="shared" si="46"/>
        <v/>
      </c>
      <c r="AS464" s="35">
        <f t="shared" si="62"/>
        <v>0</v>
      </c>
      <c r="AT464" s="35" t="e">
        <f t="shared" ca="1" si="47"/>
        <v>#NAME?</v>
      </c>
      <c r="AU464" s="35" t="e">
        <f t="shared" ca="1" si="48"/>
        <v>#NAME?</v>
      </c>
      <c r="AV464" s="34" t="e">
        <f t="shared" ca="1" si="49"/>
        <v>#NAME?</v>
      </c>
      <c r="AW464" s="35" t="e">
        <f t="shared" ca="1" si="50"/>
        <v>#NAME?</v>
      </c>
      <c r="AX464" s="34" t="str">
        <f t="shared" si="51"/>
        <v/>
      </c>
      <c r="AY464" s="36" t="e">
        <f t="shared" ca="1" si="52"/>
        <v>#NAME?</v>
      </c>
      <c r="AZ464" s="35" t="e">
        <f t="shared" ca="1" si="53"/>
        <v>#NAME?</v>
      </c>
      <c r="BA464" s="37" t="e">
        <f t="shared" ca="1" si="54"/>
        <v>#NAME?</v>
      </c>
      <c r="BB464" s="38" t="e">
        <f t="shared" ca="1" si="55"/>
        <v>#NAME?</v>
      </c>
      <c r="BC464" s="38" t="e">
        <f t="shared" ca="1" si="56"/>
        <v>#NAME?</v>
      </c>
      <c r="BD464" s="35" t="e">
        <f t="shared" ca="1" si="57"/>
        <v>#NAME?</v>
      </c>
      <c r="BE464" s="36" t="e">
        <f t="shared" ca="1" si="58"/>
        <v>#NAME?</v>
      </c>
      <c r="BF464" s="36" t="e">
        <f t="shared" ca="1" si="59"/>
        <v>#NAME?</v>
      </c>
      <c r="BG464" s="7"/>
      <c r="BH464" s="7"/>
      <c r="BI464" s="7"/>
      <c r="BJ464" s="7"/>
      <c r="BK464" s="7"/>
      <c r="BL464" s="7"/>
      <c r="BM464" s="8"/>
      <c r="BN464" s="8"/>
    </row>
    <row r="465" spans="1:66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 t="str">
        <f t="shared" si="60"/>
        <v>0-day</v>
      </c>
      <c r="AN465" s="33" t="str">
        <f t="shared" si="61"/>
        <v>0-day</v>
      </c>
      <c r="AO465" s="33" t="str">
        <f t="shared" si="44"/>
        <v>0-day</v>
      </c>
      <c r="AP465" s="33" t="str">
        <f t="shared" si="45"/>
        <v>0-day</v>
      </c>
      <c r="AQ465" s="49"/>
      <c r="AR465" s="34" t="str">
        <f t="shared" si="46"/>
        <v/>
      </c>
      <c r="AS465" s="35">
        <f t="shared" si="62"/>
        <v>0</v>
      </c>
      <c r="AT465" s="35" t="e">
        <f t="shared" ca="1" si="47"/>
        <v>#NAME?</v>
      </c>
      <c r="AU465" s="35" t="e">
        <f t="shared" ca="1" si="48"/>
        <v>#NAME?</v>
      </c>
      <c r="AV465" s="34" t="e">
        <f t="shared" ca="1" si="49"/>
        <v>#NAME?</v>
      </c>
      <c r="AW465" s="35" t="e">
        <f t="shared" ca="1" si="50"/>
        <v>#NAME?</v>
      </c>
      <c r="AX465" s="34" t="str">
        <f t="shared" si="51"/>
        <v/>
      </c>
      <c r="AY465" s="36" t="e">
        <f t="shared" ca="1" si="52"/>
        <v>#NAME?</v>
      </c>
      <c r="AZ465" s="35" t="e">
        <f t="shared" ca="1" si="53"/>
        <v>#NAME?</v>
      </c>
      <c r="BA465" s="37" t="e">
        <f t="shared" ca="1" si="54"/>
        <v>#NAME?</v>
      </c>
      <c r="BB465" s="38" t="e">
        <f t="shared" ca="1" si="55"/>
        <v>#NAME?</v>
      </c>
      <c r="BC465" s="38" t="e">
        <f t="shared" ca="1" si="56"/>
        <v>#NAME?</v>
      </c>
      <c r="BD465" s="35" t="e">
        <f t="shared" ca="1" si="57"/>
        <v>#NAME?</v>
      </c>
      <c r="BE465" s="36" t="e">
        <f t="shared" ca="1" si="58"/>
        <v>#NAME?</v>
      </c>
      <c r="BF465" s="36" t="e">
        <f t="shared" ca="1" si="59"/>
        <v>#NAME?</v>
      </c>
      <c r="BG465" s="7"/>
      <c r="BH465" s="7"/>
      <c r="BI465" s="7"/>
      <c r="BJ465" s="7"/>
      <c r="BK465" s="7"/>
      <c r="BL465" s="7"/>
      <c r="BM465" s="8"/>
      <c r="BN465" s="8"/>
    </row>
    <row r="466" spans="1:66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 t="str">
        <f t="shared" si="60"/>
        <v>0-day</v>
      </c>
      <c r="AN466" s="33" t="str">
        <f t="shared" si="61"/>
        <v>0-day</v>
      </c>
      <c r="AO466" s="33" t="str">
        <f t="shared" si="44"/>
        <v>0-day</v>
      </c>
      <c r="AP466" s="33" t="str">
        <f t="shared" si="45"/>
        <v>0-day</v>
      </c>
      <c r="AQ466" s="49"/>
      <c r="AR466" s="34" t="str">
        <f t="shared" si="46"/>
        <v/>
      </c>
      <c r="AS466" s="35">
        <f t="shared" si="62"/>
        <v>0</v>
      </c>
      <c r="AT466" s="35" t="e">
        <f t="shared" ca="1" si="47"/>
        <v>#NAME?</v>
      </c>
      <c r="AU466" s="35" t="e">
        <f t="shared" ca="1" si="48"/>
        <v>#NAME?</v>
      </c>
      <c r="AV466" s="34" t="e">
        <f t="shared" ca="1" si="49"/>
        <v>#NAME?</v>
      </c>
      <c r="AW466" s="35" t="e">
        <f t="shared" ca="1" si="50"/>
        <v>#NAME?</v>
      </c>
      <c r="AX466" s="34" t="str">
        <f t="shared" si="51"/>
        <v/>
      </c>
      <c r="AY466" s="36" t="e">
        <f t="shared" ca="1" si="52"/>
        <v>#NAME?</v>
      </c>
      <c r="AZ466" s="35" t="e">
        <f t="shared" ca="1" si="53"/>
        <v>#NAME?</v>
      </c>
      <c r="BA466" s="37" t="e">
        <f t="shared" ca="1" si="54"/>
        <v>#NAME?</v>
      </c>
      <c r="BB466" s="38" t="e">
        <f t="shared" ca="1" si="55"/>
        <v>#NAME?</v>
      </c>
      <c r="BC466" s="38" t="e">
        <f t="shared" ca="1" si="56"/>
        <v>#NAME?</v>
      </c>
      <c r="BD466" s="35" t="e">
        <f t="shared" ca="1" si="57"/>
        <v>#NAME?</v>
      </c>
      <c r="BE466" s="36" t="e">
        <f t="shared" ca="1" si="58"/>
        <v>#NAME?</v>
      </c>
      <c r="BF466" s="36" t="e">
        <f t="shared" ca="1" si="59"/>
        <v>#NAME?</v>
      </c>
      <c r="BG466" s="7"/>
      <c r="BH466" s="7"/>
      <c r="BI466" s="7"/>
      <c r="BJ466" s="7"/>
      <c r="BK466" s="7"/>
      <c r="BL466" s="7"/>
      <c r="BM466" s="8"/>
      <c r="BN466" s="8"/>
    </row>
    <row r="467" spans="1:66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 t="str">
        <f t="shared" si="60"/>
        <v>0-day</v>
      </c>
      <c r="AN467" s="33" t="str">
        <f t="shared" si="61"/>
        <v>0-day</v>
      </c>
      <c r="AO467" s="33" t="str">
        <f t="shared" si="44"/>
        <v>0-day</v>
      </c>
      <c r="AP467" s="33" t="str">
        <f t="shared" si="45"/>
        <v>0-day</v>
      </c>
      <c r="AQ467" s="49"/>
      <c r="AR467" s="34" t="str">
        <f t="shared" si="46"/>
        <v/>
      </c>
      <c r="AS467" s="35">
        <f t="shared" si="62"/>
        <v>0</v>
      </c>
      <c r="AT467" s="35" t="e">
        <f t="shared" ca="1" si="47"/>
        <v>#NAME?</v>
      </c>
      <c r="AU467" s="35" t="e">
        <f t="shared" ca="1" si="48"/>
        <v>#NAME?</v>
      </c>
      <c r="AV467" s="34" t="e">
        <f t="shared" ca="1" si="49"/>
        <v>#NAME?</v>
      </c>
      <c r="AW467" s="35" t="e">
        <f t="shared" ca="1" si="50"/>
        <v>#NAME?</v>
      </c>
      <c r="AX467" s="34" t="str">
        <f t="shared" si="51"/>
        <v/>
      </c>
      <c r="AY467" s="36" t="e">
        <f t="shared" ca="1" si="52"/>
        <v>#NAME?</v>
      </c>
      <c r="AZ467" s="35" t="e">
        <f t="shared" ca="1" si="53"/>
        <v>#NAME?</v>
      </c>
      <c r="BA467" s="37" t="e">
        <f t="shared" ca="1" si="54"/>
        <v>#NAME?</v>
      </c>
      <c r="BB467" s="38" t="e">
        <f t="shared" ca="1" si="55"/>
        <v>#NAME?</v>
      </c>
      <c r="BC467" s="38" t="e">
        <f t="shared" ca="1" si="56"/>
        <v>#NAME?</v>
      </c>
      <c r="BD467" s="35" t="e">
        <f t="shared" ca="1" si="57"/>
        <v>#NAME?</v>
      </c>
      <c r="BE467" s="36" t="e">
        <f t="shared" ca="1" si="58"/>
        <v>#NAME?</v>
      </c>
      <c r="BF467" s="36" t="e">
        <f t="shared" ca="1" si="59"/>
        <v>#NAME?</v>
      </c>
      <c r="BG467" s="7"/>
      <c r="BH467" s="7"/>
      <c r="BI467" s="7"/>
      <c r="BJ467" s="7"/>
      <c r="BK467" s="7"/>
      <c r="BL467" s="7"/>
      <c r="BM467" s="8"/>
      <c r="BN467" s="8"/>
    </row>
    <row r="468" spans="1:66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 t="str">
        <f t="shared" si="60"/>
        <v>0-day</v>
      </c>
      <c r="AN468" s="33" t="str">
        <f t="shared" si="61"/>
        <v>0-day</v>
      </c>
      <c r="AO468" s="33" t="str">
        <f t="shared" si="44"/>
        <v>0-day</v>
      </c>
      <c r="AP468" s="33" t="str">
        <f t="shared" si="45"/>
        <v>0-day</v>
      </c>
      <c r="AQ468" s="49"/>
      <c r="AR468" s="34" t="str">
        <f t="shared" si="46"/>
        <v/>
      </c>
      <c r="AS468" s="35">
        <f t="shared" si="62"/>
        <v>0</v>
      </c>
      <c r="AT468" s="35" t="e">
        <f t="shared" ca="1" si="47"/>
        <v>#NAME?</v>
      </c>
      <c r="AU468" s="35" t="e">
        <f t="shared" ca="1" si="48"/>
        <v>#NAME?</v>
      </c>
      <c r="AV468" s="34" t="e">
        <f t="shared" ca="1" si="49"/>
        <v>#NAME?</v>
      </c>
      <c r="AW468" s="35" t="e">
        <f t="shared" ca="1" si="50"/>
        <v>#NAME?</v>
      </c>
      <c r="AX468" s="34" t="str">
        <f t="shared" si="51"/>
        <v/>
      </c>
      <c r="AY468" s="36" t="e">
        <f t="shared" ca="1" si="52"/>
        <v>#NAME?</v>
      </c>
      <c r="AZ468" s="35" t="e">
        <f t="shared" ca="1" si="53"/>
        <v>#NAME?</v>
      </c>
      <c r="BA468" s="37" t="e">
        <f t="shared" ca="1" si="54"/>
        <v>#NAME?</v>
      </c>
      <c r="BB468" s="38" t="e">
        <f t="shared" ca="1" si="55"/>
        <v>#NAME?</v>
      </c>
      <c r="BC468" s="38" t="e">
        <f t="shared" ca="1" si="56"/>
        <v>#NAME?</v>
      </c>
      <c r="BD468" s="35" t="e">
        <f t="shared" ca="1" si="57"/>
        <v>#NAME?</v>
      </c>
      <c r="BE468" s="36" t="e">
        <f t="shared" ca="1" si="58"/>
        <v>#NAME?</v>
      </c>
      <c r="BF468" s="36" t="e">
        <f t="shared" ca="1" si="59"/>
        <v>#NAME?</v>
      </c>
      <c r="BG468" s="7"/>
      <c r="BH468" s="7"/>
      <c r="BI468" s="7"/>
      <c r="BJ468" s="7"/>
      <c r="BK468" s="7"/>
      <c r="BL468" s="7"/>
      <c r="BM468" s="8"/>
      <c r="BN468" s="8"/>
    </row>
    <row r="469" spans="1:66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 t="str">
        <f t="shared" si="60"/>
        <v>0-day</v>
      </c>
      <c r="AN469" s="33" t="str">
        <f t="shared" si="61"/>
        <v>0-day</v>
      </c>
      <c r="AO469" s="33" t="str">
        <f t="shared" si="44"/>
        <v>0-day</v>
      </c>
      <c r="AP469" s="33" t="str">
        <f t="shared" si="45"/>
        <v>0-day</v>
      </c>
      <c r="AQ469" s="49"/>
      <c r="AR469" s="34" t="str">
        <f t="shared" si="46"/>
        <v/>
      </c>
      <c r="AS469" s="35">
        <f t="shared" si="62"/>
        <v>0</v>
      </c>
      <c r="AT469" s="35" t="e">
        <f t="shared" ca="1" si="47"/>
        <v>#NAME?</v>
      </c>
      <c r="AU469" s="35" t="e">
        <f t="shared" ca="1" si="48"/>
        <v>#NAME?</v>
      </c>
      <c r="AV469" s="34" t="e">
        <f t="shared" ca="1" si="49"/>
        <v>#NAME?</v>
      </c>
      <c r="AW469" s="35" t="e">
        <f t="shared" ca="1" si="50"/>
        <v>#NAME?</v>
      </c>
      <c r="AX469" s="34" t="str">
        <f t="shared" si="51"/>
        <v/>
      </c>
      <c r="AY469" s="36" t="e">
        <f t="shared" ca="1" si="52"/>
        <v>#NAME?</v>
      </c>
      <c r="AZ469" s="35" t="e">
        <f t="shared" ca="1" si="53"/>
        <v>#NAME?</v>
      </c>
      <c r="BA469" s="37" t="e">
        <f t="shared" ca="1" si="54"/>
        <v>#NAME?</v>
      </c>
      <c r="BB469" s="38" t="e">
        <f t="shared" ca="1" si="55"/>
        <v>#NAME?</v>
      </c>
      <c r="BC469" s="38" t="e">
        <f t="shared" ca="1" si="56"/>
        <v>#NAME?</v>
      </c>
      <c r="BD469" s="35" t="e">
        <f t="shared" ca="1" si="57"/>
        <v>#NAME?</v>
      </c>
      <c r="BE469" s="36" t="e">
        <f t="shared" ca="1" si="58"/>
        <v>#NAME?</v>
      </c>
      <c r="BF469" s="36" t="e">
        <f t="shared" ca="1" si="59"/>
        <v>#NAME?</v>
      </c>
      <c r="BG469" s="7"/>
      <c r="BH469" s="7"/>
      <c r="BI469" s="7"/>
      <c r="BJ469" s="7"/>
      <c r="BK469" s="7"/>
      <c r="BL469" s="7"/>
      <c r="BM469" s="8"/>
      <c r="BN469" s="8"/>
    </row>
    <row r="470" spans="1:66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 t="str">
        <f t="shared" si="60"/>
        <v>0-day</v>
      </c>
      <c r="AN470" s="33" t="str">
        <f t="shared" si="61"/>
        <v>0-day</v>
      </c>
      <c r="AO470" s="33" t="str">
        <f t="shared" si="44"/>
        <v>0-day</v>
      </c>
      <c r="AP470" s="33" t="str">
        <f t="shared" si="45"/>
        <v>0-day</v>
      </c>
      <c r="AQ470" s="49"/>
      <c r="AR470" s="34" t="str">
        <f t="shared" si="46"/>
        <v/>
      </c>
      <c r="AS470" s="35">
        <f t="shared" si="62"/>
        <v>0</v>
      </c>
      <c r="AT470" s="35" t="e">
        <f t="shared" ca="1" si="47"/>
        <v>#NAME?</v>
      </c>
      <c r="AU470" s="35" t="e">
        <f t="shared" ca="1" si="48"/>
        <v>#NAME?</v>
      </c>
      <c r="AV470" s="34" t="e">
        <f t="shared" ca="1" si="49"/>
        <v>#NAME?</v>
      </c>
      <c r="AW470" s="35" t="e">
        <f t="shared" ca="1" si="50"/>
        <v>#NAME?</v>
      </c>
      <c r="AX470" s="34" t="str">
        <f t="shared" si="51"/>
        <v/>
      </c>
      <c r="AY470" s="36" t="e">
        <f t="shared" ca="1" si="52"/>
        <v>#NAME?</v>
      </c>
      <c r="AZ470" s="35" t="e">
        <f t="shared" ca="1" si="53"/>
        <v>#NAME?</v>
      </c>
      <c r="BA470" s="37" t="e">
        <f t="shared" ca="1" si="54"/>
        <v>#NAME?</v>
      </c>
      <c r="BB470" s="38" t="e">
        <f t="shared" ca="1" si="55"/>
        <v>#NAME?</v>
      </c>
      <c r="BC470" s="38" t="e">
        <f t="shared" ca="1" si="56"/>
        <v>#NAME?</v>
      </c>
      <c r="BD470" s="35" t="e">
        <f t="shared" ca="1" si="57"/>
        <v>#NAME?</v>
      </c>
      <c r="BE470" s="36" t="e">
        <f t="shared" ca="1" si="58"/>
        <v>#NAME?</v>
      </c>
      <c r="BF470" s="36" t="e">
        <f t="shared" ca="1" si="59"/>
        <v>#NAME?</v>
      </c>
      <c r="BG470" s="7"/>
      <c r="BH470" s="7"/>
      <c r="BI470" s="7"/>
      <c r="BJ470" s="7"/>
      <c r="BK470" s="7"/>
      <c r="BL470" s="7"/>
      <c r="BM470" s="8"/>
      <c r="BN470" s="8"/>
    </row>
    <row r="471" spans="1:66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 t="str">
        <f t="shared" si="60"/>
        <v>0-day</v>
      </c>
      <c r="AN471" s="33" t="str">
        <f t="shared" si="61"/>
        <v>0-day</v>
      </c>
      <c r="AO471" s="33" t="str">
        <f t="shared" si="44"/>
        <v>0-day</v>
      </c>
      <c r="AP471" s="33" t="str">
        <f t="shared" si="45"/>
        <v>0-day</v>
      </c>
      <c r="AQ471" s="49"/>
      <c r="AR471" s="34" t="str">
        <f t="shared" si="46"/>
        <v/>
      </c>
      <c r="AS471" s="35">
        <f t="shared" si="62"/>
        <v>0</v>
      </c>
      <c r="AT471" s="35" t="e">
        <f t="shared" ca="1" si="47"/>
        <v>#NAME?</v>
      </c>
      <c r="AU471" s="35" t="e">
        <f t="shared" ca="1" si="48"/>
        <v>#NAME?</v>
      </c>
      <c r="AV471" s="34" t="e">
        <f t="shared" ca="1" si="49"/>
        <v>#NAME?</v>
      </c>
      <c r="AW471" s="35" t="e">
        <f t="shared" ca="1" si="50"/>
        <v>#NAME?</v>
      </c>
      <c r="AX471" s="34" t="str">
        <f t="shared" si="51"/>
        <v/>
      </c>
      <c r="AY471" s="36" t="e">
        <f t="shared" ca="1" si="52"/>
        <v>#NAME?</v>
      </c>
      <c r="AZ471" s="35" t="e">
        <f t="shared" ca="1" si="53"/>
        <v>#NAME?</v>
      </c>
      <c r="BA471" s="37" t="e">
        <f t="shared" ca="1" si="54"/>
        <v>#NAME?</v>
      </c>
      <c r="BB471" s="38" t="e">
        <f t="shared" ca="1" si="55"/>
        <v>#NAME?</v>
      </c>
      <c r="BC471" s="38" t="e">
        <f t="shared" ca="1" si="56"/>
        <v>#NAME?</v>
      </c>
      <c r="BD471" s="35" t="e">
        <f t="shared" ca="1" si="57"/>
        <v>#NAME?</v>
      </c>
      <c r="BE471" s="36" t="e">
        <f t="shared" ca="1" si="58"/>
        <v>#NAME?</v>
      </c>
      <c r="BF471" s="36" t="e">
        <f t="shared" ca="1" si="59"/>
        <v>#NAME?</v>
      </c>
      <c r="BG471" s="7"/>
      <c r="BH471" s="7"/>
      <c r="BI471" s="7"/>
      <c r="BJ471" s="7"/>
      <c r="BK471" s="7"/>
      <c r="BL471" s="7"/>
      <c r="BM471" s="8"/>
      <c r="BN471" s="8"/>
    </row>
    <row r="472" spans="1:66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 t="str">
        <f t="shared" si="60"/>
        <v>0-day</v>
      </c>
      <c r="AN472" s="33" t="str">
        <f t="shared" si="61"/>
        <v>0-day</v>
      </c>
      <c r="AO472" s="33" t="str">
        <f t="shared" si="44"/>
        <v>0-day</v>
      </c>
      <c r="AP472" s="33" t="str">
        <f t="shared" si="45"/>
        <v>0-day</v>
      </c>
      <c r="AQ472" s="49"/>
      <c r="AR472" s="34" t="str">
        <f t="shared" si="46"/>
        <v/>
      </c>
      <c r="AS472" s="35">
        <f t="shared" si="62"/>
        <v>0</v>
      </c>
      <c r="AT472" s="35" t="e">
        <f t="shared" ca="1" si="47"/>
        <v>#NAME?</v>
      </c>
      <c r="AU472" s="35" t="e">
        <f t="shared" ca="1" si="48"/>
        <v>#NAME?</v>
      </c>
      <c r="AV472" s="34" t="e">
        <f t="shared" ca="1" si="49"/>
        <v>#NAME?</v>
      </c>
      <c r="AW472" s="35" t="e">
        <f t="shared" ca="1" si="50"/>
        <v>#NAME?</v>
      </c>
      <c r="AX472" s="34" t="str">
        <f t="shared" si="51"/>
        <v/>
      </c>
      <c r="AY472" s="36" t="e">
        <f t="shared" ca="1" si="52"/>
        <v>#NAME?</v>
      </c>
      <c r="AZ472" s="35" t="e">
        <f t="shared" ca="1" si="53"/>
        <v>#NAME?</v>
      </c>
      <c r="BA472" s="37" t="e">
        <f t="shared" ca="1" si="54"/>
        <v>#NAME?</v>
      </c>
      <c r="BB472" s="38" t="e">
        <f t="shared" ca="1" si="55"/>
        <v>#NAME?</v>
      </c>
      <c r="BC472" s="38" t="e">
        <f t="shared" ca="1" si="56"/>
        <v>#NAME?</v>
      </c>
      <c r="BD472" s="35" t="e">
        <f t="shared" ca="1" si="57"/>
        <v>#NAME?</v>
      </c>
      <c r="BE472" s="36" t="e">
        <f t="shared" ca="1" si="58"/>
        <v>#NAME?</v>
      </c>
      <c r="BF472" s="36" t="e">
        <f t="shared" ca="1" si="59"/>
        <v>#NAME?</v>
      </c>
      <c r="BG472" s="7"/>
      <c r="BH472" s="7"/>
      <c r="BI472" s="7"/>
      <c r="BJ472" s="7"/>
      <c r="BK472" s="7"/>
      <c r="BL472" s="7"/>
      <c r="BM472" s="8"/>
      <c r="BN472" s="8"/>
    </row>
    <row r="473" spans="1:66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 t="str">
        <f t="shared" si="60"/>
        <v>0-day</v>
      </c>
      <c r="AN473" s="33" t="str">
        <f t="shared" si="61"/>
        <v>0-day</v>
      </c>
      <c r="AO473" s="33" t="str">
        <f t="shared" si="44"/>
        <v>0-day</v>
      </c>
      <c r="AP473" s="33" t="str">
        <f t="shared" si="45"/>
        <v>0-day</v>
      </c>
      <c r="AQ473" s="49"/>
      <c r="AR473" s="34" t="str">
        <f t="shared" si="46"/>
        <v/>
      </c>
      <c r="AS473" s="35">
        <f t="shared" si="62"/>
        <v>0</v>
      </c>
      <c r="AT473" s="35" t="e">
        <f t="shared" ca="1" si="47"/>
        <v>#NAME?</v>
      </c>
      <c r="AU473" s="35" t="e">
        <f t="shared" ca="1" si="48"/>
        <v>#NAME?</v>
      </c>
      <c r="AV473" s="34" t="e">
        <f t="shared" ca="1" si="49"/>
        <v>#NAME?</v>
      </c>
      <c r="AW473" s="35" t="e">
        <f t="shared" ca="1" si="50"/>
        <v>#NAME?</v>
      </c>
      <c r="AX473" s="34" t="str">
        <f t="shared" si="51"/>
        <v/>
      </c>
      <c r="AY473" s="36" t="e">
        <f t="shared" ca="1" si="52"/>
        <v>#NAME?</v>
      </c>
      <c r="AZ473" s="35" t="e">
        <f t="shared" ca="1" si="53"/>
        <v>#NAME?</v>
      </c>
      <c r="BA473" s="37" t="e">
        <f t="shared" ca="1" si="54"/>
        <v>#NAME?</v>
      </c>
      <c r="BB473" s="38" t="e">
        <f t="shared" ca="1" si="55"/>
        <v>#NAME?</v>
      </c>
      <c r="BC473" s="38" t="e">
        <f t="shared" ca="1" si="56"/>
        <v>#NAME?</v>
      </c>
      <c r="BD473" s="35" t="e">
        <f t="shared" ca="1" si="57"/>
        <v>#NAME?</v>
      </c>
      <c r="BE473" s="36" t="e">
        <f t="shared" ca="1" si="58"/>
        <v>#NAME?</v>
      </c>
      <c r="BF473" s="36" t="e">
        <f t="shared" ca="1" si="59"/>
        <v>#NAME?</v>
      </c>
      <c r="BG473" s="7"/>
      <c r="BH473" s="7"/>
      <c r="BI473" s="7"/>
      <c r="BJ473" s="7"/>
      <c r="BK473" s="7"/>
      <c r="BL473" s="7"/>
      <c r="BM473" s="8"/>
      <c r="BN473" s="8"/>
    </row>
    <row r="474" spans="1:66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 t="str">
        <f t="shared" si="60"/>
        <v>0-day</v>
      </c>
      <c r="AN474" s="33" t="str">
        <f t="shared" si="61"/>
        <v>0-day</v>
      </c>
      <c r="AO474" s="33" t="str">
        <f t="shared" si="44"/>
        <v>0-day</v>
      </c>
      <c r="AP474" s="33" t="str">
        <f t="shared" si="45"/>
        <v>0-day</v>
      </c>
      <c r="AQ474" s="49"/>
      <c r="AR474" s="34" t="str">
        <f t="shared" si="46"/>
        <v/>
      </c>
      <c r="AS474" s="35">
        <f t="shared" si="62"/>
        <v>0</v>
      </c>
      <c r="AT474" s="35" t="e">
        <f t="shared" ca="1" si="47"/>
        <v>#NAME?</v>
      </c>
      <c r="AU474" s="35" t="e">
        <f t="shared" ca="1" si="48"/>
        <v>#NAME?</v>
      </c>
      <c r="AV474" s="34" t="e">
        <f t="shared" ca="1" si="49"/>
        <v>#NAME?</v>
      </c>
      <c r="AW474" s="35" t="e">
        <f t="shared" ca="1" si="50"/>
        <v>#NAME?</v>
      </c>
      <c r="AX474" s="34" t="str">
        <f t="shared" si="51"/>
        <v/>
      </c>
      <c r="AY474" s="36" t="e">
        <f t="shared" ca="1" si="52"/>
        <v>#NAME?</v>
      </c>
      <c r="AZ474" s="35" t="e">
        <f t="shared" ca="1" si="53"/>
        <v>#NAME?</v>
      </c>
      <c r="BA474" s="37" t="e">
        <f t="shared" ca="1" si="54"/>
        <v>#NAME?</v>
      </c>
      <c r="BB474" s="38" t="e">
        <f t="shared" ca="1" si="55"/>
        <v>#NAME?</v>
      </c>
      <c r="BC474" s="38" t="e">
        <f t="shared" ca="1" si="56"/>
        <v>#NAME?</v>
      </c>
      <c r="BD474" s="35" t="e">
        <f t="shared" ca="1" si="57"/>
        <v>#NAME?</v>
      </c>
      <c r="BE474" s="36" t="e">
        <f t="shared" ca="1" si="58"/>
        <v>#NAME?</v>
      </c>
      <c r="BF474" s="36" t="e">
        <f t="shared" ca="1" si="59"/>
        <v>#NAME?</v>
      </c>
      <c r="BG474" s="7"/>
      <c r="BH474" s="7"/>
      <c r="BI474" s="7"/>
      <c r="BJ474" s="7"/>
      <c r="BK474" s="7"/>
      <c r="BL474" s="7"/>
      <c r="BM474" s="8"/>
      <c r="BN474" s="8"/>
    </row>
    <row r="475" spans="1:66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 t="str">
        <f t="shared" si="60"/>
        <v>0-day</v>
      </c>
      <c r="AN475" s="33" t="str">
        <f t="shared" si="61"/>
        <v>0-day</v>
      </c>
      <c r="AO475" s="33" t="str">
        <f t="shared" si="44"/>
        <v>0-day</v>
      </c>
      <c r="AP475" s="33" t="str">
        <f t="shared" si="45"/>
        <v>0-day</v>
      </c>
      <c r="AQ475" s="49"/>
      <c r="AR475" s="34" t="str">
        <f t="shared" si="46"/>
        <v/>
      </c>
      <c r="AS475" s="35">
        <f t="shared" si="62"/>
        <v>0</v>
      </c>
      <c r="AT475" s="35" t="e">
        <f t="shared" ca="1" si="47"/>
        <v>#NAME?</v>
      </c>
      <c r="AU475" s="35" t="e">
        <f t="shared" ca="1" si="48"/>
        <v>#NAME?</v>
      </c>
      <c r="AV475" s="34" t="e">
        <f t="shared" ca="1" si="49"/>
        <v>#NAME?</v>
      </c>
      <c r="AW475" s="35" t="e">
        <f t="shared" ca="1" si="50"/>
        <v>#NAME?</v>
      </c>
      <c r="AX475" s="34" t="str">
        <f t="shared" si="51"/>
        <v/>
      </c>
      <c r="AY475" s="36" t="e">
        <f t="shared" ca="1" si="52"/>
        <v>#NAME?</v>
      </c>
      <c r="AZ475" s="35" t="e">
        <f t="shared" ca="1" si="53"/>
        <v>#NAME?</v>
      </c>
      <c r="BA475" s="37" t="e">
        <f t="shared" ca="1" si="54"/>
        <v>#NAME?</v>
      </c>
      <c r="BB475" s="38" t="e">
        <f t="shared" ca="1" si="55"/>
        <v>#NAME?</v>
      </c>
      <c r="BC475" s="38" t="e">
        <f t="shared" ca="1" si="56"/>
        <v>#NAME?</v>
      </c>
      <c r="BD475" s="35" t="e">
        <f t="shared" ca="1" si="57"/>
        <v>#NAME?</v>
      </c>
      <c r="BE475" s="36" t="e">
        <f t="shared" ca="1" si="58"/>
        <v>#NAME?</v>
      </c>
      <c r="BF475" s="36" t="e">
        <f t="shared" ca="1" si="59"/>
        <v>#NAME?</v>
      </c>
      <c r="BG475" s="7"/>
      <c r="BH475" s="7"/>
      <c r="BI475" s="7"/>
      <c r="BJ475" s="7"/>
      <c r="BK475" s="7"/>
      <c r="BL475" s="7"/>
      <c r="BM475" s="8"/>
      <c r="BN475" s="8"/>
    </row>
    <row r="476" spans="1:66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 t="str">
        <f t="shared" si="60"/>
        <v>0-day</v>
      </c>
      <c r="AN476" s="33" t="str">
        <f t="shared" si="61"/>
        <v>0-day</v>
      </c>
      <c r="AO476" s="33" t="str">
        <f t="shared" si="44"/>
        <v>0-day</v>
      </c>
      <c r="AP476" s="33" t="str">
        <f t="shared" si="45"/>
        <v>0-day</v>
      </c>
      <c r="AQ476" s="49"/>
      <c r="AR476" s="34" t="str">
        <f t="shared" si="46"/>
        <v/>
      </c>
      <c r="AS476" s="35">
        <f t="shared" si="62"/>
        <v>0</v>
      </c>
      <c r="AT476" s="35" t="e">
        <f t="shared" ca="1" si="47"/>
        <v>#NAME?</v>
      </c>
      <c r="AU476" s="35" t="e">
        <f t="shared" ca="1" si="48"/>
        <v>#NAME?</v>
      </c>
      <c r="AV476" s="34" t="e">
        <f t="shared" ca="1" si="49"/>
        <v>#NAME?</v>
      </c>
      <c r="AW476" s="35" t="e">
        <f t="shared" ca="1" si="50"/>
        <v>#NAME?</v>
      </c>
      <c r="AX476" s="34" t="str">
        <f t="shared" si="51"/>
        <v/>
      </c>
      <c r="AY476" s="36" t="e">
        <f t="shared" ca="1" si="52"/>
        <v>#NAME?</v>
      </c>
      <c r="AZ476" s="35" t="e">
        <f t="shared" ca="1" si="53"/>
        <v>#NAME?</v>
      </c>
      <c r="BA476" s="37" t="e">
        <f t="shared" ca="1" si="54"/>
        <v>#NAME?</v>
      </c>
      <c r="BB476" s="38" t="e">
        <f t="shared" ca="1" si="55"/>
        <v>#NAME?</v>
      </c>
      <c r="BC476" s="38" t="e">
        <f t="shared" ca="1" si="56"/>
        <v>#NAME?</v>
      </c>
      <c r="BD476" s="35" t="e">
        <f t="shared" ca="1" si="57"/>
        <v>#NAME?</v>
      </c>
      <c r="BE476" s="36" t="e">
        <f t="shared" ca="1" si="58"/>
        <v>#NAME?</v>
      </c>
      <c r="BF476" s="36" t="e">
        <f t="shared" ca="1" si="59"/>
        <v>#NAME?</v>
      </c>
      <c r="BG476" s="7"/>
      <c r="BH476" s="7"/>
      <c r="BI476" s="7"/>
      <c r="BJ476" s="7"/>
      <c r="BK476" s="7"/>
      <c r="BL476" s="7"/>
      <c r="BM476" s="8"/>
      <c r="BN476" s="8"/>
    </row>
    <row r="477" spans="1:66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 t="str">
        <f t="shared" si="60"/>
        <v>0-day</v>
      </c>
      <c r="AN477" s="33" t="str">
        <f t="shared" si="61"/>
        <v>0-day</v>
      </c>
      <c r="AO477" s="33" t="str">
        <f t="shared" si="44"/>
        <v>0-day</v>
      </c>
      <c r="AP477" s="33" t="str">
        <f t="shared" si="45"/>
        <v>0-day</v>
      </c>
      <c r="AQ477" s="49"/>
      <c r="AR477" s="34" t="str">
        <f t="shared" si="46"/>
        <v/>
      </c>
      <c r="AS477" s="35">
        <f t="shared" si="62"/>
        <v>0</v>
      </c>
      <c r="AT477" s="35" t="e">
        <f t="shared" ca="1" si="47"/>
        <v>#NAME?</v>
      </c>
      <c r="AU477" s="35" t="e">
        <f t="shared" ca="1" si="48"/>
        <v>#NAME?</v>
      </c>
      <c r="AV477" s="34" t="e">
        <f t="shared" ca="1" si="49"/>
        <v>#NAME?</v>
      </c>
      <c r="AW477" s="35" t="e">
        <f t="shared" ca="1" si="50"/>
        <v>#NAME?</v>
      </c>
      <c r="AX477" s="34" t="str">
        <f t="shared" si="51"/>
        <v/>
      </c>
      <c r="AY477" s="36" t="e">
        <f t="shared" ca="1" si="52"/>
        <v>#NAME?</v>
      </c>
      <c r="AZ477" s="35" t="e">
        <f t="shared" ca="1" si="53"/>
        <v>#NAME?</v>
      </c>
      <c r="BA477" s="37" t="e">
        <f t="shared" ca="1" si="54"/>
        <v>#NAME?</v>
      </c>
      <c r="BB477" s="38" t="e">
        <f t="shared" ca="1" si="55"/>
        <v>#NAME?</v>
      </c>
      <c r="BC477" s="38" t="e">
        <f t="shared" ca="1" si="56"/>
        <v>#NAME?</v>
      </c>
      <c r="BD477" s="35" t="e">
        <f t="shared" ca="1" si="57"/>
        <v>#NAME?</v>
      </c>
      <c r="BE477" s="36" t="e">
        <f t="shared" ca="1" si="58"/>
        <v>#NAME?</v>
      </c>
      <c r="BF477" s="36" t="e">
        <f t="shared" ca="1" si="59"/>
        <v>#NAME?</v>
      </c>
      <c r="BG477" s="7"/>
      <c r="BH477" s="7"/>
      <c r="BI477" s="7"/>
      <c r="BJ477" s="7"/>
      <c r="BK477" s="7"/>
      <c r="BL477" s="7"/>
      <c r="BM477" s="8"/>
      <c r="BN477" s="8"/>
    </row>
    <row r="478" spans="1:66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 t="str">
        <f t="shared" si="60"/>
        <v>0-day</v>
      </c>
      <c r="AN478" s="33" t="str">
        <f t="shared" si="61"/>
        <v>0-day</v>
      </c>
      <c r="AO478" s="33" t="str">
        <f t="shared" si="44"/>
        <v>0-day</v>
      </c>
      <c r="AP478" s="33" t="str">
        <f t="shared" si="45"/>
        <v>0-day</v>
      </c>
      <c r="AQ478" s="49"/>
      <c r="AR478" s="34" t="str">
        <f t="shared" si="46"/>
        <v/>
      </c>
      <c r="AS478" s="35">
        <f t="shared" si="62"/>
        <v>0</v>
      </c>
      <c r="AT478" s="35" t="e">
        <f t="shared" ca="1" si="47"/>
        <v>#NAME?</v>
      </c>
      <c r="AU478" s="35" t="e">
        <f t="shared" ca="1" si="48"/>
        <v>#NAME?</v>
      </c>
      <c r="AV478" s="34" t="e">
        <f t="shared" ca="1" si="49"/>
        <v>#NAME?</v>
      </c>
      <c r="AW478" s="35" t="e">
        <f t="shared" ca="1" si="50"/>
        <v>#NAME?</v>
      </c>
      <c r="AX478" s="34" t="str">
        <f t="shared" si="51"/>
        <v/>
      </c>
      <c r="AY478" s="36" t="e">
        <f t="shared" ca="1" si="52"/>
        <v>#NAME?</v>
      </c>
      <c r="AZ478" s="35" t="e">
        <f t="shared" ca="1" si="53"/>
        <v>#NAME?</v>
      </c>
      <c r="BA478" s="37" t="e">
        <f t="shared" ca="1" si="54"/>
        <v>#NAME?</v>
      </c>
      <c r="BB478" s="38" t="e">
        <f t="shared" ca="1" si="55"/>
        <v>#NAME?</v>
      </c>
      <c r="BC478" s="38" t="e">
        <f t="shared" ca="1" si="56"/>
        <v>#NAME?</v>
      </c>
      <c r="BD478" s="35" t="e">
        <f t="shared" ca="1" si="57"/>
        <v>#NAME?</v>
      </c>
      <c r="BE478" s="36" t="e">
        <f t="shared" ca="1" si="58"/>
        <v>#NAME?</v>
      </c>
      <c r="BF478" s="36" t="e">
        <f t="shared" ca="1" si="59"/>
        <v>#NAME?</v>
      </c>
      <c r="BG478" s="7"/>
      <c r="BH478" s="7"/>
      <c r="BI478" s="7"/>
      <c r="BJ478" s="7"/>
      <c r="BK478" s="7"/>
      <c r="BL478" s="7"/>
      <c r="BM478" s="8"/>
      <c r="BN478" s="8"/>
    </row>
    <row r="479" spans="1:66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 t="str">
        <f t="shared" si="60"/>
        <v>0-day</v>
      </c>
      <c r="AN479" s="33" t="str">
        <f t="shared" si="61"/>
        <v>0-day</v>
      </c>
      <c r="AO479" s="33" t="str">
        <f t="shared" si="44"/>
        <v>0-day</v>
      </c>
      <c r="AP479" s="33" t="str">
        <f t="shared" si="45"/>
        <v>0-day</v>
      </c>
      <c r="AQ479" s="49"/>
      <c r="AR479" s="34" t="str">
        <f t="shared" si="46"/>
        <v/>
      </c>
      <c r="AS479" s="35">
        <f t="shared" si="62"/>
        <v>0</v>
      </c>
      <c r="AT479" s="35" t="e">
        <f t="shared" ca="1" si="47"/>
        <v>#NAME?</v>
      </c>
      <c r="AU479" s="35" t="e">
        <f t="shared" ca="1" si="48"/>
        <v>#NAME?</v>
      </c>
      <c r="AV479" s="34" t="e">
        <f t="shared" ca="1" si="49"/>
        <v>#NAME?</v>
      </c>
      <c r="AW479" s="35" t="e">
        <f t="shared" ca="1" si="50"/>
        <v>#NAME?</v>
      </c>
      <c r="AX479" s="34" t="str">
        <f t="shared" si="51"/>
        <v/>
      </c>
      <c r="AY479" s="36" t="e">
        <f t="shared" ca="1" si="52"/>
        <v>#NAME?</v>
      </c>
      <c r="AZ479" s="35" t="e">
        <f t="shared" ca="1" si="53"/>
        <v>#NAME?</v>
      </c>
      <c r="BA479" s="37" t="e">
        <f t="shared" ca="1" si="54"/>
        <v>#NAME?</v>
      </c>
      <c r="BB479" s="38" t="e">
        <f t="shared" ca="1" si="55"/>
        <v>#NAME?</v>
      </c>
      <c r="BC479" s="38" t="e">
        <f t="shared" ca="1" si="56"/>
        <v>#NAME?</v>
      </c>
      <c r="BD479" s="35" t="e">
        <f t="shared" ca="1" si="57"/>
        <v>#NAME?</v>
      </c>
      <c r="BE479" s="36" t="e">
        <f t="shared" ca="1" si="58"/>
        <v>#NAME?</v>
      </c>
      <c r="BF479" s="36" t="e">
        <f t="shared" ca="1" si="59"/>
        <v>#NAME?</v>
      </c>
      <c r="BG479" s="7"/>
      <c r="BH479" s="7"/>
      <c r="BI479" s="7"/>
      <c r="BJ479" s="7"/>
      <c r="BK479" s="7"/>
      <c r="BL479" s="7"/>
      <c r="BM479" s="8"/>
      <c r="BN479" s="8"/>
    </row>
    <row r="480" spans="1:66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 t="str">
        <f t="shared" si="60"/>
        <v>0-day</v>
      </c>
      <c r="AN480" s="33" t="str">
        <f t="shared" si="61"/>
        <v>0-day</v>
      </c>
      <c r="AO480" s="33" t="str">
        <f t="shared" si="44"/>
        <v>0-day</v>
      </c>
      <c r="AP480" s="33" t="str">
        <f t="shared" si="45"/>
        <v>0-day</v>
      </c>
      <c r="AQ480" s="49"/>
      <c r="AR480" s="34" t="str">
        <f t="shared" si="46"/>
        <v/>
      </c>
      <c r="AS480" s="35">
        <f t="shared" si="62"/>
        <v>0</v>
      </c>
      <c r="AT480" s="35" t="e">
        <f t="shared" ca="1" si="47"/>
        <v>#NAME?</v>
      </c>
      <c r="AU480" s="35" t="e">
        <f t="shared" ca="1" si="48"/>
        <v>#NAME?</v>
      </c>
      <c r="AV480" s="34" t="e">
        <f t="shared" ca="1" si="49"/>
        <v>#NAME?</v>
      </c>
      <c r="AW480" s="35" t="e">
        <f t="shared" ca="1" si="50"/>
        <v>#NAME?</v>
      </c>
      <c r="AX480" s="34" t="str">
        <f t="shared" si="51"/>
        <v/>
      </c>
      <c r="AY480" s="36" t="e">
        <f t="shared" ca="1" si="52"/>
        <v>#NAME?</v>
      </c>
      <c r="AZ480" s="35" t="e">
        <f t="shared" ca="1" si="53"/>
        <v>#NAME?</v>
      </c>
      <c r="BA480" s="37" t="e">
        <f t="shared" ca="1" si="54"/>
        <v>#NAME?</v>
      </c>
      <c r="BB480" s="38" t="e">
        <f t="shared" ca="1" si="55"/>
        <v>#NAME?</v>
      </c>
      <c r="BC480" s="38" t="e">
        <f t="shared" ca="1" si="56"/>
        <v>#NAME?</v>
      </c>
      <c r="BD480" s="35" t="e">
        <f t="shared" ca="1" si="57"/>
        <v>#NAME?</v>
      </c>
      <c r="BE480" s="36" t="e">
        <f t="shared" ca="1" si="58"/>
        <v>#NAME?</v>
      </c>
      <c r="BF480" s="36" t="e">
        <f t="shared" ca="1" si="59"/>
        <v>#NAME?</v>
      </c>
      <c r="BG480" s="7"/>
      <c r="BH480" s="7"/>
      <c r="BI480" s="7"/>
      <c r="BJ480" s="7"/>
      <c r="BK480" s="7"/>
      <c r="BL480" s="7"/>
      <c r="BM480" s="8"/>
      <c r="BN480" s="8"/>
    </row>
    <row r="481" spans="1:66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 t="str">
        <f t="shared" si="60"/>
        <v>0-day</v>
      </c>
      <c r="AN481" s="33" t="str">
        <f t="shared" si="61"/>
        <v>0-day</v>
      </c>
      <c r="AO481" s="33" t="str">
        <f t="shared" si="44"/>
        <v>0-day</v>
      </c>
      <c r="AP481" s="33" t="str">
        <f t="shared" si="45"/>
        <v>0-day</v>
      </c>
      <c r="AQ481" s="49"/>
      <c r="AR481" s="34" t="str">
        <f t="shared" si="46"/>
        <v/>
      </c>
      <c r="AS481" s="35">
        <f t="shared" si="62"/>
        <v>0</v>
      </c>
      <c r="AT481" s="35" t="e">
        <f t="shared" ca="1" si="47"/>
        <v>#NAME?</v>
      </c>
      <c r="AU481" s="35" t="e">
        <f t="shared" ca="1" si="48"/>
        <v>#NAME?</v>
      </c>
      <c r="AV481" s="34" t="e">
        <f t="shared" ca="1" si="49"/>
        <v>#NAME?</v>
      </c>
      <c r="AW481" s="35" t="e">
        <f t="shared" ca="1" si="50"/>
        <v>#NAME?</v>
      </c>
      <c r="AX481" s="34" t="str">
        <f t="shared" si="51"/>
        <v/>
      </c>
      <c r="AY481" s="36" t="e">
        <f t="shared" ca="1" si="52"/>
        <v>#NAME?</v>
      </c>
      <c r="AZ481" s="35" t="e">
        <f t="shared" ca="1" si="53"/>
        <v>#NAME?</v>
      </c>
      <c r="BA481" s="37" t="e">
        <f t="shared" ca="1" si="54"/>
        <v>#NAME?</v>
      </c>
      <c r="BB481" s="38" t="e">
        <f t="shared" ca="1" si="55"/>
        <v>#NAME?</v>
      </c>
      <c r="BC481" s="38" t="e">
        <f t="shared" ca="1" si="56"/>
        <v>#NAME?</v>
      </c>
      <c r="BD481" s="35" t="e">
        <f t="shared" ca="1" si="57"/>
        <v>#NAME?</v>
      </c>
      <c r="BE481" s="36" t="e">
        <f t="shared" ca="1" si="58"/>
        <v>#NAME?</v>
      </c>
      <c r="BF481" s="36" t="e">
        <f t="shared" ca="1" si="59"/>
        <v>#NAME?</v>
      </c>
      <c r="BG481" s="7"/>
      <c r="BH481" s="7"/>
      <c r="BI481" s="7"/>
      <c r="BJ481" s="7"/>
      <c r="BK481" s="7"/>
      <c r="BL481" s="7"/>
      <c r="BM481" s="8"/>
      <c r="BN481" s="8"/>
    </row>
    <row r="482" spans="1:66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 t="str">
        <f t="shared" si="60"/>
        <v>0-day</v>
      </c>
      <c r="AN482" s="33" t="str">
        <f t="shared" si="61"/>
        <v>0-day</v>
      </c>
      <c r="AO482" s="33" t="str">
        <f t="shared" si="44"/>
        <v>0-day</v>
      </c>
      <c r="AP482" s="33" t="str">
        <f t="shared" si="45"/>
        <v>0-day</v>
      </c>
      <c r="AQ482" s="49"/>
      <c r="AR482" s="34" t="str">
        <f t="shared" si="46"/>
        <v/>
      </c>
      <c r="AS482" s="35">
        <f t="shared" si="62"/>
        <v>0</v>
      </c>
      <c r="AT482" s="35" t="e">
        <f t="shared" ca="1" si="47"/>
        <v>#NAME?</v>
      </c>
      <c r="AU482" s="35" t="e">
        <f t="shared" ca="1" si="48"/>
        <v>#NAME?</v>
      </c>
      <c r="AV482" s="34" t="e">
        <f t="shared" ca="1" si="49"/>
        <v>#NAME?</v>
      </c>
      <c r="AW482" s="35" t="e">
        <f t="shared" ca="1" si="50"/>
        <v>#NAME?</v>
      </c>
      <c r="AX482" s="34" t="str">
        <f t="shared" si="51"/>
        <v/>
      </c>
      <c r="AY482" s="36" t="e">
        <f t="shared" ca="1" si="52"/>
        <v>#NAME?</v>
      </c>
      <c r="AZ482" s="35" t="e">
        <f t="shared" ca="1" si="53"/>
        <v>#NAME?</v>
      </c>
      <c r="BA482" s="37" t="e">
        <f t="shared" ca="1" si="54"/>
        <v>#NAME?</v>
      </c>
      <c r="BB482" s="38" t="e">
        <f t="shared" ca="1" si="55"/>
        <v>#NAME?</v>
      </c>
      <c r="BC482" s="38" t="e">
        <f t="shared" ca="1" si="56"/>
        <v>#NAME?</v>
      </c>
      <c r="BD482" s="35" t="e">
        <f t="shared" ca="1" si="57"/>
        <v>#NAME?</v>
      </c>
      <c r="BE482" s="36" t="e">
        <f t="shared" ca="1" si="58"/>
        <v>#NAME?</v>
      </c>
      <c r="BF482" s="36" t="e">
        <f t="shared" ca="1" si="59"/>
        <v>#NAME?</v>
      </c>
      <c r="BG482" s="7"/>
      <c r="BH482" s="7"/>
      <c r="BI482" s="7"/>
      <c r="BJ482" s="7"/>
      <c r="BK482" s="7"/>
      <c r="BL482" s="7"/>
      <c r="BM482" s="8"/>
      <c r="BN482" s="8"/>
    </row>
    <row r="483" spans="1:66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 t="str">
        <f t="shared" si="60"/>
        <v>0-day</v>
      </c>
      <c r="AN483" s="33" t="str">
        <f t="shared" si="61"/>
        <v>0-day</v>
      </c>
      <c r="AO483" s="33" t="str">
        <f t="shared" si="44"/>
        <v>0-day</v>
      </c>
      <c r="AP483" s="33" t="str">
        <f t="shared" si="45"/>
        <v>0-day</v>
      </c>
      <c r="AQ483" s="49"/>
      <c r="AR483" s="34" t="str">
        <f t="shared" si="46"/>
        <v/>
      </c>
      <c r="AS483" s="35">
        <f t="shared" si="62"/>
        <v>0</v>
      </c>
      <c r="AT483" s="35" t="e">
        <f t="shared" ca="1" si="47"/>
        <v>#NAME?</v>
      </c>
      <c r="AU483" s="35" t="e">
        <f t="shared" ca="1" si="48"/>
        <v>#NAME?</v>
      </c>
      <c r="AV483" s="34" t="e">
        <f t="shared" ca="1" si="49"/>
        <v>#NAME?</v>
      </c>
      <c r="AW483" s="35" t="e">
        <f t="shared" ca="1" si="50"/>
        <v>#NAME?</v>
      </c>
      <c r="AX483" s="34" t="str">
        <f t="shared" si="51"/>
        <v/>
      </c>
      <c r="AY483" s="36" t="e">
        <f t="shared" ca="1" si="52"/>
        <v>#NAME?</v>
      </c>
      <c r="AZ483" s="35" t="e">
        <f t="shared" ca="1" si="53"/>
        <v>#NAME?</v>
      </c>
      <c r="BA483" s="37" t="e">
        <f t="shared" ca="1" si="54"/>
        <v>#NAME?</v>
      </c>
      <c r="BB483" s="38" t="e">
        <f t="shared" ca="1" si="55"/>
        <v>#NAME?</v>
      </c>
      <c r="BC483" s="38" t="e">
        <f t="shared" ca="1" si="56"/>
        <v>#NAME?</v>
      </c>
      <c r="BD483" s="35" t="e">
        <f t="shared" ca="1" si="57"/>
        <v>#NAME?</v>
      </c>
      <c r="BE483" s="36" t="e">
        <f t="shared" ca="1" si="58"/>
        <v>#NAME?</v>
      </c>
      <c r="BF483" s="36" t="e">
        <f t="shared" ca="1" si="59"/>
        <v>#NAME?</v>
      </c>
      <c r="BG483" s="7"/>
      <c r="BH483" s="7"/>
      <c r="BI483" s="7"/>
      <c r="BJ483" s="7"/>
      <c r="BK483" s="7"/>
      <c r="BL483" s="7"/>
      <c r="BM483" s="8"/>
      <c r="BN483" s="8"/>
    </row>
    <row r="484" spans="1:66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 t="str">
        <f t="shared" si="60"/>
        <v>0-day</v>
      </c>
      <c r="AN484" s="33" t="str">
        <f t="shared" si="61"/>
        <v>0-day</v>
      </c>
      <c r="AO484" s="33" t="str">
        <f t="shared" si="44"/>
        <v>0-day</v>
      </c>
      <c r="AP484" s="33" t="str">
        <f t="shared" si="45"/>
        <v>0-day</v>
      </c>
      <c r="AQ484" s="49"/>
      <c r="AR484" s="34" t="str">
        <f t="shared" si="46"/>
        <v/>
      </c>
      <c r="AS484" s="35">
        <f t="shared" si="62"/>
        <v>0</v>
      </c>
      <c r="AT484" s="35" t="e">
        <f t="shared" ca="1" si="47"/>
        <v>#NAME?</v>
      </c>
      <c r="AU484" s="35" t="e">
        <f t="shared" ca="1" si="48"/>
        <v>#NAME?</v>
      </c>
      <c r="AV484" s="34" t="e">
        <f t="shared" ca="1" si="49"/>
        <v>#NAME?</v>
      </c>
      <c r="AW484" s="35" t="e">
        <f t="shared" ca="1" si="50"/>
        <v>#NAME?</v>
      </c>
      <c r="AX484" s="34" t="str">
        <f t="shared" si="51"/>
        <v/>
      </c>
      <c r="AY484" s="36" t="e">
        <f t="shared" ca="1" si="52"/>
        <v>#NAME?</v>
      </c>
      <c r="AZ484" s="35" t="e">
        <f t="shared" ca="1" si="53"/>
        <v>#NAME?</v>
      </c>
      <c r="BA484" s="37" t="e">
        <f t="shared" ca="1" si="54"/>
        <v>#NAME?</v>
      </c>
      <c r="BB484" s="38" t="e">
        <f t="shared" ca="1" si="55"/>
        <v>#NAME?</v>
      </c>
      <c r="BC484" s="38" t="e">
        <f t="shared" ca="1" si="56"/>
        <v>#NAME?</v>
      </c>
      <c r="BD484" s="35" t="e">
        <f t="shared" ca="1" si="57"/>
        <v>#NAME?</v>
      </c>
      <c r="BE484" s="36" t="e">
        <f t="shared" ca="1" si="58"/>
        <v>#NAME?</v>
      </c>
      <c r="BF484" s="36" t="e">
        <f t="shared" ca="1" si="59"/>
        <v>#NAME?</v>
      </c>
      <c r="BG484" s="7"/>
      <c r="BH484" s="7"/>
      <c r="BI484" s="7"/>
      <c r="BJ484" s="7"/>
      <c r="BK484" s="7"/>
      <c r="BL484" s="7"/>
      <c r="BM484" s="8"/>
      <c r="BN484" s="8"/>
    </row>
    <row r="485" spans="1:66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 t="str">
        <f t="shared" si="60"/>
        <v>0-day</v>
      </c>
      <c r="AN485" s="33" t="str">
        <f t="shared" si="61"/>
        <v>0-day</v>
      </c>
      <c r="AO485" s="33" t="str">
        <f t="shared" si="44"/>
        <v>0-day</v>
      </c>
      <c r="AP485" s="33" t="str">
        <f t="shared" si="45"/>
        <v>0-day</v>
      </c>
      <c r="AQ485" s="49"/>
      <c r="AR485" s="34" t="str">
        <f t="shared" si="46"/>
        <v/>
      </c>
      <c r="AS485" s="35">
        <f t="shared" si="62"/>
        <v>0</v>
      </c>
      <c r="AT485" s="35" t="e">
        <f t="shared" ca="1" si="47"/>
        <v>#NAME?</v>
      </c>
      <c r="AU485" s="35" t="e">
        <f t="shared" ca="1" si="48"/>
        <v>#NAME?</v>
      </c>
      <c r="AV485" s="34" t="e">
        <f t="shared" ca="1" si="49"/>
        <v>#NAME?</v>
      </c>
      <c r="AW485" s="35" t="e">
        <f t="shared" ca="1" si="50"/>
        <v>#NAME?</v>
      </c>
      <c r="AX485" s="34" t="str">
        <f t="shared" si="51"/>
        <v/>
      </c>
      <c r="AY485" s="36" t="e">
        <f t="shared" ca="1" si="52"/>
        <v>#NAME?</v>
      </c>
      <c r="AZ485" s="35" t="e">
        <f t="shared" ca="1" si="53"/>
        <v>#NAME?</v>
      </c>
      <c r="BA485" s="37" t="e">
        <f t="shared" ca="1" si="54"/>
        <v>#NAME?</v>
      </c>
      <c r="BB485" s="38" t="e">
        <f t="shared" ca="1" si="55"/>
        <v>#NAME?</v>
      </c>
      <c r="BC485" s="38" t="e">
        <f t="shared" ca="1" si="56"/>
        <v>#NAME?</v>
      </c>
      <c r="BD485" s="35" t="e">
        <f t="shared" ca="1" si="57"/>
        <v>#NAME?</v>
      </c>
      <c r="BE485" s="36" t="e">
        <f t="shared" ca="1" si="58"/>
        <v>#NAME?</v>
      </c>
      <c r="BF485" s="36" t="e">
        <f t="shared" ca="1" si="59"/>
        <v>#NAME?</v>
      </c>
      <c r="BG485" s="7"/>
      <c r="BH485" s="7"/>
      <c r="BI485" s="7"/>
      <c r="BJ485" s="7"/>
      <c r="BK485" s="7"/>
      <c r="BL485" s="7"/>
      <c r="BM485" s="8"/>
      <c r="BN485" s="8"/>
    </row>
    <row r="486" spans="1:66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 t="str">
        <f t="shared" si="60"/>
        <v>0-day</v>
      </c>
      <c r="AN486" s="33" t="str">
        <f t="shared" si="61"/>
        <v>0-day</v>
      </c>
      <c r="AO486" s="33" t="str">
        <f t="shared" si="44"/>
        <v>0-day</v>
      </c>
      <c r="AP486" s="33" t="str">
        <f t="shared" si="45"/>
        <v>0-day</v>
      </c>
      <c r="AQ486" s="49"/>
      <c r="AR486" s="34" t="str">
        <f t="shared" si="46"/>
        <v/>
      </c>
      <c r="AS486" s="35">
        <f t="shared" si="62"/>
        <v>0</v>
      </c>
      <c r="AT486" s="35" t="e">
        <f t="shared" ca="1" si="47"/>
        <v>#NAME?</v>
      </c>
      <c r="AU486" s="35" t="e">
        <f t="shared" ca="1" si="48"/>
        <v>#NAME?</v>
      </c>
      <c r="AV486" s="34" t="e">
        <f t="shared" ca="1" si="49"/>
        <v>#NAME?</v>
      </c>
      <c r="AW486" s="35" t="e">
        <f t="shared" ca="1" si="50"/>
        <v>#NAME?</v>
      </c>
      <c r="AX486" s="34" t="str">
        <f t="shared" si="51"/>
        <v/>
      </c>
      <c r="AY486" s="36" t="e">
        <f t="shared" ca="1" si="52"/>
        <v>#NAME?</v>
      </c>
      <c r="AZ486" s="35" t="e">
        <f t="shared" ca="1" si="53"/>
        <v>#NAME?</v>
      </c>
      <c r="BA486" s="37" t="e">
        <f t="shared" ca="1" si="54"/>
        <v>#NAME?</v>
      </c>
      <c r="BB486" s="38" t="e">
        <f t="shared" ca="1" si="55"/>
        <v>#NAME?</v>
      </c>
      <c r="BC486" s="38" t="e">
        <f t="shared" ca="1" si="56"/>
        <v>#NAME?</v>
      </c>
      <c r="BD486" s="35" t="e">
        <f t="shared" ca="1" si="57"/>
        <v>#NAME?</v>
      </c>
      <c r="BE486" s="36" t="e">
        <f t="shared" ca="1" si="58"/>
        <v>#NAME?</v>
      </c>
      <c r="BF486" s="36" t="e">
        <f t="shared" ca="1" si="59"/>
        <v>#NAME?</v>
      </c>
      <c r="BG486" s="7"/>
      <c r="BH486" s="7"/>
      <c r="BI486" s="7"/>
      <c r="BJ486" s="7"/>
      <c r="BK486" s="7"/>
      <c r="BL486" s="7"/>
      <c r="BM486" s="8"/>
      <c r="BN486" s="8"/>
    </row>
    <row r="487" spans="1:66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 t="str">
        <f t="shared" si="60"/>
        <v>0-day</v>
      </c>
      <c r="AN487" s="33" t="str">
        <f t="shared" si="61"/>
        <v>0-day</v>
      </c>
      <c r="AO487" s="33" t="str">
        <f t="shared" si="44"/>
        <v>0-day</v>
      </c>
      <c r="AP487" s="33" t="str">
        <f t="shared" si="45"/>
        <v>0-day</v>
      </c>
      <c r="AQ487" s="49"/>
      <c r="AR487" s="34" t="str">
        <f t="shared" si="46"/>
        <v/>
      </c>
      <c r="AS487" s="35">
        <f t="shared" si="62"/>
        <v>0</v>
      </c>
      <c r="AT487" s="35" t="e">
        <f t="shared" ca="1" si="47"/>
        <v>#NAME?</v>
      </c>
      <c r="AU487" s="35" t="e">
        <f t="shared" ca="1" si="48"/>
        <v>#NAME?</v>
      </c>
      <c r="AV487" s="34" t="e">
        <f t="shared" ca="1" si="49"/>
        <v>#NAME?</v>
      </c>
      <c r="AW487" s="35" t="e">
        <f t="shared" ca="1" si="50"/>
        <v>#NAME?</v>
      </c>
      <c r="AX487" s="34" t="str">
        <f t="shared" si="51"/>
        <v/>
      </c>
      <c r="AY487" s="36" t="e">
        <f t="shared" ca="1" si="52"/>
        <v>#NAME?</v>
      </c>
      <c r="AZ487" s="35" t="e">
        <f t="shared" ca="1" si="53"/>
        <v>#NAME?</v>
      </c>
      <c r="BA487" s="37" t="e">
        <f t="shared" ca="1" si="54"/>
        <v>#NAME?</v>
      </c>
      <c r="BB487" s="38" t="e">
        <f t="shared" ca="1" si="55"/>
        <v>#NAME?</v>
      </c>
      <c r="BC487" s="38" t="e">
        <f t="shared" ca="1" si="56"/>
        <v>#NAME?</v>
      </c>
      <c r="BD487" s="35" t="e">
        <f t="shared" ca="1" si="57"/>
        <v>#NAME?</v>
      </c>
      <c r="BE487" s="36" t="e">
        <f t="shared" ca="1" si="58"/>
        <v>#NAME?</v>
      </c>
      <c r="BF487" s="36" t="e">
        <f t="shared" ca="1" si="59"/>
        <v>#NAME?</v>
      </c>
      <c r="BG487" s="7"/>
      <c r="BH487" s="7"/>
      <c r="BI487" s="7"/>
      <c r="BJ487" s="7"/>
      <c r="BK487" s="7"/>
      <c r="BL487" s="7"/>
      <c r="BM487" s="8"/>
      <c r="BN487" s="8"/>
    </row>
    <row r="488" spans="1:66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 t="str">
        <f t="shared" si="60"/>
        <v>0-day</v>
      </c>
      <c r="AN488" s="33" t="str">
        <f t="shared" si="61"/>
        <v>0-day</v>
      </c>
      <c r="AO488" s="33" t="str">
        <f t="shared" si="44"/>
        <v>0-day</v>
      </c>
      <c r="AP488" s="33" t="str">
        <f t="shared" si="45"/>
        <v>0-day</v>
      </c>
      <c r="AQ488" s="49"/>
      <c r="AR488" s="34" t="str">
        <f t="shared" si="46"/>
        <v/>
      </c>
      <c r="AS488" s="35">
        <f t="shared" si="62"/>
        <v>0</v>
      </c>
      <c r="AT488" s="35" t="e">
        <f t="shared" ca="1" si="47"/>
        <v>#NAME?</v>
      </c>
      <c r="AU488" s="35" t="e">
        <f t="shared" ca="1" si="48"/>
        <v>#NAME?</v>
      </c>
      <c r="AV488" s="34" t="e">
        <f t="shared" ca="1" si="49"/>
        <v>#NAME?</v>
      </c>
      <c r="AW488" s="35" t="e">
        <f t="shared" ca="1" si="50"/>
        <v>#NAME?</v>
      </c>
      <c r="AX488" s="34" t="str">
        <f t="shared" si="51"/>
        <v/>
      </c>
      <c r="AY488" s="36" t="e">
        <f t="shared" ca="1" si="52"/>
        <v>#NAME?</v>
      </c>
      <c r="AZ488" s="35" t="e">
        <f t="shared" ca="1" si="53"/>
        <v>#NAME?</v>
      </c>
      <c r="BA488" s="37" t="e">
        <f t="shared" ca="1" si="54"/>
        <v>#NAME?</v>
      </c>
      <c r="BB488" s="38" t="e">
        <f t="shared" ca="1" si="55"/>
        <v>#NAME?</v>
      </c>
      <c r="BC488" s="38" t="e">
        <f t="shared" ca="1" si="56"/>
        <v>#NAME?</v>
      </c>
      <c r="BD488" s="35" t="e">
        <f t="shared" ca="1" si="57"/>
        <v>#NAME?</v>
      </c>
      <c r="BE488" s="36" t="e">
        <f t="shared" ca="1" si="58"/>
        <v>#NAME?</v>
      </c>
      <c r="BF488" s="36" t="e">
        <f t="shared" ca="1" si="59"/>
        <v>#NAME?</v>
      </c>
      <c r="BG488" s="7"/>
      <c r="BH488" s="7"/>
      <c r="BI488" s="7"/>
      <c r="BJ488" s="7"/>
      <c r="BK488" s="7"/>
      <c r="BL488" s="7"/>
      <c r="BM488" s="8"/>
      <c r="BN488" s="8"/>
    </row>
    <row r="489" spans="1:66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 t="str">
        <f t="shared" si="60"/>
        <v>0-day</v>
      </c>
      <c r="AN489" s="33" t="str">
        <f t="shared" si="61"/>
        <v>0-day</v>
      </c>
      <c r="AO489" s="33" t="str">
        <f t="shared" si="44"/>
        <v>0-day</v>
      </c>
      <c r="AP489" s="33" t="str">
        <f t="shared" si="45"/>
        <v>0-day</v>
      </c>
      <c r="AQ489" s="49"/>
      <c r="AR489" s="34" t="str">
        <f t="shared" si="46"/>
        <v/>
      </c>
      <c r="AS489" s="35">
        <f t="shared" si="62"/>
        <v>0</v>
      </c>
      <c r="AT489" s="35" t="e">
        <f t="shared" ca="1" si="47"/>
        <v>#NAME?</v>
      </c>
      <c r="AU489" s="35" t="e">
        <f t="shared" ca="1" si="48"/>
        <v>#NAME?</v>
      </c>
      <c r="AV489" s="34" t="e">
        <f t="shared" ca="1" si="49"/>
        <v>#NAME?</v>
      </c>
      <c r="AW489" s="35" t="e">
        <f t="shared" ca="1" si="50"/>
        <v>#NAME?</v>
      </c>
      <c r="AX489" s="34" t="str">
        <f t="shared" si="51"/>
        <v/>
      </c>
      <c r="AY489" s="36" t="e">
        <f t="shared" ca="1" si="52"/>
        <v>#NAME?</v>
      </c>
      <c r="AZ489" s="35" t="e">
        <f t="shared" ca="1" si="53"/>
        <v>#NAME?</v>
      </c>
      <c r="BA489" s="37" t="e">
        <f t="shared" ca="1" si="54"/>
        <v>#NAME?</v>
      </c>
      <c r="BB489" s="38" t="e">
        <f t="shared" ca="1" si="55"/>
        <v>#NAME?</v>
      </c>
      <c r="BC489" s="38" t="e">
        <f t="shared" ca="1" si="56"/>
        <v>#NAME?</v>
      </c>
      <c r="BD489" s="35" t="e">
        <f t="shared" ca="1" si="57"/>
        <v>#NAME?</v>
      </c>
      <c r="BE489" s="36" t="e">
        <f t="shared" ca="1" si="58"/>
        <v>#NAME?</v>
      </c>
      <c r="BF489" s="36" t="e">
        <f t="shared" ca="1" si="59"/>
        <v>#NAME?</v>
      </c>
      <c r="BG489" s="7"/>
      <c r="BH489" s="7"/>
      <c r="BI489" s="7"/>
      <c r="BJ489" s="7"/>
      <c r="BK489" s="7"/>
      <c r="BL489" s="7"/>
      <c r="BM489" s="8"/>
      <c r="BN489" s="8"/>
    </row>
    <row r="490" spans="1:66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 t="str">
        <f t="shared" si="60"/>
        <v>0-day</v>
      </c>
      <c r="AN490" s="33" t="str">
        <f t="shared" si="61"/>
        <v>0-day</v>
      </c>
      <c r="AO490" s="33" t="str">
        <f t="shared" si="44"/>
        <v>0-day</v>
      </c>
      <c r="AP490" s="33" t="str">
        <f t="shared" si="45"/>
        <v>0-day</v>
      </c>
      <c r="AQ490" s="49"/>
      <c r="AR490" s="34" t="str">
        <f t="shared" si="46"/>
        <v/>
      </c>
      <c r="AS490" s="35">
        <f t="shared" si="62"/>
        <v>0</v>
      </c>
      <c r="AT490" s="35" t="e">
        <f t="shared" ca="1" si="47"/>
        <v>#NAME?</v>
      </c>
      <c r="AU490" s="35" t="e">
        <f t="shared" ca="1" si="48"/>
        <v>#NAME?</v>
      </c>
      <c r="AV490" s="34" t="e">
        <f t="shared" ca="1" si="49"/>
        <v>#NAME?</v>
      </c>
      <c r="AW490" s="35" t="e">
        <f t="shared" ca="1" si="50"/>
        <v>#NAME?</v>
      </c>
      <c r="AX490" s="34" t="str">
        <f t="shared" si="51"/>
        <v/>
      </c>
      <c r="AY490" s="36" t="e">
        <f t="shared" ca="1" si="52"/>
        <v>#NAME?</v>
      </c>
      <c r="AZ490" s="35" t="e">
        <f t="shared" ca="1" si="53"/>
        <v>#NAME?</v>
      </c>
      <c r="BA490" s="37" t="e">
        <f t="shared" ca="1" si="54"/>
        <v>#NAME?</v>
      </c>
      <c r="BB490" s="38" t="e">
        <f t="shared" ca="1" si="55"/>
        <v>#NAME?</v>
      </c>
      <c r="BC490" s="38" t="e">
        <f t="shared" ca="1" si="56"/>
        <v>#NAME?</v>
      </c>
      <c r="BD490" s="35" t="e">
        <f t="shared" ca="1" si="57"/>
        <v>#NAME?</v>
      </c>
      <c r="BE490" s="36" t="e">
        <f t="shared" ca="1" si="58"/>
        <v>#NAME?</v>
      </c>
      <c r="BF490" s="36" t="e">
        <f t="shared" ca="1" si="59"/>
        <v>#NAME?</v>
      </c>
      <c r="BG490" s="7"/>
      <c r="BH490" s="7"/>
      <c r="BI490" s="7"/>
      <c r="BJ490" s="7"/>
      <c r="BK490" s="7"/>
      <c r="BL490" s="7"/>
      <c r="BM490" s="8"/>
      <c r="BN490" s="8"/>
    </row>
    <row r="491" spans="1:66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 t="str">
        <f t="shared" si="60"/>
        <v>0-day</v>
      </c>
      <c r="AN491" s="33" t="str">
        <f t="shared" si="61"/>
        <v>0-day</v>
      </c>
      <c r="AO491" s="33" t="str">
        <f t="shared" si="44"/>
        <v>0-day</v>
      </c>
      <c r="AP491" s="33" t="str">
        <f t="shared" si="45"/>
        <v>0-day</v>
      </c>
      <c r="AQ491" s="49"/>
      <c r="AR491" s="34" t="str">
        <f t="shared" si="46"/>
        <v/>
      </c>
      <c r="AS491" s="35">
        <f t="shared" si="62"/>
        <v>0</v>
      </c>
      <c r="AT491" s="35" t="e">
        <f t="shared" ca="1" si="47"/>
        <v>#NAME?</v>
      </c>
      <c r="AU491" s="35" t="e">
        <f t="shared" ca="1" si="48"/>
        <v>#NAME?</v>
      </c>
      <c r="AV491" s="34" t="e">
        <f t="shared" ca="1" si="49"/>
        <v>#NAME?</v>
      </c>
      <c r="AW491" s="35" t="e">
        <f t="shared" ca="1" si="50"/>
        <v>#NAME?</v>
      </c>
      <c r="AX491" s="34" t="str">
        <f t="shared" si="51"/>
        <v/>
      </c>
      <c r="AY491" s="36" t="e">
        <f t="shared" ca="1" si="52"/>
        <v>#NAME?</v>
      </c>
      <c r="AZ491" s="35" t="e">
        <f t="shared" ca="1" si="53"/>
        <v>#NAME?</v>
      </c>
      <c r="BA491" s="37" t="e">
        <f t="shared" ca="1" si="54"/>
        <v>#NAME?</v>
      </c>
      <c r="BB491" s="38" t="e">
        <f t="shared" ca="1" si="55"/>
        <v>#NAME?</v>
      </c>
      <c r="BC491" s="38" t="e">
        <f t="shared" ca="1" si="56"/>
        <v>#NAME?</v>
      </c>
      <c r="BD491" s="35" t="e">
        <f t="shared" ca="1" si="57"/>
        <v>#NAME?</v>
      </c>
      <c r="BE491" s="36" t="e">
        <f t="shared" ca="1" si="58"/>
        <v>#NAME?</v>
      </c>
      <c r="BF491" s="36" t="e">
        <f t="shared" ca="1" si="59"/>
        <v>#NAME?</v>
      </c>
      <c r="BG491" s="7"/>
      <c r="BH491" s="7"/>
      <c r="BI491" s="7"/>
      <c r="BJ491" s="7"/>
      <c r="BK491" s="7"/>
      <c r="BL491" s="7"/>
      <c r="BM491" s="8"/>
      <c r="BN491" s="8"/>
    </row>
    <row r="492" spans="1:66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 t="str">
        <f t="shared" si="60"/>
        <v>0-day</v>
      </c>
      <c r="AN492" s="33" t="str">
        <f t="shared" si="61"/>
        <v>0-day</v>
      </c>
      <c r="AO492" s="33" t="str">
        <f t="shared" si="44"/>
        <v>0-day</v>
      </c>
      <c r="AP492" s="33" t="str">
        <f t="shared" si="45"/>
        <v>0-day</v>
      </c>
      <c r="AQ492" s="49"/>
      <c r="AR492" s="34" t="str">
        <f t="shared" si="46"/>
        <v/>
      </c>
      <c r="AS492" s="35">
        <f t="shared" si="62"/>
        <v>0</v>
      </c>
      <c r="AT492" s="35" t="e">
        <f t="shared" ca="1" si="47"/>
        <v>#NAME?</v>
      </c>
      <c r="AU492" s="35" t="e">
        <f t="shared" ca="1" si="48"/>
        <v>#NAME?</v>
      </c>
      <c r="AV492" s="34" t="e">
        <f t="shared" ca="1" si="49"/>
        <v>#NAME?</v>
      </c>
      <c r="AW492" s="35" t="e">
        <f t="shared" ca="1" si="50"/>
        <v>#NAME?</v>
      </c>
      <c r="AX492" s="34" t="str">
        <f t="shared" si="51"/>
        <v/>
      </c>
      <c r="AY492" s="36" t="e">
        <f t="shared" ca="1" si="52"/>
        <v>#NAME?</v>
      </c>
      <c r="AZ492" s="35" t="e">
        <f t="shared" ca="1" si="53"/>
        <v>#NAME?</v>
      </c>
      <c r="BA492" s="37" t="e">
        <f t="shared" ca="1" si="54"/>
        <v>#NAME?</v>
      </c>
      <c r="BB492" s="38" t="e">
        <f t="shared" ca="1" si="55"/>
        <v>#NAME?</v>
      </c>
      <c r="BC492" s="38" t="e">
        <f t="shared" ca="1" si="56"/>
        <v>#NAME?</v>
      </c>
      <c r="BD492" s="35" t="e">
        <f t="shared" ca="1" si="57"/>
        <v>#NAME?</v>
      </c>
      <c r="BE492" s="36" t="e">
        <f t="shared" ca="1" si="58"/>
        <v>#NAME?</v>
      </c>
      <c r="BF492" s="36" t="e">
        <f t="shared" ca="1" si="59"/>
        <v>#NAME?</v>
      </c>
      <c r="BG492" s="7"/>
      <c r="BH492" s="7"/>
      <c r="BI492" s="7"/>
      <c r="BJ492" s="7"/>
      <c r="BK492" s="7"/>
      <c r="BL492" s="7"/>
      <c r="BM492" s="8"/>
      <c r="BN492" s="8"/>
    </row>
    <row r="493" spans="1:66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 t="str">
        <f t="shared" si="60"/>
        <v>0-day</v>
      </c>
      <c r="AN493" s="33" t="str">
        <f t="shared" si="61"/>
        <v>0-day</v>
      </c>
      <c r="AO493" s="33" t="str">
        <f t="shared" si="44"/>
        <v>0-day</v>
      </c>
      <c r="AP493" s="33" t="str">
        <f t="shared" si="45"/>
        <v>0-day</v>
      </c>
      <c r="AQ493" s="49"/>
      <c r="AR493" s="34" t="str">
        <f t="shared" si="46"/>
        <v/>
      </c>
      <c r="AS493" s="35">
        <f t="shared" si="62"/>
        <v>0</v>
      </c>
      <c r="AT493" s="35" t="e">
        <f t="shared" ca="1" si="47"/>
        <v>#NAME?</v>
      </c>
      <c r="AU493" s="35" t="e">
        <f t="shared" ca="1" si="48"/>
        <v>#NAME?</v>
      </c>
      <c r="AV493" s="34" t="e">
        <f t="shared" ca="1" si="49"/>
        <v>#NAME?</v>
      </c>
      <c r="AW493" s="35" t="e">
        <f t="shared" ca="1" si="50"/>
        <v>#NAME?</v>
      </c>
      <c r="AX493" s="34" t="str">
        <f t="shared" si="51"/>
        <v/>
      </c>
      <c r="AY493" s="36" t="e">
        <f t="shared" ca="1" si="52"/>
        <v>#NAME?</v>
      </c>
      <c r="AZ493" s="35" t="e">
        <f t="shared" ca="1" si="53"/>
        <v>#NAME?</v>
      </c>
      <c r="BA493" s="37" t="e">
        <f t="shared" ca="1" si="54"/>
        <v>#NAME?</v>
      </c>
      <c r="BB493" s="38" t="e">
        <f t="shared" ca="1" si="55"/>
        <v>#NAME?</v>
      </c>
      <c r="BC493" s="38" t="e">
        <f t="shared" ca="1" si="56"/>
        <v>#NAME?</v>
      </c>
      <c r="BD493" s="35" t="e">
        <f t="shared" ca="1" si="57"/>
        <v>#NAME?</v>
      </c>
      <c r="BE493" s="36" t="e">
        <f t="shared" ca="1" si="58"/>
        <v>#NAME?</v>
      </c>
      <c r="BF493" s="36" t="e">
        <f t="shared" ca="1" si="59"/>
        <v>#NAME?</v>
      </c>
      <c r="BG493" s="7"/>
      <c r="BH493" s="7"/>
      <c r="BI493" s="7"/>
      <c r="BJ493" s="7"/>
      <c r="BK493" s="7"/>
      <c r="BL493" s="7"/>
      <c r="BM493" s="8"/>
      <c r="BN493" s="8"/>
    </row>
    <row r="494" spans="1:66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 t="str">
        <f t="shared" si="60"/>
        <v>0-day</v>
      </c>
      <c r="AN494" s="33" t="str">
        <f t="shared" si="61"/>
        <v>0-day</v>
      </c>
      <c r="AO494" s="33" t="str">
        <f t="shared" si="44"/>
        <v>0-day</v>
      </c>
      <c r="AP494" s="33" t="str">
        <f t="shared" si="45"/>
        <v>0-day</v>
      </c>
      <c r="AQ494" s="49"/>
      <c r="AR494" s="34" t="str">
        <f t="shared" si="46"/>
        <v/>
      </c>
      <c r="AS494" s="35">
        <f t="shared" si="62"/>
        <v>0</v>
      </c>
      <c r="AT494" s="35" t="e">
        <f t="shared" ca="1" si="47"/>
        <v>#NAME?</v>
      </c>
      <c r="AU494" s="35" t="e">
        <f t="shared" ca="1" si="48"/>
        <v>#NAME?</v>
      </c>
      <c r="AV494" s="34" t="e">
        <f t="shared" ca="1" si="49"/>
        <v>#NAME?</v>
      </c>
      <c r="AW494" s="35" t="e">
        <f t="shared" ca="1" si="50"/>
        <v>#NAME?</v>
      </c>
      <c r="AX494" s="34" t="str">
        <f t="shared" si="51"/>
        <v/>
      </c>
      <c r="AY494" s="36" t="e">
        <f t="shared" ca="1" si="52"/>
        <v>#NAME?</v>
      </c>
      <c r="AZ494" s="35" t="e">
        <f t="shared" ca="1" si="53"/>
        <v>#NAME?</v>
      </c>
      <c r="BA494" s="37" t="e">
        <f t="shared" ca="1" si="54"/>
        <v>#NAME?</v>
      </c>
      <c r="BB494" s="38" t="e">
        <f t="shared" ca="1" si="55"/>
        <v>#NAME?</v>
      </c>
      <c r="BC494" s="38" t="e">
        <f t="shared" ca="1" si="56"/>
        <v>#NAME?</v>
      </c>
      <c r="BD494" s="35" t="e">
        <f t="shared" ca="1" si="57"/>
        <v>#NAME?</v>
      </c>
      <c r="BE494" s="36" t="e">
        <f t="shared" ca="1" si="58"/>
        <v>#NAME?</v>
      </c>
      <c r="BF494" s="36" t="e">
        <f t="shared" ca="1" si="59"/>
        <v>#NAME?</v>
      </c>
      <c r="BG494" s="7"/>
      <c r="BH494" s="7"/>
      <c r="BI494" s="7"/>
      <c r="BJ494" s="7"/>
      <c r="BK494" s="7"/>
      <c r="BL494" s="7"/>
      <c r="BM494" s="8"/>
      <c r="BN494" s="8"/>
    </row>
    <row r="495" spans="1:66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 t="str">
        <f t="shared" si="60"/>
        <v>0-day</v>
      </c>
      <c r="AN495" s="33" t="str">
        <f t="shared" si="61"/>
        <v>0-day</v>
      </c>
      <c r="AO495" s="33" t="str">
        <f t="shared" si="44"/>
        <v>0-day</v>
      </c>
      <c r="AP495" s="33" t="str">
        <f t="shared" si="45"/>
        <v>0-day</v>
      </c>
      <c r="AQ495" s="49"/>
      <c r="AR495" s="34" t="str">
        <f t="shared" si="46"/>
        <v/>
      </c>
      <c r="AS495" s="35">
        <f t="shared" si="62"/>
        <v>0</v>
      </c>
      <c r="AT495" s="35" t="e">
        <f t="shared" ca="1" si="47"/>
        <v>#NAME?</v>
      </c>
      <c r="AU495" s="35" t="e">
        <f t="shared" ca="1" si="48"/>
        <v>#NAME?</v>
      </c>
      <c r="AV495" s="34" t="e">
        <f t="shared" ca="1" si="49"/>
        <v>#NAME?</v>
      </c>
      <c r="AW495" s="35" t="e">
        <f t="shared" ca="1" si="50"/>
        <v>#NAME?</v>
      </c>
      <c r="AX495" s="34" t="str">
        <f t="shared" si="51"/>
        <v/>
      </c>
      <c r="AY495" s="36" t="e">
        <f t="shared" ca="1" si="52"/>
        <v>#NAME?</v>
      </c>
      <c r="AZ495" s="35" t="e">
        <f t="shared" ca="1" si="53"/>
        <v>#NAME?</v>
      </c>
      <c r="BA495" s="37" t="e">
        <f t="shared" ca="1" si="54"/>
        <v>#NAME?</v>
      </c>
      <c r="BB495" s="38" t="e">
        <f t="shared" ca="1" si="55"/>
        <v>#NAME?</v>
      </c>
      <c r="BC495" s="38" t="e">
        <f t="shared" ca="1" si="56"/>
        <v>#NAME?</v>
      </c>
      <c r="BD495" s="35" t="e">
        <f t="shared" ca="1" si="57"/>
        <v>#NAME?</v>
      </c>
      <c r="BE495" s="36" t="e">
        <f t="shared" ca="1" si="58"/>
        <v>#NAME?</v>
      </c>
      <c r="BF495" s="36" t="e">
        <f t="shared" ca="1" si="59"/>
        <v>#NAME?</v>
      </c>
      <c r="BG495" s="7"/>
      <c r="BH495" s="7"/>
      <c r="BI495" s="7"/>
      <c r="BJ495" s="7"/>
      <c r="BK495" s="7"/>
      <c r="BL495" s="7"/>
      <c r="BM495" s="8"/>
      <c r="BN495" s="8"/>
    </row>
    <row r="496" spans="1:66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 t="str">
        <f t="shared" si="60"/>
        <v>0-day</v>
      </c>
      <c r="AN496" s="33" t="str">
        <f t="shared" si="61"/>
        <v>0-day</v>
      </c>
      <c r="AO496" s="33" t="str">
        <f t="shared" si="44"/>
        <v>0-day</v>
      </c>
      <c r="AP496" s="33" t="str">
        <f t="shared" si="45"/>
        <v>0-day</v>
      </c>
      <c r="AQ496" s="49"/>
      <c r="AR496" s="34" t="str">
        <f t="shared" si="46"/>
        <v/>
      </c>
      <c r="AS496" s="35">
        <f t="shared" si="62"/>
        <v>0</v>
      </c>
      <c r="AT496" s="35" t="e">
        <f t="shared" ca="1" si="47"/>
        <v>#NAME?</v>
      </c>
      <c r="AU496" s="35" t="e">
        <f t="shared" ca="1" si="48"/>
        <v>#NAME?</v>
      </c>
      <c r="AV496" s="34" t="e">
        <f t="shared" ca="1" si="49"/>
        <v>#NAME?</v>
      </c>
      <c r="AW496" s="35" t="e">
        <f t="shared" ca="1" si="50"/>
        <v>#NAME?</v>
      </c>
      <c r="AX496" s="34" t="str">
        <f t="shared" si="51"/>
        <v/>
      </c>
      <c r="AY496" s="36" t="e">
        <f t="shared" ca="1" si="52"/>
        <v>#NAME?</v>
      </c>
      <c r="AZ496" s="35" t="e">
        <f t="shared" ca="1" si="53"/>
        <v>#NAME?</v>
      </c>
      <c r="BA496" s="37" t="e">
        <f t="shared" ca="1" si="54"/>
        <v>#NAME?</v>
      </c>
      <c r="BB496" s="38" t="e">
        <f t="shared" ca="1" si="55"/>
        <v>#NAME?</v>
      </c>
      <c r="BC496" s="38" t="e">
        <f t="shared" ca="1" si="56"/>
        <v>#NAME?</v>
      </c>
      <c r="BD496" s="35" t="e">
        <f t="shared" ca="1" si="57"/>
        <v>#NAME?</v>
      </c>
      <c r="BE496" s="36" t="e">
        <f t="shared" ca="1" si="58"/>
        <v>#NAME?</v>
      </c>
      <c r="BF496" s="36" t="e">
        <f t="shared" ca="1" si="59"/>
        <v>#NAME?</v>
      </c>
      <c r="BG496" s="7"/>
      <c r="BH496" s="7"/>
      <c r="BI496" s="7"/>
      <c r="BJ496" s="7"/>
      <c r="BK496" s="7"/>
      <c r="BL496" s="7"/>
      <c r="BM496" s="8"/>
      <c r="BN496" s="8"/>
    </row>
    <row r="497" spans="1:66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 t="str">
        <f t="shared" si="60"/>
        <v>0-day</v>
      </c>
      <c r="AN497" s="33" t="str">
        <f t="shared" si="61"/>
        <v>0-day</v>
      </c>
      <c r="AO497" s="33" t="str">
        <f t="shared" si="44"/>
        <v>0-day</v>
      </c>
      <c r="AP497" s="33" t="str">
        <f t="shared" si="45"/>
        <v>0-day</v>
      </c>
      <c r="AQ497" s="49"/>
      <c r="AR497" s="34" t="str">
        <f t="shared" si="46"/>
        <v/>
      </c>
      <c r="AS497" s="35">
        <f t="shared" si="62"/>
        <v>0</v>
      </c>
      <c r="AT497" s="35" t="e">
        <f t="shared" ca="1" si="47"/>
        <v>#NAME?</v>
      </c>
      <c r="AU497" s="35" t="e">
        <f t="shared" ca="1" si="48"/>
        <v>#NAME?</v>
      </c>
      <c r="AV497" s="34" t="e">
        <f t="shared" ca="1" si="49"/>
        <v>#NAME?</v>
      </c>
      <c r="AW497" s="35" t="e">
        <f t="shared" ca="1" si="50"/>
        <v>#NAME?</v>
      </c>
      <c r="AX497" s="34" t="str">
        <f t="shared" si="51"/>
        <v/>
      </c>
      <c r="AY497" s="36" t="e">
        <f t="shared" ca="1" si="52"/>
        <v>#NAME?</v>
      </c>
      <c r="AZ497" s="35" t="e">
        <f t="shared" ca="1" si="53"/>
        <v>#NAME?</v>
      </c>
      <c r="BA497" s="37" t="e">
        <f t="shared" ca="1" si="54"/>
        <v>#NAME?</v>
      </c>
      <c r="BB497" s="38" t="e">
        <f t="shared" ca="1" si="55"/>
        <v>#NAME?</v>
      </c>
      <c r="BC497" s="38" t="e">
        <f t="shared" ca="1" si="56"/>
        <v>#NAME?</v>
      </c>
      <c r="BD497" s="35" t="e">
        <f t="shared" ca="1" si="57"/>
        <v>#NAME?</v>
      </c>
      <c r="BE497" s="36" t="e">
        <f t="shared" ca="1" si="58"/>
        <v>#NAME?</v>
      </c>
      <c r="BF497" s="36" t="e">
        <f t="shared" ca="1" si="59"/>
        <v>#NAME?</v>
      </c>
      <c r="BG497" s="7"/>
      <c r="BH497" s="7"/>
      <c r="BI497" s="7"/>
      <c r="BJ497" s="7"/>
      <c r="BK497" s="7"/>
      <c r="BL497" s="7"/>
      <c r="BM497" s="8"/>
      <c r="BN497" s="8"/>
    </row>
    <row r="498" spans="1:66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 t="str">
        <f t="shared" si="60"/>
        <v>0-day</v>
      </c>
      <c r="AN498" s="33" t="str">
        <f t="shared" si="61"/>
        <v>0-day</v>
      </c>
      <c r="AO498" s="33" t="str">
        <f t="shared" si="44"/>
        <v>0-day</v>
      </c>
      <c r="AP498" s="33" t="str">
        <f t="shared" si="45"/>
        <v>0-day</v>
      </c>
      <c r="AQ498" s="49"/>
      <c r="AR498" s="34" t="str">
        <f t="shared" si="46"/>
        <v/>
      </c>
      <c r="AS498" s="35">
        <f t="shared" si="62"/>
        <v>0</v>
      </c>
      <c r="AT498" s="35" t="e">
        <f t="shared" ca="1" si="47"/>
        <v>#NAME?</v>
      </c>
      <c r="AU498" s="35" t="e">
        <f t="shared" ca="1" si="48"/>
        <v>#NAME?</v>
      </c>
      <c r="AV498" s="34" t="e">
        <f t="shared" ca="1" si="49"/>
        <v>#NAME?</v>
      </c>
      <c r="AW498" s="35" t="e">
        <f t="shared" ca="1" si="50"/>
        <v>#NAME?</v>
      </c>
      <c r="AX498" s="34" t="str">
        <f t="shared" si="51"/>
        <v/>
      </c>
      <c r="AY498" s="36" t="e">
        <f t="shared" ca="1" si="52"/>
        <v>#NAME?</v>
      </c>
      <c r="AZ498" s="35" t="e">
        <f t="shared" ca="1" si="53"/>
        <v>#NAME?</v>
      </c>
      <c r="BA498" s="37" t="e">
        <f t="shared" ca="1" si="54"/>
        <v>#NAME?</v>
      </c>
      <c r="BB498" s="38" t="e">
        <f t="shared" ca="1" si="55"/>
        <v>#NAME?</v>
      </c>
      <c r="BC498" s="38" t="e">
        <f t="shared" ca="1" si="56"/>
        <v>#NAME?</v>
      </c>
      <c r="BD498" s="35" t="e">
        <f t="shared" ca="1" si="57"/>
        <v>#NAME?</v>
      </c>
      <c r="BE498" s="36" t="e">
        <f t="shared" ca="1" si="58"/>
        <v>#NAME?</v>
      </c>
      <c r="BF498" s="36" t="e">
        <f t="shared" ca="1" si="59"/>
        <v>#NAME?</v>
      </c>
      <c r="BG498" s="7"/>
      <c r="BH498" s="7"/>
      <c r="BI498" s="7"/>
      <c r="BJ498" s="7"/>
      <c r="BK498" s="7"/>
      <c r="BL498" s="7"/>
      <c r="BM498" s="8"/>
      <c r="BN498" s="8"/>
    </row>
    <row r="499" spans="1:66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 t="str">
        <f t="shared" si="60"/>
        <v>0-day</v>
      </c>
      <c r="AN499" s="33" t="str">
        <f t="shared" si="61"/>
        <v>0-day</v>
      </c>
      <c r="AO499" s="33" t="str">
        <f t="shared" si="44"/>
        <v>0-day</v>
      </c>
      <c r="AP499" s="33" t="str">
        <f t="shared" si="45"/>
        <v>0-day</v>
      </c>
      <c r="AQ499" s="49"/>
      <c r="AR499" s="34" t="str">
        <f t="shared" si="46"/>
        <v/>
      </c>
      <c r="AS499" s="35">
        <f t="shared" si="62"/>
        <v>0</v>
      </c>
      <c r="AT499" s="35" t="e">
        <f t="shared" ca="1" si="47"/>
        <v>#NAME?</v>
      </c>
      <c r="AU499" s="35" t="e">
        <f t="shared" ca="1" si="48"/>
        <v>#NAME?</v>
      </c>
      <c r="AV499" s="34" t="e">
        <f t="shared" ca="1" si="49"/>
        <v>#NAME?</v>
      </c>
      <c r="AW499" s="35" t="e">
        <f t="shared" ca="1" si="50"/>
        <v>#NAME?</v>
      </c>
      <c r="AX499" s="34" t="str">
        <f t="shared" si="51"/>
        <v/>
      </c>
      <c r="AY499" s="36" t="e">
        <f t="shared" ca="1" si="52"/>
        <v>#NAME?</v>
      </c>
      <c r="AZ499" s="35" t="e">
        <f t="shared" ca="1" si="53"/>
        <v>#NAME?</v>
      </c>
      <c r="BA499" s="37" t="e">
        <f t="shared" ca="1" si="54"/>
        <v>#NAME?</v>
      </c>
      <c r="BB499" s="38" t="e">
        <f t="shared" ca="1" si="55"/>
        <v>#NAME?</v>
      </c>
      <c r="BC499" s="38" t="e">
        <f t="shared" ca="1" si="56"/>
        <v>#NAME?</v>
      </c>
      <c r="BD499" s="35" t="e">
        <f t="shared" ca="1" si="57"/>
        <v>#NAME?</v>
      </c>
      <c r="BE499" s="36" t="e">
        <f t="shared" ca="1" si="58"/>
        <v>#NAME?</v>
      </c>
      <c r="BF499" s="36" t="e">
        <f t="shared" ca="1" si="59"/>
        <v>#NAME?</v>
      </c>
      <c r="BG499" s="7"/>
      <c r="BH499" s="7"/>
      <c r="BI499" s="7"/>
      <c r="BJ499" s="7"/>
      <c r="BK499" s="7"/>
      <c r="BL499" s="7"/>
      <c r="BM499" s="8"/>
      <c r="BN499" s="8"/>
    </row>
    <row r="500" spans="1:66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 t="str">
        <f t="shared" si="60"/>
        <v>0-day</v>
      </c>
      <c r="AN500" s="33" t="str">
        <f t="shared" si="61"/>
        <v>0-day</v>
      </c>
      <c r="AO500" s="33" t="str">
        <f t="shared" si="44"/>
        <v>0-day</v>
      </c>
      <c r="AP500" s="33" t="str">
        <f t="shared" si="45"/>
        <v>0-day</v>
      </c>
      <c r="AQ500" s="49"/>
      <c r="AR500" s="34" t="str">
        <f t="shared" si="46"/>
        <v/>
      </c>
      <c r="AS500" s="35">
        <f t="shared" si="62"/>
        <v>0</v>
      </c>
      <c r="AT500" s="35" t="e">
        <f t="shared" ca="1" si="47"/>
        <v>#NAME?</v>
      </c>
      <c r="AU500" s="35" t="e">
        <f t="shared" ca="1" si="48"/>
        <v>#NAME?</v>
      </c>
      <c r="AV500" s="34" t="e">
        <f t="shared" ca="1" si="49"/>
        <v>#NAME?</v>
      </c>
      <c r="AW500" s="35" t="e">
        <f t="shared" ca="1" si="50"/>
        <v>#NAME?</v>
      </c>
      <c r="AX500" s="34" t="str">
        <f t="shared" si="51"/>
        <v/>
      </c>
      <c r="AY500" s="36" t="e">
        <f t="shared" ca="1" si="52"/>
        <v>#NAME?</v>
      </c>
      <c r="AZ500" s="35" t="e">
        <f t="shared" ca="1" si="53"/>
        <v>#NAME?</v>
      </c>
      <c r="BA500" s="37" t="e">
        <f t="shared" ca="1" si="54"/>
        <v>#NAME?</v>
      </c>
      <c r="BB500" s="38" t="e">
        <f t="shared" ca="1" si="55"/>
        <v>#NAME?</v>
      </c>
      <c r="BC500" s="38" t="e">
        <f t="shared" ca="1" si="56"/>
        <v>#NAME?</v>
      </c>
      <c r="BD500" s="35" t="e">
        <f t="shared" ca="1" si="57"/>
        <v>#NAME?</v>
      </c>
      <c r="BE500" s="36" t="e">
        <f t="shared" ca="1" si="58"/>
        <v>#NAME?</v>
      </c>
      <c r="BF500" s="36" t="e">
        <f t="shared" ca="1" si="59"/>
        <v>#NAME?</v>
      </c>
      <c r="BG500" s="7"/>
      <c r="BH500" s="7"/>
      <c r="BI500" s="7"/>
      <c r="BJ500" s="7"/>
      <c r="BK500" s="7"/>
      <c r="BL500" s="7"/>
      <c r="BM500" s="8"/>
      <c r="BN500" s="8"/>
    </row>
    <row r="501" spans="1:66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 t="str">
        <f t="shared" si="60"/>
        <v>0-day</v>
      </c>
      <c r="AN501" s="33" t="str">
        <f t="shared" si="61"/>
        <v>0-day</v>
      </c>
      <c r="AO501" s="33" t="str">
        <f t="shared" si="44"/>
        <v>0-day</v>
      </c>
      <c r="AP501" s="33" t="str">
        <f t="shared" si="45"/>
        <v>0-day</v>
      </c>
      <c r="AQ501" s="49"/>
      <c r="AR501" s="34" t="str">
        <f t="shared" si="46"/>
        <v/>
      </c>
      <c r="AS501" s="35">
        <f t="shared" si="62"/>
        <v>0</v>
      </c>
      <c r="AT501" s="35" t="e">
        <f t="shared" ca="1" si="47"/>
        <v>#NAME?</v>
      </c>
      <c r="AU501" s="35" t="e">
        <f t="shared" ca="1" si="48"/>
        <v>#NAME?</v>
      </c>
      <c r="AV501" s="34" t="e">
        <f t="shared" ca="1" si="49"/>
        <v>#NAME?</v>
      </c>
      <c r="AW501" s="35" t="e">
        <f t="shared" ca="1" si="50"/>
        <v>#NAME?</v>
      </c>
      <c r="AX501" s="34" t="str">
        <f t="shared" si="51"/>
        <v/>
      </c>
      <c r="AY501" s="36" t="e">
        <f t="shared" ca="1" si="52"/>
        <v>#NAME?</v>
      </c>
      <c r="AZ501" s="35" t="e">
        <f t="shared" ca="1" si="53"/>
        <v>#NAME?</v>
      </c>
      <c r="BA501" s="37" t="e">
        <f t="shared" ca="1" si="54"/>
        <v>#NAME?</v>
      </c>
      <c r="BB501" s="38" t="e">
        <f t="shared" ca="1" si="55"/>
        <v>#NAME?</v>
      </c>
      <c r="BC501" s="38" t="e">
        <f t="shared" ca="1" si="56"/>
        <v>#NAME?</v>
      </c>
      <c r="BD501" s="35" t="e">
        <f t="shared" ca="1" si="57"/>
        <v>#NAME?</v>
      </c>
      <c r="BE501" s="36" t="e">
        <f t="shared" ca="1" si="58"/>
        <v>#NAME?</v>
      </c>
      <c r="BF501" s="36" t="e">
        <f t="shared" ca="1" si="59"/>
        <v>#NAME?</v>
      </c>
      <c r="BG501" s="7"/>
      <c r="BH501" s="7"/>
      <c r="BI501" s="7"/>
      <c r="BJ501" s="7"/>
      <c r="BK501" s="7"/>
      <c r="BL501" s="7"/>
      <c r="BM501" s="8"/>
      <c r="BN501" s="8"/>
    </row>
    <row r="502" spans="1:66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 t="str">
        <f t="shared" si="60"/>
        <v>0-day</v>
      </c>
      <c r="AN502" s="33" t="str">
        <f t="shared" si="61"/>
        <v>0-day</v>
      </c>
      <c r="AO502" s="33" t="str">
        <f t="shared" si="44"/>
        <v>0-day</v>
      </c>
      <c r="AP502" s="33" t="str">
        <f t="shared" si="45"/>
        <v>0-day</v>
      </c>
      <c r="AQ502" s="49"/>
      <c r="AR502" s="34" t="str">
        <f t="shared" si="46"/>
        <v/>
      </c>
      <c r="AS502" s="35">
        <f t="shared" si="62"/>
        <v>0</v>
      </c>
      <c r="AT502" s="35" t="e">
        <f t="shared" ca="1" si="47"/>
        <v>#NAME?</v>
      </c>
      <c r="AU502" s="35" t="e">
        <f t="shared" ca="1" si="48"/>
        <v>#NAME?</v>
      </c>
      <c r="AV502" s="34" t="e">
        <f t="shared" ca="1" si="49"/>
        <v>#NAME?</v>
      </c>
      <c r="AW502" s="35" t="e">
        <f t="shared" ca="1" si="50"/>
        <v>#NAME?</v>
      </c>
      <c r="AX502" s="34" t="str">
        <f t="shared" si="51"/>
        <v/>
      </c>
      <c r="AY502" s="36" t="e">
        <f t="shared" ca="1" si="52"/>
        <v>#NAME?</v>
      </c>
      <c r="AZ502" s="35" t="e">
        <f t="shared" ca="1" si="53"/>
        <v>#NAME?</v>
      </c>
      <c r="BA502" s="37" t="e">
        <f t="shared" ca="1" si="54"/>
        <v>#NAME?</v>
      </c>
      <c r="BB502" s="38" t="e">
        <f t="shared" ca="1" si="55"/>
        <v>#NAME?</v>
      </c>
      <c r="BC502" s="38" t="e">
        <f t="shared" ca="1" si="56"/>
        <v>#NAME?</v>
      </c>
      <c r="BD502" s="35" t="e">
        <f t="shared" ca="1" si="57"/>
        <v>#NAME?</v>
      </c>
      <c r="BE502" s="36" t="e">
        <f t="shared" ca="1" si="58"/>
        <v>#NAME?</v>
      </c>
      <c r="BF502" s="36" t="e">
        <f t="shared" ca="1" si="59"/>
        <v>#NAME?</v>
      </c>
      <c r="BG502" s="7"/>
      <c r="BH502" s="7"/>
      <c r="BI502" s="7"/>
      <c r="BJ502" s="7"/>
      <c r="BK502" s="7"/>
      <c r="BL502" s="7"/>
      <c r="BM502" s="8"/>
      <c r="BN502" s="8"/>
    </row>
    <row r="503" spans="1:66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 t="str">
        <f t="shared" si="60"/>
        <v>0-day</v>
      </c>
      <c r="AN503" s="33" t="str">
        <f t="shared" si="61"/>
        <v>0-day</v>
      </c>
      <c r="AO503" s="33" t="str">
        <f t="shared" si="44"/>
        <v>0-day</v>
      </c>
      <c r="AP503" s="33" t="str">
        <f t="shared" si="45"/>
        <v>0-day</v>
      </c>
      <c r="AQ503" s="49"/>
      <c r="AR503" s="34" t="str">
        <f t="shared" si="46"/>
        <v/>
      </c>
      <c r="AS503" s="35">
        <f t="shared" si="62"/>
        <v>0</v>
      </c>
      <c r="AT503" s="35" t="e">
        <f t="shared" ca="1" si="47"/>
        <v>#NAME?</v>
      </c>
      <c r="AU503" s="35" t="e">
        <f t="shared" ca="1" si="48"/>
        <v>#NAME?</v>
      </c>
      <c r="AV503" s="34" t="e">
        <f t="shared" ca="1" si="49"/>
        <v>#NAME?</v>
      </c>
      <c r="AW503" s="35" t="e">
        <f t="shared" ca="1" si="50"/>
        <v>#NAME?</v>
      </c>
      <c r="AX503" s="34" t="str">
        <f t="shared" si="51"/>
        <v/>
      </c>
      <c r="AY503" s="36" t="e">
        <f t="shared" ca="1" si="52"/>
        <v>#NAME?</v>
      </c>
      <c r="AZ503" s="35" t="e">
        <f t="shared" ca="1" si="53"/>
        <v>#NAME?</v>
      </c>
      <c r="BA503" s="37" t="e">
        <f t="shared" ca="1" si="54"/>
        <v>#NAME?</v>
      </c>
      <c r="BB503" s="38" t="e">
        <f t="shared" ca="1" si="55"/>
        <v>#NAME?</v>
      </c>
      <c r="BC503" s="38" t="e">
        <f t="shared" ca="1" si="56"/>
        <v>#NAME?</v>
      </c>
      <c r="BD503" s="35" t="e">
        <f t="shared" ca="1" si="57"/>
        <v>#NAME?</v>
      </c>
      <c r="BE503" s="36" t="e">
        <f t="shared" ca="1" si="58"/>
        <v>#NAME?</v>
      </c>
      <c r="BF503" s="36" t="e">
        <f t="shared" ca="1" si="59"/>
        <v>#NAME?</v>
      </c>
      <c r="BG503" s="7"/>
      <c r="BH503" s="7"/>
      <c r="BI503" s="7"/>
      <c r="BJ503" s="7"/>
      <c r="BK503" s="7"/>
      <c r="BL503" s="7"/>
      <c r="BM503" s="8"/>
      <c r="BN503" s="8"/>
    </row>
    <row r="504" spans="1:66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 t="str">
        <f t="shared" si="60"/>
        <v>0-day</v>
      </c>
      <c r="AN504" s="33" t="str">
        <f t="shared" si="61"/>
        <v>0-day</v>
      </c>
      <c r="AO504" s="33" t="str">
        <f t="shared" si="44"/>
        <v>0-day</v>
      </c>
      <c r="AP504" s="33" t="str">
        <f t="shared" si="45"/>
        <v>0-day</v>
      </c>
      <c r="AQ504" s="49"/>
      <c r="AR504" s="34" t="str">
        <f t="shared" si="46"/>
        <v/>
      </c>
      <c r="AS504" s="35">
        <f t="shared" si="62"/>
        <v>0</v>
      </c>
      <c r="AT504" s="35" t="e">
        <f t="shared" ca="1" si="47"/>
        <v>#NAME?</v>
      </c>
      <c r="AU504" s="35" t="e">
        <f t="shared" ca="1" si="48"/>
        <v>#NAME?</v>
      </c>
      <c r="AV504" s="34" t="e">
        <f t="shared" ca="1" si="49"/>
        <v>#NAME?</v>
      </c>
      <c r="AW504" s="35" t="e">
        <f t="shared" ca="1" si="50"/>
        <v>#NAME?</v>
      </c>
      <c r="AX504" s="34" t="str">
        <f t="shared" si="51"/>
        <v/>
      </c>
      <c r="AY504" s="36" t="e">
        <f t="shared" ca="1" si="52"/>
        <v>#NAME?</v>
      </c>
      <c r="AZ504" s="35" t="e">
        <f t="shared" ca="1" si="53"/>
        <v>#NAME?</v>
      </c>
      <c r="BA504" s="37" t="e">
        <f t="shared" ca="1" si="54"/>
        <v>#NAME?</v>
      </c>
      <c r="BB504" s="38" t="e">
        <f t="shared" ca="1" si="55"/>
        <v>#NAME?</v>
      </c>
      <c r="BC504" s="38" t="e">
        <f t="shared" ca="1" si="56"/>
        <v>#NAME?</v>
      </c>
      <c r="BD504" s="35" t="e">
        <f t="shared" ca="1" si="57"/>
        <v>#NAME?</v>
      </c>
      <c r="BE504" s="36" t="e">
        <f t="shared" ca="1" si="58"/>
        <v>#NAME?</v>
      </c>
      <c r="BF504" s="36" t="e">
        <f t="shared" ca="1" si="59"/>
        <v>#NAME?</v>
      </c>
      <c r="BG504" s="7"/>
      <c r="BH504" s="7"/>
      <c r="BI504" s="7"/>
      <c r="BJ504" s="7"/>
      <c r="BK504" s="7"/>
      <c r="BL504" s="7"/>
      <c r="BM504" s="8"/>
      <c r="BN504" s="8"/>
    </row>
    <row r="505" spans="1:66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 t="str">
        <f t="shared" si="60"/>
        <v>0-day</v>
      </c>
      <c r="AN505" s="33" t="str">
        <f t="shared" si="61"/>
        <v>0-day</v>
      </c>
      <c r="AO505" s="33" t="str">
        <f t="shared" si="44"/>
        <v>0-day</v>
      </c>
      <c r="AP505" s="33" t="str">
        <f t="shared" si="45"/>
        <v>0-day</v>
      </c>
      <c r="AQ505" s="49"/>
      <c r="AR505" s="34" t="str">
        <f t="shared" si="46"/>
        <v/>
      </c>
      <c r="AS505" s="35">
        <f t="shared" si="62"/>
        <v>0</v>
      </c>
      <c r="AT505" s="35" t="e">
        <f t="shared" ca="1" si="47"/>
        <v>#NAME?</v>
      </c>
      <c r="AU505" s="35" t="e">
        <f t="shared" ca="1" si="48"/>
        <v>#NAME?</v>
      </c>
      <c r="AV505" s="34" t="e">
        <f t="shared" ca="1" si="49"/>
        <v>#NAME?</v>
      </c>
      <c r="AW505" s="35" t="e">
        <f t="shared" ca="1" si="50"/>
        <v>#NAME?</v>
      </c>
      <c r="AX505" s="34" t="str">
        <f t="shared" si="51"/>
        <v/>
      </c>
      <c r="AY505" s="36" t="e">
        <f t="shared" ca="1" si="52"/>
        <v>#NAME?</v>
      </c>
      <c r="AZ505" s="35" t="e">
        <f t="shared" ca="1" si="53"/>
        <v>#NAME?</v>
      </c>
      <c r="BA505" s="37" t="e">
        <f t="shared" ca="1" si="54"/>
        <v>#NAME?</v>
      </c>
      <c r="BB505" s="38" t="e">
        <f t="shared" ca="1" si="55"/>
        <v>#NAME?</v>
      </c>
      <c r="BC505" s="38" t="e">
        <f t="shared" ca="1" si="56"/>
        <v>#NAME?</v>
      </c>
      <c r="BD505" s="35" t="e">
        <f t="shared" ca="1" si="57"/>
        <v>#NAME?</v>
      </c>
      <c r="BE505" s="36" t="e">
        <f t="shared" ca="1" si="58"/>
        <v>#NAME?</v>
      </c>
      <c r="BF505" s="36" t="e">
        <f t="shared" ca="1" si="59"/>
        <v>#NAME?</v>
      </c>
      <c r="BG505" s="7"/>
      <c r="BH505" s="7"/>
      <c r="BI505" s="7"/>
      <c r="BJ505" s="7"/>
      <c r="BK505" s="7"/>
      <c r="BL505" s="7"/>
      <c r="BM505" s="8"/>
      <c r="BN505" s="8"/>
    </row>
    <row r="506" spans="1:66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 t="str">
        <f t="shared" si="60"/>
        <v>0-day</v>
      </c>
      <c r="AN506" s="33" t="str">
        <f t="shared" si="61"/>
        <v>0-day</v>
      </c>
      <c r="AO506" s="33" t="str">
        <f t="shared" si="44"/>
        <v>0-day</v>
      </c>
      <c r="AP506" s="33" t="str">
        <f t="shared" si="45"/>
        <v>0-day</v>
      </c>
      <c r="AQ506" s="49"/>
      <c r="AR506" s="34" t="str">
        <f t="shared" si="46"/>
        <v/>
      </c>
      <c r="AS506" s="35">
        <f t="shared" si="62"/>
        <v>0</v>
      </c>
      <c r="AT506" s="35" t="e">
        <f t="shared" ca="1" si="47"/>
        <v>#NAME?</v>
      </c>
      <c r="AU506" s="35" t="e">
        <f t="shared" ca="1" si="48"/>
        <v>#NAME?</v>
      </c>
      <c r="AV506" s="34" t="e">
        <f t="shared" ca="1" si="49"/>
        <v>#NAME?</v>
      </c>
      <c r="AW506" s="35" t="e">
        <f t="shared" ca="1" si="50"/>
        <v>#NAME?</v>
      </c>
      <c r="AX506" s="34" t="str">
        <f t="shared" si="51"/>
        <v/>
      </c>
      <c r="AY506" s="36" t="e">
        <f t="shared" ca="1" si="52"/>
        <v>#NAME?</v>
      </c>
      <c r="AZ506" s="35" t="e">
        <f t="shared" ca="1" si="53"/>
        <v>#NAME?</v>
      </c>
      <c r="BA506" s="37" t="e">
        <f t="shared" ca="1" si="54"/>
        <v>#NAME?</v>
      </c>
      <c r="BB506" s="38" t="e">
        <f t="shared" ca="1" si="55"/>
        <v>#NAME?</v>
      </c>
      <c r="BC506" s="38" t="e">
        <f t="shared" ca="1" si="56"/>
        <v>#NAME?</v>
      </c>
      <c r="BD506" s="35" t="e">
        <f t="shared" ca="1" si="57"/>
        <v>#NAME?</v>
      </c>
      <c r="BE506" s="36" t="e">
        <f t="shared" ca="1" si="58"/>
        <v>#NAME?</v>
      </c>
      <c r="BF506" s="36" t="e">
        <f t="shared" ca="1" si="59"/>
        <v>#NAME?</v>
      </c>
      <c r="BG506" s="7"/>
      <c r="BH506" s="7"/>
      <c r="BI506" s="7"/>
      <c r="BJ506" s="7"/>
      <c r="BK506" s="7"/>
      <c r="BL506" s="7"/>
      <c r="BM506" s="8"/>
      <c r="BN506" s="8"/>
    </row>
    <row r="507" spans="1:66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 t="str">
        <f t="shared" si="60"/>
        <v>0-day</v>
      </c>
      <c r="AN507" s="33" t="str">
        <f t="shared" si="61"/>
        <v>0-day</v>
      </c>
      <c r="AO507" s="33" t="str">
        <f t="shared" si="44"/>
        <v>0-day</v>
      </c>
      <c r="AP507" s="33" t="str">
        <f t="shared" si="45"/>
        <v>0-day</v>
      </c>
      <c r="AQ507" s="49"/>
      <c r="AR507" s="34" t="str">
        <f t="shared" si="46"/>
        <v/>
      </c>
      <c r="AS507" s="35">
        <f t="shared" si="62"/>
        <v>0</v>
      </c>
      <c r="AT507" s="35" t="e">
        <f t="shared" ca="1" si="47"/>
        <v>#NAME?</v>
      </c>
      <c r="AU507" s="35" t="e">
        <f t="shared" ca="1" si="48"/>
        <v>#NAME?</v>
      </c>
      <c r="AV507" s="34" t="e">
        <f t="shared" ca="1" si="49"/>
        <v>#NAME?</v>
      </c>
      <c r="AW507" s="35" t="e">
        <f t="shared" ca="1" si="50"/>
        <v>#NAME?</v>
      </c>
      <c r="AX507" s="34" t="str">
        <f t="shared" si="51"/>
        <v/>
      </c>
      <c r="AY507" s="36" t="e">
        <f t="shared" ca="1" si="52"/>
        <v>#NAME?</v>
      </c>
      <c r="AZ507" s="35" t="e">
        <f t="shared" ca="1" si="53"/>
        <v>#NAME?</v>
      </c>
      <c r="BA507" s="37" t="e">
        <f t="shared" ca="1" si="54"/>
        <v>#NAME?</v>
      </c>
      <c r="BB507" s="38" t="e">
        <f t="shared" ca="1" si="55"/>
        <v>#NAME?</v>
      </c>
      <c r="BC507" s="38" t="e">
        <f t="shared" ca="1" si="56"/>
        <v>#NAME?</v>
      </c>
      <c r="BD507" s="35" t="e">
        <f t="shared" ca="1" si="57"/>
        <v>#NAME?</v>
      </c>
      <c r="BE507" s="36" t="e">
        <f t="shared" ca="1" si="58"/>
        <v>#NAME?</v>
      </c>
      <c r="BF507" s="36" t="e">
        <f t="shared" ca="1" si="59"/>
        <v>#NAME?</v>
      </c>
      <c r="BG507" s="7"/>
      <c r="BH507" s="7"/>
      <c r="BI507" s="7"/>
      <c r="BJ507" s="7"/>
      <c r="BK507" s="7"/>
      <c r="BL507" s="7"/>
      <c r="BM507" s="8"/>
      <c r="BN507" s="8"/>
    </row>
    <row r="508" spans="1:66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 t="str">
        <f t="shared" si="60"/>
        <v>0-day</v>
      </c>
      <c r="AN508" s="33" t="str">
        <f t="shared" si="61"/>
        <v>0-day</v>
      </c>
      <c r="AO508" s="33" t="str">
        <f t="shared" si="44"/>
        <v>0-day</v>
      </c>
      <c r="AP508" s="33" t="str">
        <f t="shared" si="45"/>
        <v>0-day</v>
      </c>
      <c r="AQ508" s="49"/>
      <c r="AR508" s="34" t="str">
        <f t="shared" si="46"/>
        <v/>
      </c>
      <c r="AS508" s="35">
        <f t="shared" si="62"/>
        <v>0</v>
      </c>
      <c r="AT508" s="35" t="e">
        <f t="shared" ca="1" si="47"/>
        <v>#NAME?</v>
      </c>
      <c r="AU508" s="35" t="e">
        <f t="shared" ca="1" si="48"/>
        <v>#NAME?</v>
      </c>
      <c r="AV508" s="34" t="e">
        <f t="shared" ca="1" si="49"/>
        <v>#NAME?</v>
      </c>
      <c r="AW508" s="35" t="e">
        <f t="shared" ca="1" si="50"/>
        <v>#NAME?</v>
      </c>
      <c r="AX508" s="34" t="str">
        <f t="shared" si="51"/>
        <v/>
      </c>
      <c r="AY508" s="36" t="e">
        <f t="shared" ca="1" si="52"/>
        <v>#NAME?</v>
      </c>
      <c r="AZ508" s="35" t="e">
        <f t="shared" ca="1" si="53"/>
        <v>#NAME?</v>
      </c>
      <c r="BA508" s="37" t="e">
        <f t="shared" ca="1" si="54"/>
        <v>#NAME?</v>
      </c>
      <c r="BB508" s="38" t="e">
        <f t="shared" ca="1" si="55"/>
        <v>#NAME?</v>
      </c>
      <c r="BC508" s="38" t="e">
        <f t="shared" ca="1" si="56"/>
        <v>#NAME?</v>
      </c>
      <c r="BD508" s="35" t="e">
        <f t="shared" ca="1" si="57"/>
        <v>#NAME?</v>
      </c>
      <c r="BE508" s="36" t="e">
        <f t="shared" ca="1" si="58"/>
        <v>#NAME?</v>
      </c>
      <c r="BF508" s="36" t="e">
        <f t="shared" ca="1" si="59"/>
        <v>#NAME?</v>
      </c>
      <c r="BG508" s="7"/>
      <c r="BH508" s="7"/>
      <c r="BI508" s="7"/>
      <c r="BJ508" s="7"/>
      <c r="BK508" s="7"/>
      <c r="BL508" s="7"/>
      <c r="BM508" s="8"/>
      <c r="BN508" s="8"/>
    </row>
    <row r="509" spans="1:66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 t="str">
        <f t="shared" si="60"/>
        <v>0-day</v>
      </c>
      <c r="AN509" s="33" t="str">
        <f t="shared" si="61"/>
        <v>0-day</v>
      </c>
      <c r="AO509" s="33" t="str">
        <f t="shared" si="44"/>
        <v>0-day</v>
      </c>
      <c r="AP509" s="33" t="str">
        <f t="shared" si="45"/>
        <v>0-day</v>
      </c>
      <c r="AQ509" s="49"/>
      <c r="AR509" s="34" t="str">
        <f t="shared" si="46"/>
        <v/>
      </c>
      <c r="AS509" s="35">
        <f t="shared" si="62"/>
        <v>0</v>
      </c>
      <c r="AT509" s="35" t="e">
        <f t="shared" ca="1" si="47"/>
        <v>#NAME?</v>
      </c>
      <c r="AU509" s="35" t="e">
        <f t="shared" ca="1" si="48"/>
        <v>#NAME?</v>
      </c>
      <c r="AV509" s="34" t="e">
        <f t="shared" ca="1" si="49"/>
        <v>#NAME?</v>
      </c>
      <c r="AW509" s="35" t="e">
        <f t="shared" ca="1" si="50"/>
        <v>#NAME?</v>
      </c>
      <c r="AX509" s="34" t="str">
        <f t="shared" si="51"/>
        <v/>
      </c>
      <c r="AY509" s="36" t="e">
        <f t="shared" ca="1" si="52"/>
        <v>#NAME?</v>
      </c>
      <c r="AZ509" s="35" t="e">
        <f t="shared" ca="1" si="53"/>
        <v>#NAME?</v>
      </c>
      <c r="BA509" s="37" t="e">
        <f t="shared" ca="1" si="54"/>
        <v>#NAME?</v>
      </c>
      <c r="BB509" s="38" t="e">
        <f t="shared" ca="1" si="55"/>
        <v>#NAME?</v>
      </c>
      <c r="BC509" s="38" t="e">
        <f t="shared" ca="1" si="56"/>
        <v>#NAME?</v>
      </c>
      <c r="BD509" s="35" t="e">
        <f t="shared" ca="1" si="57"/>
        <v>#NAME?</v>
      </c>
      <c r="BE509" s="36" t="e">
        <f t="shared" ca="1" si="58"/>
        <v>#NAME?</v>
      </c>
      <c r="BF509" s="36" t="e">
        <f t="shared" ca="1" si="59"/>
        <v>#NAME?</v>
      </c>
      <c r="BG509" s="7"/>
      <c r="BH509" s="7"/>
      <c r="BI509" s="7"/>
      <c r="BJ509" s="7"/>
      <c r="BK509" s="7"/>
      <c r="BL509" s="7"/>
      <c r="BM509" s="8"/>
      <c r="BN509" s="8"/>
    </row>
    <row r="510" spans="1:66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 t="str">
        <f t="shared" si="60"/>
        <v>0-day</v>
      </c>
      <c r="AN510" s="33" t="str">
        <f t="shared" si="61"/>
        <v>0-day</v>
      </c>
      <c r="AO510" s="33" t="str">
        <f t="shared" si="44"/>
        <v>0-day</v>
      </c>
      <c r="AP510" s="33" t="str">
        <f t="shared" si="45"/>
        <v>0-day</v>
      </c>
      <c r="AQ510" s="49"/>
      <c r="AR510" s="34" t="str">
        <f t="shared" si="46"/>
        <v/>
      </c>
      <c r="AS510" s="35">
        <f t="shared" si="62"/>
        <v>0</v>
      </c>
      <c r="AT510" s="35" t="e">
        <f t="shared" ca="1" si="47"/>
        <v>#NAME?</v>
      </c>
      <c r="AU510" s="35" t="e">
        <f t="shared" ca="1" si="48"/>
        <v>#NAME?</v>
      </c>
      <c r="AV510" s="34" t="e">
        <f t="shared" ca="1" si="49"/>
        <v>#NAME?</v>
      </c>
      <c r="AW510" s="35" t="e">
        <f t="shared" ca="1" si="50"/>
        <v>#NAME?</v>
      </c>
      <c r="AX510" s="34" t="str">
        <f t="shared" si="51"/>
        <v/>
      </c>
      <c r="AY510" s="36" t="e">
        <f t="shared" ca="1" si="52"/>
        <v>#NAME?</v>
      </c>
      <c r="AZ510" s="35" t="e">
        <f t="shared" ca="1" si="53"/>
        <v>#NAME?</v>
      </c>
      <c r="BA510" s="37" t="e">
        <f t="shared" ca="1" si="54"/>
        <v>#NAME?</v>
      </c>
      <c r="BB510" s="38" t="e">
        <f t="shared" ca="1" si="55"/>
        <v>#NAME?</v>
      </c>
      <c r="BC510" s="38" t="e">
        <f t="shared" ca="1" si="56"/>
        <v>#NAME?</v>
      </c>
      <c r="BD510" s="35" t="e">
        <f t="shared" ca="1" si="57"/>
        <v>#NAME?</v>
      </c>
      <c r="BE510" s="36" t="e">
        <f t="shared" ca="1" si="58"/>
        <v>#NAME?</v>
      </c>
      <c r="BF510" s="36" t="e">
        <f t="shared" ca="1" si="59"/>
        <v>#NAME?</v>
      </c>
      <c r="BG510" s="7"/>
      <c r="BH510" s="7"/>
      <c r="BI510" s="7"/>
      <c r="BJ510" s="7"/>
      <c r="BK510" s="7"/>
      <c r="BL510" s="7"/>
      <c r="BM510" s="8"/>
      <c r="BN510" s="8"/>
    </row>
    <row r="511" spans="1:66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 t="str">
        <f t="shared" si="60"/>
        <v>0-day</v>
      </c>
      <c r="AN511" s="33" t="str">
        <f t="shared" si="61"/>
        <v>0-day</v>
      </c>
      <c r="AO511" s="33" t="str">
        <f t="shared" si="44"/>
        <v>0-day</v>
      </c>
      <c r="AP511" s="33" t="str">
        <f t="shared" si="45"/>
        <v>0-day</v>
      </c>
      <c r="AQ511" s="49"/>
      <c r="AR511" s="34" t="str">
        <f t="shared" si="46"/>
        <v/>
      </c>
      <c r="AS511" s="35">
        <f t="shared" si="62"/>
        <v>0</v>
      </c>
      <c r="AT511" s="35" t="e">
        <f t="shared" ca="1" si="47"/>
        <v>#NAME?</v>
      </c>
      <c r="AU511" s="35" t="e">
        <f t="shared" ca="1" si="48"/>
        <v>#NAME?</v>
      </c>
      <c r="AV511" s="34" t="e">
        <f t="shared" ca="1" si="49"/>
        <v>#NAME?</v>
      </c>
      <c r="AW511" s="35" t="e">
        <f t="shared" ca="1" si="50"/>
        <v>#NAME?</v>
      </c>
      <c r="AX511" s="34" t="str">
        <f t="shared" si="51"/>
        <v/>
      </c>
      <c r="AY511" s="36" t="e">
        <f t="shared" ca="1" si="52"/>
        <v>#NAME?</v>
      </c>
      <c r="AZ511" s="35" t="e">
        <f t="shared" ca="1" si="53"/>
        <v>#NAME?</v>
      </c>
      <c r="BA511" s="37" t="e">
        <f t="shared" ca="1" si="54"/>
        <v>#NAME?</v>
      </c>
      <c r="BB511" s="38" t="e">
        <f t="shared" ca="1" si="55"/>
        <v>#NAME?</v>
      </c>
      <c r="BC511" s="38" t="e">
        <f t="shared" ca="1" si="56"/>
        <v>#NAME?</v>
      </c>
      <c r="BD511" s="35" t="e">
        <f t="shared" ca="1" si="57"/>
        <v>#NAME?</v>
      </c>
      <c r="BE511" s="36" t="e">
        <f t="shared" ca="1" si="58"/>
        <v>#NAME?</v>
      </c>
      <c r="BF511" s="36" t="e">
        <f t="shared" ca="1" si="59"/>
        <v>#NAME?</v>
      </c>
      <c r="BG511" s="7"/>
      <c r="BH511" s="7"/>
      <c r="BI511" s="7"/>
      <c r="BJ511" s="7"/>
      <c r="BK511" s="7"/>
      <c r="BL511" s="7"/>
      <c r="BM511" s="8"/>
      <c r="BN511" s="8"/>
    </row>
    <row r="512" spans="1:66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 t="str">
        <f t="shared" si="60"/>
        <v>0-day</v>
      </c>
      <c r="AN512" s="33" t="str">
        <f t="shared" si="61"/>
        <v>0-day</v>
      </c>
      <c r="AO512" s="33" t="str">
        <f t="shared" si="44"/>
        <v>0-day</v>
      </c>
      <c r="AP512" s="33" t="str">
        <f t="shared" si="45"/>
        <v>0-day</v>
      </c>
      <c r="AQ512" s="49"/>
      <c r="AR512" s="34" t="str">
        <f t="shared" si="46"/>
        <v/>
      </c>
      <c r="AS512" s="35">
        <f t="shared" si="62"/>
        <v>0</v>
      </c>
      <c r="AT512" s="35" t="e">
        <f t="shared" ca="1" si="47"/>
        <v>#NAME?</v>
      </c>
      <c r="AU512" s="35" t="e">
        <f t="shared" ca="1" si="48"/>
        <v>#NAME?</v>
      </c>
      <c r="AV512" s="34" t="e">
        <f t="shared" ca="1" si="49"/>
        <v>#NAME?</v>
      </c>
      <c r="AW512" s="35" t="e">
        <f t="shared" ca="1" si="50"/>
        <v>#NAME?</v>
      </c>
      <c r="AX512" s="34" t="str">
        <f t="shared" si="51"/>
        <v/>
      </c>
      <c r="AY512" s="36" t="e">
        <f t="shared" ca="1" si="52"/>
        <v>#NAME?</v>
      </c>
      <c r="AZ512" s="35" t="e">
        <f t="shared" ca="1" si="53"/>
        <v>#NAME?</v>
      </c>
      <c r="BA512" s="37" t="e">
        <f t="shared" ca="1" si="54"/>
        <v>#NAME?</v>
      </c>
      <c r="BB512" s="38" t="e">
        <f t="shared" ca="1" si="55"/>
        <v>#NAME?</v>
      </c>
      <c r="BC512" s="38" t="e">
        <f t="shared" ca="1" si="56"/>
        <v>#NAME?</v>
      </c>
      <c r="BD512" s="35" t="e">
        <f t="shared" ca="1" si="57"/>
        <v>#NAME?</v>
      </c>
      <c r="BE512" s="36" t="e">
        <f t="shared" ca="1" si="58"/>
        <v>#NAME?</v>
      </c>
      <c r="BF512" s="36" t="e">
        <f t="shared" ca="1" si="59"/>
        <v>#NAME?</v>
      </c>
      <c r="BG512" s="7"/>
      <c r="BH512" s="7"/>
      <c r="BI512" s="7"/>
      <c r="BJ512" s="7"/>
      <c r="BK512" s="7"/>
      <c r="BL512" s="7"/>
      <c r="BM512" s="8"/>
      <c r="BN512" s="8"/>
    </row>
    <row r="513" spans="1:66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 t="str">
        <f t="shared" si="60"/>
        <v>0-day</v>
      </c>
      <c r="AN513" s="33" t="str">
        <f t="shared" si="61"/>
        <v>0-day</v>
      </c>
      <c r="AO513" s="33" t="str">
        <f t="shared" ref="AO513:AO514" si="71">IFERROR(DATEDIF(AA513,AE513,"d"),"0")&amp;"-day"</f>
        <v>0-day</v>
      </c>
      <c r="AP513" s="33" t="str">
        <f t="shared" ref="AP513:AP514" si="72">SUM(AL513:AO513)&amp;"-day"</f>
        <v>0-day</v>
      </c>
      <c r="AQ513" s="49"/>
      <c r="AR513" s="34" t="str">
        <f t="shared" ref="AR513:AR514" si="73">IF(AS513=0,"",ROW()-ROW($AR$2))</f>
        <v/>
      </c>
      <c r="AS513" s="35">
        <f t="shared" si="62"/>
        <v>0</v>
      </c>
      <c r="AT513" s="35" t="e">
        <f t="shared" ref="AT513:AT514" ca="1" si="74">_xludf.ifna(INDEX($B:$B,MATCH(AS513,$C:$C,FALSE)),"")</f>
        <v>#NAME?</v>
      </c>
      <c r="AU513" s="35" t="e">
        <f t="shared" ref="AU513:AU514" ca="1" si="75">_xludf.ifna(INDEX($U:$U,MATCH(AS513,$C:$C,FALSE)),"")</f>
        <v>#NAME?</v>
      </c>
      <c r="AV513" s="34" t="e">
        <f t="shared" ref="AV513:AV514" ca="1" si="76">_xludf.ifna(INDEX($Z:$Z,MATCH(AS513,$C:$C,FALSE)),"")</f>
        <v>#NAME?</v>
      </c>
      <c r="AW513" s="35" t="e">
        <f t="shared" ref="AW513:AW514" ca="1" si="77">_xludf.ifna(INDEX($AA:$AA,MATCH(AS513,$C:$C,FALSE)),"")</f>
        <v>#NAME?</v>
      </c>
      <c r="AX513" s="34" t="str">
        <f t="shared" ref="AX513:AX514" si="78">IFERROR(INDEX($R:$R,MATCH(AS513,$C:$C,FALSE)),"")</f>
        <v/>
      </c>
      <c r="AY513" s="36" t="e">
        <f t="shared" ref="AY513:AY514" ca="1" si="79">_xludf.ifna(INDEX($V:$V,MATCH(AS513,$C:$C,FALSE)),"")</f>
        <v>#NAME?</v>
      </c>
      <c r="AZ513" s="35" t="e">
        <f t="shared" ref="AZ513:AZ514" ca="1" si="80">_xludf.ifna(INDEX($W:$W,MATCH(AS513,$C:$C,FALSE)),"")</f>
        <v>#NAME?</v>
      </c>
      <c r="BA513" s="37" t="e">
        <f t="shared" ref="BA513:BA514" ca="1" si="81">_xludf.ifna(INDEX($X:$X,MATCH(AS513,$C:$C,FALSE)),"")</f>
        <v>#NAME?</v>
      </c>
      <c r="BB513" s="38" t="e">
        <f t="shared" ref="BB513:BB514" ca="1" si="82">_xludf.ifna(INDEX($AD:$AD,MATCH(AS513,$C:$C,FALSE)),"")</f>
        <v>#NAME?</v>
      </c>
      <c r="BC513" s="38" t="e">
        <f t="shared" ref="BC513:BC514" ca="1" si="83">_xludf.ifna(INDEX($AE:$AE,MATCH(AS513,$C:$C,FALSE)),"")</f>
        <v>#NAME?</v>
      </c>
      <c r="BD513" s="35" t="e">
        <f t="shared" ref="BD513:BD514" ca="1" si="84">_xludf.ifna(INDEX($AG:$AG,MATCH(AS513,$C:$C,FALSE)),"")</f>
        <v>#NAME?</v>
      </c>
      <c r="BE513" s="36" t="e">
        <f t="shared" ref="BE513:BE514" ca="1" si="85">_xludf.ifna(INDEX($T:$T,MATCH(AS513,$C:$C,FALSE),""),"")</f>
        <v>#NAME?</v>
      </c>
      <c r="BF513" s="36" t="e">
        <f t="shared" ref="BF513:BF514" ca="1" si="86">_xludf.ifna(INDEX($AI:$AI,MATCH(AS513,$C:$C,FALSE)),"")</f>
        <v>#NAME?</v>
      </c>
      <c r="BG513" s="7"/>
      <c r="BH513" s="7"/>
      <c r="BI513" s="7"/>
      <c r="BJ513" s="7"/>
      <c r="BK513" s="7"/>
      <c r="BL513" s="7"/>
      <c r="BM513" s="8"/>
      <c r="BN513" s="8"/>
    </row>
    <row r="514" spans="1:66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 t="str">
        <f t="shared" si="60"/>
        <v>0-day</v>
      </c>
      <c r="AN514" s="33" t="str">
        <f t="shared" si="61"/>
        <v>0-day</v>
      </c>
      <c r="AO514" s="33" t="str">
        <f t="shared" si="71"/>
        <v>0-day</v>
      </c>
      <c r="AP514" s="33" t="str">
        <f t="shared" si="72"/>
        <v>0-day</v>
      </c>
      <c r="AQ514" s="49"/>
      <c r="AR514" s="34" t="str">
        <f t="shared" si="73"/>
        <v/>
      </c>
      <c r="AS514" s="35">
        <f t="shared" si="62"/>
        <v>0</v>
      </c>
      <c r="AT514" s="35" t="e">
        <f t="shared" ca="1" si="74"/>
        <v>#NAME?</v>
      </c>
      <c r="AU514" s="35" t="e">
        <f t="shared" ca="1" si="75"/>
        <v>#NAME?</v>
      </c>
      <c r="AV514" s="34" t="e">
        <f t="shared" ca="1" si="76"/>
        <v>#NAME?</v>
      </c>
      <c r="AW514" s="35" t="e">
        <f t="shared" ca="1" si="77"/>
        <v>#NAME?</v>
      </c>
      <c r="AX514" s="34" t="str">
        <f t="shared" si="78"/>
        <v/>
      </c>
      <c r="AY514" s="36" t="e">
        <f t="shared" ca="1" si="79"/>
        <v>#NAME?</v>
      </c>
      <c r="AZ514" s="35" t="e">
        <f t="shared" ca="1" si="80"/>
        <v>#NAME?</v>
      </c>
      <c r="BA514" s="37" t="e">
        <f t="shared" ca="1" si="81"/>
        <v>#NAME?</v>
      </c>
      <c r="BB514" s="38" t="e">
        <f t="shared" ca="1" si="82"/>
        <v>#NAME?</v>
      </c>
      <c r="BC514" s="38" t="e">
        <f t="shared" ca="1" si="83"/>
        <v>#NAME?</v>
      </c>
      <c r="BD514" s="35" t="e">
        <f t="shared" ca="1" si="84"/>
        <v>#NAME?</v>
      </c>
      <c r="BE514" s="36" t="e">
        <f t="shared" ca="1" si="85"/>
        <v>#NAME?</v>
      </c>
      <c r="BF514" s="36" t="e">
        <f t="shared" ca="1" si="86"/>
        <v>#NAME?</v>
      </c>
      <c r="BG514" s="7"/>
      <c r="BH514" s="7"/>
      <c r="BI514" s="7"/>
      <c r="BJ514" s="7"/>
      <c r="BK514" s="7"/>
      <c r="BL514" s="7"/>
      <c r="BM514" s="8"/>
      <c r="BN514" s="8"/>
    </row>
    <row r="515" spans="1:66" ht="14.5" x14ac:dyDescent="0.35">
      <c r="S515" s="57"/>
      <c r="T515" s="57"/>
      <c r="U515" s="57"/>
      <c r="V515" s="57"/>
      <c r="W515" s="57"/>
      <c r="X515" s="57"/>
      <c r="Y515" s="57"/>
      <c r="Z515" s="57"/>
      <c r="AA515" s="57"/>
    </row>
  </sheetData>
  <autoFilter ref="A2:BN514" xr:uid="{00000000-0009-0000-0000-000001000000}"/>
  <mergeCells count="8">
    <mergeCell ref="AL1:AP1"/>
    <mergeCell ref="AS1:BE1"/>
    <mergeCell ref="BH1:BL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100-000000000000}">
      <formula1>OR(NOT(ISERROR(DATEVALUE(AE3))), AND(ISNUMBER(AE3), LEFT(CELL("format", AE3))="D"))</formula1>
    </dataValidation>
    <dataValidation type="list" allowBlank="1" sqref="M3:M514" xr:uid="{00000000-0002-0000-0100-000001000000}">
      <formula1>"PS 250,PS 500,PS 750,PS 1000,PS 2000,PS 4000,PS 6000,PS 8000"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outlinePr summaryBelow="0" summaryRight="0"/>
  </sheetPr>
  <dimension ref="A1:BO998"/>
  <sheetViews>
    <sheetView workbookViewId="0">
      <pane xSplit="3" ySplit="2" topLeftCell="Q62" activePane="bottomRight" state="frozen"/>
      <selection pane="topRight" activeCell="D1" sqref="D1"/>
      <selection pane="bottomLeft" activeCell="A3" sqref="A3"/>
      <selection pane="bottomRight" activeCell="AF2" sqref="AF2"/>
    </sheetView>
  </sheetViews>
  <sheetFormatPr defaultColWidth="14.3984375" defaultRowHeight="15" customHeight="1" x14ac:dyDescent="0.3"/>
  <cols>
    <col min="1" max="1" width="6.69921875" customWidth="1"/>
    <col min="2" max="2" width="17.09765625" customWidth="1"/>
    <col min="3" max="3" width="21.8984375" customWidth="1"/>
    <col min="4" max="4" width="19.296875" customWidth="1"/>
    <col min="5" max="5" width="53.69921875" customWidth="1"/>
    <col min="14" max="14" width="29" customWidth="1"/>
    <col min="16" max="16" width="20.8984375" customWidth="1"/>
    <col min="18" max="18" width="19" customWidth="1"/>
  </cols>
  <sheetData>
    <row r="1" spans="1:67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4"/>
      <c r="AN1" s="80"/>
      <c r="AO1" s="80"/>
      <c r="AP1" s="80"/>
      <c r="AQ1" s="80"/>
      <c r="AR1" s="4"/>
      <c r="AS1" s="5"/>
      <c r="AT1" s="85" t="s">
        <v>5</v>
      </c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6"/>
      <c r="BH1" s="7"/>
      <c r="BI1" s="86" t="s">
        <v>297</v>
      </c>
      <c r="BJ1" s="80"/>
      <c r="BK1" s="80"/>
      <c r="BL1" s="80"/>
      <c r="BM1" s="80"/>
      <c r="BN1" s="8"/>
      <c r="BO1" s="8"/>
    </row>
    <row r="2" spans="1:67" ht="29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87" t="s">
        <v>53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5" t="s">
        <v>24</v>
      </c>
      <c r="S2" s="9" t="s">
        <v>25</v>
      </c>
      <c r="T2" s="95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87" t="s">
        <v>1047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94" t="s">
        <v>1048</v>
      </c>
      <c r="AN2" s="14" t="s">
        <v>43</v>
      </c>
      <c r="AO2" s="14" t="s">
        <v>44</v>
      </c>
      <c r="AP2" s="14" t="s">
        <v>45</v>
      </c>
      <c r="AQ2" s="14" t="s">
        <v>46</v>
      </c>
      <c r="AR2" s="4"/>
      <c r="AS2" s="15" t="s">
        <v>7</v>
      </c>
      <c r="AT2" s="16" t="s">
        <v>9</v>
      </c>
      <c r="AU2" s="16" t="s">
        <v>47</v>
      </c>
      <c r="AV2" s="11" t="s">
        <v>27</v>
      </c>
      <c r="AW2" s="16" t="s">
        <v>31</v>
      </c>
      <c r="AX2" s="16" t="s">
        <v>48</v>
      </c>
      <c r="AY2" s="9" t="s">
        <v>49</v>
      </c>
      <c r="AZ2" s="9" t="s">
        <v>28</v>
      </c>
      <c r="BA2" s="17" t="s">
        <v>50</v>
      </c>
      <c r="BB2" s="17" t="s">
        <v>51</v>
      </c>
      <c r="BC2" s="9" t="str">
        <f t="array" ref="BC2">INDEX($AD:$AD,MATCH(AT2,$C:$C,FALSE))</f>
        <v>NO INVOICE</v>
      </c>
      <c r="BD2" s="9" t="s">
        <v>52</v>
      </c>
      <c r="BE2" s="11" t="s">
        <v>37</v>
      </c>
      <c r="BF2" s="9" t="s">
        <v>53</v>
      </c>
      <c r="BG2" s="9" t="s">
        <v>39</v>
      </c>
      <c r="BH2" s="7"/>
      <c r="BI2" s="18" t="s">
        <v>7</v>
      </c>
      <c r="BJ2" s="18" t="s">
        <v>54</v>
      </c>
      <c r="BK2" s="18" t="s">
        <v>55</v>
      </c>
      <c r="BL2" s="18" t="s">
        <v>56</v>
      </c>
      <c r="BM2" s="18" t="s">
        <v>46</v>
      </c>
      <c r="BN2" s="8"/>
      <c r="BO2" s="8"/>
    </row>
    <row r="3" spans="1:67" ht="14.5" x14ac:dyDescent="0.35">
      <c r="A3" s="19">
        <f t="shared" ref="A3:A257" si="0">IF(C3=0,"",ROW()-ROW($A$2))</f>
        <v>1</v>
      </c>
      <c r="B3" s="20">
        <v>46176</v>
      </c>
      <c r="C3" s="21" t="s">
        <v>298</v>
      </c>
      <c r="D3" s="43" t="s">
        <v>204</v>
      </c>
      <c r="E3" s="23" t="s">
        <v>196</v>
      </c>
      <c r="F3" s="24">
        <v>1</v>
      </c>
      <c r="G3" s="24" t="s">
        <v>60</v>
      </c>
      <c r="H3" s="19" t="str">
        <f t="shared" ref="H3:H58" si="1">IF(C3=0,"",IF(T3="DONE","DONE","WAITING"))</f>
        <v>WAITING</v>
      </c>
      <c r="I3" s="24" t="s">
        <v>299</v>
      </c>
      <c r="J3" s="25" t="s">
        <v>61</v>
      </c>
      <c r="K3" s="25" t="s">
        <v>63</v>
      </c>
      <c r="L3" s="25"/>
      <c r="M3" s="19"/>
      <c r="N3" s="24" t="s">
        <v>300</v>
      </c>
      <c r="O3" s="19" t="s">
        <v>65</v>
      </c>
      <c r="P3" s="24" t="s">
        <v>301</v>
      </c>
      <c r="Q3" s="24" t="s">
        <v>302</v>
      </c>
      <c r="R3" s="21" t="s">
        <v>303</v>
      </c>
      <c r="S3" s="20">
        <v>46176</v>
      </c>
      <c r="T3" s="21">
        <v>1000020420</v>
      </c>
      <c r="U3" s="26"/>
      <c r="V3" s="27"/>
      <c r="W3" s="27"/>
      <c r="X3" s="41"/>
      <c r="Y3" s="28" t="str">
        <f t="shared" ref="Y3:Y257" si="2">IF(C3=0,"",IF(ISBLANK(V3),"WAITING","DONE"))</f>
        <v>WAITING</v>
      </c>
      <c r="Z3" s="28"/>
      <c r="AA3" s="28"/>
      <c r="AB3" s="19" t="str">
        <f t="shared" ref="AB3:AB257" si="3">IF(C3=0,"",IF(ISBLANK(Z3),"WAITING","DONE"))</f>
        <v>WAITING</v>
      </c>
      <c r="AC3" s="19"/>
      <c r="AD3" s="30"/>
      <c r="AE3" s="30"/>
      <c r="AF3" s="28" t="str">
        <f t="shared" ref="AF3:AF257" si="4">IF(C3=0,"",IF(ISBLANK(AD3),"WAITING","DONE"))</f>
        <v>WAITING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58" si="7">IFERROR(DATEDIF(B3,S3,"d"),"0")&amp;"-day"</f>
        <v>0-day</v>
      </c>
      <c r="AM3" s="33"/>
      <c r="AN3" s="33" t="str">
        <f t="shared" ref="AN3:AN58" si="8">IFERROR(DATEDIF(S3,X3,"d"),"0")&amp;"-day"</f>
        <v>0-day</v>
      </c>
      <c r="AO3" s="33" t="str">
        <f>IFERROR(DATEDIF(X3,AA3,"d"),"0")&amp;"-day"</f>
        <v>0-day</v>
      </c>
      <c r="AP3" s="33" t="str">
        <f>IFERROR(DATEDIF(AA3,AE3,"d"),"0")&amp;"-day"</f>
        <v>0-day</v>
      </c>
      <c r="AQ3" s="33" t="str">
        <f>SUM(AL3:AP3)&amp;"-day"</f>
        <v>0-day</v>
      </c>
      <c r="AR3" s="4"/>
      <c r="AS3" s="34" t="str">
        <f t="shared" ref="AS3:AS257" si="9">IF(AT3=0,"",ROW()-ROW($AS$2))</f>
        <v/>
      </c>
      <c r="AT3" s="19"/>
      <c r="AU3" s="35" t="e">
        <f t="shared" ref="AU3:AU257" ca="1" si="10">_xludf.ifna(INDEX($B:$B,MATCH(AT3,$C:$C,FALSE)),"")</f>
        <v>#NAME?</v>
      </c>
      <c r="AV3" s="35" t="e">
        <f t="shared" ref="AV3:AV257" ca="1" si="11">_xludf.ifna(INDEX($U:$U,MATCH(AT3,$C:$C,FALSE)),"")</f>
        <v>#NAME?</v>
      </c>
      <c r="AW3" s="34" t="e">
        <f t="shared" ref="AW3:AW257" ca="1" si="12">_xludf.ifna(INDEX($Z:$Z,MATCH(AT3,$C:$C,FALSE)),"")</f>
        <v>#NAME?</v>
      </c>
      <c r="AX3" s="35" t="e">
        <f t="shared" ref="AX3:AX257" ca="1" si="13">_xludf.ifna(INDEX($AA:$AA,MATCH(AT3,$C:$C,FALSE)),"")</f>
        <v>#NAME?</v>
      </c>
      <c r="AY3" s="34" t="str">
        <f t="shared" ref="AY3:AY257" si="14">IFERROR(INDEX($R:$R,MATCH(AT3,$C:$C,FALSE)),"")</f>
        <v/>
      </c>
      <c r="AZ3" s="36" t="e">
        <f t="shared" ref="AZ3:AZ257" ca="1" si="15">_xludf.ifna(INDEX($V:$V,MATCH(AT3,$C:$C,FALSE)),"")</f>
        <v>#NAME?</v>
      </c>
      <c r="BA3" s="35" t="e">
        <f t="shared" ref="BA3:BA257" ca="1" si="16">_xludf.ifna(INDEX($W:$W,MATCH(AT3,$C:$C,FALSE)),"")</f>
        <v>#NAME?</v>
      </c>
      <c r="BB3" s="37" t="e">
        <f t="shared" ref="BB3:BB257" ca="1" si="17">_xludf.ifna(INDEX($X:$X,MATCH(AT3,$C:$C,FALSE)),"")</f>
        <v>#NAME?</v>
      </c>
      <c r="BC3" s="38" t="e">
        <f t="shared" ref="BC3:BC257" ca="1" si="18">_xludf.ifna(INDEX($AD:$AD,MATCH(AT3,$C:$C,FALSE)),"")</f>
        <v>#NAME?</v>
      </c>
      <c r="BD3" s="38" t="e">
        <f t="shared" ref="BD3:BD257" ca="1" si="19">_xludf.ifna(INDEX($AE:$AE,MATCH(AT3,$C:$C,FALSE)),"")</f>
        <v>#NAME?</v>
      </c>
      <c r="BE3" s="35" t="e">
        <f t="shared" ref="BE3:BE257" ca="1" si="20">_xludf.ifna(INDEX($AG:$AG,MATCH(AT3,$C:$C,FALSE)),"")</f>
        <v>#NAME?</v>
      </c>
      <c r="BF3" s="36" t="e">
        <f t="shared" ref="BF3:BF257" ca="1" si="21">_xludf.ifna(INDEX($T:$T,MATCH(AT3,$C:$C,FALSE),""),"")</f>
        <v>#NAME?</v>
      </c>
      <c r="BG3" s="36" t="e">
        <f t="shared" ref="BG3:BG257" ca="1" si="22">_xludf.ifna(INDEX($AI:$AI,MATCH(AT3,$C:$C,FALSE)),"")</f>
        <v>#NAME?</v>
      </c>
      <c r="BH3" s="7"/>
      <c r="BI3" s="39">
        <v>1</v>
      </c>
      <c r="BJ3" s="39" t="s">
        <v>71</v>
      </c>
      <c r="BK3" s="39">
        <f ca="1">IFERROR(__xludf.DUMMYFUNCTION("COUNTUNIQUEIFS(C3:C998,H3:H998,$BJ$2)"),0)</f>
        <v>0</v>
      </c>
      <c r="BL3" s="39">
        <f ca="1">IFERROR(__xludf.DUMMYFUNCTION("COUNTUNIQUEIFS(C3:C998,H3:H998,$BK$2)"),27)</f>
        <v>27</v>
      </c>
      <c r="BM3" s="39">
        <f t="shared" ref="BM3:BM6" ca="1" si="23">SUM(BK3:BL3)</f>
        <v>27</v>
      </c>
      <c r="BN3" s="8"/>
      <c r="BO3" s="8"/>
    </row>
    <row r="4" spans="1:67" ht="14.5" x14ac:dyDescent="0.35">
      <c r="A4" s="19">
        <f t="shared" si="0"/>
        <v>2</v>
      </c>
      <c r="B4" s="20">
        <v>46176</v>
      </c>
      <c r="C4" s="21" t="s">
        <v>298</v>
      </c>
      <c r="D4" s="43" t="s">
        <v>190</v>
      </c>
      <c r="E4" s="23" t="s">
        <v>191</v>
      </c>
      <c r="F4" s="24">
        <v>1</v>
      </c>
      <c r="G4" s="24" t="s">
        <v>60</v>
      </c>
      <c r="H4" s="19" t="str">
        <f t="shared" si="1"/>
        <v>WAITING</v>
      </c>
      <c r="I4" s="24" t="s">
        <v>299</v>
      </c>
      <c r="J4" s="25" t="s">
        <v>61</v>
      </c>
      <c r="K4" s="25" t="s">
        <v>63</v>
      </c>
      <c r="L4" s="25"/>
      <c r="M4" s="19"/>
      <c r="N4" s="24" t="s">
        <v>300</v>
      </c>
      <c r="O4" s="19" t="s">
        <v>65</v>
      </c>
      <c r="P4" s="24" t="s">
        <v>301</v>
      </c>
      <c r="Q4" s="24" t="s">
        <v>302</v>
      </c>
      <c r="R4" s="21" t="s">
        <v>303</v>
      </c>
      <c r="S4" s="20">
        <v>46176</v>
      </c>
      <c r="T4" s="21">
        <v>1000020420</v>
      </c>
      <c r="U4" s="26"/>
      <c r="V4" s="27">
        <v>720932379</v>
      </c>
      <c r="W4" s="27">
        <v>48280</v>
      </c>
      <c r="X4" s="41">
        <v>46223</v>
      </c>
      <c r="Y4" s="28" t="str">
        <f t="shared" si="2"/>
        <v>DONE</v>
      </c>
      <c r="Z4" s="28"/>
      <c r="AA4" s="28"/>
      <c r="AB4" s="19" t="str">
        <f t="shared" si="3"/>
        <v>WAITING</v>
      </c>
      <c r="AC4" s="19"/>
      <c r="AD4" s="29" t="s">
        <v>304</v>
      </c>
      <c r="AE4" s="40">
        <v>46223</v>
      </c>
      <c r="AF4" s="28" t="str">
        <f t="shared" si="4"/>
        <v>DONE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/>
      <c r="AN4" s="33" t="str">
        <f t="shared" si="8"/>
        <v>47-day</v>
      </c>
      <c r="AO4" s="33" t="str">
        <f>IFERROR(DATEDIF(X4,AA4,"d"),"0")&amp;"-day"</f>
        <v>0-day</v>
      </c>
      <c r="AP4" s="33" t="str">
        <f>IFERROR(DATEDIF(AA4,AE4,"d"),"0")&amp;"-day"</f>
        <v>46223-day</v>
      </c>
      <c r="AQ4" s="33" t="str">
        <f>SUM(AL4:AP4)&amp;"-day"</f>
        <v>0-day</v>
      </c>
      <c r="AR4" s="4"/>
      <c r="AS4" s="34" t="str">
        <f t="shared" si="9"/>
        <v/>
      </c>
      <c r="AT4" s="19"/>
      <c r="AU4" s="35" t="e">
        <f t="shared" ca="1" si="10"/>
        <v>#NAME?</v>
      </c>
      <c r="AV4" s="35" t="e">
        <f t="shared" ca="1" si="11"/>
        <v>#NAME?</v>
      </c>
      <c r="AW4" s="34" t="e">
        <f t="shared" ca="1" si="12"/>
        <v>#NAME?</v>
      </c>
      <c r="AX4" s="35" t="e">
        <f t="shared" ca="1" si="13"/>
        <v>#NAME?</v>
      </c>
      <c r="AY4" s="34" t="str">
        <f t="shared" si="14"/>
        <v/>
      </c>
      <c r="AZ4" s="36" t="e">
        <f t="shared" ca="1" si="15"/>
        <v>#NAME?</v>
      </c>
      <c r="BA4" s="35" t="e">
        <f t="shared" ca="1" si="16"/>
        <v>#NAME?</v>
      </c>
      <c r="BB4" s="37" t="e">
        <f t="shared" ca="1" si="17"/>
        <v>#NAME?</v>
      </c>
      <c r="BC4" s="38" t="e">
        <f t="shared" ca="1" si="18"/>
        <v>#NAME?</v>
      </c>
      <c r="BD4" s="38" t="e">
        <f t="shared" ca="1" si="19"/>
        <v>#NAME?</v>
      </c>
      <c r="BE4" s="35" t="e">
        <f t="shared" ca="1" si="20"/>
        <v>#NAME?</v>
      </c>
      <c r="BF4" s="36" t="e">
        <f t="shared" ca="1" si="21"/>
        <v>#NAME?</v>
      </c>
      <c r="BG4" s="36" t="e">
        <f t="shared" ca="1" si="22"/>
        <v>#NAME?</v>
      </c>
      <c r="BH4" s="7"/>
      <c r="BI4" s="39">
        <v>3</v>
      </c>
      <c r="BJ4" s="39" t="s">
        <v>77</v>
      </c>
      <c r="BK4" s="39">
        <f ca="1">IFERROR(__xludf.DUMMYFUNCTION("COUNTUNIQUEIFS(C3:C998,AB3:AB998,$BJ$2)"),0)</f>
        <v>0</v>
      </c>
      <c r="BL4" s="39">
        <f ca="1">IFERROR(__xludf.DUMMYFUNCTION("COUNTUNIQUEIFS(C3:C998,AB3:AB998,$BK$2)"),27)</f>
        <v>27</v>
      </c>
      <c r="BM4" s="39">
        <f t="shared" ca="1" si="23"/>
        <v>27</v>
      </c>
      <c r="BN4" s="8"/>
      <c r="BO4" s="8"/>
    </row>
    <row r="5" spans="1:67" ht="14.5" x14ac:dyDescent="0.35">
      <c r="A5" s="19">
        <f t="shared" si="0"/>
        <v>3</v>
      </c>
      <c r="B5" s="20">
        <v>46176</v>
      </c>
      <c r="C5" s="21" t="s">
        <v>305</v>
      </c>
      <c r="D5" s="43" t="s">
        <v>306</v>
      </c>
      <c r="E5" s="23" t="s">
        <v>307</v>
      </c>
      <c r="F5" s="24">
        <v>1</v>
      </c>
      <c r="G5" s="24" t="s">
        <v>308</v>
      </c>
      <c r="H5" s="19" t="str">
        <f t="shared" si="1"/>
        <v>WAITING</v>
      </c>
      <c r="I5" s="24" t="s">
        <v>309</v>
      </c>
      <c r="J5" s="25" t="s">
        <v>121</v>
      </c>
      <c r="K5" s="25" t="s">
        <v>123</v>
      </c>
      <c r="L5" s="25">
        <v>14.55</v>
      </c>
      <c r="M5" s="19" t="s">
        <v>230</v>
      </c>
      <c r="N5" s="24" t="s">
        <v>235</v>
      </c>
      <c r="O5" s="19" t="s">
        <v>65</v>
      </c>
      <c r="P5" s="24" t="s">
        <v>66</v>
      </c>
      <c r="Q5" s="24" t="s">
        <v>302</v>
      </c>
      <c r="R5" s="21" t="s">
        <v>310</v>
      </c>
      <c r="S5" s="20">
        <v>46176</v>
      </c>
      <c r="T5" s="21">
        <v>1000020419</v>
      </c>
      <c r="U5" s="26"/>
      <c r="V5" s="27"/>
      <c r="W5" s="27"/>
      <c r="X5" s="41"/>
      <c r="Y5" s="28" t="str">
        <f t="shared" si="2"/>
        <v>WAITING</v>
      </c>
      <c r="Z5" s="28"/>
      <c r="AA5" s="28"/>
      <c r="AB5" s="19" t="str">
        <f t="shared" si="3"/>
        <v>WAITING</v>
      </c>
      <c r="AC5" s="19"/>
      <c r="AD5" s="40"/>
      <c r="AE5" s="40"/>
      <c r="AF5" s="28" t="str">
        <f t="shared" si="4"/>
        <v>WAITING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0-day</v>
      </c>
      <c r="AM5" s="33"/>
      <c r="AN5" s="33" t="str">
        <f t="shared" si="8"/>
        <v>0-day</v>
      </c>
      <c r="AO5" s="33" t="str">
        <f>IFERROR(DATEDIF(X5,AA5,"d"),"0")&amp;"-day"</f>
        <v>0-day</v>
      </c>
      <c r="AP5" s="33" t="str">
        <f>IFERROR(DATEDIF(AA5,AE5,"d"),"0")&amp;"-day"</f>
        <v>0-day</v>
      </c>
      <c r="AQ5" s="33" t="str">
        <f>SUM(AL5:AP5)&amp;"-day"</f>
        <v>0-day</v>
      </c>
      <c r="AR5" s="4"/>
      <c r="AS5" s="34" t="str">
        <f t="shared" si="9"/>
        <v/>
      </c>
      <c r="AT5" s="19"/>
      <c r="AU5" s="35" t="e">
        <f t="shared" ca="1" si="10"/>
        <v>#NAME?</v>
      </c>
      <c r="AV5" s="35" t="e">
        <f t="shared" ca="1" si="11"/>
        <v>#NAME?</v>
      </c>
      <c r="AW5" s="34" t="e">
        <f t="shared" ca="1" si="12"/>
        <v>#NAME?</v>
      </c>
      <c r="AX5" s="35" t="e">
        <f t="shared" ca="1" si="13"/>
        <v>#NAME?</v>
      </c>
      <c r="AY5" s="34" t="str">
        <f t="shared" si="14"/>
        <v/>
      </c>
      <c r="AZ5" s="36" t="e">
        <f t="shared" ca="1" si="15"/>
        <v>#NAME?</v>
      </c>
      <c r="BA5" s="35" t="e">
        <f t="shared" ca="1" si="16"/>
        <v>#NAME?</v>
      </c>
      <c r="BB5" s="37" t="e">
        <f t="shared" ca="1" si="17"/>
        <v>#NAME?</v>
      </c>
      <c r="BC5" s="38" t="e">
        <f t="shared" ca="1" si="18"/>
        <v>#NAME?</v>
      </c>
      <c r="BD5" s="38" t="e">
        <f t="shared" ca="1" si="19"/>
        <v>#NAME?</v>
      </c>
      <c r="BE5" s="35" t="e">
        <f t="shared" ca="1" si="20"/>
        <v>#NAME?</v>
      </c>
      <c r="BF5" s="36" t="e">
        <f t="shared" ca="1" si="21"/>
        <v>#NAME?</v>
      </c>
      <c r="BG5" s="36" t="e">
        <f t="shared" ca="1" si="22"/>
        <v>#NAME?</v>
      </c>
      <c r="BH5" s="7"/>
      <c r="BI5" s="39">
        <v>4</v>
      </c>
      <c r="BJ5" s="39" t="s">
        <v>85</v>
      </c>
      <c r="BK5" s="39">
        <f ca="1">IFERROR(__xludf.DUMMYFUNCTION("COUNTUNIQUEIFS(C3:C998,Y3:Y998,$BJ$2)"),21)</f>
        <v>21</v>
      </c>
      <c r="BL5" s="39">
        <f ca="1">IFERROR(__xludf.DUMMYFUNCTION("COUNTUNIQUEIFS(C3:C998,Y3:Y998,$BK$2)"),18)</f>
        <v>18</v>
      </c>
      <c r="BM5" s="39">
        <f t="shared" ca="1" si="23"/>
        <v>39</v>
      </c>
      <c r="BN5" s="8"/>
      <c r="BO5" s="8"/>
    </row>
    <row r="6" spans="1:67" ht="14.5" x14ac:dyDescent="0.35">
      <c r="A6" s="19">
        <f t="shared" si="0"/>
        <v>4</v>
      </c>
      <c r="B6" s="20">
        <v>46176</v>
      </c>
      <c r="C6" s="21" t="s">
        <v>311</v>
      </c>
      <c r="D6" s="43" t="s">
        <v>148</v>
      </c>
      <c r="E6" s="23" t="s">
        <v>149</v>
      </c>
      <c r="F6" s="24">
        <v>1</v>
      </c>
      <c r="G6" s="24" t="s">
        <v>60</v>
      </c>
      <c r="H6" s="19" t="str">
        <f t="shared" si="1"/>
        <v>WAITING</v>
      </c>
      <c r="I6" s="24" t="s">
        <v>294</v>
      </c>
      <c r="J6" s="25" t="s">
        <v>295</v>
      </c>
      <c r="K6" s="25" t="s">
        <v>108</v>
      </c>
      <c r="L6" s="25"/>
      <c r="M6" s="19"/>
      <c r="N6" s="24" t="s">
        <v>74</v>
      </c>
      <c r="O6" s="19" t="s">
        <v>65</v>
      </c>
      <c r="P6" s="24" t="s">
        <v>312</v>
      </c>
      <c r="Q6" s="24" t="s">
        <v>302</v>
      </c>
      <c r="R6" s="21" t="s">
        <v>313</v>
      </c>
      <c r="S6" s="20">
        <v>46176</v>
      </c>
      <c r="T6" s="21">
        <v>1000020418</v>
      </c>
      <c r="U6" s="26"/>
      <c r="V6" s="27">
        <v>720932379</v>
      </c>
      <c r="W6" s="27">
        <v>48280</v>
      </c>
      <c r="X6" s="41">
        <v>46223</v>
      </c>
      <c r="Y6" s="28" t="str">
        <f t="shared" si="2"/>
        <v>DONE</v>
      </c>
      <c r="Z6" s="28"/>
      <c r="AA6" s="28"/>
      <c r="AB6" s="19" t="str">
        <f t="shared" si="3"/>
        <v>WAITING</v>
      </c>
      <c r="AC6" s="19"/>
      <c r="AD6" s="29" t="s">
        <v>304</v>
      </c>
      <c r="AE6" s="40">
        <v>46223</v>
      </c>
      <c r="AF6" s="28" t="str">
        <f t="shared" si="4"/>
        <v>DONE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0-day</v>
      </c>
      <c r="AM6" s="33"/>
      <c r="AN6" s="33" t="str">
        <f t="shared" si="8"/>
        <v>47-day</v>
      </c>
      <c r="AO6" s="33" t="str">
        <f>IFERROR(DATEDIF(X6,AA6,"d"),"0")&amp;"-day"</f>
        <v>0-day</v>
      </c>
      <c r="AP6" s="33" t="str">
        <f>IFERROR(DATEDIF(AA6,AE6,"d"),"0")&amp;"-day"</f>
        <v>46223-day</v>
      </c>
      <c r="AQ6" s="33" t="str">
        <f>SUM(AL6:AP6)&amp;"-day"</f>
        <v>0-day</v>
      </c>
      <c r="AR6" s="4"/>
      <c r="AS6" s="34" t="str">
        <f t="shared" si="9"/>
        <v/>
      </c>
      <c r="AT6" s="19"/>
      <c r="AU6" s="35" t="e">
        <f t="shared" ca="1" si="10"/>
        <v>#NAME?</v>
      </c>
      <c r="AV6" s="35" t="e">
        <f t="shared" ca="1" si="11"/>
        <v>#NAME?</v>
      </c>
      <c r="AW6" s="34" t="e">
        <f t="shared" ca="1" si="12"/>
        <v>#NAME?</v>
      </c>
      <c r="AX6" s="35" t="e">
        <f t="shared" ca="1" si="13"/>
        <v>#NAME?</v>
      </c>
      <c r="AY6" s="34" t="str">
        <f t="shared" si="14"/>
        <v/>
      </c>
      <c r="AZ6" s="36" t="e">
        <f t="shared" ca="1" si="15"/>
        <v>#NAME?</v>
      </c>
      <c r="BA6" s="35" t="e">
        <f t="shared" ca="1" si="16"/>
        <v>#NAME?</v>
      </c>
      <c r="BB6" s="37" t="e">
        <f t="shared" ca="1" si="17"/>
        <v>#NAME?</v>
      </c>
      <c r="BC6" s="38" t="e">
        <f t="shared" ca="1" si="18"/>
        <v>#NAME?</v>
      </c>
      <c r="BD6" s="38" t="e">
        <f t="shared" ca="1" si="19"/>
        <v>#NAME?</v>
      </c>
      <c r="BE6" s="35" t="e">
        <f t="shared" ca="1" si="20"/>
        <v>#NAME?</v>
      </c>
      <c r="BF6" s="36" t="e">
        <f t="shared" ca="1" si="21"/>
        <v>#NAME?</v>
      </c>
      <c r="BG6" s="36" t="e">
        <f t="shared" ca="1" si="22"/>
        <v>#NAME?</v>
      </c>
      <c r="BH6" s="7"/>
      <c r="BI6" s="39">
        <v>5</v>
      </c>
      <c r="BJ6" s="39" t="s">
        <v>88</v>
      </c>
      <c r="BK6" s="39">
        <f ca="1">IFERROR(__xludf.DUMMYFUNCTION("COUNTUNIQUEIFS(C3:C998,AF3:AF998,$BJ$2)"),21)</f>
        <v>21</v>
      </c>
      <c r="BL6" s="39">
        <f ca="1">IFERROR(__xludf.DUMMYFUNCTION("COUNTUNIQUEIFS(C3:C998,AF3:AF998,$BK$2)"),18)</f>
        <v>18</v>
      </c>
      <c r="BM6" s="39">
        <f t="shared" ca="1" si="23"/>
        <v>39</v>
      </c>
      <c r="BN6" s="8"/>
      <c r="BO6" s="8"/>
    </row>
    <row r="7" spans="1:67" ht="14.5" x14ac:dyDescent="0.35">
      <c r="A7" s="19">
        <f t="shared" si="0"/>
        <v>5</v>
      </c>
      <c r="B7" s="20">
        <v>46179</v>
      </c>
      <c r="C7" s="21" t="s">
        <v>314</v>
      </c>
      <c r="D7" s="43" t="s">
        <v>315</v>
      </c>
      <c r="E7" s="23" t="s">
        <v>316</v>
      </c>
      <c r="F7" s="24">
        <v>10</v>
      </c>
      <c r="G7" s="24" t="s">
        <v>317</v>
      </c>
      <c r="H7" s="19" t="str">
        <f t="shared" si="1"/>
        <v>WAITING</v>
      </c>
      <c r="I7" s="24" t="s">
        <v>318</v>
      </c>
      <c r="J7" s="25" t="s">
        <v>289</v>
      </c>
      <c r="K7" s="25" t="s">
        <v>290</v>
      </c>
      <c r="L7" s="25">
        <v>956.9</v>
      </c>
      <c r="M7" s="19" t="s">
        <v>230</v>
      </c>
      <c r="N7" s="24" t="s">
        <v>235</v>
      </c>
      <c r="O7" s="19" t="s">
        <v>65</v>
      </c>
      <c r="P7" s="24" t="s">
        <v>319</v>
      </c>
      <c r="Q7" s="24" t="s">
        <v>83</v>
      </c>
      <c r="R7" s="58" t="s">
        <v>320</v>
      </c>
      <c r="S7" s="20">
        <v>46179</v>
      </c>
      <c r="T7" s="21">
        <v>1000020588</v>
      </c>
      <c r="U7" s="26"/>
      <c r="V7" s="27"/>
      <c r="W7" s="27"/>
      <c r="X7" s="41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40"/>
      <c r="AE7" s="40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0-day</v>
      </c>
      <c r="AM7" s="33"/>
      <c r="AN7" s="33" t="str">
        <f t="shared" si="8"/>
        <v>0-day</v>
      </c>
      <c r="AO7" s="33" t="str">
        <f>IFERROR(DATEDIF(X7,AA7,"d"),"0")&amp;"-day"</f>
        <v>0-day</v>
      </c>
      <c r="AP7" s="33" t="str">
        <f>IFERROR(DATEDIF(AA7,AE7,"d"),"0")&amp;"-day"</f>
        <v>0-day</v>
      </c>
      <c r="AQ7" s="33" t="str">
        <f>SUM(AL7:AP7)&amp;"-day"</f>
        <v>0-day</v>
      </c>
      <c r="AR7" s="4"/>
      <c r="AS7" s="34" t="str">
        <f t="shared" si="9"/>
        <v/>
      </c>
      <c r="AT7" s="19"/>
      <c r="AU7" s="35" t="e">
        <f t="shared" ca="1" si="10"/>
        <v>#NAME?</v>
      </c>
      <c r="AV7" s="35" t="e">
        <f t="shared" ca="1" si="11"/>
        <v>#NAME?</v>
      </c>
      <c r="AW7" s="34" t="e">
        <f t="shared" ca="1" si="12"/>
        <v>#NAME?</v>
      </c>
      <c r="AX7" s="35" t="e">
        <f t="shared" ca="1" si="13"/>
        <v>#NAME?</v>
      </c>
      <c r="AY7" s="34" t="str">
        <f t="shared" si="14"/>
        <v/>
      </c>
      <c r="AZ7" s="36" t="e">
        <f t="shared" ca="1" si="15"/>
        <v>#NAME?</v>
      </c>
      <c r="BA7" s="35" t="e">
        <f t="shared" ca="1" si="16"/>
        <v>#NAME?</v>
      </c>
      <c r="BB7" s="37" t="e">
        <f t="shared" ca="1" si="17"/>
        <v>#NAME?</v>
      </c>
      <c r="BC7" s="38" t="e">
        <f t="shared" ca="1" si="18"/>
        <v>#NAME?</v>
      </c>
      <c r="BD7" s="38" t="e">
        <f t="shared" ca="1" si="19"/>
        <v>#NAME?</v>
      </c>
      <c r="BE7" s="35" t="e">
        <f t="shared" ca="1" si="20"/>
        <v>#NAME?</v>
      </c>
      <c r="BF7" s="36" t="e">
        <f t="shared" ca="1" si="21"/>
        <v>#NAME?</v>
      </c>
      <c r="BG7" s="36" t="e">
        <f t="shared" ca="1" si="22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4.5" x14ac:dyDescent="0.35">
      <c r="A8" s="19">
        <f t="shared" si="0"/>
        <v>6</v>
      </c>
      <c r="B8" s="20">
        <v>46181</v>
      </c>
      <c r="C8" s="21" t="s">
        <v>321</v>
      </c>
      <c r="D8" s="43" t="s">
        <v>148</v>
      </c>
      <c r="E8" s="23" t="s">
        <v>149</v>
      </c>
      <c r="F8" s="24">
        <v>1</v>
      </c>
      <c r="G8" s="24" t="s">
        <v>60</v>
      </c>
      <c r="H8" s="19" t="str">
        <f t="shared" si="1"/>
        <v>WAITING</v>
      </c>
      <c r="I8" s="24" t="s">
        <v>322</v>
      </c>
      <c r="J8" s="25" t="s">
        <v>269</v>
      </c>
      <c r="K8" s="25" t="s">
        <v>97</v>
      </c>
      <c r="L8" s="25"/>
      <c r="M8" s="19" t="s">
        <v>230</v>
      </c>
      <c r="N8" s="24" t="s">
        <v>235</v>
      </c>
      <c r="O8" s="19" t="s">
        <v>65</v>
      </c>
      <c r="P8" s="24" t="s">
        <v>323</v>
      </c>
      <c r="Q8" s="24" t="s">
        <v>324</v>
      </c>
      <c r="R8" s="58" t="s">
        <v>325</v>
      </c>
      <c r="S8" s="20">
        <v>46181</v>
      </c>
      <c r="T8" s="21">
        <v>1000020589</v>
      </c>
      <c r="U8" s="26"/>
      <c r="V8" s="27">
        <v>720932379</v>
      </c>
      <c r="W8" s="27">
        <v>48280</v>
      </c>
      <c r="X8" s="41">
        <v>46223</v>
      </c>
      <c r="Y8" s="28" t="str">
        <f t="shared" si="2"/>
        <v>DONE</v>
      </c>
      <c r="Z8" s="28"/>
      <c r="AA8" s="28"/>
      <c r="AB8" s="19" t="str">
        <f t="shared" si="3"/>
        <v>WAITING</v>
      </c>
      <c r="AC8" s="19"/>
      <c r="AD8" s="29" t="s">
        <v>304</v>
      </c>
      <c r="AE8" s="40">
        <v>46223</v>
      </c>
      <c r="AF8" s="28" t="str">
        <f t="shared" si="4"/>
        <v>DONE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0-day</v>
      </c>
      <c r="AM8" s="33"/>
      <c r="AN8" s="33" t="str">
        <f t="shared" si="8"/>
        <v>42-day</v>
      </c>
      <c r="AO8" s="33" t="str">
        <f>IFERROR(DATEDIF(X8,AA8,"d"),"0")&amp;"-day"</f>
        <v>0-day</v>
      </c>
      <c r="AP8" s="33" t="str">
        <f>IFERROR(DATEDIF(AA8,AE8,"d"),"0")&amp;"-day"</f>
        <v>46223-day</v>
      </c>
      <c r="AQ8" s="33" t="str">
        <f>SUM(AL8:AP8)&amp;"-day"</f>
        <v>0-day</v>
      </c>
      <c r="AR8" s="4"/>
      <c r="AS8" s="34" t="str">
        <f t="shared" si="9"/>
        <v/>
      </c>
      <c r="AT8" s="19"/>
      <c r="AU8" s="35" t="e">
        <f t="shared" ca="1" si="10"/>
        <v>#NAME?</v>
      </c>
      <c r="AV8" s="35" t="e">
        <f t="shared" ca="1" si="11"/>
        <v>#NAME?</v>
      </c>
      <c r="AW8" s="34" t="e">
        <f t="shared" ca="1" si="12"/>
        <v>#NAME?</v>
      </c>
      <c r="AX8" s="35" t="e">
        <f t="shared" ca="1" si="13"/>
        <v>#NAME?</v>
      </c>
      <c r="AY8" s="34" t="str">
        <f t="shared" si="14"/>
        <v/>
      </c>
      <c r="AZ8" s="36" t="e">
        <f t="shared" ca="1" si="15"/>
        <v>#NAME?</v>
      </c>
      <c r="BA8" s="35" t="e">
        <f t="shared" ca="1" si="16"/>
        <v>#NAME?</v>
      </c>
      <c r="BB8" s="37" t="e">
        <f t="shared" ca="1" si="17"/>
        <v>#NAME?</v>
      </c>
      <c r="BC8" s="38" t="e">
        <f t="shared" ca="1" si="18"/>
        <v>#NAME?</v>
      </c>
      <c r="BD8" s="38" t="e">
        <f t="shared" ca="1" si="19"/>
        <v>#NAME?</v>
      </c>
      <c r="BE8" s="35" t="e">
        <f t="shared" ca="1" si="20"/>
        <v>#NAME?</v>
      </c>
      <c r="BF8" s="36" t="e">
        <f t="shared" ca="1" si="21"/>
        <v>#NAME?</v>
      </c>
      <c r="BG8" s="36" t="e">
        <f t="shared" ca="1" si="22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4.5" x14ac:dyDescent="0.35">
      <c r="A9" s="19">
        <f t="shared" si="0"/>
        <v>7</v>
      </c>
      <c r="B9" s="20">
        <v>46183</v>
      </c>
      <c r="C9" s="59" t="s">
        <v>326</v>
      </c>
      <c r="D9" s="43" t="s">
        <v>209</v>
      </c>
      <c r="E9" s="60" t="s">
        <v>210</v>
      </c>
      <c r="F9" s="29">
        <v>4</v>
      </c>
      <c r="G9" s="29" t="s">
        <v>60</v>
      </c>
      <c r="H9" s="19" t="str">
        <f t="shared" si="1"/>
        <v>WAITING</v>
      </c>
      <c r="I9" s="61" t="s">
        <v>327</v>
      </c>
      <c r="J9" s="25" t="s">
        <v>213</v>
      </c>
      <c r="K9" s="25" t="s">
        <v>108</v>
      </c>
      <c r="L9" s="25">
        <v>13.553000000000001</v>
      </c>
      <c r="M9" s="19"/>
      <c r="N9" s="24" t="s">
        <v>74</v>
      </c>
      <c r="O9" s="19" t="s">
        <v>65</v>
      </c>
      <c r="P9" s="24" t="s">
        <v>328</v>
      </c>
      <c r="Q9" s="24" t="s">
        <v>83</v>
      </c>
      <c r="R9" s="58" t="s">
        <v>329</v>
      </c>
      <c r="S9" s="20">
        <v>46184</v>
      </c>
      <c r="T9" s="21">
        <v>1000020590</v>
      </c>
      <c r="U9" s="26"/>
      <c r="V9" s="27">
        <v>720932379</v>
      </c>
      <c r="W9" s="27">
        <v>48280</v>
      </c>
      <c r="X9" s="41">
        <v>46223</v>
      </c>
      <c r="Y9" s="28" t="str">
        <f t="shared" si="2"/>
        <v>DONE</v>
      </c>
      <c r="Z9" s="28"/>
      <c r="AA9" s="28"/>
      <c r="AB9" s="19" t="str">
        <f t="shared" si="3"/>
        <v>WAITING</v>
      </c>
      <c r="AC9" s="19"/>
      <c r="AD9" s="29" t="s">
        <v>304</v>
      </c>
      <c r="AE9" s="40">
        <v>46223</v>
      </c>
      <c r="AF9" s="28" t="str">
        <f t="shared" si="4"/>
        <v>DONE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1-day</v>
      </c>
      <c r="AM9" s="33"/>
      <c r="AN9" s="33" t="str">
        <f t="shared" si="8"/>
        <v>39-day</v>
      </c>
      <c r="AO9" s="33" t="str">
        <f>IFERROR(DATEDIF(X9,AA9,"d"),"0")&amp;"-day"</f>
        <v>0-day</v>
      </c>
      <c r="AP9" s="33" t="str">
        <f>IFERROR(DATEDIF(AA9,AE9,"d"),"0")&amp;"-day"</f>
        <v>46223-day</v>
      </c>
      <c r="AQ9" s="33" t="str">
        <f>SUM(AL9:AP9)&amp;"-day"</f>
        <v>0-day</v>
      </c>
      <c r="AR9" s="4"/>
      <c r="AS9" s="34" t="str">
        <f t="shared" si="9"/>
        <v/>
      </c>
      <c r="AT9" s="19"/>
      <c r="AU9" s="35" t="e">
        <f t="shared" ca="1" si="10"/>
        <v>#NAME?</v>
      </c>
      <c r="AV9" s="35" t="e">
        <f t="shared" ca="1" si="11"/>
        <v>#NAME?</v>
      </c>
      <c r="AW9" s="34" t="e">
        <f t="shared" ca="1" si="12"/>
        <v>#NAME?</v>
      </c>
      <c r="AX9" s="35" t="e">
        <f t="shared" ca="1" si="13"/>
        <v>#NAME?</v>
      </c>
      <c r="AY9" s="34" t="str">
        <f t="shared" si="14"/>
        <v/>
      </c>
      <c r="AZ9" s="36" t="e">
        <f t="shared" ca="1" si="15"/>
        <v>#NAME?</v>
      </c>
      <c r="BA9" s="35" t="e">
        <f t="shared" ca="1" si="16"/>
        <v>#NAME?</v>
      </c>
      <c r="BB9" s="37" t="e">
        <f t="shared" ca="1" si="17"/>
        <v>#NAME?</v>
      </c>
      <c r="BC9" s="38" t="e">
        <f t="shared" ca="1" si="18"/>
        <v>#NAME?</v>
      </c>
      <c r="BD9" s="38" t="e">
        <f t="shared" ca="1" si="19"/>
        <v>#NAME?</v>
      </c>
      <c r="BE9" s="35" t="e">
        <f t="shared" ca="1" si="20"/>
        <v>#NAME?</v>
      </c>
      <c r="BF9" s="36" t="e">
        <f t="shared" ca="1" si="21"/>
        <v>#NAME?</v>
      </c>
      <c r="BG9" s="36" t="e">
        <f t="shared" ca="1" si="22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4.5" x14ac:dyDescent="0.35">
      <c r="A10" s="19">
        <f t="shared" si="0"/>
        <v>8</v>
      </c>
      <c r="B10" s="20">
        <v>46183</v>
      </c>
      <c r="C10" s="62" t="s">
        <v>326</v>
      </c>
      <c r="D10" s="43" t="s">
        <v>330</v>
      </c>
      <c r="E10" s="63" t="s">
        <v>331</v>
      </c>
      <c r="F10" s="29">
        <v>4</v>
      </c>
      <c r="G10" s="29" t="s">
        <v>60</v>
      </c>
      <c r="H10" s="19" t="str">
        <f t="shared" si="1"/>
        <v>WAITING</v>
      </c>
      <c r="I10" s="64" t="s">
        <v>327</v>
      </c>
      <c r="J10" s="25" t="s">
        <v>213</v>
      </c>
      <c r="K10" s="25" t="s">
        <v>108</v>
      </c>
      <c r="L10" s="25">
        <v>13.553000000000001</v>
      </c>
      <c r="M10" s="19"/>
      <c r="N10" s="24" t="s">
        <v>74</v>
      </c>
      <c r="O10" s="19" t="s">
        <v>65</v>
      </c>
      <c r="P10" s="24" t="s">
        <v>328</v>
      </c>
      <c r="Q10" s="24" t="s">
        <v>83</v>
      </c>
      <c r="R10" s="58" t="s">
        <v>329</v>
      </c>
      <c r="S10" s="20">
        <v>46184</v>
      </c>
      <c r="T10" s="21">
        <v>1000020590</v>
      </c>
      <c r="U10" s="26"/>
      <c r="V10" s="27">
        <v>720932379</v>
      </c>
      <c r="W10" s="27">
        <v>48280</v>
      </c>
      <c r="X10" s="41">
        <v>46223</v>
      </c>
      <c r="Y10" s="28" t="str">
        <f t="shared" si="2"/>
        <v>DONE</v>
      </c>
      <c r="Z10" s="28"/>
      <c r="AA10" s="28"/>
      <c r="AB10" s="19" t="str">
        <f t="shared" si="3"/>
        <v>WAITING</v>
      </c>
      <c r="AC10" s="19"/>
      <c r="AD10" s="29" t="s">
        <v>304</v>
      </c>
      <c r="AE10" s="40">
        <v>46223</v>
      </c>
      <c r="AF10" s="28" t="str">
        <f t="shared" si="4"/>
        <v>DONE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1-day</v>
      </c>
      <c r="AM10" s="33"/>
      <c r="AN10" s="33" t="str">
        <f t="shared" si="8"/>
        <v>39-day</v>
      </c>
      <c r="AO10" s="33" t="str">
        <f>IFERROR(DATEDIF(X10,AA10,"d"),"0")&amp;"-day"</f>
        <v>0-day</v>
      </c>
      <c r="AP10" s="33" t="str">
        <f>IFERROR(DATEDIF(AA10,AE10,"d"),"0")&amp;"-day"</f>
        <v>46223-day</v>
      </c>
      <c r="AQ10" s="33" t="str">
        <f>SUM(AL10:AP10)&amp;"-day"</f>
        <v>0-day</v>
      </c>
      <c r="AR10" s="4"/>
      <c r="AS10" s="34" t="str">
        <f t="shared" si="9"/>
        <v/>
      </c>
      <c r="AT10" s="19"/>
      <c r="AU10" s="35" t="e">
        <f t="shared" ca="1" si="10"/>
        <v>#NAME?</v>
      </c>
      <c r="AV10" s="35" t="e">
        <f t="shared" ca="1" si="11"/>
        <v>#NAME?</v>
      </c>
      <c r="AW10" s="34" t="e">
        <f t="shared" ca="1" si="12"/>
        <v>#NAME?</v>
      </c>
      <c r="AX10" s="35" t="e">
        <f t="shared" ca="1" si="13"/>
        <v>#NAME?</v>
      </c>
      <c r="AY10" s="34" t="str">
        <f t="shared" si="14"/>
        <v/>
      </c>
      <c r="AZ10" s="36" t="e">
        <f t="shared" ca="1" si="15"/>
        <v>#NAME?</v>
      </c>
      <c r="BA10" s="35" t="e">
        <f t="shared" ca="1" si="16"/>
        <v>#NAME?</v>
      </c>
      <c r="BB10" s="37" t="e">
        <f t="shared" ca="1" si="17"/>
        <v>#NAME?</v>
      </c>
      <c r="BC10" s="38" t="e">
        <f t="shared" ca="1" si="18"/>
        <v>#NAME?</v>
      </c>
      <c r="BD10" s="38" t="e">
        <f t="shared" ca="1" si="19"/>
        <v>#NAME?</v>
      </c>
      <c r="BE10" s="35" t="e">
        <f t="shared" ca="1" si="20"/>
        <v>#NAME?</v>
      </c>
      <c r="BF10" s="36" t="e">
        <f t="shared" ca="1" si="21"/>
        <v>#NAME?</v>
      </c>
      <c r="BG10" s="36" t="e">
        <f t="shared" ca="1" si="22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4.5" x14ac:dyDescent="0.35">
      <c r="A11" s="19">
        <f t="shared" si="0"/>
        <v>9</v>
      </c>
      <c r="B11" s="20">
        <v>46183</v>
      </c>
      <c r="C11" s="62" t="s">
        <v>326</v>
      </c>
      <c r="D11" s="43" t="s">
        <v>332</v>
      </c>
      <c r="E11" s="63" t="s">
        <v>333</v>
      </c>
      <c r="F11" s="29">
        <v>2</v>
      </c>
      <c r="G11" s="29" t="s">
        <v>60</v>
      </c>
      <c r="H11" s="19" t="str">
        <f t="shared" si="1"/>
        <v>WAITING</v>
      </c>
      <c r="I11" s="64" t="s">
        <v>327</v>
      </c>
      <c r="J11" s="25" t="s">
        <v>213</v>
      </c>
      <c r="K11" s="25" t="s">
        <v>108</v>
      </c>
      <c r="L11" s="25">
        <v>13.553000000000001</v>
      </c>
      <c r="M11" s="19"/>
      <c r="N11" s="24" t="s">
        <v>74</v>
      </c>
      <c r="O11" s="19" t="s">
        <v>65</v>
      </c>
      <c r="P11" s="24" t="s">
        <v>328</v>
      </c>
      <c r="Q11" s="24" t="s">
        <v>83</v>
      </c>
      <c r="R11" s="58" t="s">
        <v>329</v>
      </c>
      <c r="S11" s="20">
        <v>46184</v>
      </c>
      <c r="T11" s="21">
        <v>1000020590</v>
      </c>
      <c r="U11" s="26"/>
      <c r="V11" s="27">
        <v>720932379</v>
      </c>
      <c r="W11" s="27">
        <v>48280</v>
      </c>
      <c r="X11" s="41">
        <v>46223</v>
      </c>
      <c r="Y11" s="28" t="str">
        <f t="shared" si="2"/>
        <v>DONE</v>
      </c>
      <c r="Z11" s="28"/>
      <c r="AA11" s="28"/>
      <c r="AB11" s="19" t="str">
        <f t="shared" si="3"/>
        <v>WAITING</v>
      </c>
      <c r="AC11" s="19"/>
      <c r="AD11" s="29" t="s">
        <v>304</v>
      </c>
      <c r="AE11" s="40">
        <v>46223</v>
      </c>
      <c r="AF11" s="28" t="str">
        <f t="shared" si="4"/>
        <v>DONE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1-day</v>
      </c>
      <c r="AM11" s="33"/>
      <c r="AN11" s="33" t="str">
        <f t="shared" si="8"/>
        <v>39-day</v>
      </c>
      <c r="AO11" s="33" t="str">
        <f>IFERROR(DATEDIF(X11,AA11,"d"),"0")&amp;"-day"</f>
        <v>0-day</v>
      </c>
      <c r="AP11" s="33" t="str">
        <f>IFERROR(DATEDIF(AA11,AE11,"d"),"0")&amp;"-day"</f>
        <v>46223-day</v>
      </c>
      <c r="AQ11" s="33" t="str">
        <f>SUM(AL11:AP11)&amp;"-day"</f>
        <v>0-day</v>
      </c>
      <c r="AR11" s="4"/>
      <c r="AS11" s="34" t="str">
        <f t="shared" si="9"/>
        <v/>
      </c>
      <c r="AT11" s="19"/>
      <c r="AU11" s="35" t="e">
        <f t="shared" ca="1" si="10"/>
        <v>#NAME?</v>
      </c>
      <c r="AV11" s="35" t="e">
        <f t="shared" ca="1" si="11"/>
        <v>#NAME?</v>
      </c>
      <c r="AW11" s="34" t="e">
        <f t="shared" ca="1" si="12"/>
        <v>#NAME?</v>
      </c>
      <c r="AX11" s="35" t="e">
        <f t="shared" ca="1" si="13"/>
        <v>#NAME?</v>
      </c>
      <c r="AY11" s="34" t="str">
        <f t="shared" si="14"/>
        <v/>
      </c>
      <c r="AZ11" s="36" t="e">
        <f t="shared" ca="1" si="15"/>
        <v>#NAME?</v>
      </c>
      <c r="BA11" s="35" t="e">
        <f t="shared" ca="1" si="16"/>
        <v>#NAME?</v>
      </c>
      <c r="BB11" s="37" t="e">
        <f t="shared" ca="1" si="17"/>
        <v>#NAME?</v>
      </c>
      <c r="BC11" s="38" t="e">
        <f t="shared" ca="1" si="18"/>
        <v>#NAME?</v>
      </c>
      <c r="BD11" s="38" t="e">
        <f t="shared" ca="1" si="19"/>
        <v>#NAME?</v>
      </c>
      <c r="BE11" s="35" t="e">
        <f t="shared" ca="1" si="20"/>
        <v>#NAME?</v>
      </c>
      <c r="BF11" s="36" t="e">
        <f t="shared" ca="1" si="21"/>
        <v>#NAME?</v>
      </c>
      <c r="BG11" s="36" t="e">
        <f t="shared" ca="1" si="22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4.5" x14ac:dyDescent="0.35">
      <c r="A12" s="19">
        <f t="shared" si="0"/>
        <v>10</v>
      </c>
      <c r="B12" s="20">
        <v>46183</v>
      </c>
      <c r="C12" s="62" t="s">
        <v>326</v>
      </c>
      <c r="D12" s="43" t="s">
        <v>334</v>
      </c>
      <c r="E12" s="63" t="s">
        <v>335</v>
      </c>
      <c r="F12" s="29">
        <v>2</v>
      </c>
      <c r="G12" s="29" t="s">
        <v>60</v>
      </c>
      <c r="H12" s="19" t="str">
        <f t="shared" si="1"/>
        <v>WAITING</v>
      </c>
      <c r="I12" s="64" t="s">
        <v>327</v>
      </c>
      <c r="J12" s="25" t="s">
        <v>213</v>
      </c>
      <c r="K12" s="25" t="s">
        <v>108</v>
      </c>
      <c r="L12" s="25">
        <v>13.553000000000001</v>
      </c>
      <c r="M12" s="19"/>
      <c r="N12" s="24" t="s">
        <v>74</v>
      </c>
      <c r="O12" s="19" t="s">
        <v>65</v>
      </c>
      <c r="P12" s="24" t="s">
        <v>328</v>
      </c>
      <c r="Q12" s="24" t="s">
        <v>83</v>
      </c>
      <c r="R12" s="58" t="s">
        <v>329</v>
      </c>
      <c r="S12" s="20">
        <v>46184</v>
      </c>
      <c r="T12" s="21">
        <v>1000020590</v>
      </c>
      <c r="U12" s="26"/>
      <c r="V12" s="27"/>
      <c r="W12" s="27"/>
      <c r="X12" s="41"/>
      <c r="Y12" s="28" t="str">
        <f t="shared" si="2"/>
        <v>WAITING</v>
      </c>
      <c r="Z12" s="28"/>
      <c r="AA12" s="28"/>
      <c r="AB12" s="19" t="str">
        <f t="shared" si="3"/>
        <v>WAITING</v>
      </c>
      <c r="AC12" s="19"/>
      <c r="AD12" s="40"/>
      <c r="AE12" s="40"/>
      <c r="AF12" s="28" t="str">
        <f t="shared" si="4"/>
        <v>WAITING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1-day</v>
      </c>
      <c r="AM12" s="33"/>
      <c r="AN12" s="33" t="str">
        <f t="shared" si="8"/>
        <v>0-day</v>
      </c>
      <c r="AO12" s="33" t="str">
        <f>IFERROR(DATEDIF(X12,AA12,"d"),"0")&amp;"-day"</f>
        <v>0-day</v>
      </c>
      <c r="AP12" s="33" t="str">
        <f>IFERROR(DATEDIF(AA12,AE12,"d"),"0")&amp;"-day"</f>
        <v>0-day</v>
      </c>
      <c r="AQ12" s="33" t="str">
        <f>SUM(AL12:AP12)&amp;"-day"</f>
        <v>0-day</v>
      </c>
      <c r="AR12" s="4"/>
      <c r="AS12" s="34" t="str">
        <f t="shared" si="9"/>
        <v/>
      </c>
      <c r="AT12" s="19"/>
      <c r="AU12" s="35" t="e">
        <f t="shared" ca="1" si="10"/>
        <v>#NAME?</v>
      </c>
      <c r="AV12" s="35" t="e">
        <f t="shared" ca="1" si="11"/>
        <v>#NAME?</v>
      </c>
      <c r="AW12" s="34" t="e">
        <f t="shared" ca="1" si="12"/>
        <v>#NAME?</v>
      </c>
      <c r="AX12" s="35" t="e">
        <f t="shared" ca="1" si="13"/>
        <v>#NAME?</v>
      </c>
      <c r="AY12" s="34" t="str">
        <f t="shared" si="14"/>
        <v/>
      </c>
      <c r="AZ12" s="36" t="e">
        <f t="shared" ca="1" si="15"/>
        <v>#NAME?</v>
      </c>
      <c r="BA12" s="35" t="e">
        <f t="shared" ca="1" si="16"/>
        <v>#NAME?</v>
      </c>
      <c r="BB12" s="37" t="e">
        <f t="shared" ca="1" si="17"/>
        <v>#NAME?</v>
      </c>
      <c r="BC12" s="38" t="e">
        <f t="shared" ca="1" si="18"/>
        <v>#NAME?</v>
      </c>
      <c r="BD12" s="38" t="e">
        <f t="shared" ca="1" si="19"/>
        <v>#NAME?</v>
      </c>
      <c r="BE12" s="35" t="e">
        <f t="shared" ca="1" si="20"/>
        <v>#NAME?</v>
      </c>
      <c r="BF12" s="36" t="e">
        <f t="shared" ca="1" si="21"/>
        <v>#NAME?</v>
      </c>
      <c r="BG12" s="36" t="e">
        <f t="shared" ca="1" si="22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4.5" x14ac:dyDescent="0.35">
      <c r="A13" s="19">
        <f t="shared" si="0"/>
        <v>11</v>
      </c>
      <c r="B13" s="20">
        <v>46183</v>
      </c>
      <c r="C13" s="62" t="s">
        <v>326</v>
      </c>
      <c r="D13" s="43" t="s">
        <v>336</v>
      </c>
      <c r="E13" s="63" t="s">
        <v>337</v>
      </c>
      <c r="F13" s="29">
        <v>3</v>
      </c>
      <c r="G13" s="29" t="s">
        <v>60</v>
      </c>
      <c r="H13" s="19" t="str">
        <f t="shared" si="1"/>
        <v>WAITING</v>
      </c>
      <c r="I13" s="64" t="s">
        <v>327</v>
      </c>
      <c r="J13" s="25" t="s">
        <v>213</v>
      </c>
      <c r="K13" s="25" t="s">
        <v>108</v>
      </c>
      <c r="L13" s="25">
        <v>13.553000000000001</v>
      </c>
      <c r="M13" s="19"/>
      <c r="N13" s="24" t="s">
        <v>74</v>
      </c>
      <c r="O13" s="19" t="s">
        <v>65</v>
      </c>
      <c r="P13" s="24" t="s">
        <v>328</v>
      </c>
      <c r="Q13" s="24" t="s">
        <v>83</v>
      </c>
      <c r="R13" s="58" t="s">
        <v>329</v>
      </c>
      <c r="S13" s="20">
        <v>46184</v>
      </c>
      <c r="T13" s="21">
        <v>1000020590</v>
      </c>
      <c r="U13" s="26"/>
      <c r="V13" s="27">
        <v>720932379</v>
      </c>
      <c r="W13" s="27">
        <v>48280</v>
      </c>
      <c r="X13" s="41">
        <v>46223</v>
      </c>
      <c r="Y13" s="28" t="str">
        <f t="shared" si="2"/>
        <v>DONE</v>
      </c>
      <c r="Z13" s="28"/>
      <c r="AA13" s="28"/>
      <c r="AB13" s="19" t="str">
        <f t="shared" si="3"/>
        <v>WAITING</v>
      </c>
      <c r="AC13" s="19"/>
      <c r="AD13" s="29" t="s">
        <v>304</v>
      </c>
      <c r="AE13" s="40">
        <v>46223</v>
      </c>
      <c r="AF13" s="28" t="str">
        <f t="shared" si="4"/>
        <v>DONE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1-day</v>
      </c>
      <c r="AM13" s="33"/>
      <c r="AN13" s="33" t="str">
        <f t="shared" si="8"/>
        <v>39-day</v>
      </c>
      <c r="AO13" s="33" t="str">
        <f>IFERROR(DATEDIF(X13,AA13,"d"),"0")&amp;"-day"</f>
        <v>0-day</v>
      </c>
      <c r="AP13" s="33" t="str">
        <f>IFERROR(DATEDIF(AA13,AE13,"d"),"0")&amp;"-day"</f>
        <v>46223-day</v>
      </c>
      <c r="AQ13" s="33" t="str">
        <f>SUM(AL13:AP13)&amp;"-day"</f>
        <v>0-day</v>
      </c>
      <c r="AR13" s="4"/>
      <c r="AS13" s="34" t="str">
        <f t="shared" si="9"/>
        <v/>
      </c>
      <c r="AT13" s="19"/>
      <c r="AU13" s="35" t="e">
        <f t="shared" ca="1" si="10"/>
        <v>#NAME?</v>
      </c>
      <c r="AV13" s="35" t="e">
        <f t="shared" ca="1" si="11"/>
        <v>#NAME?</v>
      </c>
      <c r="AW13" s="34" t="e">
        <f t="shared" ca="1" si="12"/>
        <v>#NAME?</v>
      </c>
      <c r="AX13" s="35" t="e">
        <f t="shared" ca="1" si="13"/>
        <v>#NAME?</v>
      </c>
      <c r="AY13" s="34" t="str">
        <f t="shared" si="14"/>
        <v/>
      </c>
      <c r="AZ13" s="36" t="e">
        <f t="shared" ca="1" si="15"/>
        <v>#NAME?</v>
      </c>
      <c r="BA13" s="35" t="e">
        <f t="shared" ca="1" si="16"/>
        <v>#NAME?</v>
      </c>
      <c r="BB13" s="37" t="e">
        <f t="shared" ca="1" si="17"/>
        <v>#NAME?</v>
      </c>
      <c r="BC13" s="38" t="e">
        <f t="shared" ca="1" si="18"/>
        <v>#NAME?</v>
      </c>
      <c r="BD13" s="38" t="e">
        <f t="shared" ca="1" si="19"/>
        <v>#NAME?</v>
      </c>
      <c r="BE13" s="35" t="e">
        <f t="shared" ca="1" si="20"/>
        <v>#NAME?</v>
      </c>
      <c r="BF13" s="36" t="e">
        <f t="shared" ca="1" si="21"/>
        <v>#NAME?</v>
      </c>
      <c r="BG13" s="36" t="e">
        <f t="shared" ca="1" si="22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4.5" x14ac:dyDescent="0.35">
      <c r="A14" s="19">
        <f t="shared" si="0"/>
        <v>12</v>
      </c>
      <c r="B14" s="20">
        <v>46183</v>
      </c>
      <c r="C14" s="62" t="s">
        <v>326</v>
      </c>
      <c r="D14" s="43" t="s">
        <v>338</v>
      </c>
      <c r="E14" s="63" t="s">
        <v>339</v>
      </c>
      <c r="F14" s="29">
        <v>1</v>
      </c>
      <c r="G14" s="29" t="s">
        <v>340</v>
      </c>
      <c r="H14" s="19" t="str">
        <f t="shared" si="1"/>
        <v>WAITING</v>
      </c>
      <c r="I14" s="64" t="s">
        <v>327</v>
      </c>
      <c r="J14" s="25" t="s">
        <v>213</v>
      </c>
      <c r="K14" s="25" t="s">
        <v>108</v>
      </c>
      <c r="L14" s="25">
        <v>13.553000000000001</v>
      </c>
      <c r="M14" s="19"/>
      <c r="N14" s="24" t="s">
        <v>74</v>
      </c>
      <c r="O14" s="19" t="s">
        <v>65</v>
      </c>
      <c r="P14" s="24" t="s">
        <v>328</v>
      </c>
      <c r="Q14" s="24" t="s">
        <v>83</v>
      </c>
      <c r="R14" s="58" t="s">
        <v>329</v>
      </c>
      <c r="S14" s="20">
        <v>46184</v>
      </c>
      <c r="T14" s="21">
        <v>1000020590</v>
      </c>
      <c r="U14" s="26"/>
      <c r="V14" s="27">
        <v>720932379</v>
      </c>
      <c r="W14" s="27">
        <v>48280</v>
      </c>
      <c r="X14" s="41">
        <v>46223</v>
      </c>
      <c r="Y14" s="28" t="str">
        <f t="shared" si="2"/>
        <v>DONE</v>
      </c>
      <c r="Z14" s="28"/>
      <c r="AA14" s="28"/>
      <c r="AB14" s="19" t="str">
        <f t="shared" si="3"/>
        <v>WAITING</v>
      </c>
      <c r="AC14" s="19"/>
      <c r="AD14" s="29" t="s">
        <v>304</v>
      </c>
      <c r="AE14" s="40">
        <v>46223</v>
      </c>
      <c r="AF14" s="28" t="str">
        <f t="shared" si="4"/>
        <v>DONE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1-day</v>
      </c>
      <c r="AM14" s="33"/>
      <c r="AN14" s="33" t="str">
        <f t="shared" si="8"/>
        <v>39-day</v>
      </c>
      <c r="AO14" s="33" t="str">
        <f>IFERROR(DATEDIF(X14,AA14,"d"),"0")&amp;"-day"</f>
        <v>0-day</v>
      </c>
      <c r="AP14" s="33" t="str">
        <f>IFERROR(DATEDIF(AA14,AE14,"d"),"0")&amp;"-day"</f>
        <v>46223-day</v>
      </c>
      <c r="AQ14" s="33" t="str">
        <f>SUM(AL14:AP14)&amp;"-day"</f>
        <v>0-day</v>
      </c>
      <c r="AR14" s="4"/>
      <c r="AS14" s="34" t="str">
        <f t="shared" si="9"/>
        <v/>
      </c>
      <c r="AT14" s="19"/>
      <c r="AU14" s="35" t="e">
        <f t="shared" ca="1" si="10"/>
        <v>#NAME?</v>
      </c>
      <c r="AV14" s="35" t="e">
        <f t="shared" ca="1" si="11"/>
        <v>#NAME?</v>
      </c>
      <c r="AW14" s="34" t="e">
        <f t="shared" ca="1" si="12"/>
        <v>#NAME?</v>
      </c>
      <c r="AX14" s="35" t="e">
        <f t="shared" ca="1" si="13"/>
        <v>#NAME?</v>
      </c>
      <c r="AY14" s="34" t="str">
        <f t="shared" si="14"/>
        <v/>
      </c>
      <c r="AZ14" s="36" t="e">
        <f t="shared" ca="1" si="15"/>
        <v>#NAME?</v>
      </c>
      <c r="BA14" s="35" t="e">
        <f t="shared" ca="1" si="16"/>
        <v>#NAME?</v>
      </c>
      <c r="BB14" s="37" t="e">
        <f t="shared" ca="1" si="17"/>
        <v>#NAME?</v>
      </c>
      <c r="BC14" s="38" t="e">
        <f t="shared" ca="1" si="18"/>
        <v>#NAME?</v>
      </c>
      <c r="BD14" s="38" t="e">
        <f t="shared" ca="1" si="19"/>
        <v>#NAME?</v>
      </c>
      <c r="BE14" s="35" t="e">
        <f t="shared" ca="1" si="20"/>
        <v>#NAME?</v>
      </c>
      <c r="BF14" s="36" t="e">
        <f t="shared" ca="1" si="21"/>
        <v>#NAME?</v>
      </c>
      <c r="BG14" s="36" t="e">
        <f t="shared" ca="1" si="22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4.5" x14ac:dyDescent="0.35">
      <c r="A15" s="19">
        <f t="shared" si="0"/>
        <v>13</v>
      </c>
      <c r="B15" s="20">
        <v>46183</v>
      </c>
      <c r="C15" s="62" t="s">
        <v>326</v>
      </c>
      <c r="D15" s="43" t="s">
        <v>341</v>
      </c>
      <c r="E15" s="63" t="s">
        <v>342</v>
      </c>
      <c r="F15" s="29">
        <v>1</v>
      </c>
      <c r="G15" s="29" t="s">
        <v>340</v>
      </c>
      <c r="H15" s="19" t="str">
        <f t="shared" si="1"/>
        <v>WAITING</v>
      </c>
      <c r="I15" s="64" t="s">
        <v>327</v>
      </c>
      <c r="J15" s="25" t="s">
        <v>213</v>
      </c>
      <c r="K15" s="25" t="s">
        <v>108</v>
      </c>
      <c r="L15" s="25">
        <v>13.553000000000001</v>
      </c>
      <c r="M15" s="19"/>
      <c r="N15" s="24" t="s">
        <v>74</v>
      </c>
      <c r="O15" s="19" t="s">
        <v>65</v>
      </c>
      <c r="P15" s="24" t="s">
        <v>328</v>
      </c>
      <c r="Q15" s="24" t="s">
        <v>83</v>
      </c>
      <c r="R15" s="58" t="s">
        <v>329</v>
      </c>
      <c r="S15" s="20">
        <v>46184</v>
      </c>
      <c r="T15" s="21">
        <v>1000020590</v>
      </c>
      <c r="U15" s="26"/>
      <c r="V15" s="27">
        <v>720932379</v>
      </c>
      <c r="W15" s="27">
        <v>48280</v>
      </c>
      <c r="X15" s="41">
        <v>46223</v>
      </c>
      <c r="Y15" s="28" t="str">
        <f t="shared" si="2"/>
        <v>DONE</v>
      </c>
      <c r="Z15" s="28"/>
      <c r="AA15" s="28"/>
      <c r="AB15" s="19" t="str">
        <f t="shared" si="3"/>
        <v>WAITING</v>
      </c>
      <c r="AC15" s="19"/>
      <c r="AD15" s="29" t="s">
        <v>304</v>
      </c>
      <c r="AE15" s="40">
        <v>46223</v>
      </c>
      <c r="AF15" s="28" t="str">
        <f t="shared" si="4"/>
        <v>DONE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1-day</v>
      </c>
      <c r="AM15" s="33"/>
      <c r="AN15" s="33" t="str">
        <f t="shared" si="8"/>
        <v>39-day</v>
      </c>
      <c r="AO15" s="33" t="str">
        <f>IFERROR(DATEDIF(X15,AA15,"d"),"0")&amp;"-day"</f>
        <v>0-day</v>
      </c>
      <c r="AP15" s="33" t="str">
        <f>IFERROR(DATEDIF(AA15,AE15,"d"),"0")&amp;"-day"</f>
        <v>46223-day</v>
      </c>
      <c r="AQ15" s="33" t="str">
        <f>SUM(AL15:AP15)&amp;"-day"</f>
        <v>0-day</v>
      </c>
      <c r="AR15" s="4"/>
      <c r="AS15" s="34" t="str">
        <f t="shared" si="9"/>
        <v/>
      </c>
      <c r="AT15" s="19"/>
      <c r="AU15" s="35" t="e">
        <f t="shared" ca="1" si="10"/>
        <v>#NAME?</v>
      </c>
      <c r="AV15" s="35" t="e">
        <f t="shared" ca="1" si="11"/>
        <v>#NAME?</v>
      </c>
      <c r="AW15" s="34" t="e">
        <f t="shared" ca="1" si="12"/>
        <v>#NAME?</v>
      </c>
      <c r="AX15" s="35" t="e">
        <f t="shared" ca="1" si="13"/>
        <v>#NAME?</v>
      </c>
      <c r="AY15" s="34" t="str">
        <f t="shared" si="14"/>
        <v/>
      </c>
      <c r="AZ15" s="36" t="e">
        <f t="shared" ca="1" si="15"/>
        <v>#NAME?</v>
      </c>
      <c r="BA15" s="35" t="e">
        <f t="shared" ca="1" si="16"/>
        <v>#NAME?</v>
      </c>
      <c r="BB15" s="37" t="e">
        <f t="shared" ca="1" si="17"/>
        <v>#NAME?</v>
      </c>
      <c r="BC15" s="38" t="e">
        <f t="shared" ca="1" si="18"/>
        <v>#NAME?</v>
      </c>
      <c r="BD15" s="38" t="e">
        <f t="shared" ca="1" si="19"/>
        <v>#NAME?</v>
      </c>
      <c r="BE15" s="35" t="e">
        <f t="shared" ca="1" si="20"/>
        <v>#NAME?</v>
      </c>
      <c r="BF15" s="36" t="e">
        <f t="shared" ca="1" si="21"/>
        <v>#NAME?</v>
      </c>
      <c r="BG15" s="36" t="e">
        <f t="shared" ca="1" si="22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4.5" x14ac:dyDescent="0.35">
      <c r="A16" s="19">
        <f t="shared" si="0"/>
        <v>14</v>
      </c>
      <c r="B16" s="20">
        <v>46183</v>
      </c>
      <c r="C16" s="62" t="s">
        <v>326</v>
      </c>
      <c r="D16" s="43" t="s">
        <v>343</v>
      </c>
      <c r="E16" s="63" t="s">
        <v>344</v>
      </c>
      <c r="F16" s="29">
        <v>2</v>
      </c>
      <c r="G16" s="29" t="s">
        <v>345</v>
      </c>
      <c r="H16" s="19" t="str">
        <f t="shared" si="1"/>
        <v>WAITING</v>
      </c>
      <c r="I16" s="64" t="s">
        <v>327</v>
      </c>
      <c r="J16" s="25" t="s">
        <v>213</v>
      </c>
      <c r="K16" s="25" t="s">
        <v>108</v>
      </c>
      <c r="L16" s="25">
        <v>13.553000000000001</v>
      </c>
      <c r="M16" s="19"/>
      <c r="N16" s="24" t="s">
        <v>74</v>
      </c>
      <c r="O16" s="19" t="s">
        <v>65</v>
      </c>
      <c r="P16" s="24" t="s">
        <v>328</v>
      </c>
      <c r="Q16" s="24" t="s">
        <v>83</v>
      </c>
      <c r="R16" s="58" t="s">
        <v>329</v>
      </c>
      <c r="S16" s="20">
        <v>46184</v>
      </c>
      <c r="T16" s="21">
        <v>1000020590</v>
      </c>
      <c r="U16" s="26"/>
      <c r="V16" s="27"/>
      <c r="W16" s="27"/>
      <c r="X16" s="41"/>
      <c r="Y16" s="28" t="str">
        <f t="shared" si="2"/>
        <v>WAITING</v>
      </c>
      <c r="Z16" s="28"/>
      <c r="AA16" s="28"/>
      <c r="AB16" s="19" t="str">
        <f t="shared" si="3"/>
        <v>WAITING</v>
      </c>
      <c r="AC16" s="19"/>
      <c r="AD16" s="40"/>
      <c r="AE16" s="40"/>
      <c r="AF16" s="28" t="str">
        <f t="shared" si="4"/>
        <v>WAITING</v>
      </c>
      <c r="AG16" s="28"/>
      <c r="AH16" s="31"/>
      <c r="AI16" s="31" t="e">
        <f t="shared" ca="1" si="5"/>
        <v>#NAME?</v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1-day</v>
      </c>
      <c r="AM16" s="33"/>
      <c r="AN16" s="33" t="str">
        <f t="shared" si="8"/>
        <v>0-day</v>
      </c>
      <c r="AO16" s="33" t="str">
        <f>IFERROR(DATEDIF(X16,AA16,"d"),"0")&amp;"-day"</f>
        <v>0-day</v>
      </c>
      <c r="AP16" s="33" t="str">
        <f>IFERROR(DATEDIF(AA16,AE16,"d"),"0")&amp;"-day"</f>
        <v>0-day</v>
      </c>
      <c r="AQ16" s="33" t="str">
        <f>SUM(AL16:AP16)&amp;"-day"</f>
        <v>0-day</v>
      </c>
      <c r="AR16" s="4"/>
      <c r="AS16" s="34" t="str">
        <f t="shared" si="9"/>
        <v/>
      </c>
      <c r="AT16" s="19"/>
      <c r="AU16" s="35" t="e">
        <f t="shared" ca="1" si="10"/>
        <v>#NAME?</v>
      </c>
      <c r="AV16" s="35" t="e">
        <f t="shared" ca="1" si="11"/>
        <v>#NAME?</v>
      </c>
      <c r="AW16" s="34" t="e">
        <f t="shared" ca="1" si="12"/>
        <v>#NAME?</v>
      </c>
      <c r="AX16" s="35" t="e">
        <f t="shared" ca="1" si="13"/>
        <v>#NAME?</v>
      </c>
      <c r="AY16" s="34" t="str">
        <f t="shared" si="14"/>
        <v/>
      </c>
      <c r="AZ16" s="36" t="e">
        <f t="shared" ca="1" si="15"/>
        <v>#NAME?</v>
      </c>
      <c r="BA16" s="35" t="e">
        <f t="shared" ca="1" si="16"/>
        <v>#NAME?</v>
      </c>
      <c r="BB16" s="37" t="e">
        <f t="shared" ca="1" si="17"/>
        <v>#NAME?</v>
      </c>
      <c r="BC16" s="38" t="e">
        <f t="shared" ca="1" si="18"/>
        <v>#NAME?</v>
      </c>
      <c r="BD16" s="38" t="e">
        <f t="shared" ca="1" si="19"/>
        <v>#NAME?</v>
      </c>
      <c r="BE16" s="35" t="e">
        <f t="shared" ca="1" si="20"/>
        <v>#NAME?</v>
      </c>
      <c r="BF16" s="36" t="e">
        <f t="shared" ca="1" si="21"/>
        <v>#NAME?</v>
      </c>
      <c r="BG16" s="36" t="e">
        <f t="shared" ca="1" si="22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4.5" x14ac:dyDescent="0.35">
      <c r="A17" s="19">
        <f t="shared" si="0"/>
        <v>15</v>
      </c>
      <c r="B17" s="20">
        <v>46183</v>
      </c>
      <c r="C17" s="62" t="s">
        <v>326</v>
      </c>
      <c r="D17" s="43" t="s">
        <v>346</v>
      </c>
      <c r="E17" s="63" t="s">
        <v>347</v>
      </c>
      <c r="F17" s="29">
        <v>2</v>
      </c>
      <c r="G17" s="29" t="s">
        <v>340</v>
      </c>
      <c r="H17" s="19" t="str">
        <f t="shared" si="1"/>
        <v>WAITING</v>
      </c>
      <c r="I17" s="64" t="s">
        <v>327</v>
      </c>
      <c r="J17" s="25" t="s">
        <v>213</v>
      </c>
      <c r="K17" s="25" t="s">
        <v>108</v>
      </c>
      <c r="L17" s="25">
        <v>13.553000000000001</v>
      </c>
      <c r="M17" s="19"/>
      <c r="N17" s="24" t="s">
        <v>74</v>
      </c>
      <c r="O17" s="19" t="s">
        <v>65</v>
      </c>
      <c r="P17" s="24" t="s">
        <v>328</v>
      </c>
      <c r="Q17" s="24" t="s">
        <v>83</v>
      </c>
      <c r="R17" s="58" t="s">
        <v>329</v>
      </c>
      <c r="S17" s="20">
        <v>46184</v>
      </c>
      <c r="T17" s="21">
        <v>1000020590</v>
      </c>
      <c r="U17" s="26"/>
      <c r="V17" s="27"/>
      <c r="W17" s="27"/>
      <c r="X17" s="41"/>
      <c r="Y17" s="28" t="str">
        <f t="shared" si="2"/>
        <v>WAITING</v>
      </c>
      <c r="Z17" s="28"/>
      <c r="AA17" s="28"/>
      <c r="AB17" s="19" t="str">
        <f t="shared" si="3"/>
        <v>WAITING</v>
      </c>
      <c r="AC17" s="19"/>
      <c r="AD17" s="40"/>
      <c r="AE17" s="40"/>
      <c r="AF17" s="28" t="str">
        <f t="shared" si="4"/>
        <v>WAITING</v>
      </c>
      <c r="AG17" s="28"/>
      <c r="AH17" s="31"/>
      <c r="AI17" s="31" t="e">
        <f t="shared" ca="1" si="5"/>
        <v>#NAME?</v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1-day</v>
      </c>
      <c r="AM17" s="33"/>
      <c r="AN17" s="33" t="str">
        <f t="shared" si="8"/>
        <v>0-day</v>
      </c>
      <c r="AO17" s="33" t="str">
        <f>IFERROR(DATEDIF(X17,AA17,"d"),"0")&amp;"-day"</f>
        <v>0-day</v>
      </c>
      <c r="AP17" s="33" t="str">
        <f>IFERROR(DATEDIF(AA17,AE17,"d"),"0")&amp;"-day"</f>
        <v>0-day</v>
      </c>
      <c r="AQ17" s="33" t="str">
        <f>SUM(AL17:AP17)&amp;"-day"</f>
        <v>0-day</v>
      </c>
      <c r="AR17" s="4"/>
      <c r="AS17" s="34" t="str">
        <f t="shared" si="9"/>
        <v/>
      </c>
      <c r="AT17" s="19"/>
      <c r="AU17" s="35" t="e">
        <f t="shared" ca="1" si="10"/>
        <v>#NAME?</v>
      </c>
      <c r="AV17" s="35" t="e">
        <f t="shared" ca="1" si="11"/>
        <v>#NAME?</v>
      </c>
      <c r="AW17" s="34" t="e">
        <f t="shared" ca="1" si="12"/>
        <v>#NAME?</v>
      </c>
      <c r="AX17" s="35" t="e">
        <f t="shared" ca="1" si="13"/>
        <v>#NAME?</v>
      </c>
      <c r="AY17" s="34" t="str">
        <f t="shared" si="14"/>
        <v/>
      </c>
      <c r="AZ17" s="36" t="e">
        <f t="shared" ca="1" si="15"/>
        <v>#NAME?</v>
      </c>
      <c r="BA17" s="35" t="e">
        <f t="shared" ca="1" si="16"/>
        <v>#NAME?</v>
      </c>
      <c r="BB17" s="37" t="e">
        <f t="shared" ca="1" si="17"/>
        <v>#NAME?</v>
      </c>
      <c r="BC17" s="38" t="e">
        <f t="shared" ca="1" si="18"/>
        <v>#NAME?</v>
      </c>
      <c r="BD17" s="38" t="e">
        <f t="shared" ca="1" si="19"/>
        <v>#NAME?</v>
      </c>
      <c r="BE17" s="35" t="e">
        <f t="shared" ca="1" si="20"/>
        <v>#NAME?</v>
      </c>
      <c r="BF17" s="36" t="e">
        <f t="shared" ca="1" si="21"/>
        <v>#NAME?</v>
      </c>
      <c r="BG17" s="36" t="e">
        <f t="shared" ca="1" si="22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4.5" x14ac:dyDescent="0.35">
      <c r="A18" s="19">
        <f t="shared" si="0"/>
        <v>16</v>
      </c>
      <c r="B18" s="20">
        <v>46183</v>
      </c>
      <c r="C18" s="62" t="s">
        <v>326</v>
      </c>
      <c r="D18" s="43" t="s">
        <v>89</v>
      </c>
      <c r="E18" s="63" t="s">
        <v>90</v>
      </c>
      <c r="F18" s="29">
        <v>1</v>
      </c>
      <c r="G18" s="29" t="s">
        <v>60</v>
      </c>
      <c r="H18" s="19" t="str">
        <f t="shared" si="1"/>
        <v>WAITING</v>
      </c>
      <c r="I18" s="64" t="s">
        <v>327</v>
      </c>
      <c r="J18" s="25" t="s">
        <v>213</v>
      </c>
      <c r="K18" s="25" t="s">
        <v>108</v>
      </c>
      <c r="L18" s="25">
        <v>13.553000000000001</v>
      </c>
      <c r="M18" s="19"/>
      <c r="N18" s="24" t="s">
        <v>74</v>
      </c>
      <c r="O18" s="19" t="s">
        <v>65</v>
      </c>
      <c r="P18" s="24" t="s">
        <v>328</v>
      </c>
      <c r="Q18" s="24" t="s">
        <v>83</v>
      </c>
      <c r="R18" s="58" t="s">
        <v>329</v>
      </c>
      <c r="S18" s="20">
        <v>46184</v>
      </c>
      <c r="T18" s="21">
        <v>1000020590</v>
      </c>
      <c r="U18" s="26"/>
      <c r="V18" s="27"/>
      <c r="W18" s="27"/>
      <c r="X18" s="41"/>
      <c r="Y18" s="28" t="str">
        <f t="shared" si="2"/>
        <v>WAITING</v>
      </c>
      <c r="Z18" s="28"/>
      <c r="AA18" s="28"/>
      <c r="AB18" s="19" t="str">
        <f t="shared" si="3"/>
        <v>WAITING</v>
      </c>
      <c r="AC18" s="19"/>
      <c r="AD18" s="40"/>
      <c r="AE18" s="40"/>
      <c r="AF18" s="28" t="str">
        <f t="shared" si="4"/>
        <v>WAITING</v>
      </c>
      <c r="AG18" s="28"/>
      <c r="AH18" s="31"/>
      <c r="AI18" s="31" t="e">
        <f t="shared" ca="1" si="5"/>
        <v>#NAME?</v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1-day</v>
      </c>
      <c r="AM18" s="33"/>
      <c r="AN18" s="33" t="str">
        <f t="shared" si="8"/>
        <v>0-day</v>
      </c>
      <c r="AO18" s="33" t="str">
        <f>IFERROR(DATEDIF(X18,AA18,"d"),"0")&amp;"-day"</f>
        <v>0-day</v>
      </c>
      <c r="AP18" s="33" t="str">
        <f>IFERROR(DATEDIF(AA18,AE18,"d"),"0")&amp;"-day"</f>
        <v>0-day</v>
      </c>
      <c r="AQ18" s="33" t="str">
        <f>SUM(AL18:AP18)&amp;"-day"</f>
        <v>0-day</v>
      </c>
      <c r="AR18" s="4"/>
      <c r="AS18" s="34" t="str">
        <f t="shared" si="9"/>
        <v/>
      </c>
      <c r="AT18" s="19"/>
      <c r="AU18" s="35" t="e">
        <f t="shared" ca="1" si="10"/>
        <v>#NAME?</v>
      </c>
      <c r="AV18" s="35" t="e">
        <f t="shared" ca="1" si="11"/>
        <v>#NAME?</v>
      </c>
      <c r="AW18" s="34" t="e">
        <f t="shared" ca="1" si="12"/>
        <v>#NAME?</v>
      </c>
      <c r="AX18" s="35" t="e">
        <f t="shared" ca="1" si="13"/>
        <v>#NAME?</v>
      </c>
      <c r="AY18" s="34" t="str">
        <f t="shared" si="14"/>
        <v/>
      </c>
      <c r="AZ18" s="36" t="e">
        <f t="shared" ca="1" si="15"/>
        <v>#NAME?</v>
      </c>
      <c r="BA18" s="35" t="e">
        <f t="shared" ca="1" si="16"/>
        <v>#NAME?</v>
      </c>
      <c r="BB18" s="37" t="e">
        <f t="shared" ca="1" si="17"/>
        <v>#NAME?</v>
      </c>
      <c r="BC18" s="38" t="e">
        <f t="shared" ca="1" si="18"/>
        <v>#NAME?</v>
      </c>
      <c r="BD18" s="38" t="e">
        <f t="shared" ca="1" si="19"/>
        <v>#NAME?</v>
      </c>
      <c r="BE18" s="35" t="e">
        <f t="shared" ca="1" si="20"/>
        <v>#NAME?</v>
      </c>
      <c r="BF18" s="36" t="e">
        <f t="shared" ca="1" si="21"/>
        <v>#NAME?</v>
      </c>
      <c r="BG18" s="36" t="e">
        <f t="shared" ca="1" si="22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4.5" x14ac:dyDescent="0.35">
      <c r="A19" s="19">
        <f t="shared" si="0"/>
        <v>17</v>
      </c>
      <c r="B19" s="20">
        <v>46183</v>
      </c>
      <c r="C19" s="62" t="s">
        <v>326</v>
      </c>
      <c r="D19" s="43" t="s">
        <v>148</v>
      </c>
      <c r="E19" s="23" t="s">
        <v>149</v>
      </c>
      <c r="F19" s="29">
        <v>1</v>
      </c>
      <c r="G19" s="29" t="s">
        <v>60</v>
      </c>
      <c r="H19" s="19" t="str">
        <f t="shared" si="1"/>
        <v>WAITING</v>
      </c>
      <c r="I19" s="64" t="s">
        <v>327</v>
      </c>
      <c r="J19" s="25" t="s">
        <v>213</v>
      </c>
      <c r="K19" s="25" t="s">
        <v>108</v>
      </c>
      <c r="L19" s="25">
        <v>13.553000000000001</v>
      </c>
      <c r="M19" s="19"/>
      <c r="N19" s="24" t="s">
        <v>74</v>
      </c>
      <c r="O19" s="19" t="s">
        <v>65</v>
      </c>
      <c r="P19" s="24" t="s">
        <v>328</v>
      </c>
      <c r="Q19" s="24" t="s">
        <v>83</v>
      </c>
      <c r="R19" s="58" t="s">
        <v>329</v>
      </c>
      <c r="S19" s="20">
        <v>46184</v>
      </c>
      <c r="T19" s="21">
        <v>1000020590</v>
      </c>
      <c r="U19" s="26"/>
      <c r="V19" s="27">
        <v>720932379</v>
      </c>
      <c r="W19" s="27">
        <v>48280</v>
      </c>
      <c r="X19" s="41">
        <v>46223</v>
      </c>
      <c r="Y19" s="28" t="str">
        <f t="shared" si="2"/>
        <v>DONE</v>
      </c>
      <c r="Z19" s="28"/>
      <c r="AA19" s="28"/>
      <c r="AB19" s="19" t="str">
        <f t="shared" si="3"/>
        <v>WAITING</v>
      </c>
      <c r="AC19" s="19"/>
      <c r="AD19" s="29" t="s">
        <v>304</v>
      </c>
      <c r="AE19" s="40">
        <v>46223</v>
      </c>
      <c r="AF19" s="28" t="str">
        <f t="shared" si="4"/>
        <v>DONE</v>
      </c>
      <c r="AG19" s="28"/>
      <c r="AH19" s="31"/>
      <c r="AI19" s="31" t="e">
        <f t="shared" ca="1" si="5"/>
        <v>#NAME?</v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1-day</v>
      </c>
      <c r="AM19" s="33"/>
      <c r="AN19" s="33" t="str">
        <f t="shared" si="8"/>
        <v>39-day</v>
      </c>
      <c r="AO19" s="33" t="str">
        <f>IFERROR(DATEDIF(X19,AA19,"d"),"0")&amp;"-day"</f>
        <v>0-day</v>
      </c>
      <c r="AP19" s="33" t="str">
        <f>IFERROR(DATEDIF(AA19,AE19,"d"),"0")&amp;"-day"</f>
        <v>46223-day</v>
      </c>
      <c r="AQ19" s="33" t="str">
        <f>SUM(AL19:AP19)&amp;"-day"</f>
        <v>0-day</v>
      </c>
      <c r="AR19" s="4"/>
      <c r="AS19" s="34" t="str">
        <f t="shared" si="9"/>
        <v/>
      </c>
      <c r="AT19" s="19"/>
      <c r="AU19" s="35" t="e">
        <f t="shared" ca="1" si="10"/>
        <v>#NAME?</v>
      </c>
      <c r="AV19" s="35" t="e">
        <f t="shared" ca="1" si="11"/>
        <v>#NAME?</v>
      </c>
      <c r="AW19" s="34" t="e">
        <f t="shared" ca="1" si="12"/>
        <v>#NAME?</v>
      </c>
      <c r="AX19" s="35" t="e">
        <f t="shared" ca="1" si="13"/>
        <v>#NAME?</v>
      </c>
      <c r="AY19" s="34" t="str">
        <f t="shared" si="14"/>
        <v/>
      </c>
      <c r="AZ19" s="36" t="e">
        <f t="shared" ca="1" si="15"/>
        <v>#NAME?</v>
      </c>
      <c r="BA19" s="35" t="e">
        <f t="shared" ca="1" si="16"/>
        <v>#NAME?</v>
      </c>
      <c r="BB19" s="37" t="e">
        <f t="shared" ca="1" si="17"/>
        <v>#NAME?</v>
      </c>
      <c r="BC19" s="38" t="e">
        <f t="shared" ca="1" si="18"/>
        <v>#NAME?</v>
      </c>
      <c r="BD19" s="38" t="e">
        <f t="shared" ca="1" si="19"/>
        <v>#NAME?</v>
      </c>
      <c r="BE19" s="35" t="e">
        <f t="shared" ca="1" si="20"/>
        <v>#NAME?</v>
      </c>
      <c r="BF19" s="36" t="e">
        <f t="shared" ca="1" si="21"/>
        <v>#NAME?</v>
      </c>
      <c r="BG19" s="36" t="e">
        <f t="shared" ca="1" si="22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4.5" x14ac:dyDescent="0.35">
      <c r="A20" s="19">
        <f t="shared" si="0"/>
        <v>18</v>
      </c>
      <c r="B20" s="20">
        <v>46184</v>
      </c>
      <c r="C20" s="59" t="s">
        <v>348</v>
      </c>
      <c r="D20" s="43" t="s">
        <v>222</v>
      </c>
      <c r="E20" s="23" t="s">
        <v>223</v>
      </c>
      <c r="F20" s="64">
        <v>2</v>
      </c>
      <c r="G20" s="64" t="s">
        <v>60</v>
      </c>
      <c r="H20" s="19" t="str">
        <f t="shared" si="1"/>
        <v>WAITING</v>
      </c>
      <c r="I20" s="24" t="s">
        <v>131</v>
      </c>
      <c r="J20" s="25" t="s">
        <v>132</v>
      </c>
      <c r="K20" s="25" t="s">
        <v>63</v>
      </c>
      <c r="L20" s="25">
        <v>19.262</v>
      </c>
      <c r="M20" s="19"/>
      <c r="N20" s="24" t="s">
        <v>74</v>
      </c>
      <c r="O20" s="19" t="s">
        <v>65</v>
      </c>
      <c r="P20" s="24" t="s">
        <v>349</v>
      </c>
      <c r="Q20" s="24" t="s">
        <v>83</v>
      </c>
      <c r="R20" s="21" t="s">
        <v>350</v>
      </c>
      <c r="S20" s="20">
        <v>46185</v>
      </c>
      <c r="T20" s="21">
        <v>1000020695</v>
      </c>
      <c r="U20" s="26"/>
      <c r="V20" s="27"/>
      <c r="W20" s="27"/>
      <c r="X20" s="41"/>
      <c r="Y20" s="28" t="str">
        <f t="shared" si="2"/>
        <v>WAITING</v>
      </c>
      <c r="Z20" s="28"/>
      <c r="AA20" s="28"/>
      <c r="AB20" s="19" t="str">
        <f t="shared" si="3"/>
        <v>WAITING</v>
      </c>
      <c r="AC20" s="19"/>
      <c r="AD20" s="40"/>
      <c r="AE20" s="40"/>
      <c r="AF20" s="28" t="str">
        <f t="shared" si="4"/>
        <v>WAITING</v>
      </c>
      <c r="AG20" s="28"/>
      <c r="AH20" s="31"/>
      <c r="AI20" s="31" t="e">
        <f t="shared" ca="1" si="5"/>
        <v>#NAME?</v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1-day</v>
      </c>
      <c r="AM20" s="33"/>
      <c r="AN20" s="33" t="str">
        <f t="shared" si="8"/>
        <v>0-day</v>
      </c>
      <c r="AO20" s="33" t="str">
        <f>IFERROR(DATEDIF(X20,AA20,"d"),"0")&amp;"-day"</f>
        <v>0-day</v>
      </c>
      <c r="AP20" s="33" t="str">
        <f>IFERROR(DATEDIF(AA20,AE20,"d"),"0")&amp;"-day"</f>
        <v>0-day</v>
      </c>
      <c r="AQ20" s="33" t="str">
        <f>SUM(AL20:AP20)&amp;"-day"</f>
        <v>0-day</v>
      </c>
      <c r="AR20" s="4"/>
      <c r="AS20" s="34" t="str">
        <f t="shared" si="9"/>
        <v/>
      </c>
      <c r="AT20" s="19"/>
      <c r="AU20" s="35" t="e">
        <f t="shared" ca="1" si="10"/>
        <v>#NAME?</v>
      </c>
      <c r="AV20" s="35" t="e">
        <f t="shared" ca="1" si="11"/>
        <v>#NAME?</v>
      </c>
      <c r="AW20" s="34" t="e">
        <f t="shared" ca="1" si="12"/>
        <v>#NAME?</v>
      </c>
      <c r="AX20" s="35" t="e">
        <f t="shared" ca="1" si="13"/>
        <v>#NAME?</v>
      </c>
      <c r="AY20" s="34" t="str">
        <f t="shared" si="14"/>
        <v/>
      </c>
      <c r="AZ20" s="36" t="e">
        <f t="shared" ca="1" si="15"/>
        <v>#NAME?</v>
      </c>
      <c r="BA20" s="35" t="e">
        <f t="shared" ca="1" si="16"/>
        <v>#NAME?</v>
      </c>
      <c r="BB20" s="37" t="e">
        <f t="shared" ca="1" si="17"/>
        <v>#NAME?</v>
      </c>
      <c r="BC20" s="38" t="e">
        <f t="shared" ca="1" si="18"/>
        <v>#NAME?</v>
      </c>
      <c r="BD20" s="38" t="e">
        <f t="shared" ca="1" si="19"/>
        <v>#NAME?</v>
      </c>
      <c r="BE20" s="35" t="e">
        <f t="shared" ca="1" si="20"/>
        <v>#NAME?</v>
      </c>
      <c r="BF20" s="36" t="e">
        <f t="shared" ca="1" si="21"/>
        <v>#NAME?</v>
      </c>
      <c r="BG20" s="36" t="e">
        <f t="shared" ca="1" si="22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4.5" x14ac:dyDescent="0.35">
      <c r="A21" s="19">
        <f t="shared" si="0"/>
        <v>19</v>
      </c>
      <c r="B21" s="20">
        <v>46184</v>
      </c>
      <c r="C21" s="62" t="s">
        <v>348</v>
      </c>
      <c r="D21" s="43" t="s">
        <v>351</v>
      </c>
      <c r="E21" s="23" t="s">
        <v>352</v>
      </c>
      <c r="F21" s="24">
        <v>2</v>
      </c>
      <c r="G21" s="24" t="s">
        <v>60</v>
      </c>
      <c r="H21" s="19" t="str">
        <f t="shared" si="1"/>
        <v>WAITING</v>
      </c>
      <c r="I21" s="24" t="s">
        <v>131</v>
      </c>
      <c r="J21" s="25" t="s">
        <v>132</v>
      </c>
      <c r="K21" s="25" t="s">
        <v>63</v>
      </c>
      <c r="L21" s="25">
        <v>19.262</v>
      </c>
      <c r="M21" s="19"/>
      <c r="N21" s="24" t="s">
        <v>74</v>
      </c>
      <c r="O21" s="19" t="s">
        <v>65</v>
      </c>
      <c r="P21" s="24" t="s">
        <v>349</v>
      </c>
      <c r="Q21" s="24" t="s">
        <v>83</v>
      </c>
      <c r="R21" s="21" t="s">
        <v>350</v>
      </c>
      <c r="S21" s="20">
        <v>46185</v>
      </c>
      <c r="T21" s="21">
        <v>1000020695</v>
      </c>
      <c r="U21" s="26"/>
      <c r="V21" s="27"/>
      <c r="W21" s="27"/>
      <c r="X21" s="41"/>
      <c r="Y21" s="28" t="str">
        <f t="shared" si="2"/>
        <v>WAITING</v>
      </c>
      <c r="Z21" s="28"/>
      <c r="AA21" s="28"/>
      <c r="AB21" s="19" t="str">
        <f t="shared" si="3"/>
        <v>WAITING</v>
      </c>
      <c r="AC21" s="19"/>
      <c r="AD21" s="30"/>
      <c r="AE21" s="30"/>
      <c r="AF21" s="28" t="str">
        <f t="shared" si="4"/>
        <v>WAITING</v>
      </c>
      <c r="AG21" s="28"/>
      <c r="AH21" s="31"/>
      <c r="AI21" s="31" t="e">
        <f t="shared" ca="1" si="5"/>
        <v>#NAME?</v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1-day</v>
      </c>
      <c r="AM21" s="33"/>
      <c r="AN21" s="33" t="str">
        <f t="shared" si="8"/>
        <v>0-day</v>
      </c>
      <c r="AO21" s="33" t="str">
        <f>IFERROR(DATEDIF(X21,AA21,"d"),"0")&amp;"-day"</f>
        <v>0-day</v>
      </c>
      <c r="AP21" s="33" t="str">
        <f>IFERROR(DATEDIF(AA21,AE21,"d"),"0")&amp;"-day"</f>
        <v>0-day</v>
      </c>
      <c r="AQ21" s="33" t="str">
        <f>SUM(AL21:AP21)&amp;"-day"</f>
        <v>0-day</v>
      </c>
      <c r="AR21" s="4"/>
      <c r="AS21" s="34" t="str">
        <f t="shared" si="9"/>
        <v/>
      </c>
      <c r="AT21" s="19"/>
      <c r="AU21" s="35" t="e">
        <f t="shared" ca="1" si="10"/>
        <v>#NAME?</v>
      </c>
      <c r="AV21" s="35" t="e">
        <f t="shared" ca="1" si="11"/>
        <v>#NAME?</v>
      </c>
      <c r="AW21" s="34" t="e">
        <f t="shared" ca="1" si="12"/>
        <v>#NAME?</v>
      </c>
      <c r="AX21" s="35" t="e">
        <f t="shared" ca="1" si="13"/>
        <v>#NAME?</v>
      </c>
      <c r="AY21" s="34" t="str">
        <f t="shared" si="14"/>
        <v/>
      </c>
      <c r="AZ21" s="36" t="e">
        <f t="shared" ca="1" si="15"/>
        <v>#NAME?</v>
      </c>
      <c r="BA21" s="35" t="e">
        <f t="shared" ca="1" si="16"/>
        <v>#NAME?</v>
      </c>
      <c r="BB21" s="37" t="e">
        <f t="shared" ca="1" si="17"/>
        <v>#NAME?</v>
      </c>
      <c r="BC21" s="38" t="e">
        <f t="shared" ca="1" si="18"/>
        <v>#NAME?</v>
      </c>
      <c r="BD21" s="38" t="e">
        <f t="shared" ca="1" si="19"/>
        <v>#NAME?</v>
      </c>
      <c r="BE21" s="35" t="e">
        <f t="shared" ca="1" si="20"/>
        <v>#NAME?</v>
      </c>
      <c r="BF21" s="36" t="e">
        <f t="shared" ca="1" si="21"/>
        <v>#NAME?</v>
      </c>
      <c r="BG21" s="36" t="e">
        <f t="shared" ca="1" si="22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4.5" x14ac:dyDescent="0.35">
      <c r="A22" s="19">
        <f t="shared" si="0"/>
        <v>20</v>
      </c>
      <c r="B22" s="20">
        <v>46184</v>
      </c>
      <c r="C22" s="62" t="s">
        <v>348</v>
      </c>
      <c r="D22" s="43" t="s">
        <v>315</v>
      </c>
      <c r="E22" s="23" t="s">
        <v>316</v>
      </c>
      <c r="F22" s="24">
        <v>10</v>
      </c>
      <c r="G22" s="24" t="s">
        <v>340</v>
      </c>
      <c r="H22" s="19" t="str">
        <f t="shared" si="1"/>
        <v>WAITING</v>
      </c>
      <c r="I22" s="24" t="s">
        <v>131</v>
      </c>
      <c r="J22" s="25" t="s">
        <v>132</v>
      </c>
      <c r="K22" s="25" t="s">
        <v>63</v>
      </c>
      <c r="L22" s="25">
        <v>19.262</v>
      </c>
      <c r="M22" s="19"/>
      <c r="N22" s="24" t="s">
        <v>74</v>
      </c>
      <c r="O22" s="19" t="s">
        <v>65</v>
      </c>
      <c r="P22" s="24" t="s">
        <v>349</v>
      </c>
      <c r="Q22" s="24" t="s">
        <v>83</v>
      </c>
      <c r="R22" s="21" t="s">
        <v>350</v>
      </c>
      <c r="S22" s="20">
        <v>46185</v>
      </c>
      <c r="T22" s="21">
        <v>1000020695</v>
      </c>
      <c r="U22" s="26"/>
      <c r="V22" s="27"/>
      <c r="W22" s="27"/>
      <c r="X22" s="41"/>
      <c r="Y22" s="28" t="str">
        <f t="shared" si="2"/>
        <v>WAITING</v>
      </c>
      <c r="Z22" s="28"/>
      <c r="AA22" s="28"/>
      <c r="AB22" s="19" t="str">
        <f t="shared" si="3"/>
        <v>WAITING</v>
      </c>
      <c r="AC22" s="19"/>
      <c r="AD22" s="30"/>
      <c r="AE22" s="30"/>
      <c r="AF22" s="28" t="str">
        <f t="shared" si="4"/>
        <v>WAITING</v>
      </c>
      <c r="AG22" s="28"/>
      <c r="AH22" s="31"/>
      <c r="AI22" s="31" t="e">
        <f t="shared" ca="1" si="5"/>
        <v>#NAME?</v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1-day</v>
      </c>
      <c r="AM22" s="33"/>
      <c r="AN22" s="33" t="str">
        <f t="shared" si="8"/>
        <v>0-day</v>
      </c>
      <c r="AO22" s="33" t="str">
        <f>IFERROR(DATEDIF(X22,AA22,"d"),"0")&amp;"-day"</f>
        <v>0-day</v>
      </c>
      <c r="AP22" s="33" t="str">
        <f>IFERROR(DATEDIF(AA22,AE22,"d"),"0")&amp;"-day"</f>
        <v>0-day</v>
      </c>
      <c r="AQ22" s="33" t="str">
        <f>SUM(AL22:AP22)&amp;"-day"</f>
        <v>0-day</v>
      </c>
      <c r="AR22" s="4"/>
      <c r="AS22" s="34" t="str">
        <f t="shared" si="9"/>
        <v/>
      </c>
      <c r="AT22" s="19"/>
      <c r="AU22" s="35" t="e">
        <f t="shared" ca="1" si="10"/>
        <v>#NAME?</v>
      </c>
      <c r="AV22" s="35" t="e">
        <f t="shared" ca="1" si="11"/>
        <v>#NAME?</v>
      </c>
      <c r="AW22" s="34" t="e">
        <f t="shared" ca="1" si="12"/>
        <v>#NAME?</v>
      </c>
      <c r="AX22" s="35" t="e">
        <f t="shared" ca="1" si="13"/>
        <v>#NAME?</v>
      </c>
      <c r="AY22" s="34" t="str">
        <f t="shared" si="14"/>
        <v/>
      </c>
      <c r="AZ22" s="36" t="e">
        <f t="shared" ca="1" si="15"/>
        <v>#NAME?</v>
      </c>
      <c r="BA22" s="35" t="e">
        <f t="shared" ca="1" si="16"/>
        <v>#NAME?</v>
      </c>
      <c r="BB22" s="37" t="e">
        <f t="shared" ca="1" si="17"/>
        <v>#NAME?</v>
      </c>
      <c r="BC22" s="38" t="e">
        <f t="shared" ca="1" si="18"/>
        <v>#NAME?</v>
      </c>
      <c r="BD22" s="38" t="e">
        <f t="shared" ca="1" si="19"/>
        <v>#NAME?</v>
      </c>
      <c r="BE22" s="35" t="e">
        <f t="shared" ca="1" si="20"/>
        <v>#NAME?</v>
      </c>
      <c r="BF22" s="36" t="e">
        <f t="shared" ca="1" si="21"/>
        <v>#NAME?</v>
      </c>
      <c r="BG22" s="36" t="e">
        <f t="shared" ca="1" si="22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4.5" x14ac:dyDescent="0.35">
      <c r="A23" s="19">
        <f t="shared" si="0"/>
        <v>21</v>
      </c>
      <c r="B23" s="20">
        <v>46184</v>
      </c>
      <c r="C23" s="62" t="s">
        <v>348</v>
      </c>
      <c r="D23" s="43" t="s">
        <v>343</v>
      </c>
      <c r="E23" s="23" t="s">
        <v>344</v>
      </c>
      <c r="F23" s="24">
        <v>2</v>
      </c>
      <c r="G23" s="24" t="s">
        <v>60</v>
      </c>
      <c r="H23" s="19" t="str">
        <f t="shared" si="1"/>
        <v>WAITING</v>
      </c>
      <c r="I23" s="24" t="s">
        <v>131</v>
      </c>
      <c r="J23" s="25" t="s">
        <v>132</v>
      </c>
      <c r="K23" s="25" t="s">
        <v>63</v>
      </c>
      <c r="L23" s="25">
        <v>19.262</v>
      </c>
      <c r="M23" s="19"/>
      <c r="N23" s="24" t="s">
        <v>74</v>
      </c>
      <c r="O23" s="19" t="s">
        <v>65</v>
      </c>
      <c r="P23" s="24" t="s">
        <v>349</v>
      </c>
      <c r="Q23" s="24" t="s">
        <v>83</v>
      </c>
      <c r="R23" s="21" t="s">
        <v>350</v>
      </c>
      <c r="S23" s="20">
        <v>46185</v>
      </c>
      <c r="T23" s="21">
        <v>1000020695</v>
      </c>
      <c r="U23" s="26"/>
      <c r="V23" s="27"/>
      <c r="W23" s="27"/>
      <c r="X23" s="41"/>
      <c r="Y23" s="28" t="str">
        <f t="shared" si="2"/>
        <v>WAITING</v>
      </c>
      <c r="Z23" s="28"/>
      <c r="AA23" s="28"/>
      <c r="AB23" s="19" t="str">
        <f t="shared" si="3"/>
        <v>WAITING</v>
      </c>
      <c r="AC23" s="19"/>
      <c r="AD23" s="30"/>
      <c r="AE23" s="30"/>
      <c r="AF23" s="28" t="str">
        <f t="shared" si="4"/>
        <v>WAITING</v>
      </c>
      <c r="AG23" s="28"/>
      <c r="AH23" s="31"/>
      <c r="AI23" s="31" t="e">
        <f t="shared" ca="1" si="5"/>
        <v>#NAME?</v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1-day</v>
      </c>
      <c r="AM23" s="33"/>
      <c r="AN23" s="33" t="str">
        <f t="shared" si="8"/>
        <v>0-day</v>
      </c>
      <c r="AO23" s="33" t="str">
        <f>IFERROR(DATEDIF(X23,AA23,"d"),"0")&amp;"-day"</f>
        <v>0-day</v>
      </c>
      <c r="AP23" s="33" t="str">
        <f>IFERROR(DATEDIF(AA23,AE23,"d"),"0")&amp;"-day"</f>
        <v>0-day</v>
      </c>
      <c r="AQ23" s="33" t="str">
        <f>SUM(AL23:AP23)&amp;"-day"</f>
        <v>0-day</v>
      </c>
      <c r="AR23" s="4"/>
      <c r="AS23" s="34" t="str">
        <f t="shared" si="9"/>
        <v/>
      </c>
      <c r="AT23" s="19"/>
      <c r="AU23" s="35" t="e">
        <f t="shared" ca="1" si="10"/>
        <v>#NAME?</v>
      </c>
      <c r="AV23" s="35" t="e">
        <f t="shared" ca="1" si="11"/>
        <v>#NAME?</v>
      </c>
      <c r="AW23" s="34" t="e">
        <f t="shared" ca="1" si="12"/>
        <v>#NAME?</v>
      </c>
      <c r="AX23" s="35" t="e">
        <f t="shared" ca="1" si="13"/>
        <v>#NAME?</v>
      </c>
      <c r="AY23" s="34" t="str">
        <f t="shared" si="14"/>
        <v/>
      </c>
      <c r="AZ23" s="36" t="e">
        <f t="shared" ca="1" si="15"/>
        <v>#NAME?</v>
      </c>
      <c r="BA23" s="35" t="e">
        <f t="shared" ca="1" si="16"/>
        <v>#NAME?</v>
      </c>
      <c r="BB23" s="37" t="e">
        <f t="shared" ca="1" si="17"/>
        <v>#NAME?</v>
      </c>
      <c r="BC23" s="38" t="e">
        <f t="shared" ca="1" si="18"/>
        <v>#NAME?</v>
      </c>
      <c r="BD23" s="38" t="e">
        <f t="shared" ca="1" si="19"/>
        <v>#NAME?</v>
      </c>
      <c r="BE23" s="35" t="e">
        <f t="shared" ca="1" si="20"/>
        <v>#NAME?</v>
      </c>
      <c r="BF23" s="36" t="e">
        <f t="shared" ca="1" si="21"/>
        <v>#NAME?</v>
      </c>
      <c r="BG23" s="36" t="e">
        <f t="shared" ca="1" si="22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4.5" x14ac:dyDescent="0.35">
      <c r="A24" s="19">
        <f t="shared" si="0"/>
        <v>22</v>
      </c>
      <c r="B24" s="20">
        <v>46184</v>
      </c>
      <c r="C24" s="62" t="s">
        <v>353</v>
      </c>
      <c r="D24" s="43" t="s">
        <v>354</v>
      </c>
      <c r="E24" s="23" t="s">
        <v>355</v>
      </c>
      <c r="F24" s="24">
        <v>6</v>
      </c>
      <c r="G24" s="24" t="s">
        <v>345</v>
      </c>
      <c r="H24" s="19" t="str">
        <f t="shared" si="1"/>
        <v>WAITING</v>
      </c>
      <c r="I24" s="24" t="s">
        <v>356</v>
      </c>
      <c r="J24" s="25" t="s">
        <v>121</v>
      </c>
      <c r="K24" s="25" t="s">
        <v>123</v>
      </c>
      <c r="L24" s="25">
        <v>17.532</v>
      </c>
      <c r="M24" s="19"/>
      <c r="N24" s="24" t="s">
        <v>357</v>
      </c>
      <c r="O24" s="19" t="s">
        <v>65</v>
      </c>
      <c r="P24" s="24" t="s">
        <v>349</v>
      </c>
      <c r="Q24" s="24" t="s">
        <v>83</v>
      </c>
      <c r="R24" s="21" t="s">
        <v>358</v>
      </c>
      <c r="S24" s="20">
        <v>46185</v>
      </c>
      <c r="T24" s="21">
        <v>1000020694</v>
      </c>
      <c r="U24" s="26"/>
      <c r="V24" s="27"/>
      <c r="W24" s="27"/>
      <c r="X24" s="41"/>
      <c r="Y24" s="28" t="str">
        <f t="shared" si="2"/>
        <v>WAITING</v>
      </c>
      <c r="Z24" s="28"/>
      <c r="AA24" s="28"/>
      <c r="AB24" s="19" t="str">
        <f t="shared" si="3"/>
        <v>WAITING</v>
      </c>
      <c r="AC24" s="19"/>
      <c r="AD24" s="30"/>
      <c r="AE24" s="30"/>
      <c r="AF24" s="28" t="str">
        <f t="shared" si="4"/>
        <v>WAITING</v>
      </c>
      <c r="AG24" s="28"/>
      <c r="AH24" s="31"/>
      <c r="AI24" s="31" t="e">
        <f t="shared" ca="1" si="5"/>
        <v>#NAME?</v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1-day</v>
      </c>
      <c r="AM24" s="33"/>
      <c r="AN24" s="33" t="str">
        <f t="shared" si="8"/>
        <v>0-day</v>
      </c>
      <c r="AO24" s="33" t="str">
        <f>IFERROR(DATEDIF(X24,AA24,"d"),"0")&amp;"-day"</f>
        <v>0-day</v>
      </c>
      <c r="AP24" s="33" t="str">
        <f>IFERROR(DATEDIF(AA24,AE24,"d"),"0")&amp;"-day"</f>
        <v>0-day</v>
      </c>
      <c r="AQ24" s="33" t="str">
        <f>SUM(AL24:AP24)&amp;"-day"</f>
        <v>0-day</v>
      </c>
      <c r="AR24" s="4"/>
      <c r="AS24" s="34" t="str">
        <f t="shared" si="9"/>
        <v/>
      </c>
      <c r="AT24" s="19"/>
      <c r="AU24" s="35" t="e">
        <f t="shared" ca="1" si="10"/>
        <v>#NAME?</v>
      </c>
      <c r="AV24" s="35" t="e">
        <f t="shared" ca="1" si="11"/>
        <v>#NAME?</v>
      </c>
      <c r="AW24" s="34" t="e">
        <f t="shared" ca="1" si="12"/>
        <v>#NAME?</v>
      </c>
      <c r="AX24" s="35" t="e">
        <f t="shared" ca="1" si="13"/>
        <v>#NAME?</v>
      </c>
      <c r="AY24" s="34" t="str">
        <f t="shared" si="14"/>
        <v/>
      </c>
      <c r="AZ24" s="36" t="e">
        <f t="shared" ca="1" si="15"/>
        <v>#NAME?</v>
      </c>
      <c r="BA24" s="35" t="e">
        <f t="shared" ca="1" si="16"/>
        <v>#NAME?</v>
      </c>
      <c r="BB24" s="37" t="e">
        <f t="shared" ca="1" si="17"/>
        <v>#NAME?</v>
      </c>
      <c r="BC24" s="38" t="e">
        <f t="shared" ca="1" si="18"/>
        <v>#NAME?</v>
      </c>
      <c r="BD24" s="38" t="e">
        <f t="shared" ca="1" si="19"/>
        <v>#NAME?</v>
      </c>
      <c r="BE24" s="35" t="e">
        <f t="shared" ca="1" si="20"/>
        <v>#NAME?</v>
      </c>
      <c r="BF24" s="36" t="e">
        <f t="shared" ca="1" si="21"/>
        <v>#NAME?</v>
      </c>
      <c r="BG24" s="36" t="e">
        <f t="shared" ca="1" si="22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4.5" x14ac:dyDescent="0.35">
      <c r="A25" s="19">
        <f t="shared" si="0"/>
        <v>23</v>
      </c>
      <c r="B25" s="20">
        <v>46185</v>
      </c>
      <c r="C25" s="59" t="s">
        <v>359</v>
      </c>
      <c r="D25" s="43" t="s">
        <v>360</v>
      </c>
      <c r="E25" s="23" t="s">
        <v>361</v>
      </c>
      <c r="F25" s="24">
        <v>1</v>
      </c>
      <c r="G25" s="24" t="s">
        <v>60</v>
      </c>
      <c r="H25" s="19" t="str">
        <f t="shared" si="1"/>
        <v>WAITING</v>
      </c>
      <c r="I25" s="24" t="s">
        <v>362</v>
      </c>
      <c r="J25" s="25" t="s">
        <v>61</v>
      </c>
      <c r="K25" s="25" t="s">
        <v>63</v>
      </c>
      <c r="L25" s="25"/>
      <c r="M25" s="19"/>
      <c r="N25" s="24" t="s">
        <v>363</v>
      </c>
      <c r="O25" s="19" t="s">
        <v>65</v>
      </c>
      <c r="P25" s="24" t="s">
        <v>364</v>
      </c>
      <c r="Q25" s="24" t="s">
        <v>67</v>
      </c>
      <c r="R25" s="21" t="s">
        <v>365</v>
      </c>
      <c r="S25" s="20">
        <v>46186</v>
      </c>
      <c r="T25" s="21">
        <v>1000020696</v>
      </c>
      <c r="U25" s="26"/>
      <c r="V25" s="27"/>
      <c r="W25" s="27"/>
      <c r="X25" s="41"/>
      <c r="Y25" s="28" t="str">
        <f t="shared" si="2"/>
        <v>WAITING</v>
      </c>
      <c r="Z25" s="28"/>
      <c r="AA25" s="28"/>
      <c r="AB25" s="19" t="str">
        <f t="shared" si="3"/>
        <v>WAITING</v>
      </c>
      <c r="AC25" s="19"/>
      <c r="AD25" s="30"/>
      <c r="AE25" s="30"/>
      <c r="AF25" s="28" t="str">
        <f t="shared" si="4"/>
        <v>WAITING</v>
      </c>
      <c r="AG25" s="28"/>
      <c r="AH25" s="31"/>
      <c r="AI25" s="31" t="e">
        <f t="shared" ca="1" si="5"/>
        <v>#NAME?</v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1-day</v>
      </c>
      <c r="AM25" s="33"/>
      <c r="AN25" s="33" t="str">
        <f t="shared" si="8"/>
        <v>0-day</v>
      </c>
      <c r="AO25" s="33" t="str">
        <f>IFERROR(DATEDIF(X25,AA25,"d"),"0")&amp;"-day"</f>
        <v>0-day</v>
      </c>
      <c r="AP25" s="33" t="str">
        <f>IFERROR(DATEDIF(AA25,AE25,"d"),"0")&amp;"-day"</f>
        <v>0-day</v>
      </c>
      <c r="AQ25" s="33" t="str">
        <f>SUM(AL25:AP25)&amp;"-day"</f>
        <v>0-day</v>
      </c>
      <c r="AR25" s="4"/>
      <c r="AS25" s="34" t="str">
        <f t="shared" si="9"/>
        <v/>
      </c>
      <c r="AT25" s="19"/>
      <c r="AU25" s="35" t="e">
        <f t="shared" ca="1" si="10"/>
        <v>#NAME?</v>
      </c>
      <c r="AV25" s="35" t="e">
        <f t="shared" ca="1" si="11"/>
        <v>#NAME?</v>
      </c>
      <c r="AW25" s="34" t="e">
        <f t="shared" ca="1" si="12"/>
        <v>#NAME?</v>
      </c>
      <c r="AX25" s="35" t="e">
        <f t="shared" ca="1" si="13"/>
        <v>#NAME?</v>
      </c>
      <c r="AY25" s="34" t="str">
        <f t="shared" si="14"/>
        <v/>
      </c>
      <c r="AZ25" s="36" t="e">
        <f t="shared" ca="1" si="15"/>
        <v>#NAME?</v>
      </c>
      <c r="BA25" s="35" t="e">
        <f t="shared" ca="1" si="16"/>
        <v>#NAME?</v>
      </c>
      <c r="BB25" s="37" t="e">
        <f t="shared" ca="1" si="17"/>
        <v>#NAME?</v>
      </c>
      <c r="BC25" s="38" t="e">
        <f t="shared" ca="1" si="18"/>
        <v>#NAME?</v>
      </c>
      <c r="BD25" s="38" t="e">
        <f t="shared" ca="1" si="19"/>
        <v>#NAME?</v>
      </c>
      <c r="BE25" s="35" t="e">
        <f t="shared" ca="1" si="20"/>
        <v>#NAME?</v>
      </c>
      <c r="BF25" s="36" t="e">
        <f t="shared" ca="1" si="21"/>
        <v>#NAME?</v>
      </c>
      <c r="BG25" s="36" t="e">
        <f t="shared" ca="1" si="22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4.5" x14ac:dyDescent="0.35">
      <c r="A26" s="19">
        <f t="shared" si="0"/>
        <v>24</v>
      </c>
      <c r="B26" s="20">
        <v>46185</v>
      </c>
      <c r="C26" s="62" t="s">
        <v>359</v>
      </c>
      <c r="D26" s="43" t="s">
        <v>262</v>
      </c>
      <c r="E26" s="23" t="s">
        <v>263</v>
      </c>
      <c r="F26" s="24">
        <v>1</v>
      </c>
      <c r="G26" s="24" t="s">
        <v>60</v>
      </c>
      <c r="H26" s="19" t="str">
        <f t="shared" si="1"/>
        <v>WAITING</v>
      </c>
      <c r="I26" s="24" t="s">
        <v>362</v>
      </c>
      <c r="J26" s="25" t="s">
        <v>61</v>
      </c>
      <c r="K26" s="25" t="s">
        <v>63</v>
      </c>
      <c r="L26" s="25"/>
      <c r="M26" s="19"/>
      <c r="N26" s="24" t="s">
        <v>363</v>
      </c>
      <c r="O26" s="19" t="s">
        <v>65</v>
      </c>
      <c r="P26" s="24" t="s">
        <v>364</v>
      </c>
      <c r="Q26" s="24" t="s">
        <v>67</v>
      </c>
      <c r="R26" s="21" t="s">
        <v>365</v>
      </c>
      <c r="S26" s="20">
        <v>46186</v>
      </c>
      <c r="T26" s="21">
        <v>1000020696</v>
      </c>
      <c r="U26" s="26"/>
      <c r="V26" s="27"/>
      <c r="W26" s="27"/>
      <c r="X26" s="41"/>
      <c r="Y26" s="28" t="str">
        <f t="shared" si="2"/>
        <v>WAITING</v>
      </c>
      <c r="Z26" s="28"/>
      <c r="AA26" s="28"/>
      <c r="AB26" s="19" t="str">
        <f t="shared" si="3"/>
        <v>WAITING</v>
      </c>
      <c r="AC26" s="19"/>
      <c r="AD26" s="30"/>
      <c r="AE26" s="30"/>
      <c r="AF26" s="28" t="str">
        <f t="shared" si="4"/>
        <v>WAITING</v>
      </c>
      <c r="AG26" s="28"/>
      <c r="AH26" s="31"/>
      <c r="AI26" s="31" t="e">
        <f t="shared" ca="1" si="5"/>
        <v>#NAME?</v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1-day</v>
      </c>
      <c r="AM26" s="33"/>
      <c r="AN26" s="33" t="str">
        <f t="shared" si="8"/>
        <v>0-day</v>
      </c>
      <c r="AO26" s="33" t="str">
        <f>IFERROR(DATEDIF(X26,AA26,"d"),"0")&amp;"-day"</f>
        <v>0-day</v>
      </c>
      <c r="AP26" s="33" t="str">
        <f>IFERROR(DATEDIF(AA26,AE26,"d"),"0")&amp;"-day"</f>
        <v>0-day</v>
      </c>
      <c r="AQ26" s="33" t="str">
        <f>SUM(AL26:AP26)&amp;"-day"</f>
        <v>0-day</v>
      </c>
      <c r="AR26" s="4"/>
      <c r="AS26" s="34" t="str">
        <f t="shared" si="9"/>
        <v/>
      </c>
      <c r="AT26" s="19"/>
      <c r="AU26" s="35" t="e">
        <f t="shared" ca="1" si="10"/>
        <v>#NAME?</v>
      </c>
      <c r="AV26" s="35" t="e">
        <f t="shared" ca="1" si="11"/>
        <v>#NAME?</v>
      </c>
      <c r="AW26" s="34" t="e">
        <f t="shared" ca="1" si="12"/>
        <v>#NAME?</v>
      </c>
      <c r="AX26" s="35" t="e">
        <f t="shared" ca="1" si="13"/>
        <v>#NAME?</v>
      </c>
      <c r="AY26" s="34" t="str">
        <f t="shared" si="14"/>
        <v/>
      </c>
      <c r="AZ26" s="36" t="e">
        <f t="shared" ca="1" si="15"/>
        <v>#NAME?</v>
      </c>
      <c r="BA26" s="35" t="e">
        <f t="shared" ca="1" si="16"/>
        <v>#NAME?</v>
      </c>
      <c r="BB26" s="37" t="e">
        <f t="shared" ca="1" si="17"/>
        <v>#NAME?</v>
      </c>
      <c r="BC26" s="38" t="e">
        <f t="shared" ca="1" si="18"/>
        <v>#NAME?</v>
      </c>
      <c r="BD26" s="38" t="e">
        <f t="shared" ca="1" si="19"/>
        <v>#NAME?</v>
      </c>
      <c r="BE26" s="35" t="e">
        <f t="shared" ca="1" si="20"/>
        <v>#NAME?</v>
      </c>
      <c r="BF26" s="36" t="e">
        <f t="shared" ca="1" si="21"/>
        <v>#NAME?</v>
      </c>
      <c r="BG26" s="36" t="e">
        <f t="shared" ca="1" si="22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4.5" x14ac:dyDescent="0.35">
      <c r="A27" s="19">
        <f t="shared" si="0"/>
        <v>25</v>
      </c>
      <c r="B27" s="20">
        <v>46185</v>
      </c>
      <c r="C27" s="62" t="s">
        <v>359</v>
      </c>
      <c r="D27" s="43" t="s">
        <v>99</v>
      </c>
      <c r="E27" s="23" t="s">
        <v>100</v>
      </c>
      <c r="F27" s="24">
        <v>1</v>
      </c>
      <c r="G27" s="24" t="s">
        <v>60</v>
      </c>
      <c r="H27" s="19" t="str">
        <f t="shared" si="1"/>
        <v>WAITING</v>
      </c>
      <c r="I27" s="24" t="s">
        <v>362</v>
      </c>
      <c r="J27" s="25" t="s">
        <v>61</v>
      </c>
      <c r="K27" s="25" t="s">
        <v>63</v>
      </c>
      <c r="L27" s="25"/>
      <c r="M27" s="19"/>
      <c r="N27" s="24" t="s">
        <v>363</v>
      </c>
      <c r="O27" s="19" t="s">
        <v>65</v>
      </c>
      <c r="P27" s="24" t="s">
        <v>364</v>
      </c>
      <c r="Q27" s="24" t="s">
        <v>67</v>
      </c>
      <c r="R27" s="21" t="s">
        <v>365</v>
      </c>
      <c r="S27" s="20">
        <v>46186</v>
      </c>
      <c r="T27" s="21">
        <v>1000020696</v>
      </c>
      <c r="U27" s="26"/>
      <c r="V27" s="27">
        <v>720932379</v>
      </c>
      <c r="W27" s="27">
        <v>48280</v>
      </c>
      <c r="X27" s="41">
        <v>46223</v>
      </c>
      <c r="Y27" s="28" t="str">
        <f t="shared" si="2"/>
        <v>DONE</v>
      </c>
      <c r="Z27" s="28"/>
      <c r="AA27" s="28"/>
      <c r="AB27" s="19" t="str">
        <f t="shared" si="3"/>
        <v>WAITING</v>
      </c>
      <c r="AC27" s="19"/>
      <c r="AD27" s="29" t="s">
        <v>304</v>
      </c>
      <c r="AE27" s="40">
        <v>46223</v>
      </c>
      <c r="AF27" s="28" t="str">
        <f t="shared" si="4"/>
        <v>DONE</v>
      </c>
      <c r="AG27" s="28"/>
      <c r="AH27" s="31"/>
      <c r="AI27" s="31" t="e">
        <f t="shared" ca="1" si="5"/>
        <v>#NAME?</v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1-day</v>
      </c>
      <c r="AM27" s="33"/>
      <c r="AN27" s="33" t="str">
        <f t="shared" si="8"/>
        <v>37-day</v>
      </c>
      <c r="AO27" s="33" t="str">
        <f>IFERROR(DATEDIF(X27,AA27,"d"),"0")&amp;"-day"</f>
        <v>0-day</v>
      </c>
      <c r="AP27" s="33" t="str">
        <f>IFERROR(DATEDIF(AA27,AE27,"d"),"0")&amp;"-day"</f>
        <v>46223-day</v>
      </c>
      <c r="AQ27" s="33" t="str">
        <f>SUM(AL27:AP27)&amp;"-day"</f>
        <v>0-day</v>
      </c>
      <c r="AR27" s="4"/>
      <c r="AS27" s="34" t="str">
        <f t="shared" si="9"/>
        <v/>
      </c>
      <c r="AT27" s="19"/>
      <c r="AU27" s="35" t="e">
        <f t="shared" ca="1" si="10"/>
        <v>#NAME?</v>
      </c>
      <c r="AV27" s="35" t="e">
        <f t="shared" ca="1" si="11"/>
        <v>#NAME?</v>
      </c>
      <c r="AW27" s="34" t="e">
        <f t="shared" ca="1" si="12"/>
        <v>#NAME?</v>
      </c>
      <c r="AX27" s="35" t="e">
        <f t="shared" ca="1" si="13"/>
        <v>#NAME?</v>
      </c>
      <c r="AY27" s="34" t="str">
        <f t="shared" si="14"/>
        <v/>
      </c>
      <c r="AZ27" s="36" t="e">
        <f t="shared" ca="1" si="15"/>
        <v>#NAME?</v>
      </c>
      <c r="BA27" s="35" t="e">
        <f t="shared" ca="1" si="16"/>
        <v>#NAME?</v>
      </c>
      <c r="BB27" s="37" t="e">
        <f t="shared" ca="1" si="17"/>
        <v>#NAME?</v>
      </c>
      <c r="BC27" s="38" t="e">
        <f t="shared" ca="1" si="18"/>
        <v>#NAME?</v>
      </c>
      <c r="BD27" s="38" t="e">
        <f t="shared" ca="1" si="19"/>
        <v>#NAME?</v>
      </c>
      <c r="BE27" s="35" t="e">
        <f t="shared" ca="1" si="20"/>
        <v>#NAME?</v>
      </c>
      <c r="BF27" s="36" t="e">
        <f t="shared" ca="1" si="21"/>
        <v>#NAME?</v>
      </c>
      <c r="BG27" s="36" t="e">
        <f t="shared" ca="1" si="22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4.5" x14ac:dyDescent="0.35">
      <c r="A28" s="19">
        <f t="shared" si="0"/>
        <v>26</v>
      </c>
      <c r="B28" s="20">
        <v>46185</v>
      </c>
      <c r="C28" s="62" t="s">
        <v>359</v>
      </c>
      <c r="D28" s="43" t="s">
        <v>154</v>
      </c>
      <c r="E28" s="23" t="s">
        <v>155</v>
      </c>
      <c r="F28" s="24">
        <v>2</v>
      </c>
      <c r="G28" s="24" t="s">
        <v>60</v>
      </c>
      <c r="H28" s="19" t="str">
        <f t="shared" si="1"/>
        <v>WAITING</v>
      </c>
      <c r="I28" s="24" t="s">
        <v>362</v>
      </c>
      <c r="J28" s="25" t="s">
        <v>61</v>
      </c>
      <c r="K28" s="25" t="s">
        <v>63</v>
      </c>
      <c r="L28" s="25"/>
      <c r="M28" s="19"/>
      <c r="N28" s="24" t="s">
        <v>363</v>
      </c>
      <c r="O28" s="19" t="s">
        <v>65</v>
      </c>
      <c r="P28" s="24" t="s">
        <v>364</v>
      </c>
      <c r="Q28" s="24" t="s">
        <v>67</v>
      </c>
      <c r="R28" s="21" t="s">
        <v>365</v>
      </c>
      <c r="S28" s="20">
        <v>46186</v>
      </c>
      <c r="T28" s="21">
        <v>1000020696</v>
      </c>
      <c r="U28" s="26"/>
      <c r="V28" s="27">
        <v>720932379</v>
      </c>
      <c r="W28" s="27">
        <v>48280</v>
      </c>
      <c r="X28" s="41">
        <v>46223</v>
      </c>
      <c r="Y28" s="28" t="str">
        <f t="shared" si="2"/>
        <v>DONE</v>
      </c>
      <c r="Z28" s="28"/>
      <c r="AA28" s="28"/>
      <c r="AB28" s="19" t="str">
        <f t="shared" si="3"/>
        <v>WAITING</v>
      </c>
      <c r="AC28" s="19"/>
      <c r="AD28" s="29" t="s">
        <v>304</v>
      </c>
      <c r="AE28" s="40">
        <v>46223</v>
      </c>
      <c r="AF28" s="28" t="str">
        <f t="shared" si="4"/>
        <v>DONE</v>
      </c>
      <c r="AG28" s="28"/>
      <c r="AH28" s="31"/>
      <c r="AI28" s="31" t="e">
        <f t="shared" ca="1" si="5"/>
        <v>#NAME?</v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1-day</v>
      </c>
      <c r="AM28" s="33"/>
      <c r="AN28" s="33" t="str">
        <f t="shared" si="8"/>
        <v>37-day</v>
      </c>
      <c r="AO28" s="33" t="str">
        <f>IFERROR(DATEDIF(X28,AA28,"d"),"0")&amp;"-day"</f>
        <v>0-day</v>
      </c>
      <c r="AP28" s="33" t="str">
        <f>IFERROR(DATEDIF(AA28,AE28,"d"),"0")&amp;"-day"</f>
        <v>46223-day</v>
      </c>
      <c r="AQ28" s="33" t="str">
        <f>SUM(AL28:AP28)&amp;"-day"</f>
        <v>0-day</v>
      </c>
      <c r="AR28" s="4"/>
      <c r="AS28" s="34" t="str">
        <f t="shared" si="9"/>
        <v/>
      </c>
      <c r="AT28" s="19"/>
      <c r="AU28" s="35" t="e">
        <f t="shared" ca="1" si="10"/>
        <v>#NAME?</v>
      </c>
      <c r="AV28" s="35" t="e">
        <f t="shared" ca="1" si="11"/>
        <v>#NAME?</v>
      </c>
      <c r="AW28" s="34" t="e">
        <f t="shared" ca="1" si="12"/>
        <v>#NAME?</v>
      </c>
      <c r="AX28" s="35" t="e">
        <f t="shared" ca="1" si="13"/>
        <v>#NAME?</v>
      </c>
      <c r="AY28" s="34" t="str">
        <f t="shared" si="14"/>
        <v/>
      </c>
      <c r="AZ28" s="36" t="e">
        <f t="shared" ca="1" si="15"/>
        <v>#NAME?</v>
      </c>
      <c r="BA28" s="35" t="e">
        <f t="shared" ca="1" si="16"/>
        <v>#NAME?</v>
      </c>
      <c r="BB28" s="37" t="e">
        <f t="shared" ca="1" si="17"/>
        <v>#NAME?</v>
      </c>
      <c r="BC28" s="38" t="e">
        <f t="shared" ca="1" si="18"/>
        <v>#NAME?</v>
      </c>
      <c r="BD28" s="38" t="e">
        <f t="shared" ca="1" si="19"/>
        <v>#NAME?</v>
      </c>
      <c r="BE28" s="35" t="e">
        <f t="shared" ca="1" si="20"/>
        <v>#NAME?</v>
      </c>
      <c r="BF28" s="36" t="e">
        <f t="shared" ca="1" si="21"/>
        <v>#NAME?</v>
      </c>
      <c r="BG28" s="36" t="e">
        <f t="shared" ca="1" si="22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4.5" x14ac:dyDescent="0.35">
      <c r="A29" s="19">
        <f t="shared" si="0"/>
        <v>27</v>
      </c>
      <c r="B29" s="20">
        <v>46185</v>
      </c>
      <c r="C29" s="62" t="s">
        <v>359</v>
      </c>
      <c r="D29" s="43" t="s">
        <v>148</v>
      </c>
      <c r="E29" s="23" t="s">
        <v>149</v>
      </c>
      <c r="F29" s="24">
        <v>1</v>
      </c>
      <c r="G29" s="24" t="s">
        <v>60</v>
      </c>
      <c r="H29" s="19" t="str">
        <f t="shared" si="1"/>
        <v>WAITING</v>
      </c>
      <c r="I29" s="24" t="s">
        <v>362</v>
      </c>
      <c r="J29" s="25" t="s">
        <v>61</v>
      </c>
      <c r="K29" s="25" t="s">
        <v>63</v>
      </c>
      <c r="L29" s="25"/>
      <c r="M29" s="19"/>
      <c r="N29" s="24" t="s">
        <v>363</v>
      </c>
      <c r="O29" s="19" t="s">
        <v>65</v>
      </c>
      <c r="P29" s="24" t="s">
        <v>364</v>
      </c>
      <c r="Q29" s="24" t="s">
        <v>67</v>
      </c>
      <c r="R29" s="21" t="s">
        <v>365</v>
      </c>
      <c r="S29" s="20">
        <v>46186</v>
      </c>
      <c r="T29" s="21">
        <v>1000020696</v>
      </c>
      <c r="U29" s="26"/>
      <c r="V29" s="27">
        <v>720932379</v>
      </c>
      <c r="W29" s="27">
        <v>48280</v>
      </c>
      <c r="X29" s="41">
        <v>46223</v>
      </c>
      <c r="Y29" s="28" t="str">
        <f t="shared" si="2"/>
        <v>DONE</v>
      </c>
      <c r="Z29" s="28"/>
      <c r="AA29" s="28"/>
      <c r="AB29" s="19" t="str">
        <f t="shared" si="3"/>
        <v>WAITING</v>
      </c>
      <c r="AC29" s="19"/>
      <c r="AD29" s="29" t="s">
        <v>304</v>
      </c>
      <c r="AE29" s="40">
        <v>46223</v>
      </c>
      <c r="AF29" s="28" t="str">
        <f t="shared" si="4"/>
        <v>DONE</v>
      </c>
      <c r="AG29" s="28"/>
      <c r="AH29" s="31"/>
      <c r="AI29" s="31" t="e">
        <f t="shared" ca="1" si="5"/>
        <v>#NAME?</v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1-day</v>
      </c>
      <c r="AM29" s="33"/>
      <c r="AN29" s="33" t="str">
        <f t="shared" si="8"/>
        <v>37-day</v>
      </c>
      <c r="AO29" s="33" t="str">
        <f>IFERROR(DATEDIF(X29,AA29,"d"),"0")&amp;"-day"</f>
        <v>0-day</v>
      </c>
      <c r="AP29" s="33" t="str">
        <f>IFERROR(DATEDIF(AA29,AE29,"d"),"0")&amp;"-day"</f>
        <v>46223-day</v>
      </c>
      <c r="AQ29" s="33" t="str">
        <f>SUM(AL29:AP29)&amp;"-day"</f>
        <v>0-day</v>
      </c>
      <c r="AR29" s="4"/>
      <c r="AS29" s="34" t="str">
        <f t="shared" si="9"/>
        <v/>
      </c>
      <c r="AT29" s="19"/>
      <c r="AU29" s="35" t="e">
        <f t="shared" ca="1" si="10"/>
        <v>#NAME?</v>
      </c>
      <c r="AV29" s="35" t="e">
        <f t="shared" ca="1" si="11"/>
        <v>#NAME?</v>
      </c>
      <c r="AW29" s="34" t="e">
        <f t="shared" ca="1" si="12"/>
        <v>#NAME?</v>
      </c>
      <c r="AX29" s="35" t="e">
        <f t="shared" ca="1" si="13"/>
        <v>#NAME?</v>
      </c>
      <c r="AY29" s="34" t="str">
        <f t="shared" si="14"/>
        <v/>
      </c>
      <c r="AZ29" s="36" t="e">
        <f t="shared" ca="1" si="15"/>
        <v>#NAME?</v>
      </c>
      <c r="BA29" s="35" t="e">
        <f t="shared" ca="1" si="16"/>
        <v>#NAME?</v>
      </c>
      <c r="BB29" s="37" t="e">
        <f t="shared" ca="1" si="17"/>
        <v>#NAME?</v>
      </c>
      <c r="BC29" s="38" t="e">
        <f t="shared" ca="1" si="18"/>
        <v>#NAME?</v>
      </c>
      <c r="BD29" s="38" t="e">
        <f t="shared" ca="1" si="19"/>
        <v>#NAME?</v>
      </c>
      <c r="BE29" s="35" t="e">
        <f t="shared" ca="1" si="20"/>
        <v>#NAME?</v>
      </c>
      <c r="BF29" s="36" t="e">
        <f t="shared" ca="1" si="21"/>
        <v>#NAME?</v>
      </c>
      <c r="BG29" s="36" t="e">
        <f t="shared" ca="1" si="22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4.5" x14ac:dyDescent="0.35">
      <c r="A30" s="19">
        <f t="shared" si="0"/>
        <v>28</v>
      </c>
      <c r="B30" s="20">
        <v>46185</v>
      </c>
      <c r="C30" s="62" t="s">
        <v>366</v>
      </c>
      <c r="D30" s="43" t="s">
        <v>209</v>
      </c>
      <c r="E30" s="23" t="s">
        <v>210</v>
      </c>
      <c r="F30" s="24">
        <v>2</v>
      </c>
      <c r="G30" s="24" t="s">
        <v>60</v>
      </c>
      <c r="H30" s="19" t="str">
        <f t="shared" si="1"/>
        <v>WAITING</v>
      </c>
      <c r="I30" s="24" t="s">
        <v>243</v>
      </c>
      <c r="J30" s="25" t="s">
        <v>213</v>
      </c>
      <c r="K30" s="25" t="s">
        <v>108</v>
      </c>
      <c r="L30" s="25">
        <v>13438</v>
      </c>
      <c r="M30" s="19"/>
      <c r="N30" s="24" t="s">
        <v>367</v>
      </c>
      <c r="O30" s="19" t="s">
        <v>65</v>
      </c>
      <c r="P30" s="24" t="s">
        <v>82</v>
      </c>
      <c r="Q30" s="24" t="s">
        <v>324</v>
      </c>
      <c r="R30" s="21" t="s">
        <v>368</v>
      </c>
      <c r="S30" s="20">
        <v>46186</v>
      </c>
      <c r="T30" s="21">
        <v>1000020701</v>
      </c>
      <c r="U30" s="26"/>
      <c r="V30" s="27">
        <v>720932379</v>
      </c>
      <c r="W30" s="27">
        <v>48280</v>
      </c>
      <c r="X30" s="41">
        <v>46223</v>
      </c>
      <c r="Y30" s="28" t="str">
        <f t="shared" si="2"/>
        <v>DONE</v>
      </c>
      <c r="Z30" s="28"/>
      <c r="AA30" s="28"/>
      <c r="AB30" s="19" t="str">
        <f t="shared" si="3"/>
        <v>WAITING</v>
      </c>
      <c r="AC30" s="19"/>
      <c r="AD30" s="29" t="s">
        <v>304</v>
      </c>
      <c r="AE30" s="40">
        <v>46223</v>
      </c>
      <c r="AF30" s="28" t="str">
        <f t="shared" si="4"/>
        <v>DONE</v>
      </c>
      <c r="AG30" s="28"/>
      <c r="AH30" s="31"/>
      <c r="AI30" s="31" t="e">
        <f t="shared" ca="1" si="5"/>
        <v>#NAME?</v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1-day</v>
      </c>
      <c r="AM30" s="33"/>
      <c r="AN30" s="33" t="str">
        <f t="shared" si="8"/>
        <v>37-day</v>
      </c>
      <c r="AO30" s="33" t="str">
        <f>IFERROR(DATEDIF(X30,AA30,"d"),"0")&amp;"-day"</f>
        <v>0-day</v>
      </c>
      <c r="AP30" s="33" t="str">
        <f>IFERROR(DATEDIF(AA30,AE30,"d"),"0")&amp;"-day"</f>
        <v>46223-day</v>
      </c>
      <c r="AQ30" s="33" t="str">
        <f>SUM(AL30:AP30)&amp;"-day"</f>
        <v>0-day</v>
      </c>
      <c r="AR30" s="4"/>
      <c r="AS30" s="34" t="str">
        <f t="shared" si="9"/>
        <v/>
      </c>
      <c r="AT30" s="19"/>
      <c r="AU30" s="35" t="e">
        <f t="shared" ca="1" si="10"/>
        <v>#NAME?</v>
      </c>
      <c r="AV30" s="35" t="e">
        <f t="shared" ca="1" si="11"/>
        <v>#NAME?</v>
      </c>
      <c r="AW30" s="34" t="e">
        <f t="shared" ca="1" si="12"/>
        <v>#NAME?</v>
      </c>
      <c r="AX30" s="35" t="e">
        <f t="shared" ca="1" si="13"/>
        <v>#NAME?</v>
      </c>
      <c r="AY30" s="34" t="str">
        <f t="shared" si="14"/>
        <v/>
      </c>
      <c r="AZ30" s="36" t="e">
        <f t="shared" ca="1" si="15"/>
        <v>#NAME?</v>
      </c>
      <c r="BA30" s="35" t="e">
        <f t="shared" ca="1" si="16"/>
        <v>#NAME?</v>
      </c>
      <c r="BB30" s="37" t="e">
        <f t="shared" ca="1" si="17"/>
        <v>#NAME?</v>
      </c>
      <c r="BC30" s="38" t="e">
        <f t="shared" ca="1" si="18"/>
        <v>#NAME?</v>
      </c>
      <c r="BD30" s="38" t="e">
        <f t="shared" ca="1" si="19"/>
        <v>#NAME?</v>
      </c>
      <c r="BE30" s="35" t="e">
        <f t="shared" ca="1" si="20"/>
        <v>#NAME?</v>
      </c>
      <c r="BF30" s="36" t="e">
        <f t="shared" ca="1" si="21"/>
        <v>#NAME?</v>
      </c>
      <c r="BG30" s="36" t="e">
        <f t="shared" ca="1" si="22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4.5" x14ac:dyDescent="0.35">
      <c r="A31" s="19">
        <f t="shared" si="0"/>
        <v>29</v>
      </c>
      <c r="B31" s="20">
        <v>46185</v>
      </c>
      <c r="C31" s="62" t="s">
        <v>366</v>
      </c>
      <c r="D31" s="43" t="s">
        <v>148</v>
      </c>
      <c r="E31" s="23" t="s">
        <v>149</v>
      </c>
      <c r="F31" s="24">
        <v>1</v>
      </c>
      <c r="G31" s="24" t="s">
        <v>60</v>
      </c>
      <c r="H31" s="19" t="str">
        <f t="shared" si="1"/>
        <v>WAITING</v>
      </c>
      <c r="I31" s="24" t="s">
        <v>243</v>
      </c>
      <c r="J31" s="25" t="s">
        <v>213</v>
      </c>
      <c r="K31" s="25" t="s">
        <v>108</v>
      </c>
      <c r="L31" s="25">
        <v>13438</v>
      </c>
      <c r="M31" s="19"/>
      <c r="N31" s="24" t="s">
        <v>367</v>
      </c>
      <c r="O31" s="19" t="s">
        <v>65</v>
      </c>
      <c r="P31" s="24" t="s">
        <v>82</v>
      </c>
      <c r="Q31" s="24" t="s">
        <v>324</v>
      </c>
      <c r="R31" s="21" t="s">
        <v>368</v>
      </c>
      <c r="S31" s="20">
        <v>46186</v>
      </c>
      <c r="T31" s="21">
        <v>1000020701</v>
      </c>
      <c r="U31" s="26"/>
      <c r="V31" s="27">
        <v>720932379</v>
      </c>
      <c r="W31" s="27">
        <v>48280</v>
      </c>
      <c r="X31" s="41">
        <v>46223</v>
      </c>
      <c r="Y31" s="28" t="str">
        <f t="shared" si="2"/>
        <v>DONE</v>
      </c>
      <c r="Z31" s="28"/>
      <c r="AA31" s="28"/>
      <c r="AB31" s="19" t="str">
        <f t="shared" si="3"/>
        <v>WAITING</v>
      </c>
      <c r="AC31" s="19"/>
      <c r="AD31" s="29" t="s">
        <v>304</v>
      </c>
      <c r="AE31" s="40">
        <v>46223</v>
      </c>
      <c r="AF31" s="28" t="str">
        <f t="shared" si="4"/>
        <v>DONE</v>
      </c>
      <c r="AG31" s="28"/>
      <c r="AH31" s="31"/>
      <c r="AI31" s="31" t="e">
        <f t="shared" ca="1" si="5"/>
        <v>#NAME?</v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1-day</v>
      </c>
      <c r="AM31" s="33"/>
      <c r="AN31" s="33" t="str">
        <f t="shared" si="8"/>
        <v>37-day</v>
      </c>
      <c r="AO31" s="33" t="str">
        <f>IFERROR(DATEDIF(X31,AA31,"d"),"0")&amp;"-day"</f>
        <v>0-day</v>
      </c>
      <c r="AP31" s="33" t="str">
        <f>IFERROR(DATEDIF(AA31,AE31,"d"),"0")&amp;"-day"</f>
        <v>46223-day</v>
      </c>
      <c r="AQ31" s="33" t="str">
        <f>SUM(AL31:AP31)&amp;"-day"</f>
        <v>0-day</v>
      </c>
      <c r="AR31" s="4"/>
      <c r="AS31" s="34" t="str">
        <f t="shared" si="9"/>
        <v/>
      </c>
      <c r="AT31" s="19"/>
      <c r="AU31" s="35" t="e">
        <f t="shared" ca="1" si="10"/>
        <v>#NAME?</v>
      </c>
      <c r="AV31" s="35" t="e">
        <f t="shared" ca="1" si="11"/>
        <v>#NAME?</v>
      </c>
      <c r="AW31" s="34" t="e">
        <f t="shared" ca="1" si="12"/>
        <v>#NAME?</v>
      </c>
      <c r="AX31" s="35" t="e">
        <f t="shared" ca="1" si="13"/>
        <v>#NAME?</v>
      </c>
      <c r="AY31" s="34" t="str">
        <f t="shared" si="14"/>
        <v/>
      </c>
      <c r="AZ31" s="36" t="e">
        <f t="shared" ca="1" si="15"/>
        <v>#NAME?</v>
      </c>
      <c r="BA31" s="35" t="e">
        <f t="shared" ca="1" si="16"/>
        <v>#NAME?</v>
      </c>
      <c r="BB31" s="37" t="e">
        <f t="shared" ca="1" si="17"/>
        <v>#NAME?</v>
      </c>
      <c r="BC31" s="38" t="e">
        <f t="shared" ca="1" si="18"/>
        <v>#NAME?</v>
      </c>
      <c r="BD31" s="38" t="e">
        <f t="shared" ca="1" si="19"/>
        <v>#NAME?</v>
      </c>
      <c r="BE31" s="35" t="e">
        <f t="shared" ca="1" si="20"/>
        <v>#NAME?</v>
      </c>
      <c r="BF31" s="36" t="e">
        <f t="shared" ca="1" si="21"/>
        <v>#NAME?</v>
      </c>
      <c r="BG31" s="36" t="e">
        <f t="shared" ca="1" si="22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4.5" x14ac:dyDescent="0.35">
      <c r="A32" s="19">
        <f t="shared" si="0"/>
        <v>30</v>
      </c>
      <c r="B32" s="20">
        <v>46186</v>
      </c>
      <c r="C32" s="59" t="s">
        <v>369</v>
      </c>
      <c r="D32" s="43" t="s">
        <v>330</v>
      </c>
      <c r="E32" s="23" t="s">
        <v>331</v>
      </c>
      <c r="F32" s="24">
        <v>1</v>
      </c>
      <c r="G32" s="24" t="s">
        <v>60</v>
      </c>
      <c r="H32" s="19" t="str">
        <f t="shared" si="1"/>
        <v>WAITING</v>
      </c>
      <c r="I32" s="24" t="s">
        <v>327</v>
      </c>
      <c r="J32" s="25" t="s">
        <v>213</v>
      </c>
      <c r="K32" s="25" t="s">
        <v>108</v>
      </c>
      <c r="L32" s="25" t="s">
        <v>370</v>
      </c>
      <c r="M32" s="19"/>
      <c r="N32" s="24" t="s">
        <v>74</v>
      </c>
      <c r="O32" s="19" t="s">
        <v>65</v>
      </c>
      <c r="P32" s="24" t="s">
        <v>102</v>
      </c>
      <c r="Q32" s="24" t="s">
        <v>324</v>
      </c>
      <c r="R32" s="21" t="s">
        <v>371</v>
      </c>
      <c r="S32" s="20">
        <v>46189</v>
      </c>
      <c r="T32" s="21">
        <v>1000020693</v>
      </c>
      <c r="U32" s="26"/>
      <c r="V32" s="27">
        <v>720932379</v>
      </c>
      <c r="W32" s="27">
        <v>48280</v>
      </c>
      <c r="X32" s="41">
        <v>46223</v>
      </c>
      <c r="Y32" s="28" t="str">
        <f t="shared" si="2"/>
        <v>DONE</v>
      </c>
      <c r="Z32" s="28"/>
      <c r="AA32" s="28"/>
      <c r="AB32" s="19" t="str">
        <f t="shared" si="3"/>
        <v>WAITING</v>
      </c>
      <c r="AC32" s="19"/>
      <c r="AD32" s="29" t="s">
        <v>304</v>
      </c>
      <c r="AE32" s="40">
        <v>46223</v>
      </c>
      <c r="AF32" s="28" t="str">
        <f t="shared" si="4"/>
        <v>DONE</v>
      </c>
      <c r="AG32" s="28"/>
      <c r="AH32" s="31"/>
      <c r="AI32" s="31" t="e">
        <f t="shared" ca="1" si="5"/>
        <v>#NAME?</v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3-day</v>
      </c>
      <c r="AM32" s="33"/>
      <c r="AN32" s="33" t="str">
        <f t="shared" si="8"/>
        <v>34-day</v>
      </c>
      <c r="AO32" s="33" t="str">
        <f>IFERROR(DATEDIF(X32,AA32,"d"),"0")&amp;"-day"</f>
        <v>0-day</v>
      </c>
      <c r="AP32" s="33" t="str">
        <f>IFERROR(DATEDIF(AA32,AE32,"d"),"0")&amp;"-day"</f>
        <v>46223-day</v>
      </c>
      <c r="AQ32" s="33" t="str">
        <f>SUM(AL32:AP32)&amp;"-day"</f>
        <v>0-day</v>
      </c>
      <c r="AR32" s="4"/>
      <c r="AS32" s="34" t="str">
        <f t="shared" si="9"/>
        <v/>
      </c>
      <c r="AT32" s="19"/>
      <c r="AU32" s="35" t="e">
        <f t="shared" ca="1" si="10"/>
        <v>#NAME?</v>
      </c>
      <c r="AV32" s="35" t="e">
        <f t="shared" ca="1" si="11"/>
        <v>#NAME?</v>
      </c>
      <c r="AW32" s="34" t="e">
        <f t="shared" ca="1" si="12"/>
        <v>#NAME?</v>
      </c>
      <c r="AX32" s="35" t="e">
        <f t="shared" ca="1" si="13"/>
        <v>#NAME?</v>
      </c>
      <c r="AY32" s="34" t="str">
        <f t="shared" si="14"/>
        <v/>
      </c>
      <c r="AZ32" s="36" t="e">
        <f t="shared" ca="1" si="15"/>
        <v>#NAME?</v>
      </c>
      <c r="BA32" s="35" t="e">
        <f t="shared" ca="1" si="16"/>
        <v>#NAME?</v>
      </c>
      <c r="BB32" s="37" t="e">
        <f t="shared" ca="1" si="17"/>
        <v>#NAME?</v>
      </c>
      <c r="BC32" s="38" t="e">
        <f t="shared" ca="1" si="18"/>
        <v>#NAME?</v>
      </c>
      <c r="BD32" s="38" t="e">
        <f t="shared" ca="1" si="19"/>
        <v>#NAME?</v>
      </c>
      <c r="BE32" s="35" t="e">
        <f t="shared" ca="1" si="20"/>
        <v>#NAME?</v>
      </c>
      <c r="BF32" s="36" t="e">
        <f t="shared" ca="1" si="21"/>
        <v>#NAME?</v>
      </c>
      <c r="BG32" s="36" t="e">
        <f t="shared" ca="1" si="22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4.5" x14ac:dyDescent="0.35">
      <c r="A33" s="19">
        <f t="shared" si="0"/>
        <v>31</v>
      </c>
      <c r="B33" s="20">
        <v>46186</v>
      </c>
      <c r="C33" s="62" t="s">
        <v>369</v>
      </c>
      <c r="D33" s="43" t="s">
        <v>209</v>
      </c>
      <c r="E33" s="23" t="s">
        <v>210</v>
      </c>
      <c r="F33" s="24">
        <v>1</v>
      </c>
      <c r="G33" s="24" t="s">
        <v>60</v>
      </c>
      <c r="H33" s="19" t="str">
        <f t="shared" si="1"/>
        <v>WAITING</v>
      </c>
      <c r="I33" s="24" t="s">
        <v>327</v>
      </c>
      <c r="J33" s="25" t="s">
        <v>213</v>
      </c>
      <c r="K33" s="25" t="s">
        <v>108</v>
      </c>
      <c r="L33" s="25" t="s">
        <v>370</v>
      </c>
      <c r="M33" s="19"/>
      <c r="N33" s="24" t="s">
        <v>74</v>
      </c>
      <c r="O33" s="19" t="s">
        <v>65</v>
      </c>
      <c r="P33" s="24" t="s">
        <v>102</v>
      </c>
      <c r="Q33" s="24" t="s">
        <v>324</v>
      </c>
      <c r="R33" s="21" t="s">
        <v>371</v>
      </c>
      <c r="S33" s="20">
        <v>46189</v>
      </c>
      <c r="T33" s="21">
        <v>1000020693</v>
      </c>
      <c r="U33" s="26"/>
      <c r="V33" s="27">
        <v>720932379</v>
      </c>
      <c r="W33" s="27">
        <v>48280</v>
      </c>
      <c r="X33" s="41">
        <v>46223</v>
      </c>
      <c r="Y33" s="28" t="str">
        <f t="shared" si="2"/>
        <v>DONE</v>
      </c>
      <c r="Z33" s="28"/>
      <c r="AA33" s="28"/>
      <c r="AB33" s="19" t="str">
        <f t="shared" si="3"/>
        <v>WAITING</v>
      </c>
      <c r="AC33" s="19"/>
      <c r="AD33" s="29" t="s">
        <v>304</v>
      </c>
      <c r="AE33" s="40">
        <v>46223</v>
      </c>
      <c r="AF33" s="28" t="str">
        <f t="shared" si="4"/>
        <v>DONE</v>
      </c>
      <c r="AG33" s="28"/>
      <c r="AH33" s="31"/>
      <c r="AI33" s="31" t="e">
        <f t="shared" ca="1" si="5"/>
        <v>#NAME?</v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3-day</v>
      </c>
      <c r="AM33" s="33"/>
      <c r="AN33" s="33" t="str">
        <f t="shared" si="8"/>
        <v>34-day</v>
      </c>
      <c r="AO33" s="33" t="str">
        <f>IFERROR(DATEDIF(X33,AA33,"d"),"0")&amp;"-day"</f>
        <v>0-day</v>
      </c>
      <c r="AP33" s="33" t="str">
        <f>IFERROR(DATEDIF(AA33,AE33,"d"),"0")&amp;"-day"</f>
        <v>46223-day</v>
      </c>
      <c r="AQ33" s="33" t="str">
        <f>SUM(AL33:AP33)&amp;"-day"</f>
        <v>0-day</v>
      </c>
      <c r="AR33" s="4"/>
      <c r="AS33" s="34" t="str">
        <f t="shared" si="9"/>
        <v/>
      </c>
      <c r="AT33" s="19"/>
      <c r="AU33" s="35" t="e">
        <f t="shared" ca="1" si="10"/>
        <v>#NAME?</v>
      </c>
      <c r="AV33" s="35" t="e">
        <f t="shared" ca="1" si="11"/>
        <v>#NAME?</v>
      </c>
      <c r="AW33" s="34" t="e">
        <f t="shared" ca="1" si="12"/>
        <v>#NAME?</v>
      </c>
      <c r="AX33" s="35" t="e">
        <f t="shared" ca="1" si="13"/>
        <v>#NAME?</v>
      </c>
      <c r="AY33" s="34" t="str">
        <f t="shared" si="14"/>
        <v/>
      </c>
      <c r="AZ33" s="36" t="e">
        <f t="shared" ca="1" si="15"/>
        <v>#NAME?</v>
      </c>
      <c r="BA33" s="35" t="e">
        <f t="shared" ca="1" si="16"/>
        <v>#NAME?</v>
      </c>
      <c r="BB33" s="37" t="e">
        <f t="shared" ca="1" si="17"/>
        <v>#NAME?</v>
      </c>
      <c r="BC33" s="38" t="e">
        <f t="shared" ca="1" si="18"/>
        <v>#NAME?</v>
      </c>
      <c r="BD33" s="38" t="e">
        <f t="shared" ca="1" si="19"/>
        <v>#NAME?</v>
      </c>
      <c r="BE33" s="35" t="e">
        <f t="shared" ca="1" si="20"/>
        <v>#NAME?</v>
      </c>
      <c r="BF33" s="36" t="e">
        <f t="shared" ca="1" si="21"/>
        <v>#NAME?</v>
      </c>
      <c r="BG33" s="36" t="e">
        <f t="shared" ca="1" si="22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4.5" x14ac:dyDescent="0.35">
      <c r="A34" s="19">
        <f t="shared" si="0"/>
        <v>32</v>
      </c>
      <c r="B34" s="20">
        <v>46187</v>
      </c>
      <c r="C34" s="62" t="s">
        <v>372</v>
      </c>
      <c r="D34" s="43" t="s">
        <v>99</v>
      </c>
      <c r="E34" s="23" t="s">
        <v>100</v>
      </c>
      <c r="F34" s="24">
        <v>1</v>
      </c>
      <c r="G34" s="24" t="s">
        <v>60</v>
      </c>
      <c r="H34" s="19" t="str">
        <f t="shared" si="1"/>
        <v>WAITING</v>
      </c>
      <c r="I34" s="24" t="s">
        <v>373</v>
      </c>
      <c r="J34" s="25" t="s">
        <v>374</v>
      </c>
      <c r="K34" s="25" t="s">
        <v>63</v>
      </c>
      <c r="L34" s="25">
        <v>16.047999999999998</v>
      </c>
      <c r="M34" s="19" t="s">
        <v>80</v>
      </c>
      <c r="N34" s="24" t="s">
        <v>81</v>
      </c>
      <c r="O34" s="19" t="s">
        <v>65</v>
      </c>
      <c r="P34" s="24" t="s">
        <v>375</v>
      </c>
      <c r="Q34" s="24" t="s">
        <v>237</v>
      </c>
      <c r="R34" s="21" t="s">
        <v>376</v>
      </c>
      <c r="S34" s="20">
        <v>46189</v>
      </c>
      <c r="T34" s="21">
        <v>1000020692</v>
      </c>
      <c r="U34" s="26"/>
      <c r="V34" s="27">
        <v>720932379</v>
      </c>
      <c r="W34" s="27">
        <v>48280</v>
      </c>
      <c r="X34" s="41">
        <v>46223</v>
      </c>
      <c r="Y34" s="28" t="str">
        <f t="shared" si="2"/>
        <v>DONE</v>
      </c>
      <c r="Z34" s="28"/>
      <c r="AA34" s="28"/>
      <c r="AB34" s="19" t="str">
        <f t="shared" si="3"/>
        <v>WAITING</v>
      </c>
      <c r="AC34" s="19"/>
      <c r="AD34" s="29" t="s">
        <v>304</v>
      </c>
      <c r="AE34" s="40">
        <v>46223</v>
      </c>
      <c r="AF34" s="28" t="str">
        <f t="shared" si="4"/>
        <v>DONE</v>
      </c>
      <c r="AG34" s="28"/>
      <c r="AH34" s="31"/>
      <c r="AI34" s="31" t="e">
        <f t="shared" ca="1" si="5"/>
        <v>#NAME?</v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2-day</v>
      </c>
      <c r="AM34" s="33"/>
      <c r="AN34" s="33" t="str">
        <f t="shared" si="8"/>
        <v>34-day</v>
      </c>
      <c r="AO34" s="33" t="str">
        <f>IFERROR(DATEDIF(X34,AA34,"d"),"0")&amp;"-day"</f>
        <v>0-day</v>
      </c>
      <c r="AP34" s="33" t="str">
        <f>IFERROR(DATEDIF(AA34,AE34,"d"),"0")&amp;"-day"</f>
        <v>46223-day</v>
      </c>
      <c r="AQ34" s="33" t="str">
        <f>SUM(AL34:AP34)&amp;"-day"</f>
        <v>0-day</v>
      </c>
      <c r="AR34" s="4"/>
      <c r="AS34" s="34" t="str">
        <f t="shared" si="9"/>
        <v/>
      </c>
      <c r="AT34" s="19"/>
      <c r="AU34" s="35" t="e">
        <f t="shared" ca="1" si="10"/>
        <v>#NAME?</v>
      </c>
      <c r="AV34" s="35" t="e">
        <f t="shared" ca="1" si="11"/>
        <v>#NAME?</v>
      </c>
      <c r="AW34" s="34" t="e">
        <f t="shared" ca="1" si="12"/>
        <v>#NAME?</v>
      </c>
      <c r="AX34" s="35" t="e">
        <f t="shared" ca="1" si="13"/>
        <v>#NAME?</v>
      </c>
      <c r="AY34" s="34" t="str">
        <f t="shared" si="14"/>
        <v/>
      </c>
      <c r="AZ34" s="36" t="e">
        <f t="shared" ca="1" si="15"/>
        <v>#NAME?</v>
      </c>
      <c r="BA34" s="35" t="e">
        <f t="shared" ca="1" si="16"/>
        <v>#NAME?</v>
      </c>
      <c r="BB34" s="37" t="e">
        <f t="shared" ca="1" si="17"/>
        <v>#NAME?</v>
      </c>
      <c r="BC34" s="38" t="e">
        <f t="shared" ca="1" si="18"/>
        <v>#NAME?</v>
      </c>
      <c r="BD34" s="38" t="e">
        <f t="shared" ca="1" si="19"/>
        <v>#NAME?</v>
      </c>
      <c r="BE34" s="35" t="e">
        <f t="shared" ca="1" si="20"/>
        <v>#NAME?</v>
      </c>
      <c r="BF34" s="36" t="e">
        <f t="shared" ca="1" si="21"/>
        <v>#NAME?</v>
      </c>
      <c r="BG34" s="36" t="e">
        <f t="shared" ca="1" si="22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4.5" x14ac:dyDescent="0.35">
      <c r="A35" s="19">
        <f t="shared" si="0"/>
        <v>33</v>
      </c>
      <c r="B35" s="20">
        <v>46187</v>
      </c>
      <c r="C35" s="62" t="s">
        <v>372</v>
      </c>
      <c r="D35" s="43" t="s">
        <v>94</v>
      </c>
      <c r="E35" s="23" t="s">
        <v>87</v>
      </c>
      <c r="F35" s="24">
        <v>1</v>
      </c>
      <c r="G35" s="24" t="s">
        <v>60</v>
      </c>
      <c r="H35" s="19" t="str">
        <f t="shared" si="1"/>
        <v>WAITING</v>
      </c>
      <c r="I35" s="24" t="s">
        <v>373</v>
      </c>
      <c r="J35" s="25" t="s">
        <v>374</v>
      </c>
      <c r="K35" s="25" t="s">
        <v>63</v>
      </c>
      <c r="L35" s="25">
        <v>16.047999999999998</v>
      </c>
      <c r="M35" s="19" t="s">
        <v>80</v>
      </c>
      <c r="N35" s="24" t="s">
        <v>81</v>
      </c>
      <c r="O35" s="19" t="s">
        <v>65</v>
      </c>
      <c r="P35" s="24" t="s">
        <v>375</v>
      </c>
      <c r="Q35" s="24" t="s">
        <v>237</v>
      </c>
      <c r="R35" s="21" t="s">
        <v>376</v>
      </c>
      <c r="S35" s="20">
        <v>46189</v>
      </c>
      <c r="T35" s="21">
        <v>1000020692</v>
      </c>
      <c r="U35" s="26"/>
      <c r="V35" s="27">
        <v>720932379</v>
      </c>
      <c r="W35" s="27">
        <v>48280</v>
      </c>
      <c r="X35" s="41">
        <v>46223</v>
      </c>
      <c r="Y35" s="28" t="str">
        <f t="shared" si="2"/>
        <v>DONE</v>
      </c>
      <c r="Z35" s="28"/>
      <c r="AA35" s="28"/>
      <c r="AB35" s="19" t="str">
        <f t="shared" si="3"/>
        <v>WAITING</v>
      </c>
      <c r="AC35" s="19"/>
      <c r="AD35" s="29" t="s">
        <v>304</v>
      </c>
      <c r="AE35" s="40">
        <v>46223</v>
      </c>
      <c r="AF35" s="28" t="str">
        <f t="shared" si="4"/>
        <v>DONE</v>
      </c>
      <c r="AG35" s="28"/>
      <c r="AH35" s="31"/>
      <c r="AI35" s="31" t="e">
        <f t="shared" ca="1" si="5"/>
        <v>#NAME?</v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2-day</v>
      </c>
      <c r="AM35" s="33"/>
      <c r="AN35" s="33" t="str">
        <f t="shared" si="8"/>
        <v>34-day</v>
      </c>
      <c r="AO35" s="33" t="str">
        <f>IFERROR(DATEDIF(X35,AA35,"d"),"0")&amp;"-day"</f>
        <v>0-day</v>
      </c>
      <c r="AP35" s="33" t="str">
        <f>IFERROR(DATEDIF(AA35,AE35,"d"),"0")&amp;"-day"</f>
        <v>46223-day</v>
      </c>
      <c r="AQ35" s="33" t="str">
        <f>SUM(AL35:AP35)&amp;"-day"</f>
        <v>0-day</v>
      </c>
      <c r="AR35" s="4"/>
      <c r="AS35" s="34" t="str">
        <f t="shared" si="9"/>
        <v/>
      </c>
      <c r="AT35" s="19"/>
      <c r="AU35" s="35" t="e">
        <f t="shared" ca="1" si="10"/>
        <v>#NAME?</v>
      </c>
      <c r="AV35" s="35" t="e">
        <f t="shared" ca="1" si="11"/>
        <v>#NAME?</v>
      </c>
      <c r="AW35" s="34" t="e">
        <f t="shared" ca="1" si="12"/>
        <v>#NAME?</v>
      </c>
      <c r="AX35" s="35" t="e">
        <f t="shared" ca="1" si="13"/>
        <v>#NAME?</v>
      </c>
      <c r="AY35" s="34" t="str">
        <f t="shared" si="14"/>
        <v/>
      </c>
      <c r="AZ35" s="36" t="e">
        <f t="shared" ca="1" si="15"/>
        <v>#NAME?</v>
      </c>
      <c r="BA35" s="35" t="e">
        <f t="shared" ca="1" si="16"/>
        <v>#NAME?</v>
      </c>
      <c r="BB35" s="37" t="e">
        <f t="shared" ca="1" si="17"/>
        <v>#NAME?</v>
      </c>
      <c r="BC35" s="38" t="e">
        <f t="shared" ca="1" si="18"/>
        <v>#NAME?</v>
      </c>
      <c r="BD35" s="38" t="e">
        <f t="shared" ca="1" si="19"/>
        <v>#NAME?</v>
      </c>
      <c r="BE35" s="35" t="e">
        <f t="shared" ca="1" si="20"/>
        <v>#NAME?</v>
      </c>
      <c r="BF35" s="36" t="e">
        <f t="shared" ca="1" si="21"/>
        <v>#NAME?</v>
      </c>
      <c r="BG35" s="36" t="e">
        <f t="shared" ca="1" si="22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4.5" x14ac:dyDescent="0.35">
      <c r="A36" s="19">
        <f t="shared" si="0"/>
        <v>34</v>
      </c>
      <c r="B36" s="20">
        <v>46187</v>
      </c>
      <c r="C36" s="62" t="s">
        <v>372</v>
      </c>
      <c r="D36" s="43" t="s">
        <v>377</v>
      </c>
      <c r="E36" s="23" t="s">
        <v>378</v>
      </c>
      <c r="F36" s="24">
        <v>1</v>
      </c>
      <c r="G36" s="24" t="s">
        <v>60</v>
      </c>
      <c r="H36" s="19" t="str">
        <f t="shared" si="1"/>
        <v>WAITING</v>
      </c>
      <c r="I36" s="24" t="s">
        <v>373</v>
      </c>
      <c r="J36" s="25" t="s">
        <v>374</v>
      </c>
      <c r="K36" s="25" t="s">
        <v>63</v>
      </c>
      <c r="L36" s="25">
        <v>16.047999999999998</v>
      </c>
      <c r="M36" s="19" t="s">
        <v>80</v>
      </c>
      <c r="N36" s="24" t="s">
        <v>81</v>
      </c>
      <c r="O36" s="19" t="s">
        <v>65</v>
      </c>
      <c r="P36" s="24" t="s">
        <v>375</v>
      </c>
      <c r="Q36" s="24" t="s">
        <v>237</v>
      </c>
      <c r="R36" s="21" t="s">
        <v>376</v>
      </c>
      <c r="S36" s="20">
        <v>46189</v>
      </c>
      <c r="T36" s="21">
        <v>1000020692</v>
      </c>
      <c r="U36" s="26"/>
      <c r="V36" s="27"/>
      <c r="W36" s="27"/>
      <c r="X36" s="41"/>
      <c r="Y36" s="28" t="str">
        <f t="shared" si="2"/>
        <v>WAITING</v>
      </c>
      <c r="Z36" s="28"/>
      <c r="AA36" s="28"/>
      <c r="AB36" s="19" t="str">
        <f t="shared" si="3"/>
        <v>WAITING</v>
      </c>
      <c r="AC36" s="19"/>
      <c r="AD36" s="40"/>
      <c r="AE36" s="40"/>
      <c r="AF36" s="28" t="str">
        <f t="shared" si="4"/>
        <v>WAITING</v>
      </c>
      <c r="AG36" s="28"/>
      <c r="AH36" s="31"/>
      <c r="AI36" s="31" t="e">
        <f t="shared" ca="1" si="5"/>
        <v>#NAME?</v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2-day</v>
      </c>
      <c r="AM36" s="33"/>
      <c r="AN36" s="33" t="str">
        <f t="shared" si="8"/>
        <v>0-day</v>
      </c>
      <c r="AO36" s="33" t="str">
        <f>IFERROR(DATEDIF(X36,AA36,"d"),"0")&amp;"-day"</f>
        <v>0-day</v>
      </c>
      <c r="AP36" s="33" t="str">
        <f>IFERROR(DATEDIF(AA36,AE36,"d"),"0")&amp;"-day"</f>
        <v>0-day</v>
      </c>
      <c r="AQ36" s="33" t="str">
        <f>SUM(AL36:AP36)&amp;"-day"</f>
        <v>0-day</v>
      </c>
      <c r="AR36" s="4"/>
      <c r="AS36" s="34" t="str">
        <f t="shared" si="9"/>
        <v/>
      </c>
      <c r="AT36" s="19"/>
      <c r="AU36" s="35" t="e">
        <f t="shared" ca="1" si="10"/>
        <v>#NAME?</v>
      </c>
      <c r="AV36" s="35" t="e">
        <f t="shared" ca="1" si="11"/>
        <v>#NAME?</v>
      </c>
      <c r="AW36" s="34" t="e">
        <f t="shared" ca="1" si="12"/>
        <v>#NAME?</v>
      </c>
      <c r="AX36" s="35" t="e">
        <f t="shared" ca="1" si="13"/>
        <v>#NAME?</v>
      </c>
      <c r="AY36" s="34" t="str">
        <f t="shared" si="14"/>
        <v/>
      </c>
      <c r="AZ36" s="36" t="e">
        <f t="shared" ca="1" si="15"/>
        <v>#NAME?</v>
      </c>
      <c r="BA36" s="35" t="e">
        <f t="shared" ca="1" si="16"/>
        <v>#NAME?</v>
      </c>
      <c r="BB36" s="37" t="e">
        <f t="shared" ca="1" si="17"/>
        <v>#NAME?</v>
      </c>
      <c r="BC36" s="38" t="e">
        <f t="shared" ca="1" si="18"/>
        <v>#NAME?</v>
      </c>
      <c r="BD36" s="38" t="e">
        <f t="shared" ca="1" si="19"/>
        <v>#NAME?</v>
      </c>
      <c r="BE36" s="35" t="e">
        <f t="shared" ca="1" si="20"/>
        <v>#NAME?</v>
      </c>
      <c r="BF36" s="36" t="e">
        <f t="shared" ca="1" si="21"/>
        <v>#NAME?</v>
      </c>
      <c r="BG36" s="36" t="e">
        <f t="shared" ca="1" si="22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4.5" x14ac:dyDescent="0.35">
      <c r="A37" s="19">
        <f t="shared" si="0"/>
        <v>35</v>
      </c>
      <c r="B37" s="20">
        <v>46187</v>
      </c>
      <c r="C37" s="62" t="s">
        <v>372</v>
      </c>
      <c r="D37" s="43" t="s">
        <v>343</v>
      </c>
      <c r="E37" s="23" t="s">
        <v>344</v>
      </c>
      <c r="F37" s="24">
        <v>1</v>
      </c>
      <c r="G37" s="24" t="s">
        <v>60</v>
      </c>
      <c r="H37" s="19" t="str">
        <f t="shared" si="1"/>
        <v>WAITING</v>
      </c>
      <c r="I37" s="24" t="s">
        <v>373</v>
      </c>
      <c r="J37" s="25" t="s">
        <v>374</v>
      </c>
      <c r="K37" s="25" t="s">
        <v>63</v>
      </c>
      <c r="L37" s="25">
        <v>16.047999999999998</v>
      </c>
      <c r="M37" s="19" t="s">
        <v>80</v>
      </c>
      <c r="N37" s="24" t="s">
        <v>81</v>
      </c>
      <c r="O37" s="19" t="s">
        <v>65</v>
      </c>
      <c r="P37" s="24" t="s">
        <v>375</v>
      </c>
      <c r="Q37" s="24" t="s">
        <v>237</v>
      </c>
      <c r="R37" s="21" t="s">
        <v>376</v>
      </c>
      <c r="S37" s="20">
        <v>46189</v>
      </c>
      <c r="T37" s="21">
        <v>1000020692</v>
      </c>
      <c r="U37" s="26"/>
      <c r="V37" s="27"/>
      <c r="W37" s="27"/>
      <c r="X37" s="41"/>
      <c r="Y37" s="28" t="str">
        <f t="shared" si="2"/>
        <v>WAITING</v>
      </c>
      <c r="Z37" s="28"/>
      <c r="AA37" s="28"/>
      <c r="AB37" s="19" t="str">
        <f t="shared" si="3"/>
        <v>WAITING</v>
      </c>
      <c r="AC37" s="19"/>
      <c r="AD37" s="40"/>
      <c r="AE37" s="40"/>
      <c r="AF37" s="28" t="str">
        <f t="shared" si="4"/>
        <v>WAITING</v>
      </c>
      <c r="AG37" s="28"/>
      <c r="AH37" s="31"/>
      <c r="AI37" s="31" t="e">
        <f t="shared" ca="1" si="5"/>
        <v>#NAME?</v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2-day</v>
      </c>
      <c r="AM37" s="33"/>
      <c r="AN37" s="33" t="str">
        <f t="shared" si="8"/>
        <v>0-day</v>
      </c>
      <c r="AO37" s="33" t="str">
        <f>IFERROR(DATEDIF(X37,AA37,"d"),"0")&amp;"-day"</f>
        <v>0-day</v>
      </c>
      <c r="AP37" s="33" t="str">
        <f>IFERROR(DATEDIF(AA37,AE37,"d"),"0")&amp;"-day"</f>
        <v>0-day</v>
      </c>
      <c r="AQ37" s="33" t="str">
        <f>SUM(AL37:AP37)&amp;"-day"</f>
        <v>0-day</v>
      </c>
      <c r="AR37" s="4"/>
      <c r="AS37" s="34" t="str">
        <f t="shared" si="9"/>
        <v/>
      </c>
      <c r="AT37" s="19"/>
      <c r="AU37" s="35" t="e">
        <f t="shared" ca="1" si="10"/>
        <v>#NAME?</v>
      </c>
      <c r="AV37" s="35" t="e">
        <f t="shared" ca="1" si="11"/>
        <v>#NAME?</v>
      </c>
      <c r="AW37" s="34" t="e">
        <f t="shared" ca="1" si="12"/>
        <v>#NAME?</v>
      </c>
      <c r="AX37" s="35" t="e">
        <f t="shared" ca="1" si="13"/>
        <v>#NAME?</v>
      </c>
      <c r="AY37" s="34" t="str">
        <f t="shared" si="14"/>
        <v/>
      </c>
      <c r="AZ37" s="36" t="e">
        <f t="shared" ca="1" si="15"/>
        <v>#NAME?</v>
      </c>
      <c r="BA37" s="35" t="e">
        <f t="shared" ca="1" si="16"/>
        <v>#NAME?</v>
      </c>
      <c r="BB37" s="37" t="e">
        <f t="shared" ca="1" si="17"/>
        <v>#NAME?</v>
      </c>
      <c r="BC37" s="38" t="e">
        <f t="shared" ca="1" si="18"/>
        <v>#NAME?</v>
      </c>
      <c r="BD37" s="38" t="e">
        <f t="shared" ca="1" si="19"/>
        <v>#NAME?</v>
      </c>
      <c r="BE37" s="35" t="e">
        <f t="shared" ca="1" si="20"/>
        <v>#NAME?</v>
      </c>
      <c r="BF37" s="36" t="e">
        <f t="shared" ca="1" si="21"/>
        <v>#NAME?</v>
      </c>
      <c r="BG37" s="36" t="e">
        <f t="shared" ca="1" si="22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4.5" x14ac:dyDescent="0.35">
      <c r="A38" s="19">
        <f t="shared" si="0"/>
        <v>36</v>
      </c>
      <c r="B38" s="20">
        <v>46187</v>
      </c>
      <c r="C38" s="62" t="s">
        <v>372</v>
      </c>
      <c r="D38" s="43" t="s">
        <v>173</v>
      </c>
      <c r="E38" s="23" t="s">
        <v>174</v>
      </c>
      <c r="F38" s="24">
        <v>1</v>
      </c>
      <c r="G38" s="24" t="s">
        <v>60</v>
      </c>
      <c r="H38" s="19" t="str">
        <f t="shared" si="1"/>
        <v>WAITING</v>
      </c>
      <c r="I38" s="24" t="s">
        <v>373</v>
      </c>
      <c r="J38" s="25" t="s">
        <v>374</v>
      </c>
      <c r="K38" s="25" t="s">
        <v>63</v>
      </c>
      <c r="L38" s="25">
        <v>16.047999999999998</v>
      </c>
      <c r="M38" s="19" t="s">
        <v>80</v>
      </c>
      <c r="N38" s="24" t="s">
        <v>81</v>
      </c>
      <c r="O38" s="19" t="s">
        <v>65</v>
      </c>
      <c r="P38" s="24" t="s">
        <v>375</v>
      </c>
      <c r="Q38" s="24" t="s">
        <v>237</v>
      </c>
      <c r="R38" s="21" t="s">
        <v>376</v>
      </c>
      <c r="S38" s="20">
        <v>46189</v>
      </c>
      <c r="T38" s="21">
        <v>1000020692</v>
      </c>
      <c r="U38" s="26"/>
      <c r="V38" s="27">
        <v>720932379</v>
      </c>
      <c r="W38" s="27">
        <v>48280</v>
      </c>
      <c r="X38" s="41">
        <v>46223</v>
      </c>
      <c r="Y38" s="28" t="str">
        <f t="shared" si="2"/>
        <v>DONE</v>
      </c>
      <c r="Z38" s="28"/>
      <c r="AA38" s="28"/>
      <c r="AB38" s="19" t="str">
        <f t="shared" si="3"/>
        <v>WAITING</v>
      </c>
      <c r="AC38" s="19"/>
      <c r="AD38" s="29" t="s">
        <v>304</v>
      </c>
      <c r="AE38" s="40">
        <v>46223</v>
      </c>
      <c r="AF38" s="28" t="str">
        <f t="shared" si="4"/>
        <v>DONE</v>
      </c>
      <c r="AG38" s="28"/>
      <c r="AH38" s="31"/>
      <c r="AI38" s="31" t="e">
        <f t="shared" ca="1" si="5"/>
        <v>#NAME?</v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2-day</v>
      </c>
      <c r="AM38" s="33"/>
      <c r="AN38" s="33" t="str">
        <f t="shared" si="8"/>
        <v>34-day</v>
      </c>
      <c r="AO38" s="33" t="str">
        <f>IFERROR(DATEDIF(X38,AA38,"d"),"0")&amp;"-day"</f>
        <v>0-day</v>
      </c>
      <c r="AP38" s="33" t="str">
        <f>IFERROR(DATEDIF(AA38,AE38,"d"),"0")&amp;"-day"</f>
        <v>46223-day</v>
      </c>
      <c r="AQ38" s="33" t="str">
        <f>SUM(AL38:AP38)&amp;"-day"</f>
        <v>0-day</v>
      </c>
      <c r="AR38" s="4"/>
      <c r="AS38" s="34" t="str">
        <f t="shared" si="9"/>
        <v/>
      </c>
      <c r="AT38" s="19"/>
      <c r="AU38" s="35" t="e">
        <f t="shared" ca="1" si="10"/>
        <v>#NAME?</v>
      </c>
      <c r="AV38" s="35" t="e">
        <f t="shared" ca="1" si="11"/>
        <v>#NAME?</v>
      </c>
      <c r="AW38" s="34" t="e">
        <f t="shared" ca="1" si="12"/>
        <v>#NAME?</v>
      </c>
      <c r="AX38" s="35" t="e">
        <f t="shared" ca="1" si="13"/>
        <v>#NAME?</v>
      </c>
      <c r="AY38" s="34" t="str">
        <f t="shared" si="14"/>
        <v/>
      </c>
      <c r="AZ38" s="36" t="e">
        <f t="shared" ca="1" si="15"/>
        <v>#NAME?</v>
      </c>
      <c r="BA38" s="35" t="e">
        <f t="shared" ca="1" si="16"/>
        <v>#NAME?</v>
      </c>
      <c r="BB38" s="37" t="e">
        <f t="shared" ca="1" si="17"/>
        <v>#NAME?</v>
      </c>
      <c r="BC38" s="38" t="e">
        <f t="shared" ca="1" si="18"/>
        <v>#NAME?</v>
      </c>
      <c r="BD38" s="38" t="e">
        <f t="shared" ca="1" si="19"/>
        <v>#NAME?</v>
      </c>
      <c r="BE38" s="35" t="e">
        <f t="shared" ca="1" si="20"/>
        <v>#NAME?</v>
      </c>
      <c r="BF38" s="36" t="e">
        <f t="shared" ca="1" si="21"/>
        <v>#NAME?</v>
      </c>
      <c r="BG38" s="36" t="e">
        <f t="shared" ca="1" si="22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4.5" x14ac:dyDescent="0.35">
      <c r="A39" s="19">
        <f t="shared" si="0"/>
        <v>37</v>
      </c>
      <c r="B39" s="20">
        <v>46188</v>
      </c>
      <c r="C39" s="59" t="s">
        <v>379</v>
      </c>
      <c r="D39" s="43" t="s">
        <v>190</v>
      </c>
      <c r="E39" s="23" t="s">
        <v>191</v>
      </c>
      <c r="F39" s="24">
        <v>1</v>
      </c>
      <c r="G39" s="24" t="s">
        <v>60</v>
      </c>
      <c r="H39" s="19" t="str">
        <f t="shared" si="1"/>
        <v>WAITING</v>
      </c>
      <c r="I39" s="24" t="s">
        <v>380</v>
      </c>
      <c r="J39" s="25" t="s">
        <v>61</v>
      </c>
      <c r="K39" s="25" t="s">
        <v>63</v>
      </c>
      <c r="L39" s="25">
        <v>22041</v>
      </c>
      <c r="M39" s="19" t="s">
        <v>253</v>
      </c>
      <c r="N39" s="24" t="s">
        <v>254</v>
      </c>
      <c r="O39" s="19" t="s">
        <v>65</v>
      </c>
      <c r="P39" s="24" t="s">
        <v>381</v>
      </c>
      <c r="Q39" s="24" t="s">
        <v>237</v>
      </c>
      <c r="R39" s="21" t="s">
        <v>382</v>
      </c>
      <c r="S39" s="20">
        <v>46189</v>
      </c>
      <c r="T39" s="21">
        <v>1000020691</v>
      </c>
      <c r="U39" s="26"/>
      <c r="V39" s="27">
        <v>720932379</v>
      </c>
      <c r="W39" s="27">
        <v>48280</v>
      </c>
      <c r="X39" s="41">
        <v>46223</v>
      </c>
      <c r="Y39" s="28" t="str">
        <f t="shared" si="2"/>
        <v>DONE</v>
      </c>
      <c r="Z39" s="28"/>
      <c r="AA39" s="28"/>
      <c r="AB39" s="19" t="str">
        <f t="shared" si="3"/>
        <v>WAITING</v>
      </c>
      <c r="AC39" s="19"/>
      <c r="AD39" s="29" t="s">
        <v>304</v>
      </c>
      <c r="AE39" s="40">
        <v>46223</v>
      </c>
      <c r="AF39" s="28" t="str">
        <f t="shared" si="4"/>
        <v>DONE</v>
      </c>
      <c r="AG39" s="28"/>
      <c r="AH39" s="31"/>
      <c r="AI39" s="31" t="e">
        <f t="shared" ca="1" si="5"/>
        <v>#NAME?</v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1-day</v>
      </c>
      <c r="AM39" s="33"/>
      <c r="AN39" s="33" t="str">
        <f t="shared" si="8"/>
        <v>34-day</v>
      </c>
      <c r="AO39" s="33" t="str">
        <f>IFERROR(DATEDIF(X39,AA39,"d"),"0")&amp;"-day"</f>
        <v>0-day</v>
      </c>
      <c r="AP39" s="33" t="str">
        <f>IFERROR(DATEDIF(AA39,AE39,"d"),"0")&amp;"-day"</f>
        <v>46223-day</v>
      </c>
      <c r="AQ39" s="33" t="str">
        <f>SUM(AL39:AP39)&amp;"-day"</f>
        <v>0-day</v>
      </c>
      <c r="AR39" s="4"/>
      <c r="AS39" s="34" t="str">
        <f t="shared" si="9"/>
        <v/>
      </c>
      <c r="AT39" s="19"/>
      <c r="AU39" s="35" t="e">
        <f t="shared" ca="1" si="10"/>
        <v>#NAME?</v>
      </c>
      <c r="AV39" s="35" t="e">
        <f t="shared" ca="1" si="11"/>
        <v>#NAME?</v>
      </c>
      <c r="AW39" s="34" t="e">
        <f t="shared" ca="1" si="12"/>
        <v>#NAME?</v>
      </c>
      <c r="AX39" s="35" t="e">
        <f t="shared" ca="1" si="13"/>
        <v>#NAME?</v>
      </c>
      <c r="AY39" s="34" t="str">
        <f t="shared" si="14"/>
        <v/>
      </c>
      <c r="AZ39" s="36" t="e">
        <f t="shared" ca="1" si="15"/>
        <v>#NAME?</v>
      </c>
      <c r="BA39" s="35" t="e">
        <f t="shared" ca="1" si="16"/>
        <v>#NAME?</v>
      </c>
      <c r="BB39" s="37" t="e">
        <f t="shared" ca="1" si="17"/>
        <v>#NAME?</v>
      </c>
      <c r="BC39" s="38" t="e">
        <f t="shared" ca="1" si="18"/>
        <v>#NAME?</v>
      </c>
      <c r="BD39" s="38" t="e">
        <f t="shared" ca="1" si="19"/>
        <v>#NAME?</v>
      </c>
      <c r="BE39" s="35" t="e">
        <f t="shared" ca="1" si="20"/>
        <v>#NAME?</v>
      </c>
      <c r="BF39" s="36" t="e">
        <f t="shared" ca="1" si="21"/>
        <v>#NAME?</v>
      </c>
      <c r="BG39" s="36" t="e">
        <f t="shared" ca="1" si="22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4.5" x14ac:dyDescent="0.35">
      <c r="A40" s="19">
        <f t="shared" si="0"/>
        <v>38</v>
      </c>
      <c r="B40" s="20">
        <v>46188</v>
      </c>
      <c r="C40" s="62" t="s">
        <v>383</v>
      </c>
      <c r="D40" s="43" t="s">
        <v>113</v>
      </c>
      <c r="E40" s="23" t="s">
        <v>114</v>
      </c>
      <c r="F40" s="24">
        <v>2</v>
      </c>
      <c r="G40" s="24" t="s">
        <v>60</v>
      </c>
      <c r="H40" s="19" t="str">
        <f t="shared" si="1"/>
        <v>WAITING</v>
      </c>
      <c r="I40" s="24" t="s">
        <v>175</v>
      </c>
      <c r="J40" s="25" t="s">
        <v>121</v>
      </c>
      <c r="K40" s="25" t="s">
        <v>123</v>
      </c>
      <c r="L40" s="25">
        <v>17.585999999999999</v>
      </c>
      <c r="M40" s="19"/>
      <c r="N40" s="24" t="s">
        <v>74</v>
      </c>
      <c r="O40" s="19" t="s">
        <v>65</v>
      </c>
      <c r="P40" s="24" t="s">
        <v>381</v>
      </c>
      <c r="Q40" s="24" t="s">
        <v>237</v>
      </c>
      <c r="R40" s="21" t="s">
        <v>384</v>
      </c>
      <c r="S40" s="20">
        <v>46189</v>
      </c>
      <c r="T40" s="21">
        <v>1000020690</v>
      </c>
      <c r="U40" s="26"/>
      <c r="V40" s="27"/>
      <c r="W40" s="27"/>
      <c r="X40" s="41"/>
      <c r="Y40" s="28" t="str">
        <f t="shared" si="2"/>
        <v>WAITING</v>
      </c>
      <c r="Z40" s="28"/>
      <c r="AA40" s="28"/>
      <c r="AB40" s="19" t="str">
        <f t="shared" si="3"/>
        <v>WAITING</v>
      </c>
      <c r="AC40" s="19"/>
      <c r="AD40" s="40"/>
      <c r="AE40" s="40"/>
      <c r="AF40" s="28" t="str">
        <f t="shared" si="4"/>
        <v>WAITING</v>
      </c>
      <c r="AG40" s="28"/>
      <c r="AH40" s="31"/>
      <c r="AI40" s="31" t="e">
        <f t="shared" ca="1" si="5"/>
        <v>#NAME?</v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1-day</v>
      </c>
      <c r="AM40" s="33"/>
      <c r="AN40" s="33" t="str">
        <f t="shared" si="8"/>
        <v>0-day</v>
      </c>
      <c r="AO40" s="33" t="str">
        <f>IFERROR(DATEDIF(X40,AA40,"d"),"0")&amp;"-day"</f>
        <v>0-day</v>
      </c>
      <c r="AP40" s="33" t="str">
        <f>IFERROR(DATEDIF(AA40,AE40,"d"),"0")&amp;"-day"</f>
        <v>0-day</v>
      </c>
      <c r="AQ40" s="33" t="str">
        <f>SUM(AL40:AP40)&amp;"-day"</f>
        <v>0-day</v>
      </c>
      <c r="AR40" s="4"/>
      <c r="AS40" s="34" t="str">
        <f t="shared" si="9"/>
        <v/>
      </c>
      <c r="AT40" s="19"/>
      <c r="AU40" s="35" t="e">
        <f t="shared" ca="1" si="10"/>
        <v>#NAME?</v>
      </c>
      <c r="AV40" s="35" t="e">
        <f t="shared" ca="1" si="11"/>
        <v>#NAME?</v>
      </c>
      <c r="AW40" s="34" t="e">
        <f t="shared" ca="1" si="12"/>
        <v>#NAME?</v>
      </c>
      <c r="AX40" s="35" t="e">
        <f t="shared" ca="1" si="13"/>
        <v>#NAME?</v>
      </c>
      <c r="AY40" s="34" t="str">
        <f t="shared" si="14"/>
        <v/>
      </c>
      <c r="AZ40" s="36" t="e">
        <f t="shared" ca="1" si="15"/>
        <v>#NAME?</v>
      </c>
      <c r="BA40" s="35" t="e">
        <f t="shared" ca="1" si="16"/>
        <v>#NAME?</v>
      </c>
      <c r="BB40" s="37" t="e">
        <f t="shared" ca="1" si="17"/>
        <v>#NAME?</v>
      </c>
      <c r="BC40" s="38" t="e">
        <f t="shared" ca="1" si="18"/>
        <v>#NAME?</v>
      </c>
      <c r="BD40" s="38" t="e">
        <f t="shared" ca="1" si="19"/>
        <v>#NAME?</v>
      </c>
      <c r="BE40" s="35" t="e">
        <f t="shared" ca="1" si="20"/>
        <v>#NAME?</v>
      </c>
      <c r="BF40" s="36" t="e">
        <f t="shared" ca="1" si="21"/>
        <v>#NAME?</v>
      </c>
      <c r="BG40" s="36" t="e">
        <f t="shared" ca="1" si="22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4.5" x14ac:dyDescent="0.35">
      <c r="A41" s="19">
        <f t="shared" si="0"/>
        <v>39</v>
      </c>
      <c r="B41" s="20">
        <v>46188</v>
      </c>
      <c r="C41" s="62" t="s">
        <v>383</v>
      </c>
      <c r="D41" s="43" t="s">
        <v>91</v>
      </c>
      <c r="E41" s="23" t="s">
        <v>385</v>
      </c>
      <c r="F41" s="24">
        <v>1</v>
      </c>
      <c r="G41" s="24" t="s">
        <v>60</v>
      </c>
      <c r="H41" s="19" t="str">
        <f t="shared" si="1"/>
        <v>WAITING</v>
      </c>
      <c r="I41" s="24" t="s">
        <v>175</v>
      </c>
      <c r="J41" s="25" t="s">
        <v>121</v>
      </c>
      <c r="K41" s="25" t="s">
        <v>123</v>
      </c>
      <c r="L41" s="25">
        <v>17.585999999999999</v>
      </c>
      <c r="M41" s="19"/>
      <c r="N41" s="24" t="s">
        <v>74</v>
      </c>
      <c r="O41" s="19" t="s">
        <v>65</v>
      </c>
      <c r="P41" s="24" t="s">
        <v>381</v>
      </c>
      <c r="Q41" s="24" t="s">
        <v>237</v>
      </c>
      <c r="R41" s="21" t="s">
        <v>384</v>
      </c>
      <c r="S41" s="20">
        <v>46189</v>
      </c>
      <c r="T41" s="21">
        <v>1000020690</v>
      </c>
      <c r="U41" s="26"/>
      <c r="V41" s="27">
        <v>720932379</v>
      </c>
      <c r="W41" s="27">
        <v>48280</v>
      </c>
      <c r="X41" s="41">
        <v>46223</v>
      </c>
      <c r="Y41" s="28" t="str">
        <f t="shared" si="2"/>
        <v>DONE</v>
      </c>
      <c r="Z41" s="28"/>
      <c r="AA41" s="28"/>
      <c r="AB41" s="19" t="str">
        <f t="shared" si="3"/>
        <v>WAITING</v>
      </c>
      <c r="AC41" s="19"/>
      <c r="AD41" s="29" t="s">
        <v>304</v>
      </c>
      <c r="AE41" s="40">
        <v>46223</v>
      </c>
      <c r="AF41" s="28" t="str">
        <f t="shared" si="4"/>
        <v>DONE</v>
      </c>
      <c r="AG41" s="28"/>
      <c r="AH41" s="31"/>
      <c r="AI41" s="31" t="e">
        <f t="shared" ca="1" si="5"/>
        <v>#NAME?</v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1-day</v>
      </c>
      <c r="AM41" s="33"/>
      <c r="AN41" s="33" t="str">
        <f t="shared" si="8"/>
        <v>34-day</v>
      </c>
      <c r="AO41" s="33" t="str">
        <f>IFERROR(DATEDIF(X41,AA41,"d"),"0")&amp;"-day"</f>
        <v>0-day</v>
      </c>
      <c r="AP41" s="33" t="str">
        <f>IFERROR(DATEDIF(AA41,AE41,"d"),"0")&amp;"-day"</f>
        <v>46223-day</v>
      </c>
      <c r="AQ41" s="33" t="str">
        <f>SUM(AL41:AP41)&amp;"-day"</f>
        <v>0-day</v>
      </c>
      <c r="AR41" s="4"/>
      <c r="AS41" s="34" t="str">
        <f t="shared" si="9"/>
        <v/>
      </c>
      <c r="AT41" s="19"/>
      <c r="AU41" s="35" t="e">
        <f t="shared" ca="1" si="10"/>
        <v>#NAME?</v>
      </c>
      <c r="AV41" s="35" t="e">
        <f t="shared" ca="1" si="11"/>
        <v>#NAME?</v>
      </c>
      <c r="AW41" s="34" t="e">
        <f t="shared" ca="1" si="12"/>
        <v>#NAME?</v>
      </c>
      <c r="AX41" s="35" t="e">
        <f t="shared" ca="1" si="13"/>
        <v>#NAME?</v>
      </c>
      <c r="AY41" s="34" t="str">
        <f t="shared" si="14"/>
        <v/>
      </c>
      <c r="AZ41" s="36" t="e">
        <f t="shared" ca="1" si="15"/>
        <v>#NAME?</v>
      </c>
      <c r="BA41" s="35" t="e">
        <f t="shared" ca="1" si="16"/>
        <v>#NAME?</v>
      </c>
      <c r="BB41" s="37" t="e">
        <f t="shared" ca="1" si="17"/>
        <v>#NAME?</v>
      </c>
      <c r="BC41" s="38" t="e">
        <f t="shared" ca="1" si="18"/>
        <v>#NAME?</v>
      </c>
      <c r="BD41" s="38" t="e">
        <f t="shared" ca="1" si="19"/>
        <v>#NAME?</v>
      </c>
      <c r="BE41" s="35" t="e">
        <f t="shared" ca="1" si="20"/>
        <v>#NAME?</v>
      </c>
      <c r="BF41" s="36" t="e">
        <f t="shared" ca="1" si="21"/>
        <v>#NAME?</v>
      </c>
      <c r="BG41" s="36" t="e">
        <f t="shared" ca="1" si="22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4.5" x14ac:dyDescent="0.35">
      <c r="A42" s="19">
        <f t="shared" si="0"/>
        <v>40</v>
      </c>
      <c r="B42" s="20">
        <v>46189</v>
      </c>
      <c r="C42" s="59" t="s">
        <v>386</v>
      </c>
      <c r="D42" s="43" t="s">
        <v>91</v>
      </c>
      <c r="E42" s="23" t="s">
        <v>385</v>
      </c>
      <c r="F42" s="24">
        <v>1</v>
      </c>
      <c r="G42" s="24" t="s">
        <v>60</v>
      </c>
      <c r="H42" s="19" t="str">
        <f t="shared" si="1"/>
        <v>WAITING</v>
      </c>
      <c r="I42" s="24" t="s">
        <v>243</v>
      </c>
      <c r="J42" s="25" t="s">
        <v>213</v>
      </c>
      <c r="K42" s="25" t="s">
        <v>108</v>
      </c>
      <c r="L42" s="25">
        <v>13445.8</v>
      </c>
      <c r="M42" s="19"/>
      <c r="N42" s="24" t="s">
        <v>387</v>
      </c>
      <c r="O42" s="19" t="s">
        <v>65</v>
      </c>
      <c r="P42" s="24" t="s">
        <v>66</v>
      </c>
      <c r="Q42" s="24" t="s">
        <v>388</v>
      </c>
      <c r="R42" s="21" t="s">
        <v>389</v>
      </c>
      <c r="S42" s="20">
        <v>46190</v>
      </c>
      <c r="T42" s="21">
        <v>1000020754</v>
      </c>
      <c r="U42" s="26"/>
      <c r="V42" s="27">
        <v>720932379</v>
      </c>
      <c r="W42" s="27">
        <v>48280</v>
      </c>
      <c r="X42" s="41">
        <v>46223</v>
      </c>
      <c r="Y42" s="28" t="str">
        <f t="shared" si="2"/>
        <v>DONE</v>
      </c>
      <c r="Z42" s="28"/>
      <c r="AA42" s="28"/>
      <c r="AB42" s="19" t="str">
        <f t="shared" si="3"/>
        <v>WAITING</v>
      </c>
      <c r="AC42" s="19"/>
      <c r="AD42" s="29" t="s">
        <v>304</v>
      </c>
      <c r="AE42" s="40">
        <v>46223</v>
      </c>
      <c r="AF42" s="28" t="str">
        <f t="shared" si="4"/>
        <v>DONE</v>
      </c>
      <c r="AG42" s="28"/>
      <c r="AH42" s="31"/>
      <c r="AI42" s="31" t="e">
        <f t="shared" ca="1" si="5"/>
        <v>#NAME?</v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1-day</v>
      </c>
      <c r="AM42" s="33"/>
      <c r="AN42" s="33" t="str">
        <f t="shared" si="8"/>
        <v>33-day</v>
      </c>
      <c r="AO42" s="33" t="str">
        <f>IFERROR(DATEDIF(X42,AA42,"d"),"0")&amp;"-day"</f>
        <v>0-day</v>
      </c>
      <c r="AP42" s="33" t="str">
        <f>IFERROR(DATEDIF(AA42,AE42,"d"),"0")&amp;"-day"</f>
        <v>46223-day</v>
      </c>
      <c r="AQ42" s="33" t="str">
        <f>SUM(AL42:AP42)&amp;"-day"</f>
        <v>0-day</v>
      </c>
      <c r="AR42" s="4"/>
      <c r="AS42" s="34" t="str">
        <f t="shared" si="9"/>
        <v/>
      </c>
      <c r="AT42" s="19"/>
      <c r="AU42" s="35" t="e">
        <f t="shared" ca="1" si="10"/>
        <v>#NAME?</v>
      </c>
      <c r="AV42" s="35" t="e">
        <f t="shared" ca="1" si="11"/>
        <v>#NAME?</v>
      </c>
      <c r="AW42" s="34" t="e">
        <f t="shared" ca="1" si="12"/>
        <v>#NAME?</v>
      </c>
      <c r="AX42" s="35" t="e">
        <f t="shared" ca="1" si="13"/>
        <v>#NAME?</v>
      </c>
      <c r="AY42" s="34" t="str">
        <f t="shared" si="14"/>
        <v/>
      </c>
      <c r="AZ42" s="36" t="e">
        <f t="shared" ca="1" si="15"/>
        <v>#NAME?</v>
      </c>
      <c r="BA42" s="35" t="e">
        <f t="shared" ca="1" si="16"/>
        <v>#NAME?</v>
      </c>
      <c r="BB42" s="37" t="e">
        <f t="shared" ca="1" si="17"/>
        <v>#NAME?</v>
      </c>
      <c r="BC42" s="38" t="e">
        <f t="shared" ca="1" si="18"/>
        <v>#NAME?</v>
      </c>
      <c r="BD42" s="38" t="e">
        <f t="shared" ca="1" si="19"/>
        <v>#NAME?</v>
      </c>
      <c r="BE42" s="35" t="e">
        <f t="shared" ca="1" si="20"/>
        <v>#NAME?</v>
      </c>
      <c r="BF42" s="36" t="e">
        <f t="shared" ca="1" si="21"/>
        <v>#NAME?</v>
      </c>
      <c r="BG42" s="36" t="e">
        <f t="shared" ca="1" si="22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4.5" x14ac:dyDescent="0.35">
      <c r="A43" s="19">
        <f t="shared" si="0"/>
        <v>41</v>
      </c>
      <c r="B43" s="20">
        <v>46189</v>
      </c>
      <c r="C43" s="62" t="s">
        <v>390</v>
      </c>
      <c r="D43" s="43" t="s">
        <v>91</v>
      </c>
      <c r="E43" s="23" t="s">
        <v>385</v>
      </c>
      <c r="F43" s="24">
        <v>1</v>
      </c>
      <c r="G43" s="24" t="s">
        <v>60</v>
      </c>
      <c r="H43" s="19" t="str">
        <f t="shared" si="1"/>
        <v>WAITING</v>
      </c>
      <c r="I43" s="24" t="s">
        <v>107</v>
      </c>
      <c r="J43" s="25" t="s">
        <v>106</v>
      </c>
      <c r="K43" s="25" t="s">
        <v>108</v>
      </c>
      <c r="L43" s="25"/>
      <c r="M43" s="19"/>
      <c r="N43" s="24" t="s">
        <v>74</v>
      </c>
      <c r="O43" s="19" t="s">
        <v>65</v>
      </c>
      <c r="P43" s="24" t="s">
        <v>110</v>
      </c>
      <c r="Q43" s="24" t="s">
        <v>283</v>
      </c>
      <c r="R43" s="21" t="s">
        <v>391</v>
      </c>
      <c r="S43" s="20">
        <v>46190</v>
      </c>
      <c r="T43" s="21">
        <v>1000020755</v>
      </c>
      <c r="U43" s="26"/>
      <c r="V43" s="27">
        <v>720932379</v>
      </c>
      <c r="W43" s="27">
        <v>48280</v>
      </c>
      <c r="X43" s="41">
        <v>46223</v>
      </c>
      <c r="Y43" s="28" t="str">
        <f t="shared" si="2"/>
        <v>DONE</v>
      </c>
      <c r="Z43" s="28"/>
      <c r="AA43" s="28"/>
      <c r="AB43" s="19" t="str">
        <f t="shared" si="3"/>
        <v>WAITING</v>
      </c>
      <c r="AC43" s="19"/>
      <c r="AD43" s="29" t="s">
        <v>304</v>
      </c>
      <c r="AE43" s="40">
        <v>46223</v>
      </c>
      <c r="AF43" s="28" t="str">
        <f t="shared" si="4"/>
        <v>DONE</v>
      </c>
      <c r="AG43" s="28"/>
      <c r="AH43" s="31"/>
      <c r="AI43" s="31" t="e">
        <f t="shared" ca="1" si="5"/>
        <v>#NAME?</v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1-day</v>
      </c>
      <c r="AM43" s="33"/>
      <c r="AN43" s="33" t="str">
        <f t="shared" si="8"/>
        <v>33-day</v>
      </c>
      <c r="AO43" s="33" t="str">
        <f>IFERROR(DATEDIF(X43,AA43,"d"),"0")&amp;"-day"</f>
        <v>0-day</v>
      </c>
      <c r="AP43" s="33" t="str">
        <f>IFERROR(DATEDIF(AA43,AE43,"d"),"0")&amp;"-day"</f>
        <v>46223-day</v>
      </c>
      <c r="AQ43" s="33" t="str">
        <f>SUM(AL43:AP43)&amp;"-day"</f>
        <v>0-day</v>
      </c>
      <c r="AR43" s="4"/>
      <c r="AS43" s="34" t="str">
        <f t="shared" si="9"/>
        <v/>
      </c>
      <c r="AT43" s="19"/>
      <c r="AU43" s="35" t="e">
        <f t="shared" ca="1" si="10"/>
        <v>#NAME?</v>
      </c>
      <c r="AV43" s="35" t="e">
        <f t="shared" ca="1" si="11"/>
        <v>#NAME?</v>
      </c>
      <c r="AW43" s="34" t="e">
        <f t="shared" ca="1" si="12"/>
        <v>#NAME?</v>
      </c>
      <c r="AX43" s="35" t="e">
        <f t="shared" ca="1" si="13"/>
        <v>#NAME?</v>
      </c>
      <c r="AY43" s="34" t="str">
        <f t="shared" si="14"/>
        <v/>
      </c>
      <c r="AZ43" s="36" t="e">
        <f t="shared" ca="1" si="15"/>
        <v>#NAME?</v>
      </c>
      <c r="BA43" s="35" t="e">
        <f t="shared" ca="1" si="16"/>
        <v>#NAME?</v>
      </c>
      <c r="BB43" s="37" t="e">
        <f t="shared" ca="1" si="17"/>
        <v>#NAME?</v>
      </c>
      <c r="BC43" s="38" t="e">
        <f t="shared" ca="1" si="18"/>
        <v>#NAME?</v>
      </c>
      <c r="BD43" s="38" t="e">
        <f t="shared" ca="1" si="19"/>
        <v>#NAME?</v>
      </c>
      <c r="BE43" s="35" t="e">
        <f t="shared" ca="1" si="20"/>
        <v>#NAME?</v>
      </c>
      <c r="BF43" s="36" t="e">
        <f t="shared" ca="1" si="21"/>
        <v>#NAME?</v>
      </c>
      <c r="BG43" s="36" t="e">
        <f t="shared" ca="1" si="22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4.5" x14ac:dyDescent="0.35">
      <c r="A44" s="19">
        <f t="shared" si="0"/>
        <v>42</v>
      </c>
      <c r="B44" s="20">
        <v>46192</v>
      </c>
      <c r="C44" s="59" t="s">
        <v>392</v>
      </c>
      <c r="D44" s="43" t="s">
        <v>393</v>
      </c>
      <c r="E44" s="23" t="s">
        <v>394</v>
      </c>
      <c r="F44" s="24">
        <v>1</v>
      </c>
      <c r="G44" s="24" t="s">
        <v>60</v>
      </c>
      <c r="H44" s="19" t="str">
        <f t="shared" si="1"/>
        <v>WAITING</v>
      </c>
      <c r="I44" s="24" t="s">
        <v>362</v>
      </c>
      <c r="J44" s="25" t="s">
        <v>61</v>
      </c>
      <c r="K44" s="25" t="s">
        <v>63</v>
      </c>
      <c r="L44" s="25">
        <v>21428.6</v>
      </c>
      <c r="M44" s="19"/>
      <c r="N44" s="24" t="s">
        <v>74</v>
      </c>
      <c r="O44" s="19" t="s">
        <v>65</v>
      </c>
      <c r="P44" s="24" t="s">
        <v>395</v>
      </c>
      <c r="Q44" s="24" t="s">
        <v>259</v>
      </c>
      <c r="R44" s="21" t="s">
        <v>396</v>
      </c>
      <c r="S44" s="20">
        <v>46202</v>
      </c>
      <c r="T44" s="21">
        <v>1000021083</v>
      </c>
      <c r="U44" s="26"/>
      <c r="V44" s="27"/>
      <c r="W44" s="27"/>
      <c r="X44" s="41"/>
      <c r="Y44" s="28" t="str">
        <f t="shared" si="2"/>
        <v>WAITING</v>
      </c>
      <c r="Z44" s="28"/>
      <c r="AA44" s="28"/>
      <c r="AB44" s="19" t="str">
        <f t="shared" si="3"/>
        <v>WAITING</v>
      </c>
      <c r="AC44" s="19"/>
      <c r="AD44" s="40"/>
      <c r="AE44" s="40"/>
      <c r="AF44" s="28" t="str">
        <f t="shared" si="4"/>
        <v>WAITING</v>
      </c>
      <c r="AG44" s="28"/>
      <c r="AH44" s="31"/>
      <c r="AI44" s="31" t="e">
        <f t="shared" ca="1" si="5"/>
        <v>#NAME?</v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10-day</v>
      </c>
      <c r="AM44" s="33"/>
      <c r="AN44" s="33" t="str">
        <f t="shared" si="8"/>
        <v>0-day</v>
      </c>
      <c r="AO44" s="33" t="str">
        <f>IFERROR(DATEDIF(X44,AA44,"d"),"0")&amp;"-day"</f>
        <v>0-day</v>
      </c>
      <c r="AP44" s="33" t="str">
        <f>IFERROR(DATEDIF(AA44,AE44,"d"),"0")&amp;"-day"</f>
        <v>0-day</v>
      </c>
      <c r="AQ44" s="33" t="str">
        <f>SUM(AL44:AP44)&amp;"-day"</f>
        <v>0-day</v>
      </c>
      <c r="AR44" s="4"/>
      <c r="AS44" s="34" t="str">
        <f t="shared" si="9"/>
        <v/>
      </c>
      <c r="AT44" s="19"/>
      <c r="AU44" s="35" t="e">
        <f t="shared" ca="1" si="10"/>
        <v>#NAME?</v>
      </c>
      <c r="AV44" s="35" t="e">
        <f t="shared" ca="1" si="11"/>
        <v>#NAME?</v>
      </c>
      <c r="AW44" s="34" t="e">
        <f t="shared" ca="1" si="12"/>
        <v>#NAME?</v>
      </c>
      <c r="AX44" s="35" t="e">
        <f t="shared" ca="1" si="13"/>
        <v>#NAME?</v>
      </c>
      <c r="AY44" s="34" t="str">
        <f t="shared" si="14"/>
        <v/>
      </c>
      <c r="AZ44" s="36" t="e">
        <f t="shared" ca="1" si="15"/>
        <v>#NAME?</v>
      </c>
      <c r="BA44" s="35" t="e">
        <f t="shared" ca="1" si="16"/>
        <v>#NAME?</v>
      </c>
      <c r="BB44" s="37" t="e">
        <f t="shared" ca="1" si="17"/>
        <v>#NAME?</v>
      </c>
      <c r="BC44" s="38" t="e">
        <f t="shared" ca="1" si="18"/>
        <v>#NAME?</v>
      </c>
      <c r="BD44" s="38" t="e">
        <f t="shared" ca="1" si="19"/>
        <v>#NAME?</v>
      </c>
      <c r="BE44" s="35" t="e">
        <f t="shared" ca="1" si="20"/>
        <v>#NAME?</v>
      </c>
      <c r="BF44" s="36" t="e">
        <f t="shared" ca="1" si="21"/>
        <v>#NAME?</v>
      </c>
      <c r="BG44" s="36" t="e">
        <f t="shared" ca="1" si="22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4.5" x14ac:dyDescent="0.35">
      <c r="A45" s="19">
        <f t="shared" si="0"/>
        <v>43</v>
      </c>
      <c r="B45" s="20">
        <v>46192</v>
      </c>
      <c r="C45" s="62" t="s">
        <v>392</v>
      </c>
      <c r="D45" s="43" t="s">
        <v>148</v>
      </c>
      <c r="E45" s="23" t="s">
        <v>397</v>
      </c>
      <c r="F45" s="24">
        <v>1</v>
      </c>
      <c r="G45" s="24" t="s">
        <v>60</v>
      </c>
      <c r="H45" s="19" t="str">
        <f t="shared" si="1"/>
        <v>WAITING</v>
      </c>
      <c r="I45" s="24" t="s">
        <v>362</v>
      </c>
      <c r="J45" s="25" t="s">
        <v>61</v>
      </c>
      <c r="K45" s="25" t="s">
        <v>63</v>
      </c>
      <c r="L45" s="25">
        <v>21428.6</v>
      </c>
      <c r="M45" s="19"/>
      <c r="N45" s="24" t="s">
        <v>74</v>
      </c>
      <c r="O45" s="19" t="s">
        <v>65</v>
      </c>
      <c r="P45" s="24" t="s">
        <v>395</v>
      </c>
      <c r="Q45" s="24" t="s">
        <v>259</v>
      </c>
      <c r="R45" s="58" t="s">
        <v>398</v>
      </c>
      <c r="S45" s="20">
        <v>46195</v>
      </c>
      <c r="T45" s="21">
        <v>1000020915</v>
      </c>
      <c r="U45" s="26"/>
      <c r="V45" s="27">
        <v>720932379</v>
      </c>
      <c r="W45" s="27">
        <v>48280</v>
      </c>
      <c r="X45" s="41">
        <v>46223</v>
      </c>
      <c r="Y45" s="28" t="str">
        <f t="shared" si="2"/>
        <v>DONE</v>
      </c>
      <c r="Z45" s="28"/>
      <c r="AA45" s="28"/>
      <c r="AB45" s="19" t="str">
        <f t="shared" si="3"/>
        <v>WAITING</v>
      </c>
      <c r="AC45" s="19"/>
      <c r="AD45" s="29" t="s">
        <v>304</v>
      </c>
      <c r="AE45" s="40">
        <v>46223</v>
      </c>
      <c r="AF45" s="28" t="str">
        <f t="shared" si="4"/>
        <v>DONE</v>
      </c>
      <c r="AG45" s="28"/>
      <c r="AH45" s="31"/>
      <c r="AI45" s="31" t="e">
        <f t="shared" ca="1" si="5"/>
        <v>#NAME?</v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3-day</v>
      </c>
      <c r="AM45" s="33"/>
      <c r="AN45" s="33" t="str">
        <f t="shared" si="8"/>
        <v>28-day</v>
      </c>
      <c r="AO45" s="33" t="str">
        <f>IFERROR(DATEDIF(X45,AA45,"d"),"0")&amp;"-day"</f>
        <v>0-day</v>
      </c>
      <c r="AP45" s="33" t="str">
        <f>IFERROR(DATEDIF(AA45,AE45,"d"),"0")&amp;"-day"</f>
        <v>46223-day</v>
      </c>
      <c r="AQ45" s="33" t="str">
        <f>SUM(AL45:AP45)&amp;"-day"</f>
        <v>0-day</v>
      </c>
      <c r="AR45" s="4"/>
      <c r="AS45" s="34" t="str">
        <f t="shared" si="9"/>
        <v/>
      </c>
      <c r="AT45" s="19"/>
      <c r="AU45" s="35" t="e">
        <f t="shared" ca="1" si="10"/>
        <v>#NAME?</v>
      </c>
      <c r="AV45" s="35" t="e">
        <f t="shared" ca="1" si="11"/>
        <v>#NAME?</v>
      </c>
      <c r="AW45" s="34" t="e">
        <f t="shared" ca="1" si="12"/>
        <v>#NAME?</v>
      </c>
      <c r="AX45" s="35" t="e">
        <f t="shared" ca="1" si="13"/>
        <v>#NAME?</v>
      </c>
      <c r="AY45" s="34" t="str">
        <f t="shared" si="14"/>
        <v/>
      </c>
      <c r="AZ45" s="36" t="e">
        <f t="shared" ca="1" si="15"/>
        <v>#NAME?</v>
      </c>
      <c r="BA45" s="35" t="e">
        <f t="shared" ca="1" si="16"/>
        <v>#NAME?</v>
      </c>
      <c r="BB45" s="37" t="e">
        <f t="shared" ca="1" si="17"/>
        <v>#NAME?</v>
      </c>
      <c r="BC45" s="38" t="e">
        <f t="shared" ca="1" si="18"/>
        <v>#NAME?</v>
      </c>
      <c r="BD45" s="38" t="e">
        <f t="shared" ca="1" si="19"/>
        <v>#NAME?</v>
      </c>
      <c r="BE45" s="35" t="e">
        <f t="shared" ca="1" si="20"/>
        <v>#NAME?</v>
      </c>
      <c r="BF45" s="36" t="e">
        <f t="shared" ca="1" si="21"/>
        <v>#NAME?</v>
      </c>
      <c r="BG45" s="36" t="e">
        <f t="shared" ca="1" si="22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4.5" x14ac:dyDescent="0.35">
      <c r="A46" s="19">
        <f t="shared" si="0"/>
        <v>44</v>
      </c>
      <c r="B46" s="20">
        <v>46193</v>
      </c>
      <c r="C46" s="62" t="s">
        <v>399</v>
      </c>
      <c r="D46" s="43" t="s">
        <v>99</v>
      </c>
      <c r="E46" s="23" t="s">
        <v>100</v>
      </c>
      <c r="F46" s="24">
        <v>1</v>
      </c>
      <c r="G46" s="24" t="s">
        <v>60</v>
      </c>
      <c r="H46" s="19" t="str">
        <f t="shared" si="1"/>
        <v>WAITING</v>
      </c>
      <c r="I46" s="24" t="s">
        <v>400</v>
      </c>
      <c r="J46" s="25" t="s">
        <v>61</v>
      </c>
      <c r="K46" s="25" t="s">
        <v>63</v>
      </c>
      <c r="L46" s="25">
        <v>23985</v>
      </c>
      <c r="M46" s="19" t="s">
        <v>80</v>
      </c>
      <c r="N46" s="24" t="s">
        <v>81</v>
      </c>
      <c r="O46" s="19" t="s">
        <v>65</v>
      </c>
      <c r="P46" s="24" t="s">
        <v>401</v>
      </c>
      <c r="Q46" s="24" t="s">
        <v>402</v>
      </c>
      <c r="R46" s="58" t="s">
        <v>403</v>
      </c>
      <c r="S46" s="20">
        <v>46195</v>
      </c>
      <c r="T46" s="21">
        <v>1000020914</v>
      </c>
      <c r="U46" s="26"/>
      <c r="V46" s="27">
        <v>720932379</v>
      </c>
      <c r="W46" s="27">
        <v>48280</v>
      </c>
      <c r="X46" s="41">
        <v>46223</v>
      </c>
      <c r="Y46" s="28" t="str">
        <f t="shared" si="2"/>
        <v>DONE</v>
      </c>
      <c r="Z46" s="28"/>
      <c r="AA46" s="28"/>
      <c r="AB46" s="19" t="str">
        <f t="shared" si="3"/>
        <v>WAITING</v>
      </c>
      <c r="AC46" s="19"/>
      <c r="AD46" s="29" t="s">
        <v>304</v>
      </c>
      <c r="AE46" s="40">
        <v>46223</v>
      </c>
      <c r="AF46" s="28" t="str">
        <f t="shared" si="4"/>
        <v>DONE</v>
      </c>
      <c r="AG46" s="28"/>
      <c r="AH46" s="31"/>
      <c r="AI46" s="31" t="e">
        <f t="shared" ca="1" si="5"/>
        <v>#NAME?</v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2-day</v>
      </c>
      <c r="AM46" s="33"/>
      <c r="AN46" s="33" t="str">
        <f t="shared" si="8"/>
        <v>28-day</v>
      </c>
      <c r="AO46" s="33" t="str">
        <f>IFERROR(DATEDIF(X46,AA46,"d"),"0")&amp;"-day"</f>
        <v>0-day</v>
      </c>
      <c r="AP46" s="33" t="str">
        <f>IFERROR(DATEDIF(AA46,AE46,"d"),"0")&amp;"-day"</f>
        <v>46223-day</v>
      </c>
      <c r="AQ46" s="33" t="str">
        <f>SUM(AL46:AP46)&amp;"-day"</f>
        <v>0-day</v>
      </c>
      <c r="AR46" s="4"/>
      <c r="AS46" s="34" t="str">
        <f t="shared" si="9"/>
        <v/>
      </c>
      <c r="AT46" s="19"/>
      <c r="AU46" s="35" t="e">
        <f t="shared" ca="1" si="10"/>
        <v>#NAME?</v>
      </c>
      <c r="AV46" s="35" t="e">
        <f t="shared" ca="1" si="11"/>
        <v>#NAME?</v>
      </c>
      <c r="AW46" s="34" t="e">
        <f t="shared" ca="1" si="12"/>
        <v>#NAME?</v>
      </c>
      <c r="AX46" s="35" t="e">
        <f t="shared" ca="1" si="13"/>
        <v>#NAME?</v>
      </c>
      <c r="AY46" s="34" t="str">
        <f t="shared" si="14"/>
        <v/>
      </c>
      <c r="AZ46" s="36" t="e">
        <f t="shared" ca="1" si="15"/>
        <v>#NAME?</v>
      </c>
      <c r="BA46" s="35" t="e">
        <f t="shared" ca="1" si="16"/>
        <v>#NAME?</v>
      </c>
      <c r="BB46" s="37" t="e">
        <f t="shared" ca="1" si="17"/>
        <v>#NAME?</v>
      </c>
      <c r="BC46" s="38" t="e">
        <f t="shared" ca="1" si="18"/>
        <v>#NAME?</v>
      </c>
      <c r="BD46" s="38" t="e">
        <f t="shared" ca="1" si="19"/>
        <v>#NAME?</v>
      </c>
      <c r="BE46" s="35" t="e">
        <f t="shared" ca="1" si="20"/>
        <v>#NAME?</v>
      </c>
      <c r="BF46" s="36" t="e">
        <f t="shared" ca="1" si="21"/>
        <v>#NAME?</v>
      </c>
      <c r="BG46" s="36" t="e">
        <f t="shared" ca="1" si="22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4.5" x14ac:dyDescent="0.35">
      <c r="A47" s="19">
        <f t="shared" si="0"/>
        <v>45</v>
      </c>
      <c r="B47" s="20">
        <v>46193</v>
      </c>
      <c r="C47" s="62" t="s">
        <v>399</v>
      </c>
      <c r="D47" s="43" t="s">
        <v>154</v>
      </c>
      <c r="E47" s="23" t="s">
        <v>155</v>
      </c>
      <c r="F47" s="24">
        <v>2</v>
      </c>
      <c r="G47" s="24" t="s">
        <v>60</v>
      </c>
      <c r="H47" s="19" t="str">
        <f t="shared" si="1"/>
        <v>WAITING</v>
      </c>
      <c r="I47" s="24" t="s">
        <v>400</v>
      </c>
      <c r="J47" s="25" t="s">
        <v>61</v>
      </c>
      <c r="K47" s="25" t="s">
        <v>63</v>
      </c>
      <c r="L47" s="25">
        <v>23985</v>
      </c>
      <c r="M47" s="19" t="s">
        <v>80</v>
      </c>
      <c r="N47" s="24" t="s">
        <v>81</v>
      </c>
      <c r="O47" s="19" t="s">
        <v>65</v>
      </c>
      <c r="P47" s="24" t="s">
        <v>401</v>
      </c>
      <c r="Q47" s="24" t="s">
        <v>402</v>
      </c>
      <c r="R47" s="58" t="s">
        <v>403</v>
      </c>
      <c r="S47" s="20">
        <v>46195</v>
      </c>
      <c r="T47" s="21">
        <v>1000020914</v>
      </c>
      <c r="U47" s="26"/>
      <c r="V47" s="27">
        <v>720932379</v>
      </c>
      <c r="W47" s="27">
        <v>48280</v>
      </c>
      <c r="X47" s="41">
        <v>46223</v>
      </c>
      <c r="Y47" s="28" t="str">
        <f t="shared" si="2"/>
        <v>DONE</v>
      </c>
      <c r="Z47" s="28"/>
      <c r="AA47" s="28"/>
      <c r="AB47" s="19" t="str">
        <f t="shared" si="3"/>
        <v>WAITING</v>
      </c>
      <c r="AC47" s="19"/>
      <c r="AD47" s="29" t="s">
        <v>304</v>
      </c>
      <c r="AE47" s="40">
        <v>46223</v>
      </c>
      <c r="AF47" s="28" t="str">
        <f t="shared" si="4"/>
        <v>DONE</v>
      </c>
      <c r="AG47" s="28"/>
      <c r="AH47" s="31"/>
      <c r="AI47" s="31" t="e">
        <f t="shared" ca="1" si="5"/>
        <v>#NAME?</v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2-day</v>
      </c>
      <c r="AM47" s="33"/>
      <c r="AN47" s="33" t="str">
        <f t="shared" si="8"/>
        <v>28-day</v>
      </c>
      <c r="AO47" s="33" t="str">
        <f>IFERROR(DATEDIF(X47,AA47,"d"),"0")&amp;"-day"</f>
        <v>0-day</v>
      </c>
      <c r="AP47" s="33" t="str">
        <f>IFERROR(DATEDIF(AA47,AE47,"d"),"0")&amp;"-day"</f>
        <v>46223-day</v>
      </c>
      <c r="AQ47" s="33" t="str">
        <f>SUM(AL47:AP47)&amp;"-day"</f>
        <v>0-day</v>
      </c>
      <c r="AR47" s="4"/>
      <c r="AS47" s="34" t="str">
        <f t="shared" si="9"/>
        <v/>
      </c>
      <c r="AT47" s="19"/>
      <c r="AU47" s="35" t="e">
        <f t="shared" ca="1" si="10"/>
        <v>#NAME?</v>
      </c>
      <c r="AV47" s="35" t="e">
        <f t="shared" ca="1" si="11"/>
        <v>#NAME?</v>
      </c>
      <c r="AW47" s="34" t="e">
        <f t="shared" ca="1" si="12"/>
        <v>#NAME?</v>
      </c>
      <c r="AX47" s="35" t="e">
        <f t="shared" ca="1" si="13"/>
        <v>#NAME?</v>
      </c>
      <c r="AY47" s="34" t="str">
        <f t="shared" si="14"/>
        <v/>
      </c>
      <c r="AZ47" s="36" t="e">
        <f t="shared" ca="1" si="15"/>
        <v>#NAME?</v>
      </c>
      <c r="BA47" s="35" t="e">
        <f t="shared" ca="1" si="16"/>
        <v>#NAME?</v>
      </c>
      <c r="BB47" s="37" t="e">
        <f t="shared" ca="1" si="17"/>
        <v>#NAME?</v>
      </c>
      <c r="BC47" s="38" t="e">
        <f t="shared" ca="1" si="18"/>
        <v>#NAME?</v>
      </c>
      <c r="BD47" s="38" t="e">
        <f t="shared" ca="1" si="19"/>
        <v>#NAME?</v>
      </c>
      <c r="BE47" s="35" t="e">
        <f t="shared" ca="1" si="20"/>
        <v>#NAME?</v>
      </c>
      <c r="BF47" s="36" t="e">
        <f t="shared" ca="1" si="21"/>
        <v>#NAME?</v>
      </c>
      <c r="BG47" s="36" t="e">
        <f t="shared" ca="1" si="22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4.5" x14ac:dyDescent="0.35">
      <c r="A48" s="19">
        <f t="shared" si="0"/>
        <v>46</v>
      </c>
      <c r="B48" s="20">
        <v>46194</v>
      </c>
      <c r="C48" s="62" t="s">
        <v>404</v>
      </c>
      <c r="D48" s="43" t="s">
        <v>405</v>
      </c>
      <c r="E48" s="23" t="s">
        <v>406</v>
      </c>
      <c r="F48" s="24">
        <v>1</v>
      </c>
      <c r="G48" s="24" t="s">
        <v>60</v>
      </c>
      <c r="H48" s="19" t="str">
        <f t="shared" si="1"/>
        <v>WAITING</v>
      </c>
      <c r="I48" s="24" t="s">
        <v>162</v>
      </c>
      <c r="J48" s="25" t="s">
        <v>163</v>
      </c>
      <c r="K48" s="25" t="s">
        <v>97</v>
      </c>
      <c r="L48" s="24">
        <v>24778.2</v>
      </c>
      <c r="M48" s="19"/>
      <c r="N48" s="24" t="s">
        <v>407</v>
      </c>
      <c r="O48" s="19" t="s">
        <v>65</v>
      </c>
      <c r="P48" s="24" t="s">
        <v>408</v>
      </c>
      <c r="Q48" s="24" t="s">
        <v>409</v>
      </c>
      <c r="R48" s="58" t="s">
        <v>410</v>
      </c>
      <c r="S48" s="20">
        <v>46195</v>
      </c>
      <c r="T48" s="21">
        <v>1000020913</v>
      </c>
      <c r="U48" s="26"/>
      <c r="V48" s="27">
        <v>720932379</v>
      </c>
      <c r="W48" s="27">
        <v>48280</v>
      </c>
      <c r="X48" s="41">
        <v>46223</v>
      </c>
      <c r="Y48" s="28" t="str">
        <f t="shared" si="2"/>
        <v>DONE</v>
      </c>
      <c r="Z48" s="28"/>
      <c r="AA48" s="28"/>
      <c r="AB48" s="19" t="str">
        <f t="shared" si="3"/>
        <v>WAITING</v>
      </c>
      <c r="AC48" s="19"/>
      <c r="AD48" s="29" t="s">
        <v>304</v>
      </c>
      <c r="AE48" s="40">
        <v>46223</v>
      </c>
      <c r="AF48" s="28" t="str">
        <f t="shared" si="4"/>
        <v>DONE</v>
      </c>
      <c r="AG48" s="28"/>
      <c r="AH48" s="31"/>
      <c r="AI48" s="31" t="e">
        <f t="shared" ca="1" si="5"/>
        <v>#NAME?</v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1-day</v>
      </c>
      <c r="AM48" s="33"/>
      <c r="AN48" s="33" t="str">
        <f t="shared" si="8"/>
        <v>28-day</v>
      </c>
      <c r="AO48" s="33" t="str">
        <f>IFERROR(DATEDIF(X48,AA48,"d"),"0")&amp;"-day"</f>
        <v>0-day</v>
      </c>
      <c r="AP48" s="33" t="str">
        <f>IFERROR(DATEDIF(AA48,AE48,"d"),"0")&amp;"-day"</f>
        <v>46223-day</v>
      </c>
      <c r="AQ48" s="33" t="str">
        <f>SUM(AL48:AP48)&amp;"-day"</f>
        <v>0-day</v>
      </c>
      <c r="AR48" s="4"/>
      <c r="AS48" s="34" t="str">
        <f t="shared" si="9"/>
        <v/>
      </c>
      <c r="AT48" s="19"/>
      <c r="AU48" s="35" t="e">
        <f t="shared" ca="1" si="10"/>
        <v>#NAME?</v>
      </c>
      <c r="AV48" s="35" t="e">
        <f t="shared" ca="1" si="11"/>
        <v>#NAME?</v>
      </c>
      <c r="AW48" s="34" t="e">
        <f t="shared" ca="1" si="12"/>
        <v>#NAME?</v>
      </c>
      <c r="AX48" s="35" t="e">
        <f t="shared" ca="1" si="13"/>
        <v>#NAME?</v>
      </c>
      <c r="AY48" s="34" t="str">
        <f t="shared" si="14"/>
        <v/>
      </c>
      <c r="AZ48" s="36" t="e">
        <f t="shared" ca="1" si="15"/>
        <v>#NAME?</v>
      </c>
      <c r="BA48" s="35" t="e">
        <f t="shared" ca="1" si="16"/>
        <v>#NAME?</v>
      </c>
      <c r="BB48" s="37" t="e">
        <f t="shared" ca="1" si="17"/>
        <v>#NAME?</v>
      </c>
      <c r="BC48" s="38" t="e">
        <f t="shared" ca="1" si="18"/>
        <v>#NAME?</v>
      </c>
      <c r="BD48" s="38" t="e">
        <f t="shared" ca="1" si="19"/>
        <v>#NAME?</v>
      </c>
      <c r="BE48" s="35" t="e">
        <f t="shared" ca="1" si="20"/>
        <v>#NAME?</v>
      </c>
      <c r="BF48" s="36" t="e">
        <f t="shared" ca="1" si="21"/>
        <v>#NAME?</v>
      </c>
      <c r="BG48" s="36" t="e">
        <f t="shared" ca="1" si="22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4.5" x14ac:dyDescent="0.35">
      <c r="A49" s="19">
        <f t="shared" si="0"/>
        <v>47</v>
      </c>
      <c r="B49" s="20">
        <v>46195</v>
      </c>
      <c r="C49" s="59" t="s">
        <v>411</v>
      </c>
      <c r="D49" s="43" t="s">
        <v>315</v>
      </c>
      <c r="E49" s="23" t="s">
        <v>316</v>
      </c>
      <c r="F49" s="24">
        <v>2</v>
      </c>
      <c r="G49" s="24" t="s">
        <v>340</v>
      </c>
      <c r="H49" s="19" t="str">
        <f t="shared" si="1"/>
        <v>WAITING</v>
      </c>
      <c r="I49" s="24" t="s">
        <v>212</v>
      </c>
      <c r="J49" s="25" t="s">
        <v>213</v>
      </c>
      <c r="K49" s="25" t="s">
        <v>108</v>
      </c>
      <c r="L49" s="36"/>
      <c r="M49" s="19"/>
      <c r="N49" s="24" t="s">
        <v>412</v>
      </c>
      <c r="O49" s="19" t="s">
        <v>65</v>
      </c>
      <c r="P49" s="24" t="s">
        <v>413</v>
      </c>
      <c r="Q49" s="24" t="s">
        <v>414</v>
      </c>
      <c r="R49" s="58" t="s">
        <v>415</v>
      </c>
      <c r="S49" s="20">
        <v>46195</v>
      </c>
      <c r="T49" s="21">
        <v>1000020912</v>
      </c>
      <c r="U49" s="26"/>
      <c r="V49" s="27"/>
      <c r="W49" s="27"/>
      <c r="X49" s="41"/>
      <c r="Y49" s="28" t="str">
        <f t="shared" si="2"/>
        <v>WAITING</v>
      </c>
      <c r="Z49" s="28"/>
      <c r="AA49" s="28"/>
      <c r="AB49" s="19" t="str">
        <f t="shared" si="3"/>
        <v>WAITING</v>
      </c>
      <c r="AC49" s="19"/>
      <c r="AD49" s="40"/>
      <c r="AE49" s="40"/>
      <c r="AF49" s="28" t="str">
        <f t="shared" si="4"/>
        <v>WAITING</v>
      </c>
      <c r="AG49" s="28"/>
      <c r="AH49" s="31"/>
      <c r="AI49" s="31" t="e">
        <f t="shared" ca="1" si="5"/>
        <v>#NAME?</v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0-day</v>
      </c>
      <c r="AM49" s="33"/>
      <c r="AN49" s="33" t="str">
        <f t="shared" si="8"/>
        <v>0-day</v>
      </c>
      <c r="AO49" s="33" t="str">
        <f>IFERROR(DATEDIF(X49,AA49,"d"),"0")&amp;"-day"</f>
        <v>0-day</v>
      </c>
      <c r="AP49" s="33" t="str">
        <f>IFERROR(DATEDIF(AA49,AE49,"d"),"0")&amp;"-day"</f>
        <v>0-day</v>
      </c>
      <c r="AQ49" s="33" t="str">
        <f>SUM(AL49:AP49)&amp;"-day"</f>
        <v>0-day</v>
      </c>
      <c r="AR49" s="4"/>
      <c r="AS49" s="34" t="str">
        <f t="shared" si="9"/>
        <v/>
      </c>
      <c r="AT49" s="19"/>
      <c r="AU49" s="35" t="e">
        <f t="shared" ca="1" si="10"/>
        <v>#NAME?</v>
      </c>
      <c r="AV49" s="35" t="e">
        <f t="shared" ca="1" si="11"/>
        <v>#NAME?</v>
      </c>
      <c r="AW49" s="34" t="e">
        <f t="shared" ca="1" si="12"/>
        <v>#NAME?</v>
      </c>
      <c r="AX49" s="35" t="e">
        <f t="shared" ca="1" si="13"/>
        <v>#NAME?</v>
      </c>
      <c r="AY49" s="34" t="str">
        <f t="shared" si="14"/>
        <v/>
      </c>
      <c r="AZ49" s="36" t="e">
        <f t="shared" ca="1" si="15"/>
        <v>#NAME?</v>
      </c>
      <c r="BA49" s="35" t="e">
        <f t="shared" ca="1" si="16"/>
        <v>#NAME?</v>
      </c>
      <c r="BB49" s="37" t="e">
        <f t="shared" ca="1" si="17"/>
        <v>#NAME?</v>
      </c>
      <c r="BC49" s="38" t="e">
        <f t="shared" ca="1" si="18"/>
        <v>#NAME?</v>
      </c>
      <c r="BD49" s="38" t="e">
        <f t="shared" ca="1" si="19"/>
        <v>#NAME?</v>
      </c>
      <c r="BE49" s="35" t="e">
        <f t="shared" ca="1" si="20"/>
        <v>#NAME?</v>
      </c>
      <c r="BF49" s="36" t="e">
        <f t="shared" ca="1" si="21"/>
        <v>#NAME?</v>
      </c>
      <c r="BG49" s="36" t="e">
        <f t="shared" ca="1" si="22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4.5" x14ac:dyDescent="0.35">
      <c r="A50" s="19">
        <f t="shared" si="0"/>
        <v>48</v>
      </c>
      <c r="B50" s="20">
        <v>46195</v>
      </c>
      <c r="C50" s="62" t="s">
        <v>411</v>
      </c>
      <c r="D50" s="43" t="s">
        <v>306</v>
      </c>
      <c r="E50" s="23" t="s">
        <v>307</v>
      </c>
      <c r="F50" s="24">
        <v>1</v>
      </c>
      <c r="G50" s="24" t="s">
        <v>308</v>
      </c>
      <c r="H50" s="19" t="str">
        <f t="shared" si="1"/>
        <v>WAITING</v>
      </c>
      <c r="I50" s="24" t="s">
        <v>212</v>
      </c>
      <c r="J50" s="25" t="s">
        <v>213</v>
      </c>
      <c r="K50" s="25" t="s">
        <v>108</v>
      </c>
      <c r="L50" s="36"/>
      <c r="M50" s="19"/>
      <c r="N50" s="24" t="s">
        <v>412</v>
      </c>
      <c r="O50" s="19" t="s">
        <v>65</v>
      </c>
      <c r="P50" s="24" t="s">
        <v>413</v>
      </c>
      <c r="Q50" s="24" t="s">
        <v>414</v>
      </c>
      <c r="R50" s="58" t="s">
        <v>415</v>
      </c>
      <c r="S50" s="20">
        <v>46197</v>
      </c>
      <c r="T50" s="21">
        <v>1000020912</v>
      </c>
      <c r="U50" s="26"/>
      <c r="V50" s="27"/>
      <c r="W50" s="27"/>
      <c r="X50" s="41"/>
      <c r="Y50" s="28" t="str">
        <f t="shared" si="2"/>
        <v>WAITING</v>
      </c>
      <c r="Z50" s="28"/>
      <c r="AA50" s="28"/>
      <c r="AB50" s="19" t="str">
        <f t="shared" si="3"/>
        <v>WAITING</v>
      </c>
      <c r="AC50" s="19"/>
      <c r="AD50" s="40"/>
      <c r="AE50" s="40"/>
      <c r="AF50" s="28" t="str">
        <f t="shared" si="4"/>
        <v>WAITING</v>
      </c>
      <c r="AG50" s="28"/>
      <c r="AH50" s="31"/>
      <c r="AI50" s="31" t="e">
        <f t="shared" ca="1" si="5"/>
        <v>#NAME?</v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2-day</v>
      </c>
      <c r="AM50" s="33"/>
      <c r="AN50" s="33" t="str">
        <f t="shared" si="8"/>
        <v>0-day</v>
      </c>
      <c r="AO50" s="33" t="str">
        <f>IFERROR(DATEDIF(X50,AA50,"d"),"0")&amp;"-day"</f>
        <v>0-day</v>
      </c>
      <c r="AP50" s="33" t="str">
        <f>IFERROR(DATEDIF(AA50,AE50,"d"),"0")&amp;"-day"</f>
        <v>0-day</v>
      </c>
      <c r="AQ50" s="33" t="str">
        <f>SUM(AL50:AP50)&amp;"-day"</f>
        <v>0-day</v>
      </c>
      <c r="AR50" s="4"/>
      <c r="AS50" s="34" t="str">
        <f t="shared" si="9"/>
        <v/>
      </c>
      <c r="AT50" s="19"/>
      <c r="AU50" s="35" t="e">
        <f t="shared" ca="1" si="10"/>
        <v>#NAME?</v>
      </c>
      <c r="AV50" s="35" t="e">
        <f t="shared" ca="1" si="11"/>
        <v>#NAME?</v>
      </c>
      <c r="AW50" s="34" t="e">
        <f t="shared" ca="1" si="12"/>
        <v>#NAME?</v>
      </c>
      <c r="AX50" s="35" t="e">
        <f t="shared" ca="1" si="13"/>
        <v>#NAME?</v>
      </c>
      <c r="AY50" s="34" t="str">
        <f t="shared" si="14"/>
        <v/>
      </c>
      <c r="AZ50" s="36" t="e">
        <f t="shared" ca="1" si="15"/>
        <v>#NAME?</v>
      </c>
      <c r="BA50" s="35" t="e">
        <f t="shared" ca="1" si="16"/>
        <v>#NAME?</v>
      </c>
      <c r="BB50" s="37" t="e">
        <f t="shared" ca="1" si="17"/>
        <v>#NAME?</v>
      </c>
      <c r="BC50" s="38" t="e">
        <f t="shared" ca="1" si="18"/>
        <v>#NAME?</v>
      </c>
      <c r="BD50" s="38" t="e">
        <f t="shared" ca="1" si="19"/>
        <v>#NAME?</v>
      </c>
      <c r="BE50" s="35" t="e">
        <f t="shared" ca="1" si="20"/>
        <v>#NAME?</v>
      </c>
      <c r="BF50" s="36" t="e">
        <f t="shared" ca="1" si="21"/>
        <v>#NAME?</v>
      </c>
      <c r="BG50" s="36" t="e">
        <f t="shared" ca="1" si="22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4.5" x14ac:dyDescent="0.35">
      <c r="A51" s="19">
        <f t="shared" si="0"/>
        <v>49</v>
      </c>
      <c r="B51" s="20">
        <v>46198</v>
      </c>
      <c r="C51" s="59" t="s">
        <v>416</v>
      </c>
      <c r="D51" s="43" t="s">
        <v>91</v>
      </c>
      <c r="E51" s="23" t="s">
        <v>385</v>
      </c>
      <c r="F51" s="24">
        <v>1</v>
      </c>
      <c r="G51" s="24" t="s">
        <v>60</v>
      </c>
      <c r="H51" s="19" t="str">
        <f t="shared" si="1"/>
        <v>WAITING</v>
      </c>
      <c r="I51" s="24" t="s">
        <v>294</v>
      </c>
      <c r="J51" s="25" t="s">
        <v>295</v>
      </c>
      <c r="K51" s="25" t="s">
        <v>108</v>
      </c>
      <c r="L51" s="65">
        <v>1406</v>
      </c>
      <c r="M51" s="19"/>
      <c r="N51" s="24" t="s">
        <v>74</v>
      </c>
      <c r="O51" s="19" t="s">
        <v>65</v>
      </c>
      <c r="P51" s="24" t="s">
        <v>417</v>
      </c>
      <c r="Q51" s="24" t="s">
        <v>278</v>
      </c>
      <c r="R51" s="21" t="s">
        <v>418</v>
      </c>
      <c r="S51" s="20">
        <v>46200</v>
      </c>
      <c r="T51" s="21">
        <v>1000021024</v>
      </c>
      <c r="U51" s="26"/>
      <c r="V51" s="27">
        <v>720932379</v>
      </c>
      <c r="W51" s="27">
        <v>48280</v>
      </c>
      <c r="X51" s="41">
        <v>46223</v>
      </c>
      <c r="Y51" s="28" t="str">
        <f t="shared" si="2"/>
        <v>DONE</v>
      </c>
      <c r="Z51" s="28"/>
      <c r="AA51" s="28"/>
      <c r="AB51" s="19" t="str">
        <f t="shared" si="3"/>
        <v>WAITING</v>
      </c>
      <c r="AC51" s="19"/>
      <c r="AD51" s="29" t="s">
        <v>304</v>
      </c>
      <c r="AE51" s="40">
        <v>46223</v>
      </c>
      <c r="AF51" s="28" t="str">
        <f t="shared" si="4"/>
        <v>DONE</v>
      </c>
      <c r="AG51" s="28"/>
      <c r="AH51" s="31"/>
      <c r="AI51" s="31" t="e">
        <f t="shared" ca="1" si="5"/>
        <v>#NAME?</v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2-day</v>
      </c>
      <c r="AM51" s="33"/>
      <c r="AN51" s="33" t="str">
        <f t="shared" si="8"/>
        <v>23-day</v>
      </c>
      <c r="AO51" s="33" t="str">
        <f>IFERROR(DATEDIF(X51,AA51,"d"),"0")&amp;"-day"</f>
        <v>0-day</v>
      </c>
      <c r="AP51" s="33" t="str">
        <f>IFERROR(DATEDIF(AA51,AE51,"d"),"0")&amp;"-day"</f>
        <v>46223-day</v>
      </c>
      <c r="AQ51" s="33" t="str">
        <f>SUM(AL51:AP51)&amp;"-day"</f>
        <v>0-day</v>
      </c>
      <c r="AR51" s="4"/>
      <c r="AS51" s="34" t="str">
        <f t="shared" si="9"/>
        <v/>
      </c>
      <c r="AT51" s="19"/>
      <c r="AU51" s="35" t="e">
        <f t="shared" ca="1" si="10"/>
        <v>#NAME?</v>
      </c>
      <c r="AV51" s="35" t="e">
        <f t="shared" ca="1" si="11"/>
        <v>#NAME?</v>
      </c>
      <c r="AW51" s="34" t="e">
        <f t="shared" ca="1" si="12"/>
        <v>#NAME?</v>
      </c>
      <c r="AX51" s="35" t="e">
        <f t="shared" ca="1" si="13"/>
        <v>#NAME?</v>
      </c>
      <c r="AY51" s="34" t="str">
        <f t="shared" si="14"/>
        <v/>
      </c>
      <c r="AZ51" s="36" t="e">
        <f t="shared" ca="1" si="15"/>
        <v>#NAME?</v>
      </c>
      <c r="BA51" s="35" t="e">
        <f t="shared" ca="1" si="16"/>
        <v>#NAME?</v>
      </c>
      <c r="BB51" s="37" t="e">
        <f t="shared" ca="1" si="17"/>
        <v>#NAME?</v>
      </c>
      <c r="BC51" s="38" t="e">
        <f t="shared" ca="1" si="18"/>
        <v>#NAME?</v>
      </c>
      <c r="BD51" s="38" t="e">
        <f t="shared" ca="1" si="19"/>
        <v>#NAME?</v>
      </c>
      <c r="BE51" s="35" t="e">
        <f t="shared" ca="1" si="20"/>
        <v>#NAME?</v>
      </c>
      <c r="BF51" s="36" t="e">
        <f t="shared" ca="1" si="21"/>
        <v>#NAME?</v>
      </c>
      <c r="BG51" s="36" t="e">
        <f t="shared" ca="1" si="22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4.5" x14ac:dyDescent="0.35">
      <c r="A52" s="19">
        <f t="shared" si="0"/>
        <v>50</v>
      </c>
      <c r="B52" s="20">
        <v>46198</v>
      </c>
      <c r="C52" s="62" t="s">
        <v>416</v>
      </c>
      <c r="D52" s="43" t="s">
        <v>113</v>
      </c>
      <c r="E52" s="23" t="s">
        <v>114</v>
      </c>
      <c r="F52" s="24">
        <v>3</v>
      </c>
      <c r="G52" s="24" t="s">
        <v>60</v>
      </c>
      <c r="H52" s="19" t="str">
        <f t="shared" si="1"/>
        <v>WAITING</v>
      </c>
      <c r="I52" s="24" t="s">
        <v>294</v>
      </c>
      <c r="J52" s="25" t="s">
        <v>295</v>
      </c>
      <c r="K52" s="25" t="s">
        <v>108</v>
      </c>
      <c r="L52" s="65">
        <v>1406</v>
      </c>
      <c r="M52" s="19"/>
      <c r="N52" s="24" t="s">
        <v>74</v>
      </c>
      <c r="O52" s="19" t="s">
        <v>65</v>
      </c>
      <c r="P52" s="24" t="s">
        <v>417</v>
      </c>
      <c r="Q52" s="24" t="s">
        <v>278</v>
      </c>
      <c r="R52" s="21" t="s">
        <v>418</v>
      </c>
      <c r="S52" s="20">
        <v>46200</v>
      </c>
      <c r="T52" s="21">
        <v>1000021024</v>
      </c>
      <c r="U52" s="26"/>
      <c r="V52" s="27"/>
      <c r="W52" s="27"/>
      <c r="X52" s="41"/>
      <c r="Y52" s="28" t="str">
        <f t="shared" si="2"/>
        <v>WAITING</v>
      </c>
      <c r="Z52" s="28"/>
      <c r="AA52" s="28"/>
      <c r="AB52" s="19" t="str">
        <f t="shared" si="3"/>
        <v>WAITING</v>
      </c>
      <c r="AC52" s="19"/>
      <c r="AD52" s="40"/>
      <c r="AE52" s="40"/>
      <c r="AF52" s="28" t="str">
        <f t="shared" si="4"/>
        <v>WAITING</v>
      </c>
      <c r="AG52" s="28"/>
      <c r="AH52" s="31"/>
      <c r="AI52" s="31" t="e">
        <f t="shared" ca="1" si="5"/>
        <v>#NAME?</v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2-day</v>
      </c>
      <c r="AM52" s="33"/>
      <c r="AN52" s="33" t="str">
        <f t="shared" si="8"/>
        <v>0-day</v>
      </c>
      <c r="AO52" s="33" t="str">
        <f>IFERROR(DATEDIF(X52,AA52,"d"),"0")&amp;"-day"</f>
        <v>0-day</v>
      </c>
      <c r="AP52" s="33" t="str">
        <f>IFERROR(DATEDIF(AA52,AE52,"d"),"0")&amp;"-day"</f>
        <v>0-day</v>
      </c>
      <c r="AQ52" s="33" t="str">
        <f>SUM(AL52:AP52)&amp;"-day"</f>
        <v>0-day</v>
      </c>
      <c r="AR52" s="4"/>
      <c r="AS52" s="34" t="str">
        <f t="shared" si="9"/>
        <v/>
      </c>
      <c r="AT52" s="19"/>
      <c r="AU52" s="35" t="e">
        <f t="shared" ca="1" si="10"/>
        <v>#NAME?</v>
      </c>
      <c r="AV52" s="35" t="e">
        <f t="shared" ca="1" si="11"/>
        <v>#NAME?</v>
      </c>
      <c r="AW52" s="34" t="e">
        <f t="shared" ca="1" si="12"/>
        <v>#NAME?</v>
      </c>
      <c r="AX52" s="35" t="e">
        <f t="shared" ca="1" si="13"/>
        <v>#NAME?</v>
      </c>
      <c r="AY52" s="34" t="str">
        <f t="shared" si="14"/>
        <v/>
      </c>
      <c r="AZ52" s="36" t="e">
        <f t="shared" ca="1" si="15"/>
        <v>#NAME?</v>
      </c>
      <c r="BA52" s="35" t="e">
        <f t="shared" ca="1" si="16"/>
        <v>#NAME?</v>
      </c>
      <c r="BB52" s="37" t="e">
        <f t="shared" ca="1" si="17"/>
        <v>#NAME?</v>
      </c>
      <c r="BC52" s="38" t="e">
        <f t="shared" ca="1" si="18"/>
        <v>#NAME?</v>
      </c>
      <c r="BD52" s="38" t="e">
        <f t="shared" ca="1" si="19"/>
        <v>#NAME?</v>
      </c>
      <c r="BE52" s="35" t="e">
        <f t="shared" ca="1" si="20"/>
        <v>#NAME?</v>
      </c>
      <c r="BF52" s="36" t="e">
        <f t="shared" ca="1" si="21"/>
        <v>#NAME?</v>
      </c>
      <c r="BG52" s="36" t="e">
        <f t="shared" ca="1" si="22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4.5" x14ac:dyDescent="0.35">
      <c r="A53" s="19">
        <f t="shared" si="0"/>
        <v>51</v>
      </c>
      <c r="B53" s="20">
        <v>46198</v>
      </c>
      <c r="C53" s="62" t="s">
        <v>416</v>
      </c>
      <c r="D53" s="43" t="s">
        <v>89</v>
      </c>
      <c r="E53" s="23" t="s">
        <v>90</v>
      </c>
      <c r="F53" s="24">
        <v>2</v>
      </c>
      <c r="G53" s="24" t="s">
        <v>60</v>
      </c>
      <c r="H53" s="19" t="str">
        <f t="shared" si="1"/>
        <v>WAITING</v>
      </c>
      <c r="I53" s="24" t="s">
        <v>294</v>
      </c>
      <c r="J53" s="25" t="s">
        <v>295</v>
      </c>
      <c r="K53" s="25" t="s">
        <v>108</v>
      </c>
      <c r="L53" s="65">
        <v>1406</v>
      </c>
      <c r="M53" s="19"/>
      <c r="N53" s="24" t="s">
        <v>74</v>
      </c>
      <c r="O53" s="19" t="s">
        <v>65</v>
      </c>
      <c r="P53" s="24" t="s">
        <v>417</v>
      </c>
      <c r="Q53" s="24" t="s">
        <v>278</v>
      </c>
      <c r="R53" s="21" t="s">
        <v>418</v>
      </c>
      <c r="S53" s="20">
        <v>46200</v>
      </c>
      <c r="T53" s="21">
        <v>1000021024</v>
      </c>
      <c r="U53" s="26"/>
      <c r="V53" s="27"/>
      <c r="W53" s="27"/>
      <c r="X53" s="41"/>
      <c r="Y53" s="28" t="str">
        <f t="shared" si="2"/>
        <v>WAITING</v>
      </c>
      <c r="Z53" s="28"/>
      <c r="AA53" s="28"/>
      <c r="AB53" s="19" t="str">
        <f t="shared" si="3"/>
        <v>WAITING</v>
      </c>
      <c r="AC53" s="19"/>
      <c r="AD53" s="40"/>
      <c r="AE53" s="40"/>
      <c r="AF53" s="28" t="str">
        <f t="shared" si="4"/>
        <v>WAITING</v>
      </c>
      <c r="AG53" s="28"/>
      <c r="AH53" s="31"/>
      <c r="AI53" s="31" t="e">
        <f t="shared" ca="1" si="5"/>
        <v>#NAME?</v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2-day</v>
      </c>
      <c r="AM53" s="33"/>
      <c r="AN53" s="33" t="str">
        <f t="shared" si="8"/>
        <v>0-day</v>
      </c>
      <c r="AO53" s="33" t="str">
        <f>IFERROR(DATEDIF(X53,AA53,"d"),"0")&amp;"-day"</f>
        <v>0-day</v>
      </c>
      <c r="AP53" s="33" t="str">
        <f>IFERROR(DATEDIF(AA53,AE53,"d"),"0")&amp;"-day"</f>
        <v>0-day</v>
      </c>
      <c r="AQ53" s="33" t="str">
        <f>SUM(AL53:AP53)&amp;"-day"</f>
        <v>0-day</v>
      </c>
      <c r="AR53" s="4"/>
      <c r="AS53" s="34" t="str">
        <f t="shared" si="9"/>
        <v/>
      </c>
      <c r="AT53" s="19"/>
      <c r="AU53" s="35" t="e">
        <f t="shared" ca="1" si="10"/>
        <v>#NAME?</v>
      </c>
      <c r="AV53" s="35" t="e">
        <f t="shared" ca="1" si="11"/>
        <v>#NAME?</v>
      </c>
      <c r="AW53" s="34" t="e">
        <f t="shared" ca="1" si="12"/>
        <v>#NAME?</v>
      </c>
      <c r="AX53" s="35" t="e">
        <f t="shared" ca="1" si="13"/>
        <v>#NAME?</v>
      </c>
      <c r="AY53" s="34" t="str">
        <f t="shared" si="14"/>
        <v/>
      </c>
      <c r="AZ53" s="36" t="e">
        <f t="shared" ca="1" si="15"/>
        <v>#NAME?</v>
      </c>
      <c r="BA53" s="35" t="e">
        <f t="shared" ca="1" si="16"/>
        <v>#NAME?</v>
      </c>
      <c r="BB53" s="37" t="e">
        <f t="shared" ca="1" si="17"/>
        <v>#NAME?</v>
      </c>
      <c r="BC53" s="38" t="e">
        <f t="shared" ca="1" si="18"/>
        <v>#NAME?</v>
      </c>
      <c r="BD53" s="38" t="e">
        <f t="shared" ca="1" si="19"/>
        <v>#NAME?</v>
      </c>
      <c r="BE53" s="35" t="e">
        <f t="shared" ca="1" si="20"/>
        <v>#NAME?</v>
      </c>
      <c r="BF53" s="36" t="e">
        <f t="shared" ca="1" si="21"/>
        <v>#NAME?</v>
      </c>
      <c r="BG53" s="36" t="e">
        <f t="shared" ca="1" si="22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4.5" x14ac:dyDescent="0.35">
      <c r="A54" s="19">
        <f t="shared" si="0"/>
        <v>52</v>
      </c>
      <c r="B54" s="20">
        <v>46199</v>
      </c>
      <c r="C54" s="62" t="s">
        <v>419</v>
      </c>
      <c r="D54" s="43" t="s">
        <v>94</v>
      </c>
      <c r="E54" s="23" t="s">
        <v>87</v>
      </c>
      <c r="F54" s="24">
        <v>1</v>
      </c>
      <c r="G54" s="24" t="s">
        <v>60</v>
      </c>
      <c r="H54" s="19" t="str">
        <f t="shared" si="1"/>
        <v>WAITING</v>
      </c>
      <c r="I54" s="24" t="s">
        <v>420</v>
      </c>
      <c r="J54" s="25" t="s">
        <v>374</v>
      </c>
      <c r="K54" s="25" t="s">
        <v>63</v>
      </c>
      <c r="L54" s="25"/>
      <c r="M54" s="19" t="s">
        <v>80</v>
      </c>
      <c r="N54" s="24" t="s">
        <v>81</v>
      </c>
      <c r="O54" s="19" t="s">
        <v>65</v>
      </c>
      <c r="P54" s="24" t="s">
        <v>421</v>
      </c>
      <c r="Q54" s="24" t="s">
        <v>422</v>
      </c>
      <c r="R54" s="21" t="s">
        <v>423</v>
      </c>
      <c r="S54" s="20">
        <v>46200</v>
      </c>
      <c r="T54" s="21">
        <v>1000021025</v>
      </c>
      <c r="U54" s="26"/>
      <c r="V54" s="27">
        <v>720932379</v>
      </c>
      <c r="W54" s="27">
        <v>48280</v>
      </c>
      <c r="X54" s="41">
        <v>46223</v>
      </c>
      <c r="Y54" s="28" t="str">
        <f t="shared" si="2"/>
        <v>DONE</v>
      </c>
      <c r="Z54" s="28"/>
      <c r="AA54" s="28"/>
      <c r="AB54" s="19" t="str">
        <f t="shared" si="3"/>
        <v>WAITING</v>
      </c>
      <c r="AC54" s="19"/>
      <c r="AD54" s="29" t="s">
        <v>304</v>
      </c>
      <c r="AE54" s="40">
        <v>46223</v>
      </c>
      <c r="AF54" s="28" t="str">
        <f t="shared" si="4"/>
        <v>DONE</v>
      </c>
      <c r="AG54" s="28"/>
      <c r="AH54" s="31"/>
      <c r="AI54" s="31" t="e">
        <f t="shared" ca="1" si="5"/>
        <v>#NAME?</v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1-day</v>
      </c>
      <c r="AM54" s="33"/>
      <c r="AN54" s="33" t="str">
        <f t="shared" si="8"/>
        <v>23-day</v>
      </c>
      <c r="AO54" s="33" t="str">
        <f>IFERROR(DATEDIF(X54,AA54,"d"),"0")&amp;"-day"</f>
        <v>0-day</v>
      </c>
      <c r="AP54" s="33" t="str">
        <f>IFERROR(DATEDIF(AA54,AE54,"d"),"0")&amp;"-day"</f>
        <v>46223-day</v>
      </c>
      <c r="AQ54" s="33" t="str">
        <f>SUM(AL54:AP54)&amp;"-day"</f>
        <v>0-day</v>
      </c>
      <c r="AR54" s="4"/>
      <c r="AS54" s="34" t="str">
        <f t="shared" si="9"/>
        <v/>
      </c>
      <c r="AT54" s="19"/>
      <c r="AU54" s="35" t="e">
        <f t="shared" ca="1" si="10"/>
        <v>#NAME?</v>
      </c>
      <c r="AV54" s="35" t="e">
        <f t="shared" ca="1" si="11"/>
        <v>#NAME?</v>
      </c>
      <c r="AW54" s="34" t="e">
        <f t="shared" ca="1" si="12"/>
        <v>#NAME?</v>
      </c>
      <c r="AX54" s="35" t="e">
        <f t="shared" ca="1" si="13"/>
        <v>#NAME?</v>
      </c>
      <c r="AY54" s="34" t="str">
        <f t="shared" si="14"/>
        <v/>
      </c>
      <c r="AZ54" s="36" t="e">
        <f t="shared" ca="1" si="15"/>
        <v>#NAME?</v>
      </c>
      <c r="BA54" s="35" t="e">
        <f t="shared" ca="1" si="16"/>
        <v>#NAME?</v>
      </c>
      <c r="BB54" s="37" t="e">
        <f t="shared" ca="1" si="17"/>
        <v>#NAME?</v>
      </c>
      <c r="BC54" s="38" t="e">
        <f t="shared" ca="1" si="18"/>
        <v>#NAME?</v>
      </c>
      <c r="BD54" s="38" t="e">
        <f t="shared" ca="1" si="19"/>
        <v>#NAME?</v>
      </c>
      <c r="BE54" s="35" t="e">
        <f t="shared" ca="1" si="20"/>
        <v>#NAME?</v>
      </c>
      <c r="BF54" s="36" t="e">
        <f t="shared" ca="1" si="21"/>
        <v>#NAME?</v>
      </c>
      <c r="BG54" s="36" t="e">
        <f t="shared" ca="1" si="22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4.5" x14ac:dyDescent="0.35">
      <c r="A55" s="19">
        <f t="shared" si="0"/>
        <v>53</v>
      </c>
      <c r="B55" s="20">
        <v>46199</v>
      </c>
      <c r="C55" s="62" t="s">
        <v>419</v>
      </c>
      <c r="D55" s="43" t="s">
        <v>377</v>
      </c>
      <c r="E55" s="23" t="s">
        <v>378</v>
      </c>
      <c r="F55" s="24">
        <v>1</v>
      </c>
      <c r="G55" s="24" t="s">
        <v>60</v>
      </c>
      <c r="H55" s="19" t="str">
        <f t="shared" si="1"/>
        <v>WAITING</v>
      </c>
      <c r="I55" s="24" t="s">
        <v>420</v>
      </c>
      <c r="J55" s="25" t="s">
        <v>374</v>
      </c>
      <c r="K55" s="25" t="s">
        <v>63</v>
      </c>
      <c r="L55" s="25"/>
      <c r="M55" s="19" t="s">
        <v>80</v>
      </c>
      <c r="N55" s="24" t="s">
        <v>81</v>
      </c>
      <c r="O55" s="19" t="s">
        <v>65</v>
      </c>
      <c r="P55" s="24" t="s">
        <v>421</v>
      </c>
      <c r="Q55" s="24" t="s">
        <v>422</v>
      </c>
      <c r="R55" s="21" t="s">
        <v>423</v>
      </c>
      <c r="S55" s="20">
        <v>46200</v>
      </c>
      <c r="T55" s="21">
        <v>1000021025</v>
      </c>
      <c r="U55" s="26"/>
      <c r="V55" s="27"/>
      <c r="W55" s="27"/>
      <c r="X55" s="41"/>
      <c r="Y55" s="28" t="str">
        <f t="shared" si="2"/>
        <v>WAITING</v>
      </c>
      <c r="Z55" s="28"/>
      <c r="AA55" s="28"/>
      <c r="AB55" s="19" t="str">
        <f t="shared" si="3"/>
        <v>WAITING</v>
      </c>
      <c r="AC55" s="19"/>
      <c r="AD55" s="40"/>
      <c r="AE55" s="40"/>
      <c r="AF55" s="28" t="str">
        <f t="shared" si="4"/>
        <v>WAITING</v>
      </c>
      <c r="AG55" s="28"/>
      <c r="AH55" s="31"/>
      <c r="AI55" s="31" t="e">
        <f t="shared" ca="1" si="5"/>
        <v>#NAME?</v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1-day</v>
      </c>
      <c r="AM55" s="33"/>
      <c r="AN55" s="33" t="str">
        <f t="shared" si="8"/>
        <v>0-day</v>
      </c>
      <c r="AO55" s="33" t="str">
        <f>IFERROR(DATEDIF(X55,AA55,"d"),"0")&amp;"-day"</f>
        <v>0-day</v>
      </c>
      <c r="AP55" s="33" t="str">
        <f>IFERROR(DATEDIF(AA55,AE55,"d"),"0")&amp;"-day"</f>
        <v>0-day</v>
      </c>
      <c r="AQ55" s="33" t="str">
        <f>SUM(AL55:AP55)&amp;"-day"</f>
        <v>0-day</v>
      </c>
      <c r="AR55" s="4"/>
      <c r="AS55" s="34" t="str">
        <f t="shared" si="9"/>
        <v/>
      </c>
      <c r="AT55" s="19"/>
      <c r="AU55" s="35" t="e">
        <f t="shared" ca="1" si="10"/>
        <v>#NAME?</v>
      </c>
      <c r="AV55" s="35" t="e">
        <f t="shared" ca="1" si="11"/>
        <v>#NAME?</v>
      </c>
      <c r="AW55" s="34" t="e">
        <f t="shared" ca="1" si="12"/>
        <v>#NAME?</v>
      </c>
      <c r="AX55" s="35" t="e">
        <f t="shared" ca="1" si="13"/>
        <v>#NAME?</v>
      </c>
      <c r="AY55" s="34" t="str">
        <f t="shared" si="14"/>
        <v/>
      </c>
      <c r="AZ55" s="36" t="e">
        <f t="shared" ca="1" si="15"/>
        <v>#NAME?</v>
      </c>
      <c r="BA55" s="35" t="e">
        <f t="shared" ca="1" si="16"/>
        <v>#NAME?</v>
      </c>
      <c r="BB55" s="37" t="e">
        <f t="shared" ca="1" si="17"/>
        <v>#NAME?</v>
      </c>
      <c r="BC55" s="38" t="e">
        <f t="shared" ca="1" si="18"/>
        <v>#NAME?</v>
      </c>
      <c r="BD55" s="38" t="e">
        <f t="shared" ca="1" si="19"/>
        <v>#NAME?</v>
      </c>
      <c r="BE55" s="35" t="e">
        <f t="shared" ca="1" si="20"/>
        <v>#NAME?</v>
      </c>
      <c r="BF55" s="36" t="e">
        <f t="shared" ca="1" si="21"/>
        <v>#NAME?</v>
      </c>
      <c r="BG55" s="36" t="e">
        <f t="shared" ca="1" si="22"/>
        <v>#NAME?</v>
      </c>
      <c r="BH55" s="7"/>
      <c r="BI55" s="7"/>
      <c r="BJ55" s="7"/>
      <c r="BK55" s="7"/>
      <c r="BL55" s="7"/>
      <c r="BM55" s="7"/>
      <c r="BN55" s="8"/>
      <c r="BO55" s="8"/>
    </row>
    <row r="56" spans="1:67" ht="14.5" x14ac:dyDescent="0.35">
      <c r="A56" s="19">
        <f t="shared" si="0"/>
        <v>54</v>
      </c>
      <c r="B56" s="20">
        <v>46199</v>
      </c>
      <c r="C56" s="62" t="s">
        <v>419</v>
      </c>
      <c r="D56" s="43" t="s">
        <v>424</v>
      </c>
      <c r="E56" s="23" t="s">
        <v>425</v>
      </c>
      <c r="F56" s="24">
        <v>1</v>
      </c>
      <c r="G56" s="24" t="s">
        <v>60</v>
      </c>
      <c r="H56" s="19" t="str">
        <f t="shared" si="1"/>
        <v>WAITING</v>
      </c>
      <c r="I56" s="24" t="s">
        <v>420</v>
      </c>
      <c r="J56" s="25" t="s">
        <v>374</v>
      </c>
      <c r="K56" s="25" t="s">
        <v>63</v>
      </c>
      <c r="L56" s="25"/>
      <c r="M56" s="19" t="s">
        <v>80</v>
      </c>
      <c r="N56" s="24" t="s">
        <v>81</v>
      </c>
      <c r="O56" s="19" t="s">
        <v>65</v>
      </c>
      <c r="P56" s="24" t="s">
        <v>421</v>
      </c>
      <c r="Q56" s="24" t="s">
        <v>422</v>
      </c>
      <c r="R56" s="21" t="s">
        <v>423</v>
      </c>
      <c r="S56" s="20">
        <v>46200</v>
      </c>
      <c r="T56" s="21">
        <v>1000021025</v>
      </c>
      <c r="U56" s="48"/>
      <c r="V56" s="27">
        <v>720932379</v>
      </c>
      <c r="W56" s="27">
        <v>48280</v>
      </c>
      <c r="X56" s="41">
        <v>46223</v>
      </c>
      <c r="Y56" s="28" t="str">
        <f t="shared" si="2"/>
        <v>DONE</v>
      </c>
      <c r="Z56" s="28"/>
      <c r="AA56" s="28"/>
      <c r="AB56" s="19" t="str">
        <f t="shared" si="3"/>
        <v>WAITING</v>
      </c>
      <c r="AC56" s="19"/>
      <c r="AD56" s="29" t="s">
        <v>304</v>
      </c>
      <c r="AE56" s="40">
        <v>46223</v>
      </c>
      <c r="AF56" s="28" t="str">
        <f t="shared" si="4"/>
        <v>DONE</v>
      </c>
      <c r="AG56" s="28"/>
      <c r="AH56" s="31"/>
      <c r="AI56" s="31" t="e">
        <f t="shared" ca="1" si="5"/>
        <v>#NAME?</v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1-day</v>
      </c>
      <c r="AM56" s="33"/>
      <c r="AN56" s="33" t="str">
        <f t="shared" si="8"/>
        <v>23-day</v>
      </c>
      <c r="AO56" s="33" t="str">
        <f>IFERROR(DATEDIF(X56,AA56,"d"),"0")&amp;"-day"</f>
        <v>0-day</v>
      </c>
      <c r="AP56" s="33" t="str">
        <f>IFERROR(DATEDIF(AA56,AE56,"d"),"0")&amp;"-day"</f>
        <v>46223-day</v>
      </c>
      <c r="AQ56" s="33" t="str">
        <f>SUM(AL56:AP56)&amp;"-day"</f>
        <v>0-day</v>
      </c>
      <c r="AR56" s="4"/>
      <c r="AS56" s="34" t="str">
        <f t="shared" si="9"/>
        <v/>
      </c>
      <c r="AT56" s="19"/>
      <c r="AU56" s="35" t="e">
        <f t="shared" ca="1" si="10"/>
        <v>#NAME?</v>
      </c>
      <c r="AV56" s="35" t="e">
        <f t="shared" ca="1" si="11"/>
        <v>#NAME?</v>
      </c>
      <c r="AW56" s="34" t="e">
        <f t="shared" ca="1" si="12"/>
        <v>#NAME?</v>
      </c>
      <c r="AX56" s="35" t="e">
        <f t="shared" ca="1" si="13"/>
        <v>#NAME?</v>
      </c>
      <c r="AY56" s="34" t="str">
        <f t="shared" si="14"/>
        <v/>
      </c>
      <c r="AZ56" s="36" t="e">
        <f t="shared" ca="1" si="15"/>
        <v>#NAME?</v>
      </c>
      <c r="BA56" s="35" t="e">
        <f t="shared" ca="1" si="16"/>
        <v>#NAME?</v>
      </c>
      <c r="BB56" s="37" t="e">
        <f t="shared" ca="1" si="17"/>
        <v>#NAME?</v>
      </c>
      <c r="BC56" s="38" t="e">
        <f t="shared" ca="1" si="18"/>
        <v>#NAME?</v>
      </c>
      <c r="BD56" s="38" t="e">
        <f t="shared" ca="1" si="19"/>
        <v>#NAME?</v>
      </c>
      <c r="BE56" s="35" t="e">
        <f t="shared" ca="1" si="20"/>
        <v>#NAME?</v>
      </c>
      <c r="BF56" s="36" t="e">
        <f t="shared" ca="1" si="21"/>
        <v>#NAME?</v>
      </c>
      <c r="BG56" s="36" t="e">
        <f t="shared" ca="1" si="22"/>
        <v>#NAME?</v>
      </c>
      <c r="BH56" s="7"/>
      <c r="BI56" s="7"/>
      <c r="BJ56" s="7"/>
      <c r="BK56" s="7"/>
      <c r="BL56" s="7"/>
      <c r="BM56" s="7"/>
      <c r="BN56" s="8"/>
      <c r="BO56" s="8"/>
    </row>
    <row r="57" spans="1:67" ht="14.5" x14ac:dyDescent="0.35">
      <c r="A57" s="19">
        <f t="shared" si="0"/>
        <v>55</v>
      </c>
      <c r="B57" s="20">
        <v>46200</v>
      </c>
      <c r="C57" s="59" t="s">
        <v>426</v>
      </c>
      <c r="D57" s="43" t="s">
        <v>427</v>
      </c>
      <c r="E57" s="23" t="s">
        <v>428</v>
      </c>
      <c r="F57" s="24">
        <v>1</v>
      </c>
      <c r="G57" s="24" t="s">
        <v>60</v>
      </c>
      <c r="H57" s="19" t="str">
        <f t="shared" si="1"/>
        <v>WAITING</v>
      </c>
      <c r="I57" s="24" t="s">
        <v>429</v>
      </c>
      <c r="J57" s="25" t="s">
        <v>430</v>
      </c>
      <c r="K57" s="25" t="s">
        <v>63</v>
      </c>
      <c r="L57" s="25">
        <v>12918.1</v>
      </c>
      <c r="M57" s="19"/>
      <c r="N57" s="24" t="s">
        <v>74</v>
      </c>
      <c r="O57" s="19" t="s">
        <v>65</v>
      </c>
      <c r="P57" s="24" t="s">
        <v>431</v>
      </c>
      <c r="Q57" s="24" t="s">
        <v>432</v>
      </c>
      <c r="R57" s="21" t="s">
        <v>433</v>
      </c>
      <c r="S57" s="20">
        <v>46202</v>
      </c>
      <c r="T57" s="21">
        <v>1000021040</v>
      </c>
      <c r="U57" s="48"/>
      <c r="V57" s="27">
        <v>720932379</v>
      </c>
      <c r="W57" s="27">
        <v>48280</v>
      </c>
      <c r="X57" s="41">
        <v>46223</v>
      </c>
      <c r="Y57" s="28" t="str">
        <f t="shared" si="2"/>
        <v>DONE</v>
      </c>
      <c r="Z57" s="28"/>
      <c r="AA57" s="28"/>
      <c r="AB57" s="19" t="str">
        <f t="shared" si="3"/>
        <v>WAITING</v>
      </c>
      <c r="AC57" s="19"/>
      <c r="AD57" s="29" t="s">
        <v>304</v>
      </c>
      <c r="AE57" s="40">
        <v>46223</v>
      </c>
      <c r="AF57" s="28" t="str">
        <f t="shared" si="4"/>
        <v>DONE</v>
      </c>
      <c r="AG57" s="28"/>
      <c r="AH57" s="31"/>
      <c r="AI57" s="31" t="e">
        <f t="shared" ca="1" si="5"/>
        <v>#NAME?</v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2-day</v>
      </c>
      <c r="AM57" s="33"/>
      <c r="AN57" s="33" t="str">
        <f t="shared" si="8"/>
        <v>21-day</v>
      </c>
      <c r="AO57" s="33" t="str">
        <f>IFERROR(DATEDIF(X57,AA57,"d"),"0")&amp;"-day"</f>
        <v>0-day</v>
      </c>
      <c r="AP57" s="33" t="str">
        <f>IFERROR(DATEDIF(AA57,AE57,"d"),"0")&amp;"-day"</f>
        <v>46223-day</v>
      </c>
      <c r="AQ57" s="33" t="str">
        <f>SUM(AL57:AP57)&amp;"-day"</f>
        <v>0-day</v>
      </c>
      <c r="AR57" s="4"/>
      <c r="AS57" s="34" t="str">
        <f t="shared" si="9"/>
        <v/>
      </c>
      <c r="AT57" s="19"/>
      <c r="AU57" s="35" t="e">
        <f t="shared" ca="1" si="10"/>
        <v>#NAME?</v>
      </c>
      <c r="AV57" s="35" t="e">
        <f t="shared" ca="1" si="11"/>
        <v>#NAME?</v>
      </c>
      <c r="AW57" s="34" t="e">
        <f t="shared" ca="1" si="12"/>
        <v>#NAME?</v>
      </c>
      <c r="AX57" s="35" t="e">
        <f t="shared" ca="1" si="13"/>
        <v>#NAME?</v>
      </c>
      <c r="AY57" s="34" t="str">
        <f t="shared" si="14"/>
        <v/>
      </c>
      <c r="AZ57" s="36" t="e">
        <f t="shared" ca="1" si="15"/>
        <v>#NAME?</v>
      </c>
      <c r="BA57" s="35" t="e">
        <f t="shared" ca="1" si="16"/>
        <v>#NAME?</v>
      </c>
      <c r="BB57" s="37" t="e">
        <f t="shared" ca="1" si="17"/>
        <v>#NAME?</v>
      </c>
      <c r="BC57" s="38" t="e">
        <f t="shared" ca="1" si="18"/>
        <v>#NAME?</v>
      </c>
      <c r="BD57" s="38" t="e">
        <f t="shared" ca="1" si="19"/>
        <v>#NAME?</v>
      </c>
      <c r="BE57" s="35" t="e">
        <f t="shared" ca="1" si="20"/>
        <v>#NAME?</v>
      </c>
      <c r="BF57" s="36" t="e">
        <f t="shared" ca="1" si="21"/>
        <v>#NAME?</v>
      </c>
      <c r="BG57" s="36" t="e">
        <f t="shared" ca="1" si="22"/>
        <v>#NAME?</v>
      </c>
      <c r="BH57" s="7"/>
      <c r="BI57" s="7"/>
      <c r="BJ57" s="7"/>
      <c r="BK57" s="7"/>
      <c r="BL57" s="7"/>
      <c r="BM57" s="7"/>
      <c r="BN57" s="8"/>
      <c r="BO57" s="8"/>
    </row>
    <row r="58" spans="1:67" ht="14.5" x14ac:dyDescent="0.35">
      <c r="A58" s="19">
        <f t="shared" si="0"/>
        <v>56</v>
      </c>
      <c r="B58" s="20">
        <v>46200</v>
      </c>
      <c r="C58" s="62" t="s">
        <v>426</v>
      </c>
      <c r="D58" s="43" t="s">
        <v>434</v>
      </c>
      <c r="E58" s="23" t="s">
        <v>435</v>
      </c>
      <c r="F58" s="24">
        <v>1</v>
      </c>
      <c r="G58" s="24" t="s">
        <v>60</v>
      </c>
      <c r="H58" s="19" t="str">
        <f t="shared" si="1"/>
        <v>WAITING</v>
      </c>
      <c r="I58" s="24" t="s">
        <v>429</v>
      </c>
      <c r="J58" s="25" t="s">
        <v>430</v>
      </c>
      <c r="K58" s="25" t="s">
        <v>63</v>
      </c>
      <c r="L58" s="25">
        <v>12918.1</v>
      </c>
      <c r="M58" s="19"/>
      <c r="N58" s="24" t="s">
        <v>74</v>
      </c>
      <c r="O58" s="19" t="s">
        <v>65</v>
      </c>
      <c r="P58" s="24" t="s">
        <v>431</v>
      </c>
      <c r="Q58" s="24" t="s">
        <v>432</v>
      </c>
      <c r="R58" s="21" t="s">
        <v>433</v>
      </c>
      <c r="S58" s="20">
        <v>46202</v>
      </c>
      <c r="T58" s="21">
        <v>1000021040</v>
      </c>
      <c r="U58" s="48"/>
      <c r="V58" s="27"/>
      <c r="W58" s="27"/>
      <c r="X58" s="41"/>
      <c r="Y58" s="28" t="str">
        <f t="shared" si="2"/>
        <v>WAITING</v>
      </c>
      <c r="Z58" s="28"/>
      <c r="AA58" s="28"/>
      <c r="AB58" s="19" t="str">
        <f t="shared" si="3"/>
        <v>WAITING</v>
      </c>
      <c r="AC58" s="19"/>
      <c r="AD58" s="40"/>
      <c r="AE58" s="40"/>
      <c r="AF58" s="28" t="str">
        <f t="shared" si="4"/>
        <v>WAITING</v>
      </c>
      <c r="AG58" s="28"/>
      <c r="AH58" s="31"/>
      <c r="AI58" s="31" t="e">
        <f t="shared" ca="1" si="5"/>
        <v>#NAME?</v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2-day</v>
      </c>
      <c r="AM58" s="33"/>
      <c r="AN58" s="33" t="str">
        <f t="shared" si="8"/>
        <v>0-day</v>
      </c>
      <c r="AO58" s="33" t="str">
        <f>IFERROR(DATEDIF(X58,AA58,"d"),"0")&amp;"-day"</f>
        <v>0-day</v>
      </c>
      <c r="AP58" s="33" t="str">
        <f>IFERROR(DATEDIF(AA58,AE58,"d"),"0")&amp;"-day"</f>
        <v>0-day</v>
      </c>
      <c r="AQ58" s="33" t="str">
        <f>SUM(AL58:AP58)&amp;"-day"</f>
        <v>0-day</v>
      </c>
      <c r="AR58" s="4"/>
      <c r="AS58" s="34" t="str">
        <f t="shared" si="9"/>
        <v/>
      </c>
      <c r="AT58" s="19"/>
      <c r="AU58" s="35" t="e">
        <f t="shared" ca="1" si="10"/>
        <v>#NAME?</v>
      </c>
      <c r="AV58" s="35" t="e">
        <f t="shared" ca="1" si="11"/>
        <v>#NAME?</v>
      </c>
      <c r="AW58" s="34" t="e">
        <f t="shared" ca="1" si="12"/>
        <v>#NAME?</v>
      </c>
      <c r="AX58" s="35" t="e">
        <f t="shared" ca="1" si="13"/>
        <v>#NAME?</v>
      </c>
      <c r="AY58" s="34" t="str">
        <f t="shared" si="14"/>
        <v/>
      </c>
      <c r="AZ58" s="36" t="e">
        <f t="shared" ca="1" si="15"/>
        <v>#NAME?</v>
      </c>
      <c r="BA58" s="35" t="e">
        <f t="shared" ca="1" si="16"/>
        <v>#NAME?</v>
      </c>
      <c r="BB58" s="37" t="e">
        <f t="shared" ca="1" si="17"/>
        <v>#NAME?</v>
      </c>
      <c r="BC58" s="38" t="e">
        <f t="shared" ca="1" si="18"/>
        <v>#NAME?</v>
      </c>
      <c r="BD58" s="38" t="e">
        <f t="shared" ca="1" si="19"/>
        <v>#NAME?</v>
      </c>
      <c r="BE58" s="35" t="e">
        <f t="shared" ca="1" si="20"/>
        <v>#NAME?</v>
      </c>
      <c r="BF58" s="36" t="e">
        <f t="shared" ca="1" si="21"/>
        <v>#NAME?</v>
      </c>
      <c r="BG58" s="36" t="e">
        <f t="shared" ca="1" si="22"/>
        <v>#NAME?</v>
      </c>
      <c r="BH58" s="7"/>
      <c r="BI58" s="7"/>
      <c r="BJ58" s="7"/>
      <c r="BK58" s="7"/>
      <c r="BL58" s="7"/>
      <c r="BM58" s="7"/>
      <c r="BN58" s="8"/>
      <c r="BO58" s="8"/>
    </row>
    <row r="59" spans="1:67" ht="14.5" x14ac:dyDescent="0.35">
      <c r="A59" s="19">
        <f t="shared" si="0"/>
        <v>57</v>
      </c>
      <c r="B59" s="20">
        <v>46200</v>
      </c>
      <c r="C59" s="62" t="s">
        <v>426</v>
      </c>
      <c r="D59" s="43" t="s">
        <v>148</v>
      </c>
      <c r="E59" s="23" t="s">
        <v>397</v>
      </c>
      <c r="F59" s="24">
        <v>1</v>
      </c>
      <c r="G59" s="24" t="s">
        <v>60</v>
      </c>
      <c r="H59" s="19" t="str">
        <f t="shared" ref="H59:H60" si="24">IF(C59=0,"",IF(T60="DONE","DONE","WAITING"))</f>
        <v>WAITING</v>
      </c>
      <c r="I59" s="24" t="s">
        <v>429</v>
      </c>
      <c r="J59" s="25" t="s">
        <v>430</v>
      </c>
      <c r="K59" s="25" t="s">
        <v>63</v>
      </c>
      <c r="L59" s="25">
        <v>12918.1</v>
      </c>
      <c r="M59" s="19"/>
      <c r="N59" s="24" t="s">
        <v>74</v>
      </c>
      <c r="O59" s="19" t="s">
        <v>65</v>
      </c>
      <c r="P59" s="24" t="s">
        <v>431</v>
      </c>
      <c r="Q59" s="24" t="s">
        <v>432</v>
      </c>
      <c r="R59" s="21" t="s">
        <v>433</v>
      </c>
      <c r="S59" s="20">
        <v>46202</v>
      </c>
      <c r="T59" s="21">
        <v>1000021040</v>
      </c>
      <c r="U59" s="48"/>
      <c r="V59" s="27">
        <v>720932379</v>
      </c>
      <c r="W59" s="27">
        <v>48280</v>
      </c>
      <c r="X59" s="41">
        <v>46223</v>
      </c>
      <c r="Y59" s="28" t="str">
        <f t="shared" si="2"/>
        <v>DONE</v>
      </c>
      <c r="Z59" s="28"/>
      <c r="AA59" s="28"/>
      <c r="AB59" s="19" t="str">
        <f t="shared" si="3"/>
        <v>WAITING</v>
      </c>
      <c r="AC59" s="19"/>
      <c r="AD59" s="29" t="s">
        <v>304</v>
      </c>
      <c r="AE59" s="40">
        <v>46223</v>
      </c>
      <c r="AF59" s="28" t="str">
        <f t="shared" si="4"/>
        <v>DONE</v>
      </c>
      <c r="AG59" s="28"/>
      <c r="AH59" s="31"/>
      <c r="AI59" s="31" t="e">
        <f t="shared" ca="1" si="5"/>
        <v>#NAME?</v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>IFERROR(DATEDIF(B59,S60,"d"),"0")&amp;"-day"</f>
        <v>2-day</v>
      </c>
      <c r="AM59" s="33"/>
      <c r="AN59" s="33" t="str">
        <f>IFERROR(DATEDIF(S60,X59,"d"),"0")&amp;"-day"</f>
        <v>21-day</v>
      </c>
      <c r="AO59" s="33" t="str">
        <f>IFERROR(DATEDIF(X59,AA59,"d"),"0")&amp;"-day"</f>
        <v>0-day</v>
      </c>
      <c r="AP59" s="33" t="str">
        <f>IFERROR(DATEDIF(AA59,AE59,"d"),"0")&amp;"-day"</f>
        <v>46223-day</v>
      </c>
      <c r="AQ59" s="33" t="str">
        <f>SUM(AL59:AP59)&amp;"-day"</f>
        <v>0-day</v>
      </c>
      <c r="AR59" s="4"/>
      <c r="AS59" s="34" t="str">
        <f t="shared" si="9"/>
        <v/>
      </c>
      <c r="AT59" s="19"/>
      <c r="AU59" s="35" t="e">
        <f t="shared" ca="1" si="10"/>
        <v>#NAME?</v>
      </c>
      <c r="AV59" s="35" t="e">
        <f t="shared" ca="1" si="11"/>
        <v>#NAME?</v>
      </c>
      <c r="AW59" s="34" t="e">
        <f t="shared" ca="1" si="12"/>
        <v>#NAME?</v>
      </c>
      <c r="AX59" s="35" t="e">
        <f t="shared" ca="1" si="13"/>
        <v>#NAME?</v>
      </c>
      <c r="AY59" s="34" t="str">
        <f t="shared" si="14"/>
        <v/>
      </c>
      <c r="AZ59" s="36" t="e">
        <f t="shared" ca="1" si="15"/>
        <v>#NAME?</v>
      </c>
      <c r="BA59" s="35" t="e">
        <f t="shared" ca="1" si="16"/>
        <v>#NAME?</v>
      </c>
      <c r="BB59" s="37" t="e">
        <f t="shared" ca="1" si="17"/>
        <v>#NAME?</v>
      </c>
      <c r="BC59" s="38" t="e">
        <f t="shared" ca="1" si="18"/>
        <v>#NAME?</v>
      </c>
      <c r="BD59" s="38" t="e">
        <f t="shared" ca="1" si="19"/>
        <v>#NAME?</v>
      </c>
      <c r="BE59" s="35" t="e">
        <f t="shared" ca="1" si="20"/>
        <v>#NAME?</v>
      </c>
      <c r="BF59" s="36" t="e">
        <f t="shared" ca="1" si="21"/>
        <v>#NAME?</v>
      </c>
      <c r="BG59" s="36" t="e">
        <f t="shared" ca="1" si="22"/>
        <v>#NAME?</v>
      </c>
      <c r="BH59" s="7"/>
      <c r="BI59" s="7"/>
      <c r="BJ59" s="7"/>
      <c r="BK59" s="7"/>
      <c r="BL59" s="7"/>
      <c r="BM59" s="7"/>
      <c r="BN59" s="8"/>
      <c r="BO59" s="8"/>
    </row>
    <row r="60" spans="1:67" ht="14.5" x14ac:dyDescent="0.35">
      <c r="A60" s="19">
        <f t="shared" si="0"/>
        <v>58</v>
      </c>
      <c r="B60" s="20">
        <v>46201</v>
      </c>
      <c r="C60" s="59" t="s">
        <v>436</v>
      </c>
      <c r="D60" s="43" t="s">
        <v>306</v>
      </c>
      <c r="E60" s="23" t="s">
        <v>307</v>
      </c>
      <c r="F60" s="24">
        <v>1</v>
      </c>
      <c r="G60" s="24" t="s">
        <v>308</v>
      </c>
      <c r="H60" s="19" t="str">
        <f t="shared" si="24"/>
        <v>WAITING</v>
      </c>
      <c r="I60" s="24" t="s">
        <v>437</v>
      </c>
      <c r="J60" s="25" t="s">
        <v>121</v>
      </c>
      <c r="K60" s="25" t="s">
        <v>123</v>
      </c>
      <c r="L60" s="25">
        <v>17587</v>
      </c>
      <c r="M60" s="19"/>
      <c r="N60" s="24" t="s">
        <v>74</v>
      </c>
      <c r="O60" s="19" t="s">
        <v>65</v>
      </c>
      <c r="P60" s="24" t="s">
        <v>408</v>
      </c>
      <c r="Q60" s="24" t="s">
        <v>438</v>
      </c>
      <c r="R60" s="21" t="s">
        <v>439</v>
      </c>
      <c r="S60" s="20">
        <v>46202</v>
      </c>
      <c r="T60" s="21">
        <v>1000021041</v>
      </c>
      <c r="U60" s="48"/>
      <c r="V60" s="27"/>
      <c r="W60" s="27"/>
      <c r="X60" s="41"/>
      <c r="Y60" s="28" t="str">
        <f t="shared" si="2"/>
        <v>WAITING</v>
      </c>
      <c r="Z60" s="28"/>
      <c r="AA60" s="28"/>
      <c r="AB60" s="19" t="str">
        <f t="shared" si="3"/>
        <v>WAITING</v>
      </c>
      <c r="AC60" s="19"/>
      <c r="AD60" s="40"/>
      <c r="AE60" s="40"/>
      <c r="AF60" s="28" t="str">
        <f t="shared" si="4"/>
        <v>WAITING</v>
      </c>
      <c r="AG60" s="28"/>
      <c r="AH60" s="31"/>
      <c r="AI60" s="31" t="e">
        <f t="shared" ca="1" si="5"/>
        <v>#NAME?</v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>IFERROR(DATEDIF(B60,#REF!,"d"),"0")&amp;"-day"</f>
        <v>0-day</v>
      </c>
      <c r="AM60" s="33"/>
      <c r="AN60" s="33" t="str">
        <f>IFERROR(DATEDIF(#REF!,X60,"d"),"0")&amp;"-day"</f>
        <v>0-day</v>
      </c>
      <c r="AO60" s="33" t="str">
        <f>IFERROR(DATEDIF(X60,AA60,"d"),"0")&amp;"-day"</f>
        <v>0-day</v>
      </c>
      <c r="AP60" s="33" t="str">
        <f>IFERROR(DATEDIF(AA60,AE60,"d"),"0")&amp;"-day"</f>
        <v>0-day</v>
      </c>
      <c r="AQ60" s="33" t="str">
        <f>SUM(AL60:AP60)&amp;"-day"</f>
        <v>0-day</v>
      </c>
      <c r="AR60" s="4"/>
      <c r="AS60" s="34" t="str">
        <f t="shared" si="9"/>
        <v/>
      </c>
      <c r="AT60" s="19"/>
      <c r="AU60" s="35" t="e">
        <f t="shared" ca="1" si="10"/>
        <v>#NAME?</v>
      </c>
      <c r="AV60" s="35" t="e">
        <f t="shared" ca="1" si="11"/>
        <v>#NAME?</v>
      </c>
      <c r="AW60" s="34" t="e">
        <f t="shared" ca="1" si="12"/>
        <v>#NAME?</v>
      </c>
      <c r="AX60" s="35" t="e">
        <f t="shared" ca="1" si="13"/>
        <v>#NAME?</v>
      </c>
      <c r="AY60" s="34" t="str">
        <f t="shared" si="14"/>
        <v/>
      </c>
      <c r="AZ60" s="36" t="e">
        <f t="shared" ca="1" si="15"/>
        <v>#NAME?</v>
      </c>
      <c r="BA60" s="35" t="e">
        <f t="shared" ca="1" si="16"/>
        <v>#NAME?</v>
      </c>
      <c r="BB60" s="37" t="e">
        <f t="shared" ca="1" si="17"/>
        <v>#NAME?</v>
      </c>
      <c r="BC60" s="38" t="e">
        <f t="shared" ca="1" si="18"/>
        <v>#NAME?</v>
      </c>
      <c r="BD60" s="38" t="e">
        <f t="shared" ca="1" si="19"/>
        <v>#NAME?</v>
      </c>
      <c r="BE60" s="35" t="e">
        <f t="shared" ca="1" si="20"/>
        <v>#NAME?</v>
      </c>
      <c r="BF60" s="36" t="e">
        <f t="shared" ca="1" si="21"/>
        <v>#NAME?</v>
      </c>
      <c r="BG60" s="36" t="e">
        <f t="shared" ca="1" si="22"/>
        <v>#NAME?</v>
      </c>
      <c r="BH60" s="7"/>
      <c r="BI60" s="7"/>
      <c r="BJ60" s="7"/>
      <c r="BK60" s="7"/>
      <c r="BL60" s="7"/>
      <c r="BM60" s="7"/>
      <c r="BN60" s="8"/>
      <c r="BO60" s="8"/>
    </row>
    <row r="61" spans="1:67" ht="14.5" x14ac:dyDescent="0.35">
      <c r="A61" s="19">
        <f t="shared" si="0"/>
        <v>59</v>
      </c>
      <c r="B61" s="20">
        <v>46201</v>
      </c>
      <c r="C61" s="62" t="s">
        <v>436</v>
      </c>
      <c r="D61" s="43" t="s">
        <v>91</v>
      </c>
      <c r="E61" s="23" t="s">
        <v>385</v>
      </c>
      <c r="F61" s="24">
        <v>1</v>
      </c>
      <c r="G61" s="24" t="s">
        <v>60</v>
      </c>
      <c r="H61" s="19" t="str">
        <f t="shared" ref="H61:H315" si="25">IF(C61=0,"",IF(T61="DONE","DONE","WAITING"))</f>
        <v>WAITING</v>
      </c>
      <c r="I61" s="24" t="s">
        <v>437</v>
      </c>
      <c r="J61" s="25" t="s">
        <v>121</v>
      </c>
      <c r="K61" s="25" t="s">
        <v>123</v>
      </c>
      <c r="L61" s="25">
        <v>17587</v>
      </c>
      <c r="M61" s="19"/>
      <c r="N61" s="24" t="s">
        <v>74</v>
      </c>
      <c r="O61" s="19" t="s">
        <v>65</v>
      </c>
      <c r="P61" s="24" t="s">
        <v>408</v>
      </c>
      <c r="Q61" s="24" t="s">
        <v>438</v>
      </c>
      <c r="R61" s="21" t="s">
        <v>439</v>
      </c>
      <c r="S61" s="20">
        <v>46202</v>
      </c>
      <c r="T61" s="21">
        <v>1000021041</v>
      </c>
      <c r="U61" s="48"/>
      <c r="V61" s="27">
        <v>720932379</v>
      </c>
      <c r="W61" s="27">
        <v>48280</v>
      </c>
      <c r="X61" s="41">
        <v>46223</v>
      </c>
      <c r="Y61" s="28" t="str">
        <f t="shared" si="2"/>
        <v>DONE</v>
      </c>
      <c r="Z61" s="28"/>
      <c r="AA61" s="28"/>
      <c r="AB61" s="19" t="str">
        <f t="shared" si="3"/>
        <v>WAITING</v>
      </c>
      <c r="AC61" s="19"/>
      <c r="AD61" s="29" t="s">
        <v>304</v>
      </c>
      <c r="AE61" s="40">
        <v>46223</v>
      </c>
      <c r="AF61" s="28" t="str">
        <f t="shared" si="4"/>
        <v>DONE</v>
      </c>
      <c r="AG61" s="28"/>
      <c r="AH61" s="31"/>
      <c r="AI61" s="31" t="e">
        <f t="shared" ca="1" si="5"/>
        <v>#NAME?</v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ref="AL61:AL91" si="26">IFERROR(DATEDIF(B61,S61,"d"),"0")&amp;"-day"</f>
        <v>1-day</v>
      </c>
      <c r="AM61" s="33"/>
      <c r="AN61" s="33" t="str">
        <f>IFERROR(DATEDIF(S61,X61,"d"),"0")&amp;"-day"</f>
        <v>21-day</v>
      </c>
      <c r="AO61" s="33" t="str">
        <f>IFERROR(DATEDIF(X61,AA61,"d"),"0")&amp;"-day"</f>
        <v>0-day</v>
      </c>
      <c r="AP61" s="33" t="str">
        <f>IFERROR(DATEDIF(AA61,AE61,"d"),"0")&amp;"-day"</f>
        <v>46223-day</v>
      </c>
      <c r="AQ61" s="33" t="str">
        <f>SUM(AL61:AP61)&amp;"-day"</f>
        <v>0-day</v>
      </c>
      <c r="AR61" s="4"/>
      <c r="AS61" s="34" t="str">
        <f t="shared" si="9"/>
        <v/>
      </c>
      <c r="AT61" s="19"/>
      <c r="AU61" s="35" t="e">
        <f t="shared" ca="1" si="10"/>
        <v>#NAME?</v>
      </c>
      <c r="AV61" s="35" t="e">
        <f t="shared" ca="1" si="11"/>
        <v>#NAME?</v>
      </c>
      <c r="AW61" s="34" t="e">
        <f t="shared" ca="1" si="12"/>
        <v>#NAME?</v>
      </c>
      <c r="AX61" s="35" t="e">
        <f t="shared" ca="1" si="13"/>
        <v>#NAME?</v>
      </c>
      <c r="AY61" s="34" t="str">
        <f t="shared" si="14"/>
        <v/>
      </c>
      <c r="AZ61" s="36" t="e">
        <f t="shared" ca="1" si="15"/>
        <v>#NAME?</v>
      </c>
      <c r="BA61" s="35" t="e">
        <f t="shared" ca="1" si="16"/>
        <v>#NAME?</v>
      </c>
      <c r="BB61" s="37" t="e">
        <f t="shared" ca="1" si="17"/>
        <v>#NAME?</v>
      </c>
      <c r="BC61" s="38" t="e">
        <f t="shared" ca="1" si="18"/>
        <v>#NAME?</v>
      </c>
      <c r="BD61" s="38" t="e">
        <f t="shared" ca="1" si="19"/>
        <v>#NAME?</v>
      </c>
      <c r="BE61" s="35" t="e">
        <f t="shared" ca="1" si="20"/>
        <v>#NAME?</v>
      </c>
      <c r="BF61" s="36" t="e">
        <f t="shared" ca="1" si="21"/>
        <v>#NAME?</v>
      </c>
      <c r="BG61" s="36" t="e">
        <f t="shared" ca="1" si="22"/>
        <v>#NAME?</v>
      </c>
      <c r="BH61" s="7"/>
      <c r="BI61" s="7"/>
      <c r="BJ61" s="7"/>
      <c r="BK61" s="7"/>
      <c r="BL61" s="7"/>
      <c r="BM61" s="7"/>
      <c r="BN61" s="8"/>
      <c r="BO61" s="8"/>
    </row>
    <row r="62" spans="1:67" ht="14.5" x14ac:dyDescent="0.35">
      <c r="A62" s="19">
        <f t="shared" si="0"/>
        <v>60</v>
      </c>
      <c r="B62" s="20">
        <v>46201</v>
      </c>
      <c r="C62" s="62" t="s">
        <v>436</v>
      </c>
      <c r="D62" s="43" t="s">
        <v>113</v>
      </c>
      <c r="E62" s="23" t="s">
        <v>114</v>
      </c>
      <c r="F62" s="24">
        <v>2</v>
      </c>
      <c r="G62" s="24" t="s">
        <v>60</v>
      </c>
      <c r="H62" s="19" t="str">
        <f t="shared" si="25"/>
        <v>WAITING</v>
      </c>
      <c r="I62" s="24" t="s">
        <v>437</v>
      </c>
      <c r="J62" s="25" t="s">
        <v>121</v>
      </c>
      <c r="K62" s="25" t="s">
        <v>123</v>
      </c>
      <c r="L62" s="25">
        <v>17587</v>
      </c>
      <c r="M62" s="19"/>
      <c r="N62" s="24" t="s">
        <v>74</v>
      </c>
      <c r="O62" s="19" t="s">
        <v>65</v>
      </c>
      <c r="P62" s="24" t="s">
        <v>408</v>
      </c>
      <c r="Q62" s="24" t="s">
        <v>438</v>
      </c>
      <c r="R62" s="21" t="s">
        <v>439</v>
      </c>
      <c r="S62" s="20">
        <v>46202</v>
      </c>
      <c r="T62" s="21">
        <v>1000021041</v>
      </c>
      <c r="U62" s="48"/>
      <c r="V62" s="27"/>
      <c r="W62" s="27"/>
      <c r="X62" s="41"/>
      <c r="Y62" s="28" t="str">
        <f t="shared" si="2"/>
        <v>WAITING</v>
      </c>
      <c r="Z62" s="28"/>
      <c r="AA62" s="28"/>
      <c r="AB62" s="19" t="str">
        <f t="shared" si="3"/>
        <v>WAITING</v>
      </c>
      <c r="AC62" s="19"/>
      <c r="AD62" s="40"/>
      <c r="AE62" s="40"/>
      <c r="AF62" s="28" t="str">
        <f t="shared" si="4"/>
        <v>WAITING</v>
      </c>
      <c r="AG62" s="28"/>
      <c r="AH62" s="31"/>
      <c r="AI62" s="31" t="e">
        <f t="shared" ca="1" si="5"/>
        <v>#NAME?</v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26"/>
        <v>1-day</v>
      </c>
      <c r="AM62" s="33"/>
      <c r="AN62" s="33" t="str">
        <f>IFERROR(DATEDIF(S62,X62,"d"),"0")&amp;"-day"</f>
        <v>0-day</v>
      </c>
      <c r="AO62" s="33" t="str">
        <f>IFERROR(DATEDIF(X62,AA62,"d"),"0")&amp;"-day"</f>
        <v>0-day</v>
      </c>
      <c r="AP62" s="33" t="str">
        <f>IFERROR(DATEDIF(AA62,AE62,"d"),"0")&amp;"-day"</f>
        <v>0-day</v>
      </c>
      <c r="AQ62" s="33" t="str">
        <f>SUM(AL62:AP62)&amp;"-day"</f>
        <v>0-day</v>
      </c>
      <c r="AR62" s="4"/>
      <c r="AS62" s="34" t="str">
        <f t="shared" si="9"/>
        <v/>
      </c>
      <c r="AT62" s="19"/>
      <c r="AU62" s="35" t="e">
        <f t="shared" ca="1" si="10"/>
        <v>#NAME?</v>
      </c>
      <c r="AV62" s="35" t="e">
        <f t="shared" ca="1" si="11"/>
        <v>#NAME?</v>
      </c>
      <c r="AW62" s="34" t="e">
        <f t="shared" ca="1" si="12"/>
        <v>#NAME?</v>
      </c>
      <c r="AX62" s="35" t="e">
        <f t="shared" ca="1" si="13"/>
        <v>#NAME?</v>
      </c>
      <c r="AY62" s="34" t="str">
        <f t="shared" si="14"/>
        <v/>
      </c>
      <c r="AZ62" s="36" t="e">
        <f t="shared" ca="1" si="15"/>
        <v>#NAME?</v>
      </c>
      <c r="BA62" s="35" t="e">
        <f t="shared" ca="1" si="16"/>
        <v>#NAME?</v>
      </c>
      <c r="BB62" s="37" t="e">
        <f t="shared" ca="1" si="17"/>
        <v>#NAME?</v>
      </c>
      <c r="BC62" s="38" t="e">
        <f t="shared" ca="1" si="18"/>
        <v>#NAME?</v>
      </c>
      <c r="BD62" s="38" t="e">
        <f t="shared" ca="1" si="19"/>
        <v>#NAME?</v>
      </c>
      <c r="BE62" s="35" t="e">
        <f t="shared" ca="1" si="20"/>
        <v>#NAME?</v>
      </c>
      <c r="BF62" s="36" t="e">
        <f t="shared" ca="1" si="21"/>
        <v>#NAME?</v>
      </c>
      <c r="BG62" s="36" t="e">
        <f t="shared" ca="1" si="22"/>
        <v>#NAME?</v>
      </c>
      <c r="BH62" s="7"/>
      <c r="BI62" s="7"/>
      <c r="BJ62" s="7"/>
      <c r="BK62" s="7"/>
      <c r="BL62" s="7"/>
      <c r="BM62" s="7"/>
      <c r="BN62" s="8"/>
      <c r="BO62" s="8"/>
    </row>
    <row r="63" spans="1:67" ht="14.5" x14ac:dyDescent="0.35">
      <c r="A63" s="19">
        <f t="shared" si="0"/>
        <v>61</v>
      </c>
      <c r="B63" s="20">
        <v>46202</v>
      </c>
      <c r="C63" s="62" t="s">
        <v>440</v>
      </c>
      <c r="D63" s="43" t="s">
        <v>441</v>
      </c>
      <c r="E63" s="23" t="s">
        <v>442</v>
      </c>
      <c r="F63" s="24">
        <v>1</v>
      </c>
      <c r="G63" s="24" t="s">
        <v>60</v>
      </c>
      <c r="H63" s="19" t="str">
        <f t="shared" si="25"/>
        <v>WAITING</v>
      </c>
      <c r="I63" s="24" t="s">
        <v>443</v>
      </c>
      <c r="J63" s="25" t="s">
        <v>444</v>
      </c>
      <c r="K63" s="25" t="s">
        <v>108</v>
      </c>
      <c r="L63" s="25">
        <v>4.2640000000000002</v>
      </c>
      <c r="M63" s="19"/>
      <c r="N63" s="24" t="s">
        <v>74</v>
      </c>
      <c r="O63" s="19" t="s">
        <v>65</v>
      </c>
      <c r="P63" s="24" t="s">
        <v>445</v>
      </c>
      <c r="Q63" s="24" t="s">
        <v>446</v>
      </c>
      <c r="R63" s="21" t="s">
        <v>447</v>
      </c>
      <c r="S63" s="20">
        <v>46202</v>
      </c>
      <c r="T63" s="21">
        <v>1000021042</v>
      </c>
      <c r="U63" s="48"/>
      <c r="V63" s="27"/>
      <c r="W63" s="27"/>
      <c r="X63" s="41"/>
      <c r="Y63" s="28" t="str">
        <f t="shared" si="2"/>
        <v>WAITING</v>
      </c>
      <c r="Z63" s="28"/>
      <c r="AA63" s="28"/>
      <c r="AB63" s="19" t="str">
        <f t="shared" si="3"/>
        <v>WAITING</v>
      </c>
      <c r="AC63" s="19"/>
      <c r="AD63" s="40"/>
      <c r="AE63" s="40"/>
      <c r="AF63" s="28" t="str">
        <f t="shared" si="4"/>
        <v>WAITING</v>
      </c>
      <c r="AG63" s="28"/>
      <c r="AH63" s="31"/>
      <c r="AI63" s="31" t="e">
        <f t="shared" ca="1" si="5"/>
        <v>#NAME?</v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26"/>
        <v>0-day</v>
      </c>
      <c r="AM63" s="33"/>
      <c r="AN63" s="33" t="str">
        <f>IFERROR(DATEDIF(S63,X63,"d"),"0")&amp;"-day"</f>
        <v>0-day</v>
      </c>
      <c r="AO63" s="33" t="str">
        <f>IFERROR(DATEDIF(X63,AA63,"d"),"0")&amp;"-day"</f>
        <v>0-day</v>
      </c>
      <c r="AP63" s="33" t="str">
        <f>IFERROR(DATEDIF(AA63,AE63,"d"),"0")&amp;"-day"</f>
        <v>0-day</v>
      </c>
      <c r="AQ63" s="33" t="str">
        <f>SUM(AL63:AP63)&amp;"-day"</f>
        <v>0-day</v>
      </c>
      <c r="AR63" s="4"/>
      <c r="AS63" s="34" t="str">
        <f t="shared" si="9"/>
        <v/>
      </c>
      <c r="AT63" s="19"/>
      <c r="AU63" s="35" t="e">
        <f t="shared" ca="1" si="10"/>
        <v>#NAME?</v>
      </c>
      <c r="AV63" s="35" t="e">
        <f t="shared" ca="1" si="11"/>
        <v>#NAME?</v>
      </c>
      <c r="AW63" s="34" t="e">
        <f t="shared" ca="1" si="12"/>
        <v>#NAME?</v>
      </c>
      <c r="AX63" s="35" t="e">
        <f t="shared" ca="1" si="13"/>
        <v>#NAME?</v>
      </c>
      <c r="AY63" s="34" t="str">
        <f t="shared" si="14"/>
        <v/>
      </c>
      <c r="AZ63" s="36" t="e">
        <f t="shared" ca="1" si="15"/>
        <v>#NAME?</v>
      </c>
      <c r="BA63" s="35" t="e">
        <f t="shared" ca="1" si="16"/>
        <v>#NAME?</v>
      </c>
      <c r="BB63" s="37" t="e">
        <f t="shared" ca="1" si="17"/>
        <v>#NAME?</v>
      </c>
      <c r="BC63" s="38" t="e">
        <f t="shared" ca="1" si="18"/>
        <v>#NAME?</v>
      </c>
      <c r="BD63" s="38" t="e">
        <f t="shared" ca="1" si="19"/>
        <v>#NAME?</v>
      </c>
      <c r="BE63" s="35" t="e">
        <f t="shared" ca="1" si="20"/>
        <v>#NAME?</v>
      </c>
      <c r="BF63" s="36" t="e">
        <f t="shared" ca="1" si="21"/>
        <v>#NAME?</v>
      </c>
      <c r="BG63" s="36" t="e">
        <f t="shared" ca="1" si="22"/>
        <v>#NAME?</v>
      </c>
      <c r="BH63" s="7"/>
      <c r="BI63" s="7"/>
      <c r="BJ63" s="7"/>
      <c r="BK63" s="7"/>
      <c r="BL63" s="7"/>
      <c r="BM63" s="7"/>
      <c r="BN63" s="8"/>
      <c r="BO63" s="8"/>
    </row>
    <row r="64" spans="1:67" ht="14.5" x14ac:dyDescent="0.35">
      <c r="A64" s="19">
        <f t="shared" si="0"/>
        <v>62</v>
      </c>
      <c r="B64" s="20">
        <v>46202</v>
      </c>
      <c r="C64" s="59" t="s">
        <v>448</v>
      </c>
      <c r="D64" s="43" t="s">
        <v>449</v>
      </c>
      <c r="E64" s="23" t="s">
        <v>450</v>
      </c>
      <c r="F64" s="24">
        <v>2</v>
      </c>
      <c r="G64" s="24" t="s">
        <v>60</v>
      </c>
      <c r="H64" s="19" t="str">
        <f t="shared" si="25"/>
        <v>WAITING</v>
      </c>
      <c r="I64" s="24" t="s">
        <v>451</v>
      </c>
      <c r="J64" s="25" t="s">
        <v>132</v>
      </c>
      <c r="K64" s="25" t="s">
        <v>63</v>
      </c>
      <c r="L64" s="19"/>
      <c r="M64" s="19"/>
      <c r="N64" s="24" t="s">
        <v>452</v>
      </c>
      <c r="O64" s="19" t="s">
        <v>65</v>
      </c>
      <c r="P64" s="24" t="s">
        <v>431</v>
      </c>
      <c r="Q64" s="24" t="s">
        <v>453</v>
      </c>
      <c r="R64" s="21" t="s">
        <v>454</v>
      </c>
      <c r="S64" s="20">
        <v>46203</v>
      </c>
      <c r="T64" s="21">
        <v>1000021043</v>
      </c>
      <c r="U64" s="48"/>
      <c r="V64" s="27"/>
      <c r="W64" s="27"/>
      <c r="X64" s="41"/>
      <c r="Y64" s="28" t="str">
        <f t="shared" si="2"/>
        <v>WAITING</v>
      </c>
      <c r="Z64" s="28"/>
      <c r="AA64" s="28"/>
      <c r="AB64" s="19" t="str">
        <f t="shared" si="3"/>
        <v>WAITING</v>
      </c>
      <c r="AC64" s="19"/>
      <c r="AD64" s="40"/>
      <c r="AE64" s="40"/>
      <c r="AF64" s="28" t="str">
        <f t="shared" si="4"/>
        <v>WAITING</v>
      </c>
      <c r="AG64" s="28"/>
      <c r="AH64" s="31"/>
      <c r="AI64" s="31" t="e">
        <f t="shared" ca="1" si="5"/>
        <v>#NAME?</v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26"/>
        <v>1-day</v>
      </c>
      <c r="AM64" s="33"/>
      <c r="AN64" s="33" t="str">
        <f>IFERROR(DATEDIF(S64,X64,"d"),"0")&amp;"-day"</f>
        <v>0-day</v>
      </c>
      <c r="AO64" s="33" t="str">
        <f>IFERROR(DATEDIF(X64,AA64,"d"),"0")&amp;"-day"</f>
        <v>0-day</v>
      </c>
      <c r="AP64" s="33" t="str">
        <f>IFERROR(DATEDIF(AA64,AE64,"d"),"0")&amp;"-day"</f>
        <v>0-day</v>
      </c>
      <c r="AQ64" s="33" t="str">
        <f>SUM(AL64:AP64)&amp;"-day"</f>
        <v>0-day</v>
      </c>
      <c r="AR64" s="4"/>
      <c r="AS64" s="34" t="str">
        <f t="shared" si="9"/>
        <v/>
      </c>
      <c r="AT64" s="19"/>
      <c r="AU64" s="35" t="e">
        <f t="shared" ca="1" si="10"/>
        <v>#NAME?</v>
      </c>
      <c r="AV64" s="35" t="e">
        <f t="shared" ca="1" si="11"/>
        <v>#NAME?</v>
      </c>
      <c r="AW64" s="34" t="e">
        <f t="shared" ca="1" si="12"/>
        <v>#NAME?</v>
      </c>
      <c r="AX64" s="35" t="e">
        <f t="shared" ca="1" si="13"/>
        <v>#NAME?</v>
      </c>
      <c r="AY64" s="34" t="str">
        <f t="shared" si="14"/>
        <v/>
      </c>
      <c r="AZ64" s="36" t="e">
        <f t="shared" ca="1" si="15"/>
        <v>#NAME?</v>
      </c>
      <c r="BA64" s="35" t="e">
        <f t="shared" ca="1" si="16"/>
        <v>#NAME?</v>
      </c>
      <c r="BB64" s="37" t="e">
        <f t="shared" ca="1" si="17"/>
        <v>#NAME?</v>
      </c>
      <c r="BC64" s="38" t="e">
        <f t="shared" ca="1" si="18"/>
        <v>#NAME?</v>
      </c>
      <c r="BD64" s="38" t="e">
        <f t="shared" ca="1" si="19"/>
        <v>#NAME?</v>
      </c>
      <c r="BE64" s="35" t="e">
        <f t="shared" ca="1" si="20"/>
        <v>#NAME?</v>
      </c>
      <c r="BF64" s="36" t="e">
        <f t="shared" ca="1" si="21"/>
        <v>#NAME?</v>
      </c>
      <c r="BG64" s="36" t="e">
        <f t="shared" ca="1" si="22"/>
        <v>#NAME?</v>
      </c>
      <c r="BH64" s="7"/>
      <c r="BI64" s="7"/>
      <c r="BJ64" s="7"/>
      <c r="BK64" s="7"/>
      <c r="BL64" s="7"/>
      <c r="BM64" s="7"/>
      <c r="BN64" s="8"/>
      <c r="BO64" s="8"/>
    </row>
    <row r="65" spans="1:67" ht="14.5" x14ac:dyDescent="0.35">
      <c r="A65" s="19">
        <f t="shared" si="0"/>
        <v>63</v>
      </c>
      <c r="B65" s="20">
        <v>46202</v>
      </c>
      <c r="C65" s="62" t="s">
        <v>448</v>
      </c>
      <c r="D65" s="43" t="s">
        <v>455</v>
      </c>
      <c r="E65" s="23" t="s">
        <v>456</v>
      </c>
      <c r="F65" s="24">
        <v>1</v>
      </c>
      <c r="G65" s="24" t="s">
        <v>60</v>
      </c>
      <c r="H65" s="19" t="str">
        <f t="shared" si="25"/>
        <v>WAITING</v>
      </c>
      <c r="I65" s="24" t="s">
        <v>451</v>
      </c>
      <c r="J65" s="25" t="s">
        <v>132</v>
      </c>
      <c r="K65" s="25" t="s">
        <v>63</v>
      </c>
      <c r="L65" s="19"/>
      <c r="M65" s="19"/>
      <c r="N65" s="24" t="s">
        <v>452</v>
      </c>
      <c r="O65" s="19" t="s">
        <v>65</v>
      </c>
      <c r="P65" s="24" t="s">
        <v>431</v>
      </c>
      <c r="Q65" s="24" t="s">
        <v>453</v>
      </c>
      <c r="R65" s="21" t="s">
        <v>454</v>
      </c>
      <c r="S65" s="20">
        <v>46203</v>
      </c>
      <c r="T65" s="21">
        <v>1000021043</v>
      </c>
      <c r="U65" s="48"/>
      <c r="V65" s="27"/>
      <c r="W65" s="27"/>
      <c r="X65" s="41"/>
      <c r="Y65" s="28" t="str">
        <f t="shared" si="2"/>
        <v>WAITING</v>
      </c>
      <c r="Z65" s="28"/>
      <c r="AA65" s="28"/>
      <c r="AB65" s="19" t="str">
        <f t="shared" si="3"/>
        <v>WAITING</v>
      </c>
      <c r="AC65" s="19"/>
      <c r="AD65" s="40"/>
      <c r="AE65" s="40"/>
      <c r="AF65" s="28" t="str">
        <f t="shared" si="4"/>
        <v>WAITING</v>
      </c>
      <c r="AG65" s="28"/>
      <c r="AH65" s="31"/>
      <c r="AI65" s="31" t="e">
        <f t="shared" ca="1" si="5"/>
        <v>#NAME?</v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26"/>
        <v>1-day</v>
      </c>
      <c r="AM65" s="33"/>
      <c r="AN65" s="33" t="str">
        <f>IFERROR(DATEDIF(S65,X65,"d"),"0")&amp;"-day"</f>
        <v>0-day</v>
      </c>
      <c r="AO65" s="33" t="str">
        <f>IFERROR(DATEDIF(X65,AA65,"d"),"0")&amp;"-day"</f>
        <v>0-day</v>
      </c>
      <c r="AP65" s="33" t="str">
        <f>IFERROR(DATEDIF(AA65,AE65,"d"),"0")&amp;"-day"</f>
        <v>0-day</v>
      </c>
      <c r="AQ65" s="33" t="str">
        <f>SUM(AL65:AP65)&amp;"-day"</f>
        <v>0-day</v>
      </c>
      <c r="AR65" s="4"/>
      <c r="AS65" s="34" t="str">
        <f t="shared" si="9"/>
        <v/>
      </c>
      <c r="AT65" s="19"/>
      <c r="AU65" s="35" t="e">
        <f t="shared" ca="1" si="10"/>
        <v>#NAME?</v>
      </c>
      <c r="AV65" s="35" t="e">
        <f t="shared" ca="1" si="11"/>
        <v>#NAME?</v>
      </c>
      <c r="AW65" s="34" t="e">
        <f t="shared" ca="1" si="12"/>
        <v>#NAME?</v>
      </c>
      <c r="AX65" s="35" t="e">
        <f t="shared" ca="1" si="13"/>
        <v>#NAME?</v>
      </c>
      <c r="AY65" s="34" t="str">
        <f t="shared" si="14"/>
        <v/>
      </c>
      <c r="AZ65" s="36" t="e">
        <f t="shared" ca="1" si="15"/>
        <v>#NAME?</v>
      </c>
      <c r="BA65" s="35" t="e">
        <f t="shared" ca="1" si="16"/>
        <v>#NAME?</v>
      </c>
      <c r="BB65" s="37" t="e">
        <f t="shared" ca="1" si="17"/>
        <v>#NAME?</v>
      </c>
      <c r="BC65" s="38" t="e">
        <f t="shared" ca="1" si="18"/>
        <v>#NAME?</v>
      </c>
      <c r="BD65" s="38" t="e">
        <f t="shared" ca="1" si="19"/>
        <v>#NAME?</v>
      </c>
      <c r="BE65" s="35" t="e">
        <f t="shared" ca="1" si="20"/>
        <v>#NAME?</v>
      </c>
      <c r="BF65" s="36" t="e">
        <f t="shared" ca="1" si="21"/>
        <v>#NAME?</v>
      </c>
      <c r="BG65" s="36" t="e">
        <f t="shared" ca="1" si="22"/>
        <v>#NAME?</v>
      </c>
      <c r="BH65" s="7"/>
      <c r="BI65" s="7"/>
      <c r="BJ65" s="7"/>
      <c r="BK65" s="7"/>
      <c r="BL65" s="7"/>
      <c r="BM65" s="7"/>
      <c r="BN65" s="8"/>
      <c r="BO65" s="8"/>
    </row>
    <row r="66" spans="1:67" ht="14.5" x14ac:dyDescent="0.35">
      <c r="A66" s="19">
        <f t="shared" si="0"/>
        <v>64</v>
      </c>
      <c r="B66" s="20">
        <v>46202</v>
      </c>
      <c r="C66" s="62" t="s">
        <v>448</v>
      </c>
      <c r="D66" s="43" t="s">
        <v>336</v>
      </c>
      <c r="E66" s="23" t="s">
        <v>337</v>
      </c>
      <c r="F66" s="24">
        <v>1</v>
      </c>
      <c r="G66" s="24" t="s">
        <v>60</v>
      </c>
      <c r="H66" s="19" t="str">
        <f t="shared" si="25"/>
        <v>WAITING</v>
      </c>
      <c r="I66" s="24" t="s">
        <v>451</v>
      </c>
      <c r="J66" s="25" t="s">
        <v>132</v>
      </c>
      <c r="K66" s="25" t="s">
        <v>63</v>
      </c>
      <c r="L66" s="19"/>
      <c r="M66" s="19"/>
      <c r="N66" s="24" t="s">
        <v>452</v>
      </c>
      <c r="O66" s="19" t="s">
        <v>65</v>
      </c>
      <c r="P66" s="24" t="s">
        <v>431</v>
      </c>
      <c r="Q66" s="24" t="s">
        <v>453</v>
      </c>
      <c r="R66" s="21" t="s">
        <v>454</v>
      </c>
      <c r="S66" s="20">
        <v>46203</v>
      </c>
      <c r="T66" s="21">
        <v>1000021043</v>
      </c>
      <c r="U66" s="48"/>
      <c r="V66" s="27">
        <v>720932379</v>
      </c>
      <c r="W66" s="27">
        <v>48280</v>
      </c>
      <c r="X66" s="41">
        <v>46223</v>
      </c>
      <c r="Y66" s="28" t="str">
        <f t="shared" si="2"/>
        <v>DONE</v>
      </c>
      <c r="Z66" s="28"/>
      <c r="AA66" s="28"/>
      <c r="AB66" s="19" t="str">
        <f t="shared" si="3"/>
        <v>WAITING</v>
      </c>
      <c r="AC66" s="19"/>
      <c r="AD66" s="29" t="s">
        <v>304</v>
      </c>
      <c r="AE66" s="40">
        <v>46223</v>
      </c>
      <c r="AF66" s="28" t="str">
        <f t="shared" si="4"/>
        <v>DONE</v>
      </c>
      <c r="AG66" s="28"/>
      <c r="AH66" s="31"/>
      <c r="AI66" s="31" t="e">
        <f t="shared" ca="1" si="5"/>
        <v>#NAME?</v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26"/>
        <v>1-day</v>
      </c>
      <c r="AM66" s="33"/>
      <c r="AN66" s="33" t="str">
        <f>IFERROR(DATEDIF(S66,X66,"d"),"0")&amp;"-day"</f>
        <v>20-day</v>
      </c>
      <c r="AO66" s="33" t="str">
        <f>IFERROR(DATEDIF(X66,AA66,"d"),"0")&amp;"-day"</f>
        <v>0-day</v>
      </c>
      <c r="AP66" s="33" t="str">
        <f>IFERROR(DATEDIF(AA66,AE66,"d"),"0")&amp;"-day"</f>
        <v>46223-day</v>
      </c>
      <c r="AQ66" s="33" t="str">
        <f>SUM(AL66:AP66)&amp;"-day"</f>
        <v>0-day</v>
      </c>
      <c r="AR66" s="4"/>
      <c r="AS66" s="34" t="str">
        <f t="shared" si="9"/>
        <v/>
      </c>
      <c r="AT66" s="19"/>
      <c r="AU66" s="35" t="e">
        <f t="shared" ca="1" si="10"/>
        <v>#NAME?</v>
      </c>
      <c r="AV66" s="35" t="e">
        <f t="shared" ca="1" si="11"/>
        <v>#NAME?</v>
      </c>
      <c r="AW66" s="34" t="e">
        <f t="shared" ca="1" si="12"/>
        <v>#NAME?</v>
      </c>
      <c r="AX66" s="35" t="e">
        <f t="shared" ca="1" si="13"/>
        <v>#NAME?</v>
      </c>
      <c r="AY66" s="34" t="str">
        <f t="shared" si="14"/>
        <v/>
      </c>
      <c r="AZ66" s="36" t="e">
        <f t="shared" ca="1" si="15"/>
        <v>#NAME?</v>
      </c>
      <c r="BA66" s="35" t="e">
        <f t="shared" ca="1" si="16"/>
        <v>#NAME?</v>
      </c>
      <c r="BB66" s="37" t="e">
        <f t="shared" ca="1" si="17"/>
        <v>#NAME?</v>
      </c>
      <c r="BC66" s="38" t="e">
        <f t="shared" ca="1" si="18"/>
        <v>#NAME?</v>
      </c>
      <c r="BD66" s="38" t="e">
        <f t="shared" ca="1" si="19"/>
        <v>#NAME?</v>
      </c>
      <c r="BE66" s="35" t="e">
        <f t="shared" ca="1" si="20"/>
        <v>#NAME?</v>
      </c>
      <c r="BF66" s="36" t="e">
        <f t="shared" ca="1" si="21"/>
        <v>#NAME?</v>
      </c>
      <c r="BG66" s="36" t="e">
        <f t="shared" ca="1" si="22"/>
        <v>#NAME?</v>
      </c>
      <c r="BH66" s="7"/>
      <c r="BI66" s="7"/>
      <c r="BJ66" s="7"/>
      <c r="BK66" s="7"/>
      <c r="BL66" s="7"/>
      <c r="BM66" s="7"/>
      <c r="BN66" s="8"/>
      <c r="BO66" s="8"/>
    </row>
    <row r="67" spans="1:67" ht="14.5" x14ac:dyDescent="0.35">
      <c r="A67" s="19">
        <f t="shared" si="0"/>
        <v>65</v>
      </c>
      <c r="B67" s="20">
        <v>46202</v>
      </c>
      <c r="C67" s="62" t="s">
        <v>448</v>
      </c>
      <c r="D67" s="43" t="s">
        <v>457</v>
      </c>
      <c r="E67" s="23" t="s">
        <v>458</v>
      </c>
      <c r="F67" s="24">
        <v>1</v>
      </c>
      <c r="G67" s="24" t="s">
        <v>60</v>
      </c>
      <c r="H67" s="19" t="str">
        <f t="shared" si="25"/>
        <v>WAITING</v>
      </c>
      <c r="I67" s="24" t="s">
        <v>451</v>
      </c>
      <c r="J67" s="25" t="s">
        <v>132</v>
      </c>
      <c r="K67" s="25" t="s">
        <v>63</v>
      </c>
      <c r="L67" s="36"/>
      <c r="M67" s="19"/>
      <c r="N67" s="24" t="s">
        <v>452</v>
      </c>
      <c r="O67" s="19" t="s">
        <v>65</v>
      </c>
      <c r="P67" s="24" t="s">
        <v>431</v>
      </c>
      <c r="Q67" s="24" t="s">
        <v>453</v>
      </c>
      <c r="R67" s="21" t="s">
        <v>454</v>
      </c>
      <c r="S67" s="20">
        <v>46203</v>
      </c>
      <c r="T67" s="21">
        <v>1000021043</v>
      </c>
      <c r="U67" s="48"/>
      <c r="V67" s="27"/>
      <c r="W67" s="27"/>
      <c r="X67" s="41"/>
      <c r="Y67" s="28" t="str">
        <f t="shared" si="2"/>
        <v>WAITING</v>
      </c>
      <c r="Z67" s="28"/>
      <c r="AA67" s="28"/>
      <c r="AB67" s="19" t="str">
        <f t="shared" si="3"/>
        <v>WAITING</v>
      </c>
      <c r="AC67" s="19"/>
      <c r="AD67" s="40"/>
      <c r="AE67" s="40"/>
      <c r="AF67" s="28" t="str">
        <f t="shared" si="4"/>
        <v>WAITING</v>
      </c>
      <c r="AG67" s="28"/>
      <c r="AH67" s="31"/>
      <c r="AI67" s="31" t="e">
        <f t="shared" ca="1" si="5"/>
        <v>#NAME?</v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26"/>
        <v>1-day</v>
      </c>
      <c r="AM67" s="33"/>
      <c r="AN67" s="33" t="str">
        <f>IFERROR(DATEDIF(S67,X67,"d"),"0")&amp;"-day"</f>
        <v>0-day</v>
      </c>
      <c r="AO67" s="33" t="str">
        <f>IFERROR(DATEDIF(X67,AA67,"d"),"0")&amp;"-day"</f>
        <v>0-day</v>
      </c>
      <c r="AP67" s="33" t="str">
        <f>IFERROR(DATEDIF(AA67,AE67,"d"),"0")&amp;"-day"</f>
        <v>0-day</v>
      </c>
      <c r="AQ67" s="33" t="str">
        <f>SUM(AL67:AP67)&amp;"-day"</f>
        <v>0-day</v>
      </c>
      <c r="AR67" s="4"/>
      <c r="AS67" s="34" t="str">
        <f t="shared" si="9"/>
        <v/>
      </c>
      <c r="AT67" s="19"/>
      <c r="AU67" s="35" t="e">
        <f t="shared" ca="1" si="10"/>
        <v>#NAME?</v>
      </c>
      <c r="AV67" s="35" t="e">
        <f t="shared" ca="1" si="11"/>
        <v>#NAME?</v>
      </c>
      <c r="AW67" s="34" t="e">
        <f t="shared" ca="1" si="12"/>
        <v>#NAME?</v>
      </c>
      <c r="AX67" s="35" t="e">
        <f t="shared" ca="1" si="13"/>
        <v>#NAME?</v>
      </c>
      <c r="AY67" s="34" t="str">
        <f t="shared" si="14"/>
        <v/>
      </c>
      <c r="AZ67" s="36" t="e">
        <f t="shared" ca="1" si="15"/>
        <v>#NAME?</v>
      </c>
      <c r="BA67" s="35" t="e">
        <f t="shared" ca="1" si="16"/>
        <v>#NAME?</v>
      </c>
      <c r="BB67" s="37" t="e">
        <f t="shared" ca="1" si="17"/>
        <v>#NAME?</v>
      </c>
      <c r="BC67" s="38" t="e">
        <f t="shared" ca="1" si="18"/>
        <v>#NAME?</v>
      </c>
      <c r="BD67" s="38" t="e">
        <f t="shared" ca="1" si="19"/>
        <v>#NAME?</v>
      </c>
      <c r="BE67" s="35" t="e">
        <f t="shared" ca="1" si="20"/>
        <v>#NAME?</v>
      </c>
      <c r="BF67" s="36" t="e">
        <f t="shared" ca="1" si="21"/>
        <v>#NAME?</v>
      </c>
      <c r="BG67" s="36" t="e">
        <f t="shared" ca="1" si="22"/>
        <v>#NAME?</v>
      </c>
      <c r="BH67" s="7"/>
      <c r="BI67" s="7"/>
      <c r="BJ67" s="7"/>
      <c r="BK67" s="7"/>
      <c r="BL67" s="7"/>
      <c r="BM67" s="7"/>
      <c r="BN67" s="8"/>
      <c r="BO67" s="8"/>
    </row>
    <row r="68" spans="1:67" ht="14.5" x14ac:dyDescent="0.35">
      <c r="A68" s="19">
        <f t="shared" si="0"/>
        <v>66</v>
      </c>
      <c r="B68" s="20">
        <v>46202</v>
      </c>
      <c r="C68" s="62" t="s">
        <v>448</v>
      </c>
      <c r="D68" s="43" t="s">
        <v>459</v>
      </c>
      <c r="E68" s="23" t="s">
        <v>460</v>
      </c>
      <c r="F68" s="24">
        <v>1</v>
      </c>
      <c r="G68" s="24" t="s">
        <v>60</v>
      </c>
      <c r="H68" s="19" t="str">
        <f t="shared" si="25"/>
        <v>WAITING</v>
      </c>
      <c r="I68" s="24" t="s">
        <v>451</v>
      </c>
      <c r="J68" s="25" t="s">
        <v>132</v>
      </c>
      <c r="K68" s="25" t="s">
        <v>63</v>
      </c>
      <c r="L68" s="19"/>
      <c r="M68" s="19"/>
      <c r="N68" s="24" t="s">
        <v>452</v>
      </c>
      <c r="O68" s="19" t="s">
        <v>65</v>
      </c>
      <c r="P68" s="24" t="s">
        <v>431</v>
      </c>
      <c r="Q68" s="24" t="s">
        <v>453</v>
      </c>
      <c r="R68" s="21" t="s">
        <v>454</v>
      </c>
      <c r="S68" s="20">
        <v>46203</v>
      </c>
      <c r="T68" s="21">
        <v>1000021043</v>
      </c>
      <c r="U68" s="48"/>
      <c r="V68" s="27">
        <v>720932379</v>
      </c>
      <c r="W68" s="27">
        <v>48280</v>
      </c>
      <c r="X68" s="41">
        <v>46223</v>
      </c>
      <c r="Y68" s="28" t="str">
        <f t="shared" si="2"/>
        <v>DONE</v>
      </c>
      <c r="Z68" s="28"/>
      <c r="AA68" s="28"/>
      <c r="AB68" s="19" t="str">
        <f t="shared" si="3"/>
        <v>WAITING</v>
      </c>
      <c r="AC68" s="19"/>
      <c r="AD68" s="29" t="s">
        <v>304</v>
      </c>
      <c r="AE68" s="40">
        <v>46223</v>
      </c>
      <c r="AF68" s="28" t="str">
        <f t="shared" si="4"/>
        <v>DONE</v>
      </c>
      <c r="AG68" s="28"/>
      <c r="AH68" s="31"/>
      <c r="AI68" s="31" t="e">
        <f t="shared" ca="1" si="5"/>
        <v>#NAME?</v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26"/>
        <v>1-day</v>
      </c>
      <c r="AM68" s="33"/>
      <c r="AN68" s="33" t="str">
        <f>IFERROR(DATEDIF(S68,X68,"d"),"0")&amp;"-day"</f>
        <v>20-day</v>
      </c>
      <c r="AO68" s="33" t="str">
        <f>IFERROR(DATEDIF(X68,AA68,"d"),"0")&amp;"-day"</f>
        <v>0-day</v>
      </c>
      <c r="AP68" s="33" t="str">
        <f>IFERROR(DATEDIF(AA68,AE68,"d"),"0")&amp;"-day"</f>
        <v>46223-day</v>
      </c>
      <c r="AQ68" s="33" t="str">
        <f>SUM(AL68:AP68)&amp;"-day"</f>
        <v>0-day</v>
      </c>
      <c r="AR68" s="4"/>
      <c r="AS68" s="34" t="str">
        <f t="shared" si="9"/>
        <v/>
      </c>
      <c r="AT68" s="35"/>
      <c r="AU68" s="35" t="e">
        <f t="shared" ca="1" si="10"/>
        <v>#NAME?</v>
      </c>
      <c r="AV68" s="35" t="e">
        <f t="shared" ca="1" si="11"/>
        <v>#NAME?</v>
      </c>
      <c r="AW68" s="34" t="e">
        <f t="shared" ca="1" si="12"/>
        <v>#NAME?</v>
      </c>
      <c r="AX68" s="35" t="e">
        <f t="shared" ca="1" si="13"/>
        <v>#NAME?</v>
      </c>
      <c r="AY68" s="34" t="str">
        <f t="shared" si="14"/>
        <v/>
      </c>
      <c r="AZ68" s="36" t="e">
        <f t="shared" ca="1" si="15"/>
        <v>#NAME?</v>
      </c>
      <c r="BA68" s="35" t="e">
        <f t="shared" ca="1" si="16"/>
        <v>#NAME?</v>
      </c>
      <c r="BB68" s="37" t="e">
        <f t="shared" ca="1" si="17"/>
        <v>#NAME?</v>
      </c>
      <c r="BC68" s="38" t="e">
        <f t="shared" ca="1" si="18"/>
        <v>#NAME?</v>
      </c>
      <c r="BD68" s="38" t="e">
        <f t="shared" ca="1" si="19"/>
        <v>#NAME?</v>
      </c>
      <c r="BE68" s="35" t="e">
        <f t="shared" ca="1" si="20"/>
        <v>#NAME?</v>
      </c>
      <c r="BF68" s="36" t="e">
        <f t="shared" ca="1" si="21"/>
        <v>#NAME?</v>
      </c>
      <c r="BG68" s="36" t="e">
        <f t="shared" ca="1" si="22"/>
        <v>#NAME?</v>
      </c>
      <c r="BH68" s="7"/>
      <c r="BI68" s="7"/>
      <c r="BJ68" s="7"/>
      <c r="BK68" s="7"/>
      <c r="BL68" s="7"/>
      <c r="BM68" s="7"/>
      <c r="BN68" s="8"/>
      <c r="BO68" s="8"/>
    </row>
    <row r="69" spans="1:67" ht="14.5" x14ac:dyDescent="0.35">
      <c r="A69" s="19">
        <f t="shared" si="0"/>
        <v>67</v>
      </c>
      <c r="B69" s="20">
        <v>46202</v>
      </c>
      <c r="C69" s="62" t="s">
        <v>448</v>
      </c>
      <c r="D69" s="43" t="s">
        <v>461</v>
      </c>
      <c r="E69" s="23" t="s">
        <v>462</v>
      </c>
      <c r="F69" s="24">
        <v>3</v>
      </c>
      <c r="G69" s="24" t="s">
        <v>340</v>
      </c>
      <c r="H69" s="19" t="str">
        <f t="shared" si="25"/>
        <v>WAITING</v>
      </c>
      <c r="I69" s="24" t="s">
        <v>451</v>
      </c>
      <c r="J69" s="25" t="s">
        <v>132</v>
      </c>
      <c r="K69" s="25" t="s">
        <v>63</v>
      </c>
      <c r="L69" s="19"/>
      <c r="M69" s="19"/>
      <c r="N69" s="24" t="s">
        <v>452</v>
      </c>
      <c r="O69" s="19" t="s">
        <v>65</v>
      </c>
      <c r="P69" s="24" t="s">
        <v>431</v>
      </c>
      <c r="Q69" s="24" t="s">
        <v>453</v>
      </c>
      <c r="R69" s="21" t="s">
        <v>454</v>
      </c>
      <c r="S69" s="20">
        <v>46203</v>
      </c>
      <c r="T69" s="21">
        <v>1000021043</v>
      </c>
      <c r="U69" s="48"/>
      <c r="V69" s="27">
        <v>720932379</v>
      </c>
      <c r="W69" s="27">
        <v>48280</v>
      </c>
      <c r="X69" s="41">
        <v>46223</v>
      </c>
      <c r="Y69" s="28" t="str">
        <f t="shared" si="2"/>
        <v>DONE</v>
      </c>
      <c r="Z69" s="28"/>
      <c r="AA69" s="28"/>
      <c r="AB69" s="19" t="str">
        <f t="shared" si="3"/>
        <v>WAITING</v>
      </c>
      <c r="AC69" s="19"/>
      <c r="AD69" s="29" t="s">
        <v>304</v>
      </c>
      <c r="AE69" s="40">
        <v>46223</v>
      </c>
      <c r="AF69" s="28" t="str">
        <f t="shared" si="4"/>
        <v>DONE</v>
      </c>
      <c r="AG69" s="28"/>
      <c r="AH69" s="31"/>
      <c r="AI69" s="31" t="e">
        <f t="shared" ca="1" si="5"/>
        <v>#NAME?</v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26"/>
        <v>1-day</v>
      </c>
      <c r="AM69" s="33"/>
      <c r="AN69" s="33" t="str">
        <f>IFERROR(DATEDIF(S69,X69,"d"),"0")&amp;"-day"</f>
        <v>20-day</v>
      </c>
      <c r="AO69" s="33" t="str">
        <f>IFERROR(DATEDIF(X69,AA69,"d"),"0")&amp;"-day"</f>
        <v>0-day</v>
      </c>
      <c r="AP69" s="33" t="str">
        <f>IFERROR(DATEDIF(AA69,AE69,"d"),"0")&amp;"-day"</f>
        <v>46223-day</v>
      </c>
      <c r="AQ69" s="33" t="str">
        <f>SUM(AL69:AP69)&amp;"-day"</f>
        <v>0-day</v>
      </c>
      <c r="AR69" s="4"/>
      <c r="AS69" s="34" t="str">
        <f t="shared" si="9"/>
        <v/>
      </c>
      <c r="AT69" s="35"/>
      <c r="AU69" s="35" t="e">
        <f t="shared" ca="1" si="10"/>
        <v>#NAME?</v>
      </c>
      <c r="AV69" s="35" t="e">
        <f t="shared" ca="1" si="11"/>
        <v>#NAME?</v>
      </c>
      <c r="AW69" s="34" t="e">
        <f t="shared" ca="1" si="12"/>
        <v>#NAME?</v>
      </c>
      <c r="AX69" s="35" t="e">
        <f t="shared" ca="1" si="13"/>
        <v>#NAME?</v>
      </c>
      <c r="AY69" s="34" t="str">
        <f t="shared" si="14"/>
        <v/>
      </c>
      <c r="AZ69" s="36" t="e">
        <f t="shared" ca="1" si="15"/>
        <v>#NAME?</v>
      </c>
      <c r="BA69" s="35" t="e">
        <f t="shared" ca="1" si="16"/>
        <v>#NAME?</v>
      </c>
      <c r="BB69" s="37" t="e">
        <f t="shared" ca="1" si="17"/>
        <v>#NAME?</v>
      </c>
      <c r="BC69" s="38" t="e">
        <f t="shared" ca="1" si="18"/>
        <v>#NAME?</v>
      </c>
      <c r="BD69" s="38" t="e">
        <f t="shared" ca="1" si="19"/>
        <v>#NAME?</v>
      </c>
      <c r="BE69" s="35" t="e">
        <f t="shared" ca="1" si="20"/>
        <v>#NAME?</v>
      </c>
      <c r="BF69" s="36" t="e">
        <f t="shared" ca="1" si="21"/>
        <v>#NAME?</v>
      </c>
      <c r="BG69" s="36" t="e">
        <f t="shared" ca="1" si="22"/>
        <v>#NAME?</v>
      </c>
      <c r="BH69" s="7"/>
      <c r="BI69" s="7"/>
      <c r="BJ69" s="7"/>
      <c r="BK69" s="7"/>
      <c r="BL69" s="7"/>
      <c r="BM69" s="7"/>
      <c r="BN69" s="8"/>
      <c r="BO69" s="8"/>
    </row>
    <row r="70" spans="1:67" ht="14.5" x14ac:dyDescent="0.35">
      <c r="A70" s="19">
        <f t="shared" si="0"/>
        <v>68</v>
      </c>
      <c r="B70" s="20">
        <v>46202</v>
      </c>
      <c r="C70" s="62" t="s">
        <v>448</v>
      </c>
      <c r="D70" s="43" t="s">
        <v>463</v>
      </c>
      <c r="E70" s="23" t="s">
        <v>464</v>
      </c>
      <c r="F70" s="24">
        <v>1</v>
      </c>
      <c r="G70" s="24" t="s">
        <v>308</v>
      </c>
      <c r="H70" s="19" t="str">
        <f t="shared" si="25"/>
        <v>WAITING</v>
      </c>
      <c r="I70" s="24" t="s">
        <v>451</v>
      </c>
      <c r="J70" s="25" t="s">
        <v>132</v>
      </c>
      <c r="K70" s="25" t="s">
        <v>63</v>
      </c>
      <c r="L70" s="19"/>
      <c r="M70" s="19"/>
      <c r="N70" s="24" t="s">
        <v>452</v>
      </c>
      <c r="O70" s="19" t="s">
        <v>65</v>
      </c>
      <c r="P70" s="24" t="s">
        <v>431</v>
      </c>
      <c r="Q70" s="24" t="s">
        <v>453</v>
      </c>
      <c r="R70" s="21" t="s">
        <v>454</v>
      </c>
      <c r="S70" s="20">
        <v>46203</v>
      </c>
      <c r="T70" s="21">
        <v>1000021043</v>
      </c>
      <c r="U70" s="48"/>
      <c r="V70" s="27"/>
      <c r="W70" s="27"/>
      <c r="X70" s="41"/>
      <c r="Y70" s="28" t="str">
        <f t="shared" si="2"/>
        <v>WAITING</v>
      </c>
      <c r="Z70" s="28"/>
      <c r="AA70" s="28"/>
      <c r="AB70" s="19" t="str">
        <f t="shared" si="3"/>
        <v>WAITING</v>
      </c>
      <c r="AC70" s="19"/>
      <c r="AD70" s="40"/>
      <c r="AE70" s="40"/>
      <c r="AF70" s="28" t="str">
        <f t="shared" si="4"/>
        <v>WAITING</v>
      </c>
      <c r="AG70" s="28"/>
      <c r="AH70" s="31"/>
      <c r="AI70" s="31" t="e">
        <f t="shared" ca="1" si="5"/>
        <v>#NAME?</v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26"/>
        <v>1-day</v>
      </c>
      <c r="AM70" s="33"/>
      <c r="AN70" s="33" t="str">
        <f>IFERROR(DATEDIF(S70,X70,"d"),"0")&amp;"-day"</f>
        <v>0-day</v>
      </c>
      <c r="AO70" s="33" t="str">
        <f>IFERROR(DATEDIF(X70,AA70,"d"),"0")&amp;"-day"</f>
        <v>0-day</v>
      </c>
      <c r="AP70" s="33" t="str">
        <f>IFERROR(DATEDIF(AA70,AE70,"d"),"0")&amp;"-day"</f>
        <v>0-day</v>
      </c>
      <c r="AQ70" s="33" t="str">
        <f>SUM(AL70:AP70)&amp;"-day"</f>
        <v>0-day</v>
      </c>
      <c r="AR70" s="4"/>
      <c r="AS70" s="34" t="str">
        <f t="shared" si="9"/>
        <v/>
      </c>
      <c r="AT70" s="35"/>
      <c r="AU70" s="35" t="e">
        <f t="shared" ca="1" si="10"/>
        <v>#NAME?</v>
      </c>
      <c r="AV70" s="35" t="e">
        <f t="shared" ca="1" si="11"/>
        <v>#NAME?</v>
      </c>
      <c r="AW70" s="34" t="e">
        <f t="shared" ca="1" si="12"/>
        <v>#NAME?</v>
      </c>
      <c r="AX70" s="35" t="e">
        <f t="shared" ca="1" si="13"/>
        <v>#NAME?</v>
      </c>
      <c r="AY70" s="34" t="str">
        <f t="shared" si="14"/>
        <v/>
      </c>
      <c r="AZ70" s="36" t="e">
        <f t="shared" ca="1" si="15"/>
        <v>#NAME?</v>
      </c>
      <c r="BA70" s="35" t="e">
        <f t="shared" ca="1" si="16"/>
        <v>#NAME?</v>
      </c>
      <c r="BB70" s="37" t="e">
        <f t="shared" ca="1" si="17"/>
        <v>#NAME?</v>
      </c>
      <c r="BC70" s="38" t="e">
        <f t="shared" ca="1" si="18"/>
        <v>#NAME?</v>
      </c>
      <c r="BD70" s="38" t="e">
        <f t="shared" ca="1" si="19"/>
        <v>#NAME?</v>
      </c>
      <c r="BE70" s="35" t="e">
        <f t="shared" ca="1" si="20"/>
        <v>#NAME?</v>
      </c>
      <c r="BF70" s="36" t="e">
        <f t="shared" ca="1" si="21"/>
        <v>#NAME?</v>
      </c>
      <c r="BG70" s="36" t="e">
        <f t="shared" ca="1" si="22"/>
        <v>#NAME?</v>
      </c>
      <c r="BH70" s="7"/>
      <c r="BI70" s="7"/>
      <c r="BJ70" s="7"/>
      <c r="BK70" s="7"/>
      <c r="BL70" s="7"/>
      <c r="BM70" s="7"/>
      <c r="BN70" s="8"/>
      <c r="BO70" s="8"/>
    </row>
    <row r="71" spans="1:67" ht="14.5" x14ac:dyDescent="0.35">
      <c r="A71" s="19">
        <f t="shared" si="0"/>
        <v>69</v>
      </c>
      <c r="B71" s="20">
        <v>46203</v>
      </c>
      <c r="C71" s="59" t="s">
        <v>465</v>
      </c>
      <c r="D71" s="43" t="s">
        <v>424</v>
      </c>
      <c r="E71" s="23" t="s">
        <v>425</v>
      </c>
      <c r="F71" s="24">
        <v>1</v>
      </c>
      <c r="G71" s="24" t="s">
        <v>60</v>
      </c>
      <c r="H71" s="19" t="str">
        <f t="shared" si="25"/>
        <v>WAITING</v>
      </c>
      <c r="I71" s="24" t="s">
        <v>466</v>
      </c>
      <c r="J71" s="25" t="s">
        <v>374</v>
      </c>
      <c r="K71" s="25" t="s">
        <v>63</v>
      </c>
      <c r="L71" s="25">
        <v>15403.6</v>
      </c>
      <c r="M71" s="19"/>
      <c r="N71" s="24" t="s">
        <v>74</v>
      </c>
      <c r="O71" s="19" t="s">
        <v>65</v>
      </c>
      <c r="P71" s="24" t="s">
        <v>146</v>
      </c>
      <c r="Q71" s="24" t="s">
        <v>467</v>
      </c>
      <c r="R71" s="58" t="s">
        <v>468</v>
      </c>
      <c r="S71" s="20">
        <v>46203</v>
      </c>
      <c r="T71" s="21">
        <v>1000021044</v>
      </c>
      <c r="U71" s="48"/>
      <c r="V71" s="27">
        <v>720932379</v>
      </c>
      <c r="W71" s="27">
        <v>48280</v>
      </c>
      <c r="X71" s="41">
        <v>46223</v>
      </c>
      <c r="Y71" s="28" t="str">
        <f t="shared" si="2"/>
        <v>DONE</v>
      </c>
      <c r="Z71" s="28"/>
      <c r="AA71" s="28"/>
      <c r="AB71" s="19" t="str">
        <f t="shared" si="3"/>
        <v>WAITING</v>
      </c>
      <c r="AC71" s="19"/>
      <c r="AD71" s="29" t="s">
        <v>304</v>
      </c>
      <c r="AE71" s="40">
        <v>46223</v>
      </c>
      <c r="AF71" s="28" t="str">
        <f t="shared" si="4"/>
        <v>DONE</v>
      </c>
      <c r="AG71" s="28"/>
      <c r="AH71" s="31"/>
      <c r="AI71" s="31" t="e">
        <f t="shared" ca="1" si="5"/>
        <v>#NAME?</v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26"/>
        <v>0-day</v>
      </c>
      <c r="AM71" s="33"/>
      <c r="AN71" s="33" t="str">
        <f>IFERROR(DATEDIF(S71,X71,"d"),"0")&amp;"-day"</f>
        <v>20-day</v>
      </c>
      <c r="AO71" s="33" t="str">
        <f>IFERROR(DATEDIF(X71,AA71,"d"),"0")&amp;"-day"</f>
        <v>0-day</v>
      </c>
      <c r="AP71" s="33" t="str">
        <f>IFERROR(DATEDIF(AA71,AE71,"d"),"0")&amp;"-day"</f>
        <v>46223-day</v>
      </c>
      <c r="AQ71" s="33" t="str">
        <f>SUM(AL71:AP71)&amp;"-day"</f>
        <v>0-day</v>
      </c>
      <c r="AR71" s="4"/>
      <c r="AS71" s="34">
        <f t="shared" si="9"/>
        <v>69</v>
      </c>
      <c r="AT71" s="35" t="str">
        <f t="shared" ref="AT71:AT325" si="27">C71</f>
        <v>GMIUT/2026/06/068</v>
      </c>
      <c r="AU71" s="35" t="e">
        <f t="shared" ca="1" si="10"/>
        <v>#NAME?</v>
      </c>
      <c r="AV71" s="35" t="e">
        <f t="shared" ca="1" si="11"/>
        <v>#NAME?</v>
      </c>
      <c r="AW71" s="34" t="e">
        <f t="shared" ca="1" si="12"/>
        <v>#NAME?</v>
      </c>
      <c r="AX71" s="35" t="e">
        <f t="shared" ca="1" si="13"/>
        <v>#NAME?</v>
      </c>
      <c r="AY71" s="34" t="str">
        <f t="shared" si="14"/>
        <v>0000-667400</v>
      </c>
      <c r="AZ71" s="36" t="e">
        <f t="shared" ca="1" si="15"/>
        <v>#NAME?</v>
      </c>
      <c r="BA71" s="35" t="e">
        <f t="shared" ca="1" si="16"/>
        <v>#NAME?</v>
      </c>
      <c r="BB71" s="37" t="e">
        <f t="shared" ca="1" si="17"/>
        <v>#NAME?</v>
      </c>
      <c r="BC71" s="38" t="e">
        <f t="shared" ca="1" si="18"/>
        <v>#NAME?</v>
      </c>
      <c r="BD71" s="38" t="e">
        <f t="shared" ca="1" si="19"/>
        <v>#NAME?</v>
      </c>
      <c r="BE71" s="35" t="e">
        <f t="shared" ca="1" si="20"/>
        <v>#NAME?</v>
      </c>
      <c r="BF71" s="36" t="e">
        <f t="shared" ca="1" si="21"/>
        <v>#NAME?</v>
      </c>
      <c r="BG71" s="36" t="e">
        <f t="shared" ca="1" si="22"/>
        <v>#NAME?</v>
      </c>
      <c r="BH71" s="7"/>
      <c r="BI71" s="7"/>
      <c r="BJ71" s="7"/>
      <c r="BK71" s="7"/>
      <c r="BL71" s="7"/>
      <c r="BM71" s="7"/>
      <c r="BN71" s="8"/>
      <c r="BO71" s="8"/>
    </row>
    <row r="72" spans="1:67" ht="14.5" x14ac:dyDescent="0.35">
      <c r="A72" s="19">
        <f t="shared" si="0"/>
        <v>70</v>
      </c>
      <c r="B72" s="20">
        <v>46203</v>
      </c>
      <c r="C72" s="62" t="s">
        <v>465</v>
      </c>
      <c r="D72" s="43" t="s">
        <v>94</v>
      </c>
      <c r="E72" s="23" t="s">
        <v>87</v>
      </c>
      <c r="F72" s="24">
        <v>1</v>
      </c>
      <c r="G72" s="24" t="s">
        <v>60</v>
      </c>
      <c r="H72" s="19" t="str">
        <f t="shared" si="25"/>
        <v>WAITING</v>
      </c>
      <c r="I72" s="24" t="s">
        <v>466</v>
      </c>
      <c r="J72" s="25" t="s">
        <v>374</v>
      </c>
      <c r="K72" s="25" t="s">
        <v>63</v>
      </c>
      <c r="L72" s="25">
        <v>15403.6</v>
      </c>
      <c r="M72" s="19"/>
      <c r="N72" s="24" t="s">
        <v>74</v>
      </c>
      <c r="O72" s="19" t="s">
        <v>65</v>
      </c>
      <c r="P72" s="24" t="s">
        <v>146</v>
      </c>
      <c r="Q72" s="24" t="s">
        <v>467</v>
      </c>
      <c r="R72" s="58" t="s">
        <v>468</v>
      </c>
      <c r="S72" s="20">
        <v>46203</v>
      </c>
      <c r="T72" s="21">
        <v>1000021044</v>
      </c>
      <c r="U72" s="48"/>
      <c r="V72" s="27">
        <v>720932379</v>
      </c>
      <c r="W72" s="27">
        <v>48280</v>
      </c>
      <c r="X72" s="41">
        <v>46223</v>
      </c>
      <c r="Y72" s="28" t="str">
        <f t="shared" si="2"/>
        <v>DONE</v>
      </c>
      <c r="Z72" s="28"/>
      <c r="AA72" s="28"/>
      <c r="AB72" s="19" t="str">
        <f t="shared" si="3"/>
        <v>WAITING</v>
      </c>
      <c r="AC72" s="19"/>
      <c r="AD72" s="29" t="s">
        <v>304</v>
      </c>
      <c r="AE72" s="40">
        <v>46223</v>
      </c>
      <c r="AF72" s="28" t="str">
        <f t="shared" si="4"/>
        <v>DONE</v>
      </c>
      <c r="AG72" s="28"/>
      <c r="AH72" s="31"/>
      <c r="AI72" s="31" t="e">
        <f t="shared" ca="1" si="5"/>
        <v>#NAME?</v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26"/>
        <v>0-day</v>
      </c>
      <c r="AM72" s="33"/>
      <c r="AN72" s="33" t="str">
        <f>IFERROR(DATEDIF(S72,X72,"d"),"0")&amp;"-day"</f>
        <v>20-day</v>
      </c>
      <c r="AO72" s="33" t="str">
        <f>IFERROR(DATEDIF(X72,AA72,"d"),"0")&amp;"-day"</f>
        <v>0-day</v>
      </c>
      <c r="AP72" s="33" t="str">
        <f>IFERROR(DATEDIF(AA72,AE72,"d"),"0")&amp;"-day"</f>
        <v>46223-day</v>
      </c>
      <c r="AQ72" s="33" t="str">
        <f>SUM(AL72:AP72)&amp;"-day"</f>
        <v>0-day</v>
      </c>
      <c r="AR72" s="4"/>
      <c r="AS72" s="34">
        <f t="shared" si="9"/>
        <v>70</v>
      </c>
      <c r="AT72" s="35" t="str">
        <f t="shared" si="27"/>
        <v>GMIUT/2026/06/068</v>
      </c>
      <c r="AU72" s="35" t="e">
        <f t="shared" ca="1" si="10"/>
        <v>#NAME?</v>
      </c>
      <c r="AV72" s="35" t="e">
        <f t="shared" ca="1" si="11"/>
        <v>#NAME?</v>
      </c>
      <c r="AW72" s="34" t="e">
        <f t="shared" ca="1" si="12"/>
        <v>#NAME?</v>
      </c>
      <c r="AX72" s="35" t="e">
        <f t="shared" ca="1" si="13"/>
        <v>#NAME?</v>
      </c>
      <c r="AY72" s="34" t="str">
        <f t="shared" si="14"/>
        <v>0000-667400</v>
      </c>
      <c r="AZ72" s="36" t="e">
        <f t="shared" ca="1" si="15"/>
        <v>#NAME?</v>
      </c>
      <c r="BA72" s="35" t="e">
        <f t="shared" ca="1" si="16"/>
        <v>#NAME?</v>
      </c>
      <c r="BB72" s="37" t="e">
        <f t="shared" ca="1" si="17"/>
        <v>#NAME?</v>
      </c>
      <c r="BC72" s="38" t="e">
        <f t="shared" ca="1" si="18"/>
        <v>#NAME?</v>
      </c>
      <c r="BD72" s="38" t="e">
        <f t="shared" ca="1" si="19"/>
        <v>#NAME?</v>
      </c>
      <c r="BE72" s="35" t="e">
        <f t="shared" ca="1" si="20"/>
        <v>#NAME?</v>
      </c>
      <c r="BF72" s="36" t="e">
        <f t="shared" ca="1" si="21"/>
        <v>#NAME?</v>
      </c>
      <c r="BG72" s="36" t="e">
        <f t="shared" ca="1" si="22"/>
        <v>#NAME?</v>
      </c>
      <c r="BH72" s="7"/>
      <c r="BI72" s="7"/>
      <c r="BJ72" s="7"/>
      <c r="BK72" s="7"/>
      <c r="BL72" s="7"/>
      <c r="BM72" s="7"/>
      <c r="BN72" s="8"/>
      <c r="BO72" s="8"/>
    </row>
    <row r="73" spans="1:67" ht="14.5" x14ac:dyDescent="0.35">
      <c r="A73" s="19">
        <f t="shared" si="0"/>
        <v>71</v>
      </c>
      <c r="B73" s="20">
        <v>46203</v>
      </c>
      <c r="C73" s="62" t="s">
        <v>465</v>
      </c>
      <c r="D73" s="43" t="s">
        <v>99</v>
      </c>
      <c r="E73" s="23" t="s">
        <v>100</v>
      </c>
      <c r="F73" s="24">
        <v>1</v>
      </c>
      <c r="G73" s="24" t="s">
        <v>60</v>
      </c>
      <c r="H73" s="19" t="str">
        <f t="shared" si="25"/>
        <v>WAITING</v>
      </c>
      <c r="I73" s="24" t="s">
        <v>466</v>
      </c>
      <c r="J73" s="25" t="s">
        <v>374</v>
      </c>
      <c r="K73" s="25" t="s">
        <v>63</v>
      </c>
      <c r="L73" s="25">
        <v>15403.6</v>
      </c>
      <c r="M73" s="19"/>
      <c r="N73" s="24" t="s">
        <v>74</v>
      </c>
      <c r="O73" s="19" t="s">
        <v>65</v>
      </c>
      <c r="P73" s="24" t="s">
        <v>146</v>
      </c>
      <c r="Q73" s="24" t="s">
        <v>467</v>
      </c>
      <c r="R73" s="58" t="s">
        <v>468</v>
      </c>
      <c r="S73" s="20">
        <v>46203</v>
      </c>
      <c r="T73" s="21">
        <v>1000021044</v>
      </c>
      <c r="U73" s="48"/>
      <c r="V73" s="27">
        <v>720932379</v>
      </c>
      <c r="W73" s="27">
        <v>48280</v>
      </c>
      <c r="X73" s="41">
        <v>46223</v>
      </c>
      <c r="Y73" s="28" t="str">
        <f t="shared" si="2"/>
        <v>DONE</v>
      </c>
      <c r="Z73" s="28"/>
      <c r="AA73" s="28"/>
      <c r="AB73" s="19" t="str">
        <f t="shared" si="3"/>
        <v>WAITING</v>
      </c>
      <c r="AC73" s="19"/>
      <c r="AD73" s="29" t="s">
        <v>304</v>
      </c>
      <c r="AE73" s="40">
        <v>46223</v>
      </c>
      <c r="AF73" s="28" t="str">
        <f t="shared" si="4"/>
        <v>DONE</v>
      </c>
      <c r="AG73" s="28"/>
      <c r="AH73" s="31"/>
      <c r="AI73" s="31" t="e">
        <f t="shared" ca="1" si="5"/>
        <v>#NAME?</v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26"/>
        <v>0-day</v>
      </c>
      <c r="AM73" s="33"/>
      <c r="AN73" s="33" t="str">
        <f>IFERROR(DATEDIF(S73,X73,"d"),"0")&amp;"-day"</f>
        <v>20-day</v>
      </c>
      <c r="AO73" s="33" t="str">
        <f>IFERROR(DATEDIF(X73,AA73,"d"),"0")&amp;"-day"</f>
        <v>0-day</v>
      </c>
      <c r="AP73" s="33" t="str">
        <f>IFERROR(DATEDIF(AA73,AE73,"d"),"0")&amp;"-day"</f>
        <v>46223-day</v>
      </c>
      <c r="AQ73" s="33" t="str">
        <f>SUM(AL73:AP73)&amp;"-day"</f>
        <v>0-day</v>
      </c>
      <c r="AR73" s="4"/>
      <c r="AS73" s="34">
        <f t="shared" si="9"/>
        <v>71</v>
      </c>
      <c r="AT73" s="35" t="str">
        <f t="shared" si="27"/>
        <v>GMIUT/2026/06/068</v>
      </c>
      <c r="AU73" s="35" t="e">
        <f t="shared" ca="1" si="10"/>
        <v>#NAME?</v>
      </c>
      <c r="AV73" s="35" t="e">
        <f t="shared" ca="1" si="11"/>
        <v>#NAME?</v>
      </c>
      <c r="AW73" s="34" t="e">
        <f t="shared" ca="1" si="12"/>
        <v>#NAME?</v>
      </c>
      <c r="AX73" s="35" t="e">
        <f t="shared" ca="1" si="13"/>
        <v>#NAME?</v>
      </c>
      <c r="AY73" s="34" t="str">
        <f t="shared" si="14"/>
        <v>0000-667400</v>
      </c>
      <c r="AZ73" s="36" t="e">
        <f t="shared" ca="1" si="15"/>
        <v>#NAME?</v>
      </c>
      <c r="BA73" s="35" t="e">
        <f t="shared" ca="1" si="16"/>
        <v>#NAME?</v>
      </c>
      <c r="BB73" s="37" t="e">
        <f t="shared" ca="1" si="17"/>
        <v>#NAME?</v>
      </c>
      <c r="BC73" s="38" t="e">
        <f t="shared" ca="1" si="18"/>
        <v>#NAME?</v>
      </c>
      <c r="BD73" s="38" t="e">
        <f t="shared" ca="1" si="19"/>
        <v>#NAME?</v>
      </c>
      <c r="BE73" s="35" t="e">
        <f t="shared" ca="1" si="20"/>
        <v>#NAME?</v>
      </c>
      <c r="BF73" s="36" t="e">
        <f t="shared" ca="1" si="21"/>
        <v>#NAME?</v>
      </c>
      <c r="BG73" s="36" t="e">
        <f t="shared" ca="1" si="22"/>
        <v>#NAME?</v>
      </c>
      <c r="BH73" s="7"/>
      <c r="BI73" s="7"/>
      <c r="BJ73" s="7"/>
      <c r="BK73" s="7"/>
      <c r="BL73" s="7"/>
      <c r="BM73" s="7"/>
      <c r="BN73" s="8"/>
      <c r="BO73" s="8"/>
    </row>
    <row r="74" spans="1:67" ht="14.5" x14ac:dyDescent="0.35">
      <c r="A74" s="19">
        <f t="shared" si="0"/>
        <v>72</v>
      </c>
      <c r="B74" s="20">
        <v>46203</v>
      </c>
      <c r="C74" s="62" t="s">
        <v>465</v>
      </c>
      <c r="D74" s="43" t="s">
        <v>148</v>
      </c>
      <c r="E74" s="23" t="s">
        <v>397</v>
      </c>
      <c r="F74" s="24">
        <v>1</v>
      </c>
      <c r="G74" s="24" t="s">
        <v>60</v>
      </c>
      <c r="H74" s="19" t="str">
        <f t="shared" si="25"/>
        <v>WAITING</v>
      </c>
      <c r="I74" s="24" t="s">
        <v>466</v>
      </c>
      <c r="J74" s="25" t="s">
        <v>374</v>
      </c>
      <c r="K74" s="25" t="s">
        <v>63</v>
      </c>
      <c r="L74" s="25">
        <v>15403.6</v>
      </c>
      <c r="M74" s="19"/>
      <c r="N74" s="24" t="s">
        <v>74</v>
      </c>
      <c r="O74" s="19" t="s">
        <v>65</v>
      </c>
      <c r="P74" s="24" t="s">
        <v>146</v>
      </c>
      <c r="Q74" s="24" t="s">
        <v>467</v>
      </c>
      <c r="R74" s="58" t="s">
        <v>468</v>
      </c>
      <c r="S74" s="20">
        <v>46203</v>
      </c>
      <c r="T74" s="21">
        <v>1000021044</v>
      </c>
      <c r="U74" s="48"/>
      <c r="V74" s="27">
        <v>720932379</v>
      </c>
      <c r="W74" s="27">
        <v>48280</v>
      </c>
      <c r="X74" s="41">
        <v>46223</v>
      </c>
      <c r="Y74" s="28" t="str">
        <f t="shared" si="2"/>
        <v>DONE</v>
      </c>
      <c r="Z74" s="28"/>
      <c r="AA74" s="28"/>
      <c r="AB74" s="19" t="str">
        <f t="shared" si="3"/>
        <v>WAITING</v>
      </c>
      <c r="AC74" s="19"/>
      <c r="AD74" s="29" t="s">
        <v>304</v>
      </c>
      <c r="AE74" s="40">
        <v>46223</v>
      </c>
      <c r="AF74" s="28" t="str">
        <f t="shared" si="4"/>
        <v>DONE</v>
      </c>
      <c r="AG74" s="28"/>
      <c r="AH74" s="31"/>
      <c r="AI74" s="31" t="e">
        <f t="shared" ca="1" si="5"/>
        <v>#NAME?</v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26"/>
        <v>0-day</v>
      </c>
      <c r="AM74" s="33"/>
      <c r="AN74" s="33" t="str">
        <f>IFERROR(DATEDIF(S74,X74,"d"),"0")&amp;"-day"</f>
        <v>20-day</v>
      </c>
      <c r="AO74" s="33" t="str">
        <f>IFERROR(DATEDIF(X74,AA74,"d"),"0")&amp;"-day"</f>
        <v>0-day</v>
      </c>
      <c r="AP74" s="33" t="str">
        <f>IFERROR(DATEDIF(AA74,AE74,"d"),"0")&amp;"-day"</f>
        <v>46223-day</v>
      </c>
      <c r="AQ74" s="33" t="str">
        <f>SUM(AL74:AP74)&amp;"-day"</f>
        <v>0-day</v>
      </c>
      <c r="AR74" s="4"/>
      <c r="AS74" s="34">
        <f t="shared" si="9"/>
        <v>72</v>
      </c>
      <c r="AT74" s="35" t="str">
        <f t="shared" si="27"/>
        <v>GMIUT/2026/06/068</v>
      </c>
      <c r="AU74" s="35" t="e">
        <f t="shared" ca="1" si="10"/>
        <v>#NAME?</v>
      </c>
      <c r="AV74" s="35" t="e">
        <f t="shared" ca="1" si="11"/>
        <v>#NAME?</v>
      </c>
      <c r="AW74" s="34" t="e">
        <f t="shared" ca="1" si="12"/>
        <v>#NAME?</v>
      </c>
      <c r="AX74" s="35" t="e">
        <f t="shared" ca="1" si="13"/>
        <v>#NAME?</v>
      </c>
      <c r="AY74" s="34" t="str">
        <f t="shared" si="14"/>
        <v>0000-667400</v>
      </c>
      <c r="AZ74" s="36" t="e">
        <f t="shared" ca="1" si="15"/>
        <v>#NAME?</v>
      </c>
      <c r="BA74" s="35" t="e">
        <f t="shared" ca="1" si="16"/>
        <v>#NAME?</v>
      </c>
      <c r="BB74" s="37" t="e">
        <f t="shared" ca="1" si="17"/>
        <v>#NAME?</v>
      </c>
      <c r="BC74" s="38" t="e">
        <f t="shared" ca="1" si="18"/>
        <v>#NAME?</v>
      </c>
      <c r="BD74" s="38" t="e">
        <f t="shared" ca="1" si="19"/>
        <v>#NAME?</v>
      </c>
      <c r="BE74" s="35" t="e">
        <f t="shared" ca="1" si="20"/>
        <v>#NAME?</v>
      </c>
      <c r="BF74" s="36" t="e">
        <f t="shared" ca="1" si="21"/>
        <v>#NAME?</v>
      </c>
      <c r="BG74" s="36" t="e">
        <f t="shared" ca="1" si="22"/>
        <v>#NAME?</v>
      </c>
      <c r="BH74" s="7"/>
      <c r="BI74" s="7"/>
      <c r="BJ74" s="7"/>
      <c r="BK74" s="7"/>
      <c r="BL74" s="7"/>
      <c r="BM74" s="7"/>
      <c r="BN74" s="8"/>
      <c r="BO74" s="8"/>
    </row>
    <row r="75" spans="1:67" ht="14.5" x14ac:dyDescent="0.35">
      <c r="A75" s="19">
        <f t="shared" si="0"/>
        <v>73</v>
      </c>
      <c r="B75" s="20">
        <v>46203</v>
      </c>
      <c r="C75" s="62" t="s">
        <v>465</v>
      </c>
      <c r="D75" s="43" t="s">
        <v>198</v>
      </c>
      <c r="E75" s="23" t="s">
        <v>199</v>
      </c>
      <c r="F75" s="24">
        <v>1</v>
      </c>
      <c r="G75" s="24" t="s">
        <v>60</v>
      </c>
      <c r="H75" s="19" t="str">
        <f t="shared" si="25"/>
        <v>WAITING</v>
      </c>
      <c r="I75" s="24" t="s">
        <v>466</v>
      </c>
      <c r="J75" s="25" t="s">
        <v>374</v>
      </c>
      <c r="K75" s="25" t="s">
        <v>63</v>
      </c>
      <c r="L75" s="25">
        <v>15403.6</v>
      </c>
      <c r="M75" s="19"/>
      <c r="N75" s="24" t="s">
        <v>74</v>
      </c>
      <c r="O75" s="19" t="s">
        <v>65</v>
      </c>
      <c r="P75" s="24" t="s">
        <v>146</v>
      </c>
      <c r="Q75" s="24" t="s">
        <v>467</v>
      </c>
      <c r="R75" s="58" t="s">
        <v>468</v>
      </c>
      <c r="S75" s="20">
        <v>46203</v>
      </c>
      <c r="T75" s="21">
        <v>1000021044</v>
      </c>
      <c r="U75" s="48"/>
      <c r="V75" s="27">
        <v>720932379</v>
      </c>
      <c r="W75" s="27">
        <v>48280</v>
      </c>
      <c r="X75" s="41">
        <v>46223</v>
      </c>
      <c r="Y75" s="28" t="str">
        <f t="shared" si="2"/>
        <v>DONE</v>
      </c>
      <c r="Z75" s="28"/>
      <c r="AA75" s="28"/>
      <c r="AB75" s="19" t="str">
        <f t="shared" si="3"/>
        <v>WAITING</v>
      </c>
      <c r="AC75" s="19"/>
      <c r="AD75" s="29" t="s">
        <v>304</v>
      </c>
      <c r="AE75" s="40">
        <v>46223</v>
      </c>
      <c r="AF75" s="28" t="str">
        <f t="shared" si="4"/>
        <v>DONE</v>
      </c>
      <c r="AG75" s="28"/>
      <c r="AH75" s="31"/>
      <c r="AI75" s="31" t="e">
        <f t="shared" ca="1" si="5"/>
        <v>#NAME?</v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26"/>
        <v>0-day</v>
      </c>
      <c r="AM75" s="33"/>
      <c r="AN75" s="33" t="str">
        <f>IFERROR(DATEDIF(S75,X75,"d"),"0")&amp;"-day"</f>
        <v>20-day</v>
      </c>
      <c r="AO75" s="33" t="str">
        <f>IFERROR(DATEDIF(X75,AA75,"d"),"0")&amp;"-day"</f>
        <v>0-day</v>
      </c>
      <c r="AP75" s="33" t="str">
        <f>IFERROR(DATEDIF(AA75,AE75,"d"),"0")&amp;"-day"</f>
        <v>46223-day</v>
      </c>
      <c r="AQ75" s="33" t="str">
        <f>SUM(AL75:AP75)&amp;"-day"</f>
        <v>0-day</v>
      </c>
      <c r="AR75" s="4"/>
      <c r="AS75" s="34">
        <f t="shared" si="9"/>
        <v>73</v>
      </c>
      <c r="AT75" s="35" t="str">
        <f t="shared" si="27"/>
        <v>GMIUT/2026/06/068</v>
      </c>
      <c r="AU75" s="35" t="e">
        <f t="shared" ca="1" si="10"/>
        <v>#NAME?</v>
      </c>
      <c r="AV75" s="35" t="e">
        <f t="shared" ca="1" si="11"/>
        <v>#NAME?</v>
      </c>
      <c r="AW75" s="34" t="e">
        <f t="shared" ca="1" si="12"/>
        <v>#NAME?</v>
      </c>
      <c r="AX75" s="35" t="e">
        <f t="shared" ca="1" si="13"/>
        <v>#NAME?</v>
      </c>
      <c r="AY75" s="34" t="str">
        <f t="shared" si="14"/>
        <v>0000-667400</v>
      </c>
      <c r="AZ75" s="36" t="e">
        <f t="shared" ca="1" si="15"/>
        <v>#NAME?</v>
      </c>
      <c r="BA75" s="35" t="e">
        <f t="shared" ca="1" si="16"/>
        <v>#NAME?</v>
      </c>
      <c r="BB75" s="37" t="e">
        <f t="shared" ca="1" si="17"/>
        <v>#NAME?</v>
      </c>
      <c r="BC75" s="38" t="e">
        <f t="shared" ca="1" si="18"/>
        <v>#NAME?</v>
      </c>
      <c r="BD75" s="38" t="e">
        <f t="shared" ca="1" si="19"/>
        <v>#NAME?</v>
      </c>
      <c r="BE75" s="35" t="e">
        <f t="shared" ca="1" si="20"/>
        <v>#NAME?</v>
      </c>
      <c r="BF75" s="36" t="e">
        <f t="shared" ca="1" si="21"/>
        <v>#NAME?</v>
      </c>
      <c r="BG75" s="36" t="e">
        <f t="shared" ca="1" si="22"/>
        <v>#NAME?</v>
      </c>
      <c r="BH75" s="7"/>
      <c r="BI75" s="7"/>
      <c r="BJ75" s="7"/>
      <c r="BK75" s="7"/>
      <c r="BL75" s="7"/>
      <c r="BM75" s="7"/>
      <c r="BN75" s="8"/>
      <c r="BO75" s="8"/>
    </row>
    <row r="76" spans="1:67" ht="14.5" x14ac:dyDescent="0.35">
      <c r="A76" s="19">
        <f t="shared" si="0"/>
        <v>74</v>
      </c>
      <c r="B76" s="20">
        <v>46203</v>
      </c>
      <c r="C76" s="62" t="s">
        <v>465</v>
      </c>
      <c r="D76" s="43" t="s">
        <v>343</v>
      </c>
      <c r="E76" s="23" t="s">
        <v>344</v>
      </c>
      <c r="F76" s="24">
        <v>3</v>
      </c>
      <c r="G76" s="24" t="s">
        <v>60</v>
      </c>
      <c r="H76" s="19" t="str">
        <f t="shared" si="25"/>
        <v>WAITING</v>
      </c>
      <c r="I76" s="24" t="s">
        <v>466</v>
      </c>
      <c r="J76" s="25" t="s">
        <v>374</v>
      </c>
      <c r="K76" s="25" t="s">
        <v>63</v>
      </c>
      <c r="L76" s="25">
        <v>15403.6</v>
      </c>
      <c r="M76" s="19"/>
      <c r="N76" s="24" t="s">
        <v>74</v>
      </c>
      <c r="O76" s="19" t="s">
        <v>65</v>
      </c>
      <c r="P76" s="24" t="s">
        <v>146</v>
      </c>
      <c r="Q76" s="24" t="s">
        <v>467</v>
      </c>
      <c r="R76" s="58" t="s">
        <v>468</v>
      </c>
      <c r="S76" s="20">
        <v>46203</v>
      </c>
      <c r="T76" s="21">
        <v>1000021044</v>
      </c>
      <c r="U76" s="48"/>
      <c r="V76" s="27"/>
      <c r="W76" s="27"/>
      <c r="X76" s="41"/>
      <c r="Y76" s="28" t="str">
        <f t="shared" si="2"/>
        <v>WAITING</v>
      </c>
      <c r="Z76" s="28"/>
      <c r="AA76" s="28"/>
      <c r="AB76" s="19" t="str">
        <f t="shared" si="3"/>
        <v>WAITING</v>
      </c>
      <c r="AC76" s="19"/>
      <c r="AD76" s="28"/>
      <c r="AE76" s="28"/>
      <c r="AF76" s="28" t="str">
        <f t="shared" si="4"/>
        <v>WAITING</v>
      </c>
      <c r="AG76" s="28"/>
      <c r="AH76" s="31"/>
      <c r="AI76" s="31" t="e">
        <f t="shared" ca="1" si="5"/>
        <v>#NAME?</v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26"/>
        <v>0-day</v>
      </c>
      <c r="AM76" s="33"/>
      <c r="AN76" s="33" t="str">
        <f>IFERROR(DATEDIF(S76,X76,"d"),"0")&amp;"-day"</f>
        <v>0-day</v>
      </c>
      <c r="AO76" s="33" t="str">
        <f>IFERROR(DATEDIF(X76,AA76,"d"),"0")&amp;"-day"</f>
        <v>0-day</v>
      </c>
      <c r="AP76" s="33" t="str">
        <f>IFERROR(DATEDIF(AA76,AE76,"d"),"0")&amp;"-day"</f>
        <v>0-day</v>
      </c>
      <c r="AQ76" s="33" t="str">
        <f>SUM(AL76:AP76)&amp;"-day"</f>
        <v>0-day</v>
      </c>
      <c r="AR76" s="4"/>
      <c r="AS76" s="34">
        <f t="shared" si="9"/>
        <v>74</v>
      </c>
      <c r="AT76" s="35" t="str">
        <f t="shared" si="27"/>
        <v>GMIUT/2026/06/068</v>
      </c>
      <c r="AU76" s="35" t="e">
        <f t="shared" ca="1" si="10"/>
        <v>#NAME?</v>
      </c>
      <c r="AV76" s="35" t="e">
        <f t="shared" ca="1" si="11"/>
        <v>#NAME?</v>
      </c>
      <c r="AW76" s="34" t="e">
        <f t="shared" ca="1" si="12"/>
        <v>#NAME?</v>
      </c>
      <c r="AX76" s="35" t="e">
        <f t="shared" ca="1" si="13"/>
        <v>#NAME?</v>
      </c>
      <c r="AY76" s="34" t="str">
        <f t="shared" si="14"/>
        <v>0000-667400</v>
      </c>
      <c r="AZ76" s="36" t="e">
        <f t="shared" ca="1" si="15"/>
        <v>#NAME?</v>
      </c>
      <c r="BA76" s="35" t="e">
        <f t="shared" ca="1" si="16"/>
        <v>#NAME?</v>
      </c>
      <c r="BB76" s="37" t="e">
        <f t="shared" ca="1" si="17"/>
        <v>#NAME?</v>
      </c>
      <c r="BC76" s="38" t="e">
        <f t="shared" ca="1" si="18"/>
        <v>#NAME?</v>
      </c>
      <c r="BD76" s="38" t="e">
        <f t="shared" ca="1" si="19"/>
        <v>#NAME?</v>
      </c>
      <c r="BE76" s="35" t="e">
        <f t="shared" ca="1" si="20"/>
        <v>#NAME?</v>
      </c>
      <c r="BF76" s="36" t="e">
        <f t="shared" ca="1" si="21"/>
        <v>#NAME?</v>
      </c>
      <c r="BG76" s="36" t="e">
        <f t="shared" ca="1" si="22"/>
        <v>#NAME?</v>
      </c>
      <c r="BH76" s="7"/>
      <c r="BI76" s="7"/>
      <c r="BJ76" s="7"/>
      <c r="BK76" s="7"/>
      <c r="BL76" s="7"/>
      <c r="BM76" s="7"/>
      <c r="BN76" s="8"/>
      <c r="BO76" s="8"/>
    </row>
    <row r="77" spans="1:67" ht="14.5" x14ac:dyDescent="0.35">
      <c r="A77" s="19" t="str">
        <f t="shared" si="0"/>
        <v/>
      </c>
      <c r="B77" s="45"/>
      <c r="C77" s="19"/>
      <c r="D77" s="19"/>
      <c r="E77" s="19"/>
      <c r="F77" s="19"/>
      <c r="G77" s="19"/>
      <c r="H77" s="19" t="str">
        <f t="shared" si="25"/>
        <v/>
      </c>
      <c r="I77" s="19"/>
      <c r="J77" s="19"/>
      <c r="K77" s="19"/>
      <c r="L77" s="19"/>
      <c r="M77" s="19"/>
      <c r="N77" s="19"/>
      <c r="O77" s="19"/>
      <c r="P77" s="19"/>
      <c r="Q77" s="19"/>
      <c r="R77" s="48"/>
      <c r="S77" s="48"/>
      <c r="T77" s="48"/>
      <c r="U77" s="48"/>
      <c r="V77" s="27"/>
      <c r="W77" s="27"/>
      <c r="X77" s="41"/>
      <c r="Y77" s="28" t="str">
        <f t="shared" si="2"/>
        <v/>
      </c>
      <c r="Z77" s="28"/>
      <c r="AA77" s="28"/>
      <c r="AB77" s="19" t="str">
        <f t="shared" si="3"/>
        <v/>
      </c>
      <c r="AC77" s="19"/>
      <c r="AD77" s="28"/>
      <c r="AE77" s="28"/>
      <c r="AF77" s="28" t="str">
        <f t="shared" si="4"/>
        <v/>
      </c>
      <c r="AG77" s="28"/>
      <c r="AH77" s="31"/>
      <c r="AI77" s="31" t="str">
        <f t="shared" si="5"/>
        <v/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26"/>
        <v>0-day</v>
      </c>
      <c r="AM77" s="33"/>
      <c r="AN77" s="33" t="str">
        <f>IFERROR(DATEDIF(S77,X77,"d"),"0")&amp;"-day"</f>
        <v>0-day</v>
      </c>
      <c r="AO77" s="33" t="str">
        <f>IFERROR(DATEDIF(X77,AA77,"d"),"0")&amp;"-day"</f>
        <v>0-day</v>
      </c>
      <c r="AP77" s="33" t="str">
        <f>IFERROR(DATEDIF(AA77,AE77,"d"),"0")&amp;"-day"</f>
        <v>0-day</v>
      </c>
      <c r="AQ77" s="33" t="str">
        <f>SUM(AL77:AP77)&amp;"-day"</f>
        <v>0-day</v>
      </c>
      <c r="AR77" s="4"/>
      <c r="AS77" s="34" t="str">
        <f t="shared" si="9"/>
        <v/>
      </c>
      <c r="AT77" s="35">
        <f t="shared" si="27"/>
        <v>0</v>
      </c>
      <c r="AU77" s="35" t="e">
        <f t="shared" ca="1" si="10"/>
        <v>#NAME?</v>
      </c>
      <c r="AV77" s="35" t="e">
        <f t="shared" ca="1" si="11"/>
        <v>#NAME?</v>
      </c>
      <c r="AW77" s="34" t="e">
        <f t="shared" ca="1" si="12"/>
        <v>#NAME?</v>
      </c>
      <c r="AX77" s="35" t="e">
        <f t="shared" ca="1" si="13"/>
        <v>#NAME?</v>
      </c>
      <c r="AY77" s="34" t="str">
        <f t="shared" si="14"/>
        <v/>
      </c>
      <c r="AZ77" s="36" t="e">
        <f t="shared" ca="1" si="15"/>
        <v>#NAME?</v>
      </c>
      <c r="BA77" s="35" t="e">
        <f t="shared" ca="1" si="16"/>
        <v>#NAME?</v>
      </c>
      <c r="BB77" s="37" t="e">
        <f t="shared" ca="1" si="17"/>
        <v>#NAME?</v>
      </c>
      <c r="BC77" s="38" t="e">
        <f t="shared" ca="1" si="18"/>
        <v>#NAME?</v>
      </c>
      <c r="BD77" s="38" t="e">
        <f t="shared" ca="1" si="19"/>
        <v>#NAME?</v>
      </c>
      <c r="BE77" s="35" t="e">
        <f t="shared" ca="1" si="20"/>
        <v>#NAME?</v>
      </c>
      <c r="BF77" s="36" t="e">
        <f t="shared" ca="1" si="21"/>
        <v>#NAME?</v>
      </c>
      <c r="BG77" s="36" t="e">
        <f t="shared" ca="1" si="22"/>
        <v>#NAME?</v>
      </c>
      <c r="BH77" s="7"/>
      <c r="BI77" s="7"/>
      <c r="BJ77" s="7"/>
      <c r="BK77" s="7"/>
      <c r="BL77" s="7"/>
      <c r="BM77" s="7"/>
      <c r="BN77" s="8"/>
      <c r="BO77" s="8"/>
    </row>
    <row r="78" spans="1:67" ht="29" x14ac:dyDescent="0.3">
      <c r="A78" s="87" t="s">
        <v>7</v>
      </c>
      <c r="B78" s="88" t="s">
        <v>8</v>
      </c>
      <c r="C78" s="89" t="s">
        <v>9</v>
      </c>
      <c r="D78" s="87" t="s">
        <v>10</v>
      </c>
      <c r="E78" s="87" t="s">
        <v>11</v>
      </c>
      <c r="F78" s="87" t="s">
        <v>12</v>
      </c>
      <c r="G78" s="87" t="s">
        <v>13</v>
      </c>
      <c r="H78" s="87" t="s">
        <v>53</v>
      </c>
      <c r="I78" s="87" t="s">
        <v>15</v>
      </c>
      <c r="J78" s="87" t="s">
        <v>16</v>
      </c>
      <c r="K78" s="87" t="s">
        <v>17</v>
      </c>
      <c r="L78" s="87" t="s">
        <v>18</v>
      </c>
      <c r="M78" s="87" t="s">
        <v>19</v>
      </c>
      <c r="N78" s="87" t="s">
        <v>20</v>
      </c>
      <c r="O78" s="87" t="s">
        <v>21</v>
      </c>
      <c r="P78" s="87" t="s">
        <v>22</v>
      </c>
      <c r="Q78" s="87" t="s">
        <v>127</v>
      </c>
      <c r="R78" s="87" t="s">
        <v>49</v>
      </c>
      <c r="S78" s="87" t="s">
        <v>25</v>
      </c>
      <c r="T78" s="87" t="s">
        <v>1046</v>
      </c>
      <c r="U78" s="87" t="s">
        <v>27</v>
      </c>
      <c r="V78" s="90" t="s">
        <v>28</v>
      </c>
      <c r="W78" s="87" t="s">
        <v>29</v>
      </c>
      <c r="X78" s="87" t="s">
        <v>25</v>
      </c>
      <c r="Y78" s="87" t="s">
        <v>30</v>
      </c>
      <c r="Z78" s="87" t="s">
        <v>31</v>
      </c>
      <c r="AA78" s="87" t="s">
        <v>25</v>
      </c>
      <c r="AB78" s="87" t="s">
        <v>32</v>
      </c>
      <c r="AC78" s="87" t="s">
        <v>33</v>
      </c>
      <c r="AD78" s="87" t="s">
        <v>34</v>
      </c>
      <c r="AE78" s="87" t="s">
        <v>35</v>
      </c>
      <c r="AF78" s="87" t="s">
        <v>1047</v>
      </c>
      <c r="AG78" s="87" t="s">
        <v>37</v>
      </c>
      <c r="AH78" s="87" t="s">
        <v>38</v>
      </c>
      <c r="AI78" s="87" t="s">
        <v>39</v>
      </c>
      <c r="AJ78" s="91" t="s">
        <v>40</v>
      </c>
      <c r="AK78" s="92" t="s">
        <v>41</v>
      </c>
      <c r="AL78" s="93" t="s">
        <v>42</v>
      </c>
      <c r="AM78" s="94" t="s">
        <v>1048</v>
      </c>
      <c r="AN78" s="93" t="s">
        <v>43</v>
      </c>
      <c r="AO78" s="93" t="s">
        <v>44</v>
      </c>
      <c r="AP78" s="93" t="s">
        <v>45</v>
      </c>
      <c r="AQ78" s="93" t="s">
        <v>46</v>
      </c>
      <c r="AS78" s="34">
        <f t="shared" si="9"/>
        <v>76</v>
      </c>
      <c r="AT78" s="35" t="str">
        <f t="shared" si="27"/>
        <v>NO SPB</v>
      </c>
      <c r="AU78" s="35" t="e">
        <f t="shared" ca="1" si="10"/>
        <v>#NAME?</v>
      </c>
      <c r="AV78" s="35" t="e">
        <f t="shared" ca="1" si="11"/>
        <v>#NAME?</v>
      </c>
      <c r="AW78" s="34" t="e">
        <f t="shared" ca="1" si="12"/>
        <v>#NAME?</v>
      </c>
      <c r="AX78" s="35" t="e">
        <f t="shared" ca="1" si="13"/>
        <v>#NAME?</v>
      </c>
      <c r="AY78" s="34" t="str">
        <f t="shared" si="14"/>
        <v>RESERVATION NUMBER</v>
      </c>
      <c r="AZ78" s="36" t="e">
        <f t="shared" ca="1" si="15"/>
        <v>#NAME?</v>
      </c>
      <c r="BA78" s="35" t="e">
        <f t="shared" ca="1" si="16"/>
        <v>#NAME?</v>
      </c>
      <c r="BB78" s="37" t="e">
        <f t="shared" ca="1" si="17"/>
        <v>#NAME?</v>
      </c>
      <c r="BC78" s="38" t="e">
        <f t="shared" ca="1" si="18"/>
        <v>#NAME?</v>
      </c>
      <c r="BD78" s="38" t="e">
        <f t="shared" ca="1" si="19"/>
        <v>#NAME?</v>
      </c>
      <c r="BE78" s="35" t="e">
        <f t="shared" ca="1" si="20"/>
        <v>#NAME?</v>
      </c>
      <c r="BF78" s="36" t="e">
        <f t="shared" ca="1" si="21"/>
        <v>#NAME?</v>
      </c>
      <c r="BG78" s="36" t="e">
        <f t="shared" ca="1" si="22"/>
        <v>#NAME?</v>
      </c>
      <c r="BH78" s="7"/>
      <c r="BI78" s="7"/>
      <c r="BJ78" s="7"/>
      <c r="BK78" s="7"/>
      <c r="BL78" s="7"/>
      <c r="BM78" s="7"/>
      <c r="BN78" s="8"/>
      <c r="BO78" s="8"/>
    </row>
    <row r="79" spans="1:67" ht="13" x14ac:dyDescent="0.3">
      <c r="A79" s="19" t="b">
        <f>A78=A2</f>
        <v>1</v>
      </c>
      <c r="B79" s="19" t="b">
        <f t="shared" ref="B79:AR79" si="28">B78=B2</f>
        <v>1</v>
      </c>
      <c r="C79" s="19" t="b">
        <f t="shared" si="28"/>
        <v>1</v>
      </c>
      <c r="D79" s="19" t="b">
        <f t="shared" si="28"/>
        <v>1</v>
      </c>
      <c r="E79" s="19" t="b">
        <f t="shared" si="28"/>
        <v>1</v>
      </c>
      <c r="F79" s="19" t="b">
        <f t="shared" si="28"/>
        <v>1</v>
      </c>
      <c r="G79" s="19" t="b">
        <f t="shared" si="28"/>
        <v>1</v>
      </c>
      <c r="H79" s="19" t="b">
        <f t="shared" si="28"/>
        <v>1</v>
      </c>
      <c r="I79" s="19" t="b">
        <f t="shared" si="28"/>
        <v>1</v>
      </c>
      <c r="J79" s="19" t="b">
        <f t="shared" si="28"/>
        <v>1</v>
      </c>
      <c r="K79" s="19" t="b">
        <f t="shared" si="28"/>
        <v>1</v>
      </c>
      <c r="L79" s="19" t="b">
        <f t="shared" si="28"/>
        <v>1</v>
      </c>
      <c r="M79" s="19" t="b">
        <f t="shared" si="28"/>
        <v>1</v>
      </c>
      <c r="N79" s="19" t="b">
        <f t="shared" si="28"/>
        <v>1</v>
      </c>
      <c r="O79" s="19" t="b">
        <f t="shared" si="28"/>
        <v>1</v>
      </c>
      <c r="P79" s="19" t="b">
        <f t="shared" si="28"/>
        <v>1</v>
      </c>
      <c r="Q79" s="19" t="b">
        <f t="shared" si="28"/>
        <v>1</v>
      </c>
      <c r="R79" s="19" t="b">
        <f t="shared" si="28"/>
        <v>0</v>
      </c>
      <c r="S79" s="19" t="b">
        <f t="shared" si="28"/>
        <v>1</v>
      </c>
      <c r="T79" s="19" t="b">
        <f t="shared" si="28"/>
        <v>0</v>
      </c>
      <c r="U79" s="19" t="b">
        <f t="shared" si="28"/>
        <v>1</v>
      </c>
      <c r="V79" s="19" t="b">
        <f t="shared" si="28"/>
        <v>1</v>
      </c>
      <c r="W79" s="19" t="b">
        <f t="shared" si="28"/>
        <v>1</v>
      </c>
      <c r="X79" s="19" t="b">
        <f t="shared" si="28"/>
        <v>1</v>
      </c>
      <c r="Y79" s="19" t="b">
        <f t="shared" si="28"/>
        <v>1</v>
      </c>
      <c r="Z79" s="19" t="b">
        <f t="shared" si="28"/>
        <v>1</v>
      </c>
      <c r="AA79" s="19" t="b">
        <f t="shared" si="28"/>
        <v>1</v>
      </c>
      <c r="AB79" s="19" t="b">
        <f t="shared" si="28"/>
        <v>1</v>
      </c>
      <c r="AC79" s="19" t="b">
        <f t="shared" si="28"/>
        <v>1</v>
      </c>
      <c r="AD79" s="19" t="b">
        <f t="shared" si="28"/>
        <v>1</v>
      </c>
      <c r="AE79" s="19" t="b">
        <f t="shared" si="28"/>
        <v>1</v>
      </c>
      <c r="AF79" s="19" t="b">
        <f t="shared" si="28"/>
        <v>1</v>
      </c>
      <c r="AG79" s="19" t="b">
        <f t="shared" si="28"/>
        <v>1</v>
      </c>
      <c r="AH79" s="19" t="b">
        <f t="shared" si="28"/>
        <v>1</v>
      </c>
      <c r="AI79" s="19" t="b">
        <f t="shared" si="28"/>
        <v>1</v>
      </c>
      <c r="AJ79" s="19" t="b">
        <f t="shared" si="28"/>
        <v>1</v>
      </c>
      <c r="AK79" s="19" t="b">
        <f t="shared" si="28"/>
        <v>1</v>
      </c>
      <c r="AL79" s="19" t="b">
        <f t="shared" si="28"/>
        <v>1</v>
      </c>
      <c r="AM79" s="19" t="b">
        <f t="shared" ref="AM79" si="29">AM78=AM2</f>
        <v>1</v>
      </c>
      <c r="AN79" s="19" t="b">
        <f t="shared" ref="AN79" si="30">AN78=AN2</f>
        <v>1</v>
      </c>
      <c r="AO79" s="19" t="b">
        <f t="shared" ref="AO79" si="31">AO78=AO2</f>
        <v>1</v>
      </c>
      <c r="AP79" s="19" t="b">
        <f t="shared" ref="AP79" si="32">AP78=AP2</f>
        <v>1</v>
      </c>
      <c r="AQ79" s="19" t="b">
        <f t="shared" ref="AQ79" si="33">AQ78=AQ2</f>
        <v>1</v>
      </c>
      <c r="AR79" s="19" t="b">
        <f>AQ78=AR2</f>
        <v>0</v>
      </c>
      <c r="AS79" s="34">
        <f t="shared" si="9"/>
        <v>77</v>
      </c>
      <c r="AT79" s="35" t="b">
        <f t="shared" si="27"/>
        <v>1</v>
      </c>
      <c r="AU79" s="35" t="e">
        <f t="shared" ca="1" si="10"/>
        <v>#NAME?</v>
      </c>
      <c r="AV79" s="35" t="e">
        <f t="shared" ca="1" si="11"/>
        <v>#NAME?</v>
      </c>
      <c r="AW79" s="34" t="e">
        <f t="shared" ca="1" si="12"/>
        <v>#NAME?</v>
      </c>
      <c r="AX79" s="35" t="e">
        <f t="shared" ca="1" si="13"/>
        <v>#NAME?</v>
      </c>
      <c r="AY79" s="34" t="b">
        <f t="shared" si="14"/>
        <v>0</v>
      </c>
      <c r="AZ79" s="36" t="e">
        <f t="shared" ca="1" si="15"/>
        <v>#NAME?</v>
      </c>
      <c r="BA79" s="35" t="e">
        <f t="shared" ca="1" si="16"/>
        <v>#NAME?</v>
      </c>
      <c r="BB79" s="37" t="e">
        <f t="shared" ca="1" si="17"/>
        <v>#NAME?</v>
      </c>
      <c r="BC79" s="38" t="e">
        <f t="shared" ca="1" si="18"/>
        <v>#NAME?</v>
      </c>
      <c r="BD79" s="38" t="e">
        <f t="shared" ca="1" si="19"/>
        <v>#NAME?</v>
      </c>
      <c r="BE79" s="35" t="e">
        <f t="shared" ca="1" si="20"/>
        <v>#NAME?</v>
      </c>
      <c r="BF79" s="36" t="e">
        <f t="shared" ca="1" si="21"/>
        <v>#NAME?</v>
      </c>
      <c r="BG79" s="36" t="e">
        <f t="shared" ca="1" si="22"/>
        <v>#NAME?</v>
      </c>
      <c r="BH79" s="7"/>
      <c r="BI79" s="7"/>
      <c r="BJ79" s="7"/>
      <c r="BK79" s="7"/>
      <c r="BL79" s="7"/>
      <c r="BM79" s="7"/>
      <c r="BN79" s="8"/>
      <c r="BO79" s="8"/>
    </row>
    <row r="80" spans="1:67" ht="14.5" x14ac:dyDescent="0.35">
      <c r="A80" s="19" t="str">
        <f t="shared" si="0"/>
        <v/>
      </c>
      <c r="B80" s="45"/>
      <c r="C80" s="19"/>
      <c r="D80" s="19"/>
      <c r="E80" s="19"/>
      <c r="F80" s="19"/>
      <c r="G80" s="19"/>
      <c r="H80" s="19" t="str">
        <f t="shared" si="25"/>
        <v/>
      </c>
      <c r="I80" s="19"/>
      <c r="J80" s="19"/>
      <c r="K80" s="19"/>
      <c r="L80" s="19"/>
      <c r="M80" s="19"/>
      <c r="N80" s="19"/>
      <c r="O80" s="19"/>
      <c r="P80" s="19"/>
      <c r="Q80" s="19"/>
      <c r="R80" s="48"/>
      <c r="S80" s="48"/>
      <c r="T80" s="48"/>
      <c r="U80" s="48"/>
      <c r="V80" s="27"/>
      <c r="W80" s="27"/>
      <c r="X80" s="41"/>
      <c r="Y80" s="28" t="str">
        <f t="shared" si="2"/>
        <v/>
      </c>
      <c r="Z80" s="28"/>
      <c r="AA80" s="28"/>
      <c r="AB80" s="19" t="str">
        <f t="shared" si="3"/>
        <v/>
      </c>
      <c r="AC80" s="19"/>
      <c r="AD80" s="28"/>
      <c r="AE80" s="28"/>
      <c r="AF80" s="28" t="str">
        <f t="shared" si="4"/>
        <v/>
      </c>
      <c r="AG80" s="28"/>
      <c r="AH80" s="31"/>
      <c r="AI80" s="31" t="str">
        <f t="shared" si="5"/>
        <v/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26"/>
        <v>0-day</v>
      </c>
      <c r="AM80" s="33"/>
      <c r="AN80" s="33" t="str">
        <f>IFERROR(DATEDIF(S80,X80,"d"),"0")&amp;"-day"</f>
        <v>0-day</v>
      </c>
      <c r="AO80" s="33" t="str">
        <f>IFERROR(DATEDIF(X80,AA80,"d"),"0")&amp;"-day"</f>
        <v>0-day</v>
      </c>
      <c r="AP80" s="33" t="str">
        <f>IFERROR(DATEDIF(AA80,AE80,"d"),"0")&amp;"-day"</f>
        <v>0-day</v>
      </c>
      <c r="AQ80" s="33" t="str">
        <f>SUM(AL80:AP80)&amp;"-day"</f>
        <v>0-day</v>
      </c>
      <c r="AR80" s="4"/>
      <c r="AS80" s="34" t="str">
        <f t="shared" si="9"/>
        <v/>
      </c>
      <c r="AT80" s="35">
        <f t="shared" si="27"/>
        <v>0</v>
      </c>
      <c r="AU80" s="35" t="e">
        <f t="shared" ca="1" si="10"/>
        <v>#NAME?</v>
      </c>
      <c r="AV80" s="35" t="e">
        <f t="shared" ca="1" si="11"/>
        <v>#NAME?</v>
      </c>
      <c r="AW80" s="34" t="e">
        <f t="shared" ca="1" si="12"/>
        <v>#NAME?</v>
      </c>
      <c r="AX80" s="35" t="e">
        <f t="shared" ca="1" si="13"/>
        <v>#NAME?</v>
      </c>
      <c r="AY80" s="34" t="str">
        <f t="shared" si="14"/>
        <v/>
      </c>
      <c r="AZ80" s="36" t="e">
        <f t="shared" ca="1" si="15"/>
        <v>#NAME?</v>
      </c>
      <c r="BA80" s="35" t="e">
        <f t="shared" ca="1" si="16"/>
        <v>#NAME?</v>
      </c>
      <c r="BB80" s="37" t="e">
        <f t="shared" ca="1" si="17"/>
        <v>#NAME?</v>
      </c>
      <c r="BC80" s="38" t="e">
        <f t="shared" ca="1" si="18"/>
        <v>#NAME?</v>
      </c>
      <c r="BD80" s="38" t="e">
        <f t="shared" ca="1" si="19"/>
        <v>#NAME?</v>
      </c>
      <c r="BE80" s="35" t="e">
        <f t="shared" ca="1" si="20"/>
        <v>#NAME?</v>
      </c>
      <c r="BF80" s="36" t="e">
        <f t="shared" ca="1" si="21"/>
        <v>#NAME?</v>
      </c>
      <c r="BG80" s="36" t="e">
        <f t="shared" ca="1" si="22"/>
        <v>#NAME?</v>
      </c>
      <c r="BH80" s="7"/>
      <c r="BI80" s="7"/>
      <c r="BJ80" s="7"/>
      <c r="BK80" s="7"/>
      <c r="BL80" s="7"/>
      <c r="BM80" s="7"/>
      <c r="BN80" s="8"/>
      <c r="BO80" s="8"/>
    </row>
    <row r="81" spans="1:67" ht="14.5" x14ac:dyDescent="0.35">
      <c r="A81" s="19" t="str">
        <f t="shared" si="0"/>
        <v/>
      </c>
      <c r="B81" s="45"/>
      <c r="C81" s="19"/>
      <c r="D81" s="19"/>
      <c r="E81" s="19"/>
      <c r="F81" s="19"/>
      <c r="G81" s="19"/>
      <c r="H81" s="19" t="str">
        <f t="shared" si="25"/>
        <v/>
      </c>
      <c r="I81" s="19"/>
      <c r="J81" s="19"/>
      <c r="K81" s="19"/>
      <c r="L81" s="19"/>
      <c r="M81" s="19"/>
      <c r="N81" s="19"/>
      <c r="O81" s="19"/>
      <c r="P81" s="19"/>
      <c r="Q81" s="19"/>
      <c r="R81" s="48"/>
      <c r="S81" s="48"/>
      <c r="T81" s="48"/>
      <c r="U81" s="48"/>
      <c r="V81" s="27"/>
      <c r="W81" s="27"/>
      <c r="X81" s="41"/>
      <c r="Y81" s="28" t="str">
        <f t="shared" si="2"/>
        <v/>
      </c>
      <c r="Z81" s="28"/>
      <c r="AA81" s="28"/>
      <c r="AB81" s="19" t="str">
        <f t="shared" si="3"/>
        <v/>
      </c>
      <c r="AC81" s="19"/>
      <c r="AD81" s="28"/>
      <c r="AE81" s="28"/>
      <c r="AF81" s="28" t="str">
        <f t="shared" si="4"/>
        <v/>
      </c>
      <c r="AG81" s="28"/>
      <c r="AH81" s="31"/>
      <c r="AI81" s="31" t="str">
        <f t="shared" si="5"/>
        <v/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26"/>
        <v>0-day</v>
      </c>
      <c r="AM81" s="33"/>
      <c r="AN81" s="33" t="str">
        <f>IFERROR(DATEDIF(S81,X81,"d"),"0")&amp;"-day"</f>
        <v>0-day</v>
      </c>
      <c r="AO81" s="33" t="str">
        <f>IFERROR(DATEDIF(X81,AA81,"d"),"0")&amp;"-day"</f>
        <v>0-day</v>
      </c>
      <c r="AP81" s="33" t="str">
        <f>IFERROR(DATEDIF(AA81,AE81,"d"),"0")&amp;"-day"</f>
        <v>0-day</v>
      </c>
      <c r="AQ81" s="33" t="str">
        <f>SUM(AL81:AP81)&amp;"-day"</f>
        <v>0-day</v>
      </c>
      <c r="AR81" s="4"/>
      <c r="AS81" s="34" t="str">
        <f t="shared" si="9"/>
        <v/>
      </c>
      <c r="AT81" s="35">
        <f t="shared" si="27"/>
        <v>0</v>
      </c>
      <c r="AU81" s="35" t="e">
        <f t="shared" ca="1" si="10"/>
        <v>#NAME?</v>
      </c>
      <c r="AV81" s="35" t="e">
        <f t="shared" ca="1" si="11"/>
        <v>#NAME?</v>
      </c>
      <c r="AW81" s="34" t="e">
        <f t="shared" ca="1" si="12"/>
        <v>#NAME?</v>
      </c>
      <c r="AX81" s="35" t="e">
        <f t="shared" ca="1" si="13"/>
        <v>#NAME?</v>
      </c>
      <c r="AY81" s="34" t="str">
        <f t="shared" si="14"/>
        <v/>
      </c>
      <c r="AZ81" s="36" t="e">
        <f t="shared" ca="1" si="15"/>
        <v>#NAME?</v>
      </c>
      <c r="BA81" s="35" t="e">
        <f t="shared" ca="1" si="16"/>
        <v>#NAME?</v>
      </c>
      <c r="BB81" s="37" t="e">
        <f t="shared" ca="1" si="17"/>
        <v>#NAME?</v>
      </c>
      <c r="BC81" s="38" t="e">
        <f t="shared" ca="1" si="18"/>
        <v>#NAME?</v>
      </c>
      <c r="BD81" s="38" t="e">
        <f t="shared" ca="1" si="19"/>
        <v>#NAME?</v>
      </c>
      <c r="BE81" s="35" t="e">
        <f t="shared" ca="1" si="20"/>
        <v>#NAME?</v>
      </c>
      <c r="BF81" s="36" t="e">
        <f t="shared" ca="1" si="21"/>
        <v>#NAME?</v>
      </c>
      <c r="BG81" s="36" t="e">
        <f t="shared" ca="1" si="22"/>
        <v>#NAME?</v>
      </c>
      <c r="BH81" s="7"/>
      <c r="BI81" s="7"/>
      <c r="BJ81" s="7"/>
      <c r="BK81" s="7"/>
      <c r="BL81" s="7"/>
      <c r="BM81" s="7"/>
      <c r="BN81" s="8"/>
      <c r="BO81" s="8"/>
    </row>
    <row r="82" spans="1:67" ht="14.5" x14ac:dyDescent="0.35">
      <c r="A82" s="19" t="str">
        <f t="shared" si="0"/>
        <v/>
      </c>
      <c r="B82" s="45"/>
      <c r="C82" s="19"/>
      <c r="D82" s="19"/>
      <c r="E82" s="19"/>
      <c r="F82" s="19"/>
      <c r="G82" s="19"/>
      <c r="H82" s="19" t="str">
        <f t="shared" si="25"/>
        <v/>
      </c>
      <c r="I82" s="19"/>
      <c r="J82" s="19"/>
      <c r="K82" s="19"/>
      <c r="L82" s="19"/>
      <c r="M82" s="19"/>
      <c r="N82" s="19"/>
      <c r="O82" s="19"/>
      <c r="P82" s="19"/>
      <c r="Q82" s="19"/>
      <c r="R82" s="48"/>
      <c r="S82" s="48"/>
      <c r="T82" s="48"/>
      <c r="U82" s="48"/>
      <c r="V82" s="27"/>
      <c r="W82" s="27"/>
      <c r="X82" s="41"/>
      <c r="Y82" s="28" t="str">
        <f t="shared" si="2"/>
        <v/>
      </c>
      <c r="Z82" s="28"/>
      <c r="AA82" s="28"/>
      <c r="AB82" s="19" t="str">
        <f t="shared" si="3"/>
        <v/>
      </c>
      <c r="AC82" s="19"/>
      <c r="AD82" s="28"/>
      <c r="AE82" s="28"/>
      <c r="AF82" s="28" t="str">
        <f t="shared" si="4"/>
        <v/>
      </c>
      <c r="AG82" s="28"/>
      <c r="AH82" s="31"/>
      <c r="AI82" s="31" t="str">
        <f t="shared" si="5"/>
        <v/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26"/>
        <v>0-day</v>
      </c>
      <c r="AM82" s="33"/>
      <c r="AN82" s="33" t="str">
        <f>IFERROR(DATEDIF(S82,X82,"d"),"0")&amp;"-day"</f>
        <v>0-day</v>
      </c>
      <c r="AO82" s="33" t="str">
        <f>IFERROR(DATEDIF(X82,AA82,"d"),"0")&amp;"-day"</f>
        <v>0-day</v>
      </c>
      <c r="AP82" s="33" t="str">
        <f>IFERROR(DATEDIF(AA82,AE82,"d"),"0")&amp;"-day"</f>
        <v>0-day</v>
      </c>
      <c r="AQ82" s="33" t="str">
        <f>SUM(AL82:AP82)&amp;"-day"</f>
        <v>0-day</v>
      </c>
      <c r="AR82" s="4"/>
      <c r="AS82" s="34" t="str">
        <f t="shared" si="9"/>
        <v/>
      </c>
      <c r="AT82" s="35">
        <f t="shared" si="27"/>
        <v>0</v>
      </c>
      <c r="AU82" s="35" t="e">
        <f t="shared" ca="1" si="10"/>
        <v>#NAME?</v>
      </c>
      <c r="AV82" s="35" t="e">
        <f t="shared" ca="1" si="11"/>
        <v>#NAME?</v>
      </c>
      <c r="AW82" s="34" t="e">
        <f t="shared" ca="1" si="12"/>
        <v>#NAME?</v>
      </c>
      <c r="AX82" s="35" t="e">
        <f t="shared" ca="1" si="13"/>
        <v>#NAME?</v>
      </c>
      <c r="AY82" s="34" t="str">
        <f t="shared" si="14"/>
        <v/>
      </c>
      <c r="AZ82" s="36" t="e">
        <f t="shared" ca="1" si="15"/>
        <v>#NAME?</v>
      </c>
      <c r="BA82" s="35" t="e">
        <f t="shared" ca="1" si="16"/>
        <v>#NAME?</v>
      </c>
      <c r="BB82" s="37" t="e">
        <f t="shared" ca="1" si="17"/>
        <v>#NAME?</v>
      </c>
      <c r="BC82" s="38" t="e">
        <f t="shared" ca="1" si="18"/>
        <v>#NAME?</v>
      </c>
      <c r="BD82" s="38" t="e">
        <f t="shared" ca="1" si="19"/>
        <v>#NAME?</v>
      </c>
      <c r="BE82" s="35" t="e">
        <f t="shared" ca="1" si="20"/>
        <v>#NAME?</v>
      </c>
      <c r="BF82" s="36" t="e">
        <f t="shared" ca="1" si="21"/>
        <v>#NAME?</v>
      </c>
      <c r="BG82" s="36" t="e">
        <f t="shared" ca="1" si="22"/>
        <v>#NAME?</v>
      </c>
      <c r="BH82" s="7"/>
      <c r="BI82" s="7"/>
      <c r="BJ82" s="7"/>
      <c r="BK82" s="7"/>
      <c r="BL82" s="7"/>
      <c r="BM82" s="7"/>
      <c r="BN82" s="8"/>
      <c r="BO82" s="8"/>
    </row>
    <row r="83" spans="1:67" ht="14.5" x14ac:dyDescent="0.35">
      <c r="A83" s="19" t="str">
        <f t="shared" si="0"/>
        <v/>
      </c>
      <c r="B83" s="45"/>
      <c r="C83" s="19"/>
      <c r="D83" s="19"/>
      <c r="E83" s="19"/>
      <c r="F83" s="19"/>
      <c r="G83" s="19"/>
      <c r="H83" s="19" t="str">
        <f t="shared" si="25"/>
        <v/>
      </c>
      <c r="I83" s="19"/>
      <c r="J83" s="19"/>
      <c r="K83" s="19"/>
      <c r="L83" s="19"/>
      <c r="M83" s="19"/>
      <c r="N83" s="19"/>
      <c r="O83" s="19"/>
      <c r="P83" s="19"/>
      <c r="Q83" s="19"/>
      <c r="R83" s="48"/>
      <c r="S83" s="48"/>
      <c r="T83" s="48"/>
      <c r="U83" s="48"/>
      <c r="V83" s="27"/>
      <c r="W83" s="27"/>
      <c r="X83" s="41"/>
      <c r="Y83" s="28" t="str">
        <f t="shared" si="2"/>
        <v/>
      </c>
      <c r="Z83" s="28"/>
      <c r="AA83" s="28"/>
      <c r="AB83" s="19" t="str">
        <f t="shared" si="3"/>
        <v/>
      </c>
      <c r="AC83" s="19"/>
      <c r="AD83" s="28"/>
      <c r="AE83" s="28"/>
      <c r="AF83" s="28" t="str">
        <f t="shared" si="4"/>
        <v/>
      </c>
      <c r="AG83" s="28"/>
      <c r="AH83" s="31"/>
      <c r="AI83" s="31" t="str">
        <f t="shared" si="5"/>
        <v/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26"/>
        <v>0-day</v>
      </c>
      <c r="AM83" s="33"/>
      <c r="AN83" s="33" t="str">
        <f>IFERROR(DATEDIF(S83,X83,"d"),"0")&amp;"-day"</f>
        <v>0-day</v>
      </c>
      <c r="AO83" s="33" t="str">
        <f>IFERROR(DATEDIF(X83,AA83,"d"),"0")&amp;"-day"</f>
        <v>0-day</v>
      </c>
      <c r="AP83" s="33" t="str">
        <f>IFERROR(DATEDIF(AA83,AE83,"d"),"0")&amp;"-day"</f>
        <v>0-day</v>
      </c>
      <c r="AQ83" s="33" t="str">
        <f>SUM(AL83:AP83)&amp;"-day"</f>
        <v>0-day</v>
      </c>
      <c r="AR83" s="4"/>
      <c r="AS83" s="34" t="str">
        <f t="shared" si="9"/>
        <v/>
      </c>
      <c r="AT83" s="35">
        <f t="shared" si="27"/>
        <v>0</v>
      </c>
      <c r="AU83" s="35" t="e">
        <f t="shared" ca="1" si="10"/>
        <v>#NAME?</v>
      </c>
      <c r="AV83" s="35" t="e">
        <f t="shared" ca="1" si="11"/>
        <v>#NAME?</v>
      </c>
      <c r="AW83" s="34" t="e">
        <f t="shared" ca="1" si="12"/>
        <v>#NAME?</v>
      </c>
      <c r="AX83" s="35" t="e">
        <f t="shared" ca="1" si="13"/>
        <v>#NAME?</v>
      </c>
      <c r="AY83" s="34" t="str">
        <f t="shared" si="14"/>
        <v/>
      </c>
      <c r="AZ83" s="36" t="e">
        <f t="shared" ca="1" si="15"/>
        <v>#NAME?</v>
      </c>
      <c r="BA83" s="35" t="e">
        <f t="shared" ca="1" si="16"/>
        <v>#NAME?</v>
      </c>
      <c r="BB83" s="37" t="e">
        <f t="shared" ca="1" si="17"/>
        <v>#NAME?</v>
      </c>
      <c r="BC83" s="38" t="e">
        <f t="shared" ca="1" si="18"/>
        <v>#NAME?</v>
      </c>
      <c r="BD83" s="38" t="e">
        <f t="shared" ca="1" si="19"/>
        <v>#NAME?</v>
      </c>
      <c r="BE83" s="35" t="e">
        <f t="shared" ca="1" si="20"/>
        <v>#NAME?</v>
      </c>
      <c r="BF83" s="36" t="e">
        <f t="shared" ca="1" si="21"/>
        <v>#NAME?</v>
      </c>
      <c r="BG83" s="36" t="e">
        <f t="shared" ca="1" si="22"/>
        <v>#NAME?</v>
      </c>
      <c r="BH83" s="7"/>
      <c r="BI83" s="7"/>
      <c r="BJ83" s="7"/>
      <c r="BK83" s="7"/>
      <c r="BL83" s="7"/>
      <c r="BM83" s="7"/>
      <c r="BN83" s="8"/>
      <c r="BO83" s="8"/>
    </row>
    <row r="84" spans="1:67" ht="14.5" x14ac:dyDescent="0.35">
      <c r="A84" s="19" t="str">
        <f t="shared" si="0"/>
        <v/>
      </c>
      <c r="B84" s="45"/>
      <c r="C84" s="19"/>
      <c r="D84" s="19"/>
      <c r="E84" s="19"/>
      <c r="F84" s="19"/>
      <c r="G84" s="19"/>
      <c r="H84" s="19" t="str">
        <f t="shared" si="25"/>
        <v/>
      </c>
      <c r="I84" s="19"/>
      <c r="J84" s="19"/>
      <c r="K84" s="19"/>
      <c r="L84" s="19"/>
      <c r="M84" s="19"/>
      <c r="N84" s="19"/>
      <c r="O84" s="19"/>
      <c r="P84" s="19"/>
      <c r="Q84" s="19"/>
      <c r="R84" s="48"/>
      <c r="S84" s="48"/>
      <c r="T84" s="48"/>
      <c r="U84" s="48"/>
      <c r="V84" s="27"/>
      <c r="W84" s="27"/>
      <c r="X84" s="41"/>
      <c r="Y84" s="28" t="str">
        <f t="shared" si="2"/>
        <v/>
      </c>
      <c r="Z84" s="28"/>
      <c r="AA84" s="28"/>
      <c r="AB84" s="19" t="str">
        <f t="shared" si="3"/>
        <v/>
      </c>
      <c r="AC84" s="19"/>
      <c r="AD84" s="28"/>
      <c r="AE84" s="28"/>
      <c r="AF84" s="28" t="str">
        <f t="shared" si="4"/>
        <v/>
      </c>
      <c r="AG84" s="28"/>
      <c r="AH84" s="31"/>
      <c r="AI84" s="31" t="str">
        <f t="shared" si="5"/>
        <v/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26"/>
        <v>0-day</v>
      </c>
      <c r="AM84" s="33"/>
      <c r="AN84" s="33" t="str">
        <f>IFERROR(DATEDIF(S84,X84,"d"),"0")&amp;"-day"</f>
        <v>0-day</v>
      </c>
      <c r="AO84" s="33" t="str">
        <f>IFERROR(DATEDIF(X84,AA84,"d"),"0")&amp;"-day"</f>
        <v>0-day</v>
      </c>
      <c r="AP84" s="33" t="str">
        <f>IFERROR(DATEDIF(AA84,AE84,"d"),"0")&amp;"-day"</f>
        <v>0-day</v>
      </c>
      <c r="AQ84" s="33" t="str">
        <f>SUM(AL84:AP84)&amp;"-day"</f>
        <v>0-day</v>
      </c>
      <c r="AR84" s="4"/>
      <c r="AS84" s="34" t="str">
        <f t="shared" si="9"/>
        <v/>
      </c>
      <c r="AT84" s="35">
        <f t="shared" si="27"/>
        <v>0</v>
      </c>
      <c r="AU84" s="35" t="e">
        <f t="shared" ca="1" si="10"/>
        <v>#NAME?</v>
      </c>
      <c r="AV84" s="35" t="e">
        <f t="shared" ca="1" si="11"/>
        <v>#NAME?</v>
      </c>
      <c r="AW84" s="34" t="e">
        <f t="shared" ca="1" si="12"/>
        <v>#NAME?</v>
      </c>
      <c r="AX84" s="35" t="e">
        <f t="shared" ca="1" si="13"/>
        <v>#NAME?</v>
      </c>
      <c r="AY84" s="34" t="str">
        <f t="shared" si="14"/>
        <v/>
      </c>
      <c r="AZ84" s="36" t="e">
        <f t="shared" ca="1" si="15"/>
        <v>#NAME?</v>
      </c>
      <c r="BA84" s="35" t="e">
        <f t="shared" ca="1" si="16"/>
        <v>#NAME?</v>
      </c>
      <c r="BB84" s="37" t="e">
        <f t="shared" ca="1" si="17"/>
        <v>#NAME?</v>
      </c>
      <c r="BC84" s="38" t="e">
        <f t="shared" ca="1" si="18"/>
        <v>#NAME?</v>
      </c>
      <c r="BD84" s="38" t="e">
        <f t="shared" ca="1" si="19"/>
        <v>#NAME?</v>
      </c>
      <c r="BE84" s="35" t="e">
        <f t="shared" ca="1" si="20"/>
        <v>#NAME?</v>
      </c>
      <c r="BF84" s="36" t="e">
        <f t="shared" ca="1" si="21"/>
        <v>#NAME?</v>
      </c>
      <c r="BG84" s="36" t="e">
        <f t="shared" ca="1" si="22"/>
        <v>#NAME?</v>
      </c>
      <c r="BH84" s="7"/>
      <c r="BI84" s="7"/>
      <c r="BJ84" s="7"/>
      <c r="BK84" s="7"/>
      <c r="BL84" s="7"/>
      <c r="BM84" s="7"/>
      <c r="BN84" s="8"/>
      <c r="BO84" s="8"/>
    </row>
    <row r="85" spans="1:67" ht="14.5" x14ac:dyDescent="0.35">
      <c r="A85" s="19" t="str">
        <f t="shared" si="0"/>
        <v/>
      </c>
      <c r="B85" s="45"/>
      <c r="C85" s="19"/>
      <c r="D85" s="19"/>
      <c r="E85" s="19"/>
      <c r="F85" s="19"/>
      <c r="G85" s="19"/>
      <c r="H85" s="19" t="str">
        <f t="shared" si="25"/>
        <v/>
      </c>
      <c r="I85" s="19"/>
      <c r="J85" s="19"/>
      <c r="K85" s="19"/>
      <c r="L85" s="19"/>
      <c r="M85" s="19"/>
      <c r="N85" s="19"/>
      <c r="O85" s="19"/>
      <c r="P85" s="19"/>
      <c r="Q85" s="19"/>
      <c r="R85" s="48"/>
      <c r="S85" s="48"/>
      <c r="T85" s="48"/>
      <c r="U85" s="48"/>
      <c r="V85" s="27"/>
      <c r="W85" s="27"/>
      <c r="X85" s="41"/>
      <c r="Y85" s="28" t="str">
        <f t="shared" si="2"/>
        <v/>
      </c>
      <c r="Z85" s="28"/>
      <c r="AA85" s="28"/>
      <c r="AB85" s="19" t="str">
        <f t="shared" si="3"/>
        <v/>
      </c>
      <c r="AC85" s="19"/>
      <c r="AD85" s="28"/>
      <c r="AE85" s="28"/>
      <c r="AF85" s="28" t="str">
        <f t="shared" si="4"/>
        <v/>
      </c>
      <c r="AG85" s="28"/>
      <c r="AH85" s="31"/>
      <c r="AI85" s="31" t="str">
        <f t="shared" si="5"/>
        <v/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26"/>
        <v>0-day</v>
      </c>
      <c r="AM85" s="33"/>
      <c r="AN85" s="33" t="str">
        <f>IFERROR(DATEDIF(S85,X85,"d"),"0")&amp;"-day"</f>
        <v>0-day</v>
      </c>
      <c r="AO85" s="33" t="str">
        <f>IFERROR(DATEDIF(X85,AA85,"d"),"0")&amp;"-day"</f>
        <v>0-day</v>
      </c>
      <c r="AP85" s="33" t="str">
        <f>IFERROR(DATEDIF(AA85,AE85,"d"),"0")&amp;"-day"</f>
        <v>0-day</v>
      </c>
      <c r="AQ85" s="33" t="str">
        <f>SUM(AL85:AP85)&amp;"-day"</f>
        <v>0-day</v>
      </c>
      <c r="AR85" s="4"/>
      <c r="AS85" s="34" t="str">
        <f t="shared" si="9"/>
        <v/>
      </c>
      <c r="AT85" s="35">
        <f t="shared" si="27"/>
        <v>0</v>
      </c>
      <c r="AU85" s="35" t="e">
        <f t="shared" ca="1" si="10"/>
        <v>#NAME?</v>
      </c>
      <c r="AV85" s="35" t="e">
        <f t="shared" ca="1" si="11"/>
        <v>#NAME?</v>
      </c>
      <c r="AW85" s="34" t="e">
        <f t="shared" ca="1" si="12"/>
        <v>#NAME?</v>
      </c>
      <c r="AX85" s="35" t="e">
        <f t="shared" ca="1" si="13"/>
        <v>#NAME?</v>
      </c>
      <c r="AY85" s="34" t="str">
        <f t="shared" si="14"/>
        <v/>
      </c>
      <c r="AZ85" s="36" t="e">
        <f t="shared" ca="1" si="15"/>
        <v>#NAME?</v>
      </c>
      <c r="BA85" s="35" t="e">
        <f t="shared" ca="1" si="16"/>
        <v>#NAME?</v>
      </c>
      <c r="BB85" s="37" t="e">
        <f t="shared" ca="1" si="17"/>
        <v>#NAME?</v>
      </c>
      <c r="BC85" s="38" t="e">
        <f t="shared" ca="1" si="18"/>
        <v>#NAME?</v>
      </c>
      <c r="BD85" s="38" t="e">
        <f t="shared" ca="1" si="19"/>
        <v>#NAME?</v>
      </c>
      <c r="BE85" s="35" t="e">
        <f t="shared" ca="1" si="20"/>
        <v>#NAME?</v>
      </c>
      <c r="BF85" s="36" t="e">
        <f t="shared" ca="1" si="21"/>
        <v>#NAME?</v>
      </c>
      <c r="BG85" s="36" t="e">
        <f t="shared" ca="1" si="22"/>
        <v>#NAME?</v>
      </c>
      <c r="BH85" s="7"/>
      <c r="BI85" s="7"/>
      <c r="BJ85" s="7"/>
      <c r="BK85" s="7"/>
      <c r="BL85" s="7"/>
      <c r="BM85" s="7"/>
      <c r="BN85" s="8"/>
      <c r="BO85" s="8"/>
    </row>
    <row r="86" spans="1:67" ht="14.5" x14ac:dyDescent="0.35">
      <c r="A86" s="19" t="str">
        <f t="shared" si="0"/>
        <v/>
      </c>
      <c r="B86" s="45"/>
      <c r="C86" s="19"/>
      <c r="D86" s="19"/>
      <c r="E86" s="19"/>
      <c r="F86" s="19"/>
      <c r="G86" s="19"/>
      <c r="H86" s="19" t="str">
        <f t="shared" si="25"/>
        <v/>
      </c>
      <c r="I86" s="19"/>
      <c r="J86" s="19"/>
      <c r="K86" s="19"/>
      <c r="L86" s="19"/>
      <c r="M86" s="19"/>
      <c r="N86" s="19"/>
      <c r="O86" s="19"/>
      <c r="P86" s="19"/>
      <c r="Q86" s="19"/>
      <c r="R86" s="48"/>
      <c r="S86" s="48"/>
      <c r="T86" s="48"/>
      <c r="U86" s="48"/>
      <c r="V86" s="27"/>
      <c r="W86" s="27"/>
      <c r="X86" s="41"/>
      <c r="Y86" s="28" t="str">
        <f t="shared" si="2"/>
        <v/>
      </c>
      <c r="Z86" s="28"/>
      <c r="AA86" s="28"/>
      <c r="AB86" s="19" t="str">
        <f t="shared" si="3"/>
        <v/>
      </c>
      <c r="AC86" s="19"/>
      <c r="AD86" s="28"/>
      <c r="AE86" s="28"/>
      <c r="AF86" s="28" t="str">
        <f t="shared" si="4"/>
        <v/>
      </c>
      <c r="AG86" s="28"/>
      <c r="AH86" s="31"/>
      <c r="AI86" s="31" t="str">
        <f t="shared" si="5"/>
        <v/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26"/>
        <v>0-day</v>
      </c>
      <c r="AM86" s="33"/>
      <c r="AN86" s="33" t="str">
        <f>IFERROR(DATEDIF(S86,X86,"d"),"0")&amp;"-day"</f>
        <v>0-day</v>
      </c>
      <c r="AO86" s="33" t="str">
        <f>IFERROR(DATEDIF(X86,AA86,"d"),"0")&amp;"-day"</f>
        <v>0-day</v>
      </c>
      <c r="AP86" s="33" t="str">
        <f>IFERROR(DATEDIF(AA86,AE86,"d"),"0")&amp;"-day"</f>
        <v>0-day</v>
      </c>
      <c r="AQ86" s="33" t="str">
        <f>SUM(AL86:AP86)&amp;"-day"</f>
        <v>0-day</v>
      </c>
      <c r="AR86" s="4"/>
      <c r="AS86" s="34" t="str">
        <f t="shared" si="9"/>
        <v/>
      </c>
      <c r="AT86" s="35">
        <f t="shared" si="27"/>
        <v>0</v>
      </c>
      <c r="AU86" s="35" t="e">
        <f t="shared" ca="1" si="10"/>
        <v>#NAME?</v>
      </c>
      <c r="AV86" s="35" t="e">
        <f t="shared" ca="1" si="11"/>
        <v>#NAME?</v>
      </c>
      <c r="AW86" s="34" t="e">
        <f t="shared" ca="1" si="12"/>
        <v>#NAME?</v>
      </c>
      <c r="AX86" s="35" t="e">
        <f t="shared" ca="1" si="13"/>
        <v>#NAME?</v>
      </c>
      <c r="AY86" s="34" t="str">
        <f t="shared" si="14"/>
        <v/>
      </c>
      <c r="AZ86" s="36" t="e">
        <f t="shared" ca="1" si="15"/>
        <v>#NAME?</v>
      </c>
      <c r="BA86" s="35" t="e">
        <f t="shared" ca="1" si="16"/>
        <v>#NAME?</v>
      </c>
      <c r="BB86" s="37" t="e">
        <f t="shared" ca="1" si="17"/>
        <v>#NAME?</v>
      </c>
      <c r="BC86" s="38" t="e">
        <f t="shared" ca="1" si="18"/>
        <v>#NAME?</v>
      </c>
      <c r="BD86" s="38" t="e">
        <f t="shared" ca="1" si="19"/>
        <v>#NAME?</v>
      </c>
      <c r="BE86" s="35" t="e">
        <f t="shared" ca="1" si="20"/>
        <v>#NAME?</v>
      </c>
      <c r="BF86" s="36" t="e">
        <f t="shared" ca="1" si="21"/>
        <v>#NAME?</v>
      </c>
      <c r="BG86" s="36" t="e">
        <f t="shared" ca="1" si="22"/>
        <v>#NAME?</v>
      </c>
      <c r="BH86" s="7"/>
      <c r="BI86" s="7"/>
      <c r="BJ86" s="7"/>
      <c r="BK86" s="7"/>
      <c r="BL86" s="7"/>
      <c r="BM86" s="7"/>
      <c r="BN86" s="8"/>
      <c r="BO86" s="8"/>
    </row>
    <row r="87" spans="1:67" ht="14.5" x14ac:dyDescent="0.35">
      <c r="A87" s="19" t="str">
        <f t="shared" si="0"/>
        <v/>
      </c>
      <c r="B87" s="45"/>
      <c r="C87" s="19"/>
      <c r="D87" s="19"/>
      <c r="E87" s="19"/>
      <c r="F87" s="19"/>
      <c r="G87" s="19"/>
      <c r="H87" s="19" t="str">
        <f t="shared" si="25"/>
        <v/>
      </c>
      <c r="I87" s="19"/>
      <c r="J87" s="19"/>
      <c r="K87" s="19"/>
      <c r="L87" s="19"/>
      <c r="M87" s="19"/>
      <c r="N87" s="19"/>
      <c r="O87" s="19"/>
      <c r="P87" s="19"/>
      <c r="Q87" s="19"/>
      <c r="R87" s="48"/>
      <c r="S87" s="48"/>
      <c r="T87" s="48"/>
      <c r="U87" s="48"/>
      <c r="V87" s="27"/>
      <c r="W87" s="27"/>
      <c r="X87" s="41"/>
      <c r="Y87" s="28" t="str">
        <f t="shared" si="2"/>
        <v/>
      </c>
      <c r="Z87" s="28"/>
      <c r="AA87" s="28"/>
      <c r="AB87" s="19" t="str">
        <f t="shared" si="3"/>
        <v/>
      </c>
      <c r="AC87" s="19"/>
      <c r="AD87" s="28"/>
      <c r="AE87" s="28"/>
      <c r="AF87" s="28" t="str">
        <f t="shared" si="4"/>
        <v/>
      </c>
      <c r="AG87" s="28"/>
      <c r="AH87" s="31"/>
      <c r="AI87" s="31" t="str">
        <f t="shared" si="5"/>
        <v/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26"/>
        <v>0-day</v>
      </c>
      <c r="AM87" s="33"/>
      <c r="AN87" s="33" t="str">
        <f>IFERROR(DATEDIF(S87,X87,"d"),"0")&amp;"-day"</f>
        <v>0-day</v>
      </c>
      <c r="AO87" s="33" t="str">
        <f>IFERROR(DATEDIF(X87,AA87,"d"),"0")&amp;"-day"</f>
        <v>0-day</v>
      </c>
      <c r="AP87" s="33" t="str">
        <f>IFERROR(DATEDIF(AA87,AE87,"d"),"0")&amp;"-day"</f>
        <v>0-day</v>
      </c>
      <c r="AQ87" s="33" t="str">
        <f>SUM(AL87:AP87)&amp;"-day"</f>
        <v>0-day</v>
      </c>
      <c r="AR87" s="4"/>
      <c r="AS87" s="34" t="str">
        <f t="shared" si="9"/>
        <v/>
      </c>
      <c r="AT87" s="35">
        <f t="shared" si="27"/>
        <v>0</v>
      </c>
      <c r="AU87" s="35" t="e">
        <f t="shared" ca="1" si="10"/>
        <v>#NAME?</v>
      </c>
      <c r="AV87" s="35" t="e">
        <f t="shared" ca="1" si="11"/>
        <v>#NAME?</v>
      </c>
      <c r="AW87" s="34" t="e">
        <f t="shared" ca="1" si="12"/>
        <v>#NAME?</v>
      </c>
      <c r="AX87" s="35" t="e">
        <f t="shared" ca="1" si="13"/>
        <v>#NAME?</v>
      </c>
      <c r="AY87" s="34" t="str">
        <f t="shared" si="14"/>
        <v/>
      </c>
      <c r="AZ87" s="36" t="e">
        <f t="shared" ca="1" si="15"/>
        <v>#NAME?</v>
      </c>
      <c r="BA87" s="35" t="e">
        <f t="shared" ca="1" si="16"/>
        <v>#NAME?</v>
      </c>
      <c r="BB87" s="37" t="e">
        <f t="shared" ca="1" si="17"/>
        <v>#NAME?</v>
      </c>
      <c r="BC87" s="38" t="e">
        <f t="shared" ca="1" si="18"/>
        <v>#NAME?</v>
      </c>
      <c r="BD87" s="38" t="e">
        <f t="shared" ca="1" si="19"/>
        <v>#NAME?</v>
      </c>
      <c r="BE87" s="35" t="e">
        <f t="shared" ca="1" si="20"/>
        <v>#NAME?</v>
      </c>
      <c r="BF87" s="36" t="e">
        <f t="shared" ca="1" si="21"/>
        <v>#NAME?</v>
      </c>
      <c r="BG87" s="36" t="e">
        <f t="shared" ca="1" si="22"/>
        <v>#NAME?</v>
      </c>
      <c r="BH87" s="7"/>
      <c r="BI87" s="7"/>
      <c r="BJ87" s="7"/>
      <c r="BK87" s="7"/>
      <c r="BL87" s="7"/>
      <c r="BM87" s="7"/>
      <c r="BN87" s="8"/>
      <c r="BO87" s="8"/>
    </row>
    <row r="88" spans="1:67" ht="14.5" x14ac:dyDescent="0.35">
      <c r="A88" s="19" t="str">
        <f t="shared" si="0"/>
        <v/>
      </c>
      <c r="B88" s="45"/>
      <c r="C88" s="19"/>
      <c r="D88" s="19"/>
      <c r="E88" s="19"/>
      <c r="F88" s="19"/>
      <c r="G88" s="19"/>
      <c r="H88" s="19" t="str">
        <f t="shared" si="25"/>
        <v/>
      </c>
      <c r="I88" s="19"/>
      <c r="J88" s="19"/>
      <c r="K88" s="19"/>
      <c r="L88" s="19"/>
      <c r="M88" s="19"/>
      <c r="N88" s="19"/>
      <c r="O88" s="19"/>
      <c r="P88" s="19"/>
      <c r="Q88" s="19"/>
      <c r="R88" s="48"/>
      <c r="S88" s="48"/>
      <c r="T88" s="48"/>
      <c r="U88" s="48"/>
      <c r="V88" s="27"/>
      <c r="W88" s="27"/>
      <c r="X88" s="41"/>
      <c r="Y88" s="28" t="str">
        <f t="shared" si="2"/>
        <v/>
      </c>
      <c r="Z88" s="28"/>
      <c r="AA88" s="28"/>
      <c r="AB88" s="19" t="str">
        <f t="shared" si="3"/>
        <v/>
      </c>
      <c r="AC88" s="19"/>
      <c r="AD88" s="28"/>
      <c r="AE88" s="28"/>
      <c r="AF88" s="28" t="str">
        <f t="shared" si="4"/>
        <v/>
      </c>
      <c r="AG88" s="28"/>
      <c r="AH88" s="31"/>
      <c r="AI88" s="31" t="str">
        <f t="shared" si="5"/>
        <v/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26"/>
        <v>0-day</v>
      </c>
      <c r="AM88" s="33"/>
      <c r="AN88" s="33" t="str">
        <f>IFERROR(DATEDIF(S88,X88,"d"),"0")&amp;"-day"</f>
        <v>0-day</v>
      </c>
      <c r="AO88" s="33" t="str">
        <f>IFERROR(DATEDIF(X88,AA88,"d"),"0")&amp;"-day"</f>
        <v>0-day</v>
      </c>
      <c r="AP88" s="33" t="str">
        <f>IFERROR(DATEDIF(AA88,AE88,"d"),"0")&amp;"-day"</f>
        <v>0-day</v>
      </c>
      <c r="AQ88" s="33" t="str">
        <f>SUM(AL88:AP88)&amp;"-day"</f>
        <v>0-day</v>
      </c>
      <c r="AR88" s="4"/>
      <c r="AS88" s="34" t="str">
        <f t="shared" si="9"/>
        <v/>
      </c>
      <c r="AT88" s="35">
        <f t="shared" si="27"/>
        <v>0</v>
      </c>
      <c r="AU88" s="35" t="e">
        <f t="shared" ca="1" si="10"/>
        <v>#NAME?</v>
      </c>
      <c r="AV88" s="35" t="e">
        <f t="shared" ca="1" si="11"/>
        <v>#NAME?</v>
      </c>
      <c r="AW88" s="34" t="e">
        <f t="shared" ca="1" si="12"/>
        <v>#NAME?</v>
      </c>
      <c r="AX88" s="35" t="e">
        <f t="shared" ca="1" si="13"/>
        <v>#NAME?</v>
      </c>
      <c r="AY88" s="34" t="str">
        <f t="shared" si="14"/>
        <v/>
      </c>
      <c r="AZ88" s="36" t="e">
        <f t="shared" ca="1" si="15"/>
        <v>#NAME?</v>
      </c>
      <c r="BA88" s="35" t="e">
        <f t="shared" ca="1" si="16"/>
        <v>#NAME?</v>
      </c>
      <c r="BB88" s="37" t="e">
        <f t="shared" ca="1" si="17"/>
        <v>#NAME?</v>
      </c>
      <c r="BC88" s="38" t="e">
        <f t="shared" ca="1" si="18"/>
        <v>#NAME?</v>
      </c>
      <c r="BD88" s="38" t="e">
        <f t="shared" ca="1" si="19"/>
        <v>#NAME?</v>
      </c>
      <c r="BE88" s="35" t="e">
        <f t="shared" ca="1" si="20"/>
        <v>#NAME?</v>
      </c>
      <c r="BF88" s="36" t="e">
        <f t="shared" ca="1" si="21"/>
        <v>#NAME?</v>
      </c>
      <c r="BG88" s="36" t="e">
        <f t="shared" ca="1" si="22"/>
        <v>#NAME?</v>
      </c>
      <c r="BH88" s="7"/>
      <c r="BI88" s="7"/>
      <c r="BJ88" s="7"/>
      <c r="BK88" s="7"/>
      <c r="BL88" s="7"/>
      <c r="BM88" s="7"/>
      <c r="BN88" s="8"/>
      <c r="BO88" s="8"/>
    </row>
    <row r="89" spans="1:67" ht="14.5" x14ac:dyDescent="0.35">
      <c r="A89" s="19" t="str">
        <f t="shared" si="0"/>
        <v/>
      </c>
      <c r="B89" s="45"/>
      <c r="C89" s="19"/>
      <c r="D89" s="19"/>
      <c r="E89" s="19"/>
      <c r="F89" s="19"/>
      <c r="G89" s="19"/>
      <c r="H89" s="19" t="str">
        <f t="shared" si="25"/>
        <v/>
      </c>
      <c r="I89" s="19"/>
      <c r="J89" s="19"/>
      <c r="K89" s="19"/>
      <c r="L89" s="19"/>
      <c r="M89" s="19"/>
      <c r="N89" s="19"/>
      <c r="O89" s="19"/>
      <c r="P89" s="19"/>
      <c r="Q89" s="19"/>
      <c r="R89" s="48"/>
      <c r="S89" s="48"/>
      <c r="T89" s="48"/>
      <c r="U89" s="48"/>
      <c r="V89" s="27"/>
      <c r="W89" s="27"/>
      <c r="X89" s="41"/>
      <c r="Y89" s="28" t="str">
        <f t="shared" si="2"/>
        <v/>
      </c>
      <c r="Z89" s="28"/>
      <c r="AA89" s="28"/>
      <c r="AB89" s="19" t="str">
        <f t="shared" si="3"/>
        <v/>
      </c>
      <c r="AC89" s="19"/>
      <c r="AD89" s="28"/>
      <c r="AE89" s="28"/>
      <c r="AF89" s="28" t="str">
        <f t="shared" si="4"/>
        <v/>
      </c>
      <c r="AG89" s="28"/>
      <c r="AH89" s="31"/>
      <c r="AI89" s="31" t="str">
        <f t="shared" si="5"/>
        <v/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26"/>
        <v>0-day</v>
      </c>
      <c r="AM89" s="33"/>
      <c r="AN89" s="33" t="str">
        <f>IFERROR(DATEDIF(S89,X89,"d"),"0")&amp;"-day"</f>
        <v>0-day</v>
      </c>
      <c r="AO89" s="33" t="str">
        <f>IFERROR(DATEDIF(X89,AA89,"d"),"0")&amp;"-day"</f>
        <v>0-day</v>
      </c>
      <c r="AP89" s="33" t="str">
        <f>IFERROR(DATEDIF(AA89,AE89,"d"),"0")&amp;"-day"</f>
        <v>0-day</v>
      </c>
      <c r="AQ89" s="33" t="str">
        <f>SUM(AL89:AP89)&amp;"-day"</f>
        <v>0-day</v>
      </c>
      <c r="AR89" s="4"/>
      <c r="AS89" s="34" t="str">
        <f t="shared" si="9"/>
        <v/>
      </c>
      <c r="AT89" s="35">
        <f t="shared" si="27"/>
        <v>0</v>
      </c>
      <c r="AU89" s="35" t="e">
        <f t="shared" ca="1" si="10"/>
        <v>#NAME?</v>
      </c>
      <c r="AV89" s="35" t="e">
        <f t="shared" ca="1" si="11"/>
        <v>#NAME?</v>
      </c>
      <c r="AW89" s="34" t="e">
        <f t="shared" ca="1" si="12"/>
        <v>#NAME?</v>
      </c>
      <c r="AX89" s="35" t="e">
        <f t="shared" ca="1" si="13"/>
        <v>#NAME?</v>
      </c>
      <c r="AY89" s="34" t="str">
        <f t="shared" si="14"/>
        <v/>
      </c>
      <c r="AZ89" s="36" t="e">
        <f t="shared" ca="1" si="15"/>
        <v>#NAME?</v>
      </c>
      <c r="BA89" s="35" t="e">
        <f t="shared" ca="1" si="16"/>
        <v>#NAME?</v>
      </c>
      <c r="BB89" s="37" t="e">
        <f t="shared" ca="1" si="17"/>
        <v>#NAME?</v>
      </c>
      <c r="BC89" s="38" t="e">
        <f t="shared" ca="1" si="18"/>
        <v>#NAME?</v>
      </c>
      <c r="BD89" s="38" t="e">
        <f t="shared" ca="1" si="19"/>
        <v>#NAME?</v>
      </c>
      <c r="BE89" s="35" t="e">
        <f t="shared" ca="1" si="20"/>
        <v>#NAME?</v>
      </c>
      <c r="BF89" s="36" t="e">
        <f t="shared" ca="1" si="21"/>
        <v>#NAME?</v>
      </c>
      <c r="BG89" s="36" t="e">
        <f t="shared" ca="1" si="22"/>
        <v>#NAME?</v>
      </c>
      <c r="BH89" s="7"/>
      <c r="BI89" s="7"/>
      <c r="BJ89" s="7"/>
      <c r="BK89" s="7"/>
      <c r="BL89" s="7"/>
      <c r="BM89" s="7"/>
      <c r="BN89" s="8"/>
      <c r="BO89" s="8"/>
    </row>
    <row r="90" spans="1:67" ht="14.5" x14ac:dyDescent="0.35">
      <c r="A90" s="19" t="str">
        <f t="shared" si="0"/>
        <v/>
      </c>
      <c r="B90" s="45"/>
      <c r="C90" s="19"/>
      <c r="D90" s="19"/>
      <c r="E90" s="19"/>
      <c r="F90" s="19"/>
      <c r="G90" s="19"/>
      <c r="H90" s="19" t="str">
        <f t="shared" si="25"/>
        <v/>
      </c>
      <c r="I90" s="19"/>
      <c r="J90" s="19"/>
      <c r="K90" s="19"/>
      <c r="L90" s="19"/>
      <c r="M90" s="19"/>
      <c r="N90" s="19"/>
      <c r="O90" s="19"/>
      <c r="P90" s="19"/>
      <c r="Q90" s="19"/>
      <c r="R90" s="48"/>
      <c r="S90" s="48"/>
      <c r="T90" s="48"/>
      <c r="U90" s="48"/>
      <c r="V90" s="27"/>
      <c r="W90" s="27"/>
      <c r="X90" s="41"/>
      <c r="Y90" s="28" t="str">
        <f t="shared" si="2"/>
        <v/>
      </c>
      <c r="Z90" s="28"/>
      <c r="AA90" s="28"/>
      <c r="AB90" s="19" t="str">
        <f t="shared" si="3"/>
        <v/>
      </c>
      <c r="AC90" s="19"/>
      <c r="AD90" s="28"/>
      <c r="AE90" s="28"/>
      <c r="AF90" s="28" t="str">
        <f t="shared" si="4"/>
        <v/>
      </c>
      <c r="AG90" s="28"/>
      <c r="AH90" s="31"/>
      <c r="AI90" s="31" t="str">
        <f t="shared" si="5"/>
        <v/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26"/>
        <v>0-day</v>
      </c>
      <c r="AM90" s="33"/>
      <c r="AN90" s="33" t="str">
        <f>IFERROR(DATEDIF(S90,X90,"d"),"0")&amp;"-day"</f>
        <v>0-day</v>
      </c>
      <c r="AO90" s="33" t="str">
        <f>IFERROR(DATEDIF(X90,AA90,"d"),"0")&amp;"-day"</f>
        <v>0-day</v>
      </c>
      <c r="AP90" s="33" t="str">
        <f>IFERROR(DATEDIF(AA90,AE90,"d"),"0")&amp;"-day"</f>
        <v>0-day</v>
      </c>
      <c r="AQ90" s="33" t="str">
        <f>SUM(AL90:AP90)&amp;"-day"</f>
        <v>0-day</v>
      </c>
      <c r="AR90" s="4"/>
      <c r="AS90" s="34" t="str">
        <f t="shared" si="9"/>
        <v/>
      </c>
      <c r="AT90" s="35">
        <f t="shared" si="27"/>
        <v>0</v>
      </c>
      <c r="AU90" s="35" t="e">
        <f t="shared" ca="1" si="10"/>
        <v>#NAME?</v>
      </c>
      <c r="AV90" s="35" t="e">
        <f t="shared" ca="1" si="11"/>
        <v>#NAME?</v>
      </c>
      <c r="AW90" s="34" t="e">
        <f t="shared" ca="1" si="12"/>
        <v>#NAME?</v>
      </c>
      <c r="AX90" s="35" t="e">
        <f t="shared" ca="1" si="13"/>
        <v>#NAME?</v>
      </c>
      <c r="AY90" s="34" t="str">
        <f t="shared" si="14"/>
        <v/>
      </c>
      <c r="AZ90" s="36" t="e">
        <f t="shared" ca="1" si="15"/>
        <v>#NAME?</v>
      </c>
      <c r="BA90" s="35" t="e">
        <f t="shared" ca="1" si="16"/>
        <v>#NAME?</v>
      </c>
      <c r="BB90" s="37" t="e">
        <f t="shared" ca="1" si="17"/>
        <v>#NAME?</v>
      </c>
      <c r="BC90" s="38" t="e">
        <f t="shared" ca="1" si="18"/>
        <v>#NAME?</v>
      </c>
      <c r="BD90" s="38" t="e">
        <f t="shared" ca="1" si="19"/>
        <v>#NAME?</v>
      </c>
      <c r="BE90" s="35" t="e">
        <f t="shared" ca="1" si="20"/>
        <v>#NAME?</v>
      </c>
      <c r="BF90" s="36" t="e">
        <f t="shared" ca="1" si="21"/>
        <v>#NAME?</v>
      </c>
      <c r="BG90" s="36" t="e">
        <f t="shared" ca="1" si="22"/>
        <v>#NAME?</v>
      </c>
      <c r="BH90" s="7"/>
      <c r="BI90" s="7"/>
      <c r="BJ90" s="7"/>
      <c r="BK90" s="7"/>
      <c r="BL90" s="7"/>
      <c r="BM90" s="7"/>
      <c r="BN90" s="8"/>
      <c r="BO90" s="8"/>
    </row>
    <row r="91" spans="1:67" ht="14.5" x14ac:dyDescent="0.35">
      <c r="A91" s="19" t="str">
        <f t="shared" si="0"/>
        <v/>
      </c>
      <c r="B91" s="45"/>
      <c r="C91" s="19"/>
      <c r="D91" s="19"/>
      <c r="E91" s="19"/>
      <c r="F91" s="19"/>
      <c r="G91" s="19"/>
      <c r="H91" s="19" t="str">
        <f t="shared" si="25"/>
        <v/>
      </c>
      <c r="I91" s="19"/>
      <c r="J91" s="19"/>
      <c r="K91" s="19"/>
      <c r="L91" s="19"/>
      <c r="M91" s="19"/>
      <c r="N91" s="19"/>
      <c r="O91" s="19"/>
      <c r="P91" s="19"/>
      <c r="Q91" s="19"/>
      <c r="R91" s="48"/>
      <c r="S91" s="48"/>
      <c r="T91" s="48"/>
      <c r="U91" s="48"/>
      <c r="V91" s="27"/>
      <c r="W91" s="27"/>
      <c r="X91" s="41"/>
      <c r="Y91" s="28" t="str">
        <f t="shared" si="2"/>
        <v/>
      </c>
      <c r="Z91" s="28"/>
      <c r="AA91" s="28"/>
      <c r="AB91" s="19" t="str">
        <f t="shared" si="3"/>
        <v/>
      </c>
      <c r="AC91" s="19"/>
      <c r="AD91" s="28"/>
      <c r="AE91" s="28"/>
      <c r="AF91" s="28" t="str">
        <f t="shared" si="4"/>
        <v/>
      </c>
      <c r="AG91" s="28"/>
      <c r="AH91" s="31"/>
      <c r="AI91" s="31" t="str">
        <f t="shared" si="5"/>
        <v/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26"/>
        <v>0-day</v>
      </c>
      <c r="AM91" s="33"/>
      <c r="AN91" s="33" t="str">
        <f>IFERROR(DATEDIF(S91,X91,"d"),"0")&amp;"-day"</f>
        <v>0-day</v>
      </c>
      <c r="AO91" s="33" t="str">
        <f>IFERROR(DATEDIF(X91,AA91,"d"),"0")&amp;"-day"</f>
        <v>0-day</v>
      </c>
      <c r="AP91" s="33" t="str">
        <f>IFERROR(DATEDIF(AA91,AE91,"d"),"0")&amp;"-day"</f>
        <v>0-day</v>
      </c>
      <c r="AQ91" s="33" t="str">
        <f>SUM(AL91:AP91)&amp;"-day"</f>
        <v>0-day</v>
      </c>
      <c r="AR91" s="4"/>
      <c r="AS91" s="34" t="str">
        <f t="shared" si="9"/>
        <v/>
      </c>
      <c r="AT91" s="35">
        <f t="shared" si="27"/>
        <v>0</v>
      </c>
      <c r="AU91" s="35" t="e">
        <f t="shared" ca="1" si="10"/>
        <v>#NAME?</v>
      </c>
      <c r="AV91" s="35" t="e">
        <f t="shared" ca="1" si="11"/>
        <v>#NAME?</v>
      </c>
      <c r="AW91" s="34" t="e">
        <f t="shared" ca="1" si="12"/>
        <v>#NAME?</v>
      </c>
      <c r="AX91" s="35" t="e">
        <f t="shared" ca="1" si="13"/>
        <v>#NAME?</v>
      </c>
      <c r="AY91" s="34" t="str">
        <f t="shared" si="14"/>
        <v/>
      </c>
      <c r="AZ91" s="36" t="e">
        <f t="shared" ca="1" si="15"/>
        <v>#NAME?</v>
      </c>
      <c r="BA91" s="35" t="e">
        <f t="shared" ca="1" si="16"/>
        <v>#NAME?</v>
      </c>
      <c r="BB91" s="37" t="e">
        <f t="shared" ca="1" si="17"/>
        <v>#NAME?</v>
      </c>
      <c r="BC91" s="38" t="e">
        <f t="shared" ca="1" si="18"/>
        <v>#NAME?</v>
      </c>
      <c r="BD91" s="38" t="e">
        <f t="shared" ca="1" si="19"/>
        <v>#NAME?</v>
      </c>
      <c r="BE91" s="35" t="e">
        <f t="shared" ca="1" si="20"/>
        <v>#NAME?</v>
      </c>
      <c r="BF91" s="36" t="e">
        <f t="shared" ca="1" si="21"/>
        <v>#NAME?</v>
      </c>
      <c r="BG91" s="36" t="e">
        <f t="shared" ca="1" si="22"/>
        <v>#NAME?</v>
      </c>
      <c r="BH91" s="7"/>
      <c r="BI91" s="7"/>
      <c r="BJ91" s="7"/>
      <c r="BK91" s="7"/>
      <c r="BL91" s="7"/>
      <c r="BM91" s="7"/>
      <c r="BN91" s="8"/>
      <c r="BO91" s="8"/>
    </row>
    <row r="92" spans="1:67" ht="14.5" x14ac:dyDescent="0.35">
      <c r="A92" s="19" t="str">
        <f t="shared" si="0"/>
        <v/>
      </c>
      <c r="B92" s="45"/>
      <c r="C92" s="19"/>
      <c r="D92" s="19"/>
      <c r="E92" s="19"/>
      <c r="F92" s="19"/>
      <c r="G92" s="19"/>
      <c r="H92" s="19" t="str">
        <f t="shared" si="25"/>
        <v/>
      </c>
      <c r="I92" s="19"/>
      <c r="J92" s="19"/>
      <c r="K92" s="19"/>
      <c r="L92" s="19"/>
      <c r="M92" s="19"/>
      <c r="N92" s="19"/>
      <c r="O92" s="19"/>
      <c r="P92" s="19"/>
      <c r="Q92" s="19"/>
      <c r="R92" s="48"/>
      <c r="S92" s="48"/>
      <c r="T92" s="48"/>
      <c r="U92" s="48"/>
      <c r="V92" s="27"/>
      <c r="W92" s="27"/>
      <c r="X92" s="41"/>
      <c r="Y92" s="28" t="str">
        <f t="shared" si="2"/>
        <v/>
      </c>
      <c r="Z92" s="28"/>
      <c r="AA92" s="28"/>
      <c r="AB92" s="19" t="str">
        <f t="shared" si="3"/>
        <v/>
      </c>
      <c r="AC92" s="19"/>
      <c r="AD92" s="28"/>
      <c r="AE92" s="28"/>
      <c r="AF92" s="28" t="str">
        <f t="shared" si="4"/>
        <v/>
      </c>
      <c r="AG92" s="28"/>
      <c r="AH92" s="31"/>
      <c r="AI92" s="31" t="str">
        <f t="shared" si="5"/>
        <v/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ref="AL92:AL205" si="34">IFERROR(DATEDIF(B92,T92,"d"),"0")&amp;"-day"</f>
        <v>0-day</v>
      </c>
      <c r="AM92" s="33"/>
      <c r="AN92" s="33" t="str">
        <f t="shared" ref="AN92:AN205" si="35">IFERROR(DATEDIF(T92,X92,"d"),"0")&amp;"-day"</f>
        <v>0-day</v>
      </c>
      <c r="AO92" s="33" t="str">
        <f>IFERROR(DATEDIF(X92,AA92,"d"),"0")&amp;"-day"</f>
        <v>0-day</v>
      </c>
      <c r="AP92" s="33" t="str">
        <f>IFERROR(DATEDIF(AA92,AE92,"d"),"0")&amp;"-day"</f>
        <v>0-day</v>
      </c>
      <c r="AQ92" s="33" t="str">
        <f>SUM(AL92:AP92)&amp;"-day"</f>
        <v>0-day</v>
      </c>
      <c r="AR92" s="4"/>
      <c r="AS92" s="34" t="str">
        <f t="shared" si="9"/>
        <v/>
      </c>
      <c r="AT92" s="35">
        <f t="shared" si="27"/>
        <v>0</v>
      </c>
      <c r="AU92" s="35" t="e">
        <f t="shared" ca="1" si="10"/>
        <v>#NAME?</v>
      </c>
      <c r="AV92" s="35" t="e">
        <f t="shared" ca="1" si="11"/>
        <v>#NAME?</v>
      </c>
      <c r="AW92" s="34" t="e">
        <f t="shared" ca="1" si="12"/>
        <v>#NAME?</v>
      </c>
      <c r="AX92" s="35" t="e">
        <f t="shared" ca="1" si="13"/>
        <v>#NAME?</v>
      </c>
      <c r="AY92" s="34" t="str">
        <f t="shared" si="14"/>
        <v/>
      </c>
      <c r="AZ92" s="36" t="e">
        <f t="shared" ca="1" si="15"/>
        <v>#NAME?</v>
      </c>
      <c r="BA92" s="35" t="e">
        <f t="shared" ca="1" si="16"/>
        <v>#NAME?</v>
      </c>
      <c r="BB92" s="37" t="e">
        <f t="shared" ca="1" si="17"/>
        <v>#NAME?</v>
      </c>
      <c r="BC92" s="38" t="e">
        <f t="shared" ca="1" si="18"/>
        <v>#NAME?</v>
      </c>
      <c r="BD92" s="38" t="e">
        <f t="shared" ca="1" si="19"/>
        <v>#NAME?</v>
      </c>
      <c r="BE92" s="35" t="e">
        <f t="shared" ca="1" si="20"/>
        <v>#NAME?</v>
      </c>
      <c r="BF92" s="36" t="e">
        <f t="shared" ca="1" si="21"/>
        <v>#NAME?</v>
      </c>
      <c r="BG92" s="36" t="e">
        <f t="shared" ca="1" si="22"/>
        <v>#NAME?</v>
      </c>
      <c r="BH92" s="7"/>
      <c r="BI92" s="7"/>
      <c r="BJ92" s="7"/>
      <c r="BK92" s="7"/>
      <c r="BL92" s="7"/>
      <c r="BM92" s="7"/>
      <c r="BN92" s="8"/>
      <c r="BO92" s="8"/>
    </row>
    <row r="93" spans="1:67" ht="14.5" x14ac:dyDescent="0.35">
      <c r="A93" s="19" t="str">
        <f t="shared" si="0"/>
        <v/>
      </c>
      <c r="B93" s="45"/>
      <c r="C93" s="19"/>
      <c r="D93" s="19"/>
      <c r="E93" s="19"/>
      <c r="F93" s="19"/>
      <c r="G93" s="19"/>
      <c r="H93" s="19" t="str">
        <f t="shared" si="25"/>
        <v/>
      </c>
      <c r="I93" s="19"/>
      <c r="J93" s="19"/>
      <c r="K93" s="19"/>
      <c r="L93" s="19"/>
      <c r="M93" s="19"/>
      <c r="N93" s="19"/>
      <c r="O93" s="19"/>
      <c r="P93" s="19"/>
      <c r="Q93" s="19"/>
      <c r="R93" s="48"/>
      <c r="S93" s="48"/>
      <c r="T93" s="48"/>
      <c r="U93" s="48"/>
      <c r="V93" s="27"/>
      <c r="W93" s="27"/>
      <c r="X93" s="41"/>
      <c r="Y93" s="28" t="str">
        <f t="shared" si="2"/>
        <v/>
      </c>
      <c r="Z93" s="28"/>
      <c r="AA93" s="28"/>
      <c r="AB93" s="19" t="str">
        <f t="shared" si="3"/>
        <v/>
      </c>
      <c r="AC93" s="19"/>
      <c r="AD93" s="28"/>
      <c r="AE93" s="28"/>
      <c r="AF93" s="28" t="str">
        <f t="shared" si="4"/>
        <v/>
      </c>
      <c r="AG93" s="28"/>
      <c r="AH93" s="31"/>
      <c r="AI93" s="31" t="str">
        <f t="shared" si="5"/>
        <v/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34"/>
        <v>0-day</v>
      </c>
      <c r="AM93" s="33"/>
      <c r="AN93" s="33" t="str">
        <f t="shared" si="35"/>
        <v>0-day</v>
      </c>
      <c r="AO93" s="33" t="str">
        <f>IFERROR(DATEDIF(X93,AA93,"d"),"0")&amp;"-day"</f>
        <v>0-day</v>
      </c>
      <c r="AP93" s="33" t="str">
        <f>IFERROR(DATEDIF(AA93,AE93,"d"),"0")&amp;"-day"</f>
        <v>0-day</v>
      </c>
      <c r="AQ93" s="33" t="str">
        <f>SUM(AL93:AP93)&amp;"-day"</f>
        <v>0-day</v>
      </c>
      <c r="AR93" s="4"/>
      <c r="AS93" s="34" t="str">
        <f t="shared" si="9"/>
        <v/>
      </c>
      <c r="AT93" s="35">
        <f t="shared" si="27"/>
        <v>0</v>
      </c>
      <c r="AU93" s="35" t="e">
        <f t="shared" ca="1" si="10"/>
        <v>#NAME?</v>
      </c>
      <c r="AV93" s="35" t="e">
        <f t="shared" ca="1" si="11"/>
        <v>#NAME?</v>
      </c>
      <c r="AW93" s="34" t="e">
        <f t="shared" ca="1" si="12"/>
        <v>#NAME?</v>
      </c>
      <c r="AX93" s="35" t="e">
        <f t="shared" ca="1" si="13"/>
        <v>#NAME?</v>
      </c>
      <c r="AY93" s="34" t="str">
        <f t="shared" si="14"/>
        <v/>
      </c>
      <c r="AZ93" s="36" t="e">
        <f t="shared" ca="1" si="15"/>
        <v>#NAME?</v>
      </c>
      <c r="BA93" s="35" t="e">
        <f t="shared" ca="1" si="16"/>
        <v>#NAME?</v>
      </c>
      <c r="BB93" s="37" t="e">
        <f t="shared" ca="1" si="17"/>
        <v>#NAME?</v>
      </c>
      <c r="BC93" s="38" t="e">
        <f t="shared" ca="1" si="18"/>
        <v>#NAME?</v>
      </c>
      <c r="BD93" s="38" t="e">
        <f t="shared" ca="1" si="19"/>
        <v>#NAME?</v>
      </c>
      <c r="BE93" s="35" t="e">
        <f t="shared" ca="1" si="20"/>
        <v>#NAME?</v>
      </c>
      <c r="BF93" s="36" t="e">
        <f t="shared" ca="1" si="21"/>
        <v>#NAME?</v>
      </c>
      <c r="BG93" s="36" t="e">
        <f t="shared" ca="1" si="22"/>
        <v>#NAME?</v>
      </c>
      <c r="BH93" s="7"/>
      <c r="BI93" s="7"/>
      <c r="BJ93" s="7"/>
      <c r="BK93" s="7"/>
      <c r="BL93" s="7"/>
      <c r="BM93" s="7"/>
      <c r="BN93" s="8"/>
      <c r="BO93" s="8"/>
    </row>
    <row r="94" spans="1:67" ht="14.5" x14ac:dyDescent="0.35">
      <c r="A94" s="19" t="str">
        <f t="shared" si="0"/>
        <v/>
      </c>
      <c r="B94" s="45"/>
      <c r="C94" s="19"/>
      <c r="D94" s="19"/>
      <c r="E94" s="19"/>
      <c r="F94" s="19"/>
      <c r="G94" s="19"/>
      <c r="H94" s="19" t="str">
        <f t="shared" si="25"/>
        <v/>
      </c>
      <c r="I94" s="19"/>
      <c r="J94" s="19"/>
      <c r="K94" s="19"/>
      <c r="L94" s="19"/>
      <c r="M94" s="19"/>
      <c r="N94" s="19"/>
      <c r="O94" s="19"/>
      <c r="P94" s="19"/>
      <c r="Q94" s="19"/>
      <c r="R94" s="48"/>
      <c r="S94" s="48"/>
      <c r="T94" s="48"/>
      <c r="U94" s="48"/>
      <c r="V94" s="27"/>
      <c r="W94" s="27"/>
      <c r="X94" s="41"/>
      <c r="Y94" s="28" t="str">
        <f t="shared" si="2"/>
        <v/>
      </c>
      <c r="Z94" s="28"/>
      <c r="AA94" s="28"/>
      <c r="AB94" s="19" t="str">
        <f t="shared" si="3"/>
        <v/>
      </c>
      <c r="AC94" s="19"/>
      <c r="AD94" s="28"/>
      <c r="AE94" s="28"/>
      <c r="AF94" s="28" t="str">
        <f t="shared" si="4"/>
        <v/>
      </c>
      <c r="AG94" s="28"/>
      <c r="AH94" s="31"/>
      <c r="AI94" s="31" t="str">
        <f t="shared" si="5"/>
        <v/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si="34"/>
        <v>0-day</v>
      </c>
      <c r="AM94" s="33"/>
      <c r="AN94" s="33" t="str">
        <f t="shared" si="35"/>
        <v>0-day</v>
      </c>
      <c r="AO94" s="33" t="str">
        <f>IFERROR(DATEDIF(X94,AA94,"d"),"0")&amp;"-day"</f>
        <v>0-day</v>
      </c>
      <c r="AP94" s="33" t="str">
        <f>IFERROR(DATEDIF(AA94,AE94,"d"),"0")&amp;"-day"</f>
        <v>0-day</v>
      </c>
      <c r="AQ94" s="33" t="str">
        <f>SUM(AL94:AP94)&amp;"-day"</f>
        <v>0-day</v>
      </c>
      <c r="AR94" s="4"/>
      <c r="AS94" s="34" t="str">
        <f t="shared" si="9"/>
        <v/>
      </c>
      <c r="AT94" s="35">
        <f t="shared" si="27"/>
        <v>0</v>
      </c>
      <c r="AU94" s="35" t="e">
        <f t="shared" ca="1" si="10"/>
        <v>#NAME?</v>
      </c>
      <c r="AV94" s="35" t="e">
        <f t="shared" ca="1" si="11"/>
        <v>#NAME?</v>
      </c>
      <c r="AW94" s="34" t="e">
        <f t="shared" ca="1" si="12"/>
        <v>#NAME?</v>
      </c>
      <c r="AX94" s="35" t="e">
        <f t="shared" ca="1" si="13"/>
        <v>#NAME?</v>
      </c>
      <c r="AY94" s="34" t="str">
        <f t="shared" si="14"/>
        <v/>
      </c>
      <c r="AZ94" s="36" t="e">
        <f t="shared" ca="1" si="15"/>
        <v>#NAME?</v>
      </c>
      <c r="BA94" s="35" t="e">
        <f t="shared" ca="1" si="16"/>
        <v>#NAME?</v>
      </c>
      <c r="BB94" s="37" t="e">
        <f t="shared" ca="1" si="17"/>
        <v>#NAME?</v>
      </c>
      <c r="BC94" s="38" t="e">
        <f t="shared" ca="1" si="18"/>
        <v>#NAME?</v>
      </c>
      <c r="BD94" s="38" t="e">
        <f t="shared" ca="1" si="19"/>
        <v>#NAME?</v>
      </c>
      <c r="BE94" s="35" t="e">
        <f t="shared" ca="1" si="20"/>
        <v>#NAME?</v>
      </c>
      <c r="BF94" s="36" t="e">
        <f t="shared" ca="1" si="21"/>
        <v>#NAME?</v>
      </c>
      <c r="BG94" s="36" t="e">
        <f t="shared" ca="1" si="22"/>
        <v>#NAME?</v>
      </c>
      <c r="BH94" s="7"/>
      <c r="BI94" s="7"/>
      <c r="BJ94" s="7"/>
      <c r="BK94" s="7"/>
      <c r="BL94" s="7"/>
      <c r="BM94" s="7"/>
      <c r="BN94" s="8"/>
      <c r="BO94" s="8"/>
    </row>
    <row r="95" spans="1:67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25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27"/>
      <c r="W95" s="27"/>
      <c r="X95" s="41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34"/>
        <v>0-day</v>
      </c>
      <c r="AM95" s="33"/>
      <c r="AN95" s="33" t="str">
        <f t="shared" si="35"/>
        <v>0-day</v>
      </c>
      <c r="AO95" s="33" t="str">
        <f>IFERROR(DATEDIF(X95,AA95,"d"),"0")&amp;"-day"</f>
        <v>0-day</v>
      </c>
      <c r="AP95" s="33" t="str">
        <f>IFERROR(DATEDIF(AA95,AE95,"d"),"0")&amp;"-day"</f>
        <v>0-day</v>
      </c>
      <c r="AQ95" s="33" t="str">
        <f>SUM(AL95:AP95)&amp;"-day"</f>
        <v>0-day</v>
      </c>
      <c r="AR95" s="4"/>
      <c r="AS95" s="34" t="str">
        <f t="shared" si="9"/>
        <v/>
      </c>
      <c r="AT95" s="35">
        <f t="shared" si="27"/>
        <v>0</v>
      </c>
      <c r="AU95" s="35" t="e">
        <f t="shared" ca="1" si="10"/>
        <v>#NAME?</v>
      </c>
      <c r="AV95" s="35" t="e">
        <f t="shared" ca="1" si="11"/>
        <v>#NAME?</v>
      </c>
      <c r="AW95" s="34" t="e">
        <f t="shared" ca="1" si="12"/>
        <v>#NAME?</v>
      </c>
      <c r="AX95" s="35" t="e">
        <f t="shared" ca="1" si="13"/>
        <v>#NAME?</v>
      </c>
      <c r="AY95" s="34" t="str">
        <f t="shared" si="14"/>
        <v/>
      </c>
      <c r="AZ95" s="36" t="e">
        <f t="shared" ca="1" si="15"/>
        <v>#NAME?</v>
      </c>
      <c r="BA95" s="35" t="e">
        <f t="shared" ca="1" si="16"/>
        <v>#NAME?</v>
      </c>
      <c r="BB95" s="37" t="e">
        <f t="shared" ca="1" si="17"/>
        <v>#NAME?</v>
      </c>
      <c r="BC95" s="38" t="e">
        <f t="shared" ca="1" si="18"/>
        <v>#NAME?</v>
      </c>
      <c r="BD95" s="38" t="e">
        <f t="shared" ca="1" si="19"/>
        <v>#NAME?</v>
      </c>
      <c r="BE95" s="35" t="e">
        <f t="shared" ca="1" si="20"/>
        <v>#NAME?</v>
      </c>
      <c r="BF95" s="36" t="e">
        <f t="shared" ca="1" si="21"/>
        <v>#NAME?</v>
      </c>
      <c r="BG95" s="36" t="e">
        <f t="shared" ca="1" si="22"/>
        <v>#NAME?</v>
      </c>
      <c r="BH95" s="7"/>
      <c r="BI95" s="7"/>
      <c r="BJ95" s="7"/>
      <c r="BK95" s="7"/>
      <c r="BL95" s="7"/>
      <c r="BM95" s="7"/>
      <c r="BN95" s="8"/>
      <c r="BO95" s="8"/>
    </row>
    <row r="96" spans="1:67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25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27"/>
      <c r="W96" s="27"/>
      <c r="X96" s="41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34"/>
        <v>0-day</v>
      </c>
      <c r="AM96" s="33"/>
      <c r="AN96" s="33" t="str">
        <f t="shared" si="35"/>
        <v>0-day</v>
      </c>
      <c r="AO96" s="33" t="str">
        <f>IFERROR(DATEDIF(X96,AA96,"d"),"0")&amp;"-day"</f>
        <v>0-day</v>
      </c>
      <c r="AP96" s="33" t="str">
        <f>IFERROR(DATEDIF(AA96,AE96,"d"),"0")&amp;"-day"</f>
        <v>0-day</v>
      </c>
      <c r="AQ96" s="33" t="str">
        <f>SUM(AL96:AP96)&amp;"-day"</f>
        <v>0-day</v>
      </c>
      <c r="AR96" s="4"/>
      <c r="AS96" s="34" t="str">
        <f t="shared" si="9"/>
        <v/>
      </c>
      <c r="AT96" s="35">
        <f t="shared" si="27"/>
        <v>0</v>
      </c>
      <c r="AU96" s="35" t="e">
        <f t="shared" ca="1" si="10"/>
        <v>#NAME?</v>
      </c>
      <c r="AV96" s="35" t="e">
        <f t="shared" ca="1" si="11"/>
        <v>#NAME?</v>
      </c>
      <c r="AW96" s="34" t="e">
        <f t="shared" ca="1" si="12"/>
        <v>#NAME?</v>
      </c>
      <c r="AX96" s="35" t="e">
        <f t="shared" ca="1" si="13"/>
        <v>#NAME?</v>
      </c>
      <c r="AY96" s="34" t="str">
        <f t="shared" si="14"/>
        <v/>
      </c>
      <c r="AZ96" s="36" t="e">
        <f t="shared" ca="1" si="15"/>
        <v>#NAME?</v>
      </c>
      <c r="BA96" s="35" t="e">
        <f t="shared" ca="1" si="16"/>
        <v>#NAME?</v>
      </c>
      <c r="BB96" s="37" t="e">
        <f t="shared" ca="1" si="17"/>
        <v>#NAME?</v>
      </c>
      <c r="BC96" s="38" t="e">
        <f t="shared" ca="1" si="18"/>
        <v>#NAME?</v>
      </c>
      <c r="BD96" s="38" t="e">
        <f t="shared" ca="1" si="19"/>
        <v>#NAME?</v>
      </c>
      <c r="BE96" s="35" t="e">
        <f t="shared" ca="1" si="20"/>
        <v>#NAME?</v>
      </c>
      <c r="BF96" s="36" t="e">
        <f t="shared" ca="1" si="21"/>
        <v>#NAME?</v>
      </c>
      <c r="BG96" s="36" t="e">
        <f t="shared" ca="1" si="22"/>
        <v>#NAME?</v>
      </c>
      <c r="BH96" s="7"/>
      <c r="BI96" s="7"/>
      <c r="BJ96" s="7"/>
      <c r="BK96" s="7"/>
      <c r="BL96" s="7"/>
      <c r="BM96" s="7"/>
      <c r="BN96" s="8"/>
      <c r="BO96" s="8"/>
    </row>
    <row r="97" spans="1:67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25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27"/>
      <c r="W97" s="27"/>
      <c r="X97" s="41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34"/>
        <v>0-day</v>
      </c>
      <c r="AM97" s="33"/>
      <c r="AN97" s="33" t="str">
        <f t="shared" si="35"/>
        <v>0-day</v>
      </c>
      <c r="AO97" s="33" t="str">
        <f>IFERROR(DATEDIF(X97,AA97,"d"),"0")&amp;"-day"</f>
        <v>0-day</v>
      </c>
      <c r="AP97" s="33" t="str">
        <f>IFERROR(DATEDIF(AA97,AE97,"d"),"0")&amp;"-day"</f>
        <v>0-day</v>
      </c>
      <c r="AQ97" s="33" t="str">
        <f>SUM(AL97:AP97)&amp;"-day"</f>
        <v>0-day</v>
      </c>
      <c r="AR97" s="4"/>
      <c r="AS97" s="34" t="str">
        <f t="shared" si="9"/>
        <v/>
      </c>
      <c r="AT97" s="35">
        <f t="shared" si="27"/>
        <v>0</v>
      </c>
      <c r="AU97" s="35" t="e">
        <f t="shared" ca="1" si="10"/>
        <v>#NAME?</v>
      </c>
      <c r="AV97" s="35" t="e">
        <f t="shared" ca="1" si="11"/>
        <v>#NAME?</v>
      </c>
      <c r="AW97" s="34" t="e">
        <f t="shared" ca="1" si="12"/>
        <v>#NAME?</v>
      </c>
      <c r="AX97" s="35" t="e">
        <f t="shared" ca="1" si="13"/>
        <v>#NAME?</v>
      </c>
      <c r="AY97" s="34" t="str">
        <f t="shared" si="14"/>
        <v/>
      </c>
      <c r="AZ97" s="36" t="e">
        <f t="shared" ca="1" si="15"/>
        <v>#NAME?</v>
      </c>
      <c r="BA97" s="35" t="e">
        <f t="shared" ca="1" si="16"/>
        <v>#NAME?</v>
      </c>
      <c r="BB97" s="37" t="e">
        <f t="shared" ca="1" si="17"/>
        <v>#NAME?</v>
      </c>
      <c r="BC97" s="38" t="e">
        <f t="shared" ca="1" si="18"/>
        <v>#NAME?</v>
      </c>
      <c r="BD97" s="38" t="e">
        <f t="shared" ca="1" si="19"/>
        <v>#NAME?</v>
      </c>
      <c r="BE97" s="35" t="e">
        <f t="shared" ca="1" si="20"/>
        <v>#NAME?</v>
      </c>
      <c r="BF97" s="36" t="e">
        <f t="shared" ca="1" si="21"/>
        <v>#NAME?</v>
      </c>
      <c r="BG97" s="36" t="e">
        <f t="shared" ca="1" si="22"/>
        <v>#NAME?</v>
      </c>
      <c r="BH97" s="7"/>
      <c r="BI97" s="7"/>
      <c r="BJ97" s="7"/>
      <c r="BK97" s="7"/>
      <c r="BL97" s="7"/>
      <c r="BM97" s="7"/>
      <c r="BN97" s="8"/>
      <c r="BO97" s="8"/>
    </row>
    <row r="98" spans="1:67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25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27"/>
      <c r="W98" s="27"/>
      <c r="X98" s="41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34"/>
        <v>0-day</v>
      </c>
      <c r="AM98" s="33"/>
      <c r="AN98" s="33" t="str">
        <f t="shared" si="35"/>
        <v>0-day</v>
      </c>
      <c r="AO98" s="33" t="str">
        <f>IFERROR(DATEDIF(X98,AA98,"d"),"0")&amp;"-day"</f>
        <v>0-day</v>
      </c>
      <c r="AP98" s="33" t="str">
        <f>IFERROR(DATEDIF(AA98,AE98,"d"),"0")&amp;"-day"</f>
        <v>0-day</v>
      </c>
      <c r="AQ98" s="33" t="str">
        <f>SUM(AL98:AP98)&amp;"-day"</f>
        <v>0-day</v>
      </c>
      <c r="AR98" s="4"/>
      <c r="AS98" s="34" t="str">
        <f t="shared" si="9"/>
        <v/>
      </c>
      <c r="AT98" s="35">
        <f t="shared" si="27"/>
        <v>0</v>
      </c>
      <c r="AU98" s="35" t="e">
        <f t="shared" ca="1" si="10"/>
        <v>#NAME?</v>
      </c>
      <c r="AV98" s="35" t="e">
        <f t="shared" ca="1" si="11"/>
        <v>#NAME?</v>
      </c>
      <c r="AW98" s="34" t="e">
        <f t="shared" ca="1" si="12"/>
        <v>#NAME?</v>
      </c>
      <c r="AX98" s="35" t="e">
        <f t="shared" ca="1" si="13"/>
        <v>#NAME?</v>
      </c>
      <c r="AY98" s="34" t="str">
        <f t="shared" si="14"/>
        <v/>
      </c>
      <c r="AZ98" s="36" t="e">
        <f t="shared" ca="1" si="15"/>
        <v>#NAME?</v>
      </c>
      <c r="BA98" s="35" t="e">
        <f t="shared" ca="1" si="16"/>
        <v>#NAME?</v>
      </c>
      <c r="BB98" s="37" t="e">
        <f t="shared" ca="1" si="17"/>
        <v>#NAME?</v>
      </c>
      <c r="BC98" s="38" t="e">
        <f t="shared" ca="1" si="18"/>
        <v>#NAME?</v>
      </c>
      <c r="BD98" s="38" t="e">
        <f t="shared" ca="1" si="19"/>
        <v>#NAME?</v>
      </c>
      <c r="BE98" s="35" t="e">
        <f t="shared" ca="1" si="20"/>
        <v>#NAME?</v>
      </c>
      <c r="BF98" s="36" t="e">
        <f t="shared" ca="1" si="21"/>
        <v>#NAME?</v>
      </c>
      <c r="BG98" s="36" t="e">
        <f t="shared" ca="1" si="22"/>
        <v>#NAME?</v>
      </c>
      <c r="BH98" s="7"/>
      <c r="BI98" s="7"/>
      <c r="BJ98" s="7"/>
      <c r="BK98" s="7"/>
      <c r="BL98" s="7"/>
      <c r="BM98" s="7"/>
      <c r="BN98" s="8"/>
      <c r="BO98" s="8"/>
    </row>
    <row r="99" spans="1:67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25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27"/>
      <c r="W99" s="27"/>
      <c r="X99" s="41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34"/>
        <v>0-day</v>
      </c>
      <c r="AM99" s="33"/>
      <c r="AN99" s="33" t="str">
        <f t="shared" si="35"/>
        <v>0-day</v>
      </c>
      <c r="AO99" s="33" t="str">
        <f>IFERROR(DATEDIF(X99,AA99,"d"),"0")&amp;"-day"</f>
        <v>0-day</v>
      </c>
      <c r="AP99" s="33" t="str">
        <f>IFERROR(DATEDIF(AA99,AE99,"d"),"0")&amp;"-day"</f>
        <v>0-day</v>
      </c>
      <c r="AQ99" s="33" t="str">
        <f>SUM(AL99:AP99)&amp;"-day"</f>
        <v>0-day</v>
      </c>
      <c r="AR99" s="4"/>
      <c r="AS99" s="34" t="str">
        <f t="shared" si="9"/>
        <v/>
      </c>
      <c r="AT99" s="35">
        <f t="shared" si="27"/>
        <v>0</v>
      </c>
      <c r="AU99" s="35" t="e">
        <f t="shared" ca="1" si="10"/>
        <v>#NAME?</v>
      </c>
      <c r="AV99" s="35" t="e">
        <f t="shared" ca="1" si="11"/>
        <v>#NAME?</v>
      </c>
      <c r="AW99" s="34" t="e">
        <f t="shared" ca="1" si="12"/>
        <v>#NAME?</v>
      </c>
      <c r="AX99" s="35" t="e">
        <f t="shared" ca="1" si="13"/>
        <v>#NAME?</v>
      </c>
      <c r="AY99" s="34" t="str">
        <f t="shared" si="14"/>
        <v/>
      </c>
      <c r="AZ99" s="36" t="e">
        <f t="shared" ca="1" si="15"/>
        <v>#NAME?</v>
      </c>
      <c r="BA99" s="35" t="e">
        <f t="shared" ca="1" si="16"/>
        <v>#NAME?</v>
      </c>
      <c r="BB99" s="37" t="e">
        <f t="shared" ca="1" si="17"/>
        <v>#NAME?</v>
      </c>
      <c r="BC99" s="38" t="e">
        <f t="shared" ca="1" si="18"/>
        <v>#NAME?</v>
      </c>
      <c r="BD99" s="38" t="e">
        <f t="shared" ca="1" si="19"/>
        <v>#NAME?</v>
      </c>
      <c r="BE99" s="35" t="e">
        <f t="shared" ca="1" si="20"/>
        <v>#NAME?</v>
      </c>
      <c r="BF99" s="36" t="e">
        <f t="shared" ca="1" si="21"/>
        <v>#NAME?</v>
      </c>
      <c r="BG99" s="36" t="e">
        <f t="shared" ca="1" si="22"/>
        <v>#NAME?</v>
      </c>
      <c r="BH99" s="7"/>
      <c r="BI99" s="7"/>
      <c r="BJ99" s="7"/>
      <c r="BK99" s="7"/>
      <c r="BL99" s="7"/>
      <c r="BM99" s="7"/>
      <c r="BN99" s="8"/>
      <c r="BO99" s="8"/>
    </row>
    <row r="100" spans="1:67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25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27"/>
      <c r="W100" s="27"/>
      <c r="X100" s="41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34"/>
        <v>0-day</v>
      </c>
      <c r="AM100" s="33"/>
      <c r="AN100" s="33" t="str">
        <f t="shared" si="35"/>
        <v>0-day</v>
      </c>
      <c r="AO100" s="33" t="str">
        <f>IFERROR(DATEDIF(X100,AA100,"d"),"0")&amp;"-day"</f>
        <v>0-day</v>
      </c>
      <c r="AP100" s="33" t="str">
        <f>IFERROR(DATEDIF(AA100,AE100,"d"),"0")&amp;"-day"</f>
        <v>0-day</v>
      </c>
      <c r="AQ100" s="33" t="str">
        <f>SUM(AL100:AP100)&amp;"-day"</f>
        <v>0-day</v>
      </c>
      <c r="AR100" s="4"/>
      <c r="AS100" s="34" t="str">
        <f t="shared" si="9"/>
        <v/>
      </c>
      <c r="AT100" s="35">
        <f t="shared" si="27"/>
        <v>0</v>
      </c>
      <c r="AU100" s="35" t="e">
        <f t="shared" ca="1" si="10"/>
        <v>#NAME?</v>
      </c>
      <c r="AV100" s="35" t="e">
        <f t="shared" ca="1" si="11"/>
        <v>#NAME?</v>
      </c>
      <c r="AW100" s="34" t="e">
        <f t="shared" ca="1" si="12"/>
        <v>#NAME?</v>
      </c>
      <c r="AX100" s="35" t="e">
        <f t="shared" ca="1" si="13"/>
        <v>#NAME?</v>
      </c>
      <c r="AY100" s="34" t="str">
        <f t="shared" si="14"/>
        <v/>
      </c>
      <c r="AZ100" s="36" t="e">
        <f t="shared" ca="1" si="15"/>
        <v>#NAME?</v>
      </c>
      <c r="BA100" s="35" t="e">
        <f t="shared" ca="1" si="16"/>
        <v>#NAME?</v>
      </c>
      <c r="BB100" s="37" t="e">
        <f t="shared" ca="1" si="17"/>
        <v>#NAME?</v>
      </c>
      <c r="BC100" s="38" t="e">
        <f t="shared" ca="1" si="18"/>
        <v>#NAME?</v>
      </c>
      <c r="BD100" s="38" t="e">
        <f t="shared" ca="1" si="19"/>
        <v>#NAME?</v>
      </c>
      <c r="BE100" s="35" t="e">
        <f t="shared" ca="1" si="20"/>
        <v>#NAME?</v>
      </c>
      <c r="BF100" s="36" t="e">
        <f t="shared" ca="1" si="21"/>
        <v>#NAME?</v>
      </c>
      <c r="BG100" s="36" t="e">
        <f t="shared" ca="1" si="22"/>
        <v>#NAME?</v>
      </c>
      <c r="BH100" s="7"/>
      <c r="BI100" s="7"/>
      <c r="BJ100" s="7"/>
      <c r="BK100" s="7"/>
      <c r="BL100" s="7"/>
      <c r="BM100" s="7"/>
      <c r="BN100" s="8"/>
      <c r="BO100" s="8"/>
    </row>
    <row r="101" spans="1:67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25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27"/>
      <c r="W101" s="27"/>
      <c r="X101" s="41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34"/>
        <v>0-day</v>
      </c>
      <c r="AM101" s="33"/>
      <c r="AN101" s="33" t="str">
        <f t="shared" si="35"/>
        <v>0-day</v>
      </c>
      <c r="AO101" s="33" t="str">
        <f>IFERROR(DATEDIF(X101,AA101,"d"),"0")&amp;"-day"</f>
        <v>0-day</v>
      </c>
      <c r="AP101" s="33" t="str">
        <f>IFERROR(DATEDIF(AA101,AE101,"d"),"0")&amp;"-day"</f>
        <v>0-day</v>
      </c>
      <c r="AQ101" s="33" t="str">
        <f>SUM(AL101:AP101)&amp;"-day"</f>
        <v>0-day</v>
      </c>
      <c r="AR101" s="4"/>
      <c r="AS101" s="34" t="str">
        <f t="shared" si="9"/>
        <v/>
      </c>
      <c r="AT101" s="35">
        <f t="shared" si="27"/>
        <v>0</v>
      </c>
      <c r="AU101" s="35" t="e">
        <f t="shared" ca="1" si="10"/>
        <v>#NAME?</v>
      </c>
      <c r="AV101" s="35" t="e">
        <f t="shared" ca="1" si="11"/>
        <v>#NAME?</v>
      </c>
      <c r="AW101" s="34" t="e">
        <f t="shared" ca="1" si="12"/>
        <v>#NAME?</v>
      </c>
      <c r="AX101" s="35" t="e">
        <f t="shared" ca="1" si="13"/>
        <v>#NAME?</v>
      </c>
      <c r="AY101" s="34" t="str">
        <f t="shared" si="14"/>
        <v/>
      </c>
      <c r="AZ101" s="36" t="e">
        <f t="shared" ca="1" si="15"/>
        <v>#NAME?</v>
      </c>
      <c r="BA101" s="35" t="e">
        <f t="shared" ca="1" si="16"/>
        <v>#NAME?</v>
      </c>
      <c r="BB101" s="37" t="e">
        <f t="shared" ca="1" si="17"/>
        <v>#NAME?</v>
      </c>
      <c r="BC101" s="38" t="e">
        <f t="shared" ca="1" si="18"/>
        <v>#NAME?</v>
      </c>
      <c r="BD101" s="38" t="e">
        <f t="shared" ca="1" si="19"/>
        <v>#NAME?</v>
      </c>
      <c r="BE101" s="35" t="e">
        <f t="shared" ca="1" si="20"/>
        <v>#NAME?</v>
      </c>
      <c r="BF101" s="36" t="e">
        <f t="shared" ca="1" si="21"/>
        <v>#NAME?</v>
      </c>
      <c r="BG101" s="36" t="e">
        <f t="shared" ca="1" si="22"/>
        <v>#NAME?</v>
      </c>
      <c r="BH101" s="7"/>
      <c r="BI101" s="7"/>
      <c r="BJ101" s="7"/>
      <c r="BK101" s="7"/>
      <c r="BL101" s="7"/>
      <c r="BM101" s="7"/>
      <c r="BN101" s="8"/>
      <c r="BO101" s="8"/>
    </row>
    <row r="102" spans="1:67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25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27"/>
      <c r="W102" s="27"/>
      <c r="X102" s="41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34"/>
        <v>0-day</v>
      </c>
      <c r="AM102" s="33"/>
      <c r="AN102" s="33" t="str">
        <f t="shared" si="35"/>
        <v>0-day</v>
      </c>
      <c r="AO102" s="33" t="str">
        <f>IFERROR(DATEDIF(X102,AA102,"d"),"0")&amp;"-day"</f>
        <v>0-day</v>
      </c>
      <c r="AP102" s="33" t="str">
        <f>IFERROR(DATEDIF(AA102,AE102,"d"),"0")&amp;"-day"</f>
        <v>0-day</v>
      </c>
      <c r="AQ102" s="33" t="str">
        <f>SUM(AL102:AP102)&amp;"-day"</f>
        <v>0-day</v>
      </c>
      <c r="AR102" s="4"/>
      <c r="AS102" s="34" t="str">
        <f t="shared" si="9"/>
        <v/>
      </c>
      <c r="AT102" s="35">
        <f t="shared" si="27"/>
        <v>0</v>
      </c>
      <c r="AU102" s="35" t="e">
        <f t="shared" ca="1" si="10"/>
        <v>#NAME?</v>
      </c>
      <c r="AV102" s="35" t="e">
        <f t="shared" ca="1" si="11"/>
        <v>#NAME?</v>
      </c>
      <c r="AW102" s="34" t="e">
        <f t="shared" ca="1" si="12"/>
        <v>#NAME?</v>
      </c>
      <c r="AX102" s="35" t="e">
        <f t="shared" ca="1" si="13"/>
        <v>#NAME?</v>
      </c>
      <c r="AY102" s="34" t="str">
        <f t="shared" si="14"/>
        <v/>
      </c>
      <c r="AZ102" s="36" t="e">
        <f t="shared" ca="1" si="15"/>
        <v>#NAME?</v>
      </c>
      <c r="BA102" s="35" t="e">
        <f t="shared" ca="1" si="16"/>
        <v>#NAME?</v>
      </c>
      <c r="BB102" s="37" t="e">
        <f t="shared" ca="1" si="17"/>
        <v>#NAME?</v>
      </c>
      <c r="BC102" s="38" t="e">
        <f t="shared" ca="1" si="18"/>
        <v>#NAME?</v>
      </c>
      <c r="BD102" s="38" t="e">
        <f t="shared" ca="1" si="19"/>
        <v>#NAME?</v>
      </c>
      <c r="BE102" s="35" t="e">
        <f t="shared" ca="1" si="20"/>
        <v>#NAME?</v>
      </c>
      <c r="BF102" s="36" t="e">
        <f t="shared" ca="1" si="21"/>
        <v>#NAME?</v>
      </c>
      <c r="BG102" s="36" t="e">
        <f t="shared" ca="1" si="22"/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25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27"/>
      <c r="W103" s="27"/>
      <c r="X103" s="41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34"/>
        <v>0-day</v>
      </c>
      <c r="AM103" s="33"/>
      <c r="AN103" s="33" t="str">
        <f t="shared" si="35"/>
        <v>0-day</v>
      </c>
      <c r="AO103" s="33" t="str">
        <f>IFERROR(DATEDIF(X103,AA103,"d"),"0")&amp;"-day"</f>
        <v>0-day</v>
      </c>
      <c r="AP103" s="33" t="str">
        <f>IFERROR(DATEDIF(AA103,AE103,"d"),"0")&amp;"-day"</f>
        <v>0-day</v>
      </c>
      <c r="AQ103" s="33" t="str">
        <f>SUM(AL103:AP103)&amp;"-day"</f>
        <v>0-day</v>
      </c>
      <c r="AR103" s="4"/>
      <c r="AS103" s="34" t="str">
        <f t="shared" si="9"/>
        <v/>
      </c>
      <c r="AT103" s="35">
        <f t="shared" si="27"/>
        <v>0</v>
      </c>
      <c r="AU103" s="35" t="e">
        <f t="shared" ca="1" si="10"/>
        <v>#NAME?</v>
      </c>
      <c r="AV103" s="35" t="e">
        <f t="shared" ca="1" si="11"/>
        <v>#NAME?</v>
      </c>
      <c r="AW103" s="34" t="e">
        <f t="shared" ca="1" si="12"/>
        <v>#NAME?</v>
      </c>
      <c r="AX103" s="35" t="e">
        <f t="shared" ca="1" si="13"/>
        <v>#NAME?</v>
      </c>
      <c r="AY103" s="34" t="str">
        <f t="shared" si="14"/>
        <v/>
      </c>
      <c r="AZ103" s="36" t="e">
        <f t="shared" ca="1" si="15"/>
        <v>#NAME?</v>
      </c>
      <c r="BA103" s="35" t="e">
        <f t="shared" ca="1" si="16"/>
        <v>#NAME?</v>
      </c>
      <c r="BB103" s="37" t="e">
        <f t="shared" ca="1" si="17"/>
        <v>#NAME?</v>
      </c>
      <c r="BC103" s="38" t="e">
        <f t="shared" ca="1" si="18"/>
        <v>#NAME?</v>
      </c>
      <c r="BD103" s="38" t="e">
        <f t="shared" ca="1" si="19"/>
        <v>#NAME?</v>
      </c>
      <c r="BE103" s="35" t="e">
        <f t="shared" ca="1" si="20"/>
        <v>#NAME?</v>
      </c>
      <c r="BF103" s="36" t="e">
        <f t="shared" ca="1" si="21"/>
        <v>#NAME?</v>
      </c>
      <c r="BG103" s="36" t="e">
        <f t="shared" ca="1" si="22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25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27"/>
      <c r="W104" s="27"/>
      <c r="X104" s="41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34"/>
        <v>0-day</v>
      </c>
      <c r="AM104" s="33"/>
      <c r="AN104" s="33" t="str">
        <f t="shared" si="35"/>
        <v>0-day</v>
      </c>
      <c r="AO104" s="33" t="str">
        <f>IFERROR(DATEDIF(X104,AA104,"d"),"0")&amp;"-day"</f>
        <v>0-day</v>
      </c>
      <c r="AP104" s="33" t="str">
        <f>IFERROR(DATEDIF(AA104,AE104,"d"),"0")&amp;"-day"</f>
        <v>0-day</v>
      </c>
      <c r="AQ104" s="33" t="str">
        <f>SUM(AL104:AP104)&amp;"-day"</f>
        <v>0-day</v>
      </c>
      <c r="AR104" s="4"/>
      <c r="AS104" s="34" t="str">
        <f t="shared" si="9"/>
        <v/>
      </c>
      <c r="AT104" s="35">
        <f t="shared" si="27"/>
        <v>0</v>
      </c>
      <c r="AU104" s="35" t="e">
        <f t="shared" ca="1" si="10"/>
        <v>#NAME?</v>
      </c>
      <c r="AV104" s="35" t="e">
        <f t="shared" ca="1" si="11"/>
        <v>#NAME?</v>
      </c>
      <c r="AW104" s="34" t="e">
        <f t="shared" ca="1" si="12"/>
        <v>#NAME?</v>
      </c>
      <c r="AX104" s="35" t="e">
        <f t="shared" ca="1" si="13"/>
        <v>#NAME?</v>
      </c>
      <c r="AY104" s="34" t="str">
        <f t="shared" si="14"/>
        <v/>
      </c>
      <c r="AZ104" s="36" t="e">
        <f t="shared" ca="1" si="15"/>
        <v>#NAME?</v>
      </c>
      <c r="BA104" s="35" t="e">
        <f t="shared" ca="1" si="16"/>
        <v>#NAME?</v>
      </c>
      <c r="BB104" s="37" t="e">
        <f t="shared" ca="1" si="17"/>
        <v>#NAME?</v>
      </c>
      <c r="BC104" s="38" t="e">
        <f t="shared" ca="1" si="18"/>
        <v>#NAME?</v>
      </c>
      <c r="BD104" s="38" t="e">
        <f t="shared" ca="1" si="19"/>
        <v>#NAME?</v>
      </c>
      <c r="BE104" s="35" t="e">
        <f t="shared" ca="1" si="20"/>
        <v>#NAME?</v>
      </c>
      <c r="BF104" s="36" t="e">
        <f t="shared" ca="1" si="21"/>
        <v>#NAME?</v>
      </c>
      <c r="BG104" s="36" t="e">
        <f t="shared" ca="1" si="22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25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27"/>
      <c r="W105" s="27"/>
      <c r="X105" s="41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34"/>
        <v>0-day</v>
      </c>
      <c r="AM105" s="33"/>
      <c r="AN105" s="33" t="str">
        <f t="shared" si="35"/>
        <v>0-day</v>
      </c>
      <c r="AO105" s="33" t="str">
        <f>IFERROR(DATEDIF(X105,AA105,"d"),"0")&amp;"-day"</f>
        <v>0-day</v>
      </c>
      <c r="AP105" s="33" t="str">
        <f>IFERROR(DATEDIF(AA105,AE105,"d"),"0")&amp;"-day"</f>
        <v>0-day</v>
      </c>
      <c r="AQ105" s="33" t="str">
        <f>SUM(AL105:AP105)&amp;"-day"</f>
        <v>0-day</v>
      </c>
      <c r="AR105" s="4"/>
      <c r="AS105" s="34" t="str">
        <f t="shared" si="9"/>
        <v/>
      </c>
      <c r="AT105" s="35">
        <f t="shared" si="27"/>
        <v>0</v>
      </c>
      <c r="AU105" s="35" t="e">
        <f t="shared" ca="1" si="10"/>
        <v>#NAME?</v>
      </c>
      <c r="AV105" s="35" t="e">
        <f t="shared" ca="1" si="11"/>
        <v>#NAME?</v>
      </c>
      <c r="AW105" s="34" t="e">
        <f t="shared" ca="1" si="12"/>
        <v>#NAME?</v>
      </c>
      <c r="AX105" s="35" t="e">
        <f t="shared" ca="1" si="13"/>
        <v>#NAME?</v>
      </c>
      <c r="AY105" s="34" t="str">
        <f t="shared" si="14"/>
        <v/>
      </c>
      <c r="AZ105" s="36" t="e">
        <f t="shared" ca="1" si="15"/>
        <v>#NAME?</v>
      </c>
      <c r="BA105" s="35" t="e">
        <f t="shared" ca="1" si="16"/>
        <v>#NAME?</v>
      </c>
      <c r="BB105" s="37" t="e">
        <f t="shared" ca="1" si="17"/>
        <v>#NAME?</v>
      </c>
      <c r="BC105" s="38" t="e">
        <f t="shared" ca="1" si="18"/>
        <v>#NAME?</v>
      </c>
      <c r="BD105" s="38" t="e">
        <f t="shared" ca="1" si="19"/>
        <v>#NAME?</v>
      </c>
      <c r="BE105" s="35" t="e">
        <f t="shared" ca="1" si="20"/>
        <v>#NAME?</v>
      </c>
      <c r="BF105" s="36" t="e">
        <f t="shared" ca="1" si="21"/>
        <v>#NAME?</v>
      </c>
      <c r="BG105" s="36" t="e">
        <f t="shared" ca="1" si="22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25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27"/>
      <c r="W106" s="27"/>
      <c r="X106" s="41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34"/>
        <v>0-day</v>
      </c>
      <c r="AM106" s="33"/>
      <c r="AN106" s="33" t="str">
        <f t="shared" si="35"/>
        <v>0-day</v>
      </c>
      <c r="AO106" s="33" t="str">
        <f>IFERROR(DATEDIF(X106,AA106,"d"),"0")&amp;"-day"</f>
        <v>0-day</v>
      </c>
      <c r="AP106" s="33" t="str">
        <f>IFERROR(DATEDIF(AA106,AE106,"d"),"0")&amp;"-day"</f>
        <v>0-day</v>
      </c>
      <c r="AQ106" s="33" t="str">
        <f>SUM(AL106:AP106)&amp;"-day"</f>
        <v>0-day</v>
      </c>
      <c r="AR106" s="4"/>
      <c r="AS106" s="34" t="str">
        <f t="shared" si="9"/>
        <v/>
      </c>
      <c r="AT106" s="35">
        <f t="shared" si="27"/>
        <v>0</v>
      </c>
      <c r="AU106" s="35" t="e">
        <f t="shared" ca="1" si="10"/>
        <v>#NAME?</v>
      </c>
      <c r="AV106" s="35" t="e">
        <f t="shared" ca="1" si="11"/>
        <v>#NAME?</v>
      </c>
      <c r="AW106" s="34" t="e">
        <f t="shared" ca="1" si="12"/>
        <v>#NAME?</v>
      </c>
      <c r="AX106" s="35" t="e">
        <f t="shared" ca="1" si="13"/>
        <v>#NAME?</v>
      </c>
      <c r="AY106" s="34" t="str">
        <f t="shared" si="14"/>
        <v/>
      </c>
      <c r="AZ106" s="36" t="e">
        <f t="shared" ca="1" si="15"/>
        <v>#NAME?</v>
      </c>
      <c r="BA106" s="35" t="e">
        <f t="shared" ca="1" si="16"/>
        <v>#NAME?</v>
      </c>
      <c r="BB106" s="37" t="e">
        <f t="shared" ca="1" si="17"/>
        <v>#NAME?</v>
      </c>
      <c r="BC106" s="38" t="e">
        <f t="shared" ca="1" si="18"/>
        <v>#NAME?</v>
      </c>
      <c r="BD106" s="38" t="e">
        <f t="shared" ca="1" si="19"/>
        <v>#NAME?</v>
      </c>
      <c r="BE106" s="35" t="e">
        <f t="shared" ca="1" si="20"/>
        <v>#NAME?</v>
      </c>
      <c r="BF106" s="36" t="e">
        <f t="shared" ca="1" si="21"/>
        <v>#NAME?</v>
      </c>
      <c r="BG106" s="36" t="e">
        <f t="shared" ca="1" si="22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25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27"/>
      <c r="W107" s="27"/>
      <c r="X107" s="41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34"/>
        <v>0-day</v>
      </c>
      <c r="AM107" s="33"/>
      <c r="AN107" s="33" t="str">
        <f t="shared" si="35"/>
        <v>0-day</v>
      </c>
      <c r="AO107" s="33" t="str">
        <f>IFERROR(DATEDIF(X107,AA107,"d"),"0")&amp;"-day"</f>
        <v>0-day</v>
      </c>
      <c r="AP107" s="33" t="str">
        <f>IFERROR(DATEDIF(AA107,AE107,"d"),"0")&amp;"-day"</f>
        <v>0-day</v>
      </c>
      <c r="AQ107" s="33" t="str">
        <f>SUM(AL107:AP107)&amp;"-day"</f>
        <v>0-day</v>
      </c>
      <c r="AR107" s="4"/>
      <c r="AS107" s="34" t="str">
        <f t="shared" si="9"/>
        <v/>
      </c>
      <c r="AT107" s="35">
        <f t="shared" si="27"/>
        <v>0</v>
      </c>
      <c r="AU107" s="35" t="e">
        <f t="shared" ca="1" si="10"/>
        <v>#NAME?</v>
      </c>
      <c r="AV107" s="35" t="e">
        <f t="shared" ca="1" si="11"/>
        <v>#NAME?</v>
      </c>
      <c r="AW107" s="34" t="e">
        <f t="shared" ca="1" si="12"/>
        <v>#NAME?</v>
      </c>
      <c r="AX107" s="35" t="e">
        <f t="shared" ca="1" si="13"/>
        <v>#NAME?</v>
      </c>
      <c r="AY107" s="34" t="str">
        <f t="shared" si="14"/>
        <v/>
      </c>
      <c r="AZ107" s="36" t="e">
        <f t="shared" ca="1" si="15"/>
        <v>#NAME?</v>
      </c>
      <c r="BA107" s="35" t="e">
        <f t="shared" ca="1" si="16"/>
        <v>#NAME?</v>
      </c>
      <c r="BB107" s="37" t="e">
        <f t="shared" ca="1" si="17"/>
        <v>#NAME?</v>
      </c>
      <c r="BC107" s="38" t="e">
        <f t="shared" ca="1" si="18"/>
        <v>#NAME?</v>
      </c>
      <c r="BD107" s="38" t="e">
        <f t="shared" ca="1" si="19"/>
        <v>#NAME?</v>
      </c>
      <c r="BE107" s="35" t="e">
        <f t="shared" ca="1" si="20"/>
        <v>#NAME?</v>
      </c>
      <c r="BF107" s="36" t="e">
        <f t="shared" ca="1" si="21"/>
        <v>#NAME?</v>
      </c>
      <c r="BG107" s="36" t="e">
        <f t="shared" ca="1" si="22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25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27"/>
      <c r="W108" s="27"/>
      <c r="X108" s="41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34"/>
        <v>0-day</v>
      </c>
      <c r="AM108" s="33"/>
      <c r="AN108" s="33" t="str">
        <f t="shared" si="35"/>
        <v>0-day</v>
      </c>
      <c r="AO108" s="33" t="str">
        <f>IFERROR(DATEDIF(X108,AA108,"d"),"0")&amp;"-day"</f>
        <v>0-day</v>
      </c>
      <c r="AP108" s="33" t="str">
        <f>IFERROR(DATEDIF(AA108,AE108,"d"),"0")&amp;"-day"</f>
        <v>0-day</v>
      </c>
      <c r="AQ108" s="33" t="str">
        <f>SUM(AL108:AP108)&amp;"-day"</f>
        <v>0-day</v>
      </c>
      <c r="AR108" s="4"/>
      <c r="AS108" s="34" t="str">
        <f t="shared" si="9"/>
        <v/>
      </c>
      <c r="AT108" s="35">
        <f t="shared" si="27"/>
        <v>0</v>
      </c>
      <c r="AU108" s="35" t="e">
        <f t="shared" ca="1" si="10"/>
        <v>#NAME?</v>
      </c>
      <c r="AV108" s="35" t="e">
        <f t="shared" ca="1" si="11"/>
        <v>#NAME?</v>
      </c>
      <c r="AW108" s="34" t="e">
        <f t="shared" ca="1" si="12"/>
        <v>#NAME?</v>
      </c>
      <c r="AX108" s="35" t="e">
        <f t="shared" ca="1" si="13"/>
        <v>#NAME?</v>
      </c>
      <c r="AY108" s="34" t="str">
        <f t="shared" si="14"/>
        <v/>
      </c>
      <c r="AZ108" s="36" t="e">
        <f t="shared" ca="1" si="15"/>
        <v>#NAME?</v>
      </c>
      <c r="BA108" s="35" t="e">
        <f t="shared" ca="1" si="16"/>
        <v>#NAME?</v>
      </c>
      <c r="BB108" s="37" t="e">
        <f t="shared" ca="1" si="17"/>
        <v>#NAME?</v>
      </c>
      <c r="BC108" s="38" t="e">
        <f t="shared" ca="1" si="18"/>
        <v>#NAME?</v>
      </c>
      <c r="BD108" s="38" t="e">
        <f t="shared" ca="1" si="19"/>
        <v>#NAME?</v>
      </c>
      <c r="BE108" s="35" t="e">
        <f t="shared" ca="1" si="20"/>
        <v>#NAME?</v>
      </c>
      <c r="BF108" s="36" t="e">
        <f t="shared" ca="1" si="21"/>
        <v>#NAME?</v>
      </c>
      <c r="BG108" s="36" t="e">
        <f t="shared" ca="1" si="22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25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27"/>
      <c r="W109" s="27"/>
      <c r="X109" s="41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34"/>
        <v>0-day</v>
      </c>
      <c r="AM109" s="33"/>
      <c r="AN109" s="33" t="str">
        <f t="shared" si="35"/>
        <v>0-day</v>
      </c>
      <c r="AO109" s="33" t="str">
        <f>IFERROR(DATEDIF(X109,AA109,"d"),"0")&amp;"-day"</f>
        <v>0-day</v>
      </c>
      <c r="AP109" s="33" t="str">
        <f>IFERROR(DATEDIF(AA109,AE109,"d"),"0")&amp;"-day"</f>
        <v>0-day</v>
      </c>
      <c r="AQ109" s="33" t="str">
        <f>SUM(AL109:AP109)&amp;"-day"</f>
        <v>0-day</v>
      </c>
      <c r="AR109" s="4"/>
      <c r="AS109" s="34" t="str">
        <f t="shared" si="9"/>
        <v/>
      </c>
      <c r="AT109" s="35">
        <f t="shared" si="27"/>
        <v>0</v>
      </c>
      <c r="AU109" s="35" t="e">
        <f t="shared" ca="1" si="10"/>
        <v>#NAME?</v>
      </c>
      <c r="AV109" s="35" t="e">
        <f t="shared" ca="1" si="11"/>
        <v>#NAME?</v>
      </c>
      <c r="AW109" s="34" t="e">
        <f t="shared" ca="1" si="12"/>
        <v>#NAME?</v>
      </c>
      <c r="AX109" s="35" t="e">
        <f t="shared" ca="1" si="13"/>
        <v>#NAME?</v>
      </c>
      <c r="AY109" s="34" t="str">
        <f t="shared" si="14"/>
        <v/>
      </c>
      <c r="AZ109" s="36" t="e">
        <f t="shared" ca="1" si="15"/>
        <v>#NAME?</v>
      </c>
      <c r="BA109" s="35" t="e">
        <f t="shared" ca="1" si="16"/>
        <v>#NAME?</v>
      </c>
      <c r="BB109" s="37" t="e">
        <f t="shared" ca="1" si="17"/>
        <v>#NAME?</v>
      </c>
      <c r="BC109" s="38" t="e">
        <f t="shared" ca="1" si="18"/>
        <v>#NAME?</v>
      </c>
      <c r="BD109" s="38" t="e">
        <f t="shared" ca="1" si="19"/>
        <v>#NAME?</v>
      </c>
      <c r="BE109" s="35" t="e">
        <f t="shared" ca="1" si="20"/>
        <v>#NAME?</v>
      </c>
      <c r="BF109" s="36" t="e">
        <f t="shared" ca="1" si="21"/>
        <v>#NAME?</v>
      </c>
      <c r="BG109" s="36" t="e">
        <f t="shared" ca="1" si="22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25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27"/>
      <c r="W110" s="27"/>
      <c r="X110" s="41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34"/>
        <v>0-day</v>
      </c>
      <c r="AM110" s="33"/>
      <c r="AN110" s="33" t="str">
        <f t="shared" si="35"/>
        <v>0-day</v>
      </c>
      <c r="AO110" s="33" t="str">
        <f>IFERROR(DATEDIF(X110,AA110,"d"),"0")&amp;"-day"</f>
        <v>0-day</v>
      </c>
      <c r="AP110" s="33" t="str">
        <f>IFERROR(DATEDIF(AA110,AE110,"d"),"0")&amp;"-day"</f>
        <v>0-day</v>
      </c>
      <c r="AQ110" s="33" t="str">
        <f>SUM(AL110:AP110)&amp;"-day"</f>
        <v>0-day</v>
      </c>
      <c r="AR110" s="4"/>
      <c r="AS110" s="34" t="str">
        <f t="shared" si="9"/>
        <v/>
      </c>
      <c r="AT110" s="35">
        <f t="shared" si="27"/>
        <v>0</v>
      </c>
      <c r="AU110" s="35" t="e">
        <f t="shared" ca="1" si="10"/>
        <v>#NAME?</v>
      </c>
      <c r="AV110" s="35" t="e">
        <f t="shared" ca="1" si="11"/>
        <v>#NAME?</v>
      </c>
      <c r="AW110" s="34" t="e">
        <f t="shared" ca="1" si="12"/>
        <v>#NAME?</v>
      </c>
      <c r="AX110" s="35" t="e">
        <f t="shared" ca="1" si="13"/>
        <v>#NAME?</v>
      </c>
      <c r="AY110" s="34" t="str">
        <f t="shared" si="14"/>
        <v/>
      </c>
      <c r="AZ110" s="36" t="e">
        <f t="shared" ca="1" si="15"/>
        <v>#NAME?</v>
      </c>
      <c r="BA110" s="35" t="e">
        <f t="shared" ca="1" si="16"/>
        <v>#NAME?</v>
      </c>
      <c r="BB110" s="37" t="e">
        <f t="shared" ca="1" si="17"/>
        <v>#NAME?</v>
      </c>
      <c r="BC110" s="38" t="e">
        <f t="shared" ca="1" si="18"/>
        <v>#NAME?</v>
      </c>
      <c r="BD110" s="38" t="e">
        <f t="shared" ca="1" si="19"/>
        <v>#NAME?</v>
      </c>
      <c r="BE110" s="35" t="e">
        <f t="shared" ca="1" si="20"/>
        <v>#NAME?</v>
      </c>
      <c r="BF110" s="36" t="e">
        <f t="shared" ca="1" si="21"/>
        <v>#NAME?</v>
      </c>
      <c r="BG110" s="36" t="e">
        <f t="shared" ca="1" si="22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25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27"/>
      <c r="W111" s="27"/>
      <c r="X111" s="41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34"/>
        <v>0-day</v>
      </c>
      <c r="AM111" s="33"/>
      <c r="AN111" s="33" t="str">
        <f t="shared" si="35"/>
        <v>0-day</v>
      </c>
      <c r="AO111" s="33" t="str">
        <f>IFERROR(DATEDIF(X111,AA111,"d"),"0")&amp;"-day"</f>
        <v>0-day</v>
      </c>
      <c r="AP111" s="33" t="str">
        <f>IFERROR(DATEDIF(AA111,AE111,"d"),"0")&amp;"-day"</f>
        <v>0-day</v>
      </c>
      <c r="AQ111" s="33" t="str">
        <f>SUM(AL111:AP111)&amp;"-day"</f>
        <v>0-day</v>
      </c>
      <c r="AR111" s="4"/>
      <c r="AS111" s="34" t="str">
        <f t="shared" si="9"/>
        <v/>
      </c>
      <c r="AT111" s="35">
        <f t="shared" si="27"/>
        <v>0</v>
      </c>
      <c r="AU111" s="35" t="e">
        <f t="shared" ca="1" si="10"/>
        <v>#NAME?</v>
      </c>
      <c r="AV111" s="35" t="e">
        <f t="shared" ca="1" si="11"/>
        <v>#NAME?</v>
      </c>
      <c r="AW111" s="34" t="e">
        <f t="shared" ca="1" si="12"/>
        <v>#NAME?</v>
      </c>
      <c r="AX111" s="35" t="e">
        <f t="shared" ca="1" si="13"/>
        <v>#NAME?</v>
      </c>
      <c r="AY111" s="34" t="str">
        <f t="shared" si="14"/>
        <v/>
      </c>
      <c r="AZ111" s="36" t="e">
        <f t="shared" ca="1" si="15"/>
        <v>#NAME?</v>
      </c>
      <c r="BA111" s="35" t="e">
        <f t="shared" ca="1" si="16"/>
        <v>#NAME?</v>
      </c>
      <c r="BB111" s="37" t="e">
        <f t="shared" ca="1" si="17"/>
        <v>#NAME?</v>
      </c>
      <c r="BC111" s="38" t="e">
        <f t="shared" ca="1" si="18"/>
        <v>#NAME?</v>
      </c>
      <c r="BD111" s="38" t="e">
        <f t="shared" ca="1" si="19"/>
        <v>#NAME?</v>
      </c>
      <c r="BE111" s="35" t="e">
        <f t="shared" ca="1" si="20"/>
        <v>#NAME?</v>
      </c>
      <c r="BF111" s="36" t="e">
        <f t="shared" ca="1" si="21"/>
        <v>#NAME?</v>
      </c>
      <c r="BG111" s="36" t="e">
        <f t="shared" ca="1" si="22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25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27"/>
      <c r="W112" s="27"/>
      <c r="X112" s="41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34"/>
        <v>0-day</v>
      </c>
      <c r="AM112" s="33"/>
      <c r="AN112" s="33" t="str">
        <f t="shared" si="35"/>
        <v>0-day</v>
      </c>
      <c r="AO112" s="33" t="str">
        <f>IFERROR(DATEDIF(X112,AA112,"d"),"0")&amp;"-day"</f>
        <v>0-day</v>
      </c>
      <c r="AP112" s="33" t="str">
        <f>IFERROR(DATEDIF(AA112,AE112,"d"),"0")&amp;"-day"</f>
        <v>0-day</v>
      </c>
      <c r="AQ112" s="33" t="str">
        <f>SUM(AL112:AP112)&amp;"-day"</f>
        <v>0-day</v>
      </c>
      <c r="AR112" s="4"/>
      <c r="AS112" s="34" t="str">
        <f t="shared" si="9"/>
        <v/>
      </c>
      <c r="AT112" s="35">
        <f t="shared" si="27"/>
        <v>0</v>
      </c>
      <c r="AU112" s="35" t="e">
        <f t="shared" ca="1" si="10"/>
        <v>#NAME?</v>
      </c>
      <c r="AV112" s="35" t="e">
        <f t="shared" ca="1" si="11"/>
        <v>#NAME?</v>
      </c>
      <c r="AW112" s="34" t="e">
        <f t="shared" ca="1" si="12"/>
        <v>#NAME?</v>
      </c>
      <c r="AX112" s="35" t="e">
        <f t="shared" ca="1" si="13"/>
        <v>#NAME?</v>
      </c>
      <c r="AY112" s="34" t="str">
        <f t="shared" si="14"/>
        <v/>
      </c>
      <c r="AZ112" s="36" t="e">
        <f t="shared" ca="1" si="15"/>
        <v>#NAME?</v>
      </c>
      <c r="BA112" s="35" t="e">
        <f t="shared" ca="1" si="16"/>
        <v>#NAME?</v>
      </c>
      <c r="BB112" s="37" t="e">
        <f t="shared" ca="1" si="17"/>
        <v>#NAME?</v>
      </c>
      <c r="BC112" s="38" t="e">
        <f t="shared" ca="1" si="18"/>
        <v>#NAME?</v>
      </c>
      <c r="BD112" s="38" t="e">
        <f t="shared" ca="1" si="19"/>
        <v>#NAME?</v>
      </c>
      <c r="BE112" s="35" t="e">
        <f t="shared" ca="1" si="20"/>
        <v>#NAME?</v>
      </c>
      <c r="BF112" s="36" t="e">
        <f t="shared" ca="1" si="21"/>
        <v>#NAME?</v>
      </c>
      <c r="BG112" s="36" t="e">
        <f t="shared" ca="1" si="22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25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27"/>
      <c r="W113" s="27"/>
      <c r="X113" s="41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34"/>
        <v>0-day</v>
      </c>
      <c r="AM113" s="33"/>
      <c r="AN113" s="33" t="str">
        <f t="shared" si="35"/>
        <v>0-day</v>
      </c>
      <c r="AO113" s="33" t="str">
        <f>IFERROR(DATEDIF(X113,AA113,"d"),"0")&amp;"-day"</f>
        <v>0-day</v>
      </c>
      <c r="AP113" s="33" t="str">
        <f>IFERROR(DATEDIF(AA113,AE113,"d"),"0")&amp;"-day"</f>
        <v>0-day</v>
      </c>
      <c r="AQ113" s="33" t="str">
        <f>SUM(AL113:AP113)&amp;"-day"</f>
        <v>0-day</v>
      </c>
      <c r="AR113" s="4"/>
      <c r="AS113" s="34" t="str">
        <f t="shared" si="9"/>
        <v/>
      </c>
      <c r="AT113" s="35">
        <f t="shared" si="27"/>
        <v>0</v>
      </c>
      <c r="AU113" s="35" t="e">
        <f t="shared" ca="1" si="10"/>
        <v>#NAME?</v>
      </c>
      <c r="AV113" s="35" t="e">
        <f t="shared" ca="1" si="11"/>
        <v>#NAME?</v>
      </c>
      <c r="AW113" s="34" t="e">
        <f t="shared" ca="1" si="12"/>
        <v>#NAME?</v>
      </c>
      <c r="AX113" s="35" t="e">
        <f t="shared" ca="1" si="13"/>
        <v>#NAME?</v>
      </c>
      <c r="AY113" s="34" t="str">
        <f t="shared" si="14"/>
        <v/>
      </c>
      <c r="AZ113" s="36" t="e">
        <f t="shared" ca="1" si="15"/>
        <v>#NAME?</v>
      </c>
      <c r="BA113" s="35" t="e">
        <f t="shared" ca="1" si="16"/>
        <v>#NAME?</v>
      </c>
      <c r="BB113" s="37" t="e">
        <f t="shared" ca="1" si="17"/>
        <v>#NAME?</v>
      </c>
      <c r="BC113" s="38" t="e">
        <f t="shared" ca="1" si="18"/>
        <v>#NAME?</v>
      </c>
      <c r="BD113" s="38" t="e">
        <f t="shared" ca="1" si="19"/>
        <v>#NAME?</v>
      </c>
      <c r="BE113" s="35" t="e">
        <f t="shared" ca="1" si="20"/>
        <v>#NAME?</v>
      </c>
      <c r="BF113" s="36" t="e">
        <f t="shared" ca="1" si="21"/>
        <v>#NAME?</v>
      </c>
      <c r="BG113" s="36" t="e">
        <f t="shared" ca="1" si="22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25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27"/>
      <c r="W114" s="27"/>
      <c r="X114" s="41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34"/>
        <v>0-day</v>
      </c>
      <c r="AM114" s="33"/>
      <c r="AN114" s="33" t="str">
        <f t="shared" si="35"/>
        <v>0-day</v>
      </c>
      <c r="AO114" s="33" t="str">
        <f>IFERROR(DATEDIF(X114,AA114,"d"),"0")&amp;"-day"</f>
        <v>0-day</v>
      </c>
      <c r="AP114" s="33" t="str">
        <f>IFERROR(DATEDIF(AA114,AE114,"d"),"0")&amp;"-day"</f>
        <v>0-day</v>
      </c>
      <c r="AQ114" s="33" t="str">
        <f>SUM(AL114:AP114)&amp;"-day"</f>
        <v>0-day</v>
      </c>
      <c r="AR114" s="4"/>
      <c r="AS114" s="34" t="str">
        <f t="shared" si="9"/>
        <v/>
      </c>
      <c r="AT114" s="35">
        <f t="shared" si="27"/>
        <v>0</v>
      </c>
      <c r="AU114" s="35" t="e">
        <f t="shared" ca="1" si="10"/>
        <v>#NAME?</v>
      </c>
      <c r="AV114" s="35" t="e">
        <f t="shared" ca="1" si="11"/>
        <v>#NAME?</v>
      </c>
      <c r="AW114" s="34" t="e">
        <f t="shared" ca="1" si="12"/>
        <v>#NAME?</v>
      </c>
      <c r="AX114" s="35" t="e">
        <f t="shared" ca="1" si="13"/>
        <v>#NAME?</v>
      </c>
      <c r="AY114" s="34" t="str">
        <f t="shared" si="14"/>
        <v/>
      </c>
      <c r="AZ114" s="36" t="e">
        <f t="shared" ca="1" si="15"/>
        <v>#NAME?</v>
      </c>
      <c r="BA114" s="35" t="e">
        <f t="shared" ca="1" si="16"/>
        <v>#NAME?</v>
      </c>
      <c r="BB114" s="37" t="e">
        <f t="shared" ca="1" si="17"/>
        <v>#NAME?</v>
      </c>
      <c r="BC114" s="38" t="e">
        <f t="shared" ca="1" si="18"/>
        <v>#NAME?</v>
      </c>
      <c r="BD114" s="38" t="e">
        <f t="shared" ca="1" si="19"/>
        <v>#NAME?</v>
      </c>
      <c r="BE114" s="35" t="e">
        <f t="shared" ca="1" si="20"/>
        <v>#NAME?</v>
      </c>
      <c r="BF114" s="36" t="e">
        <f t="shared" ca="1" si="21"/>
        <v>#NAME?</v>
      </c>
      <c r="BG114" s="36" t="e">
        <f t="shared" ca="1" si="22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25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27"/>
      <c r="W115" s="27"/>
      <c r="X115" s="41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34"/>
        <v>0-day</v>
      </c>
      <c r="AM115" s="33"/>
      <c r="AN115" s="33" t="str">
        <f t="shared" si="35"/>
        <v>0-day</v>
      </c>
      <c r="AO115" s="33" t="str">
        <f>IFERROR(DATEDIF(X115,AA115,"d"),"0")&amp;"-day"</f>
        <v>0-day</v>
      </c>
      <c r="AP115" s="33" t="str">
        <f>IFERROR(DATEDIF(AA115,AE115,"d"),"0")&amp;"-day"</f>
        <v>0-day</v>
      </c>
      <c r="AQ115" s="33" t="str">
        <f>SUM(AL115:AP115)&amp;"-day"</f>
        <v>0-day</v>
      </c>
      <c r="AR115" s="4"/>
      <c r="AS115" s="34" t="str">
        <f t="shared" si="9"/>
        <v/>
      </c>
      <c r="AT115" s="35">
        <f t="shared" si="27"/>
        <v>0</v>
      </c>
      <c r="AU115" s="35" t="e">
        <f t="shared" ca="1" si="10"/>
        <v>#NAME?</v>
      </c>
      <c r="AV115" s="35" t="e">
        <f t="shared" ca="1" si="11"/>
        <v>#NAME?</v>
      </c>
      <c r="AW115" s="34" t="e">
        <f t="shared" ca="1" si="12"/>
        <v>#NAME?</v>
      </c>
      <c r="AX115" s="35" t="e">
        <f t="shared" ca="1" si="13"/>
        <v>#NAME?</v>
      </c>
      <c r="AY115" s="34" t="str">
        <f t="shared" si="14"/>
        <v/>
      </c>
      <c r="AZ115" s="36" t="e">
        <f t="shared" ca="1" si="15"/>
        <v>#NAME?</v>
      </c>
      <c r="BA115" s="35" t="e">
        <f t="shared" ca="1" si="16"/>
        <v>#NAME?</v>
      </c>
      <c r="BB115" s="37" t="e">
        <f t="shared" ca="1" si="17"/>
        <v>#NAME?</v>
      </c>
      <c r="BC115" s="38" t="e">
        <f t="shared" ca="1" si="18"/>
        <v>#NAME?</v>
      </c>
      <c r="BD115" s="38" t="e">
        <f t="shared" ca="1" si="19"/>
        <v>#NAME?</v>
      </c>
      <c r="BE115" s="35" t="e">
        <f t="shared" ca="1" si="20"/>
        <v>#NAME?</v>
      </c>
      <c r="BF115" s="36" t="e">
        <f t="shared" ca="1" si="21"/>
        <v>#NAME?</v>
      </c>
      <c r="BG115" s="36" t="e">
        <f t="shared" ca="1" si="22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25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27"/>
      <c r="W116" s="27"/>
      <c r="X116" s="41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34"/>
        <v>0-day</v>
      </c>
      <c r="AM116" s="33"/>
      <c r="AN116" s="33" t="str">
        <f t="shared" si="35"/>
        <v>0-day</v>
      </c>
      <c r="AO116" s="33" t="str">
        <f>IFERROR(DATEDIF(X116,AA116,"d"),"0")&amp;"-day"</f>
        <v>0-day</v>
      </c>
      <c r="AP116" s="33" t="str">
        <f>IFERROR(DATEDIF(AA116,AE116,"d"),"0")&amp;"-day"</f>
        <v>0-day</v>
      </c>
      <c r="AQ116" s="33" t="str">
        <f>SUM(AL116:AP116)&amp;"-day"</f>
        <v>0-day</v>
      </c>
      <c r="AR116" s="4"/>
      <c r="AS116" s="34" t="str">
        <f t="shared" si="9"/>
        <v/>
      </c>
      <c r="AT116" s="35">
        <f t="shared" si="27"/>
        <v>0</v>
      </c>
      <c r="AU116" s="35" t="e">
        <f t="shared" ca="1" si="10"/>
        <v>#NAME?</v>
      </c>
      <c r="AV116" s="35" t="e">
        <f t="shared" ca="1" si="11"/>
        <v>#NAME?</v>
      </c>
      <c r="AW116" s="34" t="e">
        <f t="shared" ca="1" si="12"/>
        <v>#NAME?</v>
      </c>
      <c r="AX116" s="35" t="e">
        <f t="shared" ca="1" si="13"/>
        <v>#NAME?</v>
      </c>
      <c r="AY116" s="34" t="str">
        <f t="shared" si="14"/>
        <v/>
      </c>
      <c r="AZ116" s="36" t="e">
        <f t="shared" ca="1" si="15"/>
        <v>#NAME?</v>
      </c>
      <c r="BA116" s="35" t="e">
        <f t="shared" ca="1" si="16"/>
        <v>#NAME?</v>
      </c>
      <c r="BB116" s="37" t="e">
        <f t="shared" ca="1" si="17"/>
        <v>#NAME?</v>
      </c>
      <c r="BC116" s="38" t="e">
        <f t="shared" ca="1" si="18"/>
        <v>#NAME?</v>
      </c>
      <c r="BD116" s="38" t="e">
        <f t="shared" ca="1" si="19"/>
        <v>#NAME?</v>
      </c>
      <c r="BE116" s="35" t="e">
        <f t="shared" ca="1" si="20"/>
        <v>#NAME?</v>
      </c>
      <c r="BF116" s="36" t="e">
        <f t="shared" ca="1" si="21"/>
        <v>#NAME?</v>
      </c>
      <c r="BG116" s="36" t="e">
        <f t="shared" ca="1" si="22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25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27"/>
      <c r="W117" s="27"/>
      <c r="X117" s="41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34"/>
        <v>0-day</v>
      </c>
      <c r="AM117" s="33"/>
      <c r="AN117" s="33" t="str">
        <f t="shared" si="35"/>
        <v>0-day</v>
      </c>
      <c r="AO117" s="33" t="str">
        <f>IFERROR(DATEDIF(X117,AA117,"d"),"0")&amp;"-day"</f>
        <v>0-day</v>
      </c>
      <c r="AP117" s="33" t="str">
        <f>IFERROR(DATEDIF(AA117,AE117,"d"),"0")&amp;"-day"</f>
        <v>0-day</v>
      </c>
      <c r="AQ117" s="33" t="str">
        <f>SUM(AL117:AP117)&amp;"-day"</f>
        <v>0-day</v>
      </c>
      <c r="AR117" s="4"/>
      <c r="AS117" s="34" t="str">
        <f t="shared" si="9"/>
        <v/>
      </c>
      <c r="AT117" s="35">
        <f t="shared" si="27"/>
        <v>0</v>
      </c>
      <c r="AU117" s="35" t="e">
        <f t="shared" ca="1" si="10"/>
        <v>#NAME?</v>
      </c>
      <c r="AV117" s="35" t="e">
        <f t="shared" ca="1" si="11"/>
        <v>#NAME?</v>
      </c>
      <c r="AW117" s="34" t="e">
        <f t="shared" ca="1" si="12"/>
        <v>#NAME?</v>
      </c>
      <c r="AX117" s="35" t="e">
        <f t="shared" ca="1" si="13"/>
        <v>#NAME?</v>
      </c>
      <c r="AY117" s="34" t="str">
        <f t="shared" si="14"/>
        <v/>
      </c>
      <c r="AZ117" s="36" t="e">
        <f t="shared" ca="1" si="15"/>
        <v>#NAME?</v>
      </c>
      <c r="BA117" s="35" t="e">
        <f t="shared" ca="1" si="16"/>
        <v>#NAME?</v>
      </c>
      <c r="BB117" s="37" t="e">
        <f t="shared" ca="1" si="17"/>
        <v>#NAME?</v>
      </c>
      <c r="BC117" s="38" t="e">
        <f t="shared" ca="1" si="18"/>
        <v>#NAME?</v>
      </c>
      <c r="BD117" s="38" t="e">
        <f t="shared" ca="1" si="19"/>
        <v>#NAME?</v>
      </c>
      <c r="BE117" s="35" t="e">
        <f t="shared" ca="1" si="20"/>
        <v>#NAME?</v>
      </c>
      <c r="BF117" s="36" t="e">
        <f t="shared" ca="1" si="21"/>
        <v>#NAME?</v>
      </c>
      <c r="BG117" s="36" t="e">
        <f t="shared" ca="1" si="22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25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27"/>
      <c r="W118" s="27"/>
      <c r="X118" s="41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34"/>
        <v>0-day</v>
      </c>
      <c r="AM118" s="33"/>
      <c r="AN118" s="33" t="str">
        <f t="shared" si="35"/>
        <v>0-day</v>
      </c>
      <c r="AO118" s="33" t="str">
        <f>IFERROR(DATEDIF(X118,AA118,"d"),"0")&amp;"-day"</f>
        <v>0-day</v>
      </c>
      <c r="AP118" s="33" t="str">
        <f>IFERROR(DATEDIF(AA118,AE118,"d"),"0")&amp;"-day"</f>
        <v>0-day</v>
      </c>
      <c r="AQ118" s="33" t="str">
        <f>SUM(AL118:AP118)&amp;"-day"</f>
        <v>0-day</v>
      </c>
      <c r="AR118" s="4"/>
      <c r="AS118" s="34" t="str">
        <f t="shared" si="9"/>
        <v/>
      </c>
      <c r="AT118" s="35">
        <f t="shared" si="27"/>
        <v>0</v>
      </c>
      <c r="AU118" s="35" t="e">
        <f t="shared" ca="1" si="10"/>
        <v>#NAME?</v>
      </c>
      <c r="AV118" s="35" t="e">
        <f t="shared" ca="1" si="11"/>
        <v>#NAME?</v>
      </c>
      <c r="AW118" s="34" t="e">
        <f t="shared" ca="1" si="12"/>
        <v>#NAME?</v>
      </c>
      <c r="AX118" s="35" t="e">
        <f t="shared" ca="1" si="13"/>
        <v>#NAME?</v>
      </c>
      <c r="AY118" s="34" t="str">
        <f t="shared" si="14"/>
        <v/>
      </c>
      <c r="AZ118" s="36" t="e">
        <f t="shared" ca="1" si="15"/>
        <v>#NAME?</v>
      </c>
      <c r="BA118" s="35" t="e">
        <f t="shared" ca="1" si="16"/>
        <v>#NAME?</v>
      </c>
      <c r="BB118" s="37" t="e">
        <f t="shared" ca="1" si="17"/>
        <v>#NAME?</v>
      </c>
      <c r="BC118" s="38" t="e">
        <f t="shared" ca="1" si="18"/>
        <v>#NAME?</v>
      </c>
      <c r="BD118" s="38" t="e">
        <f t="shared" ca="1" si="19"/>
        <v>#NAME?</v>
      </c>
      <c r="BE118" s="35" t="e">
        <f t="shared" ca="1" si="20"/>
        <v>#NAME?</v>
      </c>
      <c r="BF118" s="36" t="e">
        <f t="shared" ca="1" si="21"/>
        <v>#NAME?</v>
      </c>
      <c r="BG118" s="36" t="e">
        <f t="shared" ca="1" si="22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25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27"/>
      <c r="W119" s="27"/>
      <c r="X119" s="41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34"/>
        <v>0-day</v>
      </c>
      <c r="AM119" s="33"/>
      <c r="AN119" s="33" t="str">
        <f t="shared" si="35"/>
        <v>0-day</v>
      </c>
      <c r="AO119" s="33" t="str">
        <f>IFERROR(DATEDIF(X119,AA119,"d"),"0")&amp;"-day"</f>
        <v>0-day</v>
      </c>
      <c r="AP119" s="33" t="str">
        <f>IFERROR(DATEDIF(AA119,AE119,"d"),"0")&amp;"-day"</f>
        <v>0-day</v>
      </c>
      <c r="AQ119" s="33" t="str">
        <f>SUM(AL119:AP119)&amp;"-day"</f>
        <v>0-day</v>
      </c>
      <c r="AR119" s="4"/>
      <c r="AS119" s="34" t="str">
        <f t="shared" si="9"/>
        <v/>
      </c>
      <c r="AT119" s="35">
        <f t="shared" si="27"/>
        <v>0</v>
      </c>
      <c r="AU119" s="35" t="e">
        <f t="shared" ca="1" si="10"/>
        <v>#NAME?</v>
      </c>
      <c r="AV119" s="35" t="e">
        <f t="shared" ca="1" si="11"/>
        <v>#NAME?</v>
      </c>
      <c r="AW119" s="34" t="e">
        <f t="shared" ca="1" si="12"/>
        <v>#NAME?</v>
      </c>
      <c r="AX119" s="35" t="e">
        <f t="shared" ca="1" si="13"/>
        <v>#NAME?</v>
      </c>
      <c r="AY119" s="34" t="str">
        <f t="shared" si="14"/>
        <v/>
      </c>
      <c r="AZ119" s="36" t="e">
        <f t="shared" ca="1" si="15"/>
        <v>#NAME?</v>
      </c>
      <c r="BA119" s="35" t="e">
        <f t="shared" ca="1" si="16"/>
        <v>#NAME?</v>
      </c>
      <c r="BB119" s="37" t="e">
        <f t="shared" ca="1" si="17"/>
        <v>#NAME?</v>
      </c>
      <c r="BC119" s="38" t="e">
        <f t="shared" ca="1" si="18"/>
        <v>#NAME?</v>
      </c>
      <c r="BD119" s="38" t="e">
        <f t="shared" ca="1" si="19"/>
        <v>#NAME?</v>
      </c>
      <c r="BE119" s="35" t="e">
        <f t="shared" ca="1" si="20"/>
        <v>#NAME?</v>
      </c>
      <c r="BF119" s="36" t="e">
        <f t="shared" ca="1" si="21"/>
        <v>#NAME?</v>
      </c>
      <c r="BG119" s="36" t="e">
        <f t="shared" ca="1" si="22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25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27"/>
      <c r="W120" s="27"/>
      <c r="X120" s="41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34"/>
        <v>0-day</v>
      </c>
      <c r="AM120" s="33"/>
      <c r="AN120" s="33" t="str">
        <f t="shared" si="35"/>
        <v>0-day</v>
      </c>
      <c r="AO120" s="33" t="str">
        <f>IFERROR(DATEDIF(X120,AA120,"d"),"0")&amp;"-day"</f>
        <v>0-day</v>
      </c>
      <c r="AP120" s="33" t="str">
        <f>IFERROR(DATEDIF(AA120,AE120,"d"),"0")&amp;"-day"</f>
        <v>0-day</v>
      </c>
      <c r="AQ120" s="33" t="str">
        <f>SUM(AL120:AP120)&amp;"-day"</f>
        <v>0-day</v>
      </c>
      <c r="AR120" s="4"/>
      <c r="AS120" s="34" t="str">
        <f t="shared" si="9"/>
        <v/>
      </c>
      <c r="AT120" s="35">
        <f t="shared" si="27"/>
        <v>0</v>
      </c>
      <c r="AU120" s="35" t="e">
        <f t="shared" ca="1" si="10"/>
        <v>#NAME?</v>
      </c>
      <c r="AV120" s="35" t="e">
        <f t="shared" ca="1" si="11"/>
        <v>#NAME?</v>
      </c>
      <c r="AW120" s="34" t="e">
        <f t="shared" ca="1" si="12"/>
        <v>#NAME?</v>
      </c>
      <c r="AX120" s="35" t="e">
        <f t="shared" ca="1" si="13"/>
        <v>#NAME?</v>
      </c>
      <c r="AY120" s="34" t="str">
        <f t="shared" si="14"/>
        <v/>
      </c>
      <c r="AZ120" s="36" t="e">
        <f t="shared" ca="1" si="15"/>
        <v>#NAME?</v>
      </c>
      <c r="BA120" s="35" t="e">
        <f t="shared" ca="1" si="16"/>
        <v>#NAME?</v>
      </c>
      <c r="BB120" s="37" t="e">
        <f t="shared" ca="1" si="17"/>
        <v>#NAME?</v>
      </c>
      <c r="BC120" s="38" t="e">
        <f t="shared" ca="1" si="18"/>
        <v>#NAME?</v>
      </c>
      <c r="BD120" s="38" t="e">
        <f t="shared" ca="1" si="19"/>
        <v>#NAME?</v>
      </c>
      <c r="BE120" s="35" t="e">
        <f t="shared" ca="1" si="20"/>
        <v>#NAME?</v>
      </c>
      <c r="BF120" s="36" t="e">
        <f t="shared" ca="1" si="21"/>
        <v>#NAME?</v>
      </c>
      <c r="BG120" s="36" t="e">
        <f t="shared" ca="1" si="22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25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27"/>
      <c r="W121" s="27"/>
      <c r="X121" s="41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34"/>
        <v>0-day</v>
      </c>
      <c r="AM121" s="33"/>
      <c r="AN121" s="33" t="str">
        <f t="shared" si="35"/>
        <v>0-day</v>
      </c>
      <c r="AO121" s="33" t="str">
        <f>IFERROR(DATEDIF(X121,AA121,"d"),"0")&amp;"-day"</f>
        <v>0-day</v>
      </c>
      <c r="AP121" s="33" t="str">
        <f>IFERROR(DATEDIF(AA121,AE121,"d"),"0")&amp;"-day"</f>
        <v>0-day</v>
      </c>
      <c r="AQ121" s="33" t="str">
        <f>SUM(AL121:AP121)&amp;"-day"</f>
        <v>0-day</v>
      </c>
      <c r="AR121" s="4"/>
      <c r="AS121" s="34" t="str">
        <f t="shared" si="9"/>
        <v/>
      </c>
      <c r="AT121" s="35">
        <f t="shared" si="27"/>
        <v>0</v>
      </c>
      <c r="AU121" s="35" t="e">
        <f t="shared" ca="1" si="10"/>
        <v>#NAME?</v>
      </c>
      <c r="AV121" s="35" t="e">
        <f t="shared" ca="1" si="11"/>
        <v>#NAME?</v>
      </c>
      <c r="AW121" s="34" t="e">
        <f t="shared" ca="1" si="12"/>
        <v>#NAME?</v>
      </c>
      <c r="AX121" s="35" t="e">
        <f t="shared" ca="1" si="13"/>
        <v>#NAME?</v>
      </c>
      <c r="AY121" s="34" t="str">
        <f t="shared" si="14"/>
        <v/>
      </c>
      <c r="AZ121" s="36" t="e">
        <f t="shared" ca="1" si="15"/>
        <v>#NAME?</v>
      </c>
      <c r="BA121" s="35" t="e">
        <f t="shared" ca="1" si="16"/>
        <v>#NAME?</v>
      </c>
      <c r="BB121" s="37" t="e">
        <f t="shared" ca="1" si="17"/>
        <v>#NAME?</v>
      </c>
      <c r="BC121" s="38" t="e">
        <f t="shared" ca="1" si="18"/>
        <v>#NAME?</v>
      </c>
      <c r="BD121" s="38" t="e">
        <f t="shared" ca="1" si="19"/>
        <v>#NAME?</v>
      </c>
      <c r="BE121" s="35" t="e">
        <f t="shared" ca="1" si="20"/>
        <v>#NAME?</v>
      </c>
      <c r="BF121" s="36" t="e">
        <f t="shared" ca="1" si="21"/>
        <v>#NAME?</v>
      </c>
      <c r="BG121" s="36" t="e">
        <f t="shared" ca="1" si="22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25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27"/>
      <c r="W122" s="27"/>
      <c r="X122" s="41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34"/>
        <v>0-day</v>
      </c>
      <c r="AM122" s="33"/>
      <c r="AN122" s="33" t="str">
        <f t="shared" si="35"/>
        <v>0-day</v>
      </c>
      <c r="AO122" s="33" t="str">
        <f>IFERROR(DATEDIF(X122,AA122,"d"),"0")&amp;"-day"</f>
        <v>0-day</v>
      </c>
      <c r="AP122" s="33" t="str">
        <f>IFERROR(DATEDIF(AA122,AE122,"d"),"0")&amp;"-day"</f>
        <v>0-day</v>
      </c>
      <c r="AQ122" s="33" t="str">
        <f>SUM(AL122:AP122)&amp;"-day"</f>
        <v>0-day</v>
      </c>
      <c r="AR122" s="4"/>
      <c r="AS122" s="34" t="str">
        <f t="shared" si="9"/>
        <v/>
      </c>
      <c r="AT122" s="35">
        <f t="shared" si="27"/>
        <v>0</v>
      </c>
      <c r="AU122" s="35" t="e">
        <f t="shared" ca="1" si="10"/>
        <v>#NAME?</v>
      </c>
      <c r="AV122" s="35" t="e">
        <f t="shared" ca="1" si="11"/>
        <v>#NAME?</v>
      </c>
      <c r="AW122" s="34" t="e">
        <f t="shared" ca="1" si="12"/>
        <v>#NAME?</v>
      </c>
      <c r="AX122" s="35" t="e">
        <f t="shared" ca="1" si="13"/>
        <v>#NAME?</v>
      </c>
      <c r="AY122" s="34" t="str">
        <f t="shared" si="14"/>
        <v/>
      </c>
      <c r="AZ122" s="36" t="e">
        <f t="shared" ca="1" si="15"/>
        <v>#NAME?</v>
      </c>
      <c r="BA122" s="35" t="e">
        <f t="shared" ca="1" si="16"/>
        <v>#NAME?</v>
      </c>
      <c r="BB122" s="37" t="e">
        <f t="shared" ca="1" si="17"/>
        <v>#NAME?</v>
      </c>
      <c r="BC122" s="38" t="e">
        <f t="shared" ca="1" si="18"/>
        <v>#NAME?</v>
      </c>
      <c r="BD122" s="38" t="e">
        <f t="shared" ca="1" si="19"/>
        <v>#NAME?</v>
      </c>
      <c r="BE122" s="35" t="e">
        <f t="shared" ca="1" si="20"/>
        <v>#NAME?</v>
      </c>
      <c r="BF122" s="36" t="e">
        <f t="shared" ca="1" si="21"/>
        <v>#NAME?</v>
      </c>
      <c r="BG122" s="36" t="e">
        <f t="shared" ca="1" si="22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25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27"/>
      <c r="W123" s="27"/>
      <c r="X123" s="41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34"/>
        <v>0-day</v>
      </c>
      <c r="AM123" s="33"/>
      <c r="AN123" s="33" t="str">
        <f t="shared" si="35"/>
        <v>0-day</v>
      </c>
      <c r="AO123" s="33" t="str">
        <f>IFERROR(DATEDIF(X123,AA123,"d"),"0")&amp;"-day"</f>
        <v>0-day</v>
      </c>
      <c r="AP123" s="33" t="str">
        <f>IFERROR(DATEDIF(AA123,AE123,"d"),"0")&amp;"-day"</f>
        <v>0-day</v>
      </c>
      <c r="AQ123" s="33" t="str">
        <f>SUM(AL123:AP123)&amp;"-day"</f>
        <v>0-day</v>
      </c>
      <c r="AR123" s="4"/>
      <c r="AS123" s="34" t="str">
        <f t="shared" si="9"/>
        <v/>
      </c>
      <c r="AT123" s="35">
        <f t="shared" si="27"/>
        <v>0</v>
      </c>
      <c r="AU123" s="35" t="e">
        <f t="shared" ca="1" si="10"/>
        <v>#NAME?</v>
      </c>
      <c r="AV123" s="35" t="e">
        <f t="shared" ca="1" si="11"/>
        <v>#NAME?</v>
      </c>
      <c r="AW123" s="34" t="e">
        <f t="shared" ca="1" si="12"/>
        <v>#NAME?</v>
      </c>
      <c r="AX123" s="35" t="e">
        <f t="shared" ca="1" si="13"/>
        <v>#NAME?</v>
      </c>
      <c r="AY123" s="34" t="str">
        <f t="shared" si="14"/>
        <v/>
      </c>
      <c r="AZ123" s="36" t="e">
        <f t="shared" ca="1" si="15"/>
        <v>#NAME?</v>
      </c>
      <c r="BA123" s="35" t="e">
        <f t="shared" ca="1" si="16"/>
        <v>#NAME?</v>
      </c>
      <c r="BB123" s="37" t="e">
        <f t="shared" ca="1" si="17"/>
        <v>#NAME?</v>
      </c>
      <c r="BC123" s="38" t="e">
        <f t="shared" ca="1" si="18"/>
        <v>#NAME?</v>
      </c>
      <c r="BD123" s="38" t="e">
        <f t="shared" ca="1" si="19"/>
        <v>#NAME?</v>
      </c>
      <c r="BE123" s="35" t="e">
        <f t="shared" ca="1" si="20"/>
        <v>#NAME?</v>
      </c>
      <c r="BF123" s="36" t="e">
        <f t="shared" ca="1" si="21"/>
        <v>#NAME?</v>
      </c>
      <c r="BG123" s="36" t="e">
        <f t="shared" ca="1" si="22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25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27"/>
      <c r="W124" s="27"/>
      <c r="X124" s="41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34"/>
        <v>0-day</v>
      </c>
      <c r="AM124" s="33"/>
      <c r="AN124" s="33" t="str">
        <f t="shared" si="35"/>
        <v>0-day</v>
      </c>
      <c r="AO124" s="33" t="str">
        <f>IFERROR(DATEDIF(X124,AA124,"d"),"0")&amp;"-day"</f>
        <v>0-day</v>
      </c>
      <c r="AP124" s="33" t="str">
        <f>IFERROR(DATEDIF(AA124,AE124,"d"),"0")&amp;"-day"</f>
        <v>0-day</v>
      </c>
      <c r="AQ124" s="33" t="str">
        <f>SUM(AL124:AP124)&amp;"-day"</f>
        <v>0-day</v>
      </c>
      <c r="AR124" s="4"/>
      <c r="AS124" s="34" t="str">
        <f t="shared" si="9"/>
        <v/>
      </c>
      <c r="AT124" s="35">
        <f t="shared" si="27"/>
        <v>0</v>
      </c>
      <c r="AU124" s="35" t="e">
        <f t="shared" ca="1" si="10"/>
        <v>#NAME?</v>
      </c>
      <c r="AV124" s="35" t="e">
        <f t="shared" ca="1" si="11"/>
        <v>#NAME?</v>
      </c>
      <c r="AW124" s="34" t="e">
        <f t="shared" ca="1" si="12"/>
        <v>#NAME?</v>
      </c>
      <c r="AX124" s="35" t="e">
        <f t="shared" ca="1" si="13"/>
        <v>#NAME?</v>
      </c>
      <c r="AY124" s="34" t="str">
        <f t="shared" si="14"/>
        <v/>
      </c>
      <c r="AZ124" s="36" t="e">
        <f t="shared" ca="1" si="15"/>
        <v>#NAME?</v>
      </c>
      <c r="BA124" s="35" t="e">
        <f t="shared" ca="1" si="16"/>
        <v>#NAME?</v>
      </c>
      <c r="BB124" s="37" t="e">
        <f t="shared" ca="1" si="17"/>
        <v>#NAME?</v>
      </c>
      <c r="BC124" s="38" t="e">
        <f t="shared" ca="1" si="18"/>
        <v>#NAME?</v>
      </c>
      <c r="BD124" s="38" t="e">
        <f t="shared" ca="1" si="19"/>
        <v>#NAME?</v>
      </c>
      <c r="BE124" s="35" t="e">
        <f t="shared" ca="1" si="20"/>
        <v>#NAME?</v>
      </c>
      <c r="BF124" s="36" t="e">
        <f t="shared" ca="1" si="21"/>
        <v>#NAME?</v>
      </c>
      <c r="BG124" s="36" t="e">
        <f t="shared" ca="1" si="22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25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27"/>
      <c r="W125" s="27"/>
      <c r="X125" s="41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34"/>
        <v>0-day</v>
      </c>
      <c r="AM125" s="33"/>
      <c r="AN125" s="33" t="str">
        <f t="shared" si="35"/>
        <v>0-day</v>
      </c>
      <c r="AO125" s="33" t="str">
        <f>IFERROR(DATEDIF(X125,AA125,"d"),"0")&amp;"-day"</f>
        <v>0-day</v>
      </c>
      <c r="AP125" s="33" t="str">
        <f>IFERROR(DATEDIF(AA125,AE125,"d"),"0")&amp;"-day"</f>
        <v>0-day</v>
      </c>
      <c r="AQ125" s="33" t="str">
        <f>SUM(AL125:AP125)&amp;"-day"</f>
        <v>0-day</v>
      </c>
      <c r="AR125" s="4"/>
      <c r="AS125" s="34" t="str">
        <f t="shared" si="9"/>
        <v/>
      </c>
      <c r="AT125" s="35">
        <f t="shared" si="27"/>
        <v>0</v>
      </c>
      <c r="AU125" s="35" t="e">
        <f t="shared" ca="1" si="10"/>
        <v>#NAME?</v>
      </c>
      <c r="AV125" s="35" t="e">
        <f t="shared" ca="1" si="11"/>
        <v>#NAME?</v>
      </c>
      <c r="AW125" s="34" t="e">
        <f t="shared" ca="1" si="12"/>
        <v>#NAME?</v>
      </c>
      <c r="AX125" s="35" t="e">
        <f t="shared" ca="1" si="13"/>
        <v>#NAME?</v>
      </c>
      <c r="AY125" s="34" t="str">
        <f t="shared" si="14"/>
        <v/>
      </c>
      <c r="AZ125" s="36" t="e">
        <f t="shared" ca="1" si="15"/>
        <v>#NAME?</v>
      </c>
      <c r="BA125" s="35" t="e">
        <f t="shared" ca="1" si="16"/>
        <v>#NAME?</v>
      </c>
      <c r="BB125" s="37" t="e">
        <f t="shared" ca="1" si="17"/>
        <v>#NAME?</v>
      </c>
      <c r="BC125" s="38" t="e">
        <f t="shared" ca="1" si="18"/>
        <v>#NAME?</v>
      </c>
      <c r="BD125" s="38" t="e">
        <f t="shared" ca="1" si="19"/>
        <v>#NAME?</v>
      </c>
      <c r="BE125" s="35" t="e">
        <f t="shared" ca="1" si="20"/>
        <v>#NAME?</v>
      </c>
      <c r="BF125" s="36" t="e">
        <f t="shared" ca="1" si="21"/>
        <v>#NAME?</v>
      </c>
      <c r="BG125" s="36" t="e">
        <f t="shared" ca="1" si="22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25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27"/>
      <c r="W126" s="27"/>
      <c r="X126" s="41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34"/>
        <v>0-day</v>
      </c>
      <c r="AM126" s="33"/>
      <c r="AN126" s="33" t="str">
        <f t="shared" si="35"/>
        <v>0-day</v>
      </c>
      <c r="AO126" s="33" t="str">
        <f>IFERROR(DATEDIF(X126,AA126,"d"),"0")&amp;"-day"</f>
        <v>0-day</v>
      </c>
      <c r="AP126" s="33" t="str">
        <f>IFERROR(DATEDIF(AA126,AE126,"d"),"0")&amp;"-day"</f>
        <v>0-day</v>
      </c>
      <c r="AQ126" s="33" t="str">
        <f>SUM(AL126:AP126)&amp;"-day"</f>
        <v>0-day</v>
      </c>
      <c r="AR126" s="4"/>
      <c r="AS126" s="34" t="str">
        <f t="shared" si="9"/>
        <v/>
      </c>
      <c r="AT126" s="35">
        <f t="shared" si="27"/>
        <v>0</v>
      </c>
      <c r="AU126" s="35" t="e">
        <f t="shared" ca="1" si="10"/>
        <v>#NAME?</v>
      </c>
      <c r="AV126" s="35" t="e">
        <f t="shared" ca="1" si="11"/>
        <v>#NAME?</v>
      </c>
      <c r="AW126" s="34" t="e">
        <f t="shared" ca="1" si="12"/>
        <v>#NAME?</v>
      </c>
      <c r="AX126" s="35" t="e">
        <f t="shared" ca="1" si="13"/>
        <v>#NAME?</v>
      </c>
      <c r="AY126" s="34" t="str">
        <f t="shared" si="14"/>
        <v/>
      </c>
      <c r="AZ126" s="36" t="e">
        <f t="shared" ca="1" si="15"/>
        <v>#NAME?</v>
      </c>
      <c r="BA126" s="35" t="e">
        <f t="shared" ca="1" si="16"/>
        <v>#NAME?</v>
      </c>
      <c r="BB126" s="37" t="e">
        <f t="shared" ca="1" si="17"/>
        <v>#NAME?</v>
      </c>
      <c r="BC126" s="38" t="e">
        <f t="shared" ca="1" si="18"/>
        <v>#NAME?</v>
      </c>
      <c r="BD126" s="38" t="e">
        <f t="shared" ca="1" si="19"/>
        <v>#NAME?</v>
      </c>
      <c r="BE126" s="35" t="e">
        <f t="shared" ca="1" si="20"/>
        <v>#NAME?</v>
      </c>
      <c r="BF126" s="36" t="e">
        <f t="shared" ca="1" si="21"/>
        <v>#NAME?</v>
      </c>
      <c r="BG126" s="36" t="e">
        <f t="shared" ca="1" si="22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25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27"/>
      <c r="W127" s="27"/>
      <c r="X127" s="41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34"/>
        <v>0-day</v>
      </c>
      <c r="AM127" s="33"/>
      <c r="AN127" s="33" t="str">
        <f t="shared" si="35"/>
        <v>0-day</v>
      </c>
      <c r="AO127" s="33" t="str">
        <f>IFERROR(DATEDIF(X127,AA127,"d"),"0")&amp;"-day"</f>
        <v>0-day</v>
      </c>
      <c r="AP127" s="33" t="str">
        <f>IFERROR(DATEDIF(AA127,AE127,"d"),"0")&amp;"-day"</f>
        <v>0-day</v>
      </c>
      <c r="AQ127" s="33" t="str">
        <f>SUM(AL127:AP127)&amp;"-day"</f>
        <v>0-day</v>
      </c>
      <c r="AR127" s="4"/>
      <c r="AS127" s="34" t="str">
        <f t="shared" si="9"/>
        <v/>
      </c>
      <c r="AT127" s="35">
        <f t="shared" si="27"/>
        <v>0</v>
      </c>
      <c r="AU127" s="35" t="e">
        <f t="shared" ca="1" si="10"/>
        <v>#NAME?</v>
      </c>
      <c r="AV127" s="35" t="e">
        <f t="shared" ca="1" si="11"/>
        <v>#NAME?</v>
      </c>
      <c r="AW127" s="34" t="e">
        <f t="shared" ca="1" si="12"/>
        <v>#NAME?</v>
      </c>
      <c r="AX127" s="35" t="e">
        <f t="shared" ca="1" si="13"/>
        <v>#NAME?</v>
      </c>
      <c r="AY127" s="34" t="str">
        <f t="shared" si="14"/>
        <v/>
      </c>
      <c r="AZ127" s="36" t="e">
        <f t="shared" ca="1" si="15"/>
        <v>#NAME?</v>
      </c>
      <c r="BA127" s="35" t="e">
        <f t="shared" ca="1" si="16"/>
        <v>#NAME?</v>
      </c>
      <c r="BB127" s="37" t="e">
        <f t="shared" ca="1" si="17"/>
        <v>#NAME?</v>
      </c>
      <c r="BC127" s="38" t="e">
        <f t="shared" ca="1" si="18"/>
        <v>#NAME?</v>
      </c>
      <c r="BD127" s="38" t="e">
        <f t="shared" ca="1" si="19"/>
        <v>#NAME?</v>
      </c>
      <c r="BE127" s="35" t="e">
        <f t="shared" ca="1" si="20"/>
        <v>#NAME?</v>
      </c>
      <c r="BF127" s="36" t="e">
        <f t="shared" ca="1" si="21"/>
        <v>#NAME?</v>
      </c>
      <c r="BG127" s="36" t="e">
        <f t="shared" ca="1" si="22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25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27"/>
      <c r="W128" s="27"/>
      <c r="X128" s="41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34"/>
        <v>0-day</v>
      </c>
      <c r="AM128" s="33"/>
      <c r="AN128" s="33" t="str">
        <f t="shared" si="35"/>
        <v>0-day</v>
      </c>
      <c r="AO128" s="33" t="str">
        <f>IFERROR(DATEDIF(X128,AA128,"d"),"0")&amp;"-day"</f>
        <v>0-day</v>
      </c>
      <c r="AP128" s="33" t="str">
        <f>IFERROR(DATEDIF(AA128,AE128,"d"),"0")&amp;"-day"</f>
        <v>0-day</v>
      </c>
      <c r="AQ128" s="33" t="str">
        <f>SUM(AL128:AP128)&amp;"-day"</f>
        <v>0-day</v>
      </c>
      <c r="AR128" s="4"/>
      <c r="AS128" s="34" t="str">
        <f t="shared" si="9"/>
        <v/>
      </c>
      <c r="AT128" s="35">
        <f t="shared" si="27"/>
        <v>0</v>
      </c>
      <c r="AU128" s="35" t="e">
        <f t="shared" ca="1" si="10"/>
        <v>#NAME?</v>
      </c>
      <c r="AV128" s="35" t="e">
        <f t="shared" ca="1" si="11"/>
        <v>#NAME?</v>
      </c>
      <c r="AW128" s="34" t="e">
        <f t="shared" ca="1" si="12"/>
        <v>#NAME?</v>
      </c>
      <c r="AX128" s="35" t="e">
        <f t="shared" ca="1" si="13"/>
        <v>#NAME?</v>
      </c>
      <c r="AY128" s="34" t="str">
        <f t="shared" si="14"/>
        <v/>
      </c>
      <c r="AZ128" s="36" t="e">
        <f t="shared" ca="1" si="15"/>
        <v>#NAME?</v>
      </c>
      <c r="BA128" s="35" t="e">
        <f t="shared" ca="1" si="16"/>
        <v>#NAME?</v>
      </c>
      <c r="BB128" s="37" t="e">
        <f t="shared" ca="1" si="17"/>
        <v>#NAME?</v>
      </c>
      <c r="BC128" s="38" t="e">
        <f t="shared" ca="1" si="18"/>
        <v>#NAME?</v>
      </c>
      <c r="BD128" s="38" t="e">
        <f t="shared" ca="1" si="19"/>
        <v>#NAME?</v>
      </c>
      <c r="BE128" s="35" t="e">
        <f t="shared" ca="1" si="20"/>
        <v>#NAME?</v>
      </c>
      <c r="BF128" s="36" t="e">
        <f t="shared" ca="1" si="21"/>
        <v>#NAME?</v>
      </c>
      <c r="BG128" s="36" t="e">
        <f t="shared" ca="1" si="22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25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27"/>
      <c r="W129" s="27"/>
      <c r="X129" s="41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34"/>
        <v>0-day</v>
      </c>
      <c r="AM129" s="33"/>
      <c r="AN129" s="33" t="str">
        <f t="shared" si="35"/>
        <v>0-day</v>
      </c>
      <c r="AO129" s="33" t="str">
        <f>IFERROR(DATEDIF(X129,AA129,"d"),"0")&amp;"-day"</f>
        <v>0-day</v>
      </c>
      <c r="AP129" s="33" t="str">
        <f>IFERROR(DATEDIF(AA129,AE129,"d"),"0")&amp;"-day"</f>
        <v>0-day</v>
      </c>
      <c r="AQ129" s="33" t="str">
        <f>SUM(AL129:AP129)&amp;"-day"</f>
        <v>0-day</v>
      </c>
      <c r="AR129" s="4"/>
      <c r="AS129" s="34" t="str">
        <f t="shared" si="9"/>
        <v/>
      </c>
      <c r="AT129" s="35">
        <f t="shared" si="27"/>
        <v>0</v>
      </c>
      <c r="AU129" s="35" t="e">
        <f t="shared" ca="1" si="10"/>
        <v>#NAME?</v>
      </c>
      <c r="AV129" s="35" t="e">
        <f t="shared" ca="1" si="11"/>
        <v>#NAME?</v>
      </c>
      <c r="AW129" s="34" t="e">
        <f t="shared" ca="1" si="12"/>
        <v>#NAME?</v>
      </c>
      <c r="AX129" s="35" t="e">
        <f t="shared" ca="1" si="13"/>
        <v>#NAME?</v>
      </c>
      <c r="AY129" s="34" t="str">
        <f t="shared" si="14"/>
        <v/>
      </c>
      <c r="AZ129" s="36" t="e">
        <f t="shared" ca="1" si="15"/>
        <v>#NAME?</v>
      </c>
      <c r="BA129" s="35" t="e">
        <f t="shared" ca="1" si="16"/>
        <v>#NAME?</v>
      </c>
      <c r="BB129" s="37" t="e">
        <f t="shared" ca="1" si="17"/>
        <v>#NAME?</v>
      </c>
      <c r="BC129" s="38" t="e">
        <f t="shared" ca="1" si="18"/>
        <v>#NAME?</v>
      </c>
      <c r="BD129" s="38" t="e">
        <f t="shared" ca="1" si="19"/>
        <v>#NAME?</v>
      </c>
      <c r="BE129" s="35" t="e">
        <f t="shared" ca="1" si="20"/>
        <v>#NAME?</v>
      </c>
      <c r="BF129" s="36" t="e">
        <f t="shared" ca="1" si="21"/>
        <v>#NAME?</v>
      </c>
      <c r="BG129" s="36" t="e">
        <f t="shared" ca="1" si="22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25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27"/>
      <c r="W130" s="27"/>
      <c r="X130" s="41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34"/>
        <v>0-day</v>
      </c>
      <c r="AM130" s="33"/>
      <c r="AN130" s="33" t="str">
        <f t="shared" si="35"/>
        <v>0-day</v>
      </c>
      <c r="AO130" s="33" t="str">
        <f>IFERROR(DATEDIF(X130,AA130,"d"),"0")&amp;"-day"</f>
        <v>0-day</v>
      </c>
      <c r="AP130" s="33" t="str">
        <f>IFERROR(DATEDIF(AA130,AE130,"d"),"0")&amp;"-day"</f>
        <v>0-day</v>
      </c>
      <c r="AQ130" s="33" t="str">
        <f>SUM(AL130:AP130)&amp;"-day"</f>
        <v>0-day</v>
      </c>
      <c r="AR130" s="4"/>
      <c r="AS130" s="34" t="str">
        <f t="shared" si="9"/>
        <v/>
      </c>
      <c r="AT130" s="35">
        <f t="shared" si="27"/>
        <v>0</v>
      </c>
      <c r="AU130" s="35" t="e">
        <f t="shared" ca="1" si="10"/>
        <v>#NAME?</v>
      </c>
      <c r="AV130" s="35" t="e">
        <f t="shared" ca="1" si="11"/>
        <v>#NAME?</v>
      </c>
      <c r="AW130" s="34" t="e">
        <f t="shared" ca="1" si="12"/>
        <v>#NAME?</v>
      </c>
      <c r="AX130" s="35" t="e">
        <f t="shared" ca="1" si="13"/>
        <v>#NAME?</v>
      </c>
      <c r="AY130" s="34" t="str">
        <f t="shared" si="14"/>
        <v/>
      </c>
      <c r="AZ130" s="36" t="e">
        <f t="shared" ca="1" si="15"/>
        <v>#NAME?</v>
      </c>
      <c r="BA130" s="35" t="e">
        <f t="shared" ca="1" si="16"/>
        <v>#NAME?</v>
      </c>
      <c r="BB130" s="37" t="e">
        <f t="shared" ca="1" si="17"/>
        <v>#NAME?</v>
      </c>
      <c r="BC130" s="38" t="e">
        <f t="shared" ca="1" si="18"/>
        <v>#NAME?</v>
      </c>
      <c r="BD130" s="38" t="e">
        <f t="shared" ca="1" si="19"/>
        <v>#NAME?</v>
      </c>
      <c r="BE130" s="35" t="e">
        <f t="shared" ca="1" si="20"/>
        <v>#NAME?</v>
      </c>
      <c r="BF130" s="36" t="e">
        <f t="shared" ca="1" si="21"/>
        <v>#NAME?</v>
      </c>
      <c r="BG130" s="36" t="e">
        <f t="shared" ca="1" si="22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25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27"/>
      <c r="W131" s="27"/>
      <c r="X131" s="41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34"/>
        <v>0-day</v>
      </c>
      <c r="AM131" s="33"/>
      <c r="AN131" s="33" t="str">
        <f t="shared" si="35"/>
        <v>0-day</v>
      </c>
      <c r="AO131" s="33" t="str">
        <f>IFERROR(DATEDIF(X131,AA131,"d"),"0")&amp;"-day"</f>
        <v>0-day</v>
      </c>
      <c r="AP131" s="33" t="str">
        <f>IFERROR(DATEDIF(AA131,AE131,"d"),"0")&amp;"-day"</f>
        <v>0-day</v>
      </c>
      <c r="AQ131" s="33" t="str">
        <f>SUM(AL131:AP131)&amp;"-day"</f>
        <v>0-day</v>
      </c>
      <c r="AR131" s="4"/>
      <c r="AS131" s="34" t="str">
        <f t="shared" si="9"/>
        <v/>
      </c>
      <c r="AT131" s="35">
        <f t="shared" si="27"/>
        <v>0</v>
      </c>
      <c r="AU131" s="35" t="e">
        <f t="shared" ca="1" si="10"/>
        <v>#NAME?</v>
      </c>
      <c r="AV131" s="35" t="e">
        <f t="shared" ca="1" si="11"/>
        <v>#NAME?</v>
      </c>
      <c r="AW131" s="34" t="e">
        <f t="shared" ca="1" si="12"/>
        <v>#NAME?</v>
      </c>
      <c r="AX131" s="35" t="e">
        <f t="shared" ca="1" si="13"/>
        <v>#NAME?</v>
      </c>
      <c r="AY131" s="34" t="str">
        <f t="shared" si="14"/>
        <v/>
      </c>
      <c r="AZ131" s="36" t="e">
        <f t="shared" ca="1" si="15"/>
        <v>#NAME?</v>
      </c>
      <c r="BA131" s="35" t="e">
        <f t="shared" ca="1" si="16"/>
        <v>#NAME?</v>
      </c>
      <c r="BB131" s="37" t="e">
        <f t="shared" ca="1" si="17"/>
        <v>#NAME?</v>
      </c>
      <c r="BC131" s="38" t="e">
        <f t="shared" ca="1" si="18"/>
        <v>#NAME?</v>
      </c>
      <c r="BD131" s="38" t="e">
        <f t="shared" ca="1" si="19"/>
        <v>#NAME?</v>
      </c>
      <c r="BE131" s="35" t="e">
        <f t="shared" ca="1" si="20"/>
        <v>#NAME?</v>
      </c>
      <c r="BF131" s="36" t="e">
        <f t="shared" ca="1" si="21"/>
        <v>#NAME?</v>
      </c>
      <c r="BG131" s="36" t="e">
        <f t="shared" ca="1" si="22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25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27"/>
      <c r="W132" s="27"/>
      <c r="X132" s="41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34"/>
        <v>0-day</v>
      </c>
      <c r="AM132" s="33"/>
      <c r="AN132" s="33" t="str">
        <f t="shared" si="35"/>
        <v>0-day</v>
      </c>
      <c r="AO132" s="33" t="str">
        <f>IFERROR(DATEDIF(X132,AA132,"d"),"0")&amp;"-day"</f>
        <v>0-day</v>
      </c>
      <c r="AP132" s="33" t="str">
        <f>IFERROR(DATEDIF(AA132,AE132,"d"),"0")&amp;"-day"</f>
        <v>0-day</v>
      </c>
      <c r="AQ132" s="33" t="str">
        <f>SUM(AL132:AP132)&amp;"-day"</f>
        <v>0-day</v>
      </c>
      <c r="AR132" s="4"/>
      <c r="AS132" s="34" t="str">
        <f t="shared" si="9"/>
        <v/>
      </c>
      <c r="AT132" s="35">
        <f t="shared" si="27"/>
        <v>0</v>
      </c>
      <c r="AU132" s="35" t="e">
        <f t="shared" ca="1" si="10"/>
        <v>#NAME?</v>
      </c>
      <c r="AV132" s="35" t="e">
        <f t="shared" ca="1" si="11"/>
        <v>#NAME?</v>
      </c>
      <c r="AW132" s="34" t="e">
        <f t="shared" ca="1" si="12"/>
        <v>#NAME?</v>
      </c>
      <c r="AX132" s="35" t="e">
        <f t="shared" ca="1" si="13"/>
        <v>#NAME?</v>
      </c>
      <c r="AY132" s="34" t="str">
        <f t="shared" si="14"/>
        <v/>
      </c>
      <c r="AZ132" s="36" t="e">
        <f t="shared" ca="1" si="15"/>
        <v>#NAME?</v>
      </c>
      <c r="BA132" s="35" t="e">
        <f t="shared" ca="1" si="16"/>
        <v>#NAME?</v>
      </c>
      <c r="BB132" s="37" t="e">
        <f t="shared" ca="1" si="17"/>
        <v>#NAME?</v>
      </c>
      <c r="BC132" s="38" t="e">
        <f t="shared" ca="1" si="18"/>
        <v>#NAME?</v>
      </c>
      <c r="BD132" s="38" t="e">
        <f t="shared" ca="1" si="19"/>
        <v>#NAME?</v>
      </c>
      <c r="BE132" s="35" t="e">
        <f t="shared" ca="1" si="20"/>
        <v>#NAME?</v>
      </c>
      <c r="BF132" s="36" t="e">
        <f t="shared" ca="1" si="21"/>
        <v>#NAME?</v>
      </c>
      <c r="BG132" s="36" t="e">
        <f t="shared" ca="1" si="22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25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27"/>
      <c r="W133" s="27"/>
      <c r="X133" s="41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34"/>
        <v>0-day</v>
      </c>
      <c r="AM133" s="33"/>
      <c r="AN133" s="33" t="str">
        <f t="shared" si="35"/>
        <v>0-day</v>
      </c>
      <c r="AO133" s="33" t="str">
        <f>IFERROR(DATEDIF(X133,AA133,"d"),"0")&amp;"-day"</f>
        <v>0-day</v>
      </c>
      <c r="AP133" s="33" t="str">
        <f>IFERROR(DATEDIF(AA133,AE133,"d"),"0")&amp;"-day"</f>
        <v>0-day</v>
      </c>
      <c r="AQ133" s="33" t="str">
        <f>SUM(AL133:AP133)&amp;"-day"</f>
        <v>0-day</v>
      </c>
      <c r="AR133" s="4"/>
      <c r="AS133" s="34" t="str">
        <f t="shared" si="9"/>
        <v/>
      </c>
      <c r="AT133" s="35">
        <f t="shared" si="27"/>
        <v>0</v>
      </c>
      <c r="AU133" s="35" t="e">
        <f t="shared" ca="1" si="10"/>
        <v>#NAME?</v>
      </c>
      <c r="AV133" s="35" t="e">
        <f t="shared" ca="1" si="11"/>
        <v>#NAME?</v>
      </c>
      <c r="AW133" s="34" t="e">
        <f t="shared" ca="1" si="12"/>
        <v>#NAME?</v>
      </c>
      <c r="AX133" s="35" t="e">
        <f t="shared" ca="1" si="13"/>
        <v>#NAME?</v>
      </c>
      <c r="AY133" s="34" t="str">
        <f t="shared" si="14"/>
        <v/>
      </c>
      <c r="AZ133" s="36" t="e">
        <f t="shared" ca="1" si="15"/>
        <v>#NAME?</v>
      </c>
      <c r="BA133" s="35" t="e">
        <f t="shared" ca="1" si="16"/>
        <v>#NAME?</v>
      </c>
      <c r="BB133" s="37" t="e">
        <f t="shared" ca="1" si="17"/>
        <v>#NAME?</v>
      </c>
      <c r="BC133" s="38" t="e">
        <f t="shared" ca="1" si="18"/>
        <v>#NAME?</v>
      </c>
      <c r="BD133" s="38" t="e">
        <f t="shared" ca="1" si="19"/>
        <v>#NAME?</v>
      </c>
      <c r="BE133" s="35" t="e">
        <f t="shared" ca="1" si="20"/>
        <v>#NAME?</v>
      </c>
      <c r="BF133" s="36" t="e">
        <f t="shared" ca="1" si="21"/>
        <v>#NAME?</v>
      </c>
      <c r="BG133" s="36" t="e">
        <f t="shared" ca="1" si="22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25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27"/>
      <c r="W134" s="27"/>
      <c r="X134" s="41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34"/>
        <v>0-day</v>
      </c>
      <c r="AM134" s="33"/>
      <c r="AN134" s="33" t="str">
        <f t="shared" si="35"/>
        <v>0-day</v>
      </c>
      <c r="AO134" s="33" t="str">
        <f>IFERROR(DATEDIF(X134,AA134,"d"),"0")&amp;"-day"</f>
        <v>0-day</v>
      </c>
      <c r="AP134" s="33" t="str">
        <f>IFERROR(DATEDIF(AA134,AE134,"d"),"0")&amp;"-day"</f>
        <v>0-day</v>
      </c>
      <c r="AQ134" s="33" t="str">
        <f>SUM(AL134:AP134)&amp;"-day"</f>
        <v>0-day</v>
      </c>
      <c r="AR134" s="4"/>
      <c r="AS134" s="34" t="str">
        <f t="shared" si="9"/>
        <v/>
      </c>
      <c r="AT134" s="35">
        <f t="shared" si="27"/>
        <v>0</v>
      </c>
      <c r="AU134" s="35" t="e">
        <f t="shared" ca="1" si="10"/>
        <v>#NAME?</v>
      </c>
      <c r="AV134" s="35" t="e">
        <f t="shared" ca="1" si="11"/>
        <v>#NAME?</v>
      </c>
      <c r="AW134" s="34" t="e">
        <f t="shared" ca="1" si="12"/>
        <v>#NAME?</v>
      </c>
      <c r="AX134" s="35" t="e">
        <f t="shared" ca="1" si="13"/>
        <v>#NAME?</v>
      </c>
      <c r="AY134" s="34" t="str">
        <f t="shared" si="14"/>
        <v/>
      </c>
      <c r="AZ134" s="36" t="e">
        <f t="shared" ca="1" si="15"/>
        <v>#NAME?</v>
      </c>
      <c r="BA134" s="35" t="e">
        <f t="shared" ca="1" si="16"/>
        <v>#NAME?</v>
      </c>
      <c r="BB134" s="37" t="e">
        <f t="shared" ca="1" si="17"/>
        <v>#NAME?</v>
      </c>
      <c r="BC134" s="38" t="e">
        <f t="shared" ca="1" si="18"/>
        <v>#NAME?</v>
      </c>
      <c r="BD134" s="38" t="e">
        <f t="shared" ca="1" si="19"/>
        <v>#NAME?</v>
      </c>
      <c r="BE134" s="35" t="e">
        <f t="shared" ca="1" si="20"/>
        <v>#NAME?</v>
      </c>
      <c r="BF134" s="36" t="e">
        <f t="shared" ca="1" si="21"/>
        <v>#NAME?</v>
      </c>
      <c r="BG134" s="36" t="e">
        <f t="shared" ca="1" si="22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25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27"/>
      <c r="W135" s="27"/>
      <c r="X135" s="41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34"/>
        <v>0-day</v>
      </c>
      <c r="AM135" s="33"/>
      <c r="AN135" s="33" t="str">
        <f t="shared" si="35"/>
        <v>0-day</v>
      </c>
      <c r="AO135" s="33" t="str">
        <f>IFERROR(DATEDIF(X135,AA135,"d"),"0")&amp;"-day"</f>
        <v>0-day</v>
      </c>
      <c r="AP135" s="33" t="str">
        <f>IFERROR(DATEDIF(AA135,AE135,"d"),"0")&amp;"-day"</f>
        <v>0-day</v>
      </c>
      <c r="AQ135" s="33" t="str">
        <f>SUM(AL135:AP135)&amp;"-day"</f>
        <v>0-day</v>
      </c>
      <c r="AR135" s="4"/>
      <c r="AS135" s="34" t="str">
        <f t="shared" si="9"/>
        <v/>
      </c>
      <c r="AT135" s="35">
        <f t="shared" si="27"/>
        <v>0</v>
      </c>
      <c r="AU135" s="35" t="e">
        <f t="shared" ca="1" si="10"/>
        <v>#NAME?</v>
      </c>
      <c r="AV135" s="35" t="e">
        <f t="shared" ca="1" si="11"/>
        <v>#NAME?</v>
      </c>
      <c r="AW135" s="34" t="e">
        <f t="shared" ca="1" si="12"/>
        <v>#NAME?</v>
      </c>
      <c r="AX135" s="35" t="e">
        <f t="shared" ca="1" si="13"/>
        <v>#NAME?</v>
      </c>
      <c r="AY135" s="34" t="str">
        <f t="shared" si="14"/>
        <v/>
      </c>
      <c r="AZ135" s="36" t="e">
        <f t="shared" ca="1" si="15"/>
        <v>#NAME?</v>
      </c>
      <c r="BA135" s="35" t="e">
        <f t="shared" ca="1" si="16"/>
        <v>#NAME?</v>
      </c>
      <c r="BB135" s="37" t="e">
        <f t="shared" ca="1" si="17"/>
        <v>#NAME?</v>
      </c>
      <c r="BC135" s="38" t="e">
        <f t="shared" ca="1" si="18"/>
        <v>#NAME?</v>
      </c>
      <c r="BD135" s="38" t="e">
        <f t="shared" ca="1" si="19"/>
        <v>#NAME?</v>
      </c>
      <c r="BE135" s="35" t="e">
        <f t="shared" ca="1" si="20"/>
        <v>#NAME?</v>
      </c>
      <c r="BF135" s="36" t="e">
        <f t="shared" ca="1" si="21"/>
        <v>#NAME?</v>
      </c>
      <c r="BG135" s="36" t="e">
        <f t="shared" ca="1" si="22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25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27"/>
      <c r="W136" s="27"/>
      <c r="X136" s="41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34"/>
        <v>0-day</v>
      </c>
      <c r="AM136" s="33"/>
      <c r="AN136" s="33" t="str">
        <f t="shared" si="35"/>
        <v>0-day</v>
      </c>
      <c r="AO136" s="33" t="str">
        <f>IFERROR(DATEDIF(X136,AA136,"d"),"0")&amp;"-day"</f>
        <v>0-day</v>
      </c>
      <c r="AP136" s="33" t="str">
        <f>IFERROR(DATEDIF(AA136,AE136,"d"),"0")&amp;"-day"</f>
        <v>0-day</v>
      </c>
      <c r="AQ136" s="33" t="str">
        <f>SUM(AL136:AP136)&amp;"-day"</f>
        <v>0-day</v>
      </c>
      <c r="AR136" s="4"/>
      <c r="AS136" s="34" t="str">
        <f t="shared" si="9"/>
        <v/>
      </c>
      <c r="AT136" s="35">
        <f t="shared" si="27"/>
        <v>0</v>
      </c>
      <c r="AU136" s="35" t="e">
        <f t="shared" ca="1" si="10"/>
        <v>#NAME?</v>
      </c>
      <c r="AV136" s="35" t="e">
        <f t="shared" ca="1" si="11"/>
        <v>#NAME?</v>
      </c>
      <c r="AW136" s="34" t="e">
        <f t="shared" ca="1" si="12"/>
        <v>#NAME?</v>
      </c>
      <c r="AX136" s="35" t="e">
        <f t="shared" ca="1" si="13"/>
        <v>#NAME?</v>
      </c>
      <c r="AY136" s="34" t="str">
        <f t="shared" si="14"/>
        <v/>
      </c>
      <c r="AZ136" s="36" t="e">
        <f t="shared" ca="1" si="15"/>
        <v>#NAME?</v>
      </c>
      <c r="BA136" s="35" t="e">
        <f t="shared" ca="1" si="16"/>
        <v>#NAME?</v>
      </c>
      <c r="BB136" s="37" t="e">
        <f t="shared" ca="1" si="17"/>
        <v>#NAME?</v>
      </c>
      <c r="BC136" s="38" t="e">
        <f t="shared" ca="1" si="18"/>
        <v>#NAME?</v>
      </c>
      <c r="BD136" s="38" t="e">
        <f t="shared" ca="1" si="19"/>
        <v>#NAME?</v>
      </c>
      <c r="BE136" s="35" t="e">
        <f t="shared" ca="1" si="20"/>
        <v>#NAME?</v>
      </c>
      <c r="BF136" s="36" t="e">
        <f t="shared" ca="1" si="21"/>
        <v>#NAME?</v>
      </c>
      <c r="BG136" s="36" t="e">
        <f t="shared" ca="1" si="22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25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27"/>
      <c r="W137" s="27"/>
      <c r="X137" s="41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34"/>
        <v>0-day</v>
      </c>
      <c r="AM137" s="33"/>
      <c r="AN137" s="33" t="str">
        <f t="shared" si="35"/>
        <v>0-day</v>
      </c>
      <c r="AO137" s="33" t="str">
        <f>IFERROR(DATEDIF(X137,AA137,"d"),"0")&amp;"-day"</f>
        <v>0-day</v>
      </c>
      <c r="AP137" s="33" t="str">
        <f>IFERROR(DATEDIF(AA137,AE137,"d"),"0")&amp;"-day"</f>
        <v>0-day</v>
      </c>
      <c r="AQ137" s="33" t="str">
        <f>SUM(AL137:AP137)&amp;"-day"</f>
        <v>0-day</v>
      </c>
      <c r="AR137" s="4"/>
      <c r="AS137" s="34" t="str">
        <f t="shared" si="9"/>
        <v/>
      </c>
      <c r="AT137" s="35">
        <f t="shared" si="27"/>
        <v>0</v>
      </c>
      <c r="AU137" s="35" t="e">
        <f t="shared" ca="1" si="10"/>
        <v>#NAME?</v>
      </c>
      <c r="AV137" s="35" t="e">
        <f t="shared" ca="1" si="11"/>
        <v>#NAME?</v>
      </c>
      <c r="AW137" s="34" t="e">
        <f t="shared" ca="1" si="12"/>
        <v>#NAME?</v>
      </c>
      <c r="AX137" s="35" t="e">
        <f t="shared" ca="1" si="13"/>
        <v>#NAME?</v>
      </c>
      <c r="AY137" s="34" t="str">
        <f t="shared" si="14"/>
        <v/>
      </c>
      <c r="AZ137" s="36" t="e">
        <f t="shared" ca="1" si="15"/>
        <v>#NAME?</v>
      </c>
      <c r="BA137" s="35" t="e">
        <f t="shared" ca="1" si="16"/>
        <v>#NAME?</v>
      </c>
      <c r="BB137" s="37" t="e">
        <f t="shared" ca="1" si="17"/>
        <v>#NAME?</v>
      </c>
      <c r="BC137" s="38" t="e">
        <f t="shared" ca="1" si="18"/>
        <v>#NAME?</v>
      </c>
      <c r="BD137" s="38" t="e">
        <f t="shared" ca="1" si="19"/>
        <v>#NAME?</v>
      </c>
      <c r="BE137" s="35" t="e">
        <f t="shared" ca="1" si="20"/>
        <v>#NAME?</v>
      </c>
      <c r="BF137" s="36" t="e">
        <f t="shared" ca="1" si="21"/>
        <v>#NAME?</v>
      </c>
      <c r="BG137" s="36" t="e">
        <f t="shared" ca="1" si="22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25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27"/>
      <c r="W138" s="27"/>
      <c r="X138" s="41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34"/>
        <v>0-day</v>
      </c>
      <c r="AM138" s="33"/>
      <c r="AN138" s="33" t="str">
        <f t="shared" si="35"/>
        <v>0-day</v>
      </c>
      <c r="AO138" s="33" t="str">
        <f>IFERROR(DATEDIF(X138,AA138,"d"),"0")&amp;"-day"</f>
        <v>0-day</v>
      </c>
      <c r="AP138" s="33" t="str">
        <f>IFERROR(DATEDIF(AA138,AE138,"d"),"0")&amp;"-day"</f>
        <v>0-day</v>
      </c>
      <c r="AQ138" s="33" t="str">
        <f>SUM(AL138:AP138)&amp;"-day"</f>
        <v>0-day</v>
      </c>
      <c r="AR138" s="4"/>
      <c r="AS138" s="34" t="str">
        <f t="shared" si="9"/>
        <v/>
      </c>
      <c r="AT138" s="35">
        <f t="shared" si="27"/>
        <v>0</v>
      </c>
      <c r="AU138" s="35" t="e">
        <f t="shared" ca="1" si="10"/>
        <v>#NAME?</v>
      </c>
      <c r="AV138" s="35" t="e">
        <f t="shared" ca="1" si="11"/>
        <v>#NAME?</v>
      </c>
      <c r="AW138" s="34" t="e">
        <f t="shared" ca="1" si="12"/>
        <v>#NAME?</v>
      </c>
      <c r="AX138" s="35" t="e">
        <f t="shared" ca="1" si="13"/>
        <v>#NAME?</v>
      </c>
      <c r="AY138" s="34" t="str">
        <f t="shared" si="14"/>
        <v/>
      </c>
      <c r="AZ138" s="36" t="e">
        <f t="shared" ca="1" si="15"/>
        <v>#NAME?</v>
      </c>
      <c r="BA138" s="35" t="e">
        <f t="shared" ca="1" si="16"/>
        <v>#NAME?</v>
      </c>
      <c r="BB138" s="37" t="e">
        <f t="shared" ca="1" si="17"/>
        <v>#NAME?</v>
      </c>
      <c r="BC138" s="38" t="e">
        <f t="shared" ca="1" si="18"/>
        <v>#NAME?</v>
      </c>
      <c r="BD138" s="38" t="e">
        <f t="shared" ca="1" si="19"/>
        <v>#NAME?</v>
      </c>
      <c r="BE138" s="35" t="e">
        <f t="shared" ca="1" si="20"/>
        <v>#NAME?</v>
      </c>
      <c r="BF138" s="36" t="e">
        <f t="shared" ca="1" si="21"/>
        <v>#NAME?</v>
      </c>
      <c r="BG138" s="36" t="e">
        <f t="shared" ca="1" si="22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25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27"/>
      <c r="W139" s="27"/>
      <c r="X139" s="41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34"/>
        <v>0-day</v>
      </c>
      <c r="AM139" s="33"/>
      <c r="AN139" s="33" t="str">
        <f t="shared" si="35"/>
        <v>0-day</v>
      </c>
      <c r="AO139" s="33" t="str">
        <f>IFERROR(DATEDIF(X139,AA139,"d"),"0")&amp;"-day"</f>
        <v>0-day</v>
      </c>
      <c r="AP139" s="33" t="str">
        <f>IFERROR(DATEDIF(AA139,AE139,"d"),"0")&amp;"-day"</f>
        <v>0-day</v>
      </c>
      <c r="AQ139" s="33" t="str">
        <f>SUM(AL139:AP139)&amp;"-day"</f>
        <v>0-day</v>
      </c>
      <c r="AR139" s="4"/>
      <c r="AS139" s="34" t="str">
        <f t="shared" si="9"/>
        <v/>
      </c>
      <c r="AT139" s="35">
        <f t="shared" si="27"/>
        <v>0</v>
      </c>
      <c r="AU139" s="35" t="e">
        <f t="shared" ca="1" si="10"/>
        <v>#NAME?</v>
      </c>
      <c r="AV139" s="35" t="e">
        <f t="shared" ca="1" si="11"/>
        <v>#NAME?</v>
      </c>
      <c r="AW139" s="34" t="e">
        <f t="shared" ca="1" si="12"/>
        <v>#NAME?</v>
      </c>
      <c r="AX139" s="35" t="e">
        <f t="shared" ca="1" si="13"/>
        <v>#NAME?</v>
      </c>
      <c r="AY139" s="34" t="str">
        <f t="shared" si="14"/>
        <v/>
      </c>
      <c r="AZ139" s="36" t="e">
        <f t="shared" ca="1" si="15"/>
        <v>#NAME?</v>
      </c>
      <c r="BA139" s="35" t="e">
        <f t="shared" ca="1" si="16"/>
        <v>#NAME?</v>
      </c>
      <c r="BB139" s="37" t="e">
        <f t="shared" ca="1" si="17"/>
        <v>#NAME?</v>
      </c>
      <c r="BC139" s="38" t="e">
        <f t="shared" ca="1" si="18"/>
        <v>#NAME?</v>
      </c>
      <c r="BD139" s="38" t="e">
        <f t="shared" ca="1" si="19"/>
        <v>#NAME?</v>
      </c>
      <c r="BE139" s="35" t="e">
        <f t="shared" ca="1" si="20"/>
        <v>#NAME?</v>
      </c>
      <c r="BF139" s="36" t="e">
        <f t="shared" ca="1" si="21"/>
        <v>#NAME?</v>
      </c>
      <c r="BG139" s="36" t="e">
        <f t="shared" ca="1" si="22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25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27"/>
      <c r="W140" s="27"/>
      <c r="X140" s="41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34"/>
        <v>0-day</v>
      </c>
      <c r="AM140" s="33"/>
      <c r="AN140" s="33" t="str">
        <f t="shared" si="35"/>
        <v>0-day</v>
      </c>
      <c r="AO140" s="33" t="str">
        <f>IFERROR(DATEDIF(X140,AA140,"d"),"0")&amp;"-day"</f>
        <v>0-day</v>
      </c>
      <c r="AP140" s="33" t="str">
        <f>IFERROR(DATEDIF(AA140,AE140,"d"),"0")&amp;"-day"</f>
        <v>0-day</v>
      </c>
      <c r="AQ140" s="33" t="str">
        <f>SUM(AL140:AP140)&amp;"-day"</f>
        <v>0-day</v>
      </c>
      <c r="AR140" s="4"/>
      <c r="AS140" s="34" t="str">
        <f t="shared" si="9"/>
        <v/>
      </c>
      <c r="AT140" s="35">
        <f t="shared" si="27"/>
        <v>0</v>
      </c>
      <c r="AU140" s="35" t="e">
        <f t="shared" ca="1" si="10"/>
        <v>#NAME?</v>
      </c>
      <c r="AV140" s="35" t="e">
        <f t="shared" ca="1" si="11"/>
        <v>#NAME?</v>
      </c>
      <c r="AW140" s="34" t="e">
        <f t="shared" ca="1" si="12"/>
        <v>#NAME?</v>
      </c>
      <c r="AX140" s="35" t="e">
        <f t="shared" ca="1" si="13"/>
        <v>#NAME?</v>
      </c>
      <c r="AY140" s="34" t="str">
        <f t="shared" si="14"/>
        <v/>
      </c>
      <c r="AZ140" s="36" t="e">
        <f t="shared" ca="1" si="15"/>
        <v>#NAME?</v>
      </c>
      <c r="BA140" s="35" t="e">
        <f t="shared" ca="1" si="16"/>
        <v>#NAME?</v>
      </c>
      <c r="BB140" s="37" t="e">
        <f t="shared" ca="1" si="17"/>
        <v>#NAME?</v>
      </c>
      <c r="BC140" s="38" t="e">
        <f t="shared" ca="1" si="18"/>
        <v>#NAME?</v>
      </c>
      <c r="BD140" s="38" t="e">
        <f t="shared" ca="1" si="19"/>
        <v>#NAME?</v>
      </c>
      <c r="BE140" s="35" t="e">
        <f t="shared" ca="1" si="20"/>
        <v>#NAME?</v>
      </c>
      <c r="BF140" s="36" t="e">
        <f t="shared" ca="1" si="21"/>
        <v>#NAME?</v>
      </c>
      <c r="BG140" s="36" t="e">
        <f t="shared" ca="1" si="22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25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27"/>
      <c r="W141" s="27"/>
      <c r="X141" s="41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34"/>
        <v>0-day</v>
      </c>
      <c r="AM141" s="33"/>
      <c r="AN141" s="33" t="str">
        <f t="shared" si="35"/>
        <v>0-day</v>
      </c>
      <c r="AO141" s="33" t="str">
        <f>IFERROR(DATEDIF(X141,AA141,"d"),"0")&amp;"-day"</f>
        <v>0-day</v>
      </c>
      <c r="AP141" s="33" t="str">
        <f>IFERROR(DATEDIF(AA141,AE141,"d"),"0")&amp;"-day"</f>
        <v>0-day</v>
      </c>
      <c r="AQ141" s="33" t="str">
        <f>SUM(AL141:AP141)&amp;"-day"</f>
        <v>0-day</v>
      </c>
      <c r="AR141" s="4"/>
      <c r="AS141" s="34" t="str">
        <f t="shared" si="9"/>
        <v/>
      </c>
      <c r="AT141" s="35">
        <f t="shared" si="27"/>
        <v>0</v>
      </c>
      <c r="AU141" s="35" t="e">
        <f t="shared" ca="1" si="10"/>
        <v>#NAME?</v>
      </c>
      <c r="AV141" s="35" t="e">
        <f t="shared" ca="1" si="11"/>
        <v>#NAME?</v>
      </c>
      <c r="AW141" s="34" t="e">
        <f t="shared" ca="1" si="12"/>
        <v>#NAME?</v>
      </c>
      <c r="AX141" s="35" t="e">
        <f t="shared" ca="1" si="13"/>
        <v>#NAME?</v>
      </c>
      <c r="AY141" s="34" t="str">
        <f t="shared" si="14"/>
        <v/>
      </c>
      <c r="AZ141" s="36" t="e">
        <f t="shared" ca="1" si="15"/>
        <v>#NAME?</v>
      </c>
      <c r="BA141" s="35" t="e">
        <f t="shared" ca="1" si="16"/>
        <v>#NAME?</v>
      </c>
      <c r="BB141" s="37" t="e">
        <f t="shared" ca="1" si="17"/>
        <v>#NAME?</v>
      </c>
      <c r="BC141" s="38" t="e">
        <f t="shared" ca="1" si="18"/>
        <v>#NAME?</v>
      </c>
      <c r="BD141" s="38" t="e">
        <f t="shared" ca="1" si="19"/>
        <v>#NAME?</v>
      </c>
      <c r="BE141" s="35" t="e">
        <f t="shared" ca="1" si="20"/>
        <v>#NAME?</v>
      </c>
      <c r="BF141" s="36" t="e">
        <f t="shared" ca="1" si="21"/>
        <v>#NAME?</v>
      </c>
      <c r="BG141" s="36" t="e">
        <f t="shared" ca="1" si="22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25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27"/>
      <c r="W142" s="27"/>
      <c r="X142" s="41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34"/>
        <v>0-day</v>
      </c>
      <c r="AM142" s="33"/>
      <c r="AN142" s="33" t="str">
        <f t="shared" si="35"/>
        <v>0-day</v>
      </c>
      <c r="AO142" s="33" t="str">
        <f>IFERROR(DATEDIF(X142,AA142,"d"),"0")&amp;"-day"</f>
        <v>0-day</v>
      </c>
      <c r="AP142" s="33" t="str">
        <f>IFERROR(DATEDIF(AA142,AE142,"d"),"0")&amp;"-day"</f>
        <v>0-day</v>
      </c>
      <c r="AQ142" s="33" t="str">
        <f>SUM(AL142:AP142)&amp;"-day"</f>
        <v>0-day</v>
      </c>
      <c r="AR142" s="4"/>
      <c r="AS142" s="34" t="str">
        <f t="shared" si="9"/>
        <v/>
      </c>
      <c r="AT142" s="35">
        <f t="shared" si="27"/>
        <v>0</v>
      </c>
      <c r="AU142" s="35" t="e">
        <f t="shared" ca="1" si="10"/>
        <v>#NAME?</v>
      </c>
      <c r="AV142" s="35" t="e">
        <f t="shared" ca="1" si="11"/>
        <v>#NAME?</v>
      </c>
      <c r="AW142" s="34" t="e">
        <f t="shared" ca="1" si="12"/>
        <v>#NAME?</v>
      </c>
      <c r="AX142" s="35" t="e">
        <f t="shared" ca="1" si="13"/>
        <v>#NAME?</v>
      </c>
      <c r="AY142" s="34" t="str">
        <f t="shared" si="14"/>
        <v/>
      </c>
      <c r="AZ142" s="36" t="e">
        <f t="shared" ca="1" si="15"/>
        <v>#NAME?</v>
      </c>
      <c r="BA142" s="35" t="e">
        <f t="shared" ca="1" si="16"/>
        <v>#NAME?</v>
      </c>
      <c r="BB142" s="37" t="e">
        <f t="shared" ca="1" si="17"/>
        <v>#NAME?</v>
      </c>
      <c r="BC142" s="38" t="e">
        <f t="shared" ca="1" si="18"/>
        <v>#NAME?</v>
      </c>
      <c r="BD142" s="38" t="e">
        <f t="shared" ca="1" si="19"/>
        <v>#NAME?</v>
      </c>
      <c r="BE142" s="35" t="e">
        <f t="shared" ca="1" si="20"/>
        <v>#NAME?</v>
      </c>
      <c r="BF142" s="36" t="e">
        <f t="shared" ca="1" si="21"/>
        <v>#NAME?</v>
      </c>
      <c r="BG142" s="36" t="e">
        <f t="shared" ca="1" si="22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25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27"/>
      <c r="W143" s="27"/>
      <c r="X143" s="41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34"/>
        <v>0-day</v>
      </c>
      <c r="AM143" s="33"/>
      <c r="AN143" s="33" t="str">
        <f t="shared" si="35"/>
        <v>0-day</v>
      </c>
      <c r="AO143" s="33" t="str">
        <f>IFERROR(DATEDIF(X143,AA143,"d"),"0")&amp;"-day"</f>
        <v>0-day</v>
      </c>
      <c r="AP143" s="33" t="str">
        <f>IFERROR(DATEDIF(AA143,AE143,"d"),"0")&amp;"-day"</f>
        <v>0-day</v>
      </c>
      <c r="AQ143" s="33" t="str">
        <f>SUM(AL143:AP143)&amp;"-day"</f>
        <v>0-day</v>
      </c>
      <c r="AR143" s="4"/>
      <c r="AS143" s="34" t="str">
        <f t="shared" si="9"/>
        <v/>
      </c>
      <c r="AT143" s="35">
        <f t="shared" si="27"/>
        <v>0</v>
      </c>
      <c r="AU143" s="35" t="e">
        <f t="shared" ca="1" si="10"/>
        <v>#NAME?</v>
      </c>
      <c r="AV143" s="35" t="e">
        <f t="shared" ca="1" si="11"/>
        <v>#NAME?</v>
      </c>
      <c r="AW143" s="34" t="e">
        <f t="shared" ca="1" si="12"/>
        <v>#NAME?</v>
      </c>
      <c r="AX143" s="35" t="e">
        <f t="shared" ca="1" si="13"/>
        <v>#NAME?</v>
      </c>
      <c r="AY143" s="34" t="str">
        <f t="shared" si="14"/>
        <v/>
      </c>
      <c r="AZ143" s="36" t="e">
        <f t="shared" ca="1" si="15"/>
        <v>#NAME?</v>
      </c>
      <c r="BA143" s="35" t="e">
        <f t="shared" ca="1" si="16"/>
        <v>#NAME?</v>
      </c>
      <c r="BB143" s="37" t="e">
        <f t="shared" ca="1" si="17"/>
        <v>#NAME?</v>
      </c>
      <c r="BC143" s="38" t="e">
        <f t="shared" ca="1" si="18"/>
        <v>#NAME?</v>
      </c>
      <c r="BD143" s="38" t="e">
        <f t="shared" ca="1" si="19"/>
        <v>#NAME?</v>
      </c>
      <c r="BE143" s="35" t="e">
        <f t="shared" ca="1" si="20"/>
        <v>#NAME?</v>
      </c>
      <c r="BF143" s="36" t="e">
        <f t="shared" ca="1" si="21"/>
        <v>#NAME?</v>
      </c>
      <c r="BG143" s="36" t="e">
        <f t="shared" ca="1" si="22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25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27"/>
      <c r="W144" s="27"/>
      <c r="X144" s="41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34"/>
        <v>0-day</v>
      </c>
      <c r="AM144" s="33"/>
      <c r="AN144" s="33" t="str">
        <f t="shared" si="35"/>
        <v>0-day</v>
      </c>
      <c r="AO144" s="33" t="str">
        <f>IFERROR(DATEDIF(X144,AA144,"d"),"0")&amp;"-day"</f>
        <v>0-day</v>
      </c>
      <c r="AP144" s="33" t="str">
        <f>IFERROR(DATEDIF(AA144,AE144,"d"),"0")&amp;"-day"</f>
        <v>0-day</v>
      </c>
      <c r="AQ144" s="33" t="str">
        <f>SUM(AL144:AP144)&amp;"-day"</f>
        <v>0-day</v>
      </c>
      <c r="AR144" s="4"/>
      <c r="AS144" s="34" t="str">
        <f t="shared" si="9"/>
        <v/>
      </c>
      <c r="AT144" s="35">
        <f t="shared" si="27"/>
        <v>0</v>
      </c>
      <c r="AU144" s="35" t="e">
        <f t="shared" ca="1" si="10"/>
        <v>#NAME?</v>
      </c>
      <c r="AV144" s="35" t="e">
        <f t="shared" ca="1" si="11"/>
        <v>#NAME?</v>
      </c>
      <c r="AW144" s="34" t="e">
        <f t="shared" ca="1" si="12"/>
        <v>#NAME?</v>
      </c>
      <c r="AX144" s="35" t="e">
        <f t="shared" ca="1" si="13"/>
        <v>#NAME?</v>
      </c>
      <c r="AY144" s="34" t="str">
        <f t="shared" si="14"/>
        <v/>
      </c>
      <c r="AZ144" s="36" t="e">
        <f t="shared" ca="1" si="15"/>
        <v>#NAME?</v>
      </c>
      <c r="BA144" s="35" t="e">
        <f t="shared" ca="1" si="16"/>
        <v>#NAME?</v>
      </c>
      <c r="BB144" s="37" t="e">
        <f t="shared" ca="1" si="17"/>
        <v>#NAME?</v>
      </c>
      <c r="BC144" s="38" t="e">
        <f t="shared" ca="1" si="18"/>
        <v>#NAME?</v>
      </c>
      <c r="BD144" s="38" t="e">
        <f t="shared" ca="1" si="19"/>
        <v>#NAME?</v>
      </c>
      <c r="BE144" s="35" t="e">
        <f t="shared" ca="1" si="20"/>
        <v>#NAME?</v>
      </c>
      <c r="BF144" s="36" t="e">
        <f t="shared" ca="1" si="21"/>
        <v>#NAME?</v>
      </c>
      <c r="BG144" s="36" t="e">
        <f t="shared" ca="1" si="22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25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27"/>
      <c r="W145" s="27"/>
      <c r="X145" s="41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34"/>
        <v>0-day</v>
      </c>
      <c r="AM145" s="33"/>
      <c r="AN145" s="33" t="str">
        <f t="shared" si="35"/>
        <v>0-day</v>
      </c>
      <c r="AO145" s="33" t="str">
        <f>IFERROR(DATEDIF(X145,AA145,"d"),"0")&amp;"-day"</f>
        <v>0-day</v>
      </c>
      <c r="AP145" s="33" t="str">
        <f>IFERROR(DATEDIF(AA145,AE145,"d"),"0")&amp;"-day"</f>
        <v>0-day</v>
      </c>
      <c r="AQ145" s="33" t="str">
        <f>SUM(AL145:AP145)&amp;"-day"</f>
        <v>0-day</v>
      </c>
      <c r="AR145" s="4"/>
      <c r="AS145" s="34" t="str">
        <f t="shared" si="9"/>
        <v/>
      </c>
      <c r="AT145" s="35">
        <f t="shared" si="27"/>
        <v>0</v>
      </c>
      <c r="AU145" s="35" t="e">
        <f t="shared" ca="1" si="10"/>
        <v>#NAME?</v>
      </c>
      <c r="AV145" s="35" t="e">
        <f t="shared" ca="1" si="11"/>
        <v>#NAME?</v>
      </c>
      <c r="AW145" s="34" t="e">
        <f t="shared" ca="1" si="12"/>
        <v>#NAME?</v>
      </c>
      <c r="AX145" s="35" t="e">
        <f t="shared" ca="1" si="13"/>
        <v>#NAME?</v>
      </c>
      <c r="AY145" s="34" t="str">
        <f t="shared" si="14"/>
        <v/>
      </c>
      <c r="AZ145" s="36" t="e">
        <f t="shared" ca="1" si="15"/>
        <v>#NAME?</v>
      </c>
      <c r="BA145" s="35" t="e">
        <f t="shared" ca="1" si="16"/>
        <v>#NAME?</v>
      </c>
      <c r="BB145" s="37" t="e">
        <f t="shared" ca="1" si="17"/>
        <v>#NAME?</v>
      </c>
      <c r="BC145" s="38" t="e">
        <f t="shared" ca="1" si="18"/>
        <v>#NAME?</v>
      </c>
      <c r="BD145" s="38" t="e">
        <f t="shared" ca="1" si="19"/>
        <v>#NAME?</v>
      </c>
      <c r="BE145" s="35" t="e">
        <f t="shared" ca="1" si="20"/>
        <v>#NAME?</v>
      </c>
      <c r="BF145" s="36" t="e">
        <f t="shared" ca="1" si="21"/>
        <v>#NAME?</v>
      </c>
      <c r="BG145" s="36" t="e">
        <f t="shared" ca="1" si="22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25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27"/>
      <c r="W146" s="27"/>
      <c r="X146" s="41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34"/>
        <v>0-day</v>
      </c>
      <c r="AM146" s="33"/>
      <c r="AN146" s="33" t="str">
        <f t="shared" si="35"/>
        <v>0-day</v>
      </c>
      <c r="AO146" s="33" t="str">
        <f>IFERROR(DATEDIF(X146,AA146,"d"),"0")&amp;"-day"</f>
        <v>0-day</v>
      </c>
      <c r="AP146" s="33" t="str">
        <f>IFERROR(DATEDIF(AA146,AE146,"d"),"0")&amp;"-day"</f>
        <v>0-day</v>
      </c>
      <c r="AQ146" s="33" t="str">
        <f>SUM(AL146:AP146)&amp;"-day"</f>
        <v>0-day</v>
      </c>
      <c r="AR146" s="4"/>
      <c r="AS146" s="34" t="str">
        <f t="shared" si="9"/>
        <v/>
      </c>
      <c r="AT146" s="35">
        <f t="shared" si="27"/>
        <v>0</v>
      </c>
      <c r="AU146" s="35" t="e">
        <f t="shared" ca="1" si="10"/>
        <v>#NAME?</v>
      </c>
      <c r="AV146" s="35" t="e">
        <f t="shared" ca="1" si="11"/>
        <v>#NAME?</v>
      </c>
      <c r="AW146" s="34" t="e">
        <f t="shared" ca="1" si="12"/>
        <v>#NAME?</v>
      </c>
      <c r="AX146" s="35" t="e">
        <f t="shared" ca="1" si="13"/>
        <v>#NAME?</v>
      </c>
      <c r="AY146" s="34" t="str">
        <f t="shared" si="14"/>
        <v/>
      </c>
      <c r="AZ146" s="36" t="e">
        <f t="shared" ca="1" si="15"/>
        <v>#NAME?</v>
      </c>
      <c r="BA146" s="35" t="e">
        <f t="shared" ca="1" si="16"/>
        <v>#NAME?</v>
      </c>
      <c r="BB146" s="37" t="e">
        <f t="shared" ca="1" si="17"/>
        <v>#NAME?</v>
      </c>
      <c r="BC146" s="38" t="e">
        <f t="shared" ca="1" si="18"/>
        <v>#NAME?</v>
      </c>
      <c r="BD146" s="38" t="e">
        <f t="shared" ca="1" si="19"/>
        <v>#NAME?</v>
      </c>
      <c r="BE146" s="35" t="e">
        <f t="shared" ca="1" si="20"/>
        <v>#NAME?</v>
      </c>
      <c r="BF146" s="36" t="e">
        <f t="shared" ca="1" si="21"/>
        <v>#NAME?</v>
      </c>
      <c r="BG146" s="36" t="e">
        <f t="shared" ca="1" si="22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25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27"/>
      <c r="W147" s="27"/>
      <c r="X147" s="41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34"/>
        <v>0-day</v>
      </c>
      <c r="AM147" s="33"/>
      <c r="AN147" s="33" t="str">
        <f t="shared" si="35"/>
        <v>0-day</v>
      </c>
      <c r="AO147" s="33" t="str">
        <f>IFERROR(DATEDIF(X147,AA147,"d"),"0")&amp;"-day"</f>
        <v>0-day</v>
      </c>
      <c r="AP147" s="33" t="str">
        <f>IFERROR(DATEDIF(AA147,AE147,"d"),"0")&amp;"-day"</f>
        <v>0-day</v>
      </c>
      <c r="AQ147" s="33" t="str">
        <f>SUM(AL147:AP147)&amp;"-day"</f>
        <v>0-day</v>
      </c>
      <c r="AR147" s="4"/>
      <c r="AS147" s="34" t="str">
        <f t="shared" si="9"/>
        <v/>
      </c>
      <c r="AT147" s="35">
        <f t="shared" si="27"/>
        <v>0</v>
      </c>
      <c r="AU147" s="35" t="e">
        <f t="shared" ca="1" si="10"/>
        <v>#NAME?</v>
      </c>
      <c r="AV147" s="35" t="e">
        <f t="shared" ca="1" si="11"/>
        <v>#NAME?</v>
      </c>
      <c r="AW147" s="34" t="e">
        <f t="shared" ca="1" si="12"/>
        <v>#NAME?</v>
      </c>
      <c r="AX147" s="35" t="e">
        <f t="shared" ca="1" si="13"/>
        <v>#NAME?</v>
      </c>
      <c r="AY147" s="34" t="str">
        <f t="shared" si="14"/>
        <v/>
      </c>
      <c r="AZ147" s="36" t="e">
        <f t="shared" ca="1" si="15"/>
        <v>#NAME?</v>
      </c>
      <c r="BA147" s="35" t="e">
        <f t="shared" ca="1" si="16"/>
        <v>#NAME?</v>
      </c>
      <c r="BB147" s="37" t="e">
        <f t="shared" ca="1" si="17"/>
        <v>#NAME?</v>
      </c>
      <c r="BC147" s="38" t="e">
        <f t="shared" ca="1" si="18"/>
        <v>#NAME?</v>
      </c>
      <c r="BD147" s="38" t="e">
        <f t="shared" ca="1" si="19"/>
        <v>#NAME?</v>
      </c>
      <c r="BE147" s="35" t="e">
        <f t="shared" ca="1" si="20"/>
        <v>#NAME?</v>
      </c>
      <c r="BF147" s="36" t="e">
        <f t="shared" ca="1" si="21"/>
        <v>#NAME?</v>
      </c>
      <c r="BG147" s="36" t="e">
        <f t="shared" ca="1" si="22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4.5" x14ac:dyDescent="0.35">
      <c r="A148" s="19" t="str">
        <f t="shared" si="0"/>
        <v/>
      </c>
      <c r="B148" s="26"/>
      <c r="C148" s="19"/>
      <c r="D148" s="19"/>
      <c r="E148" s="19"/>
      <c r="F148" s="19"/>
      <c r="G148" s="19"/>
      <c r="H148" s="19" t="str">
        <f t="shared" si="25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27"/>
      <c r="W148" s="27"/>
      <c r="X148" s="41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34"/>
        <v>0-day</v>
      </c>
      <c r="AM148" s="33"/>
      <c r="AN148" s="33" t="str">
        <f t="shared" si="35"/>
        <v>0-day</v>
      </c>
      <c r="AO148" s="33" t="str">
        <f>IFERROR(DATEDIF(X148,AA148,"d"),"0")&amp;"-day"</f>
        <v>0-day</v>
      </c>
      <c r="AP148" s="33" t="str">
        <f>IFERROR(DATEDIF(AA148,AE148,"d"),"0")&amp;"-day"</f>
        <v>0-day</v>
      </c>
      <c r="AQ148" s="33" t="str">
        <f>SUM(AL148:AP148)&amp;"-day"</f>
        <v>0-day</v>
      </c>
      <c r="AR148" s="4"/>
      <c r="AS148" s="34" t="str">
        <f t="shared" si="9"/>
        <v/>
      </c>
      <c r="AT148" s="35">
        <f t="shared" si="27"/>
        <v>0</v>
      </c>
      <c r="AU148" s="35" t="e">
        <f t="shared" ca="1" si="10"/>
        <v>#NAME?</v>
      </c>
      <c r="AV148" s="35" t="e">
        <f t="shared" ca="1" si="11"/>
        <v>#NAME?</v>
      </c>
      <c r="AW148" s="34" t="e">
        <f t="shared" ca="1" si="12"/>
        <v>#NAME?</v>
      </c>
      <c r="AX148" s="35" t="e">
        <f t="shared" ca="1" si="13"/>
        <v>#NAME?</v>
      </c>
      <c r="AY148" s="34" t="str">
        <f t="shared" si="14"/>
        <v/>
      </c>
      <c r="AZ148" s="36" t="e">
        <f t="shared" ca="1" si="15"/>
        <v>#NAME?</v>
      </c>
      <c r="BA148" s="35" t="e">
        <f t="shared" ca="1" si="16"/>
        <v>#NAME?</v>
      </c>
      <c r="BB148" s="37" t="e">
        <f t="shared" ca="1" si="17"/>
        <v>#NAME?</v>
      </c>
      <c r="BC148" s="38" t="e">
        <f t="shared" ca="1" si="18"/>
        <v>#NAME?</v>
      </c>
      <c r="BD148" s="38" t="e">
        <f t="shared" ca="1" si="19"/>
        <v>#NAME?</v>
      </c>
      <c r="BE148" s="35" t="e">
        <f t="shared" ca="1" si="20"/>
        <v>#NAME?</v>
      </c>
      <c r="BF148" s="36" t="e">
        <f t="shared" ca="1" si="21"/>
        <v>#NAME?</v>
      </c>
      <c r="BG148" s="36" t="e">
        <f t="shared" ca="1" si="22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4.5" x14ac:dyDescent="0.35">
      <c r="A149" s="19" t="str">
        <f t="shared" si="0"/>
        <v/>
      </c>
      <c r="B149" s="26"/>
      <c r="C149" s="19"/>
      <c r="D149" s="19"/>
      <c r="E149" s="19"/>
      <c r="F149" s="19"/>
      <c r="G149" s="19"/>
      <c r="H149" s="19" t="str">
        <f t="shared" si="25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27"/>
      <c r="W149" s="27"/>
      <c r="X149" s="41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34"/>
        <v>0-day</v>
      </c>
      <c r="AM149" s="33"/>
      <c r="AN149" s="33" t="str">
        <f t="shared" si="35"/>
        <v>0-day</v>
      </c>
      <c r="AO149" s="33" t="str">
        <f>IFERROR(DATEDIF(X149,AA149,"d"),"0")&amp;"-day"</f>
        <v>0-day</v>
      </c>
      <c r="AP149" s="33" t="str">
        <f>IFERROR(DATEDIF(AA149,AE149,"d"),"0")&amp;"-day"</f>
        <v>0-day</v>
      </c>
      <c r="AQ149" s="33" t="str">
        <f>SUM(AL149:AP149)&amp;"-day"</f>
        <v>0-day</v>
      </c>
      <c r="AR149" s="4"/>
      <c r="AS149" s="34" t="str">
        <f t="shared" si="9"/>
        <v/>
      </c>
      <c r="AT149" s="35">
        <f t="shared" si="27"/>
        <v>0</v>
      </c>
      <c r="AU149" s="35" t="e">
        <f t="shared" ca="1" si="10"/>
        <v>#NAME?</v>
      </c>
      <c r="AV149" s="35" t="e">
        <f t="shared" ca="1" si="11"/>
        <v>#NAME?</v>
      </c>
      <c r="AW149" s="34" t="e">
        <f t="shared" ca="1" si="12"/>
        <v>#NAME?</v>
      </c>
      <c r="AX149" s="35" t="e">
        <f t="shared" ca="1" si="13"/>
        <v>#NAME?</v>
      </c>
      <c r="AY149" s="34" t="str">
        <f t="shared" si="14"/>
        <v/>
      </c>
      <c r="AZ149" s="36" t="e">
        <f t="shared" ca="1" si="15"/>
        <v>#NAME?</v>
      </c>
      <c r="BA149" s="35" t="e">
        <f t="shared" ca="1" si="16"/>
        <v>#NAME?</v>
      </c>
      <c r="BB149" s="37" t="e">
        <f t="shared" ca="1" si="17"/>
        <v>#NAME?</v>
      </c>
      <c r="BC149" s="38" t="e">
        <f t="shared" ca="1" si="18"/>
        <v>#NAME?</v>
      </c>
      <c r="BD149" s="38" t="e">
        <f t="shared" ca="1" si="19"/>
        <v>#NAME?</v>
      </c>
      <c r="BE149" s="35" t="e">
        <f t="shared" ca="1" si="20"/>
        <v>#NAME?</v>
      </c>
      <c r="BF149" s="36" t="e">
        <f t="shared" ca="1" si="21"/>
        <v>#NAME?</v>
      </c>
      <c r="BG149" s="36" t="e">
        <f t="shared" ca="1" si="22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25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27"/>
      <c r="W150" s="27"/>
      <c r="X150" s="41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34"/>
        <v>0-day</v>
      </c>
      <c r="AM150" s="33"/>
      <c r="AN150" s="33" t="str">
        <f t="shared" si="35"/>
        <v>0-day</v>
      </c>
      <c r="AO150" s="33" t="str">
        <f>IFERROR(DATEDIF(X150,AA150,"d"),"0")&amp;"-day"</f>
        <v>0-day</v>
      </c>
      <c r="AP150" s="33" t="str">
        <f>IFERROR(DATEDIF(AA150,AE150,"d"),"0")&amp;"-day"</f>
        <v>0-day</v>
      </c>
      <c r="AQ150" s="33" t="str">
        <f>SUM(AL150:AP150)&amp;"-day"</f>
        <v>0-day</v>
      </c>
      <c r="AR150" s="4"/>
      <c r="AS150" s="34" t="str">
        <f t="shared" si="9"/>
        <v/>
      </c>
      <c r="AT150" s="35">
        <f t="shared" si="27"/>
        <v>0</v>
      </c>
      <c r="AU150" s="35" t="e">
        <f t="shared" ca="1" si="10"/>
        <v>#NAME?</v>
      </c>
      <c r="AV150" s="35" t="e">
        <f t="shared" ca="1" si="11"/>
        <v>#NAME?</v>
      </c>
      <c r="AW150" s="34" t="e">
        <f t="shared" ca="1" si="12"/>
        <v>#NAME?</v>
      </c>
      <c r="AX150" s="35" t="e">
        <f t="shared" ca="1" si="13"/>
        <v>#NAME?</v>
      </c>
      <c r="AY150" s="34" t="str">
        <f t="shared" si="14"/>
        <v/>
      </c>
      <c r="AZ150" s="36" t="e">
        <f t="shared" ca="1" si="15"/>
        <v>#NAME?</v>
      </c>
      <c r="BA150" s="35" t="e">
        <f t="shared" ca="1" si="16"/>
        <v>#NAME?</v>
      </c>
      <c r="BB150" s="37" t="e">
        <f t="shared" ca="1" si="17"/>
        <v>#NAME?</v>
      </c>
      <c r="BC150" s="38" t="e">
        <f t="shared" ca="1" si="18"/>
        <v>#NAME?</v>
      </c>
      <c r="BD150" s="38" t="e">
        <f t="shared" ca="1" si="19"/>
        <v>#NAME?</v>
      </c>
      <c r="BE150" s="35" t="e">
        <f t="shared" ca="1" si="20"/>
        <v>#NAME?</v>
      </c>
      <c r="BF150" s="36" t="e">
        <f t="shared" ca="1" si="21"/>
        <v>#NAME?</v>
      </c>
      <c r="BG150" s="36" t="e">
        <f t="shared" ca="1" si="22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25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27"/>
      <c r="W151" s="27"/>
      <c r="X151" s="41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34"/>
        <v>0-day</v>
      </c>
      <c r="AM151" s="33"/>
      <c r="AN151" s="33" t="str">
        <f t="shared" si="35"/>
        <v>0-day</v>
      </c>
      <c r="AO151" s="33" t="str">
        <f>IFERROR(DATEDIF(X151,AA151,"d"),"0")&amp;"-day"</f>
        <v>0-day</v>
      </c>
      <c r="AP151" s="33" t="str">
        <f>IFERROR(DATEDIF(AA151,AE151,"d"),"0")&amp;"-day"</f>
        <v>0-day</v>
      </c>
      <c r="AQ151" s="33" t="str">
        <f>SUM(AL151:AP151)&amp;"-day"</f>
        <v>0-day</v>
      </c>
      <c r="AR151" s="4"/>
      <c r="AS151" s="34" t="str">
        <f t="shared" si="9"/>
        <v/>
      </c>
      <c r="AT151" s="35">
        <f t="shared" si="27"/>
        <v>0</v>
      </c>
      <c r="AU151" s="35" t="e">
        <f t="shared" ca="1" si="10"/>
        <v>#NAME?</v>
      </c>
      <c r="AV151" s="35" t="e">
        <f t="shared" ca="1" si="11"/>
        <v>#NAME?</v>
      </c>
      <c r="AW151" s="34" t="e">
        <f t="shared" ca="1" si="12"/>
        <v>#NAME?</v>
      </c>
      <c r="AX151" s="35" t="e">
        <f t="shared" ca="1" si="13"/>
        <v>#NAME?</v>
      </c>
      <c r="AY151" s="34" t="str">
        <f t="shared" si="14"/>
        <v/>
      </c>
      <c r="AZ151" s="36" t="e">
        <f t="shared" ca="1" si="15"/>
        <v>#NAME?</v>
      </c>
      <c r="BA151" s="35" t="e">
        <f t="shared" ca="1" si="16"/>
        <v>#NAME?</v>
      </c>
      <c r="BB151" s="37" t="e">
        <f t="shared" ca="1" si="17"/>
        <v>#NAME?</v>
      </c>
      <c r="BC151" s="38" t="e">
        <f t="shared" ca="1" si="18"/>
        <v>#NAME?</v>
      </c>
      <c r="BD151" s="38" t="e">
        <f t="shared" ca="1" si="19"/>
        <v>#NAME?</v>
      </c>
      <c r="BE151" s="35" t="e">
        <f t="shared" ca="1" si="20"/>
        <v>#NAME?</v>
      </c>
      <c r="BF151" s="36" t="e">
        <f t="shared" ca="1" si="21"/>
        <v>#NAME?</v>
      </c>
      <c r="BG151" s="36" t="e">
        <f t="shared" ca="1" si="22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25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27"/>
      <c r="W152" s="27"/>
      <c r="X152" s="41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19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34"/>
        <v>0-day</v>
      </c>
      <c r="AM152" s="33"/>
      <c r="AN152" s="33" t="str">
        <f t="shared" si="35"/>
        <v>0-day</v>
      </c>
      <c r="AO152" s="33" t="str">
        <f>IFERROR(DATEDIF(X152,AA152,"d"),"0")&amp;"-day"</f>
        <v>0-day</v>
      </c>
      <c r="AP152" s="33" t="str">
        <f>IFERROR(DATEDIF(AA152,AE152,"d"),"0")&amp;"-day"</f>
        <v>0-day</v>
      </c>
      <c r="AQ152" s="33" t="str">
        <f>SUM(AL152:AP152)&amp;"-day"</f>
        <v>0-day</v>
      </c>
      <c r="AR152" s="4"/>
      <c r="AS152" s="34" t="str">
        <f t="shared" si="9"/>
        <v/>
      </c>
      <c r="AT152" s="35">
        <f t="shared" si="27"/>
        <v>0</v>
      </c>
      <c r="AU152" s="35" t="e">
        <f t="shared" ca="1" si="10"/>
        <v>#NAME?</v>
      </c>
      <c r="AV152" s="35" t="e">
        <f t="shared" ca="1" si="11"/>
        <v>#NAME?</v>
      </c>
      <c r="AW152" s="34" t="e">
        <f t="shared" ca="1" si="12"/>
        <v>#NAME?</v>
      </c>
      <c r="AX152" s="35" t="e">
        <f t="shared" ca="1" si="13"/>
        <v>#NAME?</v>
      </c>
      <c r="AY152" s="34" t="str">
        <f t="shared" si="14"/>
        <v/>
      </c>
      <c r="AZ152" s="36" t="e">
        <f t="shared" ca="1" si="15"/>
        <v>#NAME?</v>
      </c>
      <c r="BA152" s="35" t="e">
        <f t="shared" ca="1" si="16"/>
        <v>#NAME?</v>
      </c>
      <c r="BB152" s="37" t="e">
        <f t="shared" ca="1" si="17"/>
        <v>#NAME?</v>
      </c>
      <c r="BC152" s="38" t="e">
        <f t="shared" ca="1" si="18"/>
        <v>#NAME?</v>
      </c>
      <c r="BD152" s="38" t="e">
        <f t="shared" ca="1" si="19"/>
        <v>#NAME?</v>
      </c>
      <c r="BE152" s="35" t="e">
        <f t="shared" ca="1" si="20"/>
        <v>#NAME?</v>
      </c>
      <c r="BF152" s="36" t="e">
        <f t="shared" ca="1" si="21"/>
        <v>#NAME?</v>
      </c>
      <c r="BG152" s="36" t="e">
        <f t="shared" ca="1" si="22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25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27"/>
      <c r="W153" s="27"/>
      <c r="X153" s="41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19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34"/>
        <v>0-day</v>
      </c>
      <c r="AM153" s="33"/>
      <c r="AN153" s="33" t="str">
        <f t="shared" si="35"/>
        <v>0-day</v>
      </c>
      <c r="AO153" s="33" t="str">
        <f>IFERROR(DATEDIF(X153,AA153,"d"),"0")&amp;"-day"</f>
        <v>0-day</v>
      </c>
      <c r="AP153" s="33" t="str">
        <f>IFERROR(DATEDIF(AA153,AE153,"d"),"0")&amp;"-day"</f>
        <v>0-day</v>
      </c>
      <c r="AQ153" s="33" t="str">
        <f>SUM(AL153:AP153)&amp;"-day"</f>
        <v>0-day</v>
      </c>
      <c r="AR153" s="4"/>
      <c r="AS153" s="34" t="str">
        <f t="shared" si="9"/>
        <v/>
      </c>
      <c r="AT153" s="35">
        <f t="shared" si="27"/>
        <v>0</v>
      </c>
      <c r="AU153" s="35" t="e">
        <f t="shared" ca="1" si="10"/>
        <v>#NAME?</v>
      </c>
      <c r="AV153" s="35" t="e">
        <f t="shared" ca="1" si="11"/>
        <v>#NAME?</v>
      </c>
      <c r="AW153" s="34" t="e">
        <f t="shared" ca="1" si="12"/>
        <v>#NAME?</v>
      </c>
      <c r="AX153" s="35" t="e">
        <f t="shared" ca="1" si="13"/>
        <v>#NAME?</v>
      </c>
      <c r="AY153" s="34" t="str">
        <f t="shared" si="14"/>
        <v/>
      </c>
      <c r="AZ153" s="36" t="e">
        <f t="shared" ca="1" si="15"/>
        <v>#NAME?</v>
      </c>
      <c r="BA153" s="35" t="e">
        <f t="shared" ca="1" si="16"/>
        <v>#NAME?</v>
      </c>
      <c r="BB153" s="37" t="e">
        <f t="shared" ca="1" si="17"/>
        <v>#NAME?</v>
      </c>
      <c r="BC153" s="38" t="e">
        <f t="shared" ca="1" si="18"/>
        <v>#NAME?</v>
      </c>
      <c r="BD153" s="38" t="e">
        <f t="shared" ca="1" si="19"/>
        <v>#NAME?</v>
      </c>
      <c r="BE153" s="35" t="e">
        <f t="shared" ca="1" si="20"/>
        <v>#NAME?</v>
      </c>
      <c r="BF153" s="36" t="e">
        <f t="shared" ca="1" si="21"/>
        <v>#NAME?</v>
      </c>
      <c r="BG153" s="36" t="e">
        <f t="shared" ca="1" si="22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25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27"/>
      <c r="W154" s="27"/>
      <c r="X154" s="41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34"/>
        <v>0-day</v>
      </c>
      <c r="AM154" s="33"/>
      <c r="AN154" s="33" t="str">
        <f t="shared" si="35"/>
        <v>0-day</v>
      </c>
      <c r="AO154" s="33" t="str">
        <f>IFERROR(DATEDIF(X154,AA154,"d"),"0")&amp;"-day"</f>
        <v>0-day</v>
      </c>
      <c r="AP154" s="33" t="str">
        <f>IFERROR(DATEDIF(AA154,AE154,"d"),"0")&amp;"-day"</f>
        <v>0-day</v>
      </c>
      <c r="AQ154" s="33" t="str">
        <f>SUM(AL154:AP154)&amp;"-day"</f>
        <v>0-day</v>
      </c>
      <c r="AR154" s="4"/>
      <c r="AS154" s="34" t="str">
        <f t="shared" si="9"/>
        <v/>
      </c>
      <c r="AT154" s="35">
        <f t="shared" si="27"/>
        <v>0</v>
      </c>
      <c r="AU154" s="35" t="e">
        <f t="shared" ca="1" si="10"/>
        <v>#NAME?</v>
      </c>
      <c r="AV154" s="35" t="e">
        <f t="shared" ca="1" si="11"/>
        <v>#NAME?</v>
      </c>
      <c r="AW154" s="34" t="e">
        <f t="shared" ca="1" si="12"/>
        <v>#NAME?</v>
      </c>
      <c r="AX154" s="35" t="e">
        <f t="shared" ca="1" si="13"/>
        <v>#NAME?</v>
      </c>
      <c r="AY154" s="34" t="str">
        <f t="shared" si="14"/>
        <v/>
      </c>
      <c r="AZ154" s="36" t="e">
        <f t="shared" ca="1" si="15"/>
        <v>#NAME?</v>
      </c>
      <c r="BA154" s="35" t="e">
        <f t="shared" ca="1" si="16"/>
        <v>#NAME?</v>
      </c>
      <c r="BB154" s="37" t="e">
        <f t="shared" ca="1" si="17"/>
        <v>#NAME?</v>
      </c>
      <c r="BC154" s="38" t="e">
        <f t="shared" ca="1" si="18"/>
        <v>#NAME?</v>
      </c>
      <c r="BD154" s="38" t="e">
        <f t="shared" ca="1" si="19"/>
        <v>#NAME?</v>
      </c>
      <c r="BE154" s="35" t="e">
        <f t="shared" ca="1" si="20"/>
        <v>#NAME?</v>
      </c>
      <c r="BF154" s="36" t="e">
        <f t="shared" ca="1" si="21"/>
        <v>#NAME?</v>
      </c>
      <c r="BG154" s="36" t="e">
        <f t="shared" ca="1" si="22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25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27"/>
      <c r="W155" s="27"/>
      <c r="X155" s="41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34"/>
        <v>0-day</v>
      </c>
      <c r="AM155" s="33"/>
      <c r="AN155" s="33" t="str">
        <f t="shared" si="35"/>
        <v>0-day</v>
      </c>
      <c r="AO155" s="33" t="str">
        <f>IFERROR(DATEDIF(X155,AA155,"d"),"0")&amp;"-day"</f>
        <v>0-day</v>
      </c>
      <c r="AP155" s="33" t="str">
        <f>IFERROR(DATEDIF(AA155,AE155,"d"),"0")&amp;"-day"</f>
        <v>0-day</v>
      </c>
      <c r="AQ155" s="33" t="str">
        <f>SUM(AL155:AP155)&amp;"-day"</f>
        <v>0-day</v>
      </c>
      <c r="AR155" s="4"/>
      <c r="AS155" s="34" t="str">
        <f t="shared" si="9"/>
        <v/>
      </c>
      <c r="AT155" s="35">
        <f t="shared" si="27"/>
        <v>0</v>
      </c>
      <c r="AU155" s="35" t="e">
        <f t="shared" ca="1" si="10"/>
        <v>#NAME?</v>
      </c>
      <c r="AV155" s="35" t="e">
        <f t="shared" ca="1" si="11"/>
        <v>#NAME?</v>
      </c>
      <c r="AW155" s="34" t="e">
        <f t="shared" ca="1" si="12"/>
        <v>#NAME?</v>
      </c>
      <c r="AX155" s="35" t="e">
        <f t="shared" ca="1" si="13"/>
        <v>#NAME?</v>
      </c>
      <c r="AY155" s="34" t="str">
        <f t="shared" si="14"/>
        <v/>
      </c>
      <c r="AZ155" s="36" t="e">
        <f t="shared" ca="1" si="15"/>
        <v>#NAME?</v>
      </c>
      <c r="BA155" s="35" t="e">
        <f t="shared" ca="1" si="16"/>
        <v>#NAME?</v>
      </c>
      <c r="BB155" s="37" t="e">
        <f t="shared" ca="1" si="17"/>
        <v>#NAME?</v>
      </c>
      <c r="BC155" s="38" t="e">
        <f t="shared" ca="1" si="18"/>
        <v>#NAME?</v>
      </c>
      <c r="BD155" s="38" t="e">
        <f t="shared" ca="1" si="19"/>
        <v>#NAME?</v>
      </c>
      <c r="BE155" s="35" t="e">
        <f t="shared" ca="1" si="20"/>
        <v>#NAME?</v>
      </c>
      <c r="BF155" s="36" t="e">
        <f t="shared" ca="1" si="21"/>
        <v>#NAME?</v>
      </c>
      <c r="BG155" s="36" t="e">
        <f t="shared" ca="1" si="22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25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27"/>
      <c r="W156" s="27"/>
      <c r="X156" s="41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28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34"/>
        <v>0-day</v>
      </c>
      <c r="AM156" s="33"/>
      <c r="AN156" s="33" t="str">
        <f t="shared" si="35"/>
        <v>0-day</v>
      </c>
      <c r="AO156" s="33" t="str">
        <f>IFERROR(DATEDIF(X156,AA156,"d"),"0")&amp;"-day"</f>
        <v>0-day</v>
      </c>
      <c r="AP156" s="33" t="str">
        <f>IFERROR(DATEDIF(AA156,AE156,"d"),"0")&amp;"-day"</f>
        <v>0-day</v>
      </c>
      <c r="AQ156" s="33" t="str">
        <f>SUM(AL156:AP156)&amp;"-day"</f>
        <v>0-day</v>
      </c>
      <c r="AR156" s="4"/>
      <c r="AS156" s="34" t="str">
        <f t="shared" si="9"/>
        <v/>
      </c>
      <c r="AT156" s="35">
        <f t="shared" si="27"/>
        <v>0</v>
      </c>
      <c r="AU156" s="35" t="e">
        <f t="shared" ca="1" si="10"/>
        <v>#NAME?</v>
      </c>
      <c r="AV156" s="35" t="e">
        <f t="shared" ca="1" si="11"/>
        <v>#NAME?</v>
      </c>
      <c r="AW156" s="34" t="e">
        <f t="shared" ca="1" si="12"/>
        <v>#NAME?</v>
      </c>
      <c r="AX156" s="35" t="e">
        <f t="shared" ca="1" si="13"/>
        <v>#NAME?</v>
      </c>
      <c r="AY156" s="34" t="str">
        <f t="shared" si="14"/>
        <v/>
      </c>
      <c r="AZ156" s="36" t="e">
        <f t="shared" ca="1" si="15"/>
        <v>#NAME?</v>
      </c>
      <c r="BA156" s="35" t="e">
        <f t="shared" ca="1" si="16"/>
        <v>#NAME?</v>
      </c>
      <c r="BB156" s="37" t="e">
        <f t="shared" ca="1" si="17"/>
        <v>#NAME?</v>
      </c>
      <c r="BC156" s="38" t="e">
        <f t="shared" ca="1" si="18"/>
        <v>#NAME?</v>
      </c>
      <c r="BD156" s="38" t="e">
        <f t="shared" ca="1" si="19"/>
        <v>#NAME?</v>
      </c>
      <c r="BE156" s="35" t="e">
        <f t="shared" ca="1" si="20"/>
        <v>#NAME?</v>
      </c>
      <c r="BF156" s="36" t="e">
        <f t="shared" ca="1" si="21"/>
        <v>#NAME?</v>
      </c>
      <c r="BG156" s="36" t="e">
        <f t="shared" ca="1" si="22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25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27"/>
      <c r="W157" s="27"/>
      <c r="X157" s="41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28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34"/>
        <v>0-day</v>
      </c>
      <c r="AM157" s="33"/>
      <c r="AN157" s="33" t="str">
        <f t="shared" si="35"/>
        <v>0-day</v>
      </c>
      <c r="AO157" s="33" t="str">
        <f>IFERROR(DATEDIF(X157,AA157,"d"),"0")&amp;"-day"</f>
        <v>0-day</v>
      </c>
      <c r="AP157" s="33" t="str">
        <f>IFERROR(DATEDIF(AA157,AE157,"d"),"0")&amp;"-day"</f>
        <v>0-day</v>
      </c>
      <c r="AQ157" s="33" t="str">
        <f>SUM(AL157:AP157)&amp;"-day"</f>
        <v>0-day</v>
      </c>
      <c r="AR157" s="4"/>
      <c r="AS157" s="34" t="str">
        <f t="shared" si="9"/>
        <v/>
      </c>
      <c r="AT157" s="35">
        <f t="shared" si="27"/>
        <v>0</v>
      </c>
      <c r="AU157" s="35" t="e">
        <f t="shared" ca="1" si="10"/>
        <v>#NAME?</v>
      </c>
      <c r="AV157" s="35" t="e">
        <f t="shared" ca="1" si="11"/>
        <v>#NAME?</v>
      </c>
      <c r="AW157" s="34" t="e">
        <f t="shared" ca="1" si="12"/>
        <v>#NAME?</v>
      </c>
      <c r="AX157" s="35" t="e">
        <f t="shared" ca="1" si="13"/>
        <v>#NAME?</v>
      </c>
      <c r="AY157" s="34" t="str">
        <f t="shared" si="14"/>
        <v/>
      </c>
      <c r="AZ157" s="36" t="e">
        <f t="shared" ca="1" si="15"/>
        <v>#NAME?</v>
      </c>
      <c r="BA157" s="35" t="e">
        <f t="shared" ca="1" si="16"/>
        <v>#NAME?</v>
      </c>
      <c r="BB157" s="37" t="e">
        <f t="shared" ca="1" si="17"/>
        <v>#NAME?</v>
      </c>
      <c r="BC157" s="38" t="e">
        <f t="shared" ca="1" si="18"/>
        <v>#NAME?</v>
      </c>
      <c r="BD157" s="38" t="e">
        <f t="shared" ca="1" si="19"/>
        <v>#NAME?</v>
      </c>
      <c r="BE157" s="35" t="e">
        <f t="shared" ca="1" si="20"/>
        <v>#NAME?</v>
      </c>
      <c r="BF157" s="36" t="e">
        <f t="shared" ca="1" si="21"/>
        <v>#NAME?</v>
      </c>
      <c r="BG157" s="36" t="e">
        <f t="shared" ca="1" si="22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25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27"/>
      <c r="W158" s="27"/>
      <c r="X158" s="41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34"/>
        <v>0-day</v>
      </c>
      <c r="AM158" s="33"/>
      <c r="AN158" s="33" t="str">
        <f t="shared" si="35"/>
        <v>0-day</v>
      </c>
      <c r="AO158" s="33" t="str">
        <f>IFERROR(DATEDIF(X158,AA158,"d"),"0")&amp;"-day"</f>
        <v>0-day</v>
      </c>
      <c r="AP158" s="33" t="str">
        <f>IFERROR(DATEDIF(AA158,AE158,"d"),"0")&amp;"-day"</f>
        <v>0-day</v>
      </c>
      <c r="AQ158" s="33" t="str">
        <f>SUM(AL158:AP158)&amp;"-day"</f>
        <v>0-day</v>
      </c>
      <c r="AR158" s="4"/>
      <c r="AS158" s="34" t="str">
        <f t="shared" si="9"/>
        <v/>
      </c>
      <c r="AT158" s="35">
        <f t="shared" si="27"/>
        <v>0</v>
      </c>
      <c r="AU158" s="35" t="e">
        <f t="shared" ca="1" si="10"/>
        <v>#NAME?</v>
      </c>
      <c r="AV158" s="35" t="e">
        <f t="shared" ca="1" si="11"/>
        <v>#NAME?</v>
      </c>
      <c r="AW158" s="34" t="e">
        <f t="shared" ca="1" si="12"/>
        <v>#NAME?</v>
      </c>
      <c r="AX158" s="35" t="e">
        <f t="shared" ca="1" si="13"/>
        <v>#NAME?</v>
      </c>
      <c r="AY158" s="34" t="str">
        <f t="shared" si="14"/>
        <v/>
      </c>
      <c r="AZ158" s="36" t="e">
        <f t="shared" ca="1" si="15"/>
        <v>#NAME?</v>
      </c>
      <c r="BA158" s="35" t="e">
        <f t="shared" ca="1" si="16"/>
        <v>#NAME?</v>
      </c>
      <c r="BB158" s="37" t="e">
        <f t="shared" ca="1" si="17"/>
        <v>#NAME?</v>
      </c>
      <c r="BC158" s="38" t="e">
        <f t="shared" ca="1" si="18"/>
        <v>#NAME?</v>
      </c>
      <c r="BD158" s="38" t="e">
        <f t="shared" ca="1" si="19"/>
        <v>#NAME?</v>
      </c>
      <c r="BE158" s="35" t="e">
        <f t="shared" ca="1" si="20"/>
        <v>#NAME?</v>
      </c>
      <c r="BF158" s="36" t="e">
        <f t="shared" ca="1" si="21"/>
        <v>#NAME?</v>
      </c>
      <c r="BG158" s="36" t="e">
        <f t="shared" ca="1" si="22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25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27"/>
      <c r="W159" s="27"/>
      <c r="X159" s="41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34"/>
        <v>0-day</v>
      </c>
      <c r="AM159" s="33"/>
      <c r="AN159" s="33" t="str">
        <f t="shared" si="35"/>
        <v>0-day</v>
      </c>
      <c r="AO159" s="33" t="str">
        <f>IFERROR(DATEDIF(X159,AA159,"d"),"0")&amp;"-day"</f>
        <v>0-day</v>
      </c>
      <c r="AP159" s="33" t="str">
        <f>IFERROR(DATEDIF(AA159,AE159,"d"),"0")&amp;"-day"</f>
        <v>0-day</v>
      </c>
      <c r="AQ159" s="33" t="str">
        <f>SUM(AL159:AP159)&amp;"-day"</f>
        <v>0-day</v>
      </c>
      <c r="AR159" s="4"/>
      <c r="AS159" s="34" t="str">
        <f t="shared" si="9"/>
        <v/>
      </c>
      <c r="AT159" s="35">
        <f t="shared" si="27"/>
        <v>0</v>
      </c>
      <c r="AU159" s="35" t="e">
        <f t="shared" ca="1" si="10"/>
        <v>#NAME?</v>
      </c>
      <c r="AV159" s="35" t="e">
        <f t="shared" ca="1" si="11"/>
        <v>#NAME?</v>
      </c>
      <c r="AW159" s="34" t="e">
        <f t="shared" ca="1" si="12"/>
        <v>#NAME?</v>
      </c>
      <c r="AX159" s="35" t="e">
        <f t="shared" ca="1" si="13"/>
        <v>#NAME?</v>
      </c>
      <c r="AY159" s="34" t="str">
        <f t="shared" si="14"/>
        <v/>
      </c>
      <c r="AZ159" s="36" t="e">
        <f t="shared" ca="1" si="15"/>
        <v>#NAME?</v>
      </c>
      <c r="BA159" s="35" t="e">
        <f t="shared" ca="1" si="16"/>
        <v>#NAME?</v>
      </c>
      <c r="BB159" s="37" t="e">
        <f t="shared" ca="1" si="17"/>
        <v>#NAME?</v>
      </c>
      <c r="BC159" s="38" t="e">
        <f t="shared" ca="1" si="18"/>
        <v>#NAME?</v>
      </c>
      <c r="BD159" s="38" t="e">
        <f t="shared" ca="1" si="19"/>
        <v>#NAME?</v>
      </c>
      <c r="BE159" s="35" t="e">
        <f t="shared" ca="1" si="20"/>
        <v>#NAME?</v>
      </c>
      <c r="BF159" s="36" t="e">
        <f t="shared" ca="1" si="21"/>
        <v>#NAME?</v>
      </c>
      <c r="BG159" s="36" t="e">
        <f t="shared" ca="1" si="22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25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27"/>
      <c r="W160" s="27"/>
      <c r="X160" s="41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34"/>
        <v>0-day</v>
      </c>
      <c r="AM160" s="33"/>
      <c r="AN160" s="33" t="str">
        <f t="shared" si="35"/>
        <v>0-day</v>
      </c>
      <c r="AO160" s="33" t="str">
        <f>IFERROR(DATEDIF(X160,AA160,"d"),"0")&amp;"-day"</f>
        <v>0-day</v>
      </c>
      <c r="AP160" s="33" t="str">
        <f>IFERROR(DATEDIF(AA160,AE160,"d"),"0")&amp;"-day"</f>
        <v>0-day</v>
      </c>
      <c r="AQ160" s="33" t="str">
        <f>SUM(AL160:AP160)&amp;"-day"</f>
        <v>0-day</v>
      </c>
      <c r="AR160" s="4"/>
      <c r="AS160" s="34" t="str">
        <f t="shared" si="9"/>
        <v/>
      </c>
      <c r="AT160" s="35">
        <f t="shared" si="27"/>
        <v>0</v>
      </c>
      <c r="AU160" s="35" t="e">
        <f t="shared" ca="1" si="10"/>
        <v>#NAME?</v>
      </c>
      <c r="AV160" s="35" t="e">
        <f t="shared" ca="1" si="11"/>
        <v>#NAME?</v>
      </c>
      <c r="AW160" s="34" t="e">
        <f t="shared" ca="1" si="12"/>
        <v>#NAME?</v>
      </c>
      <c r="AX160" s="35" t="e">
        <f t="shared" ca="1" si="13"/>
        <v>#NAME?</v>
      </c>
      <c r="AY160" s="34" t="str">
        <f t="shared" si="14"/>
        <v/>
      </c>
      <c r="AZ160" s="36" t="e">
        <f t="shared" ca="1" si="15"/>
        <v>#NAME?</v>
      </c>
      <c r="BA160" s="35" t="e">
        <f t="shared" ca="1" si="16"/>
        <v>#NAME?</v>
      </c>
      <c r="BB160" s="37" t="e">
        <f t="shared" ca="1" si="17"/>
        <v>#NAME?</v>
      </c>
      <c r="BC160" s="38" t="e">
        <f t="shared" ca="1" si="18"/>
        <v>#NAME?</v>
      </c>
      <c r="BD160" s="38" t="e">
        <f t="shared" ca="1" si="19"/>
        <v>#NAME?</v>
      </c>
      <c r="BE160" s="35" t="e">
        <f t="shared" ca="1" si="20"/>
        <v>#NAME?</v>
      </c>
      <c r="BF160" s="36" t="e">
        <f t="shared" ca="1" si="21"/>
        <v>#NAME?</v>
      </c>
      <c r="BG160" s="36" t="e">
        <f t="shared" ca="1" si="22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25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27"/>
      <c r="W161" s="27"/>
      <c r="X161" s="41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34"/>
        <v>0-day</v>
      </c>
      <c r="AM161" s="33"/>
      <c r="AN161" s="33" t="str">
        <f t="shared" si="35"/>
        <v>0-day</v>
      </c>
      <c r="AO161" s="33" t="str">
        <f>IFERROR(DATEDIF(X161,AA161,"d"),"0")&amp;"-day"</f>
        <v>0-day</v>
      </c>
      <c r="AP161" s="33" t="str">
        <f>IFERROR(DATEDIF(AA161,AE161,"d"),"0")&amp;"-day"</f>
        <v>0-day</v>
      </c>
      <c r="AQ161" s="33" t="str">
        <f>SUM(AL161:AP161)&amp;"-day"</f>
        <v>0-day</v>
      </c>
      <c r="AR161" s="4"/>
      <c r="AS161" s="34" t="str">
        <f t="shared" si="9"/>
        <v/>
      </c>
      <c r="AT161" s="35">
        <f t="shared" si="27"/>
        <v>0</v>
      </c>
      <c r="AU161" s="35" t="e">
        <f t="shared" ca="1" si="10"/>
        <v>#NAME?</v>
      </c>
      <c r="AV161" s="35" t="e">
        <f t="shared" ca="1" si="11"/>
        <v>#NAME?</v>
      </c>
      <c r="AW161" s="34" t="e">
        <f t="shared" ca="1" si="12"/>
        <v>#NAME?</v>
      </c>
      <c r="AX161" s="35" t="e">
        <f t="shared" ca="1" si="13"/>
        <v>#NAME?</v>
      </c>
      <c r="AY161" s="34" t="str">
        <f t="shared" si="14"/>
        <v/>
      </c>
      <c r="AZ161" s="36" t="e">
        <f t="shared" ca="1" si="15"/>
        <v>#NAME?</v>
      </c>
      <c r="BA161" s="35" t="e">
        <f t="shared" ca="1" si="16"/>
        <v>#NAME?</v>
      </c>
      <c r="BB161" s="37" t="e">
        <f t="shared" ca="1" si="17"/>
        <v>#NAME?</v>
      </c>
      <c r="BC161" s="38" t="e">
        <f t="shared" ca="1" si="18"/>
        <v>#NAME?</v>
      </c>
      <c r="BD161" s="38" t="e">
        <f t="shared" ca="1" si="19"/>
        <v>#NAME?</v>
      </c>
      <c r="BE161" s="35" t="e">
        <f t="shared" ca="1" si="20"/>
        <v>#NAME?</v>
      </c>
      <c r="BF161" s="36" t="e">
        <f t="shared" ca="1" si="21"/>
        <v>#NAME?</v>
      </c>
      <c r="BG161" s="36" t="e">
        <f t="shared" ca="1" si="22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25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27"/>
      <c r="W162" s="27"/>
      <c r="X162" s="41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34"/>
        <v>0-day</v>
      </c>
      <c r="AM162" s="33"/>
      <c r="AN162" s="33" t="str">
        <f t="shared" si="35"/>
        <v>0-day</v>
      </c>
      <c r="AO162" s="33" t="str">
        <f>IFERROR(DATEDIF(X162,AA162,"d"),"0")&amp;"-day"</f>
        <v>0-day</v>
      </c>
      <c r="AP162" s="33" t="str">
        <f>IFERROR(DATEDIF(AA162,AE162,"d"),"0")&amp;"-day"</f>
        <v>0-day</v>
      </c>
      <c r="AQ162" s="33" t="str">
        <f>SUM(AL162:AP162)&amp;"-day"</f>
        <v>0-day</v>
      </c>
      <c r="AR162" s="4"/>
      <c r="AS162" s="34" t="str">
        <f t="shared" si="9"/>
        <v/>
      </c>
      <c r="AT162" s="35">
        <f t="shared" si="27"/>
        <v>0</v>
      </c>
      <c r="AU162" s="35" t="e">
        <f t="shared" ca="1" si="10"/>
        <v>#NAME?</v>
      </c>
      <c r="AV162" s="35" t="e">
        <f t="shared" ca="1" si="11"/>
        <v>#NAME?</v>
      </c>
      <c r="AW162" s="34" t="e">
        <f t="shared" ca="1" si="12"/>
        <v>#NAME?</v>
      </c>
      <c r="AX162" s="35" t="e">
        <f t="shared" ca="1" si="13"/>
        <v>#NAME?</v>
      </c>
      <c r="AY162" s="34" t="str">
        <f t="shared" si="14"/>
        <v/>
      </c>
      <c r="AZ162" s="36" t="e">
        <f t="shared" ca="1" si="15"/>
        <v>#NAME?</v>
      </c>
      <c r="BA162" s="35" t="e">
        <f t="shared" ca="1" si="16"/>
        <v>#NAME?</v>
      </c>
      <c r="BB162" s="37" t="e">
        <f t="shared" ca="1" si="17"/>
        <v>#NAME?</v>
      </c>
      <c r="BC162" s="38" t="e">
        <f t="shared" ca="1" si="18"/>
        <v>#NAME?</v>
      </c>
      <c r="BD162" s="38" t="e">
        <f t="shared" ca="1" si="19"/>
        <v>#NAME?</v>
      </c>
      <c r="BE162" s="35" t="e">
        <f t="shared" ca="1" si="20"/>
        <v>#NAME?</v>
      </c>
      <c r="BF162" s="36" t="e">
        <f t="shared" ca="1" si="21"/>
        <v>#NAME?</v>
      </c>
      <c r="BG162" s="36" t="e">
        <f t="shared" ca="1" si="22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25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27"/>
      <c r="W163" s="27"/>
      <c r="X163" s="41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34"/>
        <v>0-day</v>
      </c>
      <c r="AM163" s="33"/>
      <c r="AN163" s="33" t="str">
        <f t="shared" si="35"/>
        <v>0-day</v>
      </c>
      <c r="AO163" s="33" t="str">
        <f>IFERROR(DATEDIF(X163,AA163,"d"),"0")&amp;"-day"</f>
        <v>0-day</v>
      </c>
      <c r="AP163" s="33" t="str">
        <f>IFERROR(DATEDIF(AA163,AE163,"d"),"0")&amp;"-day"</f>
        <v>0-day</v>
      </c>
      <c r="AQ163" s="33" t="str">
        <f>SUM(AL163:AP163)&amp;"-day"</f>
        <v>0-day</v>
      </c>
      <c r="AR163" s="4"/>
      <c r="AS163" s="34" t="str">
        <f t="shared" si="9"/>
        <v/>
      </c>
      <c r="AT163" s="35">
        <f t="shared" si="27"/>
        <v>0</v>
      </c>
      <c r="AU163" s="35" t="e">
        <f t="shared" ca="1" si="10"/>
        <v>#NAME?</v>
      </c>
      <c r="AV163" s="35" t="e">
        <f t="shared" ca="1" si="11"/>
        <v>#NAME?</v>
      </c>
      <c r="AW163" s="34" t="e">
        <f t="shared" ca="1" si="12"/>
        <v>#NAME?</v>
      </c>
      <c r="AX163" s="35" t="e">
        <f t="shared" ca="1" si="13"/>
        <v>#NAME?</v>
      </c>
      <c r="AY163" s="34" t="str">
        <f t="shared" si="14"/>
        <v/>
      </c>
      <c r="AZ163" s="36" t="e">
        <f t="shared" ca="1" si="15"/>
        <v>#NAME?</v>
      </c>
      <c r="BA163" s="35" t="e">
        <f t="shared" ca="1" si="16"/>
        <v>#NAME?</v>
      </c>
      <c r="BB163" s="37" t="e">
        <f t="shared" ca="1" si="17"/>
        <v>#NAME?</v>
      </c>
      <c r="BC163" s="38" t="e">
        <f t="shared" ca="1" si="18"/>
        <v>#NAME?</v>
      </c>
      <c r="BD163" s="38" t="e">
        <f t="shared" ca="1" si="19"/>
        <v>#NAME?</v>
      </c>
      <c r="BE163" s="35" t="e">
        <f t="shared" ca="1" si="20"/>
        <v>#NAME?</v>
      </c>
      <c r="BF163" s="36" t="e">
        <f t="shared" ca="1" si="21"/>
        <v>#NAME?</v>
      </c>
      <c r="BG163" s="36" t="e">
        <f t="shared" ca="1" si="22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25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27"/>
      <c r="W164" s="27"/>
      <c r="X164" s="41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34"/>
        <v>0-day</v>
      </c>
      <c r="AM164" s="33"/>
      <c r="AN164" s="33" t="str">
        <f t="shared" si="35"/>
        <v>0-day</v>
      </c>
      <c r="AO164" s="33" t="str">
        <f>IFERROR(DATEDIF(X164,AA164,"d"),"0")&amp;"-day"</f>
        <v>0-day</v>
      </c>
      <c r="AP164" s="33" t="str">
        <f>IFERROR(DATEDIF(AA164,AE164,"d"),"0")&amp;"-day"</f>
        <v>0-day</v>
      </c>
      <c r="AQ164" s="33" t="str">
        <f>SUM(AL164:AP164)&amp;"-day"</f>
        <v>0-day</v>
      </c>
      <c r="AR164" s="4"/>
      <c r="AS164" s="34" t="str">
        <f t="shared" si="9"/>
        <v/>
      </c>
      <c r="AT164" s="35">
        <f t="shared" si="27"/>
        <v>0</v>
      </c>
      <c r="AU164" s="35" t="e">
        <f t="shared" ca="1" si="10"/>
        <v>#NAME?</v>
      </c>
      <c r="AV164" s="35" t="e">
        <f t="shared" ca="1" si="11"/>
        <v>#NAME?</v>
      </c>
      <c r="AW164" s="34" t="e">
        <f t="shared" ca="1" si="12"/>
        <v>#NAME?</v>
      </c>
      <c r="AX164" s="35" t="e">
        <f t="shared" ca="1" si="13"/>
        <v>#NAME?</v>
      </c>
      <c r="AY164" s="34" t="str">
        <f t="shared" si="14"/>
        <v/>
      </c>
      <c r="AZ164" s="36" t="e">
        <f t="shared" ca="1" si="15"/>
        <v>#NAME?</v>
      </c>
      <c r="BA164" s="35" t="e">
        <f t="shared" ca="1" si="16"/>
        <v>#NAME?</v>
      </c>
      <c r="BB164" s="37" t="e">
        <f t="shared" ca="1" si="17"/>
        <v>#NAME?</v>
      </c>
      <c r="BC164" s="38" t="e">
        <f t="shared" ca="1" si="18"/>
        <v>#NAME?</v>
      </c>
      <c r="BD164" s="38" t="e">
        <f t="shared" ca="1" si="19"/>
        <v>#NAME?</v>
      </c>
      <c r="BE164" s="35" t="e">
        <f t="shared" ca="1" si="20"/>
        <v>#NAME?</v>
      </c>
      <c r="BF164" s="36" t="e">
        <f t="shared" ca="1" si="21"/>
        <v>#NAME?</v>
      </c>
      <c r="BG164" s="36" t="e">
        <f t="shared" ca="1" si="22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25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27"/>
      <c r="W165" s="27"/>
      <c r="X165" s="41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34"/>
        <v>0-day</v>
      </c>
      <c r="AM165" s="33"/>
      <c r="AN165" s="33" t="str">
        <f t="shared" si="35"/>
        <v>0-day</v>
      </c>
      <c r="AO165" s="33" t="str">
        <f>IFERROR(DATEDIF(X165,AA165,"d"),"0")&amp;"-day"</f>
        <v>0-day</v>
      </c>
      <c r="AP165" s="33" t="str">
        <f>IFERROR(DATEDIF(AA165,AE165,"d"),"0")&amp;"-day"</f>
        <v>0-day</v>
      </c>
      <c r="AQ165" s="33" t="str">
        <f>SUM(AL165:AP165)&amp;"-day"</f>
        <v>0-day</v>
      </c>
      <c r="AR165" s="4"/>
      <c r="AS165" s="34" t="str">
        <f t="shared" si="9"/>
        <v/>
      </c>
      <c r="AT165" s="35">
        <f t="shared" si="27"/>
        <v>0</v>
      </c>
      <c r="AU165" s="35" t="e">
        <f t="shared" ca="1" si="10"/>
        <v>#NAME?</v>
      </c>
      <c r="AV165" s="35" t="e">
        <f t="shared" ca="1" si="11"/>
        <v>#NAME?</v>
      </c>
      <c r="AW165" s="34" t="e">
        <f t="shared" ca="1" si="12"/>
        <v>#NAME?</v>
      </c>
      <c r="AX165" s="35" t="e">
        <f t="shared" ca="1" si="13"/>
        <v>#NAME?</v>
      </c>
      <c r="AY165" s="34" t="str">
        <f t="shared" si="14"/>
        <v/>
      </c>
      <c r="AZ165" s="36" t="e">
        <f t="shared" ca="1" si="15"/>
        <v>#NAME?</v>
      </c>
      <c r="BA165" s="35" t="e">
        <f t="shared" ca="1" si="16"/>
        <v>#NAME?</v>
      </c>
      <c r="BB165" s="37" t="e">
        <f t="shared" ca="1" si="17"/>
        <v>#NAME?</v>
      </c>
      <c r="BC165" s="38" t="e">
        <f t="shared" ca="1" si="18"/>
        <v>#NAME?</v>
      </c>
      <c r="BD165" s="38" t="e">
        <f t="shared" ca="1" si="19"/>
        <v>#NAME?</v>
      </c>
      <c r="BE165" s="35" t="e">
        <f t="shared" ca="1" si="20"/>
        <v>#NAME?</v>
      </c>
      <c r="BF165" s="36" t="e">
        <f t="shared" ca="1" si="21"/>
        <v>#NAME?</v>
      </c>
      <c r="BG165" s="36" t="e">
        <f t="shared" ca="1" si="22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25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27"/>
      <c r="W166" s="27"/>
      <c r="X166" s="41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34"/>
        <v>0-day</v>
      </c>
      <c r="AM166" s="33"/>
      <c r="AN166" s="33" t="str">
        <f t="shared" si="35"/>
        <v>0-day</v>
      </c>
      <c r="AO166" s="33" t="str">
        <f>IFERROR(DATEDIF(X166,AA166,"d"),"0")&amp;"-day"</f>
        <v>0-day</v>
      </c>
      <c r="AP166" s="33" t="str">
        <f>IFERROR(DATEDIF(AA166,AE166,"d"),"0")&amp;"-day"</f>
        <v>0-day</v>
      </c>
      <c r="AQ166" s="33" t="str">
        <f>SUM(AL166:AP166)&amp;"-day"</f>
        <v>0-day</v>
      </c>
      <c r="AR166" s="4"/>
      <c r="AS166" s="34" t="str">
        <f t="shared" si="9"/>
        <v/>
      </c>
      <c r="AT166" s="35">
        <f t="shared" si="27"/>
        <v>0</v>
      </c>
      <c r="AU166" s="35" t="e">
        <f t="shared" ca="1" si="10"/>
        <v>#NAME?</v>
      </c>
      <c r="AV166" s="35" t="e">
        <f t="shared" ca="1" si="11"/>
        <v>#NAME?</v>
      </c>
      <c r="AW166" s="34" t="e">
        <f t="shared" ca="1" si="12"/>
        <v>#NAME?</v>
      </c>
      <c r="AX166" s="35" t="e">
        <f t="shared" ca="1" si="13"/>
        <v>#NAME?</v>
      </c>
      <c r="AY166" s="34" t="str">
        <f t="shared" si="14"/>
        <v/>
      </c>
      <c r="AZ166" s="36" t="e">
        <f t="shared" ca="1" si="15"/>
        <v>#NAME?</v>
      </c>
      <c r="BA166" s="35" t="e">
        <f t="shared" ca="1" si="16"/>
        <v>#NAME?</v>
      </c>
      <c r="BB166" s="37" t="e">
        <f t="shared" ca="1" si="17"/>
        <v>#NAME?</v>
      </c>
      <c r="BC166" s="38" t="e">
        <f t="shared" ca="1" si="18"/>
        <v>#NAME?</v>
      </c>
      <c r="BD166" s="38" t="e">
        <f t="shared" ca="1" si="19"/>
        <v>#NAME?</v>
      </c>
      <c r="BE166" s="35" t="e">
        <f t="shared" ca="1" si="20"/>
        <v>#NAME?</v>
      </c>
      <c r="BF166" s="36" t="e">
        <f t="shared" ca="1" si="21"/>
        <v>#NAME?</v>
      </c>
      <c r="BG166" s="36" t="e">
        <f t="shared" ca="1" si="22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25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27"/>
      <c r="W167" s="27"/>
      <c r="X167" s="41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34"/>
        <v>0-day</v>
      </c>
      <c r="AM167" s="33"/>
      <c r="AN167" s="33" t="str">
        <f t="shared" si="35"/>
        <v>0-day</v>
      </c>
      <c r="AO167" s="33" t="str">
        <f>IFERROR(DATEDIF(X167,AA167,"d"),"0")&amp;"-day"</f>
        <v>0-day</v>
      </c>
      <c r="AP167" s="33" t="str">
        <f>IFERROR(DATEDIF(AA167,AE167,"d"),"0")&amp;"-day"</f>
        <v>0-day</v>
      </c>
      <c r="AQ167" s="33" t="str">
        <f>SUM(AL167:AP167)&amp;"-day"</f>
        <v>0-day</v>
      </c>
      <c r="AR167" s="4"/>
      <c r="AS167" s="34" t="str">
        <f t="shared" si="9"/>
        <v/>
      </c>
      <c r="AT167" s="35">
        <f t="shared" si="27"/>
        <v>0</v>
      </c>
      <c r="AU167" s="35" t="e">
        <f t="shared" ca="1" si="10"/>
        <v>#NAME?</v>
      </c>
      <c r="AV167" s="35" t="e">
        <f t="shared" ca="1" si="11"/>
        <v>#NAME?</v>
      </c>
      <c r="AW167" s="34" t="e">
        <f t="shared" ca="1" si="12"/>
        <v>#NAME?</v>
      </c>
      <c r="AX167" s="35" t="e">
        <f t="shared" ca="1" si="13"/>
        <v>#NAME?</v>
      </c>
      <c r="AY167" s="34" t="str">
        <f t="shared" si="14"/>
        <v/>
      </c>
      <c r="AZ167" s="36" t="e">
        <f t="shared" ca="1" si="15"/>
        <v>#NAME?</v>
      </c>
      <c r="BA167" s="35" t="e">
        <f t="shared" ca="1" si="16"/>
        <v>#NAME?</v>
      </c>
      <c r="BB167" s="37" t="e">
        <f t="shared" ca="1" si="17"/>
        <v>#NAME?</v>
      </c>
      <c r="BC167" s="38" t="e">
        <f t="shared" ca="1" si="18"/>
        <v>#NAME?</v>
      </c>
      <c r="BD167" s="38" t="e">
        <f t="shared" ca="1" si="19"/>
        <v>#NAME?</v>
      </c>
      <c r="BE167" s="35" t="e">
        <f t="shared" ca="1" si="20"/>
        <v>#NAME?</v>
      </c>
      <c r="BF167" s="36" t="e">
        <f t="shared" ca="1" si="21"/>
        <v>#NAME?</v>
      </c>
      <c r="BG167" s="36" t="e">
        <f t="shared" ca="1" si="22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4.5" x14ac:dyDescent="0.35">
      <c r="A168" s="19" t="str">
        <f t="shared" si="0"/>
        <v/>
      </c>
      <c r="B168" s="45"/>
      <c r="C168" s="19"/>
      <c r="D168" s="19"/>
      <c r="E168" s="19"/>
      <c r="F168" s="19"/>
      <c r="G168" s="19"/>
      <c r="H168" s="19" t="str">
        <f t="shared" si="25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27"/>
      <c r="W168" s="27"/>
      <c r="X168" s="41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34"/>
        <v>0-day</v>
      </c>
      <c r="AM168" s="33"/>
      <c r="AN168" s="33" t="str">
        <f t="shared" si="35"/>
        <v>0-day</v>
      </c>
      <c r="AO168" s="33" t="str">
        <f>IFERROR(DATEDIF(X168,AA168,"d"),"0")&amp;"-day"</f>
        <v>0-day</v>
      </c>
      <c r="AP168" s="33" t="str">
        <f>IFERROR(DATEDIF(AA168,AE168,"d"),"0")&amp;"-day"</f>
        <v>0-day</v>
      </c>
      <c r="AQ168" s="33" t="str">
        <f>SUM(AL168:AP168)&amp;"-day"</f>
        <v>0-day</v>
      </c>
      <c r="AR168" s="4"/>
      <c r="AS168" s="34" t="str">
        <f t="shared" si="9"/>
        <v/>
      </c>
      <c r="AT168" s="35">
        <f t="shared" si="27"/>
        <v>0</v>
      </c>
      <c r="AU168" s="35" t="e">
        <f t="shared" ca="1" si="10"/>
        <v>#NAME?</v>
      </c>
      <c r="AV168" s="35" t="e">
        <f t="shared" ca="1" si="11"/>
        <v>#NAME?</v>
      </c>
      <c r="AW168" s="34" t="e">
        <f t="shared" ca="1" si="12"/>
        <v>#NAME?</v>
      </c>
      <c r="AX168" s="35" t="e">
        <f t="shared" ca="1" si="13"/>
        <v>#NAME?</v>
      </c>
      <c r="AY168" s="34" t="str">
        <f t="shared" si="14"/>
        <v/>
      </c>
      <c r="AZ168" s="36" t="e">
        <f t="shared" ca="1" si="15"/>
        <v>#NAME?</v>
      </c>
      <c r="BA168" s="35" t="e">
        <f t="shared" ca="1" si="16"/>
        <v>#NAME?</v>
      </c>
      <c r="BB168" s="37" t="e">
        <f t="shared" ca="1" si="17"/>
        <v>#NAME?</v>
      </c>
      <c r="BC168" s="38" t="e">
        <f t="shared" ca="1" si="18"/>
        <v>#NAME?</v>
      </c>
      <c r="BD168" s="38" t="e">
        <f t="shared" ca="1" si="19"/>
        <v>#NAME?</v>
      </c>
      <c r="BE168" s="35" t="e">
        <f t="shared" ca="1" si="20"/>
        <v>#NAME?</v>
      </c>
      <c r="BF168" s="36" t="e">
        <f t="shared" ca="1" si="21"/>
        <v>#NAME?</v>
      </c>
      <c r="BG168" s="36" t="e">
        <f t="shared" ca="1" si="22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4.5" x14ac:dyDescent="0.35">
      <c r="A169" s="19" t="str">
        <f t="shared" si="0"/>
        <v/>
      </c>
      <c r="B169" s="45"/>
      <c r="C169" s="19"/>
      <c r="D169" s="19"/>
      <c r="E169" s="19"/>
      <c r="F169" s="19"/>
      <c r="G169" s="19"/>
      <c r="H169" s="19" t="str">
        <f t="shared" si="25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27"/>
      <c r="W169" s="27"/>
      <c r="X169" s="41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34"/>
        <v>0-day</v>
      </c>
      <c r="AM169" s="33"/>
      <c r="AN169" s="33" t="str">
        <f t="shared" si="35"/>
        <v>0-day</v>
      </c>
      <c r="AO169" s="33" t="str">
        <f>IFERROR(DATEDIF(X169,AA169,"d"),"0")&amp;"-day"</f>
        <v>0-day</v>
      </c>
      <c r="AP169" s="33" t="str">
        <f>IFERROR(DATEDIF(AA169,AE169,"d"),"0")&amp;"-day"</f>
        <v>0-day</v>
      </c>
      <c r="AQ169" s="33" t="str">
        <f>SUM(AL169:AP169)&amp;"-day"</f>
        <v>0-day</v>
      </c>
      <c r="AR169" s="4"/>
      <c r="AS169" s="34" t="str">
        <f t="shared" si="9"/>
        <v/>
      </c>
      <c r="AT169" s="35">
        <f t="shared" si="27"/>
        <v>0</v>
      </c>
      <c r="AU169" s="35" t="e">
        <f t="shared" ca="1" si="10"/>
        <v>#NAME?</v>
      </c>
      <c r="AV169" s="35" t="e">
        <f t="shared" ca="1" si="11"/>
        <v>#NAME?</v>
      </c>
      <c r="AW169" s="34" t="e">
        <f t="shared" ca="1" si="12"/>
        <v>#NAME?</v>
      </c>
      <c r="AX169" s="35" t="e">
        <f t="shared" ca="1" si="13"/>
        <v>#NAME?</v>
      </c>
      <c r="AY169" s="34" t="str">
        <f t="shared" si="14"/>
        <v/>
      </c>
      <c r="AZ169" s="36" t="e">
        <f t="shared" ca="1" si="15"/>
        <v>#NAME?</v>
      </c>
      <c r="BA169" s="35" t="e">
        <f t="shared" ca="1" si="16"/>
        <v>#NAME?</v>
      </c>
      <c r="BB169" s="37" t="e">
        <f t="shared" ca="1" si="17"/>
        <v>#NAME?</v>
      </c>
      <c r="BC169" s="38" t="e">
        <f t="shared" ca="1" si="18"/>
        <v>#NAME?</v>
      </c>
      <c r="BD169" s="38" t="e">
        <f t="shared" ca="1" si="19"/>
        <v>#NAME?</v>
      </c>
      <c r="BE169" s="35" t="e">
        <f t="shared" ca="1" si="20"/>
        <v>#NAME?</v>
      </c>
      <c r="BF169" s="36" t="e">
        <f t="shared" ca="1" si="21"/>
        <v>#NAME?</v>
      </c>
      <c r="BG169" s="36" t="e">
        <f t="shared" ca="1" si="22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25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27"/>
      <c r="W170" s="27"/>
      <c r="X170" s="41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34"/>
        <v>0-day</v>
      </c>
      <c r="AM170" s="33"/>
      <c r="AN170" s="33" t="str">
        <f t="shared" si="35"/>
        <v>0-day</v>
      </c>
      <c r="AO170" s="33" t="str">
        <f>IFERROR(DATEDIF(X170,AA170,"d"),"0")&amp;"-day"</f>
        <v>0-day</v>
      </c>
      <c r="AP170" s="33" t="str">
        <f>IFERROR(DATEDIF(AA170,AE170,"d"),"0")&amp;"-day"</f>
        <v>0-day</v>
      </c>
      <c r="AQ170" s="33" t="str">
        <f>SUM(AL170:AP170)&amp;"-day"</f>
        <v>0-day</v>
      </c>
      <c r="AR170" s="4"/>
      <c r="AS170" s="34" t="str">
        <f t="shared" si="9"/>
        <v/>
      </c>
      <c r="AT170" s="35">
        <f t="shared" si="27"/>
        <v>0</v>
      </c>
      <c r="AU170" s="35" t="e">
        <f t="shared" ca="1" si="10"/>
        <v>#NAME?</v>
      </c>
      <c r="AV170" s="35" t="e">
        <f t="shared" ca="1" si="11"/>
        <v>#NAME?</v>
      </c>
      <c r="AW170" s="34" t="e">
        <f t="shared" ca="1" si="12"/>
        <v>#NAME?</v>
      </c>
      <c r="AX170" s="35" t="e">
        <f t="shared" ca="1" si="13"/>
        <v>#NAME?</v>
      </c>
      <c r="AY170" s="34" t="str">
        <f t="shared" si="14"/>
        <v/>
      </c>
      <c r="AZ170" s="36" t="e">
        <f t="shared" ca="1" si="15"/>
        <v>#NAME?</v>
      </c>
      <c r="BA170" s="35" t="e">
        <f t="shared" ca="1" si="16"/>
        <v>#NAME?</v>
      </c>
      <c r="BB170" s="37" t="e">
        <f t="shared" ca="1" si="17"/>
        <v>#NAME?</v>
      </c>
      <c r="BC170" s="38" t="e">
        <f t="shared" ca="1" si="18"/>
        <v>#NAME?</v>
      </c>
      <c r="BD170" s="38" t="e">
        <f t="shared" ca="1" si="19"/>
        <v>#NAME?</v>
      </c>
      <c r="BE170" s="35" t="e">
        <f t="shared" ca="1" si="20"/>
        <v>#NAME?</v>
      </c>
      <c r="BF170" s="36" t="e">
        <f t="shared" ca="1" si="21"/>
        <v>#NAME?</v>
      </c>
      <c r="BG170" s="36" t="e">
        <f t="shared" ca="1" si="22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25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27"/>
      <c r="W171" s="27"/>
      <c r="X171" s="41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34"/>
        <v>0-day</v>
      </c>
      <c r="AM171" s="33"/>
      <c r="AN171" s="33" t="str">
        <f t="shared" si="35"/>
        <v>0-day</v>
      </c>
      <c r="AO171" s="33" t="str">
        <f>IFERROR(DATEDIF(X171,AA171,"d"),"0")&amp;"-day"</f>
        <v>0-day</v>
      </c>
      <c r="AP171" s="33" t="str">
        <f>IFERROR(DATEDIF(AA171,AE171,"d"),"0")&amp;"-day"</f>
        <v>0-day</v>
      </c>
      <c r="AQ171" s="33" t="str">
        <f>SUM(AL171:AP171)&amp;"-day"</f>
        <v>0-day</v>
      </c>
      <c r="AR171" s="4"/>
      <c r="AS171" s="34" t="str">
        <f t="shared" si="9"/>
        <v/>
      </c>
      <c r="AT171" s="35">
        <f t="shared" si="27"/>
        <v>0</v>
      </c>
      <c r="AU171" s="35" t="e">
        <f t="shared" ca="1" si="10"/>
        <v>#NAME?</v>
      </c>
      <c r="AV171" s="35" t="e">
        <f t="shared" ca="1" si="11"/>
        <v>#NAME?</v>
      </c>
      <c r="AW171" s="34" t="e">
        <f t="shared" ca="1" si="12"/>
        <v>#NAME?</v>
      </c>
      <c r="AX171" s="35" t="e">
        <f t="shared" ca="1" si="13"/>
        <v>#NAME?</v>
      </c>
      <c r="AY171" s="34" t="str">
        <f t="shared" si="14"/>
        <v/>
      </c>
      <c r="AZ171" s="36" t="e">
        <f t="shared" ca="1" si="15"/>
        <v>#NAME?</v>
      </c>
      <c r="BA171" s="35" t="e">
        <f t="shared" ca="1" si="16"/>
        <v>#NAME?</v>
      </c>
      <c r="BB171" s="37" t="e">
        <f t="shared" ca="1" si="17"/>
        <v>#NAME?</v>
      </c>
      <c r="BC171" s="38" t="e">
        <f t="shared" ca="1" si="18"/>
        <v>#NAME?</v>
      </c>
      <c r="BD171" s="38" t="e">
        <f t="shared" ca="1" si="19"/>
        <v>#NAME?</v>
      </c>
      <c r="BE171" s="35" t="e">
        <f t="shared" ca="1" si="20"/>
        <v>#NAME?</v>
      </c>
      <c r="BF171" s="36" t="e">
        <f t="shared" ca="1" si="21"/>
        <v>#NAME?</v>
      </c>
      <c r="BG171" s="36" t="e">
        <f t="shared" ca="1" si="22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25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27"/>
      <c r="W172" s="27"/>
      <c r="X172" s="41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34"/>
        <v>0-day</v>
      </c>
      <c r="AM172" s="33"/>
      <c r="AN172" s="33" t="str">
        <f t="shared" si="35"/>
        <v>0-day</v>
      </c>
      <c r="AO172" s="33" t="str">
        <f>IFERROR(DATEDIF(X172,AA172,"d"),"0")&amp;"-day"</f>
        <v>0-day</v>
      </c>
      <c r="AP172" s="33" t="str">
        <f>IFERROR(DATEDIF(AA172,AE172,"d"),"0")&amp;"-day"</f>
        <v>0-day</v>
      </c>
      <c r="AQ172" s="33" t="str">
        <f>SUM(AL172:AP172)&amp;"-day"</f>
        <v>0-day</v>
      </c>
      <c r="AR172" s="4"/>
      <c r="AS172" s="34" t="str">
        <f t="shared" si="9"/>
        <v/>
      </c>
      <c r="AT172" s="35">
        <f t="shared" si="27"/>
        <v>0</v>
      </c>
      <c r="AU172" s="35" t="e">
        <f t="shared" ca="1" si="10"/>
        <v>#NAME?</v>
      </c>
      <c r="AV172" s="35" t="e">
        <f t="shared" ca="1" si="11"/>
        <v>#NAME?</v>
      </c>
      <c r="AW172" s="34" t="e">
        <f t="shared" ca="1" si="12"/>
        <v>#NAME?</v>
      </c>
      <c r="AX172" s="35" t="e">
        <f t="shared" ca="1" si="13"/>
        <v>#NAME?</v>
      </c>
      <c r="AY172" s="34" t="str">
        <f t="shared" si="14"/>
        <v/>
      </c>
      <c r="AZ172" s="36" t="e">
        <f t="shared" ca="1" si="15"/>
        <v>#NAME?</v>
      </c>
      <c r="BA172" s="35" t="e">
        <f t="shared" ca="1" si="16"/>
        <v>#NAME?</v>
      </c>
      <c r="BB172" s="37" t="e">
        <f t="shared" ca="1" si="17"/>
        <v>#NAME?</v>
      </c>
      <c r="BC172" s="38" t="e">
        <f t="shared" ca="1" si="18"/>
        <v>#NAME?</v>
      </c>
      <c r="BD172" s="38" t="e">
        <f t="shared" ca="1" si="19"/>
        <v>#NAME?</v>
      </c>
      <c r="BE172" s="35" t="e">
        <f t="shared" ca="1" si="20"/>
        <v>#NAME?</v>
      </c>
      <c r="BF172" s="36" t="e">
        <f t="shared" ca="1" si="21"/>
        <v>#NAME?</v>
      </c>
      <c r="BG172" s="36" t="e">
        <f t="shared" ca="1" si="22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25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27"/>
      <c r="W173" s="27"/>
      <c r="X173" s="41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34"/>
        <v>0-day</v>
      </c>
      <c r="AM173" s="33"/>
      <c r="AN173" s="33" t="str">
        <f t="shared" si="35"/>
        <v>0-day</v>
      </c>
      <c r="AO173" s="33" t="str">
        <f>IFERROR(DATEDIF(X173,AA173,"d"),"0")&amp;"-day"</f>
        <v>0-day</v>
      </c>
      <c r="AP173" s="33" t="str">
        <f>IFERROR(DATEDIF(AA173,AE173,"d"),"0")&amp;"-day"</f>
        <v>0-day</v>
      </c>
      <c r="AQ173" s="33" t="str">
        <f>SUM(AL173:AP173)&amp;"-day"</f>
        <v>0-day</v>
      </c>
      <c r="AR173" s="4"/>
      <c r="AS173" s="34" t="str">
        <f t="shared" si="9"/>
        <v/>
      </c>
      <c r="AT173" s="35">
        <f t="shared" si="27"/>
        <v>0</v>
      </c>
      <c r="AU173" s="35" t="e">
        <f t="shared" ca="1" si="10"/>
        <v>#NAME?</v>
      </c>
      <c r="AV173" s="35" t="e">
        <f t="shared" ca="1" si="11"/>
        <v>#NAME?</v>
      </c>
      <c r="AW173" s="34" t="e">
        <f t="shared" ca="1" si="12"/>
        <v>#NAME?</v>
      </c>
      <c r="AX173" s="35" t="e">
        <f t="shared" ca="1" si="13"/>
        <v>#NAME?</v>
      </c>
      <c r="AY173" s="34" t="str">
        <f t="shared" si="14"/>
        <v/>
      </c>
      <c r="AZ173" s="36" t="e">
        <f t="shared" ca="1" si="15"/>
        <v>#NAME?</v>
      </c>
      <c r="BA173" s="35" t="e">
        <f t="shared" ca="1" si="16"/>
        <v>#NAME?</v>
      </c>
      <c r="BB173" s="37" t="e">
        <f t="shared" ca="1" si="17"/>
        <v>#NAME?</v>
      </c>
      <c r="BC173" s="38" t="e">
        <f t="shared" ca="1" si="18"/>
        <v>#NAME?</v>
      </c>
      <c r="BD173" s="38" t="e">
        <f t="shared" ca="1" si="19"/>
        <v>#NAME?</v>
      </c>
      <c r="BE173" s="35" t="e">
        <f t="shared" ca="1" si="20"/>
        <v>#NAME?</v>
      </c>
      <c r="BF173" s="36" t="e">
        <f t="shared" ca="1" si="21"/>
        <v>#NAME?</v>
      </c>
      <c r="BG173" s="36" t="e">
        <f t="shared" ca="1" si="22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25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27"/>
      <c r="W174" s="27"/>
      <c r="X174" s="41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34"/>
        <v>0-day</v>
      </c>
      <c r="AM174" s="33"/>
      <c r="AN174" s="33" t="str">
        <f t="shared" si="35"/>
        <v>0-day</v>
      </c>
      <c r="AO174" s="33" t="str">
        <f>IFERROR(DATEDIF(X174,AA174,"d"),"0")&amp;"-day"</f>
        <v>0-day</v>
      </c>
      <c r="AP174" s="33" t="str">
        <f>IFERROR(DATEDIF(AA174,AE174,"d"),"0")&amp;"-day"</f>
        <v>0-day</v>
      </c>
      <c r="AQ174" s="33" t="str">
        <f>SUM(AL174:AP174)&amp;"-day"</f>
        <v>0-day</v>
      </c>
      <c r="AR174" s="4"/>
      <c r="AS174" s="34" t="str">
        <f t="shared" si="9"/>
        <v/>
      </c>
      <c r="AT174" s="35">
        <f t="shared" si="27"/>
        <v>0</v>
      </c>
      <c r="AU174" s="35" t="e">
        <f t="shared" ca="1" si="10"/>
        <v>#NAME?</v>
      </c>
      <c r="AV174" s="35" t="e">
        <f t="shared" ca="1" si="11"/>
        <v>#NAME?</v>
      </c>
      <c r="AW174" s="34" t="e">
        <f t="shared" ca="1" si="12"/>
        <v>#NAME?</v>
      </c>
      <c r="AX174" s="35" t="e">
        <f t="shared" ca="1" si="13"/>
        <v>#NAME?</v>
      </c>
      <c r="AY174" s="34" t="str">
        <f t="shared" si="14"/>
        <v/>
      </c>
      <c r="AZ174" s="36" t="e">
        <f t="shared" ca="1" si="15"/>
        <v>#NAME?</v>
      </c>
      <c r="BA174" s="35" t="e">
        <f t="shared" ca="1" si="16"/>
        <v>#NAME?</v>
      </c>
      <c r="BB174" s="37" t="e">
        <f t="shared" ca="1" si="17"/>
        <v>#NAME?</v>
      </c>
      <c r="BC174" s="38" t="e">
        <f t="shared" ca="1" si="18"/>
        <v>#NAME?</v>
      </c>
      <c r="BD174" s="38" t="e">
        <f t="shared" ca="1" si="19"/>
        <v>#NAME?</v>
      </c>
      <c r="BE174" s="35" t="e">
        <f t="shared" ca="1" si="20"/>
        <v>#NAME?</v>
      </c>
      <c r="BF174" s="36" t="e">
        <f t="shared" ca="1" si="21"/>
        <v>#NAME?</v>
      </c>
      <c r="BG174" s="36" t="e">
        <f t="shared" ca="1" si="22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25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27"/>
      <c r="W175" s="27"/>
      <c r="X175" s="41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34"/>
        <v>0-day</v>
      </c>
      <c r="AM175" s="33"/>
      <c r="AN175" s="33" t="str">
        <f t="shared" si="35"/>
        <v>0-day</v>
      </c>
      <c r="AO175" s="33" t="str">
        <f>IFERROR(DATEDIF(X175,AA175,"d"),"0")&amp;"-day"</f>
        <v>0-day</v>
      </c>
      <c r="AP175" s="33" t="str">
        <f>IFERROR(DATEDIF(AA175,AE175,"d"),"0")&amp;"-day"</f>
        <v>0-day</v>
      </c>
      <c r="AQ175" s="33" t="str">
        <f>SUM(AL175:AP175)&amp;"-day"</f>
        <v>0-day</v>
      </c>
      <c r="AR175" s="4"/>
      <c r="AS175" s="34" t="str">
        <f t="shared" si="9"/>
        <v/>
      </c>
      <c r="AT175" s="35">
        <f t="shared" si="27"/>
        <v>0</v>
      </c>
      <c r="AU175" s="35" t="e">
        <f t="shared" ca="1" si="10"/>
        <v>#NAME?</v>
      </c>
      <c r="AV175" s="35" t="e">
        <f t="shared" ca="1" si="11"/>
        <v>#NAME?</v>
      </c>
      <c r="AW175" s="34" t="e">
        <f t="shared" ca="1" si="12"/>
        <v>#NAME?</v>
      </c>
      <c r="AX175" s="35" t="e">
        <f t="shared" ca="1" si="13"/>
        <v>#NAME?</v>
      </c>
      <c r="AY175" s="34" t="str">
        <f t="shared" si="14"/>
        <v/>
      </c>
      <c r="AZ175" s="36" t="e">
        <f t="shared" ca="1" si="15"/>
        <v>#NAME?</v>
      </c>
      <c r="BA175" s="35" t="e">
        <f t="shared" ca="1" si="16"/>
        <v>#NAME?</v>
      </c>
      <c r="BB175" s="37" t="e">
        <f t="shared" ca="1" si="17"/>
        <v>#NAME?</v>
      </c>
      <c r="BC175" s="38" t="e">
        <f t="shared" ca="1" si="18"/>
        <v>#NAME?</v>
      </c>
      <c r="BD175" s="38" t="e">
        <f t="shared" ca="1" si="19"/>
        <v>#NAME?</v>
      </c>
      <c r="BE175" s="35" t="e">
        <f t="shared" ca="1" si="20"/>
        <v>#NAME?</v>
      </c>
      <c r="BF175" s="36" t="e">
        <f t="shared" ca="1" si="21"/>
        <v>#NAME?</v>
      </c>
      <c r="BG175" s="36" t="e">
        <f t="shared" ca="1" si="22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25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27"/>
      <c r="W176" s="27"/>
      <c r="X176" s="41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34"/>
        <v>0-day</v>
      </c>
      <c r="AM176" s="33"/>
      <c r="AN176" s="33" t="str">
        <f t="shared" si="35"/>
        <v>0-day</v>
      </c>
      <c r="AO176" s="33" t="str">
        <f>IFERROR(DATEDIF(X176,AA176,"d"),"0")&amp;"-day"</f>
        <v>0-day</v>
      </c>
      <c r="AP176" s="33" t="str">
        <f>IFERROR(DATEDIF(AA176,AE176,"d"),"0")&amp;"-day"</f>
        <v>0-day</v>
      </c>
      <c r="AQ176" s="33" t="str">
        <f>SUM(AL176:AP176)&amp;"-day"</f>
        <v>0-day</v>
      </c>
      <c r="AR176" s="4"/>
      <c r="AS176" s="34" t="str">
        <f t="shared" si="9"/>
        <v/>
      </c>
      <c r="AT176" s="35">
        <f t="shared" si="27"/>
        <v>0</v>
      </c>
      <c r="AU176" s="35" t="e">
        <f t="shared" ca="1" si="10"/>
        <v>#NAME?</v>
      </c>
      <c r="AV176" s="35" t="e">
        <f t="shared" ca="1" si="11"/>
        <v>#NAME?</v>
      </c>
      <c r="AW176" s="34" t="e">
        <f t="shared" ca="1" si="12"/>
        <v>#NAME?</v>
      </c>
      <c r="AX176" s="35" t="e">
        <f t="shared" ca="1" si="13"/>
        <v>#NAME?</v>
      </c>
      <c r="AY176" s="34" t="str">
        <f t="shared" si="14"/>
        <v/>
      </c>
      <c r="AZ176" s="36" t="e">
        <f t="shared" ca="1" si="15"/>
        <v>#NAME?</v>
      </c>
      <c r="BA176" s="35" t="e">
        <f t="shared" ca="1" si="16"/>
        <v>#NAME?</v>
      </c>
      <c r="BB176" s="37" t="e">
        <f t="shared" ca="1" si="17"/>
        <v>#NAME?</v>
      </c>
      <c r="BC176" s="38" t="e">
        <f t="shared" ca="1" si="18"/>
        <v>#NAME?</v>
      </c>
      <c r="BD176" s="38" t="e">
        <f t="shared" ca="1" si="19"/>
        <v>#NAME?</v>
      </c>
      <c r="BE176" s="35" t="e">
        <f t="shared" ca="1" si="20"/>
        <v>#NAME?</v>
      </c>
      <c r="BF176" s="36" t="e">
        <f t="shared" ca="1" si="21"/>
        <v>#NAME?</v>
      </c>
      <c r="BG176" s="36" t="e">
        <f t="shared" ca="1" si="22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25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27"/>
      <c r="W177" s="27"/>
      <c r="X177" s="41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34"/>
        <v>0-day</v>
      </c>
      <c r="AM177" s="33"/>
      <c r="AN177" s="33" t="str">
        <f t="shared" si="35"/>
        <v>0-day</v>
      </c>
      <c r="AO177" s="33" t="str">
        <f>IFERROR(DATEDIF(X177,AA177,"d"),"0")&amp;"-day"</f>
        <v>0-day</v>
      </c>
      <c r="AP177" s="33" t="str">
        <f>IFERROR(DATEDIF(AA177,AE177,"d"),"0")&amp;"-day"</f>
        <v>0-day</v>
      </c>
      <c r="AQ177" s="33" t="str">
        <f>SUM(AL177:AP177)&amp;"-day"</f>
        <v>0-day</v>
      </c>
      <c r="AR177" s="4"/>
      <c r="AS177" s="34" t="str">
        <f t="shared" si="9"/>
        <v/>
      </c>
      <c r="AT177" s="35">
        <f t="shared" si="27"/>
        <v>0</v>
      </c>
      <c r="AU177" s="35" t="e">
        <f t="shared" ca="1" si="10"/>
        <v>#NAME?</v>
      </c>
      <c r="AV177" s="35" t="e">
        <f t="shared" ca="1" si="11"/>
        <v>#NAME?</v>
      </c>
      <c r="AW177" s="34" t="e">
        <f t="shared" ca="1" si="12"/>
        <v>#NAME?</v>
      </c>
      <c r="AX177" s="35" t="e">
        <f t="shared" ca="1" si="13"/>
        <v>#NAME?</v>
      </c>
      <c r="AY177" s="34" t="str">
        <f t="shared" si="14"/>
        <v/>
      </c>
      <c r="AZ177" s="36" t="e">
        <f t="shared" ca="1" si="15"/>
        <v>#NAME?</v>
      </c>
      <c r="BA177" s="35" t="e">
        <f t="shared" ca="1" si="16"/>
        <v>#NAME?</v>
      </c>
      <c r="BB177" s="37" t="e">
        <f t="shared" ca="1" si="17"/>
        <v>#NAME?</v>
      </c>
      <c r="BC177" s="38" t="e">
        <f t="shared" ca="1" si="18"/>
        <v>#NAME?</v>
      </c>
      <c r="BD177" s="38" t="e">
        <f t="shared" ca="1" si="19"/>
        <v>#NAME?</v>
      </c>
      <c r="BE177" s="35" t="e">
        <f t="shared" ca="1" si="20"/>
        <v>#NAME?</v>
      </c>
      <c r="BF177" s="36" t="e">
        <f t="shared" ca="1" si="21"/>
        <v>#NAME?</v>
      </c>
      <c r="BG177" s="36" t="e">
        <f t="shared" ca="1" si="22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25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27"/>
      <c r="W178" s="27"/>
      <c r="X178" s="41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34"/>
        <v>0-day</v>
      </c>
      <c r="AM178" s="33"/>
      <c r="AN178" s="33" t="str">
        <f t="shared" si="35"/>
        <v>0-day</v>
      </c>
      <c r="AO178" s="33" t="str">
        <f>IFERROR(DATEDIF(X178,AA178,"d"),"0")&amp;"-day"</f>
        <v>0-day</v>
      </c>
      <c r="AP178" s="33" t="str">
        <f>IFERROR(DATEDIF(AA178,AE178,"d"),"0")&amp;"-day"</f>
        <v>0-day</v>
      </c>
      <c r="AQ178" s="33" t="str">
        <f>SUM(AL178:AP178)&amp;"-day"</f>
        <v>0-day</v>
      </c>
      <c r="AR178" s="4"/>
      <c r="AS178" s="34" t="str">
        <f t="shared" si="9"/>
        <v/>
      </c>
      <c r="AT178" s="35">
        <f t="shared" si="27"/>
        <v>0</v>
      </c>
      <c r="AU178" s="35" t="e">
        <f t="shared" ca="1" si="10"/>
        <v>#NAME?</v>
      </c>
      <c r="AV178" s="35" t="e">
        <f t="shared" ca="1" si="11"/>
        <v>#NAME?</v>
      </c>
      <c r="AW178" s="34" t="e">
        <f t="shared" ca="1" si="12"/>
        <v>#NAME?</v>
      </c>
      <c r="AX178" s="35" t="e">
        <f t="shared" ca="1" si="13"/>
        <v>#NAME?</v>
      </c>
      <c r="AY178" s="34" t="str">
        <f t="shared" si="14"/>
        <v/>
      </c>
      <c r="AZ178" s="36" t="e">
        <f t="shared" ca="1" si="15"/>
        <v>#NAME?</v>
      </c>
      <c r="BA178" s="35" t="e">
        <f t="shared" ca="1" si="16"/>
        <v>#NAME?</v>
      </c>
      <c r="BB178" s="37" t="e">
        <f t="shared" ca="1" si="17"/>
        <v>#NAME?</v>
      </c>
      <c r="BC178" s="38" t="e">
        <f t="shared" ca="1" si="18"/>
        <v>#NAME?</v>
      </c>
      <c r="BD178" s="38" t="e">
        <f t="shared" ca="1" si="19"/>
        <v>#NAME?</v>
      </c>
      <c r="BE178" s="35" t="e">
        <f t="shared" ca="1" si="20"/>
        <v>#NAME?</v>
      </c>
      <c r="BF178" s="36" t="e">
        <f t="shared" ca="1" si="21"/>
        <v>#NAME?</v>
      </c>
      <c r="BG178" s="36" t="e">
        <f t="shared" ca="1" si="22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25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27"/>
      <c r="W179" s="27"/>
      <c r="X179" s="41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34"/>
        <v>0-day</v>
      </c>
      <c r="AM179" s="33"/>
      <c r="AN179" s="33" t="str">
        <f t="shared" si="35"/>
        <v>0-day</v>
      </c>
      <c r="AO179" s="33" t="str">
        <f>IFERROR(DATEDIF(X179,AA179,"d"),"0")&amp;"-day"</f>
        <v>0-day</v>
      </c>
      <c r="AP179" s="33" t="str">
        <f>IFERROR(DATEDIF(AA179,AE179,"d"),"0")&amp;"-day"</f>
        <v>0-day</v>
      </c>
      <c r="AQ179" s="33" t="str">
        <f>SUM(AL179:AP179)&amp;"-day"</f>
        <v>0-day</v>
      </c>
      <c r="AR179" s="4"/>
      <c r="AS179" s="34" t="str">
        <f t="shared" si="9"/>
        <v/>
      </c>
      <c r="AT179" s="35">
        <f t="shared" si="27"/>
        <v>0</v>
      </c>
      <c r="AU179" s="35" t="e">
        <f t="shared" ca="1" si="10"/>
        <v>#NAME?</v>
      </c>
      <c r="AV179" s="35" t="e">
        <f t="shared" ca="1" si="11"/>
        <v>#NAME?</v>
      </c>
      <c r="AW179" s="34" t="e">
        <f t="shared" ca="1" si="12"/>
        <v>#NAME?</v>
      </c>
      <c r="AX179" s="35" t="e">
        <f t="shared" ca="1" si="13"/>
        <v>#NAME?</v>
      </c>
      <c r="AY179" s="34" t="str">
        <f t="shared" si="14"/>
        <v/>
      </c>
      <c r="AZ179" s="36" t="e">
        <f t="shared" ca="1" si="15"/>
        <v>#NAME?</v>
      </c>
      <c r="BA179" s="35" t="e">
        <f t="shared" ca="1" si="16"/>
        <v>#NAME?</v>
      </c>
      <c r="BB179" s="37" t="e">
        <f t="shared" ca="1" si="17"/>
        <v>#NAME?</v>
      </c>
      <c r="BC179" s="38" t="e">
        <f t="shared" ca="1" si="18"/>
        <v>#NAME?</v>
      </c>
      <c r="BD179" s="38" t="e">
        <f t="shared" ca="1" si="19"/>
        <v>#NAME?</v>
      </c>
      <c r="BE179" s="35" t="e">
        <f t="shared" ca="1" si="20"/>
        <v>#NAME?</v>
      </c>
      <c r="BF179" s="36" t="e">
        <f t="shared" ca="1" si="21"/>
        <v>#NAME?</v>
      </c>
      <c r="BG179" s="36" t="e">
        <f t="shared" ca="1" si="22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25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27"/>
      <c r="W180" s="27"/>
      <c r="X180" s="41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34"/>
        <v>0-day</v>
      </c>
      <c r="AM180" s="33"/>
      <c r="AN180" s="33" t="str">
        <f t="shared" si="35"/>
        <v>0-day</v>
      </c>
      <c r="AO180" s="33" t="str">
        <f>IFERROR(DATEDIF(X180,AA180,"d"),"0")&amp;"-day"</f>
        <v>0-day</v>
      </c>
      <c r="AP180" s="33" t="str">
        <f>IFERROR(DATEDIF(AA180,AE180,"d"),"0")&amp;"-day"</f>
        <v>0-day</v>
      </c>
      <c r="AQ180" s="33" t="str">
        <f>SUM(AL180:AP180)&amp;"-day"</f>
        <v>0-day</v>
      </c>
      <c r="AR180" s="4"/>
      <c r="AS180" s="34" t="str">
        <f t="shared" si="9"/>
        <v/>
      </c>
      <c r="AT180" s="35">
        <f t="shared" si="27"/>
        <v>0</v>
      </c>
      <c r="AU180" s="35" t="e">
        <f t="shared" ca="1" si="10"/>
        <v>#NAME?</v>
      </c>
      <c r="AV180" s="35" t="e">
        <f t="shared" ca="1" si="11"/>
        <v>#NAME?</v>
      </c>
      <c r="AW180" s="34" t="e">
        <f t="shared" ca="1" si="12"/>
        <v>#NAME?</v>
      </c>
      <c r="AX180" s="35" t="e">
        <f t="shared" ca="1" si="13"/>
        <v>#NAME?</v>
      </c>
      <c r="AY180" s="34" t="str">
        <f t="shared" si="14"/>
        <v/>
      </c>
      <c r="AZ180" s="36" t="e">
        <f t="shared" ca="1" si="15"/>
        <v>#NAME?</v>
      </c>
      <c r="BA180" s="35" t="e">
        <f t="shared" ca="1" si="16"/>
        <v>#NAME?</v>
      </c>
      <c r="BB180" s="37" t="e">
        <f t="shared" ca="1" si="17"/>
        <v>#NAME?</v>
      </c>
      <c r="BC180" s="38" t="e">
        <f t="shared" ca="1" si="18"/>
        <v>#NAME?</v>
      </c>
      <c r="BD180" s="38" t="e">
        <f t="shared" ca="1" si="19"/>
        <v>#NAME?</v>
      </c>
      <c r="BE180" s="35" t="e">
        <f t="shared" ca="1" si="20"/>
        <v>#NAME?</v>
      </c>
      <c r="BF180" s="36" t="e">
        <f t="shared" ca="1" si="21"/>
        <v>#NAME?</v>
      </c>
      <c r="BG180" s="36" t="e">
        <f t="shared" ca="1" si="22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25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27"/>
      <c r="W181" s="27"/>
      <c r="X181" s="41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34"/>
        <v>0-day</v>
      </c>
      <c r="AM181" s="33"/>
      <c r="AN181" s="33" t="str">
        <f t="shared" si="35"/>
        <v>0-day</v>
      </c>
      <c r="AO181" s="33" t="str">
        <f>IFERROR(DATEDIF(X181,AA181,"d"),"0")&amp;"-day"</f>
        <v>0-day</v>
      </c>
      <c r="AP181" s="33" t="str">
        <f>IFERROR(DATEDIF(AA181,AE181,"d"),"0")&amp;"-day"</f>
        <v>0-day</v>
      </c>
      <c r="AQ181" s="33" t="str">
        <f>SUM(AL181:AP181)&amp;"-day"</f>
        <v>0-day</v>
      </c>
      <c r="AR181" s="4"/>
      <c r="AS181" s="34" t="str">
        <f t="shared" si="9"/>
        <v/>
      </c>
      <c r="AT181" s="35">
        <f t="shared" si="27"/>
        <v>0</v>
      </c>
      <c r="AU181" s="35" t="e">
        <f t="shared" ca="1" si="10"/>
        <v>#NAME?</v>
      </c>
      <c r="AV181" s="35" t="e">
        <f t="shared" ca="1" si="11"/>
        <v>#NAME?</v>
      </c>
      <c r="AW181" s="34" t="e">
        <f t="shared" ca="1" si="12"/>
        <v>#NAME?</v>
      </c>
      <c r="AX181" s="35" t="e">
        <f t="shared" ca="1" si="13"/>
        <v>#NAME?</v>
      </c>
      <c r="AY181" s="34" t="str">
        <f t="shared" si="14"/>
        <v/>
      </c>
      <c r="AZ181" s="36" t="e">
        <f t="shared" ca="1" si="15"/>
        <v>#NAME?</v>
      </c>
      <c r="BA181" s="35" t="e">
        <f t="shared" ca="1" si="16"/>
        <v>#NAME?</v>
      </c>
      <c r="BB181" s="37" t="e">
        <f t="shared" ca="1" si="17"/>
        <v>#NAME?</v>
      </c>
      <c r="BC181" s="38" t="e">
        <f t="shared" ca="1" si="18"/>
        <v>#NAME?</v>
      </c>
      <c r="BD181" s="38" t="e">
        <f t="shared" ca="1" si="19"/>
        <v>#NAME?</v>
      </c>
      <c r="BE181" s="35" t="e">
        <f t="shared" ca="1" si="20"/>
        <v>#NAME?</v>
      </c>
      <c r="BF181" s="36" t="e">
        <f t="shared" ca="1" si="21"/>
        <v>#NAME?</v>
      </c>
      <c r="BG181" s="36" t="e">
        <f t="shared" ca="1" si="22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25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27"/>
      <c r="W182" s="27"/>
      <c r="X182" s="41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34"/>
        <v>0-day</v>
      </c>
      <c r="AM182" s="33"/>
      <c r="AN182" s="33" t="str">
        <f t="shared" si="35"/>
        <v>0-day</v>
      </c>
      <c r="AO182" s="33" t="str">
        <f>IFERROR(DATEDIF(X182,AA182,"d"),"0")&amp;"-day"</f>
        <v>0-day</v>
      </c>
      <c r="AP182" s="33" t="str">
        <f>IFERROR(DATEDIF(AA182,AE182,"d"),"0")&amp;"-day"</f>
        <v>0-day</v>
      </c>
      <c r="AQ182" s="33" t="str">
        <f>SUM(AL182:AP182)&amp;"-day"</f>
        <v>0-day</v>
      </c>
      <c r="AR182" s="4"/>
      <c r="AS182" s="34" t="str">
        <f t="shared" si="9"/>
        <v/>
      </c>
      <c r="AT182" s="35">
        <f t="shared" si="27"/>
        <v>0</v>
      </c>
      <c r="AU182" s="35" t="e">
        <f t="shared" ca="1" si="10"/>
        <v>#NAME?</v>
      </c>
      <c r="AV182" s="35" t="e">
        <f t="shared" ca="1" si="11"/>
        <v>#NAME?</v>
      </c>
      <c r="AW182" s="34" t="e">
        <f t="shared" ca="1" si="12"/>
        <v>#NAME?</v>
      </c>
      <c r="AX182" s="35" t="e">
        <f t="shared" ca="1" si="13"/>
        <v>#NAME?</v>
      </c>
      <c r="AY182" s="34" t="str">
        <f t="shared" si="14"/>
        <v/>
      </c>
      <c r="AZ182" s="36" t="e">
        <f t="shared" ca="1" si="15"/>
        <v>#NAME?</v>
      </c>
      <c r="BA182" s="35" t="e">
        <f t="shared" ca="1" si="16"/>
        <v>#NAME?</v>
      </c>
      <c r="BB182" s="37" t="e">
        <f t="shared" ca="1" si="17"/>
        <v>#NAME?</v>
      </c>
      <c r="BC182" s="38" t="e">
        <f t="shared" ca="1" si="18"/>
        <v>#NAME?</v>
      </c>
      <c r="BD182" s="38" t="e">
        <f t="shared" ca="1" si="19"/>
        <v>#NAME?</v>
      </c>
      <c r="BE182" s="35" t="e">
        <f t="shared" ca="1" si="20"/>
        <v>#NAME?</v>
      </c>
      <c r="BF182" s="36" t="e">
        <f t="shared" ca="1" si="21"/>
        <v>#NAME?</v>
      </c>
      <c r="BG182" s="36" t="e">
        <f t="shared" ca="1" si="22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25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27"/>
      <c r="W183" s="27"/>
      <c r="X183" s="41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34"/>
        <v>0-day</v>
      </c>
      <c r="AM183" s="33"/>
      <c r="AN183" s="33" t="str">
        <f t="shared" si="35"/>
        <v>0-day</v>
      </c>
      <c r="AO183" s="33" t="str">
        <f>IFERROR(DATEDIF(X183,AA183,"d"),"0")&amp;"-day"</f>
        <v>0-day</v>
      </c>
      <c r="AP183" s="33" t="str">
        <f>IFERROR(DATEDIF(AA183,AE183,"d"),"0")&amp;"-day"</f>
        <v>0-day</v>
      </c>
      <c r="AQ183" s="33" t="str">
        <f>SUM(AL183:AP183)&amp;"-day"</f>
        <v>0-day</v>
      </c>
      <c r="AR183" s="4"/>
      <c r="AS183" s="34" t="str">
        <f t="shared" si="9"/>
        <v/>
      </c>
      <c r="AT183" s="35">
        <f t="shared" si="27"/>
        <v>0</v>
      </c>
      <c r="AU183" s="35" t="e">
        <f t="shared" ca="1" si="10"/>
        <v>#NAME?</v>
      </c>
      <c r="AV183" s="35" t="e">
        <f t="shared" ca="1" si="11"/>
        <v>#NAME?</v>
      </c>
      <c r="AW183" s="34" t="e">
        <f t="shared" ca="1" si="12"/>
        <v>#NAME?</v>
      </c>
      <c r="AX183" s="35" t="e">
        <f t="shared" ca="1" si="13"/>
        <v>#NAME?</v>
      </c>
      <c r="AY183" s="34" t="str">
        <f t="shared" si="14"/>
        <v/>
      </c>
      <c r="AZ183" s="36" t="e">
        <f t="shared" ca="1" si="15"/>
        <v>#NAME?</v>
      </c>
      <c r="BA183" s="35" t="e">
        <f t="shared" ca="1" si="16"/>
        <v>#NAME?</v>
      </c>
      <c r="BB183" s="37" t="e">
        <f t="shared" ca="1" si="17"/>
        <v>#NAME?</v>
      </c>
      <c r="BC183" s="38" t="e">
        <f t="shared" ca="1" si="18"/>
        <v>#NAME?</v>
      </c>
      <c r="BD183" s="38" t="e">
        <f t="shared" ca="1" si="19"/>
        <v>#NAME?</v>
      </c>
      <c r="BE183" s="35" t="e">
        <f t="shared" ca="1" si="20"/>
        <v>#NAME?</v>
      </c>
      <c r="BF183" s="36" t="e">
        <f t="shared" ca="1" si="21"/>
        <v>#NAME?</v>
      </c>
      <c r="BG183" s="36" t="e">
        <f t="shared" ca="1" si="22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25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27"/>
      <c r="W184" s="27"/>
      <c r="X184" s="41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34"/>
        <v>0-day</v>
      </c>
      <c r="AM184" s="33"/>
      <c r="AN184" s="33" t="str">
        <f t="shared" si="35"/>
        <v>0-day</v>
      </c>
      <c r="AO184" s="33" t="str">
        <f>IFERROR(DATEDIF(X184,AA184,"d"),"0")&amp;"-day"</f>
        <v>0-day</v>
      </c>
      <c r="AP184" s="33" t="str">
        <f>IFERROR(DATEDIF(AA184,AE184,"d"),"0")&amp;"-day"</f>
        <v>0-day</v>
      </c>
      <c r="AQ184" s="33" t="str">
        <f>SUM(AL184:AP184)&amp;"-day"</f>
        <v>0-day</v>
      </c>
      <c r="AR184" s="4"/>
      <c r="AS184" s="34" t="str">
        <f t="shared" si="9"/>
        <v/>
      </c>
      <c r="AT184" s="35">
        <f t="shared" si="27"/>
        <v>0</v>
      </c>
      <c r="AU184" s="35" t="e">
        <f t="shared" ca="1" si="10"/>
        <v>#NAME?</v>
      </c>
      <c r="AV184" s="35" t="e">
        <f t="shared" ca="1" si="11"/>
        <v>#NAME?</v>
      </c>
      <c r="AW184" s="34" t="e">
        <f t="shared" ca="1" si="12"/>
        <v>#NAME?</v>
      </c>
      <c r="AX184" s="35" t="e">
        <f t="shared" ca="1" si="13"/>
        <v>#NAME?</v>
      </c>
      <c r="AY184" s="34" t="str">
        <f t="shared" si="14"/>
        <v/>
      </c>
      <c r="AZ184" s="36" t="e">
        <f t="shared" ca="1" si="15"/>
        <v>#NAME?</v>
      </c>
      <c r="BA184" s="35" t="e">
        <f t="shared" ca="1" si="16"/>
        <v>#NAME?</v>
      </c>
      <c r="BB184" s="37" t="e">
        <f t="shared" ca="1" si="17"/>
        <v>#NAME?</v>
      </c>
      <c r="BC184" s="38" t="e">
        <f t="shared" ca="1" si="18"/>
        <v>#NAME?</v>
      </c>
      <c r="BD184" s="38" t="e">
        <f t="shared" ca="1" si="19"/>
        <v>#NAME?</v>
      </c>
      <c r="BE184" s="35" t="e">
        <f t="shared" ca="1" si="20"/>
        <v>#NAME?</v>
      </c>
      <c r="BF184" s="36" t="e">
        <f t="shared" ca="1" si="21"/>
        <v>#NAME?</v>
      </c>
      <c r="BG184" s="36" t="e">
        <f t="shared" ca="1" si="22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25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27"/>
      <c r="W185" s="27"/>
      <c r="X185" s="41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34"/>
        <v>0-day</v>
      </c>
      <c r="AM185" s="33"/>
      <c r="AN185" s="33" t="str">
        <f t="shared" si="35"/>
        <v>0-day</v>
      </c>
      <c r="AO185" s="33" t="str">
        <f>IFERROR(DATEDIF(X185,AA185,"d"),"0")&amp;"-day"</f>
        <v>0-day</v>
      </c>
      <c r="AP185" s="33" t="str">
        <f>IFERROR(DATEDIF(AA185,AE185,"d"),"0")&amp;"-day"</f>
        <v>0-day</v>
      </c>
      <c r="AQ185" s="33" t="str">
        <f>SUM(AL185:AP185)&amp;"-day"</f>
        <v>0-day</v>
      </c>
      <c r="AR185" s="4"/>
      <c r="AS185" s="34" t="str">
        <f t="shared" si="9"/>
        <v/>
      </c>
      <c r="AT185" s="35">
        <f t="shared" si="27"/>
        <v>0</v>
      </c>
      <c r="AU185" s="35" t="e">
        <f t="shared" ca="1" si="10"/>
        <v>#NAME?</v>
      </c>
      <c r="AV185" s="35" t="e">
        <f t="shared" ca="1" si="11"/>
        <v>#NAME?</v>
      </c>
      <c r="AW185" s="34" t="e">
        <f t="shared" ca="1" si="12"/>
        <v>#NAME?</v>
      </c>
      <c r="AX185" s="35" t="e">
        <f t="shared" ca="1" si="13"/>
        <v>#NAME?</v>
      </c>
      <c r="AY185" s="34" t="str">
        <f t="shared" si="14"/>
        <v/>
      </c>
      <c r="AZ185" s="36" t="e">
        <f t="shared" ca="1" si="15"/>
        <v>#NAME?</v>
      </c>
      <c r="BA185" s="35" t="e">
        <f t="shared" ca="1" si="16"/>
        <v>#NAME?</v>
      </c>
      <c r="BB185" s="37" t="e">
        <f t="shared" ca="1" si="17"/>
        <v>#NAME?</v>
      </c>
      <c r="BC185" s="38" t="e">
        <f t="shared" ca="1" si="18"/>
        <v>#NAME?</v>
      </c>
      <c r="BD185" s="38" t="e">
        <f t="shared" ca="1" si="19"/>
        <v>#NAME?</v>
      </c>
      <c r="BE185" s="35" t="e">
        <f t="shared" ca="1" si="20"/>
        <v>#NAME?</v>
      </c>
      <c r="BF185" s="36" t="e">
        <f t="shared" ca="1" si="21"/>
        <v>#NAME?</v>
      </c>
      <c r="BG185" s="36" t="e">
        <f t="shared" ca="1" si="22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25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27"/>
      <c r="W186" s="27"/>
      <c r="X186" s="41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34"/>
        <v>0-day</v>
      </c>
      <c r="AM186" s="33"/>
      <c r="AN186" s="33" t="str">
        <f t="shared" si="35"/>
        <v>0-day</v>
      </c>
      <c r="AO186" s="33" t="str">
        <f>IFERROR(DATEDIF(X186,AA186,"d"),"0")&amp;"-day"</f>
        <v>0-day</v>
      </c>
      <c r="AP186" s="33" t="str">
        <f>IFERROR(DATEDIF(AA186,AE186,"d"),"0")&amp;"-day"</f>
        <v>0-day</v>
      </c>
      <c r="AQ186" s="33" t="str">
        <f>SUM(AL186:AP186)&amp;"-day"</f>
        <v>0-day</v>
      </c>
      <c r="AR186" s="4"/>
      <c r="AS186" s="34" t="str">
        <f t="shared" si="9"/>
        <v/>
      </c>
      <c r="AT186" s="35">
        <f t="shared" si="27"/>
        <v>0</v>
      </c>
      <c r="AU186" s="35" t="e">
        <f t="shared" ca="1" si="10"/>
        <v>#NAME?</v>
      </c>
      <c r="AV186" s="35" t="e">
        <f t="shared" ca="1" si="11"/>
        <v>#NAME?</v>
      </c>
      <c r="AW186" s="34" t="e">
        <f t="shared" ca="1" si="12"/>
        <v>#NAME?</v>
      </c>
      <c r="AX186" s="35" t="e">
        <f t="shared" ca="1" si="13"/>
        <v>#NAME?</v>
      </c>
      <c r="AY186" s="34" t="str">
        <f t="shared" si="14"/>
        <v/>
      </c>
      <c r="AZ186" s="36" t="e">
        <f t="shared" ca="1" si="15"/>
        <v>#NAME?</v>
      </c>
      <c r="BA186" s="35" t="e">
        <f t="shared" ca="1" si="16"/>
        <v>#NAME?</v>
      </c>
      <c r="BB186" s="37" t="e">
        <f t="shared" ca="1" si="17"/>
        <v>#NAME?</v>
      </c>
      <c r="BC186" s="38" t="e">
        <f t="shared" ca="1" si="18"/>
        <v>#NAME?</v>
      </c>
      <c r="BD186" s="38" t="e">
        <f t="shared" ca="1" si="19"/>
        <v>#NAME?</v>
      </c>
      <c r="BE186" s="35" t="e">
        <f t="shared" ca="1" si="20"/>
        <v>#NAME?</v>
      </c>
      <c r="BF186" s="36" t="e">
        <f t="shared" ca="1" si="21"/>
        <v>#NAME?</v>
      </c>
      <c r="BG186" s="36" t="e">
        <f t="shared" ca="1" si="22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25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27"/>
      <c r="W187" s="27"/>
      <c r="X187" s="41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34"/>
        <v>0-day</v>
      </c>
      <c r="AM187" s="33"/>
      <c r="AN187" s="33" t="str">
        <f t="shared" si="35"/>
        <v>0-day</v>
      </c>
      <c r="AO187" s="33" t="str">
        <f>IFERROR(DATEDIF(X187,AA187,"d"),"0")&amp;"-day"</f>
        <v>0-day</v>
      </c>
      <c r="AP187" s="33" t="str">
        <f>IFERROR(DATEDIF(AA187,AE187,"d"),"0")&amp;"-day"</f>
        <v>0-day</v>
      </c>
      <c r="AQ187" s="33" t="str">
        <f>SUM(AL187:AP187)&amp;"-day"</f>
        <v>0-day</v>
      </c>
      <c r="AR187" s="4"/>
      <c r="AS187" s="34" t="str">
        <f t="shared" si="9"/>
        <v/>
      </c>
      <c r="AT187" s="35">
        <f t="shared" si="27"/>
        <v>0</v>
      </c>
      <c r="AU187" s="35" t="e">
        <f t="shared" ca="1" si="10"/>
        <v>#NAME?</v>
      </c>
      <c r="AV187" s="35" t="e">
        <f t="shared" ca="1" si="11"/>
        <v>#NAME?</v>
      </c>
      <c r="AW187" s="34" t="e">
        <f t="shared" ca="1" si="12"/>
        <v>#NAME?</v>
      </c>
      <c r="AX187" s="35" t="e">
        <f t="shared" ca="1" si="13"/>
        <v>#NAME?</v>
      </c>
      <c r="AY187" s="34" t="str">
        <f t="shared" si="14"/>
        <v/>
      </c>
      <c r="AZ187" s="36" t="e">
        <f t="shared" ca="1" si="15"/>
        <v>#NAME?</v>
      </c>
      <c r="BA187" s="35" t="e">
        <f t="shared" ca="1" si="16"/>
        <v>#NAME?</v>
      </c>
      <c r="BB187" s="37" t="e">
        <f t="shared" ca="1" si="17"/>
        <v>#NAME?</v>
      </c>
      <c r="BC187" s="38" t="e">
        <f t="shared" ca="1" si="18"/>
        <v>#NAME?</v>
      </c>
      <c r="BD187" s="38" t="e">
        <f t="shared" ca="1" si="19"/>
        <v>#NAME?</v>
      </c>
      <c r="BE187" s="35" t="e">
        <f t="shared" ca="1" si="20"/>
        <v>#NAME?</v>
      </c>
      <c r="BF187" s="36" t="e">
        <f t="shared" ca="1" si="21"/>
        <v>#NAME?</v>
      </c>
      <c r="BG187" s="36" t="e">
        <f t="shared" ca="1" si="22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25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27"/>
      <c r="W188" s="27"/>
      <c r="X188" s="41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34"/>
        <v>0-day</v>
      </c>
      <c r="AM188" s="33"/>
      <c r="AN188" s="33" t="str">
        <f t="shared" si="35"/>
        <v>0-day</v>
      </c>
      <c r="AO188" s="33" t="str">
        <f>IFERROR(DATEDIF(X188,AA188,"d"),"0")&amp;"-day"</f>
        <v>0-day</v>
      </c>
      <c r="AP188" s="33" t="str">
        <f>IFERROR(DATEDIF(AA188,AE188,"d"),"0")&amp;"-day"</f>
        <v>0-day</v>
      </c>
      <c r="AQ188" s="33" t="str">
        <f>SUM(AL188:AP188)&amp;"-day"</f>
        <v>0-day</v>
      </c>
      <c r="AR188" s="4"/>
      <c r="AS188" s="34" t="str">
        <f t="shared" si="9"/>
        <v/>
      </c>
      <c r="AT188" s="35">
        <f t="shared" si="27"/>
        <v>0</v>
      </c>
      <c r="AU188" s="35" t="e">
        <f t="shared" ca="1" si="10"/>
        <v>#NAME?</v>
      </c>
      <c r="AV188" s="35" t="e">
        <f t="shared" ca="1" si="11"/>
        <v>#NAME?</v>
      </c>
      <c r="AW188" s="34" t="e">
        <f t="shared" ca="1" si="12"/>
        <v>#NAME?</v>
      </c>
      <c r="AX188" s="35" t="e">
        <f t="shared" ca="1" si="13"/>
        <v>#NAME?</v>
      </c>
      <c r="AY188" s="34" t="str">
        <f t="shared" si="14"/>
        <v/>
      </c>
      <c r="AZ188" s="36" t="e">
        <f t="shared" ca="1" si="15"/>
        <v>#NAME?</v>
      </c>
      <c r="BA188" s="35" t="e">
        <f t="shared" ca="1" si="16"/>
        <v>#NAME?</v>
      </c>
      <c r="BB188" s="37" t="e">
        <f t="shared" ca="1" si="17"/>
        <v>#NAME?</v>
      </c>
      <c r="BC188" s="38" t="e">
        <f t="shared" ca="1" si="18"/>
        <v>#NAME?</v>
      </c>
      <c r="BD188" s="38" t="e">
        <f t="shared" ca="1" si="19"/>
        <v>#NAME?</v>
      </c>
      <c r="BE188" s="35" t="e">
        <f t="shared" ca="1" si="20"/>
        <v>#NAME?</v>
      </c>
      <c r="BF188" s="36" t="e">
        <f t="shared" ca="1" si="21"/>
        <v>#NAME?</v>
      </c>
      <c r="BG188" s="36" t="e">
        <f t="shared" ca="1" si="22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25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27"/>
      <c r="W189" s="27"/>
      <c r="X189" s="41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34"/>
        <v>0-day</v>
      </c>
      <c r="AM189" s="33"/>
      <c r="AN189" s="33" t="str">
        <f t="shared" si="35"/>
        <v>0-day</v>
      </c>
      <c r="AO189" s="33" t="str">
        <f>IFERROR(DATEDIF(X189,AA189,"d"),"0")&amp;"-day"</f>
        <v>0-day</v>
      </c>
      <c r="AP189" s="33" t="str">
        <f>IFERROR(DATEDIF(AA189,AE189,"d"),"0")&amp;"-day"</f>
        <v>0-day</v>
      </c>
      <c r="AQ189" s="33" t="str">
        <f>SUM(AL189:AP189)&amp;"-day"</f>
        <v>0-day</v>
      </c>
      <c r="AR189" s="4"/>
      <c r="AS189" s="34" t="str">
        <f t="shared" si="9"/>
        <v/>
      </c>
      <c r="AT189" s="35">
        <f t="shared" si="27"/>
        <v>0</v>
      </c>
      <c r="AU189" s="35" t="e">
        <f t="shared" ca="1" si="10"/>
        <v>#NAME?</v>
      </c>
      <c r="AV189" s="35" t="e">
        <f t="shared" ca="1" si="11"/>
        <v>#NAME?</v>
      </c>
      <c r="AW189" s="34" t="e">
        <f t="shared" ca="1" si="12"/>
        <v>#NAME?</v>
      </c>
      <c r="AX189" s="35" t="e">
        <f t="shared" ca="1" si="13"/>
        <v>#NAME?</v>
      </c>
      <c r="AY189" s="34" t="str">
        <f t="shared" si="14"/>
        <v/>
      </c>
      <c r="AZ189" s="36" t="e">
        <f t="shared" ca="1" si="15"/>
        <v>#NAME?</v>
      </c>
      <c r="BA189" s="35" t="e">
        <f t="shared" ca="1" si="16"/>
        <v>#NAME?</v>
      </c>
      <c r="BB189" s="37" t="e">
        <f t="shared" ca="1" si="17"/>
        <v>#NAME?</v>
      </c>
      <c r="BC189" s="38" t="e">
        <f t="shared" ca="1" si="18"/>
        <v>#NAME?</v>
      </c>
      <c r="BD189" s="38" t="e">
        <f t="shared" ca="1" si="19"/>
        <v>#NAME?</v>
      </c>
      <c r="BE189" s="35" t="e">
        <f t="shared" ca="1" si="20"/>
        <v>#NAME?</v>
      </c>
      <c r="BF189" s="36" t="e">
        <f t="shared" ca="1" si="21"/>
        <v>#NAME?</v>
      </c>
      <c r="BG189" s="36" t="e">
        <f t="shared" ca="1" si="22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25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27"/>
      <c r="W190" s="27"/>
      <c r="X190" s="41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34"/>
        <v>0-day</v>
      </c>
      <c r="AM190" s="33"/>
      <c r="AN190" s="33" t="str">
        <f t="shared" si="35"/>
        <v>0-day</v>
      </c>
      <c r="AO190" s="33" t="str">
        <f>IFERROR(DATEDIF(X190,AA190,"d"),"0")&amp;"-day"</f>
        <v>0-day</v>
      </c>
      <c r="AP190" s="33" t="str">
        <f>IFERROR(DATEDIF(AA190,AE190,"d"),"0")&amp;"-day"</f>
        <v>0-day</v>
      </c>
      <c r="AQ190" s="33" t="str">
        <f>SUM(AL190:AP190)&amp;"-day"</f>
        <v>0-day</v>
      </c>
      <c r="AR190" s="4"/>
      <c r="AS190" s="34" t="str">
        <f t="shared" si="9"/>
        <v/>
      </c>
      <c r="AT190" s="35">
        <f t="shared" si="27"/>
        <v>0</v>
      </c>
      <c r="AU190" s="35" t="e">
        <f t="shared" ca="1" si="10"/>
        <v>#NAME?</v>
      </c>
      <c r="AV190" s="35" t="e">
        <f t="shared" ca="1" si="11"/>
        <v>#NAME?</v>
      </c>
      <c r="AW190" s="34" t="e">
        <f t="shared" ca="1" si="12"/>
        <v>#NAME?</v>
      </c>
      <c r="AX190" s="35" t="e">
        <f t="shared" ca="1" si="13"/>
        <v>#NAME?</v>
      </c>
      <c r="AY190" s="34" t="str">
        <f t="shared" si="14"/>
        <v/>
      </c>
      <c r="AZ190" s="36" t="e">
        <f t="shared" ca="1" si="15"/>
        <v>#NAME?</v>
      </c>
      <c r="BA190" s="35" t="e">
        <f t="shared" ca="1" si="16"/>
        <v>#NAME?</v>
      </c>
      <c r="BB190" s="37" t="e">
        <f t="shared" ca="1" si="17"/>
        <v>#NAME?</v>
      </c>
      <c r="BC190" s="38" t="e">
        <f t="shared" ca="1" si="18"/>
        <v>#NAME?</v>
      </c>
      <c r="BD190" s="38" t="e">
        <f t="shared" ca="1" si="19"/>
        <v>#NAME?</v>
      </c>
      <c r="BE190" s="35" t="e">
        <f t="shared" ca="1" si="20"/>
        <v>#NAME?</v>
      </c>
      <c r="BF190" s="36" t="e">
        <f t="shared" ca="1" si="21"/>
        <v>#NAME?</v>
      </c>
      <c r="BG190" s="36" t="e">
        <f t="shared" ca="1" si="22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25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27"/>
      <c r="W191" s="27"/>
      <c r="X191" s="41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34"/>
        <v>0-day</v>
      </c>
      <c r="AM191" s="33"/>
      <c r="AN191" s="33" t="str">
        <f t="shared" si="35"/>
        <v>0-day</v>
      </c>
      <c r="AO191" s="33" t="str">
        <f>IFERROR(DATEDIF(X191,AA191,"d"),"0")&amp;"-day"</f>
        <v>0-day</v>
      </c>
      <c r="AP191" s="33" t="str">
        <f>IFERROR(DATEDIF(AA191,AE191,"d"),"0")&amp;"-day"</f>
        <v>0-day</v>
      </c>
      <c r="AQ191" s="33" t="str">
        <f>SUM(AL191:AP191)&amp;"-day"</f>
        <v>0-day</v>
      </c>
      <c r="AR191" s="4"/>
      <c r="AS191" s="34" t="str">
        <f t="shared" si="9"/>
        <v/>
      </c>
      <c r="AT191" s="35">
        <f t="shared" si="27"/>
        <v>0</v>
      </c>
      <c r="AU191" s="35" t="e">
        <f t="shared" ca="1" si="10"/>
        <v>#NAME?</v>
      </c>
      <c r="AV191" s="35" t="e">
        <f t="shared" ca="1" si="11"/>
        <v>#NAME?</v>
      </c>
      <c r="AW191" s="34" t="e">
        <f t="shared" ca="1" si="12"/>
        <v>#NAME?</v>
      </c>
      <c r="AX191" s="35" t="e">
        <f t="shared" ca="1" si="13"/>
        <v>#NAME?</v>
      </c>
      <c r="AY191" s="34" t="str">
        <f t="shared" si="14"/>
        <v/>
      </c>
      <c r="AZ191" s="36" t="e">
        <f t="shared" ca="1" si="15"/>
        <v>#NAME?</v>
      </c>
      <c r="BA191" s="35" t="e">
        <f t="shared" ca="1" si="16"/>
        <v>#NAME?</v>
      </c>
      <c r="BB191" s="37" t="e">
        <f t="shared" ca="1" si="17"/>
        <v>#NAME?</v>
      </c>
      <c r="BC191" s="38" t="e">
        <f t="shared" ca="1" si="18"/>
        <v>#NAME?</v>
      </c>
      <c r="BD191" s="38" t="e">
        <f t="shared" ca="1" si="19"/>
        <v>#NAME?</v>
      </c>
      <c r="BE191" s="35" t="e">
        <f t="shared" ca="1" si="20"/>
        <v>#NAME?</v>
      </c>
      <c r="BF191" s="36" t="e">
        <f t="shared" ca="1" si="21"/>
        <v>#NAME?</v>
      </c>
      <c r="BG191" s="36" t="e">
        <f t="shared" ca="1" si="22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25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27"/>
      <c r="W192" s="27"/>
      <c r="X192" s="41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34"/>
        <v>0-day</v>
      </c>
      <c r="AM192" s="33"/>
      <c r="AN192" s="33" t="str">
        <f t="shared" si="35"/>
        <v>0-day</v>
      </c>
      <c r="AO192" s="33" t="str">
        <f>IFERROR(DATEDIF(X192,AA192,"d"),"0")&amp;"-day"</f>
        <v>0-day</v>
      </c>
      <c r="AP192" s="33" t="str">
        <f>IFERROR(DATEDIF(AA192,AE192,"d"),"0")&amp;"-day"</f>
        <v>0-day</v>
      </c>
      <c r="AQ192" s="33" t="str">
        <f>SUM(AL192:AP192)&amp;"-day"</f>
        <v>0-day</v>
      </c>
      <c r="AR192" s="4"/>
      <c r="AS192" s="34" t="str">
        <f t="shared" si="9"/>
        <v/>
      </c>
      <c r="AT192" s="35">
        <f t="shared" si="27"/>
        <v>0</v>
      </c>
      <c r="AU192" s="35" t="e">
        <f t="shared" ca="1" si="10"/>
        <v>#NAME?</v>
      </c>
      <c r="AV192" s="35" t="e">
        <f t="shared" ca="1" si="11"/>
        <v>#NAME?</v>
      </c>
      <c r="AW192" s="34" t="e">
        <f t="shared" ca="1" si="12"/>
        <v>#NAME?</v>
      </c>
      <c r="AX192" s="35" t="e">
        <f t="shared" ca="1" si="13"/>
        <v>#NAME?</v>
      </c>
      <c r="AY192" s="34" t="str">
        <f t="shared" si="14"/>
        <v/>
      </c>
      <c r="AZ192" s="36" t="e">
        <f t="shared" ca="1" si="15"/>
        <v>#NAME?</v>
      </c>
      <c r="BA192" s="35" t="e">
        <f t="shared" ca="1" si="16"/>
        <v>#NAME?</v>
      </c>
      <c r="BB192" s="37" t="e">
        <f t="shared" ca="1" si="17"/>
        <v>#NAME?</v>
      </c>
      <c r="BC192" s="38" t="e">
        <f t="shared" ca="1" si="18"/>
        <v>#NAME?</v>
      </c>
      <c r="BD192" s="38" t="e">
        <f t="shared" ca="1" si="19"/>
        <v>#NAME?</v>
      </c>
      <c r="BE192" s="35" t="e">
        <f t="shared" ca="1" si="20"/>
        <v>#NAME?</v>
      </c>
      <c r="BF192" s="36" t="e">
        <f t="shared" ca="1" si="21"/>
        <v>#NAME?</v>
      </c>
      <c r="BG192" s="36" t="e">
        <f t="shared" ca="1" si="22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25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27"/>
      <c r="W193" s="27"/>
      <c r="X193" s="41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34"/>
        <v>0-day</v>
      </c>
      <c r="AM193" s="33"/>
      <c r="AN193" s="33" t="str">
        <f t="shared" si="35"/>
        <v>0-day</v>
      </c>
      <c r="AO193" s="33" t="str">
        <f>IFERROR(DATEDIF(X193,AA193,"d"),"0")&amp;"-day"</f>
        <v>0-day</v>
      </c>
      <c r="AP193" s="33" t="str">
        <f>IFERROR(DATEDIF(AA193,AE193,"d"),"0")&amp;"-day"</f>
        <v>0-day</v>
      </c>
      <c r="AQ193" s="33" t="str">
        <f>SUM(AL193:AP193)&amp;"-day"</f>
        <v>0-day</v>
      </c>
      <c r="AR193" s="4"/>
      <c r="AS193" s="34" t="str">
        <f t="shared" si="9"/>
        <v/>
      </c>
      <c r="AT193" s="35">
        <f t="shared" si="27"/>
        <v>0</v>
      </c>
      <c r="AU193" s="35" t="e">
        <f t="shared" ca="1" si="10"/>
        <v>#NAME?</v>
      </c>
      <c r="AV193" s="35" t="e">
        <f t="shared" ca="1" si="11"/>
        <v>#NAME?</v>
      </c>
      <c r="AW193" s="34" t="e">
        <f t="shared" ca="1" si="12"/>
        <v>#NAME?</v>
      </c>
      <c r="AX193" s="35" t="e">
        <f t="shared" ca="1" si="13"/>
        <v>#NAME?</v>
      </c>
      <c r="AY193" s="34" t="str">
        <f t="shared" si="14"/>
        <v/>
      </c>
      <c r="AZ193" s="36" t="e">
        <f t="shared" ca="1" si="15"/>
        <v>#NAME?</v>
      </c>
      <c r="BA193" s="35" t="e">
        <f t="shared" ca="1" si="16"/>
        <v>#NAME?</v>
      </c>
      <c r="BB193" s="37" t="e">
        <f t="shared" ca="1" si="17"/>
        <v>#NAME?</v>
      </c>
      <c r="BC193" s="38" t="e">
        <f t="shared" ca="1" si="18"/>
        <v>#NAME?</v>
      </c>
      <c r="BD193" s="38" t="e">
        <f t="shared" ca="1" si="19"/>
        <v>#NAME?</v>
      </c>
      <c r="BE193" s="35" t="e">
        <f t="shared" ca="1" si="20"/>
        <v>#NAME?</v>
      </c>
      <c r="BF193" s="36" t="e">
        <f t="shared" ca="1" si="21"/>
        <v>#NAME?</v>
      </c>
      <c r="BG193" s="36" t="e">
        <f t="shared" ca="1" si="22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25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27"/>
      <c r="W194" s="27"/>
      <c r="X194" s="41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34"/>
        <v>0-day</v>
      </c>
      <c r="AM194" s="33"/>
      <c r="AN194" s="33" t="str">
        <f t="shared" si="35"/>
        <v>0-day</v>
      </c>
      <c r="AO194" s="33" t="str">
        <f>IFERROR(DATEDIF(X194,AA194,"d"),"0")&amp;"-day"</f>
        <v>0-day</v>
      </c>
      <c r="AP194" s="33" t="str">
        <f>IFERROR(DATEDIF(AA194,AE194,"d"),"0")&amp;"-day"</f>
        <v>0-day</v>
      </c>
      <c r="AQ194" s="33" t="str">
        <f>SUM(AL194:AP194)&amp;"-day"</f>
        <v>0-day</v>
      </c>
      <c r="AR194" s="4"/>
      <c r="AS194" s="34" t="str">
        <f t="shared" si="9"/>
        <v/>
      </c>
      <c r="AT194" s="35">
        <f t="shared" si="27"/>
        <v>0</v>
      </c>
      <c r="AU194" s="35" t="e">
        <f t="shared" ca="1" si="10"/>
        <v>#NAME?</v>
      </c>
      <c r="AV194" s="35" t="e">
        <f t="shared" ca="1" si="11"/>
        <v>#NAME?</v>
      </c>
      <c r="AW194" s="34" t="e">
        <f t="shared" ca="1" si="12"/>
        <v>#NAME?</v>
      </c>
      <c r="AX194" s="35" t="e">
        <f t="shared" ca="1" si="13"/>
        <v>#NAME?</v>
      </c>
      <c r="AY194" s="34" t="str">
        <f t="shared" si="14"/>
        <v/>
      </c>
      <c r="AZ194" s="36" t="e">
        <f t="shared" ca="1" si="15"/>
        <v>#NAME?</v>
      </c>
      <c r="BA194" s="35" t="e">
        <f t="shared" ca="1" si="16"/>
        <v>#NAME?</v>
      </c>
      <c r="BB194" s="37" t="e">
        <f t="shared" ca="1" si="17"/>
        <v>#NAME?</v>
      </c>
      <c r="BC194" s="38" t="e">
        <f t="shared" ca="1" si="18"/>
        <v>#NAME?</v>
      </c>
      <c r="BD194" s="38" t="e">
        <f t="shared" ca="1" si="19"/>
        <v>#NAME?</v>
      </c>
      <c r="BE194" s="35" t="e">
        <f t="shared" ca="1" si="20"/>
        <v>#NAME?</v>
      </c>
      <c r="BF194" s="36" t="e">
        <f t="shared" ca="1" si="21"/>
        <v>#NAME?</v>
      </c>
      <c r="BG194" s="36" t="e">
        <f t="shared" ca="1" si="22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25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27"/>
      <c r="W195" s="27"/>
      <c r="X195" s="41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34"/>
        <v>0-day</v>
      </c>
      <c r="AM195" s="33"/>
      <c r="AN195" s="33" t="str">
        <f t="shared" si="35"/>
        <v>0-day</v>
      </c>
      <c r="AO195" s="33" t="str">
        <f>IFERROR(DATEDIF(X195,AA195,"d"),"0")&amp;"-day"</f>
        <v>0-day</v>
      </c>
      <c r="AP195" s="33" t="str">
        <f>IFERROR(DATEDIF(AA195,AE195,"d"),"0")&amp;"-day"</f>
        <v>0-day</v>
      </c>
      <c r="AQ195" s="33" t="str">
        <f>SUM(AL195:AP195)&amp;"-day"</f>
        <v>0-day</v>
      </c>
      <c r="AR195" s="4"/>
      <c r="AS195" s="34" t="str">
        <f t="shared" si="9"/>
        <v/>
      </c>
      <c r="AT195" s="35">
        <f t="shared" si="27"/>
        <v>0</v>
      </c>
      <c r="AU195" s="35" t="e">
        <f t="shared" ca="1" si="10"/>
        <v>#NAME?</v>
      </c>
      <c r="AV195" s="35" t="e">
        <f t="shared" ca="1" si="11"/>
        <v>#NAME?</v>
      </c>
      <c r="AW195" s="34" t="e">
        <f t="shared" ca="1" si="12"/>
        <v>#NAME?</v>
      </c>
      <c r="AX195" s="35" t="e">
        <f t="shared" ca="1" si="13"/>
        <v>#NAME?</v>
      </c>
      <c r="AY195" s="34" t="str">
        <f t="shared" si="14"/>
        <v/>
      </c>
      <c r="AZ195" s="36" t="e">
        <f t="shared" ca="1" si="15"/>
        <v>#NAME?</v>
      </c>
      <c r="BA195" s="35" t="e">
        <f t="shared" ca="1" si="16"/>
        <v>#NAME?</v>
      </c>
      <c r="BB195" s="37" t="e">
        <f t="shared" ca="1" si="17"/>
        <v>#NAME?</v>
      </c>
      <c r="BC195" s="38" t="e">
        <f t="shared" ca="1" si="18"/>
        <v>#NAME?</v>
      </c>
      <c r="BD195" s="38" t="e">
        <f t="shared" ca="1" si="19"/>
        <v>#NAME?</v>
      </c>
      <c r="BE195" s="35" t="e">
        <f t="shared" ca="1" si="20"/>
        <v>#NAME?</v>
      </c>
      <c r="BF195" s="36" t="e">
        <f t="shared" ca="1" si="21"/>
        <v>#NAME?</v>
      </c>
      <c r="BG195" s="36" t="e">
        <f t="shared" ca="1" si="22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25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27"/>
      <c r="W196" s="27"/>
      <c r="X196" s="41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34"/>
        <v>0-day</v>
      </c>
      <c r="AM196" s="33"/>
      <c r="AN196" s="33" t="str">
        <f t="shared" si="35"/>
        <v>0-day</v>
      </c>
      <c r="AO196" s="33" t="str">
        <f>IFERROR(DATEDIF(X196,AA196,"d"),"0")&amp;"-day"</f>
        <v>0-day</v>
      </c>
      <c r="AP196" s="33" t="str">
        <f>IFERROR(DATEDIF(AA196,AE196,"d"),"0")&amp;"-day"</f>
        <v>0-day</v>
      </c>
      <c r="AQ196" s="33" t="str">
        <f>SUM(AL196:AP196)&amp;"-day"</f>
        <v>0-day</v>
      </c>
      <c r="AR196" s="4"/>
      <c r="AS196" s="34" t="str">
        <f t="shared" si="9"/>
        <v/>
      </c>
      <c r="AT196" s="35">
        <f t="shared" si="27"/>
        <v>0</v>
      </c>
      <c r="AU196" s="35" t="e">
        <f t="shared" ca="1" si="10"/>
        <v>#NAME?</v>
      </c>
      <c r="AV196" s="35" t="e">
        <f t="shared" ca="1" si="11"/>
        <v>#NAME?</v>
      </c>
      <c r="AW196" s="34" t="e">
        <f t="shared" ca="1" si="12"/>
        <v>#NAME?</v>
      </c>
      <c r="AX196" s="35" t="e">
        <f t="shared" ca="1" si="13"/>
        <v>#NAME?</v>
      </c>
      <c r="AY196" s="34" t="str">
        <f t="shared" si="14"/>
        <v/>
      </c>
      <c r="AZ196" s="36" t="e">
        <f t="shared" ca="1" si="15"/>
        <v>#NAME?</v>
      </c>
      <c r="BA196" s="35" t="e">
        <f t="shared" ca="1" si="16"/>
        <v>#NAME?</v>
      </c>
      <c r="BB196" s="37" t="e">
        <f t="shared" ca="1" si="17"/>
        <v>#NAME?</v>
      </c>
      <c r="BC196" s="38" t="e">
        <f t="shared" ca="1" si="18"/>
        <v>#NAME?</v>
      </c>
      <c r="BD196" s="38" t="e">
        <f t="shared" ca="1" si="19"/>
        <v>#NAME?</v>
      </c>
      <c r="BE196" s="35" t="e">
        <f t="shared" ca="1" si="20"/>
        <v>#NAME?</v>
      </c>
      <c r="BF196" s="36" t="e">
        <f t="shared" ca="1" si="21"/>
        <v>#NAME?</v>
      </c>
      <c r="BG196" s="36" t="e">
        <f t="shared" ca="1" si="22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25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27"/>
      <c r="W197" s="27"/>
      <c r="X197" s="41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34"/>
        <v>0-day</v>
      </c>
      <c r="AM197" s="33"/>
      <c r="AN197" s="33" t="str">
        <f t="shared" si="35"/>
        <v>0-day</v>
      </c>
      <c r="AO197" s="33" t="str">
        <f>IFERROR(DATEDIF(X197,AA197,"d"),"0")&amp;"-day"</f>
        <v>0-day</v>
      </c>
      <c r="AP197" s="33" t="str">
        <f>IFERROR(DATEDIF(AA197,AE197,"d"),"0")&amp;"-day"</f>
        <v>0-day</v>
      </c>
      <c r="AQ197" s="33" t="str">
        <f>SUM(AL197:AP197)&amp;"-day"</f>
        <v>0-day</v>
      </c>
      <c r="AR197" s="4"/>
      <c r="AS197" s="34" t="str">
        <f t="shared" si="9"/>
        <v/>
      </c>
      <c r="AT197" s="35">
        <f t="shared" si="27"/>
        <v>0</v>
      </c>
      <c r="AU197" s="35" t="e">
        <f t="shared" ca="1" si="10"/>
        <v>#NAME?</v>
      </c>
      <c r="AV197" s="35" t="e">
        <f t="shared" ca="1" si="11"/>
        <v>#NAME?</v>
      </c>
      <c r="AW197" s="34" t="e">
        <f t="shared" ca="1" si="12"/>
        <v>#NAME?</v>
      </c>
      <c r="AX197" s="35" t="e">
        <f t="shared" ca="1" si="13"/>
        <v>#NAME?</v>
      </c>
      <c r="AY197" s="34" t="str">
        <f t="shared" si="14"/>
        <v/>
      </c>
      <c r="AZ197" s="36" t="e">
        <f t="shared" ca="1" si="15"/>
        <v>#NAME?</v>
      </c>
      <c r="BA197" s="35" t="e">
        <f t="shared" ca="1" si="16"/>
        <v>#NAME?</v>
      </c>
      <c r="BB197" s="37" t="e">
        <f t="shared" ca="1" si="17"/>
        <v>#NAME?</v>
      </c>
      <c r="BC197" s="38" t="e">
        <f t="shared" ca="1" si="18"/>
        <v>#NAME?</v>
      </c>
      <c r="BD197" s="38" t="e">
        <f t="shared" ca="1" si="19"/>
        <v>#NAME?</v>
      </c>
      <c r="BE197" s="35" t="e">
        <f t="shared" ca="1" si="20"/>
        <v>#NAME?</v>
      </c>
      <c r="BF197" s="36" t="e">
        <f t="shared" ca="1" si="21"/>
        <v>#NAME?</v>
      </c>
      <c r="BG197" s="36" t="e">
        <f t="shared" ca="1" si="22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25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27"/>
      <c r="W198" s="27"/>
      <c r="X198" s="41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34"/>
        <v>0-day</v>
      </c>
      <c r="AM198" s="33"/>
      <c r="AN198" s="33" t="str">
        <f t="shared" si="35"/>
        <v>0-day</v>
      </c>
      <c r="AO198" s="33" t="str">
        <f>IFERROR(DATEDIF(X198,AA198,"d"),"0")&amp;"-day"</f>
        <v>0-day</v>
      </c>
      <c r="AP198" s="33" t="str">
        <f>IFERROR(DATEDIF(AA198,AE198,"d"),"0")&amp;"-day"</f>
        <v>0-day</v>
      </c>
      <c r="AQ198" s="33" t="str">
        <f>SUM(AL198:AP198)&amp;"-day"</f>
        <v>0-day</v>
      </c>
      <c r="AR198" s="4"/>
      <c r="AS198" s="34" t="str">
        <f t="shared" si="9"/>
        <v/>
      </c>
      <c r="AT198" s="35">
        <f t="shared" si="27"/>
        <v>0</v>
      </c>
      <c r="AU198" s="35" t="e">
        <f t="shared" ca="1" si="10"/>
        <v>#NAME?</v>
      </c>
      <c r="AV198" s="35" t="e">
        <f t="shared" ca="1" si="11"/>
        <v>#NAME?</v>
      </c>
      <c r="AW198" s="34" t="e">
        <f t="shared" ca="1" si="12"/>
        <v>#NAME?</v>
      </c>
      <c r="AX198" s="35" t="e">
        <f t="shared" ca="1" si="13"/>
        <v>#NAME?</v>
      </c>
      <c r="AY198" s="34" t="str">
        <f t="shared" si="14"/>
        <v/>
      </c>
      <c r="AZ198" s="36" t="e">
        <f t="shared" ca="1" si="15"/>
        <v>#NAME?</v>
      </c>
      <c r="BA198" s="35" t="e">
        <f t="shared" ca="1" si="16"/>
        <v>#NAME?</v>
      </c>
      <c r="BB198" s="37" t="e">
        <f t="shared" ca="1" si="17"/>
        <v>#NAME?</v>
      </c>
      <c r="BC198" s="38" t="e">
        <f t="shared" ca="1" si="18"/>
        <v>#NAME?</v>
      </c>
      <c r="BD198" s="38" t="e">
        <f t="shared" ca="1" si="19"/>
        <v>#NAME?</v>
      </c>
      <c r="BE198" s="35" t="e">
        <f t="shared" ca="1" si="20"/>
        <v>#NAME?</v>
      </c>
      <c r="BF198" s="36" t="e">
        <f t="shared" ca="1" si="21"/>
        <v>#NAME?</v>
      </c>
      <c r="BG198" s="36" t="e">
        <f t="shared" ca="1" si="22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25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27"/>
      <c r="W199" s="27"/>
      <c r="X199" s="41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34"/>
        <v>0-day</v>
      </c>
      <c r="AM199" s="33"/>
      <c r="AN199" s="33" t="str">
        <f t="shared" si="35"/>
        <v>0-day</v>
      </c>
      <c r="AO199" s="33" t="str">
        <f>IFERROR(DATEDIF(X199,AA199,"d"),"0")&amp;"-day"</f>
        <v>0-day</v>
      </c>
      <c r="AP199" s="33" t="str">
        <f>IFERROR(DATEDIF(AA199,AE199,"d"),"0")&amp;"-day"</f>
        <v>0-day</v>
      </c>
      <c r="AQ199" s="33" t="str">
        <f>SUM(AL199:AP199)&amp;"-day"</f>
        <v>0-day</v>
      </c>
      <c r="AR199" s="4"/>
      <c r="AS199" s="34" t="str">
        <f t="shared" si="9"/>
        <v/>
      </c>
      <c r="AT199" s="35">
        <f t="shared" si="27"/>
        <v>0</v>
      </c>
      <c r="AU199" s="35" t="e">
        <f t="shared" ca="1" si="10"/>
        <v>#NAME?</v>
      </c>
      <c r="AV199" s="35" t="e">
        <f t="shared" ca="1" si="11"/>
        <v>#NAME?</v>
      </c>
      <c r="AW199" s="34" t="e">
        <f t="shared" ca="1" si="12"/>
        <v>#NAME?</v>
      </c>
      <c r="AX199" s="35" t="e">
        <f t="shared" ca="1" si="13"/>
        <v>#NAME?</v>
      </c>
      <c r="AY199" s="34" t="str">
        <f t="shared" si="14"/>
        <v/>
      </c>
      <c r="AZ199" s="36" t="e">
        <f t="shared" ca="1" si="15"/>
        <v>#NAME?</v>
      </c>
      <c r="BA199" s="35" t="e">
        <f t="shared" ca="1" si="16"/>
        <v>#NAME?</v>
      </c>
      <c r="BB199" s="37" t="e">
        <f t="shared" ca="1" si="17"/>
        <v>#NAME?</v>
      </c>
      <c r="BC199" s="38" t="e">
        <f t="shared" ca="1" si="18"/>
        <v>#NAME?</v>
      </c>
      <c r="BD199" s="38" t="e">
        <f t="shared" ca="1" si="19"/>
        <v>#NAME?</v>
      </c>
      <c r="BE199" s="35" t="e">
        <f t="shared" ca="1" si="20"/>
        <v>#NAME?</v>
      </c>
      <c r="BF199" s="36" t="e">
        <f t="shared" ca="1" si="21"/>
        <v>#NAME?</v>
      </c>
      <c r="BG199" s="36" t="e">
        <f t="shared" ca="1" si="22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25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27"/>
      <c r="W200" s="27"/>
      <c r="X200" s="41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34"/>
        <v>0-day</v>
      </c>
      <c r="AM200" s="33"/>
      <c r="AN200" s="33" t="str">
        <f t="shared" si="35"/>
        <v>0-day</v>
      </c>
      <c r="AO200" s="33" t="str">
        <f>IFERROR(DATEDIF(X200,AA200,"d"),"0")&amp;"-day"</f>
        <v>0-day</v>
      </c>
      <c r="AP200" s="33" t="str">
        <f>IFERROR(DATEDIF(AA200,AE200,"d"),"0")&amp;"-day"</f>
        <v>0-day</v>
      </c>
      <c r="AQ200" s="33" t="str">
        <f>SUM(AL200:AP200)&amp;"-day"</f>
        <v>0-day</v>
      </c>
      <c r="AR200" s="4"/>
      <c r="AS200" s="34" t="str">
        <f t="shared" si="9"/>
        <v/>
      </c>
      <c r="AT200" s="35">
        <f t="shared" si="27"/>
        <v>0</v>
      </c>
      <c r="AU200" s="35" t="e">
        <f t="shared" ca="1" si="10"/>
        <v>#NAME?</v>
      </c>
      <c r="AV200" s="35" t="e">
        <f t="shared" ca="1" si="11"/>
        <v>#NAME?</v>
      </c>
      <c r="AW200" s="34" t="e">
        <f t="shared" ca="1" si="12"/>
        <v>#NAME?</v>
      </c>
      <c r="AX200" s="35" t="e">
        <f t="shared" ca="1" si="13"/>
        <v>#NAME?</v>
      </c>
      <c r="AY200" s="34" t="str">
        <f t="shared" si="14"/>
        <v/>
      </c>
      <c r="AZ200" s="36" t="e">
        <f t="shared" ca="1" si="15"/>
        <v>#NAME?</v>
      </c>
      <c r="BA200" s="35" t="e">
        <f t="shared" ca="1" si="16"/>
        <v>#NAME?</v>
      </c>
      <c r="BB200" s="37" t="e">
        <f t="shared" ca="1" si="17"/>
        <v>#NAME?</v>
      </c>
      <c r="BC200" s="38" t="e">
        <f t="shared" ca="1" si="18"/>
        <v>#NAME?</v>
      </c>
      <c r="BD200" s="38" t="e">
        <f t="shared" ca="1" si="19"/>
        <v>#NAME?</v>
      </c>
      <c r="BE200" s="35" t="e">
        <f t="shared" ca="1" si="20"/>
        <v>#NAME?</v>
      </c>
      <c r="BF200" s="36" t="e">
        <f t="shared" ca="1" si="21"/>
        <v>#NAME?</v>
      </c>
      <c r="BG200" s="36" t="e">
        <f t="shared" ca="1" si="22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25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27"/>
      <c r="W201" s="27"/>
      <c r="X201" s="41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34"/>
        <v>0-day</v>
      </c>
      <c r="AM201" s="33"/>
      <c r="AN201" s="33" t="str">
        <f t="shared" si="35"/>
        <v>0-day</v>
      </c>
      <c r="AO201" s="33" t="str">
        <f>IFERROR(DATEDIF(X201,AA201,"d"),"0")&amp;"-day"</f>
        <v>0-day</v>
      </c>
      <c r="AP201" s="33" t="str">
        <f>IFERROR(DATEDIF(AA201,AE201,"d"),"0")&amp;"-day"</f>
        <v>0-day</v>
      </c>
      <c r="AQ201" s="33" t="str">
        <f>SUM(AL201:AP201)&amp;"-day"</f>
        <v>0-day</v>
      </c>
      <c r="AR201" s="4"/>
      <c r="AS201" s="34" t="str">
        <f t="shared" si="9"/>
        <v/>
      </c>
      <c r="AT201" s="35">
        <f t="shared" si="27"/>
        <v>0</v>
      </c>
      <c r="AU201" s="35" t="e">
        <f t="shared" ca="1" si="10"/>
        <v>#NAME?</v>
      </c>
      <c r="AV201" s="35" t="e">
        <f t="shared" ca="1" si="11"/>
        <v>#NAME?</v>
      </c>
      <c r="AW201" s="34" t="e">
        <f t="shared" ca="1" si="12"/>
        <v>#NAME?</v>
      </c>
      <c r="AX201" s="35" t="e">
        <f t="shared" ca="1" si="13"/>
        <v>#NAME?</v>
      </c>
      <c r="AY201" s="34" t="str">
        <f t="shared" si="14"/>
        <v/>
      </c>
      <c r="AZ201" s="36" t="e">
        <f t="shared" ca="1" si="15"/>
        <v>#NAME?</v>
      </c>
      <c r="BA201" s="35" t="e">
        <f t="shared" ca="1" si="16"/>
        <v>#NAME?</v>
      </c>
      <c r="BB201" s="37" t="e">
        <f t="shared" ca="1" si="17"/>
        <v>#NAME?</v>
      </c>
      <c r="BC201" s="38" t="e">
        <f t="shared" ca="1" si="18"/>
        <v>#NAME?</v>
      </c>
      <c r="BD201" s="38" t="e">
        <f t="shared" ca="1" si="19"/>
        <v>#NAME?</v>
      </c>
      <c r="BE201" s="35" t="e">
        <f t="shared" ca="1" si="20"/>
        <v>#NAME?</v>
      </c>
      <c r="BF201" s="36" t="e">
        <f t="shared" ca="1" si="21"/>
        <v>#NAME?</v>
      </c>
      <c r="BG201" s="36" t="e">
        <f t="shared" ca="1" si="22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25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27"/>
      <c r="W202" s="27"/>
      <c r="X202" s="41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34"/>
        <v>0-day</v>
      </c>
      <c r="AM202" s="33"/>
      <c r="AN202" s="33" t="str">
        <f t="shared" si="35"/>
        <v>0-day</v>
      </c>
      <c r="AO202" s="33" t="str">
        <f>IFERROR(DATEDIF(X202,AA202,"d"),"0")&amp;"-day"</f>
        <v>0-day</v>
      </c>
      <c r="AP202" s="33" t="str">
        <f>IFERROR(DATEDIF(AA202,AE202,"d"),"0")&amp;"-day"</f>
        <v>0-day</v>
      </c>
      <c r="AQ202" s="33" t="str">
        <f>SUM(AL202:AP202)&amp;"-day"</f>
        <v>0-day</v>
      </c>
      <c r="AR202" s="4"/>
      <c r="AS202" s="34" t="str">
        <f t="shared" si="9"/>
        <v/>
      </c>
      <c r="AT202" s="35">
        <f t="shared" si="27"/>
        <v>0</v>
      </c>
      <c r="AU202" s="35" t="e">
        <f t="shared" ca="1" si="10"/>
        <v>#NAME?</v>
      </c>
      <c r="AV202" s="35" t="e">
        <f t="shared" ca="1" si="11"/>
        <v>#NAME?</v>
      </c>
      <c r="AW202" s="34" t="e">
        <f t="shared" ca="1" si="12"/>
        <v>#NAME?</v>
      </c>
      <c r="AX202" s="35" t="e">
        <f t="shared" ca="1" si="13"/>
        <v>#NAME?</v>
      </c>
      <c r="AY202" s="34" t="str">
        <f t="shared" si="14"/>
        <v/>
      </c>
      <c r="AZ202" s="36" t="e">
        <f t="shared" ca="1" si="15"/>
        <v>#NAME?</v>
      </c>
      <c r="BA202" s="35" t="e">
        <f t="shared" ca="1" si="16"/>
        <v>#NAME?</v>
      </c>
      <c r="BB202" s="37" t="e">
        <f t="shared" ca="1" si="17"/>
        <v>#NAME?</v>
      </c>
      <c r="BC202" s="38" t="e">
        <f t="shared" ca="1" si="18"/>
        <v>#NAME?</v>
      </c>
      <c r="BD202" s="38" t="e">
        <f t="shared" ca="1" si="19"/>
        <v>#NAME?</v>
      </c>
      <c r="BE202" s="35" t="e">
        <f t="shared" ca="1" si="20"/>
        <v>#NAME?</v>
      </c>
      <c r="BF202" s="36" t="e">
        <f t="shared" ca="1" si="21"/>
        <v>#NAME?</v>
      </c>
      <c r="BG202" s="36" t="e">
        <f t="shared" ca="1" si="22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25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27"/>
      <c r="W203" s="27"/>
      <c r="X203" s="41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34"/>
        <v>0-day</v>
      </c>
      <c r="AM203" s="33"/>
      <c r="AN203" s="33" t="str">
        <f t="shared" si="35"/>
        <v>0-day</v>
      </c>
      <c r="AO203" s="33" t="str">
        <f>IFERROR(DATEDIF(X203,AA203,"d"),"0")&amp;"-day"</f>
        <v>0-day</v>
      </c>
      <c r="AP203" s="33" t="str">
        <f>IFERROR(DATEDIF(AA203,AE203,"d"),"0")&amp;"-day"</f>
        <v>0-day</v>
      </c>
      <c r="AQ203" s="33" t="str">
        <f>SUM(AL203:AP203)&amp;"-day"</f>
        <v>0-day</v>
      </c>
      <c r="AR203" s="4"/>
      <c r="AS203" s="34" t="str">
        <f t="shared" si="9"/>
        <v/>
      </c>
      <c r="AT203" s="35">
        <f t="shared" si="27"/>
        <v>0</v>
      </c>
      <c r="AU203" s="35" t="e">
        <f t="shared" ca="1" si="10"/>
        <v>#NAME?</v>
      </c>
      <c r="AV203" s="35" t="e">
        <f t="shared" ca="1" si="11"/>
        <v>#NAME?</v>
      </c>
      <c r="AW203" s="34" t="e">
        <f t="shared" ca="1" si="12"/>
        <v>#NAME?</v>
      </c>
      <c r="AX203" s="35" t="e">
        <f t="shared" ca="1" si="13"/>
        <v>#NAME?</v>
      </c>
      <c r="AY203" s="34" t="str">
        <f t="shared" si="14"/>
        <v/>
      </c>
      <c r="AZ203" s="36" t="e">
        <f t="shared" ca="1" si="15"/>
        <v>#NAME?</v>
      </c>
      <c r="BA203" s="35" t="e">
        <f t="shared" ca="1" si="16"/>
        <v>#NAME?</v>
      </c>
      <c r="BB203" s="37" t="e">
        <f t="shared" ca="1" si="17"/>
        <v>#NAME?</v>
      </c>
      <c r="BC203" s="38" t="e">
        <f t="shared" ca="1" si="18"/>
        <v>#NAME?</v>
      </c>
      <c r="BD203" s="38" t="e">
        <f t="shared" ca="1" si="19"/>
        <v>#NAME?</v>
      </c>
      <c r="BE203" s="35" t="e">
        <f t="shared" ca="1" si="20"/>
        <v>#NAME?</v>
      </c>
      <c r="BF203" s="36" t="e">
        <f t="shared" ca="1" si="21"/>
        <v>#NAME?</v>
      </c>
      <c r="BG203" s="36" t="e">
        <f t="shared" ca="1" si="22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25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27"/>
      <c r="W204" s="27"/>
      <c r="X204" s="41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34"/>
        <v>0-day</v>
      </c>
      <c r="AM204" s="33"/>
      <c r="AN204" s="33" t="str">
        <f t="shared" si="35"/>
        <v>0-day</v>
      </c>
      <c r="AO204" s="33" t="str">
        <f>IFERROR(DATEDIF(X204,AA204,"d"),"0")&amp;"-day"</f>
        <v>0-day</v>
      </c>
      <c r="AP204" s="33" t="str">
        <f>IFERROR(DATEDIF(AA204,AE204,"d"),"0")&amp;"-day"</f>
        <v>0-day</v>
      </c>
      <c r="AQ204" s="33" t="str">
        <f>SUM(AL204:AP204)&amp;"-day"</f>
        <v>0-day</v>
      </c>
      <c r="AR204" s="4"/>
      <c r="AS204" s="34" t="str">
        <f t="shared" si="9"/>
        <v/>
      </c>
      <c r="AT204" s="35">
        <f t="shared" si="27"/>
        <v>0</v>
      </c>
      <c r="AU204" s="35" t="e">
        <f t="shared" ca="1" si="10"/>
        <v>#NAME?</v>
      </c>
      <c r="AV204" s="35" t="e">
        <f t="shared" ca="1" si="11"/>
        <v>#NAME?</v>
      </c>
      <c r="AW204" s="34" t="e">
        <f t="shared" ca="1" si="12"/>
        <v>#NAME?</v>
      </c>
      <c r="AX204" s="35" t="e">
        <f t="shared" ca="1" si="13"/>
        <v>#NAME?</v>
      </c>
      <c r="AY204" s="34" t="str">
        <f t="shared" si="14"/>
        <v/>
      </c>
      <c r="AZ204" s="36" t="e">
        <f t="shared" ca="1" si="15"/>
        <v>#NAME?</v>
      </c>
      <c r="BA204" s="35" t="e">
        <f t="shared" ca="1" si="16"/>
        <v>#NAME?</v>
      </c>
      <c r="BB204" s="37" t="e">
        <f t="shared" ca="1" si="17"/>
        <v>#NAME?</v>
      </c>
      <c r="BC204" s="38" t="e">
        <f t="shared" ca="1" si="18"/>
        <v>#NAME?</v>
      </c>
      <c r="BD204" s="38" t="e">
        <f t="shared" ca="1" si="19"/>
        <v>#NAME?</v>
      </c>
      <c r="BE204" s="35" t="e">
        <f t="shared" ca="1" si="20"/>
        <v>#NAME?</v>
      </c>
      <c r="BF204" s="36" t="e">
        <f t="shared" ca="1" si="21"/>
        <v>#NAME?</v>
      </c>
      <c r="BG204" s="36" t="e">
        <f t="shared" ca="1" si="22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25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27"/>
      <c r="W205" s="27"/>
      <c r="X205" s="41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34"/>
        <v>0-day</v>
      </c>
      <c r="AM205" s="33"/>
      <c r="AN205" s="33" t="str">
        <f t="shared" si="35"/>
        <v>0-day</v>
      </c>
      <c r="AO205" s="33" t="str">
        <f>IFERROR(DATEDIF(X205,AA205,"d"),"0")&amp;"-day"</f>
        <v>0-day</v>
      </c>
      <c r="AP205" s="33" t="str">
        <f>IFERROR(DATEDIF(AA205,AE205,"d"),"0")&amp;"-day"</f>
        <v>0-day</v>
      </c>
      <c r="AQ205" s="33" t="str">
        <f>SUM(AL205:AP205)&amp;"-day"</f>
        <v>0-day</v>
      </c>
      <c r="AR205" s="4"/>
      <c r="AS205" s="34" t="str">
        <f t="shared" si="9"/>
        <v/>
      </c>
      <c r="AT205" s="35">
        <f t="shared" si="27"/>
        <v>0</v>
      </c>
      <c r="AU205" s="35" t="e">
        <f t="shared" ca="1" si="10"/>
        <v>#NAME?</v>
      </c>
      <c r="AV205" s="35" t="e">
        <f t="shared" ca="1" si="11"/>
        <v>#NAME?</v>
      </c>
      <c r="AW205" s="34" t="e">
        <f t="shared" ca="1" si="12"/>
        <v>#NAME?</v>
      </c>
      <c r="AX205" s="35" t="e">
        <f t="shared" ca="1" si="13"/>
        <v>#NAME?</v>
      </c>
      <c r="AY205" s="34" t="str">
        <f t="shared" si="14"/>
        <v/>
      </c>
      <c r="AZ205" s="36" t="e">
        <f t="shared" ca="1" si="15"/>
        <v>#NAME?</v>
      </c>
      <c r="BA205" s="35" t="e">
        <f t="shared" ca="1" si="16"/>
        <v>#NAME?</v>
      </c>
      <c r="BB205" s="37" t="e">
        <f t="shared" ca="1" si="17"/>
        <v>#NAME?</v>
      </c>
      <c r="BC205" s="38" t="e">
        <f t="shared" ca="1" si="18"/>
        <v>#NAME?</v>
      </c>
      <c r="BD205" s="38" t="e">
        <f t="shared" ca="1" si="19"/>
        <v>#NAME?</v>
      </c>
      <c r="BE205" s="35" t="e">
        <f t="shared" ca="1" si="20"/>
        <v>#NAME?</v>
      </c>
      <c r="BF205" s="36" t="e">
        <f t="shared" ca="1" si="21"/>
        <v>#NAME?</v>
      </c>
      <c r="BG205" s="36" t="e">
        <f t="shared" ca="1" si="22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25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27"/>
      <c r="W206" s="27"/>
      <c r="X206" s="41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ref="AL206:AL216" si="36">IFERROR(DATEDIF(B206,T207,"d"),"0")&amp;"-day"</f>
        <v>0-day</v>
      </c>
      <c r="AM206" s="33"/>
      <c r="AN206" s="33" t="str">
        <f t="shared" ref="AN206:AN216" si="37">IFERROR(DATEDIF(T207,X206,"d"),"0")&amp;"-day"</f>
        <v>0-day</v>
      </c>
      <c r="AO206" s="33" t="str">
        <f>IFERROR(DATEDIF(X206,AA206,"d"),"0")&amp;"-day"</f>
        <v>0-day</v>
      </c>
      <c r="AP206" s="33" t="str">
        <f>IFERROR(DATEDIF(AA206,AE206,"d"),"0")&amp;"-day"</f>
        <v>0-day</v>
      </c>
      <c r="AQ206" s="33" t="str">
        <f>SUM(AL206:AP206)&amp;"-day"</f>
        <v>0-day</v>
      </c>
      <c r="AR206" s="4"/>
      <c r="AS206" s="34" t="str">
        <f t="shared" si="9"/>
        <v/>
      </c>
      <c r="AT206" s="35">
        <f t="shared" si="27"/>
        <v>0</v>
      </c>
      <c r="AU206" s="35" t="e">
        <f t="shared" ca="1" si="10"/>
        <v>#NAME?</v>
      </c>
      <c r="AV206" s="35" t="e">
        <f t="shared" ca="1" si="11"/>
        <v>#NAME?</v>
      </c>
      <c r="AW206" s="34" t="e">
        <f t="shared" ca="1" si="12"/>
        <v>#NAME?</v>
      </c>
      <c r="AX206" s="35" t="e">
        <f t="shared" ca="1" si="13"/>
        <v>#NAME?</v>
      </c>
      <c r="AY206" s="34" t="str">
        <f t="shared" si="14"/>
        <v/>
      </c>
      <c r="AZ206" s="36" t="e">
        <f t="shared" ca="1" si="15"/>
        <v>#NAME?</v>
      </c>
      <c r="BA206" s="35" t="e">
        <f t="shared" ca="1" si="16"/>
        <v>#NAME?</v>
      </c>
      <c r="BB206" s="37" t="e">
        <f t="shared" ca="1" si="17"/>
        <v>#NAME?</v>
      </c>
      <c r="BC206" s="38" t="e">
        <f t="shared" ca="1" si="18"/>
        <v>#NAME?</v>
      </c>
      <c r="BD206" s="38" t="e">
        <f t="shared" ca="1" si="19"/>
        <v>#NAME?</v>
      </c>
      <c r="BE206" s="35" t="e">
        <f t="shared" ca="1" si="20"/>
        <v>#NAME?</v>
      </c>
      <c r="BF206" s="36" t="e">
        <f t="shared" ca="1" si="21"/>
        <v>#NAME?</v>
      </c>
      <c r="BG206" s="36" t="e">
        <f t="shared" ca="1" si="22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25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27"/>
      <c r="W207" s="41"/>
      <c r="X207" s="41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36"/>
        <v>0-day</v>
      </c>
      <c r="AM207" s="33"/>
      <c r="AN207" s="33" t="str">
        <f t="shared" si="37"/>
        <v>0-day</v>
      </c>
      <c r="AO207" s="33" t="str">
        <f>IFERROR(DATEDIF(X207,AA207,"d"),"0")&amp;"-day"</f>
        <v>0-day</v>
      </c>
      <c r="AP207" s="33" t="str">
        <f>IFERROR(DATEDIF(AA207,AE207,"d"),"0")&amp;"-day"</f>
        <v>0-day</v>
      </c>
      <c r="AQ207" s="33" t="str">
        <f>SUM(AL207:AP207)&amp;"-day"</f>
        <v>0-day</v>
      </c>
      <c r="AR207" s="4"/>
      <c r="AS207" s="34" t="str">
        <f t="shared" si="9"/>
        <v/>
      </c>
      <c r="AT207" s="35">
        <f t="shared" si="27"/>
        <v>0</v>
      </c>
      <c r="AU207" s="35" t="e">
        <f t="shared" ca="1" si="10"/>
        <v>#NAME?</v>
      </c>
      <c r="AV207" s="35" t="e">
        <f t="shared" ca="1" si="11"/>
        <v>#NAME?</v>
      </c>
      <c r="AW207" s="34" t="e">
        <f t="shared" ca="1" si="12"/>
        <v>#NAME?</v>
      </c>
      <c r="AX207" s="35" t="e">
        <f t="shared" ca="1" si="13"/>
        <v>#NAME?</v>
      </c>
      <c r="AY207" s="34" t="str">
        <f t="shared" si="14"/>
        <v/>
      </c>
      <c r="AZ207" s="36" t="e">
        <f t="shared" ca="1" si="15"/>
        <v>#NAME?</v>
      </c>
      <c r="BA207" s="35" t="e">
        <f t="shared" ca="1" si="16"/>
        <v>#NAME?</v>
      </c>
      <c r="BB207" s="37" t="e">
        <f t="shared" ca="1" si="17"/>
        <v>#NAME?</v>
      </c>
      <c r="BC207" s="38" t="e">
        <f t="shared" ca="1" si="18"/>
        <v>#NAME?</v>
      </c>
      <c r="BD207" s="38" t="e">
        <f t="shared" ca="1" si="19"/>
        <v>#NAME?</v>
      </c>
      <c r="BE207" s="35" t="e">
        <f t="shared" ca="1" si="20"/>
        <v>#NAME?</v>
      </c>
      <c r="BF207" s="36" t="e">
        <f t="shared" ca="1" si="21"/>
        <v>#NAME?</v>
      </c>
      <c r="BG207" s="36" t="e">
        <f t="shared" ca="1" si="22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25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27"/>
      <c r="W208" s="41"/>
      <c r="X208" s="41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si="36"/>
        <v>0-day</v>
      </c>
      <c r="AM208" s="33"/>
      <c r="AN208" s="33" t="str">
        <f t="shared" si="37"/>
        <v>0-day</v>
      </c>
      <c r="AO208" s="33" t="str">
        <f>IFERROR(DATEDIF(X208,AA208,"d"),"0")&amp;"-day"</f>
        <v>0-day</v>
      </c>
      <c r="AP208" s="33" t="str">
        <f>IFERROR(DATEDIF(AA208,AE208,"d"),"0")&amp;"-day"</f>
        <v>0-day</v>
      </c>
      <c r="AQ208" s="33" t="str">
        <f>SUM(AL208:AP208)&amp;"-day"</f>
        <v>0-day</v>
      </c>
      <c r="AR208" s="4"/>
      <c r="AS208" s="34" t="str">
        <f t="shared" si="9"/>
        <v/>
      </c>
      <c r="AT208" s="35">
        <f t="shared" si="27"/>
        <v>0</v>
      </c>
      <c r="AU208" s="35" t="e">
        <f t="shared" ca="1" si="10"/>
        <v>#NAME?</v>
      </c>
      <c r="AV208" s="35" t="e">
        <f t="shared" ca="1" si="11"/>
        <v>#NAME?</v>
      </c>
      <c r="AW208" s="34" t="e">
        <f t="shared" ca="1" si="12"/>
        <v>#NAME?</v>
      </c>
      <c r="AX208" s="35" t="e">
        <f t="shared" ca="1" si="13"/>
        <v>#NAME?</v>
      </c>
      <c r="AY208" s="34" t="str">
        <f t="shared" si="14"/>
        <v/>
      </c>
      <c r="AZ208" s="36" t="e">
        <f t="shared" ca="1" si="15"/>
        <v>#NAME?</v>
      </c>
      <c r="BA208" s="35" t="e">
        <f t="shared" ca="1" si="16"/>
        <v>#NAME?</v>
      </c>
      <c r="BB208" s="37" t="e">
        <f t="shared" ca="1" si="17"/>
        <v>#NAME?</v>
      </c>
      <c r="BC208" s="38" t="e">
        <f t="shared" ca="1" si="18"/>
        <v>#NAME?</v>
      </c>
      <c r="BD208" s="38" t="e">
        <f t="shared" ca="1" si="19"/>
        <v>#NAME?</v>
      </c>
      <c r="BE208" s="35" t="e">
        <f t="shared" ca="1" si="20"/>
        <v>#NAME?</v>
      </c>
      <c r="BF208" s="36" t="e">
        <f t="shared" ca="1" si="21"/>
        <v>#NAME?</v>
      </c>
      <c r="BG208" s="36" t="e">
        <f t="shared" ca="1" si="22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25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27"/>
      <c r="W209" s="41"/>
      <c r="X209" s="41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6"/>
        <v>0-day</v>
      </c>
      <c r="AM209" s="33"/>
      <c r="AN209" s="33" t="str">
        <f t="shared" si="37"/>
        <v>0-day</v>
      </c>
      <c r="AO209" s="33" t="str">
        <f>IFERROR(DATEDIF(X209,AA209,"d"),"0")&amp;"-day"</f>
        <v>0-day</v>
      </c>
      <c r="AP209" s="33" t="str">
        <f>IFERROR(DATEDIF(AA209,AE209,"d"),"0")&amp;"-day"</f>
        <v>0-day</v>
      </c>
      <c r="AQ209" s="33" t="str">
        <f>SUM(AL209:AP209)&amp;"-day"</f>
        <v>0-day</v>
      </c>
      <c r="AR209" s="4"/>
      <c r="AS209" s="34" t="str">
        <f t="shared" si="9"/>
        <v/>
      </c>
      <c r="AT209" s="35">
        <f t="shared" si="27"/>
        <v>0</v>
      </c>
      <c r="AU209" s="35" t="e">
        <f t="shared" ca="1" si="10"/>
        <v>#NAME?</v>
      </c>
      <c r="AV209" s="35" t="e">
        <f t="shared" ca="1" si="11"/>
        <v>#NAME?</v>
      </c>
      <c r="AW209" s="34" t="e">
        <f t="shared" ca="1" si="12"/>
        <v>#NAME?</v>
      </c>
      <c r="AX209" s="35" t="e">
        <f t="shared" ca="1" si="13"/>
        <v>#NAME?</v>
      </c>
      <c r="AY209" s="34" t="str">
        <f t="shared" si="14"/>
        <v/>
      </c>
      <c r="AZ209" s="36" t="e">
        <f t="shared" ca="1" si="15"/>
        <v>#NAME?</v>
      </c>
      <c r="BA209" s="35" t="e">
        <f t="shared" ca="1" si="16"/>
        <v>#NAME?</v>
      </c>
      <c r="BB209" s="37" t="e">
        <f t="shared" ca="1" si="17"/>
        <v>#NAME?</v>
      </c>
      <c r="BC209" s="38" t="e">
        <f t="shared" ca="1" si="18"/>
        <v>#NAME?</v>
      </c>
      <c r="BD209" s="38" t="e">
        <f t="shared" ca="1" si="19"/>
        <v>#NAME?</v>
      </c>
      <c r="BE209" s="35" t="e">
        <f t="shared" ca="1" si="20"/>
        <v>#NAME?</v>
      </c>
      <c r="BF209" s="36" t="e">
        <f t="shared" ca="1" si="21"/>
        <v>#NAME?</v>
      </c>
      <c r="BG209" s="36" t="e">
        <f t="shared" ca="1" si="22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25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27"/>
      <c r="W210" s="41"/>
      <c r="X210" s="41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6"/>
        <v>0-day</v>
      </c>
      <c r="AM210" s="33"/>
      <c r="AN210" s="33" t="str">
        <f t="shared" si="37"/>
        <v>0-day</v>
      </c>
      <c r="AO210" s="33" t="str">
        <f>IFERROR(DATEDIF(X210,AA210,"d"),"0")&amp;"-day"</f>
        <v>0-day</v>
      </c>
      <c r="AP210" s="33" t="str">
        <f>IFERROR(DATEDIF(AA210,AE210,"d"),"0")&amp;"-day"</f>
        <v>0-day</v>
      </c>
      <c r="AQ210" s="33" t="str">
        <f>SUM(AL210:AP210)&amp;"-day"</f>
        <v>0-day</v>
      </c>
      <c r="AR210" s="4"/>
      <c r="AS210" s="34" t="str">
        <f t="shared" si="9"/>
        <v/>
      </c>
      <c r="AT210" s="35">
        <f t="shared" si="27"/>
        <v>0</v>
      </c>
      <c r="AU210" s="35" t="e">
        <f t="shared" ca="1" si="10"/>
        <v>#NAME?</v>
      </c>
      <c r="AV210" s="35" t="e">
        <f t="shared" ca="1" si="11"/>
        <v>#NAME?</v>
      </c>
      <c r="AW210" s="34" t="e">
        <f t="shared" ca="1" si="12"/>
        <v>#NAME?</v>
      </c>
      <c r="AX210" s="35" t="e">
        <f t="shared" ca="1" si="13"/>
        <v>#NAME?</v>
      </c>
      <c r="AY210" s="34" t="str">
        <f t="shared" si="14"/>
        <v/>
      </c>
      <c r="AZ210" s="36" t="e">
        <f t="shared" ca="1" si="15"/>
        <v>#NAME?</v>
      </c>
      <c r="BA210" s="35" t="e">
        <f t="shared" ca="1" si="16"/>
        <v>#NAME?</v>
      </c>
      <c r="BB210" s="37" t="e">
        <f t="shared" ca="1" si="17"/>
        <v>#NAME?</v>
      </c>
      <c r="BC210" s="38" t="e">
        <f t="shared" ca="1" si="18"/>
        <v>#NAME?</v>
      </c>
      <c r="BD210" s="38" t="e">
        <f t="shared" ca="1" si="19"/>
        <v>#NAME?</v>
      </c>
      <c r="BE210" s="35" t="e">
        <f t="shared" ca="1" si="20"/>
        <v>#NAME?</v>
      </c>
      <c r="BF210" s="36" t="e">
        <f t="shared" ca="1" si="21"/>
        <v>#NAME?</v>
      </c>
      <c r="BG210" s="36" t="e">
        <f t="shared" ca="1" si="22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25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27"/>
      <c r="W211" s="41"/>
      <c r="X211" s="41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6"/>
        <v>0-day</v>
      </c>
      <c r="AM211" s="33"/>
      <c r="AN211" s="33" t="str">
        <f t="shared" si="37"/>
        <v>0-day</v>
      </c>
      <c r="AO211" s="33" t="str">
        <f>IFERROR(DATEDIF(X211,AA211,"d"),"0")&amp;"-day"</f>
        <v>0-day</v>
      </c>
      <c r="AP211" s="33" t="str">
        <f>IFERROR(DATEDIF(AA211,AE211,"d"),"0")&amp;"-day"</f>
        <v>0-day</v>
      </c>
      <c r="AQ211" s="33" t="str">
        <f>SUM(AL211:AP211)&amp;"-day"</f>
        <v>0-day</v>
      </c>
      <c r="AR211" s="4"/>
      <c r="AS211" s="34" t="str">
        <f t="shared" si="9"/>
        <v/>
      </c>
      <c r="AT211" s="35">
        <f t="shared" si="27"/>
        <v>0</v>
      </c>
      <c r="AU211" s="35" t="e">
        <f t="shared" ca="1" si="10"/>
        <v>#NAME?</v>
      </c>
      <c r="AV211" s="35" t="e">
        <f t="shared" ca="1" si="11"/>
        <v>#NAME?</v>
      </c>
      <c r="AW211" s="34" t="e">
        <f t="shared" ca="1" si="12"/>
        <v>#NAME?</v>
      </c>
      <c r="AX211" s="35" t="e">
        <f t="shared" ca="1" si="13"/>
        <v>#NAME?</v>
      </c>
      <c r="AY211" s="34" t="str">
        <f t="shared" si="14"/>
        <v/>
      </c>
      <c r="AZ211" s="36" t="e">
        <f t="shared" ca="1" si="15"/>
        <v>#NAME?</v>
      </c>
      <c r="BA211" s="35" t="e">
        <f t="shared" ca="1" si="16"/>
        <v>#NAME?</v>
      </c>
      <c r="BB211" s="37" t="e">
        <f t="shared" ca="1" si="17"/>
        <v>#NAME?</v>
      </c>
      <c r="BC211" s="38" t="e">
        <f t="shared" ca="1" si="18"/>
        <v>#NAME?</v>
      </c>
      <c r="BD211" s="38" t="e">
        <f t="shared" ca="1" si="19"/>
        <v>#NAME?</v>
      </c>
      <c r="BE211" s="35" t="e">
        <f t="shared" ca="1" si="20"/>
        <v>#NAME?</v>
      </c>
      <c r="BF211" s="36" t="e">
        <f t="shared" ca="1" si="21"/>
        <v>#NAME?</v>
      </c>
      <c r="BG211" s="36" t="e">
        <f t="shared" ca="1" si="22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25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27"/>
      <c r="W212" s="41"/>
      <c r="X212" s="41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6"/>
        <v>0-day</v>
      </c>
      <c r="AM212" s="33"/>
      <c r="AN212" s="33" t="str">
        <f t="shared" si="37"/>
        <v>0-day</v>
      </c>
      <c r="AO212" s="33" t="str">
        <f>IFERROR(DATEDIF(X212,AA212,"d"),"0")&amp;"-day"</f>
        <v>0-day</v>
      </c>
      <c r="AP212" s="33" t="str">
        <f>IFERROR(DATEDIF(AA212,AE212,"d"),"0")&amp;"-day"</f>
        <v>0-day</v>
      </c>
      <c r="AQ212" s="33" t="str">
        <f>SUM(AL212:AP212)&amp;"-day"</f>
        <v>0-day</v>
      </c>
      <c r="AR212" s="49"/>
      <c r="AS212" s="34" t="str">
        <f t="shared" si="9"/>
        <v/>
      </c>
      <c r="AT212" s="35">
        <f t="shared" si="27"/>
        <v>0</v>
      </c>
      <c r="AU212" s="35" t="e">
        <f t="shared" ca="1" si="10"/>
        <v>#NAME?</v>
      </c>
      <c r="AV212" s="35" t="e">
        <f t="shared" ca="1" si="11"/>
        <v>#NAME?</v>
      </c>
      <c r="AW212" s="34" t="e">
        <f t="shared" ca="1" si="12"/>
        <v>#NAME?</v>
      </c>
      <c r="AX212" s="35" t="e">
        <f t="shared" ca="1" si="13"/>
        <v>#NAME?</v>
      </c>
      <c r="AY212" s="34" t="str">
        <f t="shared" si="14"/>
        <v/>
      </c>
      <c r="AZ212" s="36" t="e">
        <f t="shared" ca="1" si="15"/>
        <v>#NAME?</v>
      </c>
      <c r="BA212" s="35" t="e">
        <f t="shared" ca="1" si="16"/>
        <v>#NAME?</v>
      </c>
      <c r="BB212" s="37" t="e">
        <f t="shared" ca="1" si="17"/>
        <v>#NAME?</v>
      </c>
      <c r="BC212" s="38" t="e">
        <f t="shared" ca="1" si="18"/>
        <v>#NAME?</v>
      </c>
      <c r="BD212" s="38" t="e">
        <f t="shared" ca="1" si="19"/>
        <v>#NAME?</v>
      </c>
      <c r="BE212" s="35" t="e">
        <f t="shared" ca="1" si="20"/>
        <v>#NAME?</v>
      </c>
      <c r="BF212" s="36" t="e">
        <f t="shared" ca="1" si="21"/>
        <v>#NAME?</v>
      </c>
      <c r="BG212" s="36" t="e">
        <f t="shared" ca="1" si="22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25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27"/>
      <c r="W213" s="41"/>
      <c r="X213" s="41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6"/>
        <v>0-day</v>
      </c>
      <c r="AM213" s="33"/>
      <c r="AN213" s="33" t="str">
        <f t="shared" si="37"/>
        <v>0-day</v>
      </c>
      <c r="AO213" s="33" t="str">
        <f>IFERROR(DATEDIF(X213,AA213,"d"),"0")&amp;"-day"</f>
        <v>0-day</v>
      </c>
      <c r="AP213" s="33" t="str">
        <f>IFERROR(DATEDIF(AA213,AE213,"d"),"0")&amp;"-day"</f>
        <v>0-day</v>
      </c>
      <c r="AQ213" s="33" t="str">
        <f>SUM(AL213:AP213)&amp;"-day"</f>
        <v>0-day</v>
      </c>
      <c r="AR213" s="49"/>
      <c r="AS213" s="34" t="str">
        <f t="shared" si="9"/>
        <v/>
      </c>
      <c r="AT213" s="35">
        <f t="shared" si="27"/>
        <v>0</v>
      </c>
      <c r="AU213" s="35" t="e">
        <f t="shared" ca="1" si="10"/>
        <v>#NAME?</v>
      </c>
      <c r="AV213" s="35" t="e">
        <f t="shared" ca="1" si="11"/>
        <v>#NAME?</v>
      </c>
      <c r="AW213" s="34" t="e">
        <f t="shared" ca="1" si="12"/>
        <v>#NAME?</v>
      </c>
      <c r="AX213" s="35" t="e">
        <f t="shared" ca="1" si="13"/>
        <v>#NAME?</v>
      </c>
      <c r="AY213" s="34" t="str">
        <f t="shared" si="14"/>
        <v/>
      </c>
      <c r="AZ213" s="36" t="e">
        <f t="shared" ca="1" si="15"/>
        <v>#NAME?</v>
      </c>
      <c r="BA213" s="35" t="e">
        <f t="shared" ca="1" si="16"/>
        <v>#NAME?</v>
      </c>
      <c r="BB213" s="37" t="e">
        <f t="shared" ca="1" si="17"/>
        <v>#NAME?</v>
      </c>
      <c r="BC213" s="38" t="e">
        <f t="shared" ca="1" si="18"/>
        <v>#NAME?</v>
      </c>
      <c r="BD213" s="38" t="e">
        <f t="shared" ca="1" si="19"/>
        <v>#NAME?</v>
      </c>
      <c r="BE213" s="35" t="e">
        <f t="shared" ca="1" si="20"/>
        <v>#NAME?</v>
      </c>
      <c r="BF213" s="36" t="e">
        <f t="shared" ca="1" si="21"/>
        <v>#NAME?</v>
      </c>
      <c r="BG213" s="36" t="e">
        <f t="shared" ca="1" si="22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25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27"/>
      <c r="W214" s="41"/>
      <c r="X214" s="41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6"/>
        <v>0-day</v>
      </c>
      <c r="AM214" s="33"/>
      <c r="AN214" s="33" t="str">
        <f t="shared" si="37"/>
        <v>0-day</v>
      </c>
      <c r="AO214" s="33" t="str">
        <f>IFERROR(DATEDIF(X214,AA214,"d"),"0")&amp;"-day"</f>
        <v>0-day</v>
      </c>
      <c r="AP214" s="33" t="str">
        <f>IFERROR(DATEDIF(AA214,AE214,"d"),"0")&amp;"-day"</f>
        <v>0-day</v>
      </c>
      <c r="AQ214" s="33" t="str">
        <f>SUM(AL214:AP214)&amp;"-day"</f>
        <v>0-day</v>
      </c>
      <c r="AR214" s="49"/>
      <c r="AS214" s="34" t="str">
        <f t="shared" si="9"/>
        <v/>
      </c>
      <c r="AT214" s="35">
        <f t="shared" si="27"/>
        <v>0</v>
      </c>
      <c r="AU214" s="35" t="e">
        <f t="shared" ca="1" si="10"/>
        <v>#NAME?</v>
      </c>
      <c r="AV214" s="35" t="e">
        <f t="shared" ca="1" si="11"/>
        <v>#NAME?</v>
      </c>
      <c r="AW214" s="34" t="e">
        <f t="shared" ca="1" si="12"/>
        <v>#NAME?</v>
      </c>
      <c r="AX214" s="35" t="e">
        <f t="shared" ca="1" si="13"/>
        <v>#NAME?</v>
      </c>
      <c r="AY214" s="34" t="str">
        <f t="shared" si="14"/>
        <v/>
      </c>
      <c r="AZ214" s="36" t="e">
        <f t="shared" ca="1" si="15"/>
        <v>#NAME?</v>
      </c>
      <c r="BA214" s="35" t="e">
        <f t="shared" ca="1" si="16"/>
        <v>#NAME?</v>
      </c>
      <c r="BB214" s="37" t="e">
        <f t="shared" ca="1" si="17"/>
        <v>#NAME?</v>
      </c>
      <c r="BC214" s="38" t="e">
        <f t="shared" ca="1" si="18"/>
        <v>#NAME?</v>
      </c>
      <c r="BD214" s="38" t="e">
        <f t="shared" ca="1" si="19"/>
        <v>#NAME?</v>
      </c>
      <c r="BE214" s="35" t="e">
        <f t="shared" ca="1" si="20"/>
        <v>#NAME?</v>
      </c>
      <c r="BF214" s="36" t="e">
        <f t="shared" ca="1" si="21"/>
        <v>#NAME?</v>
      </c>
      <c r="BG214" s="36" t="e">
        <f t="shared" ca="1" si="22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25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27"/>
      <c r="W215" s="41"/>
      <c r="X215" s="41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6"/>
        <v>0-day</v>
      </c>
      <c r="AM215" s="33"/>
      <c r="AN215" s="33" t="str">
        <f t="shared" si="37"/>
        <v>0-day</v>
      </c>
      <c r="AO215" s="33" t="str">
        <f>IFERROR(DATEDIF(X215,AA215,"d"),"0")&amp;"-day"</f>
        <v>0-day</v>
      </c>
      <c r="AP215" s="33" t="str">
        <f>IFERROR(DATEDIF(AA215,AE215,"d"),"0")&amp;"-day"</f>
        <v>0-day</v>
      </c>
      <c r="AQ215" s="33" t="str">
        <f>SUM(AL215:AP215)&amp;"-day"</f>
        <v>0-day</v>
      </c>
      <c r="AR215" s="49"/>
      <c r="AS215" s="34" t="str">
        <f t="shared" si="9"/>
        <v/>
      </c>
      <c r="AT215" s="35">
        <f t="shared" si="27"/>
        <v>0</v>
      </c>
      <c r="AU215" s="35" t="e">
        <f t="shared" ca="1" si="10"/>
        <v>#NAME?</v>
      </c>
      <c r="AV215" s="35" t="e">
        <f t="shared" ca="1" si="11"/>
        <v>#NAME?</v>
      </c>
      <c r="AW215" s="34" t="e">
        <f t="shared" ca="1" si="12"/>
        <v>#NAME?</v>
      </c>
      <c r="AX215" s="35" t="e">
        <f t="shared" ca="1" si="13"/>
        <v>#NAME?</v>
      </c>
      <c r="AY215" s="34" t="str">
        <f t="shared" si="14"/>
        <v/>
      </c>
      <c r="AZ215" s="36" t="e">
        <f t="shared" ca="1" si="15"/>
        <v>#NAME?</v>
      </c>
      <c r="BA215" s="35" t="e">
        <f t="shared" ca="1" si="16"/>
        <v>#NAME?</v>
      </c>
      <c r="BB215" s="37" t="e">
        <f t="shared" ca="1" si="17"/>
        <v>#NAME?</v>
      </c>
      <c r="BC215" s="38" t="e">
        <f t="shared" ca="1" si="18"/>
        <v>#NAME?</v>
      </c>
      <c r="BD215" s="38" t="e">
        <f t="shared" ca="1" si="19"/>
        <v>#NAME?</v>
      </c>
      <c r="BE215" s="35" t="e">
        <f t="shared" ca="1" si="20"/>
        <v>#NAME?</v>
      </c>
      <c r="BF215" s="36" t="e">
        <f t="shared" ca="1" si="21"/>
        <v>#NAME?</v>
      </c>
      <c r="BG215" s="36" t="e">
        <f t="shared" ca="1" si="22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25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27"/>
      <c r="W216" s="41"/>
      <c r="X216" s="41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6"/>
        <v>0-day</v>
      </c>
      <c r="AM216" s="33"/>
      <c r="AN216" s="33" t="str">
        <f t="shared" si="37"/>
        <v>0-day</v>
      </c>
      <c r="AO216" s="33" t="str">
        <f>IFERROR(DATEDIF(X216,AA216,"d"),"0")&amp;"-day"</f>
        <v>0-day</v>
      </c>
      <c r="AP216" s="33" t="str">
        <f>IFERROR(DATEDIF(AA216,AE216,"d"),"0")&amp;"-day"</f>
        <v>0-day</v>
      </c>
      <c r="AQ216" s="33" t="str">
        <f>SUM(AL216:AP216)&amp;"-day"</f>
        <v>0-day</v>
      </c>
      <c r="AR216" s="49"/>
      <c r="AS216" s="34" t="str">
        <f t="shared" si="9"/>
        <v/>
      </c>
      <c r="AT216" s="35">
        <f t="shared" si="27"/>
        <v>0</v>
      </c>
      <c r="AU216" s="35" t="e">
        <f t="shared" ca="1" si="10"/>
        <v>#NAME?</v>
      </c>
      <c r="AV216" s="35" t="e">
        <f t="shared" ca="1" si="11"/>
        <v>#NAME?</v>
      </c>
      <c r="AW216" s="34" t="e">
        <f t="shared" ca="1" si="12"/>
        <v>#NAME?</v>
      </c>
      <c r="AX216" s="35" t="e">
        <f t="shared" ca="1" si="13"/>
        <v>#NAME?</v>
      </c>
      <c r="AY216" s="34" t="str">
        <f t="shared" si="14"/>
        <v/>
      </c>
      <c r="AZ216" s="36" t="e">
        <f t="shared" ca="1" si="15"/>
        <v>#NAME?</v>
      </c>
      <c r="BA216" s="35" t="e">
        <f t="shared" ca="1" si="16"/>
        <v>#NAME?</v>
      </c>
      <c r="BB216" s="37" t="e">
        <f t="shared" ca="1" si="17"/>
        <v>#NAME?</v>
      </c>
      <c r="BC216" s="38" t="e">
        <f t="shared" ca="1" si="18"/>
        <v>#NAME?</v>
      </c>
      <c r="BD216" s="38" t="e">
        <f t="shared" ca="1" si="19"/>
        <v>#NAME?</v>
      </c>
      <c r="BE216" s="35" t="e">
        <f t="shared" ca="1" si="20"/>
        <v>#NAME?</v>
      </c>
      <c r="BF216" s="36" t="e">
        <f t="shared" ca="1" si="21"/>
        <v>#NAME?</v>
      </c>
      <c r="BG216" s="36" t="e">
        <f t="shared" ca="1" si="22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25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27"/>
      <c r="W217" s="41"/>
      <c r="X217" s="41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>IFERROR(DATEDIF(B217,#REF!,"d"),"0")&amp;"-day"</f>
        <v>0-day</v>
      </c>
      <c r="AM217" s="33"/>
      <c r="AN217" s="33" t="str">
        <f>IFERROR(DATEDIF(#REF!,X217,"d"),"0")&amp;"-day"</f>
        <v>0-day</v>
      </c>
      <c r="AO217" s="33" t="str">
        <f>IFERROR(DATEDIF(X217,AA217,"d"),"0")&amp;"-day"</f>
        <v>0-day</v>
      </c>
      <c r="AP217" s="33" t="str">
        <f>IFERROR(DATEDIF(AA217,AE217,"d"),"0")&amp;"-day"</f>
        <v>0-day</v>
      </c>
      <c r="AQ217" s="33" t="str">
        <f>SUM(AL217:AP217)&amp;"-day"</f>
        <v>0-day</v>
      </c>
      <c r="AR217" s="49"/>
      <c r="AS217" s="34" t="str">
        <f t="shared" si="9"/>
        <v/>
      </c>
      <c r="AT217" s="35">
        <f t="shared" si="27"/>
        <v>0</v>
      </c>
      <c r="AU217" s="35" t="e">
        <f t="shared" ca="1" si="10"/>
        <v>#NAME?</v>
      </c>
      <c r="AV217" s="35" t="e">
        <f t="shared" ca="1" si="11"/>
        <v>#NAME?</v>
      </c>
      <c r="AW217" s="34" t="e">
        <f t="shared" ca="1" si="12"/>
        <v>#NAME?</v>
      </c>
      <c r="AX217" s="35" t="e">
        <f t="shared" ca="1" si="13"/>
        <v>#NAME?</v>
      </c>
      <c r="AY217" s="34" t="str">
        <f t="shared" si="14"/>
        <v/>
      </c>
      <c r="AZ217" s="36" t="e">
        <f t="shared" ca="1" si="15"/>
        <v>#NAME?</v>
      </c>
      <c r="BA217" s="35" t="e">
        <f t="shared" ca="1" si="16"/>
        <v>#NAME?</v>
      </c>
      <c r="BB217" s="37" t="e">
        <f t="shared" ca="1" si="17"/>
        <v>#NAME?</v>
      </c>
      <c r="BC217" s="38" t="e">
        <f t="shared" ca="1" si="18"/>
        <v>#NAME?</v>
      </c>
      <c r="BD217" s="38" t="e">
        <f t="shared" ca="1" si="19"/>
        <v>#NAME?</v>
      </c>
      <c r="BE217" s="35" t="e">
        <f t="shared" ca="1" si="20"/>
        <v>#NAME?</v>
      </c>
      <c r="BF217" s="36" t="e">
        <f t="shared" ca="1" si="21"/>
        <v>#NAME?</v>
      </c>
      <c r="BG217" s="36" t="e">
        <f t="shared" ca="1" si="22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25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27"/>
      <c r="W218" s="41"/>
      <c r="X218" s="41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ref="AL218:AL234" si="38">IFERROR(DATEDIF(B218,T219,"d"),"0")&amp;"-day"</f>
        <v>0-day</v>
      </c>
      <c r="AM218" s="33"/>
      <c r="AN218" s="33" t="str">
        <f t="shared" ref="AN218:AN234" si="39">IFERROR(DATEDIF(T219,X218,"d"),"0")&amp;"-day"</f>
        <v>0-day</v>
      </c>
      <c r="AO218" s="33" t="str">
        <f>IFERROR(DATEDIF(X218,AA218,"d"),"0")&amp;"-day"</f>
        <v>0-day</v>
      </c>
      <c r="AP218" s="33" t="str">
        <f>IFERROR(DATEDIF(AA218,AE218,"d"),"0")&amp;"-day"</f>
        <v>0-day</v>
      </c>
      <c r="AQ218" s="33" t="str">
        <f>SUM(AL218:AP218)&amp;"-day"</f>
        <v>0-day</v>
      </c>
      <c r="AR218" s="49"/>
      <c r="AS218" s="34" t="str">
        <f t="shared" si="9"/>
        <v/>
      </c>
      <c r="AT218" s="35">
        <f t="shared" si="27"/>
        <v>0</v>
      </c>
      <c r="AU218" s="35" t="e">
        <f t="shared" ca="1" si="10"/>
        <v>#NAME?</v>
      </c>
      <c r="AV218" s="35" t="e">
        <f t="shared" ca="1" si="11"/>
        <v>#NAME?</v>
      </c>
      <c r="AW218" s="34" t="e">
        <f t="shared" ca="1" si="12"/>
        <v>#NAME?</v>
      </c>
      <c r="AX218" s="35" t="e">
        <f t="shared" ca="1" si="13"/>
        <v>#NAME?</v>
      </c>
      <c r="AY218" s="34" t="str">
        <f t="shared" si="14"/>
        <v/>
      </c>
      <c r="AZ218" s="36" t="e">
        <f t="shared" ca="1" si="15"/>
        <v>#NAME?</v>
      </c>
      <c r="BA218" s="35" t="e">
        <f t="shared" ca="1" si="16"/>
        <v>#NAME?</v>
      </c>
      <c r="BB218" s="37" t="e">
        <f t="shared" ca="1" si="17"/>
        <v>#NAME?</v>
      </c>
      <c r="BC218" s="38" t="e">
        <f t="shared" ca="1" si="18"/>
        <v>#NAME?</v>
      </c>
      <c r="BD218" s="38" t="e">
        <f t="shared" ca="1" si="19"/>
        <v>#NAME?</v>
      </c>
      <c r="BE218" s="35" t="e">
        <f t="shared" ca="1" si="20"/>
        <v>#NAME?</v>
      </c>
      <c r="BF218" s="36" t="e">
        <f t="shared" ca="1" si="21"/>
        <v>#NAME?</v>
      </c>
      <c r="BG218" s="36" t="e">
        <f t="shared" ca="1" si="22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25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27"/>
      <c r="W219" s="41"/>
      <c r="X219" s="41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 t="shared" si="38"/>
        <v>0-day</v>
      </c>
      <c r="AM219" s="33"/>
      <c r="AN219" s="33" t="str">
        <f t="shared" si="39"/>
        <v>0-day</v>
      </c>
      <c r="AO219" s="33" t="str">
        <f>IFERROR(DATEDIF(X219,AA219,"d"),"0")&amp;"-day"</f>
        <v>0-day</v>
      </c>
      <c r="AP219" s="33" t="str">
        <f>IFERROR(DATEDIF(AA219,AE219,"d"),"0")&amp;"-day"</f>
        <v>0-day</v>
      </c>
      <c r="AQ219" s="33" t="str">
        <f>SUM(AL219:AP219)&amp;"-day"</f>
        <v>0-day</v>
      </c>
      <c r="AR219" s="49"/>
      <c r="AS219" s="34" t="str">
        <f t="shared" si="9"/>
        <v/>
      </c>
      <c r="AT219" s="35">
        <f t="shared" si="27"/>
        <v>0</v>
      </c>
      <c r="AU219" s="35" t="e">
        <f t="shared" ca="1" si="10"/>
        <v>#NAME?</v>
      </c>
      <c r="AV219" s="35" t="e">
        <f t="shared" ca="1" si="11"/>
        <v>#NAME?</v>
      </c>
      <c r="AW219" s="34" t="e">
        <f t="shared" ca="1" si="12"/>
        <v>#NAME?</v>
      </c>
      <c r="AX219" s="35" t="e">
        <f t="shared" ca="1" si="13"/>
        <v>#NAME?</v>
      </c>
      <c r="AY219" s="34" t="str">
        <f t="shared" si="14"/>
        <v/>
      </c>
      <c r="AZ219" s="36" t="e">
        <f t="shared" ca="1" si="15"/>
        <v>#NAME?</v>
      </c>
      <c r="BA219" s="35" t="e">
        <f t="shared" ca="1" si="16"/>
        <v>#NAME?</v>
      </c>
      <c r="BB219" s="37" t="e">
        <f t="shared" ca="1" si="17"/>
        <v>#NAME?</v>
      </c>
      <c r="BC219" s="38" t="e">
        <f t="shared" ca="1" si="18"/>
        <v>#NAME?</v>
      </c>
      <c r="BD219" s="38" t="e">
        <f t="shared" ca="1" si="19"/>
        <v>#NAME?</v>
      </c>
      <c r="BE219" s="35" t="e">
        <f t="shared" ca="1" si="20"/>
        <v>#NAME?</v>
      </c>
      <c r="BF219" s="36" t="e">
        <f t="shared" ca="1" si="21"/>
        <v>#NAME?</v>
      </c>
      <c r="BG219" s="36" t="e">
        <f t="shared" ca="1" si="22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25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27"/>
      <c r="W220" s="41"/>
      <c r="X220" s="41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si="38"/>
        <v>0-day</v>
      </c>
      <c r="AM220" s="33"/>
      <c r="AN220" s="33" t="str">
        <f t="shared" si="39"/>
        <v>0-day</v>
      </c>
      <c r="AO220" s="33" t="str">
        <f>IFERROR(DATEDIF(X220,AA220,"d"),"0")&amp;"-day"</f>
        <v>0-day</v>
      </c>
      <c r="AP220" s="33" t="str">
        <f>IFERROR(DATEDIF(AA220,AE220,"d"),"0")&amp;"-day"</f>
        <v>0-day</v>
      </c>
      <c r="AQ220" s="33" t="str">
        <f>SUM(AL220:AP220)&amp;"-day"</f>
        <v>0-day</v>
      </c>
      <c r="AR220" s="49"/>
      <c r="AS220" s="34" t="str">
        <f t="shared" si="9"/>
        <v/>
      </c>
      <c r="AT220" s="35">
        <f t="shared" si="27"/>
        <v>0</v>
      </c>
      <c r="AU220" s="35" t="e">
        <f t="shared" ca="1" si="10"/>
        <v>#NAME?</v>
      </c>
      <c r="AV220" s="35" t="e">
        <f t="shared" ca="1" si="11"/>
        <v>#NAME?</v>
      </c>
      <c r="AW220" s="34" t="e">
        <f t="shared" ca="1" si="12"/>
        <v>#NAME?</v>
      </c>
      <c r="AX220" s="35" t="e">
        <f t="shared" ca="1" si="13"/>
        <v>#NAME?</v>
      </c>
      <c r="AY220" s="34" t="str">
        <f t="shared" si="14"/>
        <v/>
      </c>
      <c r="AZ220" s="36" t="e">
        <f t="shared" ca="1" si="15"/>
        <v>#NAME?</v>
      </c>
      <c r="BA220" s="35" t="e">
        <f t="shared" ca="1" si="16"/>
        <v>#NAME?</v>
      </c>
      <c r="BB220" s="37" t="e">
        <f t="shared" ca="1" si="17"/>
        <v>#NAME?</v>
      </c>
      <c r="BC220" s="38" t="e">
        <f t="shared" ca="1" si="18"/>
        <v>#NAME?</v>
      </c>
      <c r="BD220" s="38" t="e">
        <f t="shared" ca="1" si="19"/>
        <v>#NAME?</v>
      </c>
      <c r="BE220" s="35" t="e">
        <f t="shared" ca="1" si="20"/>
        <v>#NAME?</v>
      </c>
      <c r="BF220" s="36" t="e">
        <f t="shared" ca="1" si="21"/>
        <v>#NAME?</v>
      </c>
      <c r="BG220" s="36" t="e">
        <f t="shared" ca="1" si="22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25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27"/>
      <c r="W221" s="41"/>
      <c r="X221" s="41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8"/>
        <v>0-day</v>
      </c>
      <c r="AM221" s="33"/>
      <c r="AN221" s="33" t="str">
        <f t="shared" si="39"/>
        <v>0-day</v>
      </c>
      <c r="AO221" s="33" t="str">
        <f>IFERROR(DATEDIF(X221,AA221,"d"),"0")&amp;"-day"</f>
        <v>0-day</v>
      </c>
      <c r="AP221" s="33" t="str">
        <f>IFERROR(DATEDIF(AA221,AE221,"d"),"0")&amp;"-day"</f>
        <v>0-day</v>
      </c>
      <c r="AQ221" s="33" t="str">
        <f>SUM(AL221:AP221)&amp;"-day"</f>
        <v>0-day</v>
      </c>
      <c r="AR221" s="49"/>
      <c r="AS221" s="34" t="str">
        <f t="shared" si="9"/>
        <v/>
      </c>
      <c r="AT221" s="35">
        <f t="shared" si="27"/>
        <v>0</v>
      </c>
      <c r="AU221" s="35" t="e">
        <f t="shared" ca="1" si="10"/>
        <v>#NAME?</v>
      </c>
      <c r="AV221" s="35" t="e">
        <f t="shared" ca="1" si="11"/>
        <v>#NAME?</v>
      </c>
      <c r="AW221" s="34" t="e">
        <f t="shared" ca="1" si="12"/>
        <v>#NAME?</v>
      </c>
      <c r="AX221" s="35" t="e">
        <f t="shared" ca="1" si="13"/>
        <v>#NAME?</v>
      </c>
      <c r="AY221" s="34" t="str">
        <f t="shared" si="14"/>
        <v/>
      </c>
      <c r="AZ221" s="36" t="e">
        <f t="shared" ca="1" si="15"/>
        <v>#NAME?</v>
      </c>
      <c r="BA221" s="35" t="e">
        <f t="shared" ca="1" si="16"/>
        <v>#NAME?</v>
      </c>
      <c r="BB221" s="37" t="e">
        <f t="shared" ca="1" si="17"/>
        <v>#NAME?</v>
      </c>
      <c r="BC221" s="38" t="e">
        <f t="shared" ca="1" si="18"/>
        <v>#NAME?</v>
      </c>
      <c r="BD221" s="38" t="e">
        <f t="shared" ca="1" si="19"/>
        <v>#NAME?</v>
      </c>
      <c r="BE221" s="35" t="e">
        <f t="shared" ca="1" si="20"/>
        <v>#NAME?</v>
      </c>
      <c r="BF221" s="36" t="e">
        <f t="shared" ca="1" si="21"/>
        <v>#NAME?</v>
      </c>
      <c r="BG221" s="36" t="e">
        <f t="shared" ca="1" si="22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25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27"/>
      <c r="W222" s="41"/>
      <c r="X222" s="41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8"/>
        <v>0-day</v>
      </c>
      <c r="AM222" s="33"/>
      <c r="AN222" s="33" t="str">
        <f t="shared" si="39"/>
        <v>0-day</v>
      </c>
      <c r="AO222" s="33" t="str">
        <f>IFERROR(DATEDIF(X222,AA222,"d"),"0")&amp;"-day"</f>
        <v>0-day</v>
      </c>
      <c r="AP222" s="33" t="str">
        <f>IFERROR(DATEDIF(AA222,AE222,"d"),"0")&amp;"-day"</f>
        <v>0-day</v>
      </c>
      <c r="AQ222" s="33" t="str">
        <f>SUM(AL222:AP222)&amp;"-day"</f>
        <v>0-day</v>
      </c>
      <c r="AR222" s="49"/>
      <c r="AS222" s="34" t="str">
        <f t="shared" si="9"/>
        <v/>
      </c>
      <c r="AT222" s="35">
        <f t="shared" si="27"/>
        <v>0</v>
      </c>
      <c r="AU222" s="35" t="e">
        <f t="shared" ca="1" si="10"/>
        <v>#NAME?</v>
      </c>
      <c r="AV222" s="35" t="e">
        <f t="shared" ca="1" si="11"/>
        <v>#NAME?</v>
      </c>
      <c r="AW222" s="34" t="e">
        <f t="shared" ca="1" si="12"/>
        <v>#NAME?</v>
      </c>
      <c r="AX222" s="35" t="e">
        <f t="shared" ca="1" si="13"/>
        <v>#NAME?</v>
      </c>
      <c r="AY222" s="34" t="str">
        <f t="shared" si="14"/>
        <v/>
      </c>
      <c r="AZ222" s="36" t="e">
        <f t="shared" ca="1" si="15"/>
        <v>#NAME?</v>
      </c>
      <c r="BA222" s="35" t="e">
        <f t="shared" ca="1" si="16"/>
        <v>#NAME?</v>
      </c>
      <c r="BB222" s="37" t="e">
        <f t="shared" ca="1" si="17"/>
        <v>#NAME?</v>
      </c>
      <c r="BC222" s="38" t="e">
        <f t="shared" ca="1" si="18"/>
        <v>#NAME?</v>
      </c>
      <c r="BD222" s="38" t="e">
        <f t="shared" ca="1" si="19"/>
        <v>#NAME?</v>
      </c>
      <c r="BE222" s="35" t="e">
        <f t="shared" ca="1" si="20"/>
        <v>#NAME?</v>
      </c>
      <c r="BF222" s="36" t="e">
        <f t="shared" ca="1" si="21"/>
        <v>#NAME?</v>
      </c>
      <c r="BG222" s="36" t="e">
        <f t="shared" ca="1" si="22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25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27"/>
      <c r="W223" s="41"/>
      <c r="X223" s="41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8"/>
        <v>0-day</v>
      </c>
      <c r="AM223" s="33"/>
      <c r="AN223" s="33" t="str">
        <f t="shared" si="39"/>
        <v>0-day</v>
      </c>
      <c r="AO223" s="33" t="str">
        <f>IFERROR(DATEDIF(X223,AA223,"d"),"0")&amp;"-day"</f>
        <v>0-day</v>
      </c>
      <c r="AP223" s="33" t="str">
        <f>IFERROR(DATEDIF(AA223,AE223,"d"),"0")&amp;"-day"</f>
        <v>0-day</v>
      </c>
      <c r="AQ223" s="33" t="str">
        <f>SUM(AL223:AP223)&amp;"-day"</f>
        <v>0-day</v>
      </c>
      <c r="AR223" s="49"/>
      <c r="AS223" s="34" t="str">
        <f t="shared" si="9"/>
        <v/>
      </c>
      <c r="AT223" s="35">
        <f t="shared" si="27"/>
        <v>0</v>
      </c>
      <c r="AU223" s="35" t="e">
        <f t="shared" ca="1" si="10"/>
        <v>#NAME?</v>
      </c>
      <c r="AV223" s="35" t="e">
        <f t="shared" ca="1" si="11"/>
        <v>#NAME?</v>
      </c>
      <c r="AW223" s="34" t="e">
        <f t="shared" ca="1" si="12"/>
        <v>#NAME?</v>
      </c>
      <c r="AX223" s="35" t="e">
        <f t="shared" ca="1" si="13"/>
        <v>#NAME?</v>
      </c>
      <c r="AY223" s="34" t="str">
        <f t="shared" si="14"/>
        <v/>
      </c>
      <c r="AZ223" s="36" t="e">
        <f t="shared" ca="1" si="15"/>
        <v>#NAME?</v>
      </c>
      <c r="BA223" s="35" t="e">
        <f t="shared" ca="1" si="16"/>
        <v>#NAME?</v>
      </c>
      <c r="BB223" s="37" t="e">
        <f t="shared" ca="1" si="17"/>
        <v>#NAME?</v>
      </c>
      <c r="BC223" s="38" t="e">
        <f t="shared" ca="1" si="18"/>
        <v>#NAME?</v>
      </c>
      <c r="BD223" s="38" t="e">
        <f t="shared" ca="1" si="19"/>
        <v>#NAME?</v>
      </c>
      <c r="BE223" s="35" t="e">
        <f t="shared" ca="1" si="20"/>
        <v>#NAME?</v>
      </c>
      <c r="BF223" s="36" t="e">
        <f t="shared" ca="1" si="21"/>
        <v>#NAME?</v>
      </c>
      <c r="BG223" s="36" t="e">
        <f t="shared" ca="1" si="22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25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27"/>
      <c r="W224" s="41"/>
      <c r="X224" s="41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8"/>
        <v>0-day</v>
      </c>
      <c r="AM224" s="33"/>
      <c r="AN224" s="33" t="str">
        <f t="shared" si="39"/>
        <v>0-day</v>
      </c>
      <c r="AO224" s="33" t="str">
        <f>IFERROR(DATEDIF(X224,AA224,"d"),"0")&amp;"-day"</f>
        <v>0-day</v>
      </c>
      <c r="AP224" s="33" t="str">
        <f>IFERROR(DATEDIF(AA224,AE224,"d"),"0")&amp;"-day"</f>
        <v>0-day</v>
      </c>
      <c r="AQ224" s="33" t="str">
        <f>SUM(AL224:AP224)&amp;"-day"</f>
        <v>0-day</v>
      </c>
      <c r="AR224" s="49"/>
      <c r="AS224" s="34" t="str">
        <f t="shared" si="9"/>
        <v/>
      </c>
      <c r="AT224" s="35">
        <f t="shared" si="27"/>
        <v>0</v>
      </c>
      <c r="AU224" s="35" t="e">
        <f t="shared" ca="1" si="10"/>
        <v>#NAME?</v>
      </c>
      <c r="AV224" s="35" t="e">
        <f t="shared" ca="1" si="11"/>
        <v>#NAME?</v>
      </c>
      <c r="AW224" s="34" t="e">
        <f t="shared" ca="1" si="12"/>
        <v>#NAME?</v>
      </c>
      <c r="AX224" s="35" t="e">
        <f t="shared" ca="1" si="13"/>
        <v>#NAME?</v>
      </c>
      <c r="AY224" s="34" t="str">
        <f t="shared" si="14"/>
        <v/>
      </c>
      <c r="AZ224" s="36" t="e">
        <f t="shared" ca="1" si="15"/>
        <v>#NAME?</v>
      </c>
      <c r="BA224" s="35" t="e">
        <f t="shared" ca="1" si="16"/>
        <v>#NAME?</v>
      </c>
      <c r="BB224" s="37" t="e">
        <f t="shared" ca="1" si="17"/>
        <v>#NAME?</v>
      </c>
      <c r="BC224" s="38" t="e">
        <f t="shared" ca="1" si="18"/>
        <v>#NAME?</v>
      </c>
      <c r="BD224" s="38" t="e">
        <f t="shared" ca="1" si="19"/>
        <v>#NAME?</v>
      </c>
      <c r="BE224" s="35" t="e">
        <f t="shared" ca="1" si="20"/>
        <v>#NAME?</v>
      </c>
      <c r="BF224" s="36" t="e">
        <f t="shared" ca="1" si="21"/>
        <v>#NAME?</v>
      </c>
      <c r="BG224" s="36" t="e">
        <f t="shared" ca="1" si="22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25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27"/>
      <c r="W225" s="41"/>
      <c r="X225" s="41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8"/>
        <v>0-day</v>
      </c>
      <c r="AM225" s="33"/>
      <c r="AN225" s="33" t="str">
        <f t="shared" si="39"/>
        <v>0-day</v>
      </c>
      <c r="AO225" s="33" t="str">
        <f>IFERROR(DATEDIF(X225,AA225,"d"),"0")&amp;"-day"</f>
        <v>0-day</v>
      </c>
      <c r="AP225" s="33" t="str">
        <f>IFERROR(DATEDIF(AA225,AE225,"d"),"0")&amp;"-day"</f>
        <v>0-day</v>
      </c>
      <c r="AQ225" s="33" t="str">
        <f>SUM(AL225:AP225)&amp;"-day"</f>
        <v>0-day</v>
      </c>
      <c r="AR225" s="49"/>
      <c r="AS225" s="34" t="str">
        <f t="shared" si="9"/>
        <v/>
      </c>
      <c r="AT225" s="35">
        <f t="shared" si="27"/>
        <v>0</v>
      </c>
      <c r="AU225" s="35" t="e">
        <f t="shared" ca="1" si="10"/>
        <v>#NAME?</v>
      </c>
      <c r="AV225" s="35" t="e">
        <f t="shared" ca="1" si="11"/>
        <v>#NAME?</v>
      </c>
      <c r="AW225" s="34" t="e">
        <f t="shared" ca="1" si="12"/>
        <v>#NAME?</v>
      </c>
      <c r="AX225" s="35" t="e">
        <f t="shared" ca="1" si="13"/>
        <v>#NAME?</v>
      </c>
      <c r="AY225" s="34" t="str">
        <f t="shared" si="14"/>
        <v/>
      </c>
      <c r="AZ225" s="36" t="e">
        <f t="shared" ca="1" si="15"/>
        <v>#NAME?</v>
      </c>
      <c r="BA225" s="35" t="e">
        <f t="shared" ca="1" si="16"/>
        <v>#NAME?</v>
      </c>
      <c r="BB225" s="37" t="e">
        <f t="shared" ca="1" si="17"/>
        <v>#NAME?</v>
      </c>
      <c r="BC225" s="38" t="e">
        <f t="shared" ca="1" si="18"/>
        <v>#NAME?</v>
      </c>
      <c r="BD225" s="38" t="e">
        <f t="shared" ca="1" si="19"/>
        <v>#NAME?</v>
      </c>
      <c r="BE225" s="35" t="e">
        <f t="shared" ca="1" si="20"/>
        <v>#NAME?</v>
      </c>
      <c r="BF225" s="36" t="e">
        <f t="shared" ca="1" si="21"/>
        <v>#NAME?</v>
      </c>
      <c r="BG225" s="36" t="e">
        <f t="shared" ca="1" si="22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25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27"/>
      <c r="W226" s="41"/>
      <c r="X226" s="41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8"/>
        <v>0-day</v>
      </c>
      <c r="AM226" s="33"/>
      <c r="AN226" s="33" t="str">
        <f t="shared" si="39"/>
        <v>0-day</v>
      </c>
      <c r="AO226" s="33" t="str">
        <f>IFERROR(DATEDIF(X226,AA226,"d"),"0")&amp;"-day"</f>
        <v>0-day</v>
      </c>
      <c r="AP226" s="33" t="str">
        <f>IFERROR(DATEDIF(AA226,AE226,"d"),"0")&amp;"-day"</f>
        <v>0-day</v>
      </c>
      <c r="AQ226" s="33" t="str">
        <f>SUM(AL226:AP226)&amp;"-day"</f>
        <v>0-day</v>
      </c>
      <c r="AR226" s="49"/>
      <c r="AS226" s="34" t="str">
        <f t="shared" si="9"/>
        <v/>
      </c>
      <c r="AT226" s="35">
        <f t="shared" si="27"/>
        <v>0</v>
      </c>
      <c r="AU226" s="35" t="e">
        <f t="shared" ca="1" si="10"/>
        <v>#NAME?</v>
      </c>
      <c r="AV226" s="35" t="e">
        <f t="shared" ca="1" si="11"/>
        <v>#NAME?</v>
      </c>
      <c r="AW226" s="34" t="e">
        <f t="shared" ca="1" si="12"/>
        <v>#NAME?</v>
      </c>
      <c r="AX226" s="35" t="e">
        <f t="shared" ca="1" si="13"/>
        <v>#NAME?</v>
      </c>
      <c r="AY226" s="34" t="str">
        <f t="shared" si="14"/>
        <v/>
      </c>
      <c r="AZ226" s="36" t="e">
        <f t="shared" ca="1" si="15"/>
        <v>#NAME?</v>
      </c>
      <c r="BA226" s="35" t="e">
        <f t="shared" ca="1" si="16"/>
        <v>#NAME?</v>
      </c>
      <c r="BB226" s="37" t="e">
        <f t="shared" ca="1" si="17"/>
        <v>#NAME?</v>
      </c>
      <c r="BC226" s="38" t="e">
        <f t="shared" ca="1" si="18"/>
        <v>#NAME?</v>
      </c>
      <c r="BD226" s="38" t="e">
        <f t="shared" ca="1" si="19"/>
        <v>#NAME?</v>
      </c>
      <c r="BE226" s="35" t="e">
        <f t="shared" ca="1" si="20"/>
        <v>#NAME?</v>
      </c>
      <c r="BF226" s="36" t="e">
        <f t="shared" ca="1" si="21"/>
        <v>#NAME?</v>
      </c>
      <c r="BG226" s="36" t="e">
        <f t="shared" ca="1" si="22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25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27"/>
      <c r="W227" s="41"/>
      <c r="X227" s="41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8"/>
        <v>0-day</v>
      </c>
      <c r="AM227" s="33"/>
      <c r="AN227" s="33" t="str">
        <f t="shared" si="39"/>
        <v>0-day</v>
      </c>
      <c r="AO227" s="33" t="str">
        <f>IFERROR(DATEDIF(X227,AA227,"d"),"0")&amp;"-day"</f>
        <v>0-day</v>
      </c>
      <c r="AP227" s="33" t="str">
        <f>IFERROR(DATEDIF(AA227,AE227,"d"),"0")&amp;"-day"</f>
        <v>0-day</v>
      </c>
      <c r="AQ227" s="33" t="str">
        <f>SUM(AL227:AP227)&amp;"-day"</f>
        <v>0-day</v>
      </c>
      <c r="AR227" s="49"/>
      <c r="AS227" s="34" t="str">
        <f t="shared" si="9"/>
        <v/>
      </c>
      <c r="AT227" s="35">
        <f t="shared" si="27"/>
        <v>0</v>
      </c>
      <c r="AU227" s="35" t="e">
        <f t="shared" ca="1" si="10"/>
        <v>#NAME?</v>
      </c>
      <c r="AV227" s="35" t="e">
        <f t="shared" ca="1" si="11"/>
        <v>#NAME?</v>
      </c>
      <c r="AW227" s="34" t="e">
        <f t="shared" ca="1" si="12"/>
        <v>#NAME?</v>
      </c>
      <c r="AX227" s="35" t="e">
        <f t="shared" ca="1" si="13"/>
        <v>#NAME?</v>
      </c>
      <c r="AY227" s="34" t="str">
        <f t="shared" si="14"/>
        <v/>
      </c>
      <c r="AZ227" s="36" t="e">
        <f t="shared" ca="1" si="15"/>
        <v>#NAME?</v>
      </c>
      <c r="BA227" s="35" t="e">
        <f t="shared" ca="1" si="16"/>
        <v>#NAME?</v>
      </c>
      <c r="BB227" s="37" t="e">
        <f t="shared" ca="1" si="17"/>
        <v>#NAME?</v>
      </c>
      <c r="BC227" s="38" t="e">
        <f t="shared" ca="1" si="18"/>
        <v>#NAME?</v>
      </c>
      <c r="BD227" s="38" t="e">
        <f t="shared" ca="1" si="19"/>
        <v>#NAME?</v>
      </c>
      <c r="BE227" s="35" t="e">
        <f t="shared" ca="1" si="20"/>
        <v>#NAME?</v>
      </c>
      <c r="BF227" s="36" t="e">
        <f t="shared" ca="1" si="21"/>
        <v>#NAME?</v>
      </c>
      <c r="BG227" s="36" t="e">
        <f t="shared" ca="1" si="22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25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27"/>
      <c r="W228" s="41"/>
      <c r="X228" s="41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8"/>
        <v>0-day</v>
      </c>
      <c r="AM228" s="33"/>
      <c r="AN228" s="33" t="str">
        <f t="shared" si="39"/>
        <v>0-day</v>
      </c>
      <c r="AO228" s="33" t="str">
        <f>IFERROR(DATEDIF(X228,AA228,"d"),"0")&amp;"-day"</f>
        <v>0-day</v>
      </c>
      <c r="AP228" s="33" t="str">
        <f>IFERROR(DATEDIF(AA228,AE228,"d"),"0")&amp;"-day"</f>
        <v>0-day</v>
      </c>
      <c r="AQ228" s="33" t="str">
        <f>SUM(AL228:AP228)&amp;"-day"</f>
        <v>0-day</v>
      </c>
      <c r="AR228" s="49"/>
      <c r="AS228" s="34" t="str">
        <f t="shared" si="9"/>
        <v/>
      </c>
      <c r="AT228" s="35">
        <f t="shared" si="27"/>
        <v>0</v>
      </c>
      <c r="AU228" s="35" t="e">
        <f t="shared" ca="1" si="10"/>
        <v>#NAME?</v>
      </c>
      <c r="AV228" s="35" t="e">
        <f t="shared" ca="1" si="11"/>
        <v>#NAME?</v>
      </c>
      <c r="AW228" s="34" t="e">
        <f t="shared" ca="1" si="12"/>
        <v>#NAME?</v>
      </c>
      <c r="AX228" s="35" t="e">
        <f t="shared" ca="1" si="13"/>
        <v>#NAME?</v>
      </c>
      <c r="AY228" s="34" t="str">
        <f t="shared" si="14"/>
        <v/>
      </c>
      <c r="AZ228" s="36" t="e">
        <f t="shared" ca="1" si="15"/>
        <v>#NAME?</v>
      </c>
      <c r="BA228" s="35" t="e">
        <f t="shared" ca="1" si="16"/>
        <v>#NAME?</v>
      </c>
      <c r="BB228" s="37" t="e">
        <f t="shared" ca="1" si="17"/>
        <v>#NAME?</v>
      </c>
      <c r="BC228" s="38" t="e">
        <f t="shared" ca="1" si="18"/>
        <v>#NAME?</v>
      </c>
      <c r="BD228" s="38" t="e">
        <f t="shared" ca="1" si="19"/>
        <v>#NAME?</v>
      </c>
      <c r="BE228" s="35" t="e">
        <f t="shared" ca="1" si="20"/>
        <v>#NAME?</v>
      </c>
      <c r="BF228" s="36" t="e">
        <f t="shared" ca="1" si="21"/>
        <v>#NAME?</v>
      </c>
      <c r="BG228" s="36" t="e">
        <f t="shared" ca="1" si="22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25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27"/>
      <c r="W229" s="41"/>
      <c r="X229" s="41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8"/>
        <v>0-day</v>
      </c>
      <c r="AM229" s="33"/>
      <c r="AN229" s="33" t="str">
        <f t="shared" si="39"/>
        <v>0-day</v>
      </c>
      <c r="AO229" s="33" t="str">
        <f>IFERROR(DATEDIF(X229,AA229,"d"),"0")&amp;"-day"</f>
        <v>0-day</v>
      </c>
      <c r="AP229" s="33" t="str">
        <f>IFERROR(DATEDIF(AA229,AE229,"d"),"0")&amp;"-day"</f>
        <v>0-day</v>
      </c>
      <c r="AQ229" s="33" t="str">
        <f>SUM(AL229:AP229)&amp;"-day"</f>
        <v>0-day</v>
      </c>
      <c r="AR229" s="49"/>
      <c r="AS229" s="34" t="str">
        <f t="shared" si="9"/>
        <v/>
      </c>
      <c r="AT229" s="35">
        <f t="shared" si="27"/>
        <v>0</v>
      </c>
      <c r="AU229" s="35" t="e">
        <f t="shared" ca="1" si="10"/>
        <v>#NAME?</v>
      </c>
      <c r="AV229" s="35" t="e">
        <f t="shared" ca="1" si="11"/>
        <v>#NAME?</v>
      </c>
      <c r="AW229" s="34" t="e">
        <f t="shared" ca="1" si="12"/>
        <v>#NAME?</v>
      </c>
      <c r="AX229" s="35" t="e">
        <f t="shared" ca="1" si="13"/>
        <v>#NAME?</v>
      </c>
      <c r="AY229" s="34" t="str">
        <f t="shared" si="14"/>
        <v/>
      </c>
      <c r="AZ229" s="36" t="e">
        <f t="shared" ca="1" si="15"/>
        <v>#NAME?</v>
      </c>
      <c r="BA229" s="35" t="e">
        <f t="shared" ca="1" si="16"/>
        <v>#NAME?</v>
      </c>
      <c r="BB229" s="37" t="e">
        <f t="shared" ca="1" si="17"/>
        <v>#NAME?</v>
      </c>
      <c r="BC229" s="38" t="e">
        <f t="shared" ca="1" si="18"/>
        <v>#NAME?</v>
      </c>
      <c r="BD229" s="38" t="e">
        <f t="shared" ca="1" si="19"/>
        <v>#NAME?</v>
      </c>
      <c r="BE229" s="35" t="e">
        <f t="shared" ca="1" si="20"/>
        <v>#NAME?</v>
      </c>
      <c r="BF229" s="36" t="e">
        <f t="shared" ca="1" si="21"/>
        <v>#NAME?</v>
      </c>
      <c r="BG229" s="36" t="e">
        <f t="shared" ca="1" si="22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25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27"/>
      <c r="W230" s="41"/>
      <c r="X230" s="41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8"/>
        <v>0-day</v>
      </c>
      <c r="AM230" s="33"/>
      <c r="AN230" s="33" t="str">
        <f t="shared" si="39"/>
        <v>0-day</v>
      </c>
      <c r="AO230" s="33" t="str">
        <f>IFERROR(DATEDIF(X230,AA230,"d"),"0")&amp;"-day"</f>
        <v>0-day</v>
      </c>
      <c r="AP230" s="33" t="str">
        <f>IFERROR(DATEDIF(AA230,AE230,"d"),"0")&amp;"-day"</f>
        <v>0-day</v>
      </c>
      <c r="AQ230" s="33" t="str">
        <f>SUM(AL230:AP230)&amp;"-day"</f>
        <v>0-day</v>
      </c>
      <c r="AR230" s="49"/>
      <c r="AS230" s="34" t="str">
        <f t="shared" si="9"/>
        <v/>
      </c>
      <c r="AT230" s="35">
        <f t="shared" si="27"/>
        <v>0</v>
      </c>
      <c r="AU230" s="35" t="e">
        <f t="shared" ca="1" si="10"/>
        <v>#NAME?</v>
      </c>
      <c r="AV230" s="35" t="e">
        <f t="shared" ca="1" si="11"/>
        <v>#NAME?</v>
      </c>
      <c r="AW230" s="34" t="e">
        <f t="shared" ca="1" si="12"/>
        <v>#NAME?</v>
      </c>
      <c r="AX230" s="35" t="e">
        <f t="shared" ca="1" si="13"/>
        <v>#NAME?</v>
      </c>
      <c r="AY230" s="34" t="str">
        <f t="shared" si="14"/>
        <v/>
      </c>
      <c r="AZ230" s="36" t="e">
        <f t="shared" ca="1" si="15"/>
        <v>#NAME?</v>
      </c>
      <c r="BA230" s="35" t="e">
        <f t="shared" ca="1" si="16"/>
        <v>#NAME?</v>
      </c>
      <c r="BB230" s="37" t="e">
        <f t="shared" ca="1" si="17"/>
        <v>#NAME?</v>
      </c>
      <c r="BC230" s="38" t="e">
        <f t="shared" ca="1" si="18"/>
        <v>#NAME?</v>
      </c>
      <c r="BD230" s="38" t="e">
        <f t="shared" ca="1" si="19"/>
        <v>#NAME?</v>
      </c>
      <c r="BE230" s="35" t="e">
        <f t="shared" ca="1" si="20"/>
        <v>#NAME?</v>
      </c>
      <c r="BF230" s="36" t="e">
        <f t="shared" ca="1" si="21"/>
        <v>#NAME?</v>
      </c>
      <c r="BG230" s="36" t="e">
        <f t="shared" ca="1" si="22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25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27"/>
      <c r="W231" s="41"/>
      <c r="X231" s="41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8"/>
        <v>0-day</v>
      </c>
      <c r="AM231" s="33"/>
      <c r="AN231" s="33" t="str">
        <f t="shared" si="39"/>
        <v>0-day</v>
      </c>
      <c r="AO231" s="33" t="str">
        <f>IFERROR(DATEDIF(X231,AA231,"d"),"0")&amp;"-day"</f>
        <v>0-day</v>
      </c>
      <c r="AP231" s="33" t="str">
        <f>IFERROR(DATEDIF(AA231,AE231,"d"),"0")&amp;"-day"</f>
        <v>0-day</v>
      </c>
      <c r="AQ231" s="33" t="str">
        <f>SUM(AL231:AP231)&amp;"-day"</f>
        <v>0-day</v>
      </c>
      <c r="AR231" s="49"/>
      <c r="AS231" s="34" t="str">
        <f t="shared" si="9"/>
        <v/>
      </c>
      <c r="AT231" s="35">
        <f t="shared" si="27"/>
        <v>0</v>
      </c>
      <c r="AU231" s="35" t="e">
        <f t="shared" ca="1" si="10"/>
        <v>#NAME?</v>
      </c>
      <c r="AV231" s="35" t="e">
        <f t="shared" ca="1" si="11"/>
        <v>#NAME?</v>
      </c>
      <c r="AW231" s="34" t="e">
        <f t="shared" ca="1" si="12"/>
        <v>#NAME?</v>
      </c>
      <c r="AX231" s="35" t="e">
        <f t="shared" ca="1" si="13"/>
        <v>#NAME?</v>
      </c>
      <c r="AY231" s="34" t="str">
        <f t="shared" si="14"/>
        <v/>
      </c>
      <c r="AZ231" s="36" t="e">
        <f t="shared" ca="1" si="15"/>
        <v>#NAME?</v>
      </c>
      <c r="BA231" s="35" t="e">
        <f t="shared" ca="1" si="16"/>
        <v>#NAME?</v>
      </c>
      <c r="BB231" s="37" t="e">
        <f t="shared" ca="1" si="17"/>
        <v>#NAME?</v>
      </c>
      <c r="BC231" s="38" t="e">
        <f t="shared" ca="1" si="18"/>
        <v>#NAME?</v>
      </c>
      <c r="BD231" s="38" t="e">
        <f t="shared" ca="1" si="19"/>
        <v>#NAME?</v>
      </c>
      <c r="BE231" s="35" t="e">
        <f t="shared" ca="1" si="20"/>
        <v>#NAME?</v>
      </c>
      <c r="BF231" s="36" t="e">
        <f t="shared" ca="1" si="21"/>
        <v>#NAME?</v>
      </c>
      <c r="BG231" s="36" t="e">
        <f t="shared" ca="1" si="22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25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27"/>
      <c r="W232" s="41"/>
      <c r="X232" s="41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8"/>
        <v>0-day</v>
      </c>
      <c r="AM232" s="33"/>
      <c r="AN232" s="33" t="str">
        <f t="shared" si="39"/>
        <v>0-day</v>
      </c>
      <c r="AO232" s="33" t="str">
        <f>IFERROR(DATEDIF(X232,AA232,"d"),"0")&amp;"-day"</f>
        <v>0-day</v>
      </c>
      <c r="AP232" s="33" t="str">
        <f>IFERROR(DATEDIF(AA232,AE232,"d"),"0")&amp;"-day"</f>
        <v>0-day</v>
      </c>
      <c r="AQ232" s="33" t="str">
        <f>SUM(AL232:AP232)&amp;"-day"</f>
        <v>0-day</v>
      </c>
      <c r="AR232" s="49"/>
      <c r="AS232" s="34" t="str">
        <f t="shared" si="9"/>
        <v/>
      </c>
      <c r="AT232" s="35">
        <f t="shared" si="27"/>
        <v>0</v>
      </c>
      <c r="AU232" s="35" t="e">
        <f t="shared" ca="1" si="10"/>
        <v>#NAME?</v>
      </c>
      <c r="AV232" s="35" t="e">
        <f t="shared" ca="1" si="11"/>
        <v>#NAME?</v>
      </c>
      <c r="AW232" s="34" t="e">
        <f t="shared" ca="1" si="12"/>
        <v>#NAME?</v>
      </c>
      <c r="AX232" s="35" t="e">
        <f t="shared" ca="1" si="13"/>
        <v>#NAME?</v>
      </c>
      <c r="AY232" s="34" t="str">
        <f t="shared" si="14"/>
        <v/>
      </c>
      <c r="AZ232" s="36" t="e">
        <f t="shared" ca="1" si="15"/>
        <v>#NAME?</v>
      </c>
      <c r="BA232" s="35" t="e">
        <f t="shared" ca="1" si="16"/>
        <v>#NAME?</v>
      </c>
      <c r="BB232" s="37" t="e">
        <f t="shared" ca="1" si="17"/>
        <v>#NAME?</v>
      </c>
      <c r="BC232" s="38" t="e">
        <f t="shared" ca="1" si="18"/>
        <v>#NAME?</v>
      </c>
      <c r="BD232" s="38" t="e">
        <f t="shared" ca="1" si="19"/>
        <v>#NAME?</v>
      </c>
      <c r="BE232" s="35" t="e">
        <f t="shared" ca="1" si="20"/>
        <v>#NAME?</v>
      </c>
      <c r="BF232" s="36" t="e">
        <f t="shared" ca="1" si="21"/>
        <v>#NAME?</v>
      </c>
      <c r="BG232" s="36" t="e">
        <f t="shared" ca="1" si="22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25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27"/>
      <c r="W233" s="41"/>
      <c r="X233" s="41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8"/>
        <v>0-day</v>
      </c>
      <c r="AM233" s="33"/>
      <c r="AN233" s="33" t="str">
        <f t="shared" si="39"/>
        <v>0-day</v>
      </c>
      <c r="AO233" s="33" t="str">
        <f>IFERROR(DATEDIF(X233,AA233,"d"),"0")&amp;"-day"</f>
        <v>0-day</v>
      </c>
      <c r="AP233" s="33" t="str">
        <f>IFERROR(DATEDIF(AA233,AE233,"d"),"0")&amp;"-day"</f>
        <v>0-day</v>
      </c>
      <c r="AQ233" s="33" t="str">
        <f>SUM(AL233:AP233)&amp;"-day"</f>
        <v>0-day</v>
      </c>
      <c r="AR233" s="49"/>
      <c r="AS233" s="34" t="str">
        <f t="shared" si="9"/>
        <v/>
      </c>
      <c r="AT233" s="35">
        <f t="shared" si="27"/>
        <v>0</v>
      </c>
      <c r="AU233" s="35" t="e">
        <f t="shared" ca="1" si="10"/>
        <v>#NAME?</v>
      </c>
      <c r="AV233" s="35" t="e">
        <f t="shared" ca="1" si="11"/>
        <v>#NAME?</v>
      </c>
      <c r="AW233" s="34" t="e">
        <f t="shared" ca="1" si="12"/>
        <v>#NAME?</v>
      </c>
      <c r="AX233" s="35" t="e">
        <f t="shared" ca="1" si="13"/>
        <v>#NAME?</v>
      </c>
      <c r="AY233" s="34" t="str">
        <f t="shared" si="14"/>
        <v/>
      </c>
      <c r="AZ233" s="36" t="e">
        <f t="shared" ca="1" si="15"/>
        <v>#NAME?</v>
      </c>
      <c r="BA233" s="35" t="e">
        <f t="shared" ca="1" si="16"/>
        <v>#NAME?</v>
      </c>
      <c r="BB233" s="37" t="e">
        <f t="shared" ca="1" si="17"/>
        <v>#NAME?</v>
      </c>
      <c r="BC233" s="38" t="e">
        <f t="shared" ca="1" si="18"/>
        <v>#NAME?</v>
      </c>
      <c r="BD233" s="38" t="e">
        <f t="shared" ca="1" si="19"/>
        <v>#NAME?</v>
      </c>
      <c r="BE233" s="35" t="e">
        <f t="shared" ca="1" si="20"/>
        <v>#NAME?</v>
      </c>
      <c r="BF233" s="36" t="e">
        <f t="shared" ca="1" si="21"/>
        <v>#NAME?</v>
      </c>
      <c r="BG233" s="36" t="e">
        <f t="shared" ca="1" si="22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25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27"/>
      <c r="W234" s="41"/>
      <c r="X234" s="41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8"/>
        <v>0-day</v>
      </c>
      <c r="AM234" s="33"/>
      <c r="AN234" s="33" t="str">
        <f t="shared" si="39"/>
        <v>0-day</v>
      </c>
      <c r="AO234" s="33" t="str">
        <f>IFERROR(DATEDIF(X234,AA234,"d"),"0")&amp;"-day"</f>
        <v>0-day</v>
      </c>
      <c r="AP234" s="33" t="str">
        <f>IFERROR(DATEDIF(AA234,AE234,"d"),"0")&amp;"-day"</f>
        <v>0-day</v>
      </c>
      <c r="AQ234" s="33" t="str">
        <f>SUM(AL234:AP234)&amp;"-day"</f>
        <v>0-day</v>
      </c>
      <c r="AR234" s="49"/>
      <c r="AS234" s="34" t="str">
        <f t="shared" si="9"/>
        <v/>
      </c>
      <c r="AT234" s="35">
        <f t="shared" si="27"/>
        <v>0</v>
      </c>
      <c r="AU234" s="35" t="e">
        <f t="shared" ca="1" si="10"/>
        <v>#NAME?</v>
      </c>
      <c r="AV234" s="35" t="e">
        <f t="shared" ca="1" si="11"/>
        <v>#NAME?</v>
      </c>
      <c r="AW234" s="34" t="e">
        <f t="shared" ca="1" si="12"/>
        <v>#NAME?</v>
      </c>
      <c r="AX234" s="35" t="e">
        <f t="shared" ca="1" si="13"/>
        <v>#NAME?</v>
      </c>
      <c r="AY234" s="34" t="str">
        <f t="shared" si="14"/>
        <v/>
      </c>
      <c r="AZ234" s="36" t="e">
        <f t="shared" ca="1" si="15"/>
        <v>#NAME?</v>
      </c>
      <c r="BA234" s="35" t="e">
        <f t="shared" ca="1" si="16"/>
        <v>#NAME?</v>
      </c>
      <c r="BB234" s="37" t="e">
        <f t="shared" ca="1" si="17"/>
        <v>#NAME?</v>
      </c>
      <c r="BC234" s="38" t="e">
        <f t="shared" ca="1" si="18"/>
        <v>#NAME?</v>
      </c>
      <c r="BD234" s="38" t="e">
        <f t="shared" ca="1" si="19"/>
        <v>#NAME?</v>
      </c>
      <c r="BE234" s="35" t="e">
        <f t="shared" ca="1" si="20"/>
        <v>#NAME?</v>
      </c>
      <c r="BF234" s="36" t="e">
        <f t="shared" ca="1" si="21"/>
        <v>#NAME?</v>
      </c>
      <c r="BG234" s="36" t="e">
        <f t="shared" ca="1" si="22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25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27"/>
      <c r="W235" s="41"/>
      <c r="X235" s="41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>IFERROR(DATEDIF(B235,#REF!,"d"),"0")&amp;"-day"</f>
        <v>0-day</v>
      </c>
      <c r="AM235" s="33"/>
      <c r="AN235" s="33" t="str">
        <f>IFERROR(DATEDIF(#REF!,X235,"d"),"0")&amp;"-day"</f>
        <v>0-day</v>
      </c>
      <c r="AO235" s="33" t="str">
        <f>IFERROR(DATEDIF(X235,AA235,"d"),"0")&amp;"-day"</f>
        <v>0-day</v>
      </c>
      <c r="AP235" s="33" t="str">
        <f>IFERROR(DATEDIF(AA235,AE235,"d"),"0")&amp;"-day"</f>
        <v>0-day</v>
      </c>
      <c r="AQ235" s="33" t="str">
        <f>SUM(AL235:AP235)&amp;"-day"</f>
        <v>0-day</v>
      </c>
      <c r="AR235" s="49"/>
      <c r="AS235" s="34" t="str">
        <f t="shared" si="9"/>
        <v/>
      </c>
      <c r="AT235" s="35">
        <f t="shared" si="27"/>
        <v>0</v>
      </c>
      <c r="AU235" s="35" t="e">
        <f t="shared" ca="1" si="10"/>
        <v>#NAME?</v>
      </c>
      <c r="AV235" s="35" t="e">
        <f t="shared" ca="1" si="11"/>
        <v>#NAME?</v>
      </c>
      <c r="AW235" s="34" t="e">
        <f t="shared" ca="1" si="12"/>
        <v>#NAME?</v>
      </c>
      <c r="AX235" s="35" t="e">
        <f t="shared" ca="1" si="13"/>
        <v>#NAME?</v>
      </c>
      <c r="AY235" s="34" t="str">
        <f t="shared" si="14"/>
        <v/>
      </c>
      <c r="AZ235" s="36" t="e">
        <f t="shared" ca="1" si="15"/>
        <v>#NAME?</v>
      </c>
      <c r="BA235" s="35" t="e">
        <f t="shared" ca="1" si="16"/>
        <v>#NAME?</v>
      </c>
      <c r="BB235" s="37" t="e">
        <f t="shared" ca="1" si="17"/>
        <v>#NAME?</v>
      </c>
      <c r="BC235" s="38" t="e">
        <f t="shared" ca="1" si="18"/>
        <v>#NAME?</v>
      </c>
      <c r="BD235" s="38" t="e">
        <f t="shared" ca="1" si="19"/>
        <v>#NAME?</v>
      </c>
      <c r="BE235" s="35" t="e">
        <f t="shared" ca="1" si="20"/>
        <v>#NAME?</v>
      </c>
      <c r="BF235" s="36" t="e">
        <f t="shared" ca="1" si="21"/>
        <v>#NAME?</v>
      </c>
      <c r="BG235" s="36" t="e">
        <f t="shared" ca="1" si="22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25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27"/>
      <c r="W236" s="41"/>
      <c r="X236" s="41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ref="AL236:AL490" si="40">IFERROR(DATEDIF(B236,T236,"d"),"0")&amp;"-day"</f>
        <v>0-day</v>
      </c>
      <c r="AM236" s="33"/>
      <c r="AN236" s="33" t="str">
        <f t="shared" ref="AN236:AN295" si="41">IFERROR(DATEDIF(T236,X236,"d"),"0")&amp;"-day"</f>
        <v>0-day</v>
      </c>
      <c r="AO236" s="33" t="str">
        <f>IFERROR(DATEDIF(X236,AA236,"d"),"0")&amp;"-day"</f>
        <v>0-day</v>
      </c>
      <c r="AP236" s="33" t="str">
        <f>IFERROR(DATEDIF(AA236,AE236,"d"),"0")&amp;"-day"</f>
        <v>0-day</v>
      </c>
      <c r="AQ236" s="33" t="str">
        <f>SUM(AL236:AP236)&amp;"-day"</f>
        <v>0-day</v>
      </c>
      <c r="AR236" s="49"/>
      <c r="AS236" s="34" t="str">
        <f t="shared" si="9"/>
        <v/>
      </c>
      <c r="AT236" s="35">
        <f t="shared" si="27"/>
        <v>0</v>
      </c>
      <c r="AU236" s="35" t="e">
        <f t="shared" ca="1" si="10"/>
        <v>#NAME?</v>
      </c>
      <c r="AV236" s="35" t="e">
        <f t="shared" ca="1" si="11"/>
        <v>#NAME?</v>
      </c>
      <c r="AW236" s="34" t="e">
        <f t="shared" ca="1" si="12"/>
        <v>#NAME?</v>
      </c>
      <c r="AX236" s="35" t="e">
        <f t="shared" ca="1" si="13"/>
        <v>#NAME?</v>
      </c>
      <c r="AY236" s="34" t="str">
        <f t="shared" si="14"/>
        <v/>
      </c>
      <c r="AZ236" s="36" t="e">
        <f t="shared" ca="1" si="15"/>
        <v>#NAME?</v>
      </c>
      <c r="BA236" s="35" t="e">
        <f t="shared" ca="1" si="16"/>
        <v>#NAME?</v>
      </c>
      <c r="BB236" s="37" t="e">
        <f t="shared" ca="1" si="17"/>
        <v>#NAME?</v>
      </c>
      <c r="BC236" s="38" t="e">
        <f t="shared" ca="1" si="18"/>
        <v>#NAME?</v>
      </c>
      <c r="BD236" s="38" t="e">
        <f t="shared" ca="1" si="19"/>
        <v>#NAME?</v>
      </c>
      <c r="BE236" s="35" t="e">
        <f t="shared" ca="1" si="20"/>
        <v>#NAME?</v>
      </c>
      <c r="BF236" s="36" t="e">
        <f t="shared" ca="1" si="21"/>
        <v>#NAME?</v>
      </c>
      <c r="BG236" s="36" t="e">
        <f t="shared" ca="1" si="22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25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27"/>
      <c r="W237" s="41"/>
      <c r="X237" s="41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 t="shared" si="40"/>
        <v>0-day</v>
      </c>
      <c r="AM237" s="33"/>
      <c r="AN237" s="33" t="str">
        <f t="shared" si="41"/>
        <v>0-day</v>
      </c>
      <c r="AO237" s="33" t="str">
        <f>IFERROR(DATEDIF(X237,AA237,"d"),"0")&amp;"-day"</f>
        <v>0-day</v>
      </c>
      <c r="AP237" s="33" t="str">
        <f>IFERROR(DATEDIF(AA237,AE237,"d"),"0")&amp;"-day"</f>
        <v>0-day</v>
      </c>
      <c r="AQ237" s="33" t="str">
        <f>SUM(AL237:AP237)&amp;"-day"</f>
        <v>0-day</v>
      </c>
      <c r="AR237" s="49"/>
      <c r="AS237" s="34" t="str">
        <f t="shared" si="9"/>
        <v/>
      </c>
      <c r="AT237" s="35">
        <f t="shared" si="27"/>
        <v>0</v>
      </c>
      <c r="AU237" s="35" t="e">
        <f t="shared" ca="1" si="10"/>
        <v>#NAME?</v>
      </c>
      <c r="AV237" s="35" t="e">
        <f t="shared" ca="1" si="11"/>
        <v>#NAME?</v>
      </c>
      <c r="AW237" s="34" t="e">
        <f t="shared" ca="1" si="12"/>
        <v>#NAME?</v>
      </c>
      <c r="AX237" s="35" t="e">
        <f t="shared" ca="1" si="13"/>
        <v>#NAME?</v>
      </c>
      <c r="AY237" s="34" t="str">
        <f t="shared" si="14"/>
        <v/>
      </c>
      <c r="AZ237" s="36" t="e">
        <f t="shared" ca="1" si="15"/>
        <v>#NAME?</v>
      </c>
      <c r="BA237" s="35" t="e">
        <f t="shared" ca="1" si="16"/>
        <v>#NAME?</v>
      </c>
      <c r="BB237" s="37" t="e">
        <f t="shared" ca="1" si="17"/>
        <v>#NAME?</v>
      </c>
      <c r="BC237" s="38" t="e">
        <f t="shared" ca="1" si="18"/>
        <v>#NAME?</v>
      </c>
      <c r="BD237" s="38" t="e">
        <f t="shared" ca="1" si="19"/>
        <v>#NAME?</v>
      </c>
      <c r="BE237" s="35" t="e">
        <f t="shared" ca="1" si="20"/>
        <v>#NAME?</v>
      </c>
      <c r="BF237" s="36" t="e">
        <f t="shared" ca="1" si="21"/>
        <v>#NAME?</v>
      </c>
      <c r="BG237" s="36" t="e">
        <f t="shared" ca="1" si="22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25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27"/>
      <c r="W238" s="41"/>
      <c r="X238" s="41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si="40"/>
        <v>0-day</v>
      </c>
      <c r="AM238" s="33"/>
      <c r="AN238" s="33" t="str">
        <f t="shared" si="41"/>
        <v>0-day</v>
      </c>
      <c r="AO238" s="33" t="str">
        <f>IFERROR(DATEDIF(X238,AA238,"d"),"0")&amp;"-day"</f>
        <v>0-day</v>
      </c>
      <c r="AP238" s="33" t="str">
        <f>IFERROR(DATEDIF(AA238,AE238,"d"),"0")&amp;"-day"</f>
        <v>0-day</v>
      </c>
      <c r="AQ238" s="33" t="str">
        <f>SUM(AL238:AP238)&amp;"-day"</f>
        <v>0-day</v>
      </c>
      <c r="AR238" s="49"/>
      <c r="AS238" s="34" t="str">
        <f t="shared" si="9"/>
        <v/>
      </c>
      <c r="AT238" s="35">
        <f t="shared" si="27"/>
        <v>0</v>
      </c>
      <c r="AU238" s="35" t="e">
        <f t="shared" ca="1" si="10"/>
        <v>#NAME?</v>
      </c>
      <c r="AV238" s="35" t="e">
        <f t="shared" ca="1" si="11"/>
        <v>#NAME?</v>
      </c>
      <c r="AW238" s="34" t="e">
        <f t="shared" ca="1" si="12"/>
        <v>#NAME?</v>
      </c>
      <c r="AX238" s="35" t="e">
        <f t="shared" ca="1" si="13"/>
        <v>#NAME?</v>
      </c>
      <c r="AY238" s="34" t="str">
        <f t="shared" si="14"/>
        <v/>
      </c>
      <c r="AZ238" s="36" t="e">
        <f t="shared" ca="1" si="15"/>
        <v>#NAME?</v>
      </c>
      <c r="BA238" s="35" t="e">
        <f t="shared" ca="1" si="16"/>
        <v>#NAME?</v>
      </c>
      <c r="BB238" s="37" t="e">
        <f t="shared" ca="1" si="17"/>
        <v>#NAME?</v>
      </c>
      <c r="BC238" s="38" t="e">
        <f t="shared" ca="1" si="18"/>
        <v>#NAME?</v>
      </c>
      <c r="BD238" s="38" t="e">
        <f t="shared" ca="1" si="19"/>
        <v>#NAME?</v>
      </c>
      <c r="BE238" s="35" t="e">
        <f t="shared" ca="1" si="20"/>
        <v>#NAME?</v>
      </c>
      <c r="BF238" s="36" t="e">
        <f t="shared" ca="1" si="21"/>
        <v>#NAME?</v>
      </c>
      <c r="BG238" s="36" t="e">
        <f t="shared" ca="1" si="22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25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27"/>
      <c r="W239" s="41"/>
      <c r="X239" s="41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40"/>
        <v>0-day</v>
      </c>
      <c r="AM239" s="33"/>
      <c r="AN239" s="33" t="str">
        <f t="shared" si="41"/>
        <v>0-day</v>
      </c>
      <c r="AO239" s="33" t="str">
        <f>IFERROR(DATEDIF(X239,AA239,"d"),"0")&amp;"-day"</f>
        <v>0-day</v>
      </c>
      <c r="AP239" s="33" t="str">
        <f>IFERROR(DATEDIF(AA239,AE239,"d"),"0")&amp;"-day"</f>
        <v>0-day</v>
      </c>
      <c r="AQ239" s="33" t="str">
        <f>SUM(AL239:AP239)&amp;"-day"</f>
        <v>0-day</v>
      </c>
      <c r="AR239" s="49"/>
      <c r="AS239" s="34" t="str">
        <f t="shared" si="9"/>
        <v/>
      </c>
      <c r="AT239" s="35">
        <f t="shared" si="27"/>
        <v>0</v>
      </c>
      <c r="AU239" s="35" t="e">
        <f t="shared" ca="1" si="10"/>
        <v>#NAME?</v>
      </c>
      <c r="AV239" s="35" t="e">
        <f t="shared" ca="1" si="11"/>
        <v>#NAME?</v>
      </c>
      <c r="AW239" s="34" t="e">
        <f t="shared" ca="1" si="12"/>
        <v>#NAME?</v>
      </c>
      <c r="AX239" s="35" t="e">
        <f t="shared" ca="1" si="13"/>
        <v>#NAME?</v>
      </c>
      <c r="AY239" s="34" t="str">
        <f t="shared" si="14"/>
        <v/>
      </c>
      <c r="AZ239" s="36" t="e">
        <f t="shared" ca="1" si="15"/>
        <v>#NAME?</v>
      </c>
      <c r="BA239" s="35" t="e">
        <f t="shared" ca="1" si="16"/>
        <v>#NAME?</v>
      </c>
      <c r="BB239" s="37" t="e">
        <f t="shared" ca="1" si="17"/>
        <v>#NAME?</v>
      </c>
      <c r="BC239" s="38" t="e">
        <f t="shared" ca="1" si="18"/>
        <v>#NAME?</v>
      </c>
      <c r="BD239" s="38" t="e">
        <f t="shared" ca="1" si="19"/>
        <v>#NAME?</v>
      </c>
      <c r="BE239" s="35" t="e">
        <f t="shared" ca="1" si="20"/>
        <v>#NAME?</v>
      </c>
      <c r="BF239" s="36" t="e">
        <f t="shared" ca="1" si="21"/>
        <v>#NAME?</v>
      </c>
      <c r="BG239" s="36" t="e">
        <f t="shared" ca="1" si="22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25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27"/>
      <c r="W240" s="41"/>
      <c r="X240" s="41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40"/>
        <v>0-day</v>
      </c>
      <c r="AM240" s="33"/>
      <c r="AN240" s="33" t="str">
        <f t="shared" si="41"/>
        <v>0-day</v>
      </c>
      <c r="AO240" s="33" t="str">
        <f>IFERROR(DATEDIF(X240,AA240,"d"),"0")&amp;"-day"</f>
        <v>0-day</v>
      </c>
      <c r="AP240" s="33" t="str">
        <f>IFERROR(DATEDIF(AA240,AE240,"d"),"0")&amp;"-day"</f>
        <v>0-day</v>
      </c>
      <c r="AQ240" s="33" t="str">
        <f>SUM(AL240:AP240)&amp;"-day"</f>
        <v>0-day</v>
      </c>
      <c r="AR240" s="49"/>
      <c r="AS240" s="34" t="str">
        <f t="shared" si="9"/>
        <v/>
      </c>
      <c r="AT240" s="35">
        <f t="shared" si="27"/>
        <v>0</v>
      </c>
      <c r="AU240" s="35" t="e">
        <f t="shared" ca="1" si="10"/>
        <v>#NAME?</v>
      </c>
      <c r="AV240" s="35" t="e">
        <f t="shared" ca="1" si="11"/>
        <v>#NAME?</v>
      </c>
      <c r="AW240" s="34" t="e">
        <f t="shared" ca="1" si="12"/>
        <v>#NAME?</v>
      </c>
      <c r="AX240" s="35" t="e">
        <f t="shared" ca="1" si="13"/>
        <v>#NAME?</v>
      </c>
      <c r="AY240" s="34" t="str">
        <f t="shared" si="14"/>
        <v/>
      </c>
      <c r="AZ240" s="36" t="e">
        <f t="shared" ca="1" si="15"/>
        <v>#NAME?</v>
      </c>
      <c r="BA240" s="35" t="e">
        <f t="shared" ca="1" si="16"/>
        <v>#NAME?</v>
      </c>
      <c r="BB240" s="37" t="e">
        <f t="shared" ca="1" si="17"/>
        <v>#NAME?</v>
      </c>
      <c r="BC240" s="38" t="e">
        <f t="shared" ca="1" si="18"/>
        <v>#NAME?</v>
      </c>
      <c r="BD240" s="38" t="e">
        <f t="shared" ca="1" si="19"/>
        <v>#NAME?</v>
      </c>
      <c r="BE240" s="35" t="e">
        <f t="shared" ca="1" si="20"/>
        <v>#NAME?</v>
      </c>
      <c r="BF240" s="36" t="e">
        <f t="shared" ca="1" si="21"/>
        <v>#NAME?</v>
      </c>
      <c r="BG240" s="36" t="e">
        <f t="shared" ca="1" si="22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25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27"/>
      <c r="W241" s="41"/>
      <c r="X241" s="41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40"/>
        <v>0-day</v>
      </c>
      <c r="AM241" s="33"/>
      <c r="AN241" s="33" t="str">
        <f t="shared" si="41"/>
        <v>0-day</v>
      </c>
      <c r="AO241" s="33" t="str">
        <f>IFERROR(DATEDIF(X241,AA241,"d"),"0")&amp;"-day"</f>
        <v>0-day</v>
      </c>
      <c r="AP241" s="33" t="str">
        <f>IFERROR(DATEDIF(AA241,AE241,"d"),"0")&amp;"-day"</f>
        <v>0-day</v>
      </c>
      <c r="AQ241" s="33" t="str">
        <f>SUM(AL241:AP241)&amp;"-day"</f>
        <v>0-day</v>
      </c>
      <c r="AR241" s="49"/>
      <c r="AS241" s="34" t="str">
        <f t="shared" si="9"/>
        <v/>
      </c>
      <c r="AT241" s="35">
        <f t="shared" si="27"/>
        <v>0</v>
      </c>
      <c r="AU241" s="35" t="e">
        <f t="shared" ca="1" si="10"/>
        <v>#NAME?</v>
      </c>
      <c r="AV241" s="35" t="e">
        <f t="shared" ca="1" si="11"/>
        <v>#NAME?</v>
      </c>
      <c r="AW241" s="34" t="e">
        <f t="shared" ca="1" si="12"/>
        <v>#NAME?</v>
      </c>
      <c r="AX241" s="35" t="e">
        <f t="shared" ca="1" si="13"/>
        <v>#NAME?</v>
      </c>
      <c r="AY241" s="34" t="str">
        <f t="shared" si="14"/>
        <v/>
      </c>
      <c r="AZ241" s="36" t="e">
        <f t="shared" ca="1" si="15"/>
        <v>#NAME?</v>
      </c>
      <c r="BA241" s="35" t="e">
        <f t="shared" ca="1" si="16"/>
        <v>#NAME?</v>
      </c>
      <c r="BB241" s="37" t="e">
        <f t="shared" ca="1" si="17"/>
        <v>#NAME?</v>
      </c>
      <c r="BC241" s="38" t="e">
        <f t="shared" ca="1" si="18"/>
        <v>#NAME?</v>
      </c>
      <c r="BD241" s="38" t="e">
        <f t="shared" ca="1" si="19"/>
        <v>#NAME?</v>
      </c>
      <c r="BE241" s="35" t="e">
        <f t="shared" ca="1" si="20"/>
        <v>#NAME?</v>
      </c>
      <c r="BF241" s="36" t="e">
        <f t="shared" ca="1" si="21"/>
        <v>#NAME?</v>
      </c>
      <c r="BG241" s="36" t="e">
        <f t="shared" ca="1" si="22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25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27"/>
      <c r="W242" s="41"/>
      <c r="X242" s="41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40"/>
        <v>0-day</v>
      </c>
      <c r="AM242" s="33"/>
      <c r="AN242" s="33" t="str">
        <f t="shared" si="41"/>
        <v>0-day</v>
      </c>
      <c r="AO242" s="33" t="str">
        <f>IFERROR(DATEDIF(X242,AA242,"d"),"0")&amp;"-day"</f>
        <v>0-day</v>
      </c>
      <c r="AP242" s="33" t="str">
        <f>IFERROR(DATEDIF(AA242,AE242,"d"),"0")&amp;"-day"</f>
        <v>0-day</v>
      </c>
      <c r="AQ242" s="33" t="str">
        <f>SUM(AL242:AP242)&amp;"-day"</f>
        <v>0-day</v>
      </c>
      <c r="AR242" s="49"/>
      <c r="AS242" s="34" t="str">
        <f t="shared" si="9"/>
        <v/>
      </c>
      <c r="AT242" s="35">
        <f t="shared" si="27"/>
        <v>0</v>
      </c>
      <c r="AU242" s="35" t="e">
        <f t="shared" ca="1" si="10"/>
        <v>#NAME?</v>
      </c>
      <c r="AV242" s="35" t="e">
        <f t="shared" ca="1" si="11"/>
        <v>#NAME?</v>
      </c>
      <c r="AW242" s="34" t="e">
        <f t="shared" ca="1" si="12"/>
        <v>#NAME?</v>
      </c>
      <c r="AX242" s="35" t="e">
        <f t="shared" ca="1" si="13"/>
        <v>#NAME?</v>
      </c>
      <c r="AY242" s="34" t="str">
        <f t="shared" si="14"/>
        <v/>
      </c>
      <c r="AZ242" s="36" t="e">
        <f t="shared" ca="1" si="15"/>
        <v>#NAME?</v>
      </c>
      <c r="BA242" s="35" t="e">
        <f t="shared" ca="1" si="16"/>
        <v>#NAME?</v>
      </c>
      <c r="BB242" s="37" t="e">
        <f t="shared" ca="1" si="17"/>
        <v>#NAME?</v>
      </c>
      <c r="BC242" s="38" t="e">
        <f t="shared" ca="1" si="18"/>
        <v>#NAME?</v>
      </c>
      <c r="BD242" s="38" t="e">
        <f t="shared" ca="1" si="19"/>
        <v>#NAME?</v>
      </c>
      <c r="BE242" s="35" t="e">
        <f t="shared" ca="1" si="20"/>
        <v>#NAME?</v>
      </c>
      <c r="BF242" s="36" t="e">
        <f t="shared" ca="1" si="21"/>
        <v>#NAME?</v>
      </c>
      <c r="BG242" s="36" t="e">
        <f t="shared" ca="1" si="22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25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27"/>
      <c r="W243" s="41"/>
      <c r="X243" s="41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40"/>
        <v>0-day</v>
      </c>
      <c r="AM243" s="33"/>
      <c r="AN243" s="33" t="str">
        <f t="shared" si="41"/>
        <v>0-day</v>
      </c>
      <c r="AO243" s="33" t="str">
        <f>IFERROR(DATEDIF(X243,AA243,"d"),"0")&amp;"-day"</f>
        <v>0-day</v>
      </c>
      <c r="AP243" s="33" t="str">
        <f>IFERROR(DATEDIF(AA243,AE243,"d"),"0")&amp;"-day"</f>
        <v>0-day</v>
      </c>
      <c r="AQ243" s="33" t="str">
        <f>SUM(AL243:AP243)&amp;"-day"</f>
        <v>0-day</v>
      </c>
      <c r="AR243" s="49"/>
      <c r="AS243" s="34" t="str">
        <f t="shared" si="9"/>
        <v/>
      </c>
      <c r="AT243" s="35">
        <f t="shared" si="27"/>
        <v>0</v>
      </c>
      <c r="AU243" s="35" t="e">
        <f t="shared" ca="1" si="10"/>
        <v>#NAME?</v>
      </c>
      <c r="AV243" s="35" t="e">
        <f t="shared" ca="1" si="11"/>
        <v>#NAME?</v>
      </c>
      <c r="AW243" s="34" t="e">
        <f t="shared" ca="1" si="12"/>
        <v>#NAME?</v>
      </c>
      <c r="AX243" s="35" t="e">
        <f t="shared" ca="1" si="13"/>
        <v>#NAME?</v>
      </c>
      <c r="AY243" s="34" t="str">
        <f t="shared" si="14"/>
        <v/>
      </c>
      <c r="AZ243" s="36" t="e">
        <f t="shared" ca="1" si="15"/>
        <v>#NAME?</v>
      </c>
      <c r="BA243" s="35" t="e">
        <f t="shared" ca="1" si="16"/>
        <v>#NAME?</v>
      </c>
      <c r="BB243" s="37" t="e">
        <f t="shared" ca="1" si="17"/>
        <v>#NAME?</v>
      </c>
      <c r="BC243" s="38" t="e">
        <f t="shared" ca="1" si="18"/>
        <v>#NAME?</v>
      </c>
      <c r="BD243" s="38" t="e">
        <f t="shared" ca="1" si="19"/>
        <v>#NAME?</v>
      </c>
      <c r="BE243" s="35" t="e">
        <f t="shared" ca="1" si="20"/>
        <v>#NAME?</v>
      </c>
      <c r="BF243" s="36" t="e">
        <f t="shared" ca="1" si="21"/>
        <v>#NAME?</v>
      </c>
      <c r="BG243" s="36" t="e">
        <f t="shared" ca="1" si="22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25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27"/>
      <c r="W244" s="41"/>
      <c r="X244" s="41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40"/>
        <v>0-day</v>
      </c>
      <c r="AM244" s="33"/>
      <c r="AN244" s="33" t="str">
        <f t="shared" si="41"/>
        <v>0-day</v>
      </c>
      <c r="AO244" s="33" t="str">
        <f>IFERROR(DATEDIF(X244,AA244,"d"),"0")&amp;"-day"</f>
        <v>0-day</v>
      </c>
      <c r="AP244" s="33" t="str">
        <f>IFERROR(DATEDIF(AA244,AE244,"d"),"0")&amp;"-day"</f>
        <v>0-day</v>
      </c>
      <c r="AQ244" s="33" t="str">
        <f>SUM(AL244:AP244)&amp;"-day"</f>
        <v>0-day</v>
      </c>
      <c r="AR244" s="49"/>
      <c r="AS244" s="34" t="str">
        <f t="shared" si="9"/>
        <v/>
      </c>
      <c r="AT244" s="35">
        <f t="shared" si="27"/>
        <v>0</v>
      </c>
      <c r="AU244" s="35" t="e">
        <f t="shared" ca="1" si="10"/>
        <v>#NAME?</v>
      </c>
      <c r="AV244" s="35" t="e">
        <f t="shared" ca="1" si="11"/>
        <v>#NAME?</v>
      </c>
      <c r="AW244" s="34" t="e">
        <f t="shared" ca="1" si="12"/>
        <v>#NAME?</v>
      </c>
      <c r="AX244" s="35" t="e">
        <f t="shared" ca="1" si="13"/>
        <v>#NAME?</v>
      </c>
      <c r="AY244" s="34" t="str">
        <f t="shared" si="14"/>
        <v/>
      </c>
      <c r="AZ244" s="36" t="e">
        <f t="shared" ca="1" si="15"/>
        <v>#NAME?</v>
      </c>
      <c r="BA244" s="35" t="e">
        <f t="shared" ca="1" si="16"/>
        <v>#NAME?</v>
      </c>
      <c r="BB244" s="37" t="e">
        <f t="shared" ca="1" si="17"/>
        <v>#NAME?</v>
      </c>
      <c r="BC244" s="38" t="e">
        <f t="shared" ca="1" si="18"/>
        <v>#NAME?</v>
      </c>
      <c r="BD244" s="38" t="e">
        <f t="shared" ca="1" si="19"/>
        <v>#NAME?</v>
      </c>
      <c r="BE244" s="35" t="e">
        <f t="shared" ca="1" si="20"/>
        <v>#NAME?</v>
      </c>
      <c r="BF244" s="36" t="e">
        <f t="shared" ca="1" si="21"/>
        <v>#NAME?</v>
      </c>
      <c r="BG244" s="36" t="e">
        <f t="shared" ca="1" si="22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25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27"/>
      <c r="W245" s="41"/>
      <c r="X245" s="41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40"/>
        <v>0-day</v>
      </c>
      <c r="AM245" s="33"/>
      <c r="AN245" s="33" t="str">
        <f t="shared" si="41"/>
        <v>0-day</v>
      </c>
      <c r="AO245" s="33" t="str">
        <f>IFERROR(DATEDIF(X245,AA245,"d"),"0")&amp;"-day"</f>
        <v>0-day</v>
      </c>
      <c r="AP245" s="33" t="str">
        <f>IFERROR(DATEDIF(AA245,AE245,"d"),"0")&amp;"-day"</f>
        <v>0-day</v>
      </c>
      <c r="AQ245" s="33" t="str">
        <f>SUM(AL245:AP245)&amp;"-day"</f>
        <v>0-day</v>
      </c>
      <c r="AR245" s="49"/>
      <c r="AS245" s="34" t="str">
        <f t="shared" si="9"/>
        <v/>
      </c>
      <c r="AT245" s="35">
        <f t="shared" si="27"/>
        <v>0</v>
      </c>
      <c r="AU245" s="35" t="e">
        <f t="shared" ca="1" si="10"/>
        <v>#NAME?</v>
      </c>
      <c r="AV245" s="35" t="e">
        <f t="shared" ca="1" si="11"/>
        <v>#NAME?</v>
      </c>
      <c r="AW245" s="34" t="e">
        <f t="shared" ca="1" si="12"/>
        <v>#NAME?</v>
      </c>
      <c r="AX245" s="35" t="e">
        <f t="shared" ca="1" si="13"/>
        <v>#NAME?</v>
      </c>
      <c r="AY245" s="34" t="str">
        <f t="shared" si="14"/>
        <v/>
      </c>
      <c r="AZ245" s="36" t="e">
        <f t="shared" ca="1" si="15"/>
        <v>#NAME?</v>
      </c>
      <c r="BA245" s="35" t="e">
        <f t="shared" ca="1" si="16"/>
        <v>#NAME?</v>
      </c>
      <c r="BB245" s="37" t="e">
        <f t="shared" ca="1" si="17"/>
        <v>#NAME?</v>
      </c>
      <c r="BC245" s="38" t="e">
        <f t="shared" ca="1" si="18"/>
        <v>#NAME?</v>
      </c>
      <c r="BD245" s="38" t="e">
        <f t="shared" ca="1" si="19"/>
        <v>#NAME?</v>
      </c>
      <c r="BE245" s="35" t="e">
        <f t="shared" ca="1" si="20"/>
        <v>#NAME?</v>
      </c>
      <c r="BF245" s="36" t="e">
        <f t="shared" ca="1" si="21"/>
        <v>#NAME?</v>
      </c>
      <c r="BG245" s="36" t="e">
        <f t="shared" ca="1" si="22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25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27"/>
      <c r="W246" s="41"/>
      <c r="X246" s="41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40"/>
        <v>0-day</v>
      </c>
      <c r="AM246" s="33"/>
      <c r="AN246" s="33" t="str">
        <f t="shared" si="41"/>
        <v>0-day</v>
      </c>
      <c r="AO246" s="33" t="str">
        <f>IFERROR(DATEDIF(X246,AA246,"d"),"0")&amp;"-day"</f>
        <v>0-day</v>
      </c>
      <c r="AP246" s="33" t="str">
        <f>IFERROR(DATEDIF(AA246,AE246,"d"),"0")&amp;"-day"</f>
        <v>0-day</v>
      </c>
      <c r="AQ246" s="33" t="str">
        <f>SUM(AL246:AP246)&amp;"-day"</f>
        <v>0-day</v>
      </c>
      <c r="AR246" s="49"/>
      <c r="AS246" s="34" t="str">
        <f t="shared" si="9"/>
        <v/>
      </c>
      <c r="AT246" s="35">
        <f t="shared" si="27"/>
        <v>0</v>
      </c>
      <c r="AU246" s="35" t="e">
        <f t="shared" ca="1" si="10"/>
        <v>#NAME?</v>
      </c>
      <c r="AV246" s="35" t="e">
        <f t="shared" ca="1" si="11"/>
        <v>#NAME?</v>
      </c>
      <c r="AW246" s="34" t="e">
        <f t="shared" ca="1" si="12"/>
        <v>#NAME?</v>
      </c>
      <c r="AX246" s="35" t="e">
        <f t="shared" ca="1" si="13"/>
        <v>#NAME?</v>
      </c>
      <c r="AY246" s="34" t="str">
        <f t="shared" si="14"/>
        <v/>
      </c>
      <c r="AZ246" s="36" t="e">
        <f t="shared" ca="1" si="15"/>
        <v>#NAME?</v>
      </c>
      <c r="BA246" s="35" t="e">
        <f t="shared" ca="1" si="16"/>
        <v>#NAME?</v>
      </c>
      <c r="BB246" s="37" t="e">
        <f t="shared" ca="1" si="17"/>
        <v>#NAME?</v>
      </c>
      <c r="BC246" s="38" t="e">
        <f t="shared" ca="1" si="18"/>
        <v>#NAME?</v>
      </c>
      <c r="BD246" s="38" t="e">
        <f t="shared" ca="1" si="19"/>
        <v>#NAME?</v>
      </c>
      <c r="BE246" s="35" t="e">
        <f t="shared" ca="1" si="20"/>
        <v>#NAME?</v>
      </c>
      <c r="BF246" s="36" t="e">
        <f t="shared" ca="1" si="21"/>
        <v>#NAME?</v>
      </c>
      <c r="BG246" s="36" t="e">
        <f t="shared" ca="1" si="22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25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27"/>
      <c r="W247" s="41"/>
      <c r="X247" s="41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40"/>
        <v>0-day</v>
      </c>
      <c r="AM247" s="33"/>
      <c r="AN247" s="33" t="str">
        <f t="shared" si="41"/>
        <v>0-day</v>
      </c>
      <c r="AO247" s="33" t="str">
        <f>IFERROR(DATEDIF(X247,AA247,"d"),"0")&amp;"-day"</f>
        <v>0-day</v>
      </c>
      <c r="AP247" s="33" t="str">
        <f>IFERROR(DATEDIF(AA247,AE247,"d"),"0")&amp;"-day"</f>
        <v>0-day</v>
      </c>
      <c r="AQ247" s="33" t="str">
        <f>SUM(AL247:AP247)&amp;"-day"</f>
        <v>0-day</v>
      </c>
      <c r="AR247" s="49"/>
      <c r="AS247" s="34" t="str">
        <f t="shared" si="9"/>
        <v/>
      </c>
      <c r="AT247" s="35">
        <f t="shared" si="27"/>
        <v>0</v>
      </c>
      <c r="AU247" s="35" t="e">
        <f t="shared" ca="1" si="10"/>
        <v>#NAME?</v>
      </c>
      <c r="AV247" s="35" t="e">
        <f t="shared" ca="1" si="11"/>
        <v>#NAME?</v>
      </c>
      <c r="AW247" s="34" t="e">
        <f t="shared" ca="1" si="12"/>
        <v>#NAME?</v>
      </c>
      <c r="AX247" s="35" t="e">
        <f t="shared" ca="1" si="13"/>
        <v>#NAME?</v>
      </c>
      <c r="AY247" s="34" t="str">
        <f t="shared" si="14"/>
        <v/>
      </c>
      <c r="AZ247" s="36" t="e">
        <f t="shared" ca="1" si="15"/>
        <v>#NAME?</v>
      </c>
      <c r="BA247" s="35" t="e">
        <f t="shared" ca="1" si="16"/>
        <v>#NAME?</v>
      </c>
      <c r="BB247" s="37" t="e">
        <f t="shared" ca="1" si="17"/>
        <v>#NAME?</v>
      </c>
      <c r="BC247" s="38" t="e">
        <f t="shared" ca="1" si="18"/>
        <v>#NAME?</v>
      </c>
      <c r="BD247" s="38" t="e">
        <f t="shared" ca="1" si="19"/>
        <v>#NAME?</v>
      </c>
      <c r="BE247" s="35" t="e">
        <f t="shared" ca="1" si="20"/>
        <v>#NAME?</v>
      </c>
      <c r="BF247" s="36" t="e">
        <f t="shared" ca="1" si="21"/>
        <v>#NAME?</v>
      </c>
      <c r="BG247" s="36" t="e">
        <f t="shared" ca="1" si="22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25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27"/>
      <c r="W248" s="41"/>
      <c r="X248" s="41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40"/>
        <v>0-day</v>
      </c>
      <c r="AM248" s="33"/>
      <c r="AN248" s="33" t="str">
        <f t="shared" si="41"/>
        <v>0-day</v>
      </c>
      <c r="AO248" s="33" t="str">
        <f>IFERROR(DATEDIF(X248,AA248,"d"),"0")&amp;"-day"</f>
        <v>0-day</v>
      </c>
      <c r="AP248" s="33" t="str">
        <f>IFERROR(DATEDIF(AA248,AE248,"d"),"0")&amp;"-day"</f>
        <v>0-day</v>
      </c>
      <c r="AQ248" s="33" t="str">
        <f>SUM(AL248:AP248)&amp;"-day"</f>
        <v>0-day</v>
      </c>
      <c r="AR248" s="49"/>
      <c r="AS248" s="34" t="str">
        <f t="shared" si="9"/>
        <v/>
      </c>
      <c r="AT248" s="35">
        <f t="shared" si="27"/>
        <v>0</v>
      </c>
      <c r="AU248" s="35" t="e">
        <f t="shared" ca="1" si="10"/>
        <v>#NAME?</v>
      </c>
      <c r="AV248" s="35" t="e">
        <f t="shared" ca="1" si="11"/>
        <v>#NAME?</v>
      </c>
      <c r="AW248" s="34" t="e">
        <f t="shared" ca="1" si="12"/>
        <v>#NAME?</v>
      </c>
      <c r="AX248" s="35" t="e">
        <f t="shared" ca="1" si="13"/>
        <v>#NAME?</v>
      </c>
      <c r="AY248" s="34" t="str">
        <f t="shared" si="14"/>
        <v/>
      </c>
      <c r="AZ248" s="36" t="e">
        <f t="shared" ca="1" si="15"/>
        <v>#NAME?</v>
      </c>
      <c r="BA248" s="35" t="e">
        <f t="shared" ca="1" si="16"/>
        <v>#NAME?</v>
      </c>
      <c r="BB248" s="37" t="e">
        <f t="shared" ca="1" si="17"/>
        <v>#NAME?</v>
      </c>
      <c r="BC248" s="38" t="e">
        <f t="shared" ca="1" si="18"/>
        <v>#NAME?</v>
      </c>
      <c r="BD248" s="38" t="e">
        <f t="shared" ca="1" si="19"/>
        <v>#NAME?</v>
      </c>
      <c r="BE248" s="35" t="e">
        <f t="shared" ca="1" si="20"/>
        <v>#NAME?</v>
      </c>
      <c r="BF248" s="36" t="e">
        <f t="shared" ca="1" si="21"/>
        <v>#NAME?</v>
      </c>
      <c r="BG248" s="36" t="e">
        <f t="shared" ca="1" si="22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25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27"/>
      <c r="W249" s="41"/>
      <c r="X249" s="41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40"/>
        <v>0-day</v>
      </c>
      <c r="AM249" s="33"/>
      <c r="AN249" s="33" t="str">
        <f t="shared" si="41"/>
        <v>0-day</v>
      </c>
      <c r="AO249" s="33" t="str">
        <f>IFERROR(DATEDIF(X249,AA249,"d"),"0")&amp;"-day"</f>
        <v>0-day</v>
      </c>
      <c r="AP249" s="33" t="str">
        <f>IFERROR(DATEDIF(AA249,AE249,"d"),"0")&amp;"-day"</f>
        <v>0-day</v>
      </c>
      <c r="AQ249" s="33" t="str">
        <f>SUM(AL249:AP249)&amp;"-day"</f>
        <v>0-day</v>
      </c>
      <c r="AR249" s="49"/>
      <c r="AS249" s="34" t="str">
        <f t="shared" si="9"/>
        <v/>
      </c>
      <c r="AT249" s="35">
        <f t="shared" si="27"/>
        <v>0</v>
      </c>
      <c r="AU249" s="35" t="e">
        <f t="shared" ca="1" si="10"/>
        <v>#NAME?</v>
      </c>
      <c r="AV249" s="35" t="e">
        <f t="shared" ca="1" si="11"/>
        <v>#NAME?</v>
      </c>
      <c r="AW249" s="34" t="e">
        <f t="shared" ca="1" si="12"/>
        <v>#NAME?</v>
      </c>
      <c r="AX249" s="35" t="e">
        <f t="shared" ca="1" si="13"/>
        <v>#NAME?</v>
      </c>
      <c r="AY249" s="34" t="str">
        <f t="shared" si="14"/>
        <v/>
      </c>
      <c r="AZ249" s="36" t="e">
        <f t="shared" ca="1" si="15"/>
        <v>#NAME?</v>
      </c>
      <c r="BA249" s="35" t="e">
        <f t="shared" ca="1" si="16"/>
        <v>#NAME?</v>
      </c>
      <c r="BB249" s="37" t="e">
        <f t="shared" ca="1" si="17"/>
        <v>#NAME?</v>
      </c>
      <c r="BC249" s="38" t="e">
        <f t="shared" ca="1" si="18"/>
        <v>#NAME?</v>
      </c>
      <c r="BD249" s="38" t="e">
        <f t="shared" ca="1" si="19"/>
        <v>#NAME?</v>
      </c>
      <c r="BE249" s="35" t="e">
        <f t="shared" ca="1" si="20"/>
        <v>#NAME?</v>
      </c>
      <c r="BF249" s="36" t="e">
        <f t="shared" ca="1" si="21"/>
        <v>#NAME?</v>
      </c>
      <c r="BG249" s="36" t="e">
        <f t="shared" ca="1" si="22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25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27"/>
      <c r="W250" s="41"/>
      <c r="X250" s="41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40"/>
        <v>0-day</v>
      </c>
      <c r="AM250" s="33"/>
      <c r="AN250" s="33" t="str">
        <f t="shared" si="41"/>
        <v>0-day</v>
      </c>
      <c r="AO250" s="33" t="str">
        <f>IFERROR(DATEDIF(X250,AA250,"d"),"0")&amp;"-day"</f>
        <v>0-day</v>
      </c>
      <c r="AP250" s="33" t="str">
        <f>IFERROR(DATEDIF(AA250,AE250,"d"),"0")&amp;"-day"</f>
        <v>0-day</v>
      </c>
      <c r="AQ250" s="33" t="str">
        <f>SUM(AL250:AP250)&amp;"-day"</f>
        <v>0-day</v>
      </c>
      <c r="AR250" s="49"/>
      <c r="AS250" s="34" t="str">
        <f t="shared" si="9"/>
        <v/>
      </c>
      <c r="AT250" s="35">
        <f t="shared" si="27"/>
        <v>0</v>
      </c>
      <c r="AU250" s="35" t="e">
        <f t="shared" ca="1" si="10"/>
        <v>#NAME?</v>
      </c>
      <c r="AV250" s="35" t="e">
        <f t="shared" ca="1" si="11"/>
        <v>#NAME?</v>
      </c>
      <c r="AW250" s="34" t="e">
        <f t="shared" ca="1" si="12"/>
        <v>#NAME?</v>
      </c>
      <c r="AX250" s="35" t="e">
        <f t="shared" ca="1" si="13"/>
        <v>#NAME?</v>
      </c>
      <c r="AY250" s="34" t="str">
        <f t="shared" si="14"/>
        <v/>
      </c>
      <c r="AZ250" s="36" t="e">
        <f t="shared" ca="1" si="15"/>
        <v>#NAME?</v>
      </c>
      <c r="BA250" s="35" t="e">
        <f t="shared" ca="1" si="16"/>
        <v>#NAME?</v>
      </c>
      <c r="BB250" s="37" t="e">
        <f t="shared" ca="1" si="17"/>
        <v>#NAME?</v>
      </c>
      <c r="BC250" s="38" t="e">
        <f t="shared" ca="1" si="18"/>
        <v>#NAME?</v>
      </c>
      <c r="BD250" s="38" t="e">
        <f t="shared" ca="1" si="19"/>
        <v>#NAME?</v>
      </c>
      <c r="BE250" s="35" t="e">
        <f t="shared" ca="1" si="20"/>
        <v>#NAME?</v>
      </c>
      <c r="BF250" s="36" t="e">
        <f t="shared" ca="1" si="21"/>
        <v>#NAME?</v>
      </c>
      <c r="BG250" s="36" t="e">
        <f t="shared" ca="1" si="22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25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27"/>
      <c r="W251" s="41"/>
      <c r="X251" s="41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40"/>
        <v>0-day</v>
      </c>
      <c r="AM251" s="33"/>
      <c r="AN251" s="33" t="str">
        <f t="shared" si="41"/>
        <v>0-day</v>
      </c>
      <c r="AO251" s="33" t="str">
        <f>IFERROR(DATEDIF(X251,AA251,"d"),"0")&amp;"-day"</f>
        <v>0-day</v>
      </c>
      <c r="AP251" s="33" t="str">
        <f>IFERROR(DATEDIF(AA251,AE251,"d"),"0")&amp;"-day"</f>
        <v>0-day</v>
      </c>
      <c r="AQ251" s="33" t="str">
        <f>SUM(AL251:AP251)&amp;"-day"</f>
        <v>0-day</v>
      </c>
      <c r="AR251" s="49"/>
      <c r="AS251" s="34" t="str">
        <f t="shared" si="9"/>
        <v/>
      </c>
      <c r="AT251" s="35">
        <f t="shared" si="27"/>
        <v>0</v>
      </c>
      <c r="AU251" s="35" t="e">
        <f t="shared" ca="1" si="10"/>
        <v>#NAME?</v>
      </c>
      <c r="AV251" s="35" t="e">
        <f t="shared" ca="1" si="11"/>
        <v>#NAME?</v>
      </c>
      <c r="AW251" s="34" t="e">
        <f t="shared" ca="1" si="12"/>
        <v>#NAME?</v>
      </c>
      <c r="AX251" s="35" t="e">
        <f t="shared" ca="1" si="13"/>
        <v>#NAME?</v>
      </c>
      <c r="AY251" s="34" t="str">
        <f t="shared" si="14"/>
        <v/>
      </c>
      <c r="AZ251" s="36" t="e">
        <f t="shared" ca="1" si="15"/>
        <v>#NAME?</v>
      </c>
      <c r="BA251" s="35" t="e">
        <f t="shared" ca="1" si="16"/>
        <v>#NAME?</v>
      </c>
      <c r="BB251" s="37" t="e">
        <f t="shared" ca="1" si="17"/>
        <v>#NAME?</v>
      </c>
      <c r="BC251" s="38" t="e">
        <f t="shared" ca="1" si="18"/>
        <v>#NAME?</v>
      </c>
      <c r="BD251" s="38" t="e">
        <f t="shared" ca="1" si="19"/>
        <v>#NAME?</v>
      </c>
      <c r="BE251" s="35" t="e">
        <f t="shared" ca="1" si="20"/>
        <v>#NAME?</v>
      </c>
      <c r="BF251" s="36" t="e">
        <f t="shared" ca="1" si="21"/>
        <v>#NAME?</v>
      </c>
      <c r="BG251" s="36" t="e">
        <f t="shared" ca="1" si="22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25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27"/>
      <c r="W252" s="41"/>
      <c r="X252" s="41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40"/>
        <v>0-day</v>
      </c>
      <c r="AM252" s="33"/>
      <c r="AN252" s="33" t="str">
        <f t="shared" si="41"/>
        <v>0-day</v>
      </c>
      <c r="AO252" s="33" t="str">
        <f>IFERROR(DATEDIF(X252,AA252,"d"),"0")&amp;"-day"</f>
        <v>0-day</v>
      </c>
      <c r="AP252" s="33" t="str">
        <f>IFERROR(DATEDIF(AA252,AE252,"d"),"0")&amp;"-day"</f>
        <v>0-day</v>
      </c>
      <c r="AQ252" s="33" t="str">
        <f>SUM(AL252:AP252)&amp;"-day"</f>
        <v>0-day</v>
      </c>
      <c r="AR252" s="49"/>
      <c r="AS252" s="34" t="str">
        <f t="shared" si="9"/>
        <v/>
      </c>
      <c r="AT252" s="35">
        <f t="shared" si="27"/>
        <v>0</v>
      </c>
      <c r="AU252" s="35" t="e">
        <f t="shared" ca="1" si="10"/>
        <v>#NAME?</v>
      </c>
      <c r="AV252" s="35" t="e">
        <f t="shared" ca="1" si="11"/>
        <v>#NAME?</v>
      </c>
      <c r="AW252" s="34" t="e">
        <f t="shared" ca="1" si="12"/>
        <v>#NAME?</v>
      </c>
      <c r="AX252" s="35" t="e">
        <f t="shared" ca="1" si="13"/>
        <v>#NAME?</v>
      </c>
      <c r="AY252" s="34" t="str">
        <f t="shared" si="14"/>
        <v/>
      </c>
      <c r="AZ252" s="36" t="e">
        <f t="shared" ca="1" si="15"/>
        <v>#NAME?</v>
      </c>
      <c r="BA252" s="35" t="e">
        <f t="shared" ca="1" si="16"/>
        <v>#NAME?</v>
      </c>
      <c r="BB252" s="37" t="e">
        <f t="shared" ca="1" si="17"/>
        <v>#NAME?</v>
      </c>
      <c r="BC252" s="38" t="e">
        <f t="shared" ca="1" si="18"/>
        <v>#NAME?</v>
      </c>
      <c r="BD252" s="38" t="e">
        <f t="shared" ca="1" si="19"/>
        <v>#NAME?</v>
      </c>
      <c r="BE252" s="35" t="e">
        <f t="shared" ca="1" si="20"/>
        <v>#NAME?</v>
      </c>
      <c r="BF252" s="36" t="e">
        <f t="shared" ca="1" si="21"/>
        <v>#NAME?</v>
      </c>
      <c r="BG252" s="36" t="e">
        <f t="shared" ca="1" si="22"/>
        <v>#NAME?</v>
      </c>
      <c r="BH252" s="7"/>
      <c r="BI252" s="7"/>
      <c r="BJ252" s="7"/>
      <c r="BK252" s="7"/>
      <c r="BL252" s="7"/>
      <c r="BM252" s="7"/>
      <c r="BN252" s="8"/>
      <c r="BO252" s="8"/>
    </row>
    <row r="253" spans="1:67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25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27"/>
      <c r="W253" s="41"/>
      <c r="X253" s="41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40"/>
        <v>0-day</v>
      </c>
      <c r="AM253" s="33"/>
      <c r="AN253" s="33" t="str">
        <f t="shared" si="41"/>
        <v>0-day</v>
      </c>
      <c r="AO253" s="33" t="str">
        <f>IFERROR(DATEDIF(X253,AA253,"d"),"0")&amp;"-day"</f>
        <v>0-day</v>
      </c>
      <c r="AP253" s="33" t="str">
        <f>IFERROR(DATEDIF(AA253,AE253,"d"),"0")&amp;"-day"</f>
        <v>0-day</v>
      </c>
      <c r="AQ253" s="33" t="str">
        <f>SUM(AL253:AP253)&amp;"-day"</f>
        <v>0-day</v>
      </c>
      <c r="AR253" s="49"/>
      <c r="AS253" s="34" t="str">
        <f t="shared" si="9"/>
        <v/>
      </c>
      <c r="AT253" s="35">
        <f t="shared" si="27"/>
        <v>0</v>
      </c>
      <c r="AU253" s="35" t="e">
        <f t="shared" ca="1" si="10"/>
        <v>#NAME?</v>
      </c>
      <c r="AV253" s="35" t="e">
        <f t="shared" ca="1" si="11"/>
        <v>#NAME?</v>
      </c>
      <c r="AW253" s="34" t="e">
        <f t="shared" ca="1" si="12"/>
        <v>#NAME?</v>
      </c>
      <c r="AX253" s="35" t="e">
        <f t="shared" ca="1" si="13"/>
        <v>#NAME?</v>
      </c>
      <c r="AY253" s="34" t="str">
        <f t="shared" si="14"/>
        <v/>
      </c>
      <c r="AZ253" s="36" t="e">
        <f t="shared" ca="1" si="15"/>
        <v>#NAME?</v>
      </c>
      <c r="BA253" s="35" t="e">
        <f t="shared" ca="1" si="16"/>
        <v>#NAME?</v>
      </c>
      <c r="BB253" s="37" t="e">
        <f t="shared" ca="1" si="17"/>
        <v>#NAME?</v>
      </c>
      <c r="BC253" s="38" t="e">
        <f t="shared" ca="1" si="18"/>
        <v>#NAME?</v>
      </c>
      <c r="BD253" s="38" t="e">
        <f t="shared" ca="1" si="19"/>
        <v>#NAME?</v>
      </c>
      <c r="BE253" s="35" t="e">
        <f t="shared" ca="1" si="20"/>
        <v>#NAME?</v>
      </c>
      <c r="BF253" s="36" t="e">
        <f t="shared" ca="1" si="21"/>
        <v>#NAME?</v>
      </c>
      <c r="BG253" s="36" t="e">
        <f t="shared" ca="1" si="22"/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25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27"/>
      <c r="W254" s="41"/>
      <c r="X254" s="41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40"/>
        <v>0-day</v>
      </c>
      <c r="AM254" s="33"/>
      <c r="AN254" s="33" t="str">
        <f t="shared" si="41"/>
        <v>0-day</v>
      </c>
      <c r="AO254" s="33" t="str">
        <f>IFERROR(DATEDIF(X254,AA254,"d"),"0")&amp;"-day"</f>
        <v>0-day</v>
      </c>
      <c r="AP254" s="33" t="str">
        <f>IFERROR(DATEDIF(AA254,AE254,"d"),"0")&amp;"-day"</f>
        <v>0-day</v>
      </c>
      <c r="AQ254" s="33" t="str">
        <f>SUM(AL254:AP254)&amp;"-day"</f>
        <v>0-day</v>
      </c>
      <c r="AR254" s="49"/>
      <c r="AS254" s="34" t="str">
        <f t="shared" si="9"/>
        <v/>
      </c>
      <c r="AT254" s="35">
        <f t="shared" si="27"/>
        <v>0</v>
      </c>
      <c r="AU254" s="35" t="e">
        <f t="shared" ca="1" si="10"/>
        <v>#NAME?</v>
      </c>
      <c r="AV254" s="35" t="e">
        <f t="shared" ca="1" si="11"/>
        <v>#NAME?</v>
      </c>
      <c r="AW254" s="34" t="e">
        <f t="shared" ca="1" si="12"/>
        <v>#NAME?</v>
      </c>
      <c r="AX254" s="35" t="e">
        <f t="shared" ca="1" si="13"/>
        <v>#NAME?</v>
      </c>
      <c r="AY254" s="34" t="str">
        <f t="shared" si="14"/>
        <v/>
      </c>
      <c r="AZ254" s="36" t="e">
        <f t="shared" ca="1" si="15"/>
        <v>#NAME?</v>
      </c>
      <c r="BA254" s="35" t="e">
        <f t="shared" ca="1" si="16"/>
        <v>#NAME?</v>
      </c>
      <c r="BB254" s="37" t="e">
        <f t="shared" ca="1" si="17"/>
        <v>#NAME?</v>
      </c>
      <c r="BC254" s="38" t="e">
        <f t="shared" ca="1" si="18"/>
        <v>#NAME?</v>
      </c>
      <c r="BD254" s="38" t="e">
        <f t="shared" ca="1" si="19"/>
        <v>#NAME?</v>
      </c>
      <c r="BE254" s="35" t="e">
        <f t="shared" ca="1" si="20"/>
        <v>#NAME?</v>
      </c>
      <c r="BF254" s="36" t="e">
        <f t="shared" ca="1" si="21"/>
        <v>#NAME?</v>
      </c>
      <c r="BG254" s="36" t="e">
        <f t="shared" ca="1" si="22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25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27"/>
      <c r="W255" s="41"/>
      <c r="X255" s="41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40"/>
        <v>0-day</v>
      </c>
      <c r="AM255" s="33"/>
      <c r="AN255" s="33" t="str">
        <f t="shared" si="41"/>
        <v>0-day</v>
      </c>
      <c r="AO255" s="33" t="str">
        <f>IFERROR(DATEDIF(X255,AA255,"d"),"0")&amp;"-day"</f>
        <v>0-day</v>
      </c>
      <c r="AP255" s="33" t="str">
        <f>IFERROR(DATEDIF(AA255,AE255,"d"),"0")&amp;"-day"</f>
        <v>0-day</v>
      </c>
      <c r="AQ255" s="33" t="str">
        <f>SUM(AL255:AP255)&amp;"-day"</f>
        <v>0-day</v>
      </c>
      <c r="AR255" s="49"/>
      <c r="AS255" s="34" t="str">
        <f t="shared" si="9"/>
        <v/>
      </c>
      <c r="AT255" s="35">
        <f t="shared" si="27"/>
        <v>0</v>
      </c>
      <c r="AU255" s="35" t="e">
        <f t="shared" ca="1" si="10"/>
        <v>#NAME?</v>
      </c>
      <c r="AV255" s="35" t="e">
        <f t="shared" ca="1" si="11"/>
        <v>#NAME?</v>
      </c>
      <c r="AW255" s="34" t="e">
        <f t="shared" ca="1" si="12"/>
        <v>#NAME?</v>
      </c>
      <c r="AX255" s="35" t="e">
        <f t="shared" ca="1" si="13"/>
        <v>#NAME?</v>
      </c>
      <c r="AY255" s="34" t="str">
        <f t="shared" si="14"/>
        <v/>
      </c>
      <c r="AZ255" s="36" t="e">
        <f t="shared" ca="1" si="15"/>
        <v>#NAME?</v>
      </c>
      <c r="BA255" s="35" t="e">
        <f t="shared" ca="1" si="16"/>
        <v>#NAME?</v>
      </c>
      <c r="BB255" s="37" t="e">
        <f t="shared" ca="1" si="17"/>
        <v>#NAME?</v>
      </c>
      <c r="BC255" s="38" t="e">
        <f t="shared" ca="1" si="18"/>
        <v>#NAME?</v>
      </c>
      <c r="BD255" s="38" t="e">
        <f t="shared" ca="1" si="19"/>
        <v>#NAME?</v>
      </c>
      <c r="BE255" s="35" t="e">
        <f t="shared" ca="1" si="20"/>
        <v>#NAME?</v>
      </c>
      <c r="BF255" s="36" t="e">
        <f t="shared" ca="1" si="21"/>
        <v>#NAME?</v>
      </c>
      <c r="BG255" s="36" t="e">
        <f t="shared" ca="1" si="22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25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27"/>
      <c r="W256" s="41"/>
      <c r="X256" s="41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40"/>
        <v>0-day</v>
      </c>
      <c r="AM256" s="33"/>
      <c r="AN256" s="33" t="str">
        <f t="shared" si="41"/>
        <v>0-day</v>
      </c>
      <c r="AO256" s="33" t="str">
        <f>IFERROR(DATEDIF(X256,AA256,"d"),"0")&amp;"-day"</f>
        <v>0-day</v>
      </c>
      <c r="AP256" s="33" t="str">
        <f>IFERROR(DATEDIF(AA256,AE256,"d"),"0")&amp;"-day"</f>
        <v>0-day</v>
      </c>
      <c r="AQ256" s="33" t="str">
        <f>SUM(AL256:AP256)&amp;"-day"</f>
        <v>0-day</v>
      </c>
      <c r="AR256" s="49"/>
      <c r="AS256" s="34" t="str">
        <f t="shared" si="9"/>
        <v/>
      </c>
      <c r="AT256" s="35">
        <f t="shared" si="27"/>
        <v>0</v>
      </c>
      <c r="AU256" s="35" t="e">
        <f t="shared" ca="1" si="10"/>
        <v>#NAME?</v>
      </c>
      <c r="AV256" s="35" t="e">
        <f t="shared" ca="1" si="11"/>
        <v>#NAME?</v>
      </c>
      <c r="AW256" s="34" t="e">
        <f t="shared" ca="1" si="12"/>
        <v>#NAME?</v>
      </c>
      <c r="AX256" s="35" t="e">
        <f t="shared" ca="1" si="13"/>
        <v>#NAME?</v>
      </c>
      <c r="AY256" s="34" t="str">
        <f t="shared" si="14"/>
        <v/>
      </c>
      <c r="AZ256" s="36" t="e">
        <f t="shared" ca="1" si="15"/>
        <v>#NAME?</v>
      </c>
      <c r="BA256" s="35" t="e">
        <f t="shared" ca="1" si="16"/>
        <v>#NAME?</v>
      </c>
      <c r="BB256" s="37" t="e">
        <f t="shared" ca="1" si="17"/>
        <v>#NAME?</v>
      </c>
      <c r="BC256" s="38" t="e">
        <f t="shared" ca="1" si="18"/>
        <v>#NAME?</v>
      </c>
      <c r="BD256" s="38" t="e">
        <f t="shared" ca="1" si="19"/>
        <v>#NAME?</v>
      </c>
      <c r="BE256" s="35" t="e">
        <f t="shared" ca="1" si="20"/>
        <v>#NAME?</v>
      </c>
      <c r="BF256" s="36" t="e">
        <f t="shared" ca="1" si="21"/>
        <v>#NAME?</v>
      </c>
      <c r="BG256" s="36" t="e">
        <f t="shared" ca="1" si="22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25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27"/>
      <c r="W257" s="41"/>
      <c r="X257" s="41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40"/>
        <v>0-day</v>
      </c>
      <c r="AM257" s="33"/>
      <c r="AN257" s="33" t="str">
        <f t="shared" si="41"/>
        <v>0-day</v>
      </c>
      <c r="AO257" s="33" t="str">
        <f>IFERROR(DATEDIF(X257,AA257,"d"),"0")&amp;"-day"</f>
        <v>0-day</v>
      </c>
      <c r="AP257" s="33" t="str">
        <f>IFERROR(DATEDIF(AA257,AE257,"d"),"0")&amp;"-day"</f>
        <v>0-day</v>
      </c>
      <c r="AQ257" s="33" t="str">
        <f>SUM(AL257:AP257)&amp;"-day"</f>
        <v>0-day</v>
      </c>
      <c r="AR257" s="49"/>
      <c r="AS257" s="34" t="str">
        <f t="shared" si="9"/>
        <v/>
      </c>
      <c r="AT257" s="35">
        <f t="shared" si="27"/>
        <v>0</v>
      </c>
      <c r="AU257" s="35" t="e">
        <f t="shared" ca="1" si="10"/>
        <v>#NAME?</v>
      </c>
      <c r="AV257" s="35" t="e">
        <f t="shared" ca="1" si="11"/>
        <v>#NAME?</v>
      </c>
      <c r="AW257" s="34" t="e">
        <f t="shared" ca="1" si="12"/>
        <v>#NAME?</v>
      </c>
      <c r="AX257" s="35" t="e">
        <f t="shared" ca="1" si="13"/>
        <v>#NAME?</v>
      </c>
      <c r="AY257" s="34" t="str">
        <f t="shared" si="14"/>
        <v/>
      </c>
      <c r="AZ257" s="36" t="e">
        <f t="shared" ca="1" si="15"/>
        <v>#NAME?</v>
      </c>
      <c r="BA257" s="35" t="e">
        <f t="shared" ca="1" si="16"/>
        <v>#NAME?</v>
      </c>
      <c r="BB257" s="37" t="e">
        <f t="shared" ca="1" si="17"/>
        <v>#NAME?</v>
      </c>
      <c r="BC257" s="38" t="e">
        <f t="shared" ca="1" si="18"/>
        <v>#NAME?</v>
      </c>
      <c r="BD257" s="38" t="e">
        <f t="shared" ca="1" si="19"/>
        <v>#NAME?</v>
      </c>
      <c r="BE257" s="35" t="e">
        <f t="shared" ca="1" si="20"/>
        <v>#NAME?</v>
      </c>
      <c r="BF257" s="36" t="e">
        <f t="shared" ca="1" si="21"/>
        <v>#NAME?</v>
      </c>
      <c r="BG257" s="36" t="e">
        <f t="shared" ca="1" si="22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4.5" x14ac:dyDescent="0.35">
      <c r="A258" s="19" t="str">
        <f t="shared" ref="A258:A512" si="42">IF(C258=0,"",ROW()-ROW($A$2))</f>
        <v/>
      </c>
      <c r="B258" s="45"/>
      <c r="C258" s="19"/>
      <c r="D258" s="19"/>
      <c r="E258" s="19"/>
      <c r="F258" s="19"/>
      <c r="G258" s="19"/>
      <c r="H258" s="19" t="str">
        <f t="shared" si="25"/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27"/>
      <c r="W258" s="41"/>
      <c r="X258" s="41"/>
      <c r="Y258" s="28" t="str">
        <f t="shared" ref="Y258:Y512" si="43">IF(C258=0,"",IF(ISBLANK(V258),"WAITING","DONE"))</f>
        <v/>
      </c>
      <c r="Z258" s="28"/>
      <c r="AA258" s="28"/>
      <c r="AB258" s="19" t="str">
        <f t="shared" ref="AB258:AB512" si="44">IF(C258=0,"",IF(ISBLANK(Z258),"WAITING","DONE"))</f>
        <v/>
      </c>
      <c r="AC258" s="19"/>
      <c r="AD258" s="28"/>
      <c r="AE258" s="28"/>
      <c r="AF258" s="28" t="str">
        <f t="shared" ref="AF258:AF512" si="45">IF(C258=0,"",IF(ISBLANK(AD258),"WAITING","DONE"))</f>
        <v/>
      </c>
      <c r="AG258" s="28"/>
      <c r="AH258" s="31"/>
      <c r="AI258" s="31" t="str">
        <f t="shared" ref="AI258:AI512" si="46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7">AJ258*F258</f>
        <v>0</v>
      </c>
      <c r="AL258" s="33" t="str">
        <f t="shared" si="40"/>
        <v>0-day</v>
      </c>
      <c r="AM258" s="33"/>
      <c r="AN258" s="33" t="str">
        <f t="shared" si="41"/>
        <v>0-day</v>
      </c>
      <c r="AO258" s="33" t="str">
        <f t="shared" ref="AO258:AO295" si="48">IFERROR(DATEDIF(X258,AA258,"d"),"0")&amp;"-day"</f>
        <v>0-day</v>
      </c>
      <c r="AP258" s="33" t="str">
        <f t="shared" ref="AP258:AP512" si="49">IFERROR(DATEDIF(AA258,AE258,"d"),"0")&amp;"-day"</f>
        <v>0-day</v>
      </c>
      <c r="AQ258" s="33" t="str">
        <f t="shared" ref="AQ258:AQ512" si="50">SUM(AL258:AP258)&amp;"-day"</f>
        <v>0-day</v>
      </c>
      <c r="AR258" s="49"/>
      <c r="AS258" s="34" t="str">
        <f t="shared" ref="AS258:AS512" si="51">IF(AT258=0,"",ROW()-ROW($AS$2))</f>
        <v/>
      </c>
      <c r="AT258" s="35">
        <f t="shared" si="27"/>
        <v>0</v>
      </c>
      <c r="AU258" s="35" t="e">
        <f t="shared" ref="AU258:AU512" ca="1" si="52">_xludf.ifna(INDEX($B:$B,MATCH(AT258,$C:$C,FALSE)),"")</f>
        <v>#NAME?</v>
      </c>
      <c r="AV258" s="35" t="e">
        <f t="shared" ref="AV258:AV512" ca="1" si="53">_xludf.ifna(INDEX($U:$U,MATCH(AT258,$C:$C,FALSE)),"")</f>
        <v>#NAME?</v>
      </c>
      <c r="AW258" s="34" t="e">
        <f t="shared" ref="AW258:AW512" ca="1" si="54">_xludf.ifna(INDEX($Z:$Z,MATCH(AT258,$C:$C,FALSE)),"")</f>
        <v>#NAME?</v>
      </c>
      <c r="AX258" s="35" t="e">
        <f t="shared" ref="AX258:AX512" ca="1" si="55">_xludf.ifna(INDEX($AA:$AA,MATCH(AT258,$C:$C,FALSE)),"")</f>
        <v>#NAME?</v>
      </c>
      <c r="AY258" s="34" t="str">
        <f t="shared" ref="AY258:AY512" si="56">IFERROR(INDEX($R:$R,MATCH(AT258,$C:$C,FALSE)),"")</f>
        <v/>
      </c>
      <c r="AZ258" s="36" t="e">
        <f t="shared" ref="AZ258:AZ512" ca="1" si="57">_xludf.ifna(INDEX($V:$V,MATCH(AT258,$C:$C,FALSE)),"")</f>
        <v>#NAME?</v>
      </c>
      <c r="BA258" s="35" t="e">
        <f t="shared" ref="BA258:BA512" ca="1" si="58">_xludf.ifna(INDEX($W:$W,MATCH(AT258,$C:$C,FALSE)),"")</f>
        <v>#NAME?</v>
      </c>
      <c r="BB258" s="37" t="e">
        <f t="shared" ref="BB258:BB512" ca="1" si="59">_xludf.ifna(INDEX($X:$X,MATCH(AT258,$C:$C,FALSE)),"")</f>
        <v>#NAME?</v>
      </c>
      <c r="BC258" s="38" t="e">
        <f t="shared" ref="BC258:BC512" ca="1" si="60">_xludf.ifna(INDEX($AD:$AD,MATCH(AT258,$C:$C,FALSE)),"")</f>
        <v>#NAME?</v>
      </c>
      <c r="BD258" s="38" t="e">
        <f t="shared" ref="BD258:BD512" ca="1" si="61">_xludf.ifna(INDEX($AE:$AE,MATCH(AT258,$C:$C,FALSE)),"")</f>
        <v>#NAME?</v>
      </c>
      <c r="BE258" s="35" t="e">
        <f t="shared" ref="BE258:BE512" ca="1" si="62">_xludf.ifna(INDEX($AG:$AG,MATCH(AT258,$C:$C,FALSE)),"")</f>
        <v>#NAME?</v>
      </c>
      <c r="BF258" s="36" t="e">
        <f t="shared" ref="BF258:BF512" ca="1" si="63">_xludf.ifna(INDEX($T:$T,MATCH(AT258,$C:$C,FALSE),""),"")</f>
        <v>#NAME?</v>
      </c>
      <c r="BG258" s="36" t="e">
        <f t="shared" ref="BG258:BG512" ca="1" si="64">_xludf.ifna(INDEX($AI:$AI,MATCH(AT258,$C:$C,FALSE)),"")</f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4.5" x14ac:dyDescent="0.35">
      <c r="A259" s="19" t="str">
        <f t="shared" si="42"/>
        <v/>
      </c>
      <c r="B259" s="45"/>
      <c r="C259" s="19"/>
      <c r="D259" s="19"/>
      <c r="E259" s="19"/>
      <c r="F259" s="19"/>
      <c r="G259" s="19"/>
      <c r="H259" s="19" t="str">
        <f t="shared" si="25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27"/>
      <c r="W259" s="41"/>
      <c r="X259" s="41"/>
      <c r="Y259" s="28" t="str">
        <f t="shared" si="43"/>
        <v/>
      </c>
      <c r="Z259" s="28"/>
      <c r="AA259" s="28"/>
      <c r="AB259" s="19" t="str">
        <f t="shared" si="44"/>
        <v/>
      </c>
      <c r="AC259" s="19"/>
      <c r="AD259" s="28"/>
      <c r="AE259" s="28"/>
      <c r="AF259" s="28" t="str">
        <f t="shared" si="45"/>
        <v/>
      </c>
      <c r="AG259" s="28"/>
      <c r="AH259" s="31"/>
      <c r="AI259" s="31" t="str">
        <f t="shared" si="46"/>
        <v/>
      </c>
      <c r="AJ259" s="32" t="str">
        <f t="array" ref="AJ259">IFERROR(INDEX('[1]Master Price'!$E:$E,MATCH(D259,'[1]Master Price'!$B:$B,0)),"0")</f>
        <v>0</v>
      </c>
      <c r="AK259" s="32">
        <f t="shared" si="47"/>
        <v>0</v>
      </c>
      <c r="AL259" s="33" t="str">
        <f t="shared" si="40"/>
        <v>0-day</v>
      </c>
      <c r="AM259" s="33"/>
      <c r="AN259" s="33" t="str">
        <f t="shared" si="41"/>
        <v>0-day</v>
      </c>
      <c r="AO259" s="33" t="str">
        <f t="shared" si="48"/>
        <v>0-day</v>
      </c>
      <c r="AP259" s="33" t="str">
        <f t="shared" si="49"/>
        <v>0-day</v>
      </c>
      <c r="AQ259" s="33" t="str">
        <f t="shared" si="50"/>
        <v>0-day</v>
      </c>
      <c r="AR259" s="49"/>
      <c r="AS259" s="34" t="str">
        <f t="shared" si="51"/>
        <v/>
      </c>
      <c r="AT259" s="35">
        <f t="shared" si="27"/>
        <v>0</v>
      </c>
      <c r="AU259" s="35" t="e">
        <f t="shared" ca="1" si="52"/>
        <v>#NAME?</v>
      </c>
      <c r="AV259" s="35" t="e">
        <f t="shared" ca="1" si="53"/>
        <v>#NAME?</v>
      </c>
      <c r="AW259" s="34" t="e">
        <f t="shared" ca="1" si="54"/>
        <v>#NAME?</v>
      </c>
      <c r="AX259" s="35" t="e">
        <f t="shared" ca="1" si="55"/>
        <v>#NAME?</v>
      </c>
      <c r="AY259" s="34" t="str">
        <f t="shared" si="56"/>
        <v/>
      </c>
      <c r="AZ259" s="36" t="e">
        <f t="shared" ca="1" si="57"/>
        <v>#NAME?</v>
      </c>
      <c r="BA259" s="35" t="e">
        <f t="shared" ca="1" si="58"/>
        <v>#NAME?</v>
      </c>
      <c r="BB259" s="37" t="e">
        <f t="shared" ca="1" si="59"/>
        <v>#NAME?</v>
      </c>
      <c r="BC259" s="38" t="e">
        <f t="shared" ca="1" si="60"/>
        <v>#NAME?</v>
      </c>
      <c r="BD259" s="38" t="e">
        <f t="shared" ca="1" si="61"/>
        <v>#NAME?</v>
      </c>
      <c r="BE259" s="35" t="e">
        <f t="shared" ca="1" si="62"/>
        <v>#NAME?</v>
      </c>
      <c r="BF259" s="36" t="e">
        <f t="shared" ca="1" si="63"/>
        <v>#NAME?</v>
      </c>
      <c r="BG259" s="36" t="e">
        <f t="shared" ca="1" si="64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4.5" x14ac:dyDescent="0.35">
      <c r="A260" s="19" t="str">
        <f t="shared" si="42"/>
        <v/>
      </c>
      <c r="B260" s="45"/>
      <c r="C260" s="19"/>
      <c r="D260" s="19"/>
      <c r="E260" s="19"/>
      <c r="F260" s="19"/>
      <c r="G260" s="19"/>
      <c r="H260" s="19" t="str">
        <f t="shared" si="25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27"/>
      <c r="W260" s="41"/>
      <c r="X260" s="41"/>
      <c r="Y260" s="28" t="str">
        <f t="shared" si="43"/>
        <v/>
      </c>
      <c r="Z260" s="28"/>
      <c r="AA260" s="28"/>
      <c r="AB260" s="19" t="str">
        <f t="shared" si="44"/>
        <v/>
      </c>
      <c r="AC260" s="19"/>
      <c r="AD260" s="28"/>
      <c r="AE260" s="28"/>
      <c r="AF260" s="28" t="str">
        <f t="shared" si="45"/>
        <v/>
      </c>
      <c r="AG260" s="28"/>
      <c r="AH260" s="31"/>
      <c r="AI260" s="31" t="str">
        <f t="shared" si="46"/>
        <v/>
      </c>
      <c r="AJ260" s="32" t="str">
        <f t="array" ref="AJ260">IFERROR(INDEX('[1]Master Price'!$E:$E,MATCH(D260,'[1]Master Price'!$B:$B,0)),"0")</f>
        <v>0</v>
      </c>
      <c r="AK260" s="32">
        <f t="shared" si="47"/>
        <v>0</v>
      </c>
      <c r="AL260" s="33" t="str">
        <f t="shared" si="40"/>
        <v>0-day</v>
      </c>
      <c r="AM260" s="33"/>
      <c r="AN260" s="33" t="str">
        <f t="shared" si="41"/>
        <v>0-day</v>
      </c>
      <c r="AO260" s="33" t="str">
        <f t="shared" si="48"/>
        <v>0-day</v>
      </c>
      <c r="AP260" s="33" t="str">
        <f t="shared" si="49"/>
        <v>0-day</v>
      </c>
      <c r="AQ260" s="33" t="str">
        <f t="shared" si="50"/>
        <v>0-day</v>
      </c>
      <c r="AR260" s="49"/>
      <c r="AS260" s="34" t="str">
        <f t="shared" si="51"/>
        <v/>
      </c>
      <c r="AT260" s="35">
        <f t="shared" si="27"/>
        <v>0</v>
      </c>
      <c r="AU260" s="35" t="e">
        <f t="shared" ca="1" si="52"/>
        <v>#NAME?</v>
      </c>
      <c r="AV260" s="35" t="e">
        <f t="shared" ca="1" si="53"/>
        <v>#NAME?</v>
      </c>
      <c r="AW260" s="34" t="e">
        <f t="shared" ca="1" si="54"/>
        <v>#NAME?</v>
      </c>
      <c r="AX260" s="35" t="e">
        <f t="shared" ca="1" si="55"/>
        <v>#NAME?</v>
      </c>
      <c r="AY260" s="34" t="str">
        <f t="shared" si="56"/>
        <v/>
      </c>
      <c r="AZ260" s="36" t="e">
        <f t="shared" ca="1" si="57"/>
        <v>#NAME?</v>
      </c>
      <c r="BA260" s="35" t="e">
        <f t="shared" ca="1" si="58"/>
        <v>#NAME?</v>
      </c>
      <c r="BB260" s="37" t="e">
        <f t="shared" ca="1" si="59"/>
        <v>#NAME?</v>
      </c>
      <c r="BC260" s="38" t="e">
        <f t="shared" ca="1" si="60"/>
        <v>#NAME?</v>
      </c>
      <c r="BD260" s="38" t="e">
        <f t="shared" ca="1" si="61"/>
        <v>#NAME?</v>
      </c>
      <c r="BE260" s="35" t="e">
        <f t="shared" ca="1" si="62"/>
        <v>#NAME?</v>
      </c>
      <c r="BF260" s="36" t="e">
        <f t="shared" ca="1" si="63"/>
        <v>#NAME?</v>
      </c>
      <c r="BG260" s="36" t="e">
        <f t="shared" ca="1" si="64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4.5" x14ac:dyDescent="0.35">
      <c r="A261" s="19" t="str">
        <f t="shared" si="42"/>
        <v/>
      </c>
      <c r="B261" s="45"/>
      <c r="C261" s="19"/>
      <c r="D261" s="19"/>
      <c r="E261" s="19"/>
      <c r="F261" s="19"/>
      <c r="G261" s="19"/>
      <c r="H261" s="19" t="str">
        <f t="shared" si="25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27"/>
      <c r="W261" s="41"/>
      <c r="X261" s="41"/>
      <c r="Y261" s="28" t="str">
        <f t="shared" si="43"/>
        <v/>
      </c>
      <c r="Z261" s="28"/>
      <c r="AA261" s="28"/>
      <c r="AB261" s="19" t="str">
        <f t="shared" si="44"/>
        <v/>
      </c>
      <c r="AC261" s="19"/>
      <c r="AD261" s="28"/>
      <c r="AE261" s="28"/>
      <c r="AF261" s="28" t="str">
        <f t="shared" si="45"/>
        <v/>
      </c>
      <c r="AG261" s="28"/>
      <c r="AH261" s="31"/>
      <c r="AI261" s="31" t="str">
        <f t="shared" si="46"/>
        <v/>
      </c>
      <c r="AJ261" s="32" t="str">
        <f t="array" ref="AJ261">IFERROR(INDEX('[1]Master Price'!$E:$E,MATCH(D261,'[1]Master Price'!$B:$B,0)),"0")</f>
        <v>0</v>
      </c>
      <c r="AK261" s="32">
        <f t="shared" si="47"/>
        <v>0</v>
      </c>
      <c r="AL261" s="33" t="str">
        <f t="shared" si="40"/>
        <v>0-day</v>
      </c>
      <c r="AM261" s="33"/>
      <c r="AN261" s="33" t="str">
        <f t="shared" si="41"/>
        <v>0-day</v>
      </c>
      <c r="AO261" s="33" t="str">
        <f t="shared" si="48"/>
        <v>0-day</v>
      </c>
      <c r="AP261" s="33" t="str">
        <f t="shared" si="49"/>
        <v>0-day</v>
      </c>
      <c r="AQ261" s="33" t="str">
        <f t="shared" si="50"/>
        <v>0-day</v>
      </c>
      <c r="AR261" s="49"/>
      <c r="AS261" s="34" t="str">
        <f t="shared" si="51"/>
        <v/>
      </c>
      <c r="AT261" s="35">
        <f t="shared" si="27"/>
        <v>0</v>
      </c>
      <c r="AU261" s="35" t="e">
        <f t="shared" ca="1" si="52"/>
        <v>#NAME?</v>
      </c>
      <c r="AV261" s="35" t="e">
        <f t="shared" ca="1" si="53"/>
        <v>#NAME?</v>
      </c>
      <c r="AW261" s="34" t="e">
        <f t="shared" ca="1" si="54"/>
        <v>#NAME?</v>
      </c>
      <c r="AX261" s="35" t="e">
        <f t="shared" ca="1" si="55"/>
        <v>#NAME?</v>
      </c>
      <c r="AY261" s="34" t="str">
        <f t="shared" si="56"/>
        <v/>
      </c>
      <c r="AZ261" s="36" t="e">
        <f t="shared" ca="1" si="57"/>
        <v>#NAME?</v>
      </c>
      <c r="BA261" s="35" t="e">
        <f t="shared" ca="1" si="58"/>
        <v>#NAME?</v>
      </c>
      <c r="BB261" s="37" t="e">
        <f t="shared" ca="1" si="59"/>
        <v>#NAME?</v>
      </c>
      <c r="BC261" s="38" t="e">
        <f t="shared" ca="1" si="60"/>
        <v>#NAME?</v>
      </c>
      <c r="BD261" s="38" t="e">
        <f t="shared" ca="1" si="61"/>
        <v>#NAME?</v>
      </c>
      <c r="BE261" s="35" t="e">
        <f t="shared" ca="1" si="62"/>
        <v>#NAME?</v>
      </c>
      <c r="BF261" s="36" t="e">
        <f t="shared" ca="1" si="63"/>
        <v>#NAME?</v>
      </c>
      <c r="BG261" s="36" t="e">
        <f t="shared" ca="1" si="64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4.5" x14ac:dyDescent="0.35">
      <c r="A262" s="19" t="str">
        <f t="shared" si="42"/>
        <v/>
      </c>
      <c r="B262" s="45"/>
      <c r="C262" s="19"/>
      <c r="D262" s="19"/>
      <c r="E262" s="19"/>
      <c r="F262" s="19"/>
      <c r="G262" s="19"/>
      <c r="H262" s="19" t="str">
        <f t="shared" si="25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27"/>
      <c r="W262" s="41"/>
      <c r="X262" s="41"/>
      <c r="Y262" s="28" t="str">
        <f t="shared" si="43"/>
        <v/>
      </c>
      <c r="Z262" s="28"/>
      <c r="AA262" s="28"/>
      <c r="AB262" s="19" t="str">
        <f t="shared" si="44"/>
        <v/>
      </c>
      <c r="AC262" s="19"/>
      <c r="AD262" s="28"/>
      <c r="AE262" s="28"/>
      <c r="AF262" s="28" t="str">
        <f t="shared" si="45"/>
        <v/>
      </c>
      <c r="AG262" s="28"/>
      <c r="AH262" s="31"/>
      <c r="AI262" s="31" t="str">
        <f t="shared" si="46"/>
        <v/>
      </c>
      <c r="AJ262" s="32" t="str">
        <f t="array" ref="AJ262">IFERROR(INDEX('[1]Master Price'!$E:$E,MATCH(D262,'[1]Master Price'!$B:$B,0)),"0")</f>
        <v>0</v>
      </c>
      <c r="AK262" s="32">
        <f t="shared" si="47"/>
        <v>0</v>
      </c>
      <c r="AL262" s="33" t="str">
        <f t="shared" si="40"/>
        <v>0-day</v>
      </c>
      <c r="AM262" s="33"/>
      <c r="AN262" s="33" t="str">
        <f t="shared" si="41"/>
        <v>0-day</v>
      </c>
      <c r="AO262" s="33" t="str">
        <f t="shared" si="48"/>
        <v>0-day</v>
      </c>
      <c r="AP262" s="33" t="str">
        <f t="shared" si="49"/>
        <v>0-day</v>
      </c>
      <c r="AQ262" s="33" t="str">
        <f t="shared" si="50"/>
        <v>0-day</v>
      </c>
      <c r="AR262" s="49"/>
      <c r="AS262" s="34" t="str">
        <f t="shared" si="51"/>
        <v/>
      </c>
      <c r="AT262" s="35">
        <f t="shared" si="27"/>
        <v>0</v>
      </c>
      <c r="AU262" s="35" t="e">
        <f t="shared" ca="1" si="52"/>
        <v>#NAME?</v>
      </c>
      <c r="AV262" s="35" t="e">
        <f t="shared" ca="1" si="53"/>
        <v>#NAME?</v>
      </c>
      <c r="AW262" s="34" t="e">
        <f t="shared" ca="1" si="54"/>
        <v>#NAME?</v>
      </c>
      <c r="AX262" s="35" t="e">
        <f t="shared" ca="1" si="55"/>
        <v>#NAME?</v>
      </c>
      <c r="AY262" s="34" t="str">
        <f t="shared" si="56"/>
        <v/>
      </c>
      <c r="AZ262" s="36" t="e">
        <f t="shared" ca="1" si="57"/>
        <v>#NAME?</v>
      </c>
      <c r="BA262" s="35" t="e">
        <f t="shared" ca="1" si="58"/>
        <v>#NAME?</v>
      </c>
      <c r="BB262" s="37" t="e">
        <f t="shared" ca="1" si="59"/>
        <v>#NAME?</v>
      </c>
      <c r="BC262" s="38" t="e">
        <f t="shared" ca="1" si="60"/>
        <v>#NAME?</v>
      </c>
      <c r="BD262" s="38" t="e">
        <f t="shared" ca="1" si="61"/>
        <v>#NAME?</v>
      </c>
      <c r="BE262" s="35" t="e">
        <f t="shared" ca="1" si="62"/>
        <v>#NAME?</v>
      </c>
      <c r="BF262" s="36" t="e">
        <f t="shared" ca="1" si="63"/>
        <v>#NAME?</v>
      </c>
      <c r="BG262" s="36" t="e">
        <f t="shared" ca="1" si="64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4.5" x14ac:dyDescent="0.35">
      <c r="A263" s="19" t="str">
        <f t="shared" si="42"/>
        <v/>
      </c>
      <c r="B263" s="26"/>
      <c r="C263" s="19"/>
      <c r="D263" s="19"/>
      <c r="E263" s="19"/>
      <c r="F263" s="19"/>
      <c r="G263" s="19"/>
      <c r="H263" s="19" t="str">
        <f t="shared" si="25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27"/>
      <c r="W263" s="41"/>
      <c r="X263" s="41"/>
      <c r="Y263" s="28" t="str">
        <f t="shared" si="43"/>
        <v/>
      </c>
      <c r="Z263" s="28"/>
      <c r="AA263" s="28"/>
      <c r="AB263" s="19" t="str">
        <f t="shared" si="44"/>
        <v/>
      </c>
      <c r="AC263" s="19"/>
      <c r="AD263" s="28"/>
      <c r="AE263" s="28"/>
      <c r="AF263" s="28" t="str">
        <f t="shared" si="45"/>
        <v/>
      </c>
      <c r="AG263" s="28"/>
      <c r="AH263" s="31"/>
      <c r="AI263" s="31" t="str">
        <f t="shared" si="46"/>
        <v/>
      </c>
      <c r="AJ263" s="32" t="str">
        <f t="array" ref="AJ263">IFERROR(INDEX('[1]Master Price'!$E:$E,MATCH(D263,'[1]Master Price'!$B:$B,0)),"0")</f>
        <v>0</v>
      </c>
      <c r="AK263" s="32">
        <f t="shared" si="47"/>
        <v>0</v>
      </c>
      <c r="AL263" s="33" t="str">
        <f t="shared" si="40"/>
        <v>0-day</v>
      </c>
      <c r="AM263" s="33"/>
      <c r="AN263" s="33" t="str">
        <f t="shared" si="41"/>
        <v>0-day</v>
      </c>
      <c r="AO263" s="33" t="str">
        <f t="shared" si="48"/>
        <v>0-day</v>
      </c>
      <c r="AP263" s="33" t="str">
        <f t="shared" si="49"/>
        <v>0-day</v>
      </c>
      <c r="AQ263" s="33" t="str">
        <f t="shared" si="50"/>
        <v>0-day</v>
      </c>
      <c r="AR263" s="49"/>
      <c r="AS263" s="34" t="str">
        <f t="shared" si="51"/>
        <v/>
      </c>
      <c r="AT263" s="35">
        <f t="shared" si="27"/>
        <v>0</v>
      </c>
      <c r="AU263" s="35" t="e">
        <f t="shared" ca="1" si="52"/>
        <v>#NAME?</v>
      </c>
      <c r="AV263" s="35" t="e">
        <f t="shared" ca="1" si="53"/>
        <v>#NAME?</v>
      </c>
      <c r="AW263" s="34" t="e">
        <f t="shared" ca="1" si="54"/>
        <v>#NAME?</v>
      </c>
      <c r="AX263" s="35" t="e">
        <f t="shared" ca="1" si="55"/>
        <v>#NAME?</v>
      </c>
      <c r="AY263" s="34" t="str">
        <f t="shared" si="56"/>
        <v/>
      </c>
      <c r="AZ263" s="36" t="e">
        <f t="shared" ca="1" si="57"/>
        <v>#NAME?</v>
      </c>
      <c r="BA263" s="35" t="e">
        <f t="shared" ca="1" si="58"/>
        <v>#NAME?</v>
      </c>
      <c r="BB263" s="37" t="e">
        <f t="shared" ca="1" si="59"/>
        <v>#NAME?</v>
      </c>
      <c r="BC263" s="38" t="e">
        <f t="shared" ca="1" si="60"/>
        <v>#NAME?</v>
      </c>
      <c r="BD263" s="38" t="e">
        <f t="shared" ca="1" si="61"/>
        <v>#NAME?</v>
      </c>
      <c r="BE263" s="35" t="e">
        <f t="shared" ca="1" si="62"/>
        <v>#NAME?</v>
      </c>
      <c r="BF263" s="36" t="e">
        <f t="shared" ca="1" si="63"/>
        <v>#NAME?</v>
      </c>
      <c r="BG263" s="36" t="e">
        <f t="shared" ca="1" si="64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4.5" x14ac:dyDescent="0.35">
      <c r="A264" s="19" t="str">
        <f t="shared" si="42"/>
        <v/>
      </c>
      <c r="B264" s="26"/>
      <c r="C264" s="19"/>
      <c r="D264" s="19"/>
      <c r="E264" s="19"/>
      <c r="F264" s="19"/>
      <c r="G264" s="19"/>
      <c r="H264" s="19" t="str">
        <f t="shared" si="25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27"/>
      <c r="W264" s="41"/>
      <c r="X264" s="41"/>
      <c r="Y264" s="28" t="str">
        <f t="shared" si="43"/>
        <v/>
      </c>
      <c r="Z264" s="28"/>
      <c r="AA264" s="28"/>
      <c r="AB264" s="19" t="str">
        <f t="shared" si="44"/>
        <v/>
      </c>
      <c r="AC264" s="19"/>
      <c r="AD264" s="28"/>
      <c r="AE264" s="28"/>
      <c r="AF264" s="28" t="str">
        <f t="shared" si="45"/>
        <v/>
      </c>
      <c r="AG264" s="28"/>
      <c r="AH264" s="31"/>
      <c r="AI264" s="31" t="str">
        <f t="shared" si="46"/>
        <v/>
      </c>
      <c r="AJ264" s="32" t="str">
        <f t="array" ref="AJ264">IFERROR(INDEX('[1]Master Price'!$E:$E,MATCH(D264,'[1]Master Price'!$B:$B,0)),"0")</f>
        <v>0</v>
      </c>
      <c r="AK264" s="32">
        <f t="shared" si="47"/>
        <v>0</v>
      </c>
      <c r="AL264" s="33" t="str">
        <f t="shared" si="40"/>
        <v>0-day</v>
      </c>
      <c r="AM264" s="33"/>
      <c r="AN264" s="33" t="str">
        <f t="shared" si="41"/>
        <v>0-day</v>
      </c>
      <c r="AO264" s="33" t="str">
        <f t="shared" si="48"/>
        <v>0-day</v>
      </c>
      <c r="AP264" s="33" t="str">
        <f t="shared" si="49"/>
        <v>0-day</v>
      </c>
      <c r="AQ264" s="33" t="str">
        <f t="shared" si="50"/>
        <v>0-day</v>
      </c>
      <c r="AR264" s="49"/>
      <c r="AS264" s="34" t="str">
        <f t="shared" si="51"/>
        <v/>
      </c>
      <c r="AT264" s="35">
        <f t="shared" si="27"/>
        <v>0</v>
      </c>
      <c r="AU264" s="35" t="e">
        <f t="shared" ca="1" si="52"/>
        <v>#NAME?</v>
      </c>
      <c r="AV264" s="35" t="e">
        <f t="shared" ca="1" si="53"/>
        <v>#NAME?</v>
      </c>
      <c r="AW264" s="34" t="e">
        <f t="shared" ca="1" si="54"/>
        <v>#NAME?</v>
      </c>
      <c r="AX264" s="35" t="e">
        <f t="shared" ca="1" si="55"/>
        <v>#NAME?</v>
      </c>
      <c r="AY264" s="34" t="str">
        <f t="shared" si="56"/>
        <v/>
      </c>
      <c r="AZ264" s="36" t="e">
        <f t="shared" ca="1" si="57"/>
        <v>#NAME?</v>
      </c>
      <c r="BA264" s="35" t="e">
        <f t="shared" ca="1" si="58"/>
        <v>#NAME?</v>
      </c>
      <c r="BB264" s="37" t="e">
        <f t="shared" ca="1" si="59"/>
        <v>#NAME?</v>
      </c>
      <c r="BC264" s="38" t="e">
        <f t="shared" ca="1" si="60"/>
        <v>#NAME?</v>
      </c>
      <c r="BD264" s="38" t="e">
        <f t="shared" ca="1" si="61"/>
        <v>#NAME?</v>
      </c>
      <c r="BE264" s="35" t="e">
        <f t="shared" ca="1" si="62"/>
        <v>#NAME?</v>
      </c>
      <c r="BF264" s="36" t="e">
        <f t="shared" ca="1" si="63"/>
        <v>#NAME?</v>
      </c>
      <c r="BG264" s="36" t="e">
        <f t="shared" ca="1" si="64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4.5" x14ac:dyDescent="0.35">
      <c r="A265" s="19" t="str">
        <f t="shared" si="42"/>
        <v/>
      </c>
      <c r="B265" s="26"/>
      <c r="C265" s="19"/>
      <c r="D265" s="19"/>
      <c r="E265" s="19"/>
      <c r="F265" s="19"/>
      <c r="G265" s="19"/>
      <c r="H265" s="19" t="str">
        <f t="shared" si="25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27"/>
      <c r="W265" s="41"/>
      <c r="X265" s="41"/>
      <c r="Y265" s="28" t="str">
        <f t="shared" si="43"/>
        <v/>
      </c>
      <c r="Z265" s="28"/>
      <c r="AA265" s="28"/>
      <c r="AB265" s="19" t="str">
        <f t="shared" si="44"/>
        <v/>
      </c>
      <c r="AC265" s="19"/>
      <c r="AD265" s="28"/>
      <c r="AE265" s="28"/>
      <c r="AF265" s="28" t="str">
        <f t="shared" si="45"/>
        <v/>
      </c>
      <c r="AG265" s="28"/>
      <c r="AH265" s="31"/>
      <c r="AI265" s="31" t="str">
        <f t="shared" si="46"/>
        <v/>
      </c>
      <c r="AJ265" s="32" t="str">
        <f t="array" ref="AJ265">IFERROR(INDEX('[1]Master Price'!$E:$E,MATCH(D265,'[1]Master Price'!$B:$B,0)),"0")</f>
        <v>0</v>
      </c>
      <c r="AK265" s="32">
        <f t="shared" si="47"/>
        <v>0</v>
      </c>
      <c r="AL265" s="33" t="str">
        <f t="shared" si="40"/>
        <v>0-day</v>
      </c>
      <c r="AM265" s="33"/>
      <c r="AN265" s="33" t="str">
        <f t="shared" si="41"/>
        <v>0-day</v>
      </c>
      <c r="AO265" s="33" t="str">
        <f t="shared" si="48"/>
        <v>0-day</v>
      </c>
      <c r="AP265" s="33" t="str">
        <f t="shared" si="49"/>
        <v>0-day</v>
      </c>
      <c r="AQ265" s="33" t="str">
        <f t="shared" si="50"/>
        <v>0-day</v>
      </c>
      <c r="AR265" s="49"/>
      <c r="AS265" s="34" t="str">
        <f t="shared" si="51"/>
        <v/>
      </c>
      <c r="AT265" s="35">
        <f t="shared" si="27"/>
        <v>0</v>
      </c>
      <c r="AU265" s="35" t="e">
        <f t="shared" ca="1" si="52"/>
        <v>#NAME?</v>
      </c>
      <c r="AV265" s="35" t="e">
        <f t="shared" ca="1" si="53"/>
        <v>#NAME?</v>
      </c>
      <c r="AW265" s="34" t="e">
        <f t="shared" ca="1" si="54"/>
        <v>#NAME?</v>
      </c>
      <c r="AX265" s="35" t="e">
        <f t="shared" ca="1" si="55"/>
        <v>#NAME?</v>
      </c>
      <c r="AY265" s="34" t="str">
        <f t="shared" si="56"/>
        <v/>
      </c>
      <c r="AZ265" s="36" t="e">
        <f t="shared" ca="1" si="57"/>
        <v>#NAME?</v>
      </c>
      <c r="BA265" s="35" t="e">
        <f t="shared" ca="1" si="58"/>
        <v>#NAME?</v>
      </c>
      <c r="BB265" s="37" t="e">
        <f t="shared" ca="1" si="59"/>
        <v>#NAME?</v>
      </c>
      <c r="BC265" s="38" t="e">
        <f t="shared" ca="1" si="60"/>
        <v>#NAME?</v>
      </c>
      <c r="BD265" s="38" t="e">
        <f t="shared" ca="1" si="61"/>
        <v>#NAME?</v>
      </c>
      <c r="BE265" s="35" t="e">
        <f t="shared" ca="1" si="62"/>
        <v>#NAME?</v>
      </c>
      <c r="BF265" s="36" t="e">
        <f t="shared" ca="1" si="63"/>
        <v>#NAME?</v>
      </c>
      <c r="BG265" s="36" t="e">
        <f t="shared" ca="1" si="64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4.5" x14ac:dyDescent="0.35">
      <c r="A266" s="19" t="str">
        <f t="shared" si="42"/>
        <v/>
      </c>
      <c r="B266" s="26"/>
      <c r="C266" s="19"/>
      <c r="D266" s="19"/>
      <c r="E266" s="19"/>
      <c r="F266" s="19"/>
      <c r="G266" s="19"/>
      <c r="H266" s="19" t="str">
        <f t="shared" si="25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27"/>
      <c r="W266" s="41"/>
      <c r="X266" s="41"/>
      <c r="Y266" s="28" t="str">
        <f t="shared" si="43"/>
        <v/>
      </c>
      <c r="Z266" s="28"/>
      <c r="AA266" s="28"/>
      <c r="AB266" s="19" t="str">
        <f t="shared" si="44"/>
        <v/>
      </c>
      <c r="AC266" s="19"/>
      <c r="AD266" s="28"/>
      <c r="AE266" s="28"/>
      <c r="AF266" s="28" t="str">
        <f t="shared" si="45"/>
        <v/>
      </c>
      <c r="AG266" s="28"/>
      <c r="AH266" s="31"/>
      <c r="AI266" s="31" t="str">
        <f t="shared" si="46"/>
        <v/>
      </c>
      <c r="AJ266" s="32" t="str">
        <f t="array" ref="AJ266">IFERROR(INDEX('[1]Master Price'!$E:$E,MATCH(D266,'[1]Master Price'!$B:$B,0)),"0")</f>
        <v>0</v>
      </c>
      <c r="AK266" s="32">
        <f t="shared" si="47"/>
        <v>0</v>
      </c>
      <c r="AL266" s="33" t="str">
        <f t="shared" si="40"/>
        <v>0-day</v>
      </c>
      <c r="AM266" s="33"/>
      <c r="AN266" s="33" t="str">
        <f t="shared" si="41"/>
        <v>0-day</v>
      </c>
      <c r="AO266" s="33" t="str">
        <f t="shared" si="48"/>
        <v>0-day</v>
      </c>
      <c r="AP266" s="33" t="str">
        <f t="shared" si="49"/>
        <v>0-day</v>
      </c>
      <c r="AQ266" s="33" t="str">
        <f t="shared" si="50"/>
        <v>0-day</v>
      </c>
      <c r="AR266" s="49"/>
      <c r="AS266" s="34" t="str">
        <f t="shared" si="51"/>
        <v/>
      </c>
      <c r="AT266" s="35">
        <f t="shared" si="27"/>
        <v>0</v>
      </c>
      <c r="AU266" s="35" t="e">
        <f t="shared" ca="1" si="52"/>
        <v>#NAME?</v>
      </c>
      <c r="AV266" s="35" t="e">
        <f t="shared" ca="1" si="53"/>
        <v>#NAME?</v>
      </c>
      <c r="AW266" s="34" t="e">
        <f t="shared" ca="1" si="54"/>
        <v>#NAME?</v>
      </c>
      <c r="AX266" s="35" t="e">
        <f t="shared" ca="1" si="55"/>
        <v>#NAME?</v>
      </c>
      <c r="AY266" s="34" t="str">
        <f t="shared" si="56"/>
        <v/>
      </c>
      <c r="AZ266" s="36" t="e">
        <f t="shared" ca="1" si="57"/>
        <v>#NAME?</v>
      </c>
      <c r="BA266" s="35" t="e">
        <f t="shared" ca="1" si="58"/>
        <v>#NAME?</v>
      </c>
      <c r="BB266" s="37" t="e">
        <f t="shared" ca="1" si="59"/>
        <v>#NAME?</v>
      </c>
      <c r="BC266" s="38" t="e">
        <f t="shared" ca="1" si="60"/>
        <v>#NAME?</v>
      </c>
      <c r="BD266" s="38" t="e">
        <f t="shared" ca="1" si="61"/>
        <v>#NAME?</v>
      </c>
      <c r="BE266" s="35" t="e">
        <f t="shared" ca="1" si="62"/>
        <v>#NAME?</v>
      </c>
      <c r="BF266" s="36" t="e">
        <f t="shared" ca="1" si="63"/>
        <v>#NAME?</v>
      </c>
      <c r="BG266" s="36" t="e">
        <f t="shared" ca="1" si="64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4.5" x14ac:dyDescent="0.35">
      <c r="A267" s="19" t="str">
        <f t="shared" si="42"/>
        <v/>
      </c>
      <c r="B267" s="26"/>
      <c r="C267" s="19"/>
      <c r="D267" s="19"/>
      <c r="E267" s="19"/>
      <c r="F267" s="19"/>
      <c r="G267" s="19"/>
      <c r="H267" s="19" t="str">
        <f t="shared" si="25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27"/>
      <c r="W267" s="41"/>
      <c r="X267" s="41"/>
      <c r="Y267" s="28" t="str">
        <f t="shared" si="43"/>
        <v/>
      </c>
      <c r="Z267" s="28"/>
      <c r="AA267" s="28"/>
      <c r="AB267" s="19" t="str">
        <f t="shared" si="44"/>
        <v/>
      </c>
      <c r="AC267" s="19"/>
      <c r="AD267" s="28"/>
      <c r="AE267" s="28"/>
      <c r="AF267" s="28" t="str">
        <f t="shared" si="45"/>
        <v/>
      </c>
      <c r="AG267" s="28"/>
      <c r="AH267" s="31"/>
      <c r="AI267" s="31" t="str">
        <f t="shared" si="46"/>
        <v/>
      </c>
      <c r="AJ267" s="32" t="str">
        <f t="array" ref="AJ267">IFERROR(INDEX('[1]Master Price'!$E:$E,MATCH(D267,'[1]Master Price'!$B:$B,0)),"0")</f>
        <v>0</v>
      </c>
      <c r="AK267" s="32">
        <f t="shared" si="47"/>
        <v>0</v>
      </c>
      <c r="AL267" s="33" t="str">
        <f t="shared" si="40"/>
        <v>0-day</v>
      </c>
      <c r="AM267" s="33"/>
      <c r="AN267" s="33" t="str">
        <f t="shared" si="41"/>
        <v>0-day</v>
      </c>
      <c r="AO267" s="33" t="str">
        <f t="shared" si="48"/>
        <v>0-day</v>
      </c>
      <c r="AP267" s="33" t="str">
        <f t="shared" si="49"/>
        <v>0-day</v>
      </c>
      <c r="AQ267" s="33" t="str">
        <f t="shared" si="50"/>
        <v>0-day</v>
      </c>
      <c r="AR267" s="49"/>
      <c r="AS267" s="34" t="str">
        <f t="shared" si="51"/>
        <v/>
      </c>
      <c r="AT267" s="35">
        <f t="shared" si="27"/>
        <v>0</v>
      </c>
      <c r="AU267" s="35" t="e">
        <f t="shared" ca="1" si="52"/>
        <v>#NAME?</v>
      </c>
      <c r="AV267" s="35" t="e">
        <f t="shared" ca="1" si="53"/>
        <v>#NAME?</v>
      </c>
      <c r="AW267" s="34" t="e">
        <f t="shared" ca="1" si="54"/>
        <v>#NAME?</v>
      </c>
      <c r="AX267" s="35" t="e">
        <f t="shared" ca="1" si="55"/>
        <v>#NAME?</v>
      </c>
      <c r="AY267" s="34" t="str">
        <f t="shared" si="56"/>
        <v/>
      </c>
      <c r="AZ267" s="36" t="e">
        <f t="shared" ca="1" si="57"/>
        <v>#NAME?</v>
      </c>
      <c r="BA267" s="35" t="e">
        <f t="shared" ca="1" si="58"/>
        <v>#NAME?</v>
      </c>
      <c r="BB267" s="37" t="e">
        <f t="shared" ca="1" si="59"/>
        <v>#NAME?</v>
      </c>
      <c r="BC267" s="38" t="e">
        <f t="shared" ca="1" si="60"/>
        <v>#NAME?</v>
      </c>
      <c r="BD267" s="38" t="e">
        <f t="shared" ca="1" si="61"/>
        <v>#NAME?</v>
      </c>
      <c r="BE267" s="35" t="e">
        <f t="shared" ca="1" si="62"/>
        <v>#NAME?</v>
      </c>
      <c r="BF267" s="36" t="e">
        <f t="shared" ca="1" si="63"/>
        <v>#NAME?</v>
      </c>
      <c r="BG267" s="36" t="e">
        <f t="shared" ca="1" si="64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4.5" x14ac:dyDescent="0.35">
      <c r="A268" s="19" t="str">
        <f t="shared" si="42"/>
        <v/>
      </c>
      <c r="B268" s="26"/>
      <c r="C268" s="19"/>
      <c r="D268" s="19"/>
      <c r="E268" s="19"/>
      <c r="F268" s="19"/>
      <c r="G268" s="19"/>
      <c r="H268" s="19" t="str">
        <f t="shared" si="25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27"/>
      <c r="W268" s="41"/>
      <c r="X268" s="41"/>
      <c r="Y268" s="28" t="str">
        <f t="shared" si="43"/>
        <v/>
      </c>
      <c r="Z268" s="28"/>
      <c r="AA268" s="28"/>
      <c r="AB268" s="19" t="str">
        <f t="shared" si="44"/>
        <v/>
      </c>
      <c r="AC268" s="19"/>
      <c r="AD268" s="28"/>
      <c r="AE268" s="28"/>
      <c r="AF268" s="28" t="str">
        <f t="shared" si="45"/>
        <v/>
      </c>
      <c r="AG268" s="28"/>
      <c r="AH268" s="31"/>
      <c r="AI268" s="31" t="str">
        <f t="shared" si="46"/>
        <v/>
      </c>
      <c r="AJ268" s="32" t="str">
        <f t="array" ref="AJ268">IFERROR(INDEX('[1]Master Price'!$E:$E,MATCH(D268,'[1]Master Price'!$B:$B,0)),"0")</f>
        <v>0</v>
      </c>
      <c r="AK268" s="32">
        <f t="shared" si="47"/>
        <v>0</v>
      </c>
      <c r="AL268" s="33" t="str">
        <f t="shared" si="40"/>
        <v>0-day</v>
      </c>
      <c r="AM268" s="33"/>
      <c r="AN268" s="33" t="str">
        <f t="shared" si="41"/>
        <v>0-day</v>
      </c>
      <c r="AO268" s="33" t="str">
        <f t="shared" si="48"/>
        <v>0-day</v>
      </c>
      <c r="AP268" s="33" t="str">
        <f t="shared" si="49"/>
        <v>0-day</v>
      </c>
      <c r="AQ268" s="33" t="str">
        <f t="shared" si="50"/>
        <v>0-day</v>
      </c>
      <c r="AR268" s="49"/>
      <c r="AS268" s="34" t="str">
        <f t="shared" si="51"/>
        <v/>
      </c>
      <c r="AT268" s="35">
        <f t="shared" si="27"/>
        <v>0</v>
      </c>
      <c r="AU268" s="35" t="e">
        <f t="shared" ca="1" si="52"/>
        <v>#NAME?</v>
      </c>
      <c r="AV268" s="35" t="e">
        <f t="shared" ca="1" si="53"/>
        <v>#NAME?</v>
      </c>
      <c r="AW268" s="34" t="e">
        <f t="shared" ca="1" si="54"/>
        <v>#NAME?</v>
      </c>
      <c r="AX268" s="35" t="e">
        <f t="shared" ca="1" si="55"/>
        <v>#NAME?</v>
      </c>
      <c r="AY268" s="34" t="str">
        <f t="shared" si="56"/>
        <v/>
      </c>
      <c r="AZ268" s="36" t="e">
        <f t="shared" ca="1" si="57"/>
        <v>#NAME?</v>
      </c>
      <c r="BA268" s="35" t="e">
        <f t="shared" ca="1" si="58"/>
        <v>#NAME?</v>
      </c>
      <c r="BB268" s="37" t="e">
        <f t="shared" ca="1" si="59"/>
        <v>#NAME?</v>
      </c>
      <c r="BC268" s="38" t="e">
        <f t="shared" ca="1" si="60"/>
        <v>#NAME?</v>
      </c>
      <c r="BD268" s="38" t="e">
        <f t="shared" ca="1" si="61"/>
        <v>#NAME?</v>
      </c>
      <c r="BE268" s="35" t="e">
        <f t="shared" ca="1" si="62"/>
        <v>#NAME?</v>
      </c>
      <c r="BF268" s="36" t="e">
        <f t="shared" ca="1" si="63"/>
        <v>#NAME?</v>
      </c>
      <c r="BG268" s="36" t="e">
        <f t="shared" ca="1" si="64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4.5" x14ac:dyDescent="0.35">
      <c r="A269" s="19" t="str">
        <f t="shared" si="42"/>
        <v/>
      </c>
      <c r="B269" s="26"/>
      <c r="C269" s="19"/>
      <c r="D269" s="19"/>
      <c r="E269" s="19"/>
      <c r="F269" s="19"/>
      <c r="G269" s="19"/>
      <c r="H269" s="19" t="str">
        <f t="shared" si="25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27"/>
      <c r="W269" s="41"/>
      <c r="X269" s="41"/>
      <c r="Y269" s="28" t="str">
        <f t="shared" si="43"/>
        <v/>
      </c>
      <c r="Z269" s="28"/>
      <c r="AA269" s="28"/>
      <c r="AB269" s="19" t="str">
        <f t="shared" si="44"/>
        <v/>
      </c>
      <c r="AC269" s="19"/>
      <c r="AD269" s="28"/>
      <c r="AE269" s="28"/>
      <c r="AF269" s="28" t="str">
        <f t="shared" si="45"/>
        <v/>
      </c>
      <c r="AG269" s="28"/>
      <c r="AH269" s="31"/>
      <c r="AI269" s="31" t="str">
        <f t="shared" si="46"/>
        <v/>
      </c>
      <c r="AJ269" s="32" t="str">
        <f t="array" ref="AJ269">IFERROR(INDEX('[1]Master Price'!$E:$E,MATCH(D269,'[1]Master Price'!$B:$B,0)),"0")</f>
        <v>0</v>
      </c>
      <c r="AK269" s="32">
        <f t="shared" si="47"/>
        <v>0</v>
      </c>
      <c r="AL269" s="33" t="str">
        <f t="shared" si="40"/>
        <v>0-day</v>
      </c>
      <c r="AM269" s="33"/>
      <c r="AN269" s="33" t="str">
        <f t="shared" si="41"/>
        <v>0-day</v>
      </c>
      <c r="AO269" s="33" t="str">
        <f t="shared" si="48"/>
        <v>0-day</v>
      </c>
      <c r="AP269" s="33" t="str">
        <f t="shared" si="49"/>
        <v>0-day</v>
      </c>
      <c r="AQ269" s="33" t="str">
        <f t="shared" si="50"/>
        <v>0-day</v>
      </c>
      <c r="AR269" s="49"/>
      <c r="AS269" s="34" t="str">
        <f t="shared" si="51"/>
        <v/>
      </c>
      <c r="AT269" s="35">
        <f t="shared" si="27"/>
        <v>0</v>
      </c>
      <c r="AU269" s="35" t="e">
        <f t="shared" ca="1" si="52"/>
        <v>#NAME?</v>
      </c>
      <c r="AV269" s="35" t="e">
        <f t="shared" ca="1" si="53"/>
        <v>#NAME?</v>
      </c>
      <c r="AW269" s="34" t="e">
        <f t="shared" ca="1" si="54"/>
        <v>#NAME?</v>
      </c>
      <c r="AX269" s="35" t="e">
        <f t="shared" ca="1" si="55"/>
        <v>#NAME?</v>
      </c>
      <c r="AY269" s="34" t="str">
        <f t="shared" si="56"/>
        <v/>
      </c>
      <c r="AZ269" s="36" t="e">
        <f t="shared" ca="1" si="57"/>
        <v>#NAME?</v>
      </c>
      <c r="BA269" s="35" t="e">
        <f t="shared" ca="1" si="58"/>
        <v>#NAME?</v>
      </c>
      <c r="BB269" s="37" t="e">
        <f t="shared" ca="1" si="59"/>
        <v>#NAME?</v>
      </c>
      <c r="BC269" s="38" t="e">
        <f t="shared" ca="1" si="60"/>
        <v>#NAME?</v>
      </c>
      <c r="BD269" s="38" t="e">
        <f t="shared" ca="1" si="61"/>
        <v>#NAME?</v>
      </c>
      <c r="BE269" s="35" t="e">
        <f t="shared" ca="1" si="62"/>
        <v>#NAME?</v>
      </c>
      <c r="BF269" s="36" t="e">
        <f t="shared" ca="1" si="63"/>
        <v>#NAME?</v>
      </c>
      <c r="BG269" s="36" t="e">
        <f t="shared" ca="1" si="64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4.5" x14ac:dyDescent="0.35">
      <c r="A270" s="19" t="str">
        <f t="shared" si="42"/>
        <v/>
      </c>
      <c r="B270" s="26"/>
      <c r="C270" s="19"/>
      <c r="D270" s="19"/>
      <c r="E270" s="19"/>
      <c r="F270" s="19"/>
      <c r="G270" s="19"/>
      <c r="H270" s="19" t="str">
        <f t="shared" si="25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27"/>
      <c r="W270" s="41"/>
      <c r="X270" s="41"/>
      <c r="Y270" s="28" t="str">
        <f t="shared" si="43"/>
        <v/>
      </c>
      <c r="Z270" s="28"/>
      <c r="AA270" s="28"/>
      <c r="AB270" s="19" t="str">
        <f t="shared" si="44"/>
        <v/>
      </c>
      <c r="AC270" s="19"/>
      <c r="AD270" s="28"/>
      <c r="AE270" s="28"/>
      <c r="AF270" s="28" t="str">
        <f t="shared" si="45"/>
        <v/>
      </c>
      <c r="AG270" s="28"/>
      <c r="AH270" s="31"/>
      <c r="AI270" s="31" t="str">
        <f t="shared" si="46"/>
        <v/>
      </c>
      <c r="AJ270" s="32" t="str">
        <f t="array" ref="AJ270">IFERROR(INDEX('[1]Master Price'!$E:$E,MATCH(D270,'[1]Master Price'!$B:$B,0)),"0")</f>
        <v>0</v>
      </c>
      <c r="AK270" s="32">
        <f t="shared" si="47"/>
        <v>0</v>
      </c>
      <c r="AL270" s="33" t="str">
        <f t="shared" si="40"/>
        <v>0-day</v>
      </c>
      <c r="AM270" s="33"/>
      <c r="AN270" s="33" t="str">
        <f t="shared" si="41"/>
        <v>0-day</v>
      </c>
      <c r="AO270" s="33" t="str">
        <f t="shared" si="48"/>
        <v>0-day</v>
      </c>
      <c r="AP270" s="33" t="str">
        <f t="shared" si="49"/>
        <v>0-day</v>
      </c>
      <c r="AQ270" s="33" t="str">
        <f t="shared" si="50"/>
        <v>0-day</v>
      </c>
      <c r="AR270" s="49"/>
      <c r="AS270" s="34" t="str">
        <f t="shared" si="51"/>
        <v/>
      </c>
      <c r="AT270" s="35">
        <f t="shared" si="27"/>
        <v>0</v>
      </c>
      <c r="AU270" s="35" t="e">
        <f t="shared" ca="1" si="52"/>
        <v>#NAME?</v>
      </c>
      <c r="AV270" s="35" t="e">
        <f t="shared" ca="1" si="53"/>
        <v>#NAME?</v>
      </c>
      <c r="AW270" s="34" t="e">
        <f t="shared" ca="1" si="54"/>
        <v>#NAME?</v>
      </c>
      <c r="AX270" s="35" t="e">
        <f t="shared" ca="1" si="55"/>
        <v>#NAME?</v>
      </c>
      <c r="AY270" s="34" t="str">
        <f t="shared" si="56"/>
        <v/>
      </c>
      <c r="AZ270" s="36" t="e">
        <f t="shared" ca="1" si="57"/>
        <v>#NAME?</v>
      </c>
      <c r="BA270" s="35" t="e">
        <f t="shared" ca="1" si="58"/>
        <v>#NAME?</v>
      </c>
      <c r="BB270" s="37" t="e">
        <f t="shared" ca="1" si="59"/>
        <v>#NAME?</v>
      </c>
      <c r="BC270" s="38" t="e">
        <f t="shared" ca="1" si="60"/>
        <v>#NAME?</v>
      </c>
      <c r="BD270" s="38" t="e">
        <f t="shared" ca="1" si="61"/>
        <v>#NAME?</v>
      </c>
      <c r="BE270" s="35" t="e">
        <f t="shared" ca="1" si="62"/>
        <v>#NAME?</v>
      </c>
      <c r="BF270" s="36" t="e">
        <f t="shared" ca="1" si="63"/>
        <v>#NAME?</v>
      </c>
      <c r="BG270" s="36" t="e">
        <f t="shared" ca="1" si="64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4.5" x14ac:dyDescent="0.35">
      <c r="A271" s="19" t="str">
        <f t="shared" si="42"/>
        <v/>
      </c>
      <c r="B271" s="26"/>
      <c r="C271" s="19"/>
      <c r="D271" s="19"/>
      <c r="E271" s="19"/>
      <c r="F271" s="19"/>
      <c r="G271" s="19"/>
      <c r="H271" s="19" t="str">
        <f t="shared" si="25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27"/>
      <c r="W271" s="41"/>
      <c r="X271" s="41"/>
      <c r="Y271" s="28" t="str">
        <f t="shared" si="43"/>
        <v/>
      </c>
      <c r="Z271" s="28"/>
      <c r="AA271" s="28"/>
      <c r="AB271" s="19" t="str">
        <f t="shared" si="44"/>
        <v/>
      </c>
      <c r="AC271" s="19"/>
      <c r="AD271" s="28"/>
      <c r="AE271" s="28"/>
      <c r="AF271" s="28" t="str">
        <f t="shared" si="45"/>
        <v/>
      </c>
      <c r="AG271" s="19"/>
      <c r="AH271" s="31"/>
      <c r="AI271" s="31" t="str">
        <f t="shared" si="46"/>
        <v/>
      </c>
      <c r="AJ271" s="32" t="str">
        <f t="array" ref="AJ271">IFERROR(INDEX('[1]Master Price'!$E:$E,MATCH(D271,'[1]Master Price'!$B:$B,0)),"0")</f>
        <v>0</v>
      </c>
      <c r="AK271" s="32">
        <f t="shared" si="47"/>
        <v>0</v>
      </c>
      <c r="AL271" s="33" t="str">
        <f t="shared" si="40"/>
        <v>0-day</v>
      </c>
      <c r="AM271" s="33"/>
      <c r="AN271" s="33" t="str">
        <f t="shared" si="41"/>
        <v>0-day</v>
      </c>
      <c r="AO271" s="33" t="str">
        <f t="shared" si="48"/>
        <v>0-day</v>
      </c>
      <c r="AP271" s="33" t="str">
        <f t="shared" si="49"/>
        <v>0-day</v>
      </c>
      <c r="AQ271" s="33" t="str">
        <f t="shared" si="50"/>
        <v>0-day</v>
      </c>
      <c r="AR271" s="49"/>
      <c r="AS271" s="34" t="str">
        <f t="shared" si="51"/>
        <v/>
      </c>
      <c r="AT271" s="35">
        <f t="shared" si="27"/>
        <v>0</v>
      </c>
      <c r="AU271" s="35" t="e">
        <f t="shared" ca="1" si="52"/>
        <v>#NAME?</v>
      </c>
      <c r="AV271" s="35" t="e">
        <f t="shared" ca="1" si="53"/>
        <v>#NAME?</v>
      </c>
      <c r="AW271" s="34" t="e">
        <f t="shared" ca="1" si="54"/>
        <v>#NAME?</v>
      </c>
      <c r="AX271" s="35" t="e">
        <f t="shared" ca="1" si="55"/>
        <v>#NAME?</v>
      </c>
      <c r="AY271" s="34" t="str">
        <f t="shared" si="56"/>
        <v/>
      </c>
      <c r="AZ271" s="36" t="e">
        <f t="shared" ca="1" si="57"/>
        <v>#NAME?</v>
      </c>
      <c r="BA271" s="35" t="e">
        <f t="shared" ca="1" si="58"/>
        <v>#NAME?</v>
      </c>
      <c r="BB271" s="37" t="e">
        <f t="shared" ca="1" si="59"/>
        <v>#NAME?</v>
      </c>
      <c r="BC271" s="38" t="e">
        <f t="shared" ca="1" si="60"/>
        <v>#NAME?</v>
      </c>
      <c r="BD271" s="38" t="e">
        <f t="shared" ca="1" si="61"/>
        <v>#NAME?</v>
      </c>
      <c r="BE271" s="35" t="e">
        <f t="shared" ca="1" si="62"/>
        <v>#NAME?</v>
      </c>
      <c r="BF271" s="36" t="e">
        <f t="shared" ca="1" si="63"/>
        <v>#NAME?</v>
      </c>
      <c r="BG271" s="36" t="e">
        <f t="shared" ca="1" si="64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4.5" x14ac:dyDescent="0.35">
      <c r="A272" s="19" t="str">
        <f t="shared" si="42"/>
        <v/>
      </c>
      <c r="B272" s="26"/>
      <c r="C272" s="19"/>
      <c r="D272" s="19"/>
      <c r="E272" s="19"/>
      <c r="F272" s="19"/>
      <c r="G272" s="19"/>
      <c r="H272" s="19" t="str">
        <f t="shared" si="25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27"/>
      <c r="W272" s="41"/>
      <c r="X272" s="41"/>
      <c r="Y272" s="28" t="str">
        <f t="shared" si="43"/>
        <v/>
      </c>
      <c r="Z272" s="28"/>
      <c r="AA272" s="28"/>
      <c r="AB272" s="19" t="str">
        <f t="shared" si="44"/>
        <v/>
      </c>
      <c r="AC272" s="19"/>
      <c r="AD272" s="28"/>
      <c r="AE272" s="28"/>
      <c r="AF272" s="28" t="str">
        <f t="shared" si="45"/>
        <v/>
      </c>
      <c r="AG272" s="28"/>
      <c r="AH272" s="31"/>
      <c r="AI272" s="31" t="str">
        <f t="shared" si="46"/>
        <v/>
      </c>
      <c r="AJ272" s="32" t="str">
        <f t="array" ref="AJ272">IFERROR(INDEX('[1]Master Price'!$E:$E,MATCH(D272,'[1]Master Price'!$B:$B,0)),"0")</f>
        <v>0</v>
      </c>
      <c r="AK272" s="32">
        <f t="shared" si="47"/>
        <v>0</v>
      </c>
      <c r="AL272" s="33" t="str">
        <f t="shared" si="40"/>
        <v>0-day</v>
      </c>
      <c r="AM272" s="33"/>
      <c r="AN272" s="33" t="str">
        <f t="shared" si="41"/>
        <v>0-day</v>
      </c>
      <c r="AO272" s="33" t="str">
        <f t="shared" si="48"/>
        <v>0-day</v>
      </c>
      <c r="AP272" s="33" t="str">
        <f t="shared" si="49"/>
        <v>0-day</v>
      </c>
      <c r="AQ272" s="33" t="str">
        <f t="shared" si="50"/>
        <v>0-day</v>
      </c>
      <c r="AR272" s="49"/>
      <c r="AS272" s="34" t="str">
        <f t="shared" si="51"/>
        <v/>
      </c>
      <c r="AT272" s="35">
        <f t="shared" si="27"/>
        <v>0</v>
      </c>
      <c r="AU272" s="35" t="e">
        <f t="shared" ca="1" si="52"/>
        <v>#NAME?</v>
      </c>
      <c r="AV272" s="35" t="e">
        <f t="shared" ca="1" si="53"/>
        <v>#NAME?</v>
      </c>
      <c r="AW272" s="34" t="e">
        <f t="shared" ca="1" si="54"/>
        <v>#NAME?</v>
      </c>
      <c r="AX272" s="35" t="e">
        <f t="shared" ca="1" si="55"/>
        <v>#NAME?</v>
      </c>
      <c r="AY272" s="34" t="str">
        <f t="shared" si="56"/>
        <v/>
      </c>
      <c r="AZ272" s="36" t="e">
        <f t="shared" ca="1" si="57"/>
        <v>#NAME?</v>
      </c>
      <c r="BA272" s="35" t="e">
        <f t="shared" ca="1" si="58"/>
        <v>#NAME?</v>
      </c>
      <c r="BB272" s="37" t="e">
        <f t="shared" ca="1" si="59"/>
        <v>#NAME?</v>
      </c>
      <c r="BC272" s="38" t="e">
        <f t="shared" ca="1" si="60"/>
        <v>#NAME?</v>
      </c>
      <c r="BD272" s="38" t="e">
        <f t="shared" ca="1" si="61"/>
        <v>#NAME?</v>
      </c>
      <c r="BE272" s="35" t="e">
        <f t="shared" ca="1" si="62"/>
        <v>#NAME?</v>
      </c>
      <c r="BF272" s="36" t="e">
        <f t="shared" ca="1" si="63"/>
        <v>#NAME?</v>
      </c>
      <c r="BG272" s="36" t="e">
        <f t="shared" ca="1" si="64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4.5" x14ac:dyDescent="0.35">
      <c r="A273" s="19" t="str">
        <f t="shared" si="42"/>
        <v/>
      </c>
      <c r="B273" s="26"/>
      <c r="C273" s="19"/>
      <c r="D273" s="19"/>
      <c r="E273" s="19"/>
      <c r="F273" s="19"/>
      <c r="G273" s="19"/>
      <c r="H273" s="19" t="str">
        <f t="shared" si="25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27"/>
      <c r="W273" s="41"/>
      <c r="X273" s="41"/>
      <c r="Y273" s="28" t="str">
        <f t="shared" si="43"/>
        <v/>
      </c>
      <c r="Z273" s="28"/>
      <c r="AA273" s="28"/>
      <c r="AB273" s="19" t="str">
        <f t="shared" si="44"/>
        <v/>
      </c>
      <c r="AC273" s="19"/>
      <c r="AD273" s="28"/>
      <c r="AE273" s="28"/>
      <c r="AF273" s="28" t="str">
        <f t="shared" si="45"/>
        <v/>
      </c>
      <c r="AG273" s="28"/>
      <c r="AH273" s="31"/>
      <c r="AI273" s="31" t="str">
        <f t="shared" si="46"/>
        <v/>
      </c>
      <c r="AJ273" s="32" t="str">
        <f t="array" ref="AJ273">IFERROR(INDEX('[1]Master Price'!$E:$E,MATCH(D273,'[1]Master Price'!$B:$B,0)),"0")</f>
        <v>0</v>
      </c>
      <c r="AK273" s="32">
        <f t="shared" si="47"/>
        <v>0</v>
      </c>
      <c r="AL273" s="33" t="str">
        <f t="shared" si="40"/>
        <v>0-day</v>
      </c>
      <c r="AM273" s="33"/>
      <c r="AN273" s="33" t="str">
        <f t="shared" si="41"/>
        <v>0-day</v>
      </c>
      <c r="AO273" s="33" t="str">
        <f t="shared" si="48"/>
        <v>0-day</v>
      </c>
      <c r="AP273" s="33" t="str">
        <f t="shared" si="49"/>
        <v>0-day</v>
      </c>
      <c r="AQ273" s="33" t="str">
        <f t="shared" si="50"/>
        <v>0-day</v>
      </c>
      <c r="AR273" s="49"/>
      <c r="AS273" s="34" t="str">
        <f t="shared" si="51"/>
        <v/>
      </c>
      <c r="AT273" s="35">
        <f t="shared" si="27"/>
        <v>0</v>
      </c>
      <c r="AU273" s="35" t="e">
        <f t="shared" ca="1" si="52"/>
        <v>#NAME?</v>
      </c>
      <c r="AV273" s="35" t="e">
        <f t="shared" ca="1" si="53"/>
        <v>#NAME?</v>
      </c>
      <c r="AW273" s="34" t="e">
        <f t="shared" ca="1" si="54"/>
        <v>#NAME?</v>
      </c>
      <c r="AX273" s="35" t="e">
        <f t="shared" ca="1" si="55"/>
        <v>#NAME?</v>
      </c>
      <c r="AY273" s="34" t="str">
        <f t="shared" si="56"/>
        <v/>
      </c>
      <c r="AZ273" s="36" t="e">
        <f t="shared" ca="1" si="57"/>
        <v>#NAME?</v>
      </c>
      <c r="BA273" s="35" t="e">
        <f t="shared" ca="1" si="58"/>
        <v>#NAME?</v>
      </c>
      <c r="BB273" s="37" t="e">
        <f t="shared" ca="1" si="59"/>
        <v>#NAME?</v>
      </c>
      <c r="BC273" s="38" t="e">
        <f t="shared" ca="1" si="60"/>
        <v>#NAME?</v>
      </c>
      <c r="BD273" s="38" t="e">
        <f t="shared" ca="1" si="61"/>
        <v>#NAME?</v>
      </c>
      <c r="BE273" s="35" t="e">
        <f t="shared" ca="1" si="62"/>
        <v>#NAME?</v>
      </c>
      <c r="BF273" s="36" t="e">
        <f t="shared" ca="1" si="63"/>
        <v>#NAME?</v>
      </c>
      <c r="BG273" s="36" t="e">
        <f t="shared" ca="1" si="64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4.5" x14ac:dyDescent="0.35">
      <c r="A274" s="19" t="str">
        <f t="shared" si="42"/>
        <v/>
      </c>
      <c r="B274" s="26"/>
      <c r="C274" s="19"/>
      <c r="D274" s="19"/>
      <c r="E274" s="19"/>
      <c r="F274" s="19"/>
      <c r="G274" s="19"/>
      <c r="H274" s="19" t="str">
        <f t="shared" si="25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27"/>
      <c r="W274" s="41"/>
      <c r="X274" s="41"/>
      <c r="Y274" s="28" t="str">
        <f t="shared" si="43"/>
        <v/>
      </c>
      <c r="Z274" s="28"/>
      <c r="AA274" s="28"/>
      <c r="AB274" s="19" t="str">
        <f t="shared" si="44"/>
        <v/>
      </c>
      <c r="AC274" s="19"/>
      <c r="AD274" s="28"/>
      <c r="AE274" s="28"/>
      <c r="AF274" s="28" t="str">
        <f t="shared" si="45"/>
        <v/>
      </c>
      <c r="AG274" s="28"/>
      <c r="AH274" s="31"/>
      <c r="AI274" s="31" t="str">
        <f t="shared" si="46"/>
        <v/>
      </c>
      <c r="AJ274" s="32" t="str">
        <f t="array" ref="AJ274">IFERROR(INDEX('[1]Master Price'!$E:$E,MATCH(D274,'[1]Master Price'!$B:$B,0)),"0")</f>
        <v>0</v>
      </c>
      <c r="AK274" s="32">
        <f t="shared" si="47"/>
        <v>0</v>
      </c>
      <c r="AL274" s="33" t="str">
        <f t="shared" si="40"/>
        <v>0-day</v>
      </c>
      <c r="AM274" s="33"/>
      <c r="AN274" s="33" t="str">
        <f t="shared" si="41"/>
        <v>0-day</v>
      </c>
      <c r="AO274" s="33" t="str">
        <f t="shared" si="48"/>
        <v>0-day</v>
      </c>
      <c r="AP274" s="33" t="str">
        <f t="shared" si="49"/>
        <v>0-day</v>
      </c>
      <c r="AQ274" s="33" t="str">
        <f t="shared" si="50"/>
        <v>0-day</v>
      </c>
      <c r="AR274" s="49"/>
      <c r="AS274" s="34" t="str">
        <f t="shared" si="51"/>
        <v/>
      </c>
      <c r="AT274" s="35">
        <f t="shared" si="27"/>
        <v>0</v>
      </c>
      <c r="AU274" s="35" t="e">
        <f t="shared" ca="1" si="52"/>
        <v>#NAME?</v>
      </c>
      <c r="AV274" s="35" t="e">
        <f t="shared" ca="1" si="53"/>
        <v>#NAME?</v>
      </c>
      <c r="AW274" s="34" t="e">
        <f t="shared" ca="1" si="54"/>
        <v>#NAME?</v>
      </c>
      <c r="AX274" s="35" t="e">
        <f t="shared" ca="1" si="55"/>
        <v>#NAME?</v>
      </c>
      <c r="AY274" s="34" t="str">
        <f t="shared" si="56"/>
        <v/>
      </c>
      <c r="AZ274" s="36" t="e">
        <f t="shared" ca="1" si="57"/>
        <v>#NAME?</v>
      </c>
      <c r="BA274" s="35" t="e">
        <f t="shared" ca="1" si="58"/>
        <v>#NAME?</v>
      </c>
      <c r="BB274" s="37" t="e">
        <f t="shared" ca="1" si="59"/>
        <v>#NAME?</v>
      </c>
      <c r="BC274" s="38" t="e">
        <f t="shared" ca="1" si="60"/>
        <v>#NAME?</v>
      </c>
      <c r="BD274" s="38" t="e">
        <f t="shared" ca="1" si="61"/>
        <v>#NAME?</v>
      </c>
      <c r="BE274" s="35" t="e">
        <f t="shared" ca="1" si="62"/>
        <v>#NAME?</v>
      </c>
      <c r="BF274" s="36" t="e">
        <f t="shared" ca="1" si="63"/>
        <v>#NAME?</v>
      </c>
      <c r="BG274" s="36" t="e">
        <f t="shared" ca="1" si="64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4.5" x14ac:dyDescent="0.35">
      <c r="A275" s="19" t="str">
        <f t="shared" si="42"/>
        <v/>
      </c>
      <c r="B275" s="26"/>
      <c r="C275" s="19"/>
      <c r="D275" s="19"/>
      <c r="E275" s="19"/>
      <c r="F275" s="19"/>
      <c r="G275" s="19"/>
      <c r="H275" s="19" t="str">
        <f t="shared" si="25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27"/>
      <c r="W275" s="41"/>
      <c r="X275" s="41"/>
      <c r="Y275" s="28" t="str">
        <f t="shared" si="43"/>
        <v/>
      </c>
      <c r="Z275" s="28"/>
      <c r="AA275" s="28"/>
      <c r="AB275" s="19" t="str">
        <f t="shared" si="44"/>
        <v/>
      </c>
      <c r="AC275" s="19"/>
      <c r="AD275" s="28"/>
      <c r="AE275" s="28"/>
      <c r="AF275" s="28" t="str">
        <f t="shared" si="45"/>
        <v/>
      </c>
      <c r="AG275" s="19"/>
      <c r="AH275" s="31"/>
      <c r="AI275" s="31" t="str">
        <f t="shared" si="46"/>
        <v/>
      </c>
      <c r="AJ275" s="32" t="str">
        <f t="array" ref="AJ275">IFERROR(INDEX('[1]Master Price'!$E:$E,MATCH(D275,'[1]Master Price'!$B:$B,0)),"0")</f>
        <v>0</v>
      </c>
      <c r="AK275" s="32">
        <f t="shared" si="47"/>
        <v>0</v>
      </c>
      <c r="AL275" s="33" t="str">
        <f t="shared" si="40"/>
        <v>0-day</v>
      </c>
      <c r="AM275" s="33"/>
      <c r="AN275" s="33" t="str">
        <f t="shared" si="41"/>
        <v>0-day</v>
      </c>
      <c r="AO275" s="33" t="str">
        <f t="shared" si="48"/>
        <v>0-day</v>
      </c>
      <c r="AP275" s="33" t="str">
        <f t="shared" si="49"/>
        <v>0-day</v>
      </c>
      <c r="AQ275" s="33" t="str">
        <f t="shared" si="50"/>
        <v>0-day</v>
      </c>
      <c r="AR275" s="49"/>
      <c r="AS275" s="34" t="str">
        <f t="shared" si="51"/>
        <v/>
      </c>
      <c r="AT275" s="35">
        <f t="shared" si="27"/>
        <v>0</v>
      </c>
      <c r="AU275" s="35" t="e">
        <f t="shared" ca="1" si="52"/>
        <v>#NAME?</v>
      </c>
      <c r="AV275" s="35" t="e">
        <f t="shared" ca="1" si="53"/>
        <v>#NAME?</v>
      </c>
      <c r="AW275" s="34" t="e">
        <f t="shared" ca="1" si="54"/>
        <v>#NAME?</v>
      </c>
      <c r="AX275" s="35" t="e">
        <f t="shared" ca="1" si="55"/>
        <v>#NAME?</v>
      </c>
      <c r="AY275" s="34" t="str">
        <f t="shared" si="56"/>
        <v/>
      </c>
      <c r="AZ275" s="36" t="e">
        <f t="shared" ca="1" si="57"/>
        <v>#NAME?</v>
      </c>
      <c r="BA275" s="35" t="e">
        <f t="shared" ca="1" si="58"/>
        <v>#NAME?</v>
      </c>
      <c r="BB275" s="37" t="e">
        <f t="shared" ca="1" si="59"/>
        <v>#NAME?</v>
      </c>
      <c r="BC275" s="38" t="e">
        <f t="shared" ca="1" si="60"/>
        <v>#NAME?</v>
      </c>
      <c r="BD275" s="38" t="e">
        <f t="shared" ca="1" si="61"/>
        <v>#NAME?</v>
      </c>
      <c r="BE275" s="35" t="e">
        <f t="shared" ca="1" si="62"/>
        <v>#NAME?</v>
      </c>
      <c r="BF275" s="36" t="e">
        <f t="shared" ca="1" si="63"/>
        <v>#NAME?</v>
      </c>
      <c r="BG275" s="36" t="e">
        <f t="shared" ca="1" si="64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4.5" x14ac:dyDescent="0.35">
      <c r="A276" s="19" t="str">
        <f t="shared" si="42"/>
        <v/>
      </c>
      <c r="B276" s="26"/>
      <c r="C276" s="19"/>
      <c r="D276" s="19"/>
      <c r="E276" s="19"/>
      <c r="F276" s="19"/>
      <c r="G276" s="19"/>
      <c r="H276" s="19" t="str">
        <f t="shared" si="25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27"/>
      <c r="W276" s="41"/>
      <c r="X276" s="41"/>
      <c r="Y276" s="28" t="str">
        <f t="shared" si="43"/>
        <v/>
      </c>
      <c r="Z276" s="28"/>
      <c r="AA276" s="28"/>
      <c r="AB276" s="19" t="str">
        <f t="shared" si="44"/>
        <v/>
      </c>
      <c r="AC276" s="19"/>
      <c r="AD276" s="28"/>
      <c r="AE276" s="28"/>
      <c r="AF276" s="28" t="str">
        <f t="shared" si="45"/>
        <v/>
      </c>
      <c r="AG276" s="19"/>
      <c r="AH276" s="31"/>
      <c r="AI276" s="31" t="str">
        <f t="shared" si="46"/>
        <v/>
      </c>
      <c r="AJ276" s="32" t="str">
        <f t="array" ref="AJ276">IFERROR(INDEX('[1]Master Price'!$E:$E,MATCH(D276,'[1]Master Price'!$B:$B,0)),"0")</f>
        <v>0</v>
      </c>
      <c r="AK276" s="32">
        <f t="shared" si="47"/>
        <v>0</v>
      </c>
      <c r="AL276" s="33" t="str">
        <f t="shared" si="40"/>
        <v>0-day</v>
      </c>
      <c r="AM276" s="33"/>
      <c r="AN276" s="33" t="str">
        <f t="shared" si="41"/>
        <v>0-day</v>
      </c>
      <c r="AO276" s="33" t="str">
        <f t="shared" si="48"/>
        <v>0-day</v>
      </c>
      <c r="AP276" s="33" t="str">
        <f t="shared" si="49"/>
        <v>0-day</v>
      </c>
      <c r="AQ276" s="33" t="str">
        <f t="shared" si="50"/>
        <v>0-day</v>
      </c>
      <c r="AR276" s="49"/>
      <c r="AS276" s="34" t="str">
        <f t="shared" si="51"/>
        <v/>
      </c>
      <c r="AT276" s="35">
        <f t="shared" si="27"/>
        <v>0</v>
      </c>
      <c r="AU276" s="35" t="e">
        <f t="shared" ca="1" si="52"/>
        <v>#NAME?</v>
      </c>
      <c r="AV276" s="35" t="e">
        <f t="shared" ca="1" si="53"/>
        <v>#NAME?</v>
      </c>
      <c r="AW276" s="34" t="e">
        <f t="shared" ca="1" si="54"/>
        <v>#NAME?</v>
      </c>
      <c r="AX276" s="35" t="e">
        <f t="shared" ca="1" si="55"/>
        <v>#NAME?</v>
      </c>
      <c r="AY276" s="34" t="str">
        <f t="shared" si="56"/>
        <v/>
      </c>
      <c r="AZ276" s="36" t="e">
        <f t="shared" ca="1" si="57"/>
        <v>#NAME?</v>
      </c>
      <c r="BA276" s="35" t="e">
        <f t="shared" ca="1" si="58"/>
        <v>#NAME?</v>
      </c>
      <c r="BB276" s="37" t="e">
        <f t="shared" ca="1" si="59"/>
        <v>#NAME?</v>
      </c>
      <c r="BC276" s="38" t="e">
        <f t="shared" ca="1" si="60"/>
        <v>#NAME?</v>
      </c>
      <c r="BD276" s="38" t="e">
        <f t="shared" ca="1" si="61"/>
        <v>#NAME?</v>
      </c>
      <c r="BE276" s="35" t="e">
        <f t="shared" ca="1" si="62"/>
        <v>#NAME?</v>
      </c>
      <c r="BF276" s="36" t="e">
        <f t="shared" ca="1" si="63"/>
        <v>#NAME?</v>
      </c>
      <c r="BG276" s="36" t="e">
        <f t="shared" ca="1" si="64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4.5" x14ac:dyDescent="0.35">
      <c r="A277" s="19" t="str">
        <f t="shared" si="42"/>
        <v/>
      </c>
      <c r="B277" s="26"/>
      <c r="C277" s="19"/>
      <c r="D277" s="19"/>
      <c r="E277" s="19"/>
      <c r="F277" s="19"/>
      <c r="G277" s="19"/>
      <c r="H277" s="19" t="str">
        <f t="shared" si="25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27"/>
      <c r="W277" s="41"/>
      <c r="X277" s="41"/>
      <c r="Y277" s="28" t="str">
        <f t="shared" si="43"/>
        <v/>
      </c>
      <c r="Z277" s="28"/>
      <c r="AA277" s="28"/>
      <c r="AB277" s="19" t="str">
        <f t="shared" si="44"/>
        <v/>
      </c>
      <c r="AC277" s="19"/>
      <c r="AD277" s="28"/>
      <c r="AE277" s="28"/>
      <c r="AF277" s="28" t="str">
        <f t="shared" si="45"/>
        <v/>
      </c>
      <c r="AG277" s="19"/>
      <c r="AH277" s="31"/>
      <c r="AI277" s="31" t="str">
        <f t="shared" si="46"/>
        <v/>
      </c>
      <c r="AJ277" s="32" t="str">
        <f t="array" ref="AJ277">IFERROR(INDEX('[1]Master Price'!$E:$E,MATCH(D277,'[1]Master Price'!$B:$B,0)),"0")</f>
        <v>0</v>
      </c>
      <c r="AK277" s="32">
        <f t="shared" si="47"/>
        <v>0</v>
      </c>
      <c r="AL277" s="33" t="str">
        <f t="shared" si="40"/>
        <v>0-day</v>
      </c>
      <c r="AM277" s="33"/>
      <c r="AN277" s="33" t="str">
        <f t="shared" si="41"/>
        <v>0-day</v>
      </c>
      <c r="AO277" s="33" t="str">
        <f t="shared" si="48"/>
        <v>0-day</v>
      </c>
      <c r="AP277" s="33" t="str">
        <f t="shared" si="49"/>
        <v>0-day</v>
      </c>
      <c r="AQ277" s="33" t="str">
        <f t="shared" si="50"/>
        <v>0-day</v>
      </c>
      <c r="AR277" s="49"/>
      <c r="AS277" s="34" t="str">
        <f t="shared" si="51"/>
        <v/>
      </c>
      <c r="AT277" s="35">
        <f t="shared" si="27"/>
        <v>0</v>
      </c>
      <c r="AU277" s="35" t="e">
        <f t="shared" ca="1" si="52"/>
        <v>#NAME?</v>
      </c>
      <c r="AV277" s="35" t="e">
        <f t="shared" ca="1" si="53"/>
        <v>#NAME?</v>
      </c>
      <c r="AW277" s="34" t="e">
        <f t="shared" ca="1" si="54"/>
        <v>#NAME?</v>
      </c>
      <c r="AX277" s="35" t="e">
        <f t="shared" ca="1" si="55"/>
        <v>#NAME?</v>
      </c>
      <c r="AY277" s="34" t="str">
        <f t="shared" si="56"/>
        <v/>
      </c>
      <c r="AZ277" s="36" t="e">
        <f t="shared" ca="1" si="57"/>
        <v>#NAME?</v>
      </c>
      <c r="BA277" s="35" t="e">
        <f t="shared" ca="1" si="58"/>
        <v>#NAME?</v>
      </c>
      <c r="BB277" s="37" t="e">
        <f t="shared" ca="1" si="59"/>
        <v>#NAME?</v>
      </c>
      <c r="BC277" s="38" t="e">
        <f t="shared" ca="1" si="60"/>
        <v>#NAME?</v>
      </c>
      <c r="BD277" s="38" t="e">
        <f t="shared" ca="1" si="61"/>
        <v>#NAME?</v>
      </c>
      <c r="BE277" s="35" t="e">
        <f t="shared" ca="1" si="62"/>
        <v>#NAME?</v>
      </c>
      <c r="BF277" s="36" t="e">
        <f t="shared" ca="1" si="63"/>
        <v>#NAME?</v>
      </c>
      <c r="BG277" s="36" t="e">
        <f t="shared" ca="1" si="64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4.5" x14ac:dyDescent="0.35">
      <c r="A278" s="19" t="str">
        <f t="shared" si="42"/>
        <v/>
      </c>
      <c r="B278" s="26"/>
      <c r="C278" s="19"/>
      <c r="D278" s="19"/>
      <c r="E278" s="19"/>
      <c r="F278" s="19"/>
      <c r="G278" s="19"/>
      <c r="H278" s="19" t="str">
        <f t="shared" si="25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27"/>
      <c r="W278" s="41"/>
      <c r="X278" s="41"/>
      <c r="Y278" s="28" t="str">
        <f t="shared" si="43"/>
        <v/>
      </c>
      <c r="Z278" s="28"/>
      <c r="AA278" s="28"/>
      <c r="AB278" s="19" t="str">
        <f t="shared" si="44"/>
        <v/>
      </c>
      <c r="AC278" s="19"/>
      <c r="AD278" s="28"/>
      <c r="AE278" s="28"/>
      <c r="AF278" s="28" t="str">
        <f t="shared" si="45"/>
        <v/>
      </c>
      <c r="AG278" s="28"/>
      <c r="AH278" s="31"/>
      <c r="AI278" s="31" t="str">
        <f t="shared" si="46"/>
        <v/>
      </c>
      <c r="AJ278" s="32" t="str">
        <f t="array" ref="AJ278">IFERROR(INDEX('[1]Master Price'!$E:$E,MATCH(D278,'[1]Master Price'!$B:$B,0)),"0")</f>
        <v>0</v>
      </c>
      <c r="AK278" s="32">
        <f t="shared" si="47"/>
        <v>0</v>
      </c>
      <c r="AL278" s="33" t="str">
        <f t="shared" si="40"/>
        <v>0-day</v>
      </c>
      <c r="AM278" s="33"/>
      <c r="AN278" s="33" t="str">
        <f t="shared" si="41"/>
        <v>0-day</v>
      </c>
      <c r="AO278" s="33" t="str">
        <f t="shared" si="48"/>
        <v>0-day</v>
      </c>
      <c r="AP278" s="33" t="str">
        <f t="shared" si="49"/>
        <v>0-day</v>
      </c>
      <c r="AQ278" s="33" t="str">
        <f t="shared" si="50"/>
        <v>0-day</v>
      </c>
      <c r="AR278" s="49"/>
      <c r="AS278" s="34" t="str">
        <f t="shared" si="51"/>
        <v/>
      </c>
      <c r="AT278" s="35">
        <f t="shared" si="27"/>
        <v>0</v>
      </c>
      <c r="AU278" s="35" t="e">
        <f t="shared" ca="1" si="52"/>
        <v>#NAME?</v>
      </c>
      <c r="AV278" s="35" t="e">
        <f t="shared" ca="1" si="53"/>
        <v>#NAME?</v>
      </c>
      <c r="AW278" s="34" t="e">
        <f t="shared" ca="1" si="54"/>
        <v>#NAME?</v>
      </c>
      <c r="AX278" s="35" t="e">
        <f t="shared" ca="1" si="55"/>
        <v>#NAME?</v>
      </c>
      <c r="AY278" s="34" t="str">
        <f t="shared" si="56"/>
        <v/>
      </c>
      <c r="AZ278" s="36" t="e">
        <f t="shared" ca="1" si="57"/>
        <v>#NAME?</v>
      </c>
      <c r="BA278" s="35" t="e">
        <f t="shared" ca="1" si="58"/>
        <v>#NAME?</v>
      </c>
      <c r="BB278" s="37" t="e">
        <f t="shared" ca="1" si="59"/>
        <v>#NAME?</v>
      </c>
      <c r="BC278" s="38" t="e">
        <f t="shared" ca="1" si="60"/>
        <v>#NAME?</v>
      </c>
      <c r="BD278" s="38" t="e">
        <f t="shared" ca="1" si="61"/>
        <v>#NAME?</v>
      </c>
      <c r="BE278" s="35" t="e">
        <f t="shared" ca="1" si="62"/>
        <v>#NAME?</v>
      </c>
      <c r="BF278" s="36" t="e">
        <f t="shared" ca="1" si="63"/>
        <v>#NAME?</v>
      </c>
      <c r="BG278" s="36" t="e">
        <f t="shared" ca="1" si="64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4.5" x14ac:dyDescent="0.35">
      <c r="A279" s="19" t="str">
        <f t="shared" si="42"/>
        <v/>
      </c>
      <c r="B279" s="26"/>
      <c r="C279" s="19"/>
      <c r="D279" s="19"/>
      <c r="E279" s="19"/>
      <c r="F279" s="19"/>
      <c r="G279" s="19"/>
      <c r="H279" s="19" t="str">
        <f t="shared" si="25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27"/>
      <c r="W279" s="41"/>
      <c r="X279" s="41"/>
      <c r="Y279" s="28" t="str">
        <f t="shared" si="43"/>
        <v/>
      </c>
      <c r="Z279" s="28"/>
      <c r="AA279" s="28"/>
      <c r="AB279" s="19" t="str">
        <f t="shared" si="44"/>
        <v/>
      </c>
      <c r="AC279" s="19"/>
      <c r="AD279" s="28"/>
      <c r="AE279" s="28"/>
      <c r="AF279" s="28" t="str">
        <f t="shared" si="45"/>
        <v/>
      </c>
      <c r="AG279" s="28"/>
      <c r="AH279" s="31"/>
      <c r="AI279" s="31" t="str">
        <f t="shared" si="46"/>
        <v/>
      </c>
      <c r="AJ279" s="32" t="str">
        <f t="array" ref="AJ279">IFERROR(INDEX('[1]Master Price'!$E:$E,MATCH(D279,'[1]Master Price'!$B:$B,0)),"0")</f>
        <v>0</v>
      </c>
      <c r="AK279" s="32">
        <f t="shared" si="47"/>
        <v>0</v>
      </c>
      <c r="AL279" s="33" t="str">
        <f t="shared" si="40"/>
        <v>0-day</v>
      </c>
      <c r="AM279" s="33"/>
      <c r="AN279" s="33" t="str">
        <f t="shared" si="41"/>
        <v>0-day</v>
      </c>
      <c r="AO279" s="33" t="str">
        <f t="shared" si="48"/>
        <v>0-day</v>
      </c>
      <c r="AP279" s="33" t="str">
        <f t="shared" si="49"/>
        <v>0-day</v>
      </c>
      <c r="AQ279" s="33" t="str">
        <f t="shared" si="50"/>
        <v>0-day</v>
      </c>
      <c r="AR279" s="49"/>
      <c r="AS279" s="34" t="str">
        <f t="shared" si="51"/>
        <v/>
      </c>
      <c r="AT279" s="35">
        <f t="shared" si="27"/>
        <v>0</v>
      </c>
      <c r="AU279" s="35" t="e">
        <f t="shared" ca="1" si="52"/>
        <v>#NAME?</v>
      </c>
      <c r="AV279" s="35" t="e">
        <f t="shared" ca="1" si="53"/>
        <v>#NAME?</v>
      </c>
      <c r="AW279" s="34" t="e">
        <f t="shared" ca="1" si="54"/>
        <v>#NAME?</v>
      </c>
      <c r="AX279" s="35" t="e">
        <f t="shared" ca="1" si="55"/>
        <v>#NAME?</v>
      </c>
      <c r="AY279" s="34" t="str">
        <f t="shared" si="56"/>
        <v/>
      </c>
      <c r="AZ279" s="36" t="e">
        <f t="shared" ca="1" si="57"/>
        <v>#NAME?</v>
      </c>
      <c r="BA279" s="35" t="e">
        <f t="shared" ca="1" si="58"/>
        <v>#NAME?</v>
      </c>
      <c r="BB279" s="37" t="e">
        <f t="shared" ca="1" si="59"/>
        <v>#NAME?</v>
      </c>
      <c r="BC279" s="38" t="e">
        <f t="shared" ca="1" si="60"/>
        <v>#NAME?</v>
      </c>
      <c r="BD279" s="38" t="e">
        <f t="shared" ca="1" si="61"/>
        <v>#NAME?</v>
      </c>
      <c r="BE279" s="35" t="e">
        <f t="shared" ca="1" si="62"/>
        <v>#NAME?</v>
      </c>
      <c r="BF279" s="36" t="e">
        <f t="shared" ca="1" si="63"/>
        <v>#NAME?</v>
      </c>
      <c r="BG279" s="36" t="e">
        <f t="shared" ca="1" si="64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4.5" x14ac:dyDescent="0.35">
      <c r="A280" s="19" t="str">
        <f t="shared" si="42"/>
        <v/>
      </c>
      <c r="B280" s="26"/>
      <c r="C280" s="19"/>
      <c r="D280" s="19"/>
      <c r="E280" s="19"/>
      <c r="F280" s="19"/>
      <c r="G280" s="19"/>
      <c r="H280" s="19" t="str">
        <f t="shared" si="25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27"/>
      <c r="W280" s="41"/>
      <c r="X280" s="41"/>
      <c r="Y280" s="28" t="str">
        <f t="shared" si="43"/>
        <v/>
      </c>
      <c r="Z280" s="28"/>
      <c r="AA280" s="28"/>
      <c r="AB280" s="19" t="str">
        <f t="shared" si="44"/>
        <v/>
      </c>
      <c r="AC280" s="19"/>
      <c r="AD280" s="28"/>
      <c r="AE280" s="28"/>
      <c r="AF280" s="28" t="str">
        <f t="shared" si="45"/>
        <v/>
      </c>
      <c r="AG280" s="28"/>
      <c r="AH280" s="31"/>
      <c r="AI280" s="31" t="str">
        <f t="shared" si="46"/>
        <v/>
      </c>
      <c r="AJ280" s="32" t="str">
        <f t="array" ref="AJ280">IFERROR(INDEX('[1]Master Price'!$E:$E,MATCH(D280,'[1]Master Price'!$B:$B,0)),"0")</f>
        <v>0</v>
      </c>
      <c r="AK280" s="32">
        <f t="shared" si="47"/>
        <v>0</v>
      </c>
      <c r="AL280" s="33" t="str">
        <f t="shared" si="40"/>
        <v>0-day</v>
      </c>
      <c r="AM280" s="33"/>
      <c r="AN280" s="33" t="str">
        <f t="shared" si="41"/>
        <v>0-day</v>
      </c>
      <c r="AO280" s="33" t="str">
        <f t="shared" si="48"/>
        <v>0-day</v>
      </c>
      <c r="AP280" s="33" t="str">
        <f t="shared" si="49"/>
        <v>0-day</v>
      </c>
      <c r="AQ280" s="33" t="str">
        <f t="shared" si="50"/>
        <v>0-day</v>
      </c>
      <c r="AR280" s="49"/>
      <c r="AS280" s="34" t="str">
        <f t="shared" si="51"/>
        <v/>
      </c>
      <c r="AT280" s="35">
        <f t="shared" si="27"/>
        <v>0</v>
      </c>
      <c r="AU280" s="35" t="e">
        <f t="shared" ca="1" si="52"/>
        <v>#NAME?</v>
      </c>
      <c r="AV280" s="35" t="e">
        <f t="shared" ca="1" si="53"/>
        <v>#NAME?</v>
      </c>
      <c r="AW280" s="34" t="e">
        <f t="shared" ca="1" si="54"/>
        <v>#NAME?</v>
      </c>
      <c r="AX280" s="35" t="e">
        <f t="shared" ca="1" si="55"/>
        <v>#NAME?</v>
      </c>
      <c r="AY280" s="34" t="str">
        <f t="shared" si="56"/>
        <v/>
      </c>
      <c r="AZ280" s="36" t="e">
        <f t="shared" ca="1" si="57"/>
        <v>#NAME?</v>
      </c>
      <c r="BA280" s="35" t="e">
        <f t="shared" ca="1" si="58"/>
        <v>#NAME?</v>
      </c>
      <c r="BB280" s="37" t="e">
        <f t="shared" ca="1" si="59"/>
        <v>#NAME?</v>
      </c>
      <c r="BC280" s="38" t="e">
        <f t="shared" ca="1" si="60"/>
        <v>#NAME?</v>
      </c>
      <c r="BD280" s="38" t="e">
        <f t="shared" ca="1" si="61"/>
        <v>#NAME?</v>
      </c>
      <c r="BE280" s="35" t="e">
        <f t="shared" ca="1" si="62"/>
        <v>#NAME?</v>
      </c>
      <c r="BF280" s="36" t="e">
        <f t="shared" ca="1" si="63"/>
        <v>#NAME?</v>
      </c>
      <c r="BG280" s="36" t="e">
        <f t="shared" ca="1" si="64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4.5" x14ac:dyDescent="0.35">
      <c r="A281" s="19" t="str">
        <f t="shared" si="42"/>
        <v/>
      </c>
      <c r="B281" s="45"/>
      <c r="C281" s="19"/>
      <c r="D281" s="19"/>
      <c r="E281" s="19"/>
      <c r="F281" s="19"/>
      <c r="G281" s="19"/>
      <c r="H281" s="19" t="str">
        <f t="shared" si="25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27"/>
      <c r="W281" s="41"/>
      <c r="X281" s="41"/>
      <c r="Y281" s="28" t="str">
        <f t="shared" si="43"/>
        <v/>
      </c>
      <c r="Z281" s="28"/>
      <c r="AA281" s="28"/>
      <c r="AB281" s="19" t="str">
        <f t="shared" si="44"/>
        <v/>
      </c>
      <c r="AC281" s="19"/>
      <c r="AD281" s="28"/>
      <c r="AE281" s="28"/>
      <c r="AF281" s="28" t="str">
        <f t="shared" si="45"/>
        <v/>
      </c>
      <c r="AG281" s="28"/>
      <c r="AH281" s="31"/>
      <c r="AI281" s="31" t="str">
        <f t="shared" si="46"/>
        <v/>
      </c>
      <c r="AJ281" s="32" t="str">
        <f t="array" ref="AJ281">IFERROR(INDEX('[1]Master Price'!$E:$E,MATCH(D281,'[1]Master Price'!$B:$B,0)),"0")</f>
        <v>0</v>
      </c>
      <c r="AK281" s="32">
        <f t="shared" si="47"/>
        <v>0</v>
      </c>
      <c r="AL281" s="33" t="str">
        <f t="shared" si="40"/>
        <v>0-day</v>
      </c>
      <c r="AM281" s="33"/>
      <c r="AN281" s="33" t="str">
        <f t="shared" si="41"/>
        <v>0-day</v>
      </c>
      <c r="AO281" s="33" t="str">
        <f t="shared" si="48"/>
        <v>0-day</v>
      </c>
      <c r="AP281" s="33" t="str">
        <f t="shared" si="49"/>
        <v>0-day</v>
      </c>
      <c r="AQ281" s="33" t="str">
        <f t="shared" si="50"/>
        <v>0-day</v>
      </c>
      <c r="AR281" s="49"/>
      <c r="AS281" s="34" t="str">
        <f t="shared" si="51"/>
        <v/>
      </c>
      <c r="AT281" s="35">
        <f t="shared" si="27"/>
        <v>0</v>
      </c>
      <c r="AU281" s="35" t="e">
        <f t="shared" ca="1" si="52"/>
        <v>#NAME?</v>
      </c>
      <c r="AV281" s="35" t="e">
        <f t="shared" ca="1" si="53"/>
        <v>#NAME?</v>
      </c>
      <c r="AW281" s="34" t="e">
        <f t="shared" ca="1" si="54"/>
        <v>#NAME?</v>
      </c>
      <c r="AX281" s="35" t="e">
        <f t="shared" ca="1" si="55"/>
        <v>#NAME?</v>
      </c>
      <c r="AY281" s="34" t="str">
        <f t="shared" si="56"/>
        <v/>
      </c>
      <c r="AZ281" s="36" t="e">
        <f t="shared" ca="1" si="57"/>
        <v>#NAME?</v>
      </c>
      <c r="BA281" s="35" t="e">
        <f t="shared" ca="1" si="58"/>
        <v>#NAME?</v>
      </c>
      <c r="BB281" s="37" t="e">
        <f t="shared" ca="1" si="59"/>
        <v>#NAME?</v>
      </c>
      <c r="BC281" s="38" t="e">
        <f t="shared" ca="1" si="60"/>
        <v>#NAME?</v>
      </c>
      <c r="BD281" s="38" t="e">
        <f t="shared" ca="1" si="61"/>
        <v>#NAME?</v>
      </c>
      <c r="BE281" s="35" t="e">
        <f t="shared" ca="1" si="62"/>
        <v>#NAME?</v>
      </c>
      <c r="BF281" s="36" t="e">
        <f t="shared" ca="1" si="63"/>
        <v>#NAME?</v>
      </c>
      <c r="BG281" s="36" t="e">
        <f t="shared" ca="1" si="64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4.5" x14ac:dyDescent="0.35">
      <c r="A282" s="19" t="str">
        <f t="shared" si="42"/>
        <v/>
      </c>
      <c r="B282" s="45"/>
      <c r="C282" s="19"/>
      <c r="D282" s="19"/>
      <c r="E282" s="19"/>
      <c r="F282" s="19"/>
      <c r="G282" s="19"/>
      <c r="H282" s="19" t="str">
        <f t="shared" si="25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27"/>
      <c r="W282" s="41"/>
      <c r="X282" s="41"/>
      <c r="Y282" s="28" t="str">
        <f t="shared" si="43"/>
        <v/>
      </c>
      <c r="Z282" s="28"/>
      <c r="AA282" s="28"/>
      <c r="AB282" s="19" t="str">
        <f t="shared" si="44"/>
        <v/>
      </c>
      <c r="AC282" s="19"/>
      <c r="AD282" s="28"/>
      <c r="AE282" s="28"/>
      <c r="AF282" s="28" t="str">
        <f t="shared" si="45"/>
        <v/>
      </c>
      <c r="AG282" s="28"/>
      <c r="AH282" s="31"/>
      <c r="AI282" s="31" t="str">
        <f t="shared" si="46"/>
        <v/>
      </c>
      <c r="AJ282" s="32" t="str">
        <f t="array" ref="AJ282">IFERROR(INDEX('[1]Master Price'!$E:$E,MATCH(D282,'[1]Master Price'!$B:$B,0)),"0")</f>
        <v>0</v>
      </c>
      <c r="AK282" s="32">
        <f t="shared" si="47"/>
        <v>0</v>
      </c>
      <c r="AL282" s="33" t="str">
        <f t="shared" si="40"/>
        <v>0-day</v>
      </c>
      <c r="AM282" s="33"/>
      <c r="AN282" s="33" t="str">
        <f t="shared" si="41"/>
        <v>0-day</v>
      </c>
      <c r="AO282" s="33" t="str">
        <f t="shared" si="48"/>
        <v>0-day</v>
      </c>
      <c r="AP282" s="33" t="str">
        <f t="shared" si="49"/>
        <v>0-day</v>
      </c>
      <c r="AQ282" s="33" t="str">
        <f t="shared" si="50"/>
        <v>0-day</v>
      </c>
      <c r="AR282" s="49"/>
      <c r="AS282" s="34" t="str">
        <f t="shared" si="51"/>
        <v/>
      </c>
      <c r="AT282" s="35">
        <f t="shared" si="27"/>
        <v>0</v>
      </c>
      <c r="AU282" s="35" t="e">
        <f t="shared" ca="1" si="52"/>
        <v>#NAME?</v>
      </c>
      <c r="AV282" s="35" t="e">
        <f t="shared" ca="1" si="53"/>
        <v>#NAME?</v>
      </c>
      <c r="AW282" s="34" t="e">
        <f t="shared" ca="1" si="54"/>
        <v>#NAME?</v>
      </c>
      <c r="AX282" s="35" t="e">
        <f t="shared" ca="1" si="55"/>
        <v>#NAME?</v>
      </c>
      <c r="AY282" s="34" t="str">
        <f t="shared" si="56"/>
        <v/>
      </c>
      <c r="AZ282" s="36" t="e">
        <f t="shared" ca="1" si="57"/>
        <v>#NAME?</v>
      </c>
      <c r="BA282" s="35" t="e">
        <f t="shared" ca="1" si="58"/>
        <v>#NAME?</v>
      </c>
      <c r="BB282" s="37" t="e">
        <f t="shared" ca="1" si="59"/>
        <v>#NAME?</v>
      </c>
      <c r="BC282" s="38" t="e">
        <f t="shared" ca="1" si="60"/>
        <v>#NAME?</v>
      </c>
      <c r="BD282" s="38" t="e">
        <f t="shared" ca="1" si="61"/>
        <v>#NAME?</v>
      </c>
      <c r="BE282" s="35" t="e">
        <f t="shared" ca="1" si="62"/>
        <v>#NAME?</v>
      </c>
      <c r="BF282" s="36" t="e">
        <f t="shared" ca="1" si="63"/>
        <v>#NAME?</v>
      </c>
      <c r="BG282" s="36" t="e">
        <f t="shared" ca="1" si="64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4.5" x14ac:dyDescent="0.35">
      <c r="A283" s="19" t="str">
        <f t="shared" si="42"/>
        <v/>
      </c>
      <c r="B283" s="45"/>
      <c r="C283" s="19"/>
      <c r="D283" s="19"/>
      <c r="E283" s="19"/>
      <c r="F283" s="19"/>
      <c r="G283" s="19"/>
      <c r="H283" s="19" t="str">
        <f t="shared" si="25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27"/>
      <c r="W283" s="41"/>
      <c r="X283" s="41"/>
      <c r="Y283" s="28" t="str">
        <f t="shared" si="43"/>
        <v/>
      </c>
      <c r="Z283" s="28"/>
      <c r="AA283" s="28"/>
      <c r="AB283" s="19" t="str">
        <f t="shared" si="44"/>
        <v/>
      </c>
      <c r="AC283" s="19"/>
      <c r="AD283" s="28"/>
      <c r="AE283" s="28"/>
      <c r="AF283" s="28" t="str">
        <f t="shared" si="45"/>
        <v/>
      </c>
      <c r="AG283" s="28"/>
      <c r="AH283" s="31"/>
      <c r="AI283" s="31" t="str">
        <f t="shared" si="46"/>
        <v/>
      </c>
      <c r="AJ283" s="32" t="str">
        <f t="array" ref="AJ283">IFERROR(INDEX('[1]Master Price'!$E:$E,MATCH(D283,'[1]Master Price'!$B:$B,0)),"0")</f>
        <v>0</v>
      </c>
      <c r="AK283" s="32">
        <f t="shared" si="47"/>
        <v>0</v>
      </c>
      <c r="AL283" s="33" t="str">
        <f t="shared" si="40"/>
        <v>0-day</v>
      </c>
      <c r="AM283" s="33"/>
      <c r="AN283" s="33" t="str">
        <f t="shared" si="41"/>
        <v>0-day</v>
      </c>
      <c r="AO283" s="33" t="str">
        <f t="shared" si="48"/>
        <v>0-day</v>
      </c>
      <c r="AP283" s="33" t="str">
        <f t="shared" si="49"/>
        <v>0-day</v>
      </c>
      <c r="AQ283" s="33" t="str">
        <f t="shared" si="50"/>
        <v>0-day</v>
      </c>
      <c r="AR283" s="49"/>
      <c r="AS283" s="34" t="str">
        <f t="shared" si="51"/>
        <v/>
      </c>
      <c r="AT283" s="35">
        <f t="shared" si="27"/>
        <v>0</v>
      </c>
      <c r="AU283" s="35" t="e">
        <f t="shared" ca="1" si="52"/>
        <v>#NAME?</v>
      </c>
      <c r="AV283" s="35" t="e">
        <f t="shared" ca="1" si="53"/>
        <v>#NAME?</v>
      </c>
      <c r="AW283" s="34" t="e">
        <f t="shared" ca="1" si="54"/>
        <v>#NAME?</v>
      </c>
      <c r="AX283" s="35" t="e">
        <f t="shared" ca="1" si="55"/>
        <v>#NAME?</v>
      </c>
      <c r="AY283" s="34" t="str">
        <f t="shared" si="56"/>
        <v/>
      </c>
      <c r="AZ283" s="36" t="e">
        <f t="shared" ca="1" si="57"/>
        <v>#NAME?</v>
      </c>
      <c r="BA283" s="35" t="e">
        <f t="shared" ca="1" si="58"/>
        <v>#NAME?</v>
      </c>
      <c r="BB283" s="37" t="e">
        <f t="shared" ca="1" si="59"/>
        <v>#NAME?</v>
      </c>
      <c r="BC283" s="38" t="e">
        <f t="shared" ca="1" si="60"/>
        <v>#NAME?</v>
      </c>
      <c r="BD283" s="38" t="e">
        <f t="shared" ca="1" si="61"/>
        <v>#NAME?</v>
      </c>
      <c r="BE283" s="35" t="e">
        <f t="shared" ca="1" si="62"/>
        <v>#NAME?</v>
      </c>
      <c r="BF283" s="36" t="e">
        <f t="shared" ca="1" si="63"/>
        <v>#NAME?</v>
      </c>
      <c r="BG283" s="36" t="e">
        <f t="shared" ca="1" si="64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4.5" x14ac:dyDescent="0.35">
      <c r="A284" s="19" t="str">
        <f t="shared" si="42"/>
        <v/>
      </c>
      <c r="B284" s="45"/>
      <c r="C284" s="19"/>
      <c r="D284" s="19"/>
      <c r="E284" s="19"/>
      <c r="F284" s="19"/>
      <c r="G284" s="19"/>
      <c r="H284" s="19" t="str">
        <f t="shared" si="25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27"/>
      <c r="W284" s="41"/>
      <c r="X284" s="41"/>
      <c r="Y284" s="28" t="str">
        <f t="shared" si="43"/>
        <v/>
      </c>
      <c r="Z284" s="28"/>
      <c r="AA284" s="28"/>
      <c r="AB284" s="19" t="str">
        <f t="shared" si="44"/>
        <v/>
      </c>
      <c r="AC284" s="19"/>
      <c r="AD284" s="28"/>
      <c r="AE284" s="28"/>
      <c r="AF284" s="28" t="str">
        <f t="shared" si="45"/>
        <v/>
      </c>
      <c r="AG284" s="28"/>
      <c r="AH284" s="31"/>
      <c r="AI284" s="31" t="str">
        <f t="shared" si="46"/>
        <v/>
      </c>
      <c r="AJ284" s="32" t="str">
        <f t="array" ref="AJ284">IFERROR(INDEX('[1]Master Price'!$E:$E,MATCH(D284,'[1]Master Price'!$B:$B,0)),"0")</f>
        <v>0</v>
      </c>
      <c r="AK284" s="32">
        <f t="shared" si="47"/>
        <v>0</v>
      </c>
      <c r="AL284" s="33" t="str">
        <f t="shared" si="40"/>
        <v>0-day</v>
      </c>
      <c r="AM284" s="33"/>
      <c r="AN284" s="33" t="str">
        <f t="shared" si="41"/>
        <v>0-day</v>
      </c>
      <c r="AO284" s="33" t="str">
        <f t="shared" si="48"/>
        <v>0-day</v>
      </c>
      <c r="AP284" s="33" t="str">
        <f t="shared" si="49"/>
        <v>0-day</v>
      </c>
      <c r="AQ284" s="33" t="str">
        <f t="shared" si="50"/>
        <v>0-day</v>
      </c>
      <c r="AR284" s="49"/>
      <c r="AS284" s="34" t="str">
        <f t="shared" si="51"/>
        <v/>
      </c>
      <c r="AT284" s="35">
        <f t="shared" si="27"/>
        <v>0</v>
      </c>
      <c r="AU284" s="35" t="e">
        <f t="shared" ca="1" si="52"/>
        <v>#NAME?</v>
      </c>
      <c r="AV284" s="35" t="e">
        <f t="shared" ca="1" si="53"/>
        <v>#NAME?</v>
      </c>
      <c r="AW284" s="34" t="e">
        <f t="shared" ca="1" si="54"/>
        <v>#NAME?</v>
      </c>
      <c r="AX284" s="35" t="e">
        <f t="shared" ca="1" si="55"/>
        <v>#NAME?</v>
      </c>
      <c r="AY284" s="34" t="str">
        <f t="shared" si="56"/>
        <v/>
      </c>
      <c r="AZ284" s="36" t="e">
        <f t="shared" ca="1" si="57"/>
        <v>#NAME?</v>
      </c>
      <c r="BA284" s="35" t="e">
        <f t="shared" ca="1" si="58"/>
        <v>#NAME?</v>
      </c>
      <c r="BB284" s="37" t="e">
        <f t="shared" ca="1" si="59"/>
        <v>#NAME?</v>
      </c>
      <c r="BC284" s="38" t="e">
        <f t="shared" ca="1" si="60"/>
        <v>#NAME?</v>
      </c>
      <c r="BD284" s="38" t="e">
        <f t="shared" ca="1" si="61"/>
        <v>#NAME?</v>
      </c>
      <c r="BE284" s="35" t="e">
        <f t="shared" ca="1" si="62"/>
        <v>#NAME?</v>
      </c>
      <c r="BF284" s="36" t="e">
        <f t="shared" ca="1" si="63"/>
        <v>#NAME?</v>
      </c>
      <c r="BG284" s="36" t="e">
        <f t="shared" ca="1" si="64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4.5" x14ac:dyDescent="0.35">
      <c r="A285" s="19" t="str">
        <f t="shared" si="42"/>
        <v/>
      </c>
      <c r="B285" s="45"/>
      <c r="C285" s="19"/>
      <c r="D285" s="19"/>
      <c r="E285" s="19"/>
      <c r="F285" s="19"/>
      <c r="G285" s="19"/>
      <c r="H285" s="19" t="str">
        <f t="shared" si="25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27"/>
      <c r="W285" s="41"/>
      <c r="X285" s="41"/>
      <c r="Y285" s="28" t="str">
        <f t="shared" si="43"/>
        <v/>
      </c>
      <c r="Z285" s="28"/>
      <c r="AA285" s="28"/>
      <c r="AB285" s="19" t="str">
        <f t="shared" si="44"/>
        <v/>
      </c>
      <c r="AC285" s="19"/>
      <c r="AD285" s="28"/>
      <c r="AE285" s="28"/>
      <c r="AF285" s="28" t="str">
        <f t="shared" si="45"/>
        <v/>
      </c>
      <c r="AG285" s="28"/>
      <c r="AH285" s="31"/>
      <c r="AI285" s="31" t="str">
        <f t="shared" si="46"/>
        <v/>
      </c>
      <c r="AJ285" s="32" t="str">
        <f t="array" ref="AJ285">IFERROR(INDEX('[1]Master Price'!$E:$E,MATCH(D285,'[1]Master Price'!$B:$B,0)),"0")</f>
        <v>0</v>
      </c>
      <c r="AK285" s="32">
        <f t="shared" si="47"/>
        <v>0</v>
      </c>
      <c r="AL285" s="33" t="str">
        <f t="shared" si="40"/>
        <v>0-day</v>
      </c>
      <c r="AM285" s="33"/>
      <c r="AN285" s="33" t="str">
        <f t="shared" si="41"/>
        <v>0-day</v>
      </c>
      <c r="AO285" s="33" t="str">
        <f t="shared" si="48"/>
        <v>0-day</v>
      </c>
      <c r="AP285" s="33" t="str">
        <f t="shared" si="49"/>
        <v>0-day</v>
      </c>
      <c r="AQ285" s="33" t="str">
        <f t="shared" si="50"/>
        <v>0-day</v>
      </c>
      <c r="AR285" s="49"/>
      <c r="AS285" s="34" t="str">
        <f t="shared" si="51"/>
        <v/>
      </c>
      <c r="AT285" s="35">
        <f t="shared" si="27"/>
        <v>0</v>
      </c>
      <c r="AU285" s="35" t="e">
        <f t="shared" ca="1" si="52"/>
        <v>#NAME?</v>
      </c>
      <c r="AV285" s="35" t="e">
        <f t="shared" ca="1" si="53"/>
        <v>#NAME?</v>
      </c>
      <c r="AW285" s="34" t="e">
        <f t="shared" ca="1" si="54"/>
        <v>#NAME?</v>
      </c>
      <c r="AX285" s="35" t="e">
        <f t="shared" ca="1" si="55"/>
        <v>#NAME?</v>
      </c>
      <c r="AY285" s="34" t="str">
        <f t="shared" si="56"/>
        <v/>
      </c>
      <c r="AZ285" s="36" t="e">
        <f t="shared" ca="1" si="57"/>
        <v>#NAME?</v>
      </c>
      <c r="BA285" s="35" t="e">
        <f t="shared" ca="1" si="58"/>
        <v>#NAME?</v>
      </c>
      <c r="BB285" s="37" t="e">
        <f t="shared" ca="1" si="59"/>
        <v>#NAME?</v>
      </c>
      <c r="BC285" s="38" t="e">
        <f t="shared" ca="1" si="60"/>
        <v>#NAME?</v>
      </c>
      <c r="BD285" s="38" t="e">
        <f t="shared" ca="1" si="61"/>
        <v>#NAME?</v>
      </c>
      <c r="BE285" s="35" t="e">
        <f t="shared" ca="1" si="62"/>
        <v>#NAME?</v>
      </c>
      <c r="BF285" s="36" t="e">
        <f t="shared" ca="1" si="63"/>
        <v>#NAME?</v>
      </c>
      <c r="BG285" s="36" t="e">
        <f t="shared" ca="1" si="64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4.5" x14ac:dyDescent="0.35">
      <c r="A286" s="19" t="str">
        <f t="shared" si="42"/>
        <v/>
      </c>
      <c r="B286" s="45"/>
      <c r="C286" s="19"/>
      <c r="D286" s="19"/>
      <c r="E286" s="19"/>
      <c r="F286" s="19"/>
      <c r="G286" s="19"/>
      <c r="H286" s="19" t="str">
        <f t="shared" si="25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27"/>
      <c r="W286" s="41"/>
      <c r="X286" s="41"/>
      <c r="Y286" s="28" t="str">
        <f t="shared" si="43"/>
        <v/>
      </c>
      <c r="Z286" s="28"/>
      <c r="AA286" s="28"/>
      <c r="AB286" s="19" t="str">
        <f t="shared" si="44"/>
        <v/>
      </c>
      <c r="AC286" s="19"/>
      <c r="AD286" s="28"/>
      <c r="AE286" s="28"/>
      <c r="AF286" s="28" t="str">
        <f t="shared" si="45"/>
        <v/>
      </c>
      <c r="AG286" s="28"/>
      <c r="AH286" s="31"/>
      <c r="AI286" s="31" t="str">
        <f t="shared" si="46"/>
        <v/>
      </c>
      <c r="AJ286" s="32" t="str">
        <f t="array" ref="AJ286">IFERROR(INDEX('[1]Master Price'!$E:$E,MATCH(D286,'[1]Master Price'!$B:$B,0)),"0")</f>
        <v>0</v>
      </c>
      <c r="AK286" s="32">
        <f t="shared" si="47"/>
        <v>0</v>
      </c>
      <c r="AL286" s="33" t="str">
        <f t="shared" si="40"/>
        <v>0-day</v>
      </c>
      <c r="AM286" s="33"/>
      <c r="AN286" s="33" t="str">
        <f t="shared" si="41"/>
        <v>0-day</v>
      </c>
      <c r="AO286" s="33" t="str">
        <f t="shared" si="48"/>
        <v>0-day</v>
      </c>
      <c r="AP286" s="33" t="str">
        <f t="shared" si="49"/>
        <v>0-day</v>
      </c>
      <c r="AQ286" s="33" t="str">
        <f t="shared" si="50"/>
        <v>0-day</v>
      </c>
      <c r="AR286" s="49"/>
      <c r="AS286" s="34" t="str">
        <f t="shared" si="51"/>
        <v/>
      </c>
      <c r="AT286" s="35">
        <f t="shared" si="27"/>
        <v>0</v>
      </c>
      <c r="AU286" s="35" t="e">
        <f t="shared" ca="1" si="52"/>
        <v>#NAME?</v>
      </c>
      <c r="AV286" s="35" t="e">
        <f t="shared" ca="1" si="53"/>
        <v>#NAME?</v>
      </c>
      <c r="AW286" s="34" t="e">
        <f t="shared" ca="1" si="54"/>
        <v>#NAME?</v>
      </c>
      <c r="AX286" s="35" t="e">
        <f t="shared" ca="1" si="55"/>
        <v>#NAME?</v>
      </c>
      <c r="AY286" s="34" t="str">
        <f t="shared" si="56"/>
        <v/>
      </c>
      <c r="AZ286" s="36" t="e">
        <f t="shared" ca="1" si="57"/>
        <v>#NAME?</v>
      </c>
      <c r="BA286" s="35" t="e">
        <f t="shared" ca="1" si="58"/>
        <v>#NAME?</v>
      </c>
      <c r="BB286" s="37" t="e">
        <f t="shared" ca="1" si="59"/>
        <v>#NAME?</v>
      </c>
      <c r="BC286" s="38" t="e">
        <f t="shared" ca="1" si="60"/>
        <v>#NAME?</v>
      </c>
      <c r="BD286" s="38" t="e">
        <f t="shared" ca="1" si="61"/>
        <v>#NAME?</v>
      </c>
      <c r="BE286" s="35" t="e">
        <f t="shared" ca="1" si="62"/>
        <v>#NAME?</v>
      </c>
      <c r="BF286" s="36" t="e">
        <f t="shared" ca="1" si="63"/>
        <v>#NAME?</v>
      </c>
      <c r="BG286" s="36" t="e">
        <f t="shared" ca="1" si="64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4.5" x14ac:dyDescent="0.35">
      <c r="A287" s="19" t="str">
        <f t="shared" si="42"/>
        <v/>
      </c>
      <c r="B287" s="45"/>
      <c r="C287" s="19"/>
      <c r="D287" s="19"/>
      <c r="E287" s="19"/>
      <c r="F287" s="19"/>
      <c r="G287" s="19"/>
      <c r="H287" s="19" t="str">
        <f t="shared" si="25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27"/>
      <c r="W287" s="41"/>
      <c r="X287" s="41"/>
      <c r="Y287" s="28" t="str">
        <f t="shared" si="43"/>
        <v/>
      </c>
      <c r="Z287" s="28"/>
      <c r="AA287" s="28"/>
      <c r="AB287" s="19" t="str">
        <f t="shared" si="44"/>
        <v/>
      </c>
      <c r="AC287" s="19"/>
      <c r="AD287" s="28"/>
      <c r="AE287" s="28"/>
      <c r="AF287" s="28" t="str">
        <f t="shared" si="45"/>
        <v/>
      </c>
      <c r="AG287" s="28"/>
      <c r="AH287" s="31"/>
      <c r="AI287" s="31" t="str">
        <f t="shared" si="46"/>
        <v/>
      </c>
      <c r="AJ287" s="32" t="str">
        <f t="array" ref="AJ287">IFERROR(INDEX('[1]Master Price'!$E:$E,MATCH(D287,'[1]Master Price'!$B:$B,0)),"0")</f>
        <v>0</v>
      </c>
      <c r="AK287" s="32">
        <f t="shared" si="47"/>
        <v>0</v>
      </c>
      <c r="AL287" s="33" t="str">
        <f t="shared" si="40"/>
        <v>0-day</v>
      </c>
      <c r="AM287" s="33"/>
      <c r="AN287" s="33" t="str">
        <f t="shared" si="41"/>
        <v>0-day</v>
      </c>
      <c r="AO287" s="33" t="str">
        <f t="shared" si="48"/>
        <v>0-day</v>
      </c>
      <c r="AP287" s="33" t="str">
        <f t="shared" si="49"/>
        <v>0-day</v>
      </c>
      <c r="AQ287" s="33" t="str">
        <f t="shared" si="50"/>
        <v>0-day</v>
      </c>
      <c r="AR287" s="49"/>
      <c r="AS287" s="34" t="str">
        <f t="shared" si="51"/>
        <v/>
      </c>
      <c r="AT287" s="35">
        <f t="shared" si="27"/>
        <v>0</v>
      </c>
      <c r="AU287" s="35" t="e">
        <f t="shared" ca="1" si="52"/>
        <v>#NAME?</v>
      </c>
      <c r="AV287" s="35" t="e">
        <f t="shared" ca="1" si="53"/>
        <v>#NAME?</v>
      </c>
      <c r="AW287" s="34" t="e">
        <f t="shared" ca="1" si="54"/>
        <v>#NAME?</v>
      </c>
      <c r="AX287" s="35" t="e">
        <f t="shared" ca="1" si="55"/>
        <v>#NAME?</v>
      </c>
      <c r="AY287" s="34" t="str">
        <f t="shared" si="56"/>
        <v/>
      </c>
      <c r="AZ287" s="36" t="e">
        <f t="shared" ca="1" si="57"/>
        <v>#NAME?</v>
      </c>
      <c r="BA287" s="35" t="e">
        <f t="shared" ca="1" si="58"/>
        <v>#NAME?</v>
      </c>
      <c r="BB287" s="37" t="e">
        <f t="shared" ca="1" si="59"/>
        <v>#NAME?</v>
      </c>
      <c r="BC287" s="38" t="e">
        <f t="shared" ca="1" si="60"/>
        <v>#NAME?</v>
      </c>
      <c r="BD287" s="38" t="e">
        <f t="shared" ca="1" si="61"/>
        <v>#NAME?</v>
      </c>
      <c r="BE287" s="35" t="e">
        <f t="shared" ca="1" si="62"/>
        <v>#NAME?</v>
      </c>
      <c r="BF287" s="36" t="e">
        <f t="shared" ca="1" si="63"/>
        <v>#NAME?</v>
      </c>
      <c r="BG287" s="36" t="e">
        <f t="shared" ca="1" si="64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4.5" x14ac:dyDescent="0.35">
      <c r="A288" s="19" t="str">
        <f t="shared" si="42"/>
        <v/>
      </c>
      <c r="B288" s="45"/>
      <c r="C288" s="19"/>
      <c r="D288" s="19"/>
      <c r="E288" s="19"/>
      <c r="F288" s="19"/>
      <c r="G288" s="19"/>
      <c r="H288" s="19" t="str">
        <f t="shared" si="25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27"/>
      <c r="W288" s="41"/>
      <c r="X288" s="41"/>
      <c r="Y288" s="28" t="str">
        <f t="shared" si="43"/>
        <v/>
      </c>
      <c r="Z288" s="28"/>
      <c r="AA288" s="28"/>
      <c r="AB288" s="19" t="str">
        <f t="shared" si="44"/>
        <v/>
      </c>
      <c r="AC288" s="19"/>
      <c r="AD288" s="28"/>
      <c r="AE288" s="28"/>
      <c r="AF288" s="28" t="str">
        <f t="shared" si="45"/>
        <v/>
      </c>
      <c r="AG288" s="28"/>
      <c r="AH288" s="31"/>
      <c r="AI288" s="31" t="str">
        <f t="shared" si="46"/>
        <v/>
      </c>
      <c r="AJ288" s="32" t="str">
        <f t="array" ref="AJ288">IFERROR(INDEX('[1]Master Price'!$E:$E,MATCH(D288,'[1]Master Price'!$B:$B,0)),"0")</f>
        <v>0</v>
      </c>
      <c r="AK288" s="32">
        <f t="shared" si="47"/>
        <v>0</v>
      </c>
      <c r="AL288" s="33" t="str">
        <f t="shared" si="40"/>
        <v>0-day</v>
      </c>
      <c r="AM288" s="33"/>
      <c r="AN288" s="33" t="str">
        <f t="shared" si="41"/>
        <v>0-day</v>
      </c>
      <c r="AO288" s="33" t="str">
        <f t="shared" si="48"/>
        <v>0-day</v>
      </c>
      <c r="AP288" s="33" t="str">
        <f t="shared" si="49"/>
        <v>0-day</v>
      </c>
      <c r="AQ288" s="33" t="str">
        <f t="shared" si="50"/>
        <v>0-day</v>
      </c>
      <c r="AR288" s="49"/>
      <c r="AS288" s="34" t="str">
        <f t="shared" si="51"/>
        <v/>
      </c>
      <c r="AT288" s="35">
        <f t="shared" si="27"/>
        <v>0</v>
      </c>
      <c r="AU288" s="35" t="e">
        <f t="shared" ca="1" si="52"/>
        <v>#NAME?</v>
      </c>
      <c r="AV288" s="35" t="e">
        <f t="shared" ca="1" si="53"/>
        <v>#NAME?</v>
      </c>
      <c r="AW288" s="34" t="e">
        <f t="shared" ca="1" si="54"/>
        <v>#NAME?</v>
      </c>
      <c r="AX288" s="35" t="e">
        <f t="shared" ca="1" si="55"/>
        <v>#NAME?</v>
      </c>
      <c r="AY288" s="34" t="str">
        <f t="shared" si="56"/>
        <v/>
      </c>
      <c r="AZ288" s="36" t="e">
        <f t="shared" ca="1" si="57"/>
        <v>#NAME?</v>
      </c>
      <c r="BA288" s="35" t="e">
        <f t="shared" ca="1" si="58"/>
        <v>#NAME?</v>
      </c>
      <c r="BB288" s="37" t="e">
        <f t="shared" ca="1" si="59"/>
        <v>#NAME?</v>
      </c>
      <c r="BC288" s="38" t="e">
        <f t="shared" ca="1" si="60"/>
        <v>#NAME?</v>
      </c>
      <c r="BD288" s="38" t="e">
        <f t="shared" ca="1" si="61"/>
        <v>#NAME?</v>
      </c>
      <c r="BE288" s="35" t="e">
        <f t="shared" ca="1" si="62"/>
        <v>#NAME?</v>
      </c>
      <c r="BF288" s="36" t="e">
        <f t="shared" ca="1" si="63"/>
        <v>#NAME?</v>
      </c>
      <c r="BG288" s="36" t="e">
        <f t="shared" ca="1" si="64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4.5" x14ac:dyDescent="0.35">
      <c r="A289" s="19" t="str">
        <f t="shared" si="42"/>
        <v/>
      </c>
      <c r="B289" s="45"/>
      <c r="C289" s="19"/>
      <c r="D289" s="19"/>
      <c r="E289" s="19"/>
      <c r="F289" s="19"/>
      <c r="G289" s="19"/>
      <c r="H289" s="19" t="str">
        <f t="shared" si="25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27"/>
      <c r="W289" s="41"/>
      <c r="X289" s="41"/>
      <c r="Y289" s="28" t="str">
        <f t="shared" si="43"/>
        <v/>
      </c>
      <c r="Z289" s="28"/>
      <c r="AA289" s="28"/>
      <c r="AB289" s="19" t="str">
        <f t="shared" si="44"/>
        <v/>
      </c>
      <c r="AC289" s="19"/>
      <c r="AD289" s="28"/>
      <c r="AE289" s="28"/>
      <c r="AF289" s="28" t="str">
        <f t="shared" si="45"/>
        <v/>
      </c>
      <c r="AG289" s="28"/>
      <c r="AH289" s="31"/>
      <c r="AI289" s="31" t="str">
        <f t="shared" si="46"/>
        <v/>
      </c>
      <c r="AJ289" s="32" t="str">
        <f t="array" ref="AJ289">IFERROR(INDEX('[1]Master Price'!$E:$E,MATCH(D289,'[1]Master Price'!$B:$B,0)),"0")</f>
        <v>0</v>
      </c>
      <c r="AK289" s="32">
        <f t="shared" si="47"/>
        <v>0</v>
      </c>
      <c r="AL289" s="33" t="str">
        <f t="shared" si="40"/>
        <v>0-day</v>
      </c>
      <c r="AM289" s="33"/>
      <c r="AN289" s="33" t="str">
        <f t="shared" si="41"/>
        <v>0-day</v>
      </c>
      <c r="AO289" s="33" t="str">
        <f t="shared" si="48"/>
        <v>0-day</v>
      </c>
      <c r="AP289" s="33" t="str">
        <f t="shared" si="49"/>
        <v>0-day</v>
      </c>
      <c r="AQ289" s="33" t="str">
        <f t="shared" si="50"/>
        <v>0-day</v>
      </c>
      <c r="AR289" s="49"/>
      <c r="AS289" s="34" t="str">
        <f t="shared" si="51"/>
        <v/>
      </c>
      <c r="AT289" s="35">
        <f t="shared" si="27"/>
        <v>0</v>
      </c>
      <c r="AU289" s="35" t="e">
        <f t="shared" ca="1" si="52"/>
        <v>#NAME?</v>
      </c>
      <c r="AV289" s="35" t="e">
        <f t="shared" ca="1" si="53"/>
        <v>#NAME?</v>
      </c>
      <c r="AW289" s="34" t="e">
        <f t="shared" ca="1" si="54"/>
        <v>#NAME?</v>
      </c>
      <c r="AX289" s="35" t="e">
        <f t="shared" ca="1" si="55"/>
        <v>#NAME?</v>
      </c>
      <c r="AY289" s="34" t="str">
        <f t="shared" si="56"/>
        <v/>
      </c>
      <c r="AZ289" s="36" t="e">
        <f t="shared" ca="1" si="57"/>
        <v>#NAME?</v>
      </c>
      <c r="BA289" s="35" t="e">
        <f t="shared" ca="1" si="58"/>
        <v>#NAME?</v>
      </c>
      <c r="BB289" s="37" t="e">
        <f t="shared" ca="1" si="59"/>
        <v>#NAME?</v>
      </c>
      <c r="BC289" s="38" t="e">
        <f t="shared" ca="1" si="60"/>
        <v>#NAME?</v>
      </c>
      <c r="BD289" s="38" t="e">
        <f t="shared" ca="1" si="61"/>
        <v>#NAME?</v>
      </c>
      <c r="BE289" s="35" t="e">
        <f t="shared" ca="1" si="62"/>
        <v>#NAME?</v>
      </c>
      <c r="BF289" s="36" t="e">
        <f t="shared" ca="1" si="63"/>
        <v>#NAME?</v>
      </c>
      <c r="BG289" s="36" t="e">
        <f t="shared" ca="1" si="64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4.5" x14ac:dyDescent="0.35">
      <c r="A290" s="19" t="str">
        <f t="shared" si="42"/>
        <v/>
      </c>
      <c r="B290" s="45"/>
      <c r="C290" s="19"/>
      <c r="D290" s="19"/>
      <c r="E290" s="19"/>
      <c r="F290" s="19"/>
      <c r="G290" s="19"/>
      <c r="H290" s="19" t="str">
        <f t="shared" si="25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27"/>
      <c r="W290" s="41"/>
      <c r="X290" s="41"/>
      <c r="Y290" s="28" t="str">
        <f t="shared" si="43"/>
        <v/>
      </c>
      <c r="Z290" s="28"/>
      <c r="AA290" s="28"/>
      <c r="AB290" s="19" t="str">
        <f t="shared" si="44"/>
        <v/>
      </c>
      <c r="AC290" s="19"/>
      <c r="AD290" s="28"/>
      <c r="AE290" s="28"/>
      <c r="AF290" s="28" t="str">
        <f t="shared" si="45"/>
        <v/>
      </c>
      <c r="AG290" s="28"/>
      <c r="AH290" s="31"/>
      <c r="AI290" s="31" t="str">
        <f t="shared" si="46"/>
        <v/>
      </c>
      <c r="AJ290" s="32" t="str">
        <f t="array" ref="AJ290">IFERROR(INDEX('[1]Master Price'!$E:$E,MATCH(D290,'[1]Master Price'!$B:$B,0)),"0")</f>
        <v>0</v>
      </c>
      <c r="AK290" s="32">
        <f t="shared" si="47"/>
        <v>0</v>
      </c>
      <c r="AL290" s="33" t="str">
        <f t="shared" si="40"/>
        <v>0-day</v>
      </c>
      <c r="AM290" s="33"/>
      <c r="AN290" s="33" t="str">
        <f t="shared" si="41"/>
        <v>0-day</v>
      </c>
      <c r="AO290" s="33" t="str">
        <f t="shared" si="48"/>
        <v>0-day</v>
      </c>
      <c r="AP290" s="33" t="str">
        <f t="shared" si="49"/>
        <v>0-day</v>
      </c>
      <c r="AQ290" s="33" t="str">
        <f t="shared" si="50"/>
        <v>0-day</v>
      </c>
      <c r="AR290" s="49"/>
      <c r="AS290" s="34" t="str">
        <f t="shared" si="51"/>
        <v/>
      </c>
      <c r="AT290" s="35">
        <f t="shared" si="27"/>
        <v>0</v>
      </c>
      <c r="AU290" s="35" t="e">
        <f t="shared" ca="1" si="52"/>
        <v>#NAME?</v>
      </c>
      <c r="AV290" s="35" t="e">
        <f t="shared" ca="1" si="53"/>
        <v>#NAME?</v>
      </c>
      <c r="AW290" s="34" t="e">
        <f t="shared" ca="1" si="54"/>
        <v>#NAME?</v>
      </c>
      <c r="AX290" s="35" t="e">
        <f t="shared" ca="1" si="55"/>
        <v>#NAME?</v>
      </c>
      <c r="AY290" s="34" t="str">
        <f t="shared" si="56"/>
        <v/>
      </c>
      <c r="AZ290" s="36" t="e">
        <f t="shared" ca="1" si="57"/>
        <v>#NAME?</v>
      </c>
      <c r="BA290" s="35" t="e">
        <f t="shared" ca="1" si="58"/>
        <v>#NAME?</v>
      </c>
      <c r="BB290" s="37" t="e">
        <f t="shared" ca="1" si="59"/>
        <v>#NAME?</v>
      </c>
      <c r="BC290" s="38" t="e">
        <f t="shared" ca="1" si="60"/>
        <v>#NAME?</v>
      </c>
      <c r="BD290" s="38" t="e">
        <f t="shared" ca="1" si="61"/>
        <v>#NAME?</v>
      </c>
      <c r="BE290" s="35" t="e">
        <f t="shared" ca="1" si="62"/>
        <v>#NAME?</v>
      </c>
      <c r="BF290" s="36" t="e">
        <f t="shared" ca="1" si="63"/>
        <v>#NAME?</v>
      </c>
      <c r="BG290" s="36" t="e">
        <f t="shared" ca="1" si="64"/>
        <v>#NAME?</v>
      </c>
      <c r="BH290" s="7"/>
      <c r="BI290" s="7"/>
      <c r="BJ290" s="7"/>
      <c r="BK290" s="7"/>
      <c r="BL290" s="7"/>
      <c r="BM290" s="7"/>
      <c r="BN290" s="8"/>
      <c r="BO290" s="8"/>
    </row>
    <row r="291" spans="1:67" ht="14.5" x14ac:dyDescent="0.35">
      <c r="A291" s="19" t="str">
        <f t="shared" si="42"/>
        <v/>
      </c>
      <c r="B291" s="45"/>
      <c r="C291" s="19"/>
      <c r="D291" s="19"/>
      <c r="E291" s="19"/>
      <c r="F291" s="19"/>
      <c r="G291" s="19"/>
      <c r="H291" s="19" t="str">
        <f t="shared" si="25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27"/>
      <c r="W291" s="41"/>
      <c r="X291" s="41"/>
      <c r="Y291" s="28" t="str">
        <f t="shared" si="43"/>
        <v/>
      </c>
      <c r="Z291" s="28"/>
      <c r="AA291" s="28"/>
      <c r="AB291" s="19" t="str">
        <f t="shared" si="44"/>
        <v/>
      </c>
      <c r="AC291" s="19"/>
      <c r="AD291" s="28"/>
      <c r="AE291" s="28"/>
      <c r="AF291" s="28" t="str">
        <f t="shared" si="45"/>
        <v/>
      </c>
      <c r="AG291" s="28"/>
      <c r="AH291" s="31"/>
      <c r="AI291" s="31" t="str">
        <f t="shared" si="46"/>
        <v/>
      </c>
      <c r="AJ291" s="32" t="str">
        <f t="array" ref="AJ291">IFERROR(INDEX('[1]Master Price'!$E:$E,MATCH(D291,'[1]Master Price'!$B:$B,0)),"0")</f>
        <v>0</v>
      </c>
      <c r="AK291" s="32">
        <f t="shared" si="47"/>
        <v>0</v>
      </c>
      <c r="AL291" s="33" t="str">
        <f t="shared" si="40"/>
        <v>0-day</v>
      </c>
      <c r="AM291" s="33"/>
      <c r="AN291" s="33" t="str">
        <f t="shared" si="41"/>
        <v>0-day</v>
      </c>
      <c r="AO291" s="33" t="str">
        <f t="shared" si="48"/>
        <v>0-day</v>
      </c>
      <c r="AP291" s="33" t="str">
        <f t="shared" si="49"/>
        <v>0-day</v>
      </c>
      <c r="AQ291" s="33" t="str">
        <f t="shared" si="50"/>
        <v>0-day</v>
      </c>
      <c r="AR291" s="49"/>
      <c r="AS291" s="34" t="str">
        <f t="shared" si="51"/>
        <v/>
      </c>
      <c r="AT291" s="35">
        <f t="shared" si="27"/>
        <v>0</v>
      </c>
      <c r="AU291" s="35" t="e">
        <f t="shared" ca="1" si="52"/>
        <v>#NAME?</v>
      </c>
      <c r="AV291" s="35" t="e">
        <f t="shared" ca="1" si="53"/>
        <v>#NAME?</v>
      </c>
      <c r="AW291" s="34" t="e">
        <f t="shared" ca="1" si="54"/>
        <v>#NAME?</v>
      </c>
      <c r="AX291" s="35" t="e">
        <f t="shared" ca="1" si="55"/>
        <v>#NAME?</v>
      </c>
      <c r="AY291" s="34" t="str">
        <f t="shared" si="56"/>
        <v/>
      </c>
      <c r="AZ291" s="36" t="e">
        <f t="shared" ca="1" si="57"/>
        <v>#NAME?</v>
      </c>
      <c r="BA291" s="35" t="e">
        <f t="shared" ca="1" si="58"/>
        <v>#NAME?</v>
      </c>
      <c r="BB291" s="37" t="e">
        <f t="shared" ca="1" si="59"/>
        <v>#NAME?</v>
      </c>
      <c r="BC291" s="38" t="e">
        <f t="shared" ca="1" si="60"/>
        <v>#NAME?</v>
      </c>
      <c r="BD291" s="38" t="e">
        <f t="shared" ca="1" si="61"/>
        <v>#NAME?</v>
      </c>
      <c r="BE291" s="35" t="e">
        <f t="shared" ca="1" si="62"/>
        <v>#NAME?</v>
      </c>
      <c r="BF291" s="36" t="e">
        <f t="shared" ca="1" si="63"/>
        <v>#NAME?</v>
      </c>
      <c r="BG291" s="36" t="e">
        <f t="shared" ca="1" si="64"/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4.5" x14ac:dyDescent="0.35">
      <c r="A292" s="19" t="str">
        <f t="shared" si="42"/>
        <v/>
      </c>
      <c r="B292" s="45"/>
      <c r="C292" s="19"/>
      <c r="D292" s="19"/>
      <c r="E292" s="19"/>
      <c r="F292" s="19"/>
      <c r="G292" s="19"/>
      <c r="H292" s="19" t="str">
        <f t="shared" si="25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27"/>
      <c r="W292" s="41"/>
      <c r="X292" s="41"/>
      <c r="Y292" s="28" t="str">
        <f t="shared" si="43"/>
        <v/>
      </c>
      <c r="Z292" s="28"/>
      <c r="AA292" s="28"/>
      <c r="AB292" s="19" t="str">
        <f t="shared" si="44"/>
        <v/>
      </c>
      <c r="AC292" s="19"/>
      <c r="AD292" s="28"/>
      <c r="AE292" s="28"/>
      <c r="AF292" s="28" t="str">
        <f t="shared" si="45"/>
        <v/>
      </c>
      <c r="AG292" s="28"/>
      <c r="AH292" s="31"/>
      <c r="AI292" s="31" t="str">
        <f t="shared" si="46"/>
        <v/>
      </c>
      <c r="AJ292" s="32" t="str">
        <f t="array" ref="AJ292">IFERROR(INDEX('[1]Master Price'!$E:$E,MATCH(D292,'[1]Master Price'!$B:$B,0)),"0")</f>
        <v>0</v>
      </c>
      <c r="AK292" s="32">
        <f t="shared" si="47"/>
        <v>0</v>
      </c>
      <c r="AL292" s="33" t="str">
        <f t="shared" si="40"/>
        <v>0-day</v>
      </c>
      <c r="AM292" s="33"/>
      <c r="AN292" s="33" t="str">
        <f t="shared" si="41"/>
        <v>0-day</v>
      </c>
      <c r="AO292" s="33" t="str">
        <f t="shared" si="48"/>
        <v>0-day</v>
      </c>
      <c r="AP292" s="33" t="str">
        <f t="shared" si="49"/>
        <v>0-day</v>
      </c>
      <c r="AQ292" s="33" t="str">
        <f t="shared" si="50"/>
        <v>0-day</v>
      </c>
      <c r="AR292" s="49"/>
      <c r="AS292" s="34" t="str">
        <f t="shared" si="51"/>
        <v/>
      </c>
      <c r="AT292" s="35">
        <f t="shared" si="27"/>
        <v>0</v>
      </c>
      <c r="AU292" s="35" t="e">
        <f t="shared" ca="1" si="52"/>
        <v>#NAME?</v>
      </c>
      <c r="AV292" s="35" t="e">
        <f t="shared" ca="1" si="53"/>
        <v>#NAME?</v>
      </c>
      <c r="AW292" s="34" t="e">
        <f t="shared" ca="1" si="54"/>
        <v>#NAME?</v>
      </c>
      <c r="AX292" s="35" t="e">
        <f t="shared" ca="1" si="55"/>
        <v>#NAME?</v>
      </c>
      <c r="AY292" s="34" t="str">
        <f t="shared" si="56"/>
        <v/>
      </c>
      <c r="AZ292" s="36" t="e">
        <f t="shared" ca="1" si="57"/>
        <v>#NAME?</v>
      </c>
      <c r="BA292" s="35" t="e">
        <f t="shared" ca="1" si="58"/>
        <v>#NAME?</v>
      </c>
      <c r="BB292" s="37" t="e">
        <f t="shared" ca="1" si="59"/>
        <v>#NAME?</v>
      </c>
      <c r="BC292" s="38" t="e">
        <f t="shared" ca="1" si="60"/>
        <v>#NAME?</v>
      </c>
      <c r="BD292" s="38" t="e">
        <f t="shared" ca="1" si="61"/>
        <v>#NAME?</v>
      </c>
      <c r="BE292" s="35" t="e">
        <f t="shared" ca="1" si="62"/>
        <v>#NAME?</v>
      </c>
      <c r="BF292" s="36" t="e">
        <f t="shared" ca="1" si="63"/>
        <v>#NAME?</v>
      </c>
      <c r="BG292" s="36" t="e">
        <f t="shared" ca="1" si="64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4.5" x14ac:dyDescent="0.35">
      <c r="A293" s="19" t="str">
        <f t="shared" si="42"/>
        <v/>
      </c>
      <c r="B293" s="45"/>
      <c r="C293" s="19"/>
      <c r="D293" s="19"/>
      <c r="E293" s="19"/>
      <c r="F293" s="19"/>
      <c r="G293" s="19"/>
      <c r="H293" s="19" t="str">
        <f t="shared" si="25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27"/>
      <c r="W293" s="41"/>
      <c r="X293" s="41"/>
      <c r="Y293" s="28" t="str">
        <f t="shared" si="43"/>
        <v/>
      </c>
      <c r="Z293" s="28"/>
      <c r="AA293" s="28"/>
      <c r="AB293" s="19" t="str">
        <f t="shared" si="44"/>
        <v/>
      </c>
      <c r="AC293" s="19"/>
      <c r="AD293" s="28"/>
      <c r="AE293" s="28"/>
      <c r="AF293" s="28" t="str">
        <f t="shared" si="45"/>
        <v/>
      </c>
      <c r="AG293" s="28"/>
      <c r="AH293" s="31"/>
      <c r="AI293" s="31" t="str">
        <f t="shared" si="46"/>
        <v/>
      </c>
      <c r="AJ293" s="32" t="str">
        <f t="array" ref="AJ293">IFERROR(INDEX('[1]Master Price'!$E:$E,MATCH(D293,'[1]Master Price'!$B:$B,0)),"0")</f>
        <v>0</v>
      </c>
      <c r="AK293" s="32">
        <f t="shared" si="47"/>
        <v>0</v>
      </c>
      <c r="AL293" s="33" t="str">
        <f t="shared" si="40"/>
        <v>0-day</v>
      </c>
      <c r="AM293" s="33"/>
      <c r="AN293" s="33" t="str">
        <f t="shared" si="41"/>
        <v>0-day</v>
      </c>
      <c r="AO293" s="33" t="str">
        <f t="shared" si="48"/>
        <v>0-day</v>
      </c>
      <c r="AP293" s="33" t="str">
        <f t="shared" si="49"/>
        <v>0-day</v>
      </c>
      <c r="AQ293" s="33" t="str">
        <f t="shared" si="50"/>
        <v>0-day</v>
      </c>
      <c r="AR293" s="49"/>
      <c r="AS293" s="34" t="str">
        <f t="shared" si="51"/>
        <v/>
      </c>
      <c r="AT293" s="35">
        <f t="shared" si="27"/>
        <v>0</v>
      </c>
      <c r="AU293" s="35" t="e">
        <f t="shared" ca="1" si="52"/>
        <v>#NAME?</v>
      </c>
      <c r="AV293" s="35" t="e">
        <f t="shared" ca="1" si="53"/>
        <v>#NAME?</v>
      </c>
      <c r="AW293" s="34" t="e">
        <f t="shared" ca="1" si="54"/>
        <v>#NAME?</v>
      </c>
      <c r="AX293" s="35" t="e">
        <f t="shared" ca="1" si="55"/>
        <v>#NAME?</v>
      </c>
      <c r="AY293" s="34" t="str">
        <f t="shared" si="56"/>
        <v/>
      </c>
      <c r="AZ293" s="36" t="e">
        <f t="shared" ca="1" si="57"/>
        <v>#NAME?</v>
      </c>
      <c r="BA293" s="35" t="e">
        <f t="shared" ca="1" si="58"/>
        <v>#NAME?</v>
      </c>
      <c r="BB293" s="37" t="e">
        <f t="shared" ca="1" si="59"/>
        <v>#NAME?</v>
      </c>
      <c r="BC293" s="38" t="e">
        <f t="shared" ca="1" si="60"/>
        <v>#NAME?</v>
      </c>
      <c r="BD293" s="38" t="e">
        <f t="shared" ca="1" si="61"/>
        <v>#NAME?</v>
      </c>
      <c r="BE293" s="35" t="e">
        <f t="shared" ca="1" si="62"/>
        <v>#NAME?</v>
      </c>
      <c r="BF293" s="36" t="e">
        <f t="shared" ca="1" si="63"/>
        <v>#NAME?</v>
      </c>
      <c r="BG293" s="36" t="e">
        <f t="shared" ca="1" si="64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4.5" x14ac:dyDescent="0.35">
      <c r="A294" s="19" t="str">
        <f t="shared" si="42"/>
        <v/>
      </c>
      <c r="B294" s="45"/>
      <c r="C294" s="19"/>
      <c r="D294" s="19"/>
      <c r="E294" s="19"/>
      <c r="F294" s="19"/>
      <c r="G294" s="19"/>
      <c r="H294" s="19" t="str">
        <f t="shared" si="25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27"/>
      <c r="W294" s="41"/>
      <c r="X294" s="41"/>
      <c r="Y294" s="28" t="str">
        <f t="shared" si="43"/>
        <v/>
      </c>
      <c r="Z294" s="28"/>
      <c r="AA294" s="28"/>
      <c r="AB294" s="19" t="str">
        <f t="shared" si="44"/>
        <v/>
      </c>
      <c r="AC294" s="19"/>
      <c r="AD294" s="28"/>
      <c r="AE294" s="28"/>
      <c r="AF294" s="28" t="str">
        <f t="shared" si="45"/>
        <v/>
      </c>
      <c r="AG294" s="28"/>
      <c r="AH294" s="31"/>
      <c r="AI294" s="31" t="str">
        <f t="shared" si="46"/>
        <v/>
      </c>
      <c r="AJ294" s="32" t="str">
        <f t="array" ref="AJ294">IFERROR(INDEX('[1]Master Price'!$E:$E,MATCH(D294,'[1]Master Price'!$B:$B,0)),"0")</f>
        <v>0</v>
      </c>
      <c r="AK294" s="32">
        <f t="shared" si="47"/>
        <v>0</v>
      </c>
      <c r="AL294" s="33" t="str">
        <f t="shared" si="40"/>
        <v>0-day</v>
      </c>
      <c r="AM294" s="33"/>
      <c r="AN294" s="33" t="str">
        <f t="shared" si="41"/>
        <v>0-day</v>
      </c>
      <c r="AO294" s="33" t="str">
        <f t="shared" si="48"/>
        <v>0-day</v>
      </c>
      <c r="AP294" s="33" t="str">
        <f t="shared" si="49"/>
        <v>0-day</v>
      </c>
      <c r="AQ294" s="33" t="str">
        <f t="shared" si="50"/>
        <v>0-day</v>
      </c>
      <c r="AR294" s="49"/>
      <c r="AS294" s="34" t="str">
        <f t="shared" si="51"/>
        <v/>
      </c>
      <c r="AT294" s="35">
        <f t="shared" si="27"/>
        <v>0</v>
      </c>
      <c r="AU294" s="35" t="e">
        <f t="shared" ca="1" si="52"/>
        <v>#NAME?</v>
      </c>
      <c r="AV294" s="35" t="e">
        <f t="shared" ca="1" si="53"/>
        <v>#NAME?</v>
      </c>
      <c r="AW294" s="34" t="e">
        <f t="shared" ca="1" si="54"/>
        <v>#NAME?</v>
      </c>
      <c r="AX294" s="35" t="e">
        <f t="shared" ca="1" si="55"/>
        <v>#NAME?</v>
      </c>
      <c r="AY294" s="34" t="str">
        <f t="shared" si="56"/>
        <v/>
      </c>
      <c r="AZ294" s="36" t="e">
        <f t="shared" ca="1" si="57"/>
        <v>#NAME?</v>
      </c>
      <c r="BA294" s="35" t="e">
        <f t="shared" ca="1" si="58"/>
        <v>#NAME?</v>
      </c>
      <c r="BB294" s="37" t="e">
        <f t="shared" ca="1" si="59"/>
        <v>#NAME?</v>
      </c>
      <c r="BC294" s="38" t="e">
        <f t="shared" ca="1" si="60"/>
        <v>#NAME?</v>
      </c>
      <c r="BD294" s="38" t="e">
        <f t="shared" ca="1" si="61"/>
        <v>#NAME?</v>
      </c>
      <c r="BE294" s="35" t="e">
        <f t="shared" ca="1" si="62"/>
        <v>#NAME?</v>
      </c>
      <c r="BF294" s="36" t="e">
        <f t="shared" ca="1" si="63"/>
        <v>#NAME?</v>
      </c>
      <c r="BG294" s="36" t="e">
        <f t="shared" ca="1" si="64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4.5" x14ac:dyDescent="0.35">
      <c r="A295" s="19" t="str">
        <f t="shared" si="42"/>
        <v/>
      </c>
      <c r="B295" s="45"/>
      <c r="C295" s="19"/>
      <c r="D295" s="19"/>
      <c r="E295" s="19"/>
      <c r="F295" s="19"/>
      <c r="G295" s="19"/>
      <c r="H295" s="19" t="str">
        <f t="shared" si="25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27"/>
      <c r="W295" s="41"/>
      <c r="X295" s="41"/>
      <c r="Y295" s="28" t="str">
        <f t="shared" si="43"/>
        <v/>
      </c>
      <c r="Z295" s="28"/>
      <c r="AA295" s="28"/>
      <c r="AB295" s="19" t="str">
        <f t="shared" si="44"/>
        <v/>
      </c>
      <c r="AC295" s="19"/>
      <c r="AD295" s="28"/>
      <c r="AE295" s="28"/>
      <c r="AF295" s="28" t="str">
        <f t="shared" si="45"/>
        <v/>
      </c>
      <c r="AG295" s="28"/>
      <c r="AH295" s="31"/>
      <c r="AI295" s="31" t="str">
        <f t="shared" si="46"/>
        <v/>
      </c>
      <c r="AJ295" s="32" t="str">
        <f t="array" ref="AJ295">IFERROR(INDEX('[1]Master Price'!$E:$E,MATCH(D295,'[1]Master Price'!$B:$B,0)),"0")</f>
        <v>0</v>
      </c>
      <c r="AK295" s="32">
        <f t="shared" si="47"/>
        <v>0</v>
      </c>
      <c r="AL295" s="33" t="str">
        <f t="shared" si="40"/>
        <v>0-day</v>
      </c>
      <c r="AM295" s="33"/>
      <c r="AN295" s="33" t="str">
        <f t="shared" si="41"/>
        <v>0-day</v>
      </c>
      <c r="AO295" s="33" t="str">
        <f t="shared" si="48"/>
        <v>0-day</v>
      </c>
      <c r="AP295" s="33" t="str">
        <f t="shared" si="49"/>
        <v>0-day</v>
      </c>
      <c r="AQ295" s="33" t="str">
        <f t="shared" si="50"/>
        <v>0-day</v>
      </c>
      <c r="AR295" s="49"/>
      <c r="AS295" s="34" t="str">
        <f t="shared" si="51"/>
        <v/>
      </c>
      <c r="AT295" s="35">
        <f t="shared" si="27"/>
        <v>0</v>
      </c>
      <c r="AU295" s="35" t="e">
        <f t="shared" ca="1" si="52"/>
        <v>#NAME?</v>
      </c>
      <c r="AV295" s="35" t="e">
        <f t="shared" ca="1" si="53"/>
        <v>#NAME?</v>
      </c>
      <c r="AW295" s="34" t="e">
        <f t="shared" ca="1" si="54"/>
        <v>#NAME?</v>
      </c>
      <c r="AX295" s="35" t="e">
        <f t="shared" ca="1" si="55"/>
        <v>#NAME?</v>
      </c>
      <c r="AY295" s="34" t="str">
        <f t="shared" si="56"/>
        <v/>
      </c>
      <c r="AZ295" s="36" t="e">
        <f t="shared" ca="1" si="57"/>
        <v>#NAME?</v>
      </c>
      <c r="BA295" s="35" t="e">
        <f t="shared" ca="1" si="58"/>
        <v>#NAME?</v>
      </c>
      <c r="BB295" s="37" t="e">
        <f t="shared" ca="1" si="59"/>
        <v>#NAME?</v>
      </c>
      <c r="BC295" s="38" t="e">
        <f t="shared" ca="1" si="60"/>
        <v>#NAME?</v>
      </c>
      <c r="BD295" s="38" t="e">
        <f t="shared" ca="1" si="61"/>
        <v>#NAME?</v>
      </c>
      <c r="BE295" s="35" t="e">
        <f t="shared" ca="1" si="62"/>
        <v>#NAME?</v>
      </c>
      <c r="BF295" s="36" t="e">
        <f t="shared" ca="1" si="63"/>
        <v>#NAME?</v>
      </c>
      <c r="BG295" s="36" t="e">
        <f t="shared" ca="1" si="64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4.5" x14ac:dyDescent="0.35">
      <c r="A296" s="19" t="str">
        <f t="shared" si="42"/>
        <v/>
      </c>
      <c r="B296" s="45"/>
      <c r="C296" s="19"/>
      <c r="D296" s="19"/>
      <c r="E296" s="19"/>
      <c r="F296" s="19"/>
      <c r="G296" s="19"/>
      <c r="H296" s="19" t="str">
        <f t="shared" si="25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27"/>
      <c r="W296" s="41"/>
      <c r="X296" s="41"/>
      <c r="Y296" s="28" t="str">
        <f t="shared" si="43"/>
        <v/>
      </c>
      <c r="Z296" s="28"/>
      <c r="AA296" s="28"/>
      <c r="AB296" s="19" t="str">
        <f t="shared" si="44"/>
        <v/>
      </c>
      <c r="AC296" s="19"/>
      <c r="AD296" s="28"/>
      <c r="AE296" s="28"/>
      <c r="AF296" s="28" t="str">
        <f t="shared" si="45"/>
        <v/>
      </c>
      <c r="AG296" s="28"/>
      <c r="AH296" s="31"/>
      <c r="AI296" s="31" t="str">
        <f t="shared" si="46"/>
        <v/>
      </c>
      <c r="AJ296" s="32" t="str">
        <f t="array" ref="AJ296">IFERROR(INDEX('[1]Master Price'!$E:$E,MATCH(D296,'[1]Master Price'!$B:$B,0)),"0")</f>
        <v>0</v>
      </c>
      <c r="AK296" s="32">
        <f t="shared" si="47"/>
        <v>0</v>
      </c>
      <c r="AL296" s="33" t="str">
        <f t="shared" si="40"/>
        <v>0-day</v>
      </c>
      <c r="AM296" s="33"/>
      <c r="AN296" s="33" t="str">
        <f>IFERROR(DATEDIF(T296,X297,"d"),"0")&amp;"-day"</f>
        <v>0-day</v>
      </c>
      <c r="AO296" s="33" t="str">
        <f>IFERROR(DATEDIF(X297,AA296,"d"),"0")&amp;"-day"</f>
        <v>0-day</v>
      </c>
      <c r="AP296" s="33" t="str">
        <f t="shared" si="49"/>
        <v>0-day</v>
      </c>
      <c r="AQ296" s="33" t="str">
        <f t="shared" si="50"/>
        <v>0-day</v>
      </c>
      <c r="AR296" s="49"/>
      <c r="AS296" s="34" t="str">
        <f t="shared" si="51"/>
        <v/>
      </c>
      <c r="AT296" s="35">
        <f t="shared" si="27"/>
        <v>0</v>
      </c>
      <c r="AU296" s="35" t="e">
        <f t="shared" ca="1" si="52"/>
        <v>#NAME?</v>
      </c>
      <c r="AV296" s="35" t="e">
        <f t="shared" ca="1" si="53"/>
        <v>#NAME?</v>
      </c>
      <c r="AW296" s="34" t="e">
        <f t="shared" ca="1" si="54"/>
        <v>#NAME?</v>
      </c>
      <c r="AX296" s="35" t="e">
        <f t="shared" ca="1" si="55"/>
        <v>#NAME?</v>
      </c>
      <c r="AY296" s="34" t="str">
        <f t="shared" si="56"/>
        <v/>
      </c>
      <c r="AZ296" s="36" t="e">
        <f t="shared" ca="1" si="57"/>
        <v>#NAME?</v>
      </c>
      <c r="BA296" s="35" t="e">
        <f t="shared" ca="1" si="58"/>
        <v>#NAME?</v>
      </c>
      <c r="BB296" s="37" t="e">
        <f t="shared" ca="1" si="59"/>
        <v>#NAME?</v>
      </c>
      <c r="BC296" s="38" t="e">
        <f t="shared" ca="1" si="60"/>
        <v>#NAME?</v>
      </c>
      <c r="BD296" s="38" t="e">
        <f t="shared" ca="1" si="61"/>
        <v>#NAME?</v>
      </c>
      <c r="BE296" s="35" t="e">
        <f t="shared" ca="1" si="62"/>
        <v>#NAME?</v>
      </c>
      <c r="BF296" s="36" t="e">
        <f t="shared" ca="1" si="63"/>
        <v>#NAME?</v>
      </c>
      <c r="BG296" s="36" t="e">
        <f t="shared" ca="1" si="64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4.5" x14ac:dyDescent="0.35">
      <c r="A297" s="19" t="str">
        <f t="shared" si="42"/>
        <v/>
      </c>
      <c r="B297" s="45"/>
      <c r="C297" s="19"/>
      <c r="D297" s="19"/>
      <c r="E297" s="19"/>
      <c r="F297" s="19"/>
      <c r="G297" s="19"/>
      <c r="H297" s="19" t="str">
        <f t="shared" si="25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27"/>
      <c r="W297" s="41"/>
      <c r="X297" s="41"/>
      <c r="Y297" s="28" t="str">
        <f t="shared" si="43"/>
        <v/>
      </c>
      <c r="Z297" s="28"/>
      <c r="AA297" s="28"/>
      <c r="AB297" s="19" t="str">
        <f t="shared" si="44"/>
        <v/>
      </c>
      <c r="AC297" s="19"/>
      <c r="AD297" s="28"/>
      <c r="AE297" s="28"/>
      <c r="AF297" s="28" t="str">
        <f t="shared" si="45"/>
        <v/>
      </c>
      <c r="AG297" s="28"/>
      <c r="AH297" s="31"/>
      <c r="AI297" s="31" t="str">
        <f t="shared" si="46"/>
        <v/>
      </c>
      <c r="AJ297" s="32" t="str">
        <f t="array" ref="AJ297">IFERROR(INDEX('[1]Master Price'!$E:$E,MATCH(D297,'[1]Master Price'!$B:$B,0)),"0")</f>
        <v>0</v>
      </c>
      <c r="AK297" s="32">
        <f t="shared" si="47"/>
        <v>0</v>
      </c>
      <c r="AL297" s="33" t="str">
        <f t="shared" si="40"/>
        <v>0-day</v>
      </c>
      <c r="AM297" s="33"/>
      <c r="AN297" s="33" t="str">
        <f>IFERROR(DATEDIF(T297,#REF!,"d"),"0")&amp;"-day"</f>
        <v>0-day</v>
      </c>
      <c r="AO297" s="33" t="str">
        <f>IFERROR(DATEDIF(#REF!,AA297,"d"),"0")&amp;"-day"</f>
        <v>0-day</v>
      </c>
      <c r="AP297" s="33" t="str">
        <f t="shared" si="49"/>
        <v>0-day</v>
      </c>
      <c r="AQ297" s="33" t="str">
        <f t="shared" si="50"/>
        <v>0-day</v>
      </c>
      <c r="AR297" s="49"/>
      <c r="AS297" s="34" t="str">
        <f t="shared" si="51"/>
        <v/>
      </c>
      <c r="AT297" s="35">
        <f t="shared" si="27"/>
        <v>0</v>
      </c>
      <c r="AU297" s="35" t="e">
        <f t="shared" ca="1" si="52"/>
        <v>#NAME?</v>
      </c>
      <c r="AV297" s="35" t="e">
        <f t="shared" ca="1" si="53"/>
        <v>#NAME?</v>
      </c>
      <c r="AW297" s="34" t="e">
        <f t="shared" ca="1" si="54"/>
        <v>#NAME?</v>
      </c>
      <c r="AX297" s="35" t="e">
        <f t="shared" ca="1" si="55"/>
        <v>#NAME?</v>
      </c>
      <c r="AY297" s="34" t="str">
        <f t="shared" si="56"/>
        <v/>
      </c>
      <c r="AZ297" s="36" t="e">
        <f t="shared" ca="1" si="57"/>
        <v>#NAME?</v>
      </c>
      <c r="BA297" s="35" t="e">
        <f t="shared" ca="1" si="58"/>
        <v>#NAME?</v>
      </c>
      <c r="BB297" s="37" t="e">
        <f t="shared" ca="1" si="59"/>
        <v>#NAME?</v>
      </c>
      <c r="BC297" s="38" t="e">
        <f t="shared" ca="1" si="60"/>
        <v>#NAME?</v>
      </c>
      <c r="BD297" s="38" t="e">
        <f t="shared" ca="1" si="61"/>
        <v>#NAME?</v>
      </c>
      <c r="BE297" s="35" t="e">
        <f t="shared" ca="1" si="62"/>
        <v>#NAME?</v>
      </c>
      <c r="BF297" s="36" t="e">
        <f t="shared" ca="1" si="63"/>
        <v>#NAME?</v>
      </c>
      <c r="BG297" s="36" t="e">
        <f t="shared" ca="1" si="64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4.5" x14ac:dyDescent="0.35">
      <c r="A298" s="19" t="str">
        <f t="shared" si="42"/>
        <v/>
      </c>
      <c r="B298" s="45"/>
      <c r="C298" s="19"/>
      <c r="D298" s="19"/>
      <c r="E298" s="19"/>
      <c r="F298" s="19"/>
      <c r="G298" s="19"/>
      <c r="H298" s="19" t="str">
        <f t="shared" si="25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27"/>
      <c r="W298" s="41"/>
      <c r="X298" s="41"/>
      <c r="Y298" s="28" t="str">
        <f t="shared" si="43"/>
        <v/>
      </c>
      <c r="Z298" s="28"/>
      <c r="AA298" s="28"/>
      <c r="AB298" s="19" t="str">
        <f t="shared" si="44"/>
        <v/>
      </c>
      <c r="AC298" s="19"/>
      <c r="AD298" s="28"/>
      <c r="AE298" s="28"/>
      <c r="AF298" s="28" t="str">
        <f t="shared" si="45"/>
        <v/>
      </c>
      <c r="AG298" s="28"/>
      <c r="AH298" s="31"/>
      <c r="AI298" s="31" t="str">
        <f t="shared" si="46"/>
        <v/>
      </c>
      <c r="AJ298" s="32" t="str">
        <f t="array" ref="AJ298">IFERROR(INDEX('[1]Master Price'!$E:$E,MATCH(D298,'[1]Master Price'!$B:$B,0)),"0")</f>
        <v>0</v>
      </c>
      <c r="AK298" s="32">
        <f t="shared" si="47"/>
        <v>0</v>
      </c>
      <c r="AL298" s="33" t="str">
        <f t="shared" si="40"/>
        <v>0-day</v>
      </c>
      <c r="AM298" s="33"/>
      <c r="AN298" s="33" t="str">
        <f t="shared" ref="AN298:AN512" si="65">IFERROR(DATEDIF(T298,X298,"d"),"0")&amp;"-day"</f>
        <v>0-day</v>
      </c>
      <c r="AO298" s="33" t="str">
        <f t="shared" ref="AO298:AO512" si="66">IFERROR(DATEDIF(X298,AA298,"d"),"0")&amp;"-day"</f>
        <v>0-day</v>
      </c>
      <c r="AP298" s="33" t="str">
        <f t="shared" si="49"/>
        <v>0-day</v>
      </c>
      <c r="AQ298" s="33" t="str">
        <f t="shared" si="50"/>
        <v>0-day</v>
      </c>
      <c r="AR298" s="49"/>
      <c r="AS298" s="34" t="str">
        <f t="shared" si="51"/>
        <v/>
      </c>
      <c r="AT298" s="35">
        <f t="shared" si="27"/>
        <v>0</v>
      </c>
      <c r="AU298" s="35" t="e">
        <f t="shared" ca="1" si="52"/>
        <v>#NAME?</v>
      </c>
      <c r="AV298" s="35" t="e">
        <f t="shared" ca="1" si="53"/>
        <v>#NAME?</v>
      </c>
      <c r="AW298" s="34" t="e">
        <f t="shared" ca="1" si="54"/>
        <v>#NAME?</v>
      </c>
      <c r="AX298" s="35" t="e">
        <f t="shared" ca="1" si="55"/>
        <v>#NAME?</v>
      </c>
      <c r="AY298" s="34" t="str">
        <f t="shared" si="56"/>
        <v/>
      </c>
      <c r="AZ298" s="36" t="e">
        <f t="shared" ca="1" si="57"/>
        <v>#NAME?</v>
      </c>
      <c r="BA298" s="35" t="e">
        <f t="shared" ca="1" si="58"/>
        <v>#NAME?</v>
      </c>
      <c r="BB298" s="37" t="e">
        <f t="shared" ca="1" si="59"/>
        <v>#NAME?</v>
      </c>
      <c r="BC298" s="38" t="e">
        <f t="shared" ca="1" si="60"/>
        <v>#NAME?</v>
      </c>
      <c r="BD298" s="38" t="e">
        <f t="shared" ca="1" si="61"/>
        <v>#NAME?</v>
      </c>
      <c r="BE298" s="35" t="e">
        <f t="shared" ca="1" si="62"/>
        <v>#NAME?</v>
      </c>
      <c r="BF298" s="36" t="e">
        <f t="shared" ca="1" si="63"/>
        <v>#NAME?</v>
      </c>
      <c r="BG298" s="36" t="e">
        <f t="shared" ca="1" si="64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4.5" x14ac:dyDescent="0.35">
      <c r="A299" s="19" t="str">
        <f t="shared" si="42"/>
        <v/>
      </c>
      <c r="B299" s="45"/>
      <c r="C299" s="19"/>
      <c r="D299" s="19"/>
      <c r="E299" s="19"/>
      <c r="F299" s="19"/>
      <c r="G299" s="19"/>
      <c r="H299" s="19" t="str">
        <f t="shared" si="25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27"/>
      <c r="W299" s="41"/>
      <c r="X299" s="41"/>
      <c r="Y299" s="28" t="str">
        <f t="shared" si="43"/>
        <v/>
      </c>
      <c r="Z299" s="28"/>
      <c r="AA299" s="28"/>
      <c r="AB299" s="19" t="str">
        <f t="shared" si="44"/>
        <v/>
      </c>
      <c r="AC299" s="19"/>
      <c r="AD299" s="28"/>
      <c r="AE299" s="28"/>
      <c r="AF299" s="28" t="str">
        <f t="shared" si="45"/>
        <v/>
      </c>
      <c r="AG299" s="28"/>
      <c r="AH299" s="31"/>
      <c r="AI299" s="31" t="str">
        <f t="shared" si="46"/>
        <v/>
      </c>
      <c r="AJ299" s="32" t="str">
        <f t="array" ref="AJ299">IFERROR(INDEX('[1]Master Price'!$E:$E,MATCH(D299,'[1]Master Price'!$B:$B,0)),"0")</f>
        <v>0</v>
      </c>
      <c r="AK299" s="32">
        <f t="shared" si="47"/>
        <v>0</v>
      </c>
      <c r="AL299" s="33" t="str">
        <f t="shared" si="40"/>
        <v>0-day</v>
      </c>
      <c r="AM299" s="33"/>
      <c r="AN299" s="33" t="str">
        <f t="shared" si="65"/>
        <v>0-day</v>
      </c>
      <c r="AO299" s="33" t="str">
        <f t="shared" si="66"/>
        <v>0-day</v>
      </c>
      <c r="AP299" s="33" t="str">
        <f t="shared" si="49"/>
        <v>0-day</v>
      </c>
      <c r="AQ299" s="33" t="str">
        <f t="shared" si="50"/>
        <v>0-day</v>
      </c>
      <c r="AR299" s="49"/>
      <c r="AS299" s="34" t="str">
        <f t="shared" si="51"/>
        <v/>
      </c>
      <c r="AT299" s="35">
        <f t="shared" si="27"/>
        <v>0</v>
      </c>
      <c r="AU299" s="35" t="e">
        <f t="shared" ca="1" si="52"/>
        <v>#NAME?</v>
      </c>
      <c r="AV299" s="35" t="e">
        <f t="shared" ca="1" si="53"/>
        <v>#NAME?</v>
      </c>
      <c r="AW299" s="34" t="e">
        <f t="shared" ca="1" si="54"/>
        <v>#NAME?</v>
      </c>
      <c r="AX299" s="35" t="e">
        <f t="shared" ca="1" si="55"/>
        <v>#NAME?</v>
      </c>
      <c r="AY299" s="34" t="str">
        <f t="shared" si="56"/>
        <v/>
      </c>
      <c r="AZ299" s="36" t="e">
        <f t="shared" ca="1" si="57"/>
        <v>#NAME?</v>
      </c>
      <c r="BA299" s="35" t="e">
        <f t="shared" ca="1" si="58"/>
        <v>#NAME?</v>
      </c>
      <c r="BB299" s="37" t="e">
        <f t="shared" ca="1" si="59"/>
        <v>#NAME?</v>
      </c>
      <c r="BC299" s="38" t="e">
        <f t="shared" ca="1" si="60"/>
        <v>#NAME?</v>
      </c>
      <c r="BD299" s="38" t="e">
        <f t="shared" ca="1" si="61"/>
        <v>#NAME?</v>
      </c>
      <c r="BE299" s="35" t="e">
        <f t="shared" ca="1" si="62"/>
        <v>#NAME?</v>
      </c>
      <c r="BF299" s="36" t="e">
        <f t="shared" ca="1" si="63"/>
        <v>#NAME?</v>
      </c>
      <c r="BG299" s="36" t="e">
        <f t="shared" ca="1" si="64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4.5" x14ac:dyDescent="0.35">
      <c r="A300" s="19" t="str">
        <f t="shared" si="42"/>
        <v/>
      </c>
      <c r="B300" s="45"/>
      <c r="C300" s="19"/>
      <c r="D300" s="19"/>
      <c r="E300" s="19"/>
      <c r="F300" s="19"/>
      <c r="G300" s="19"/>
      <c r="H300" s="19" t="str">
        <f t="shared" si="25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27"/>
      <c r="W300" s="41"/>
      <c r="X300" s="41"/>
      <c r="Y300" s="28" t="str">
        <f t="shared" si="43"/>
        <v/>
      </c>
      <c r="Z300" s="28"/>
      <c r="AA300" s="28"/>
      <c r="AB300" s="19" t="str">
        <f t="shared" si="44"/>
        <v/>
      </c>
      <c r="AC300" s="19"/>
      <c r="AD300" s="28"/>
      <c r="AE300" s="28"/>
      <c r="AF300" s="28" t="str">
        <f t="shared" si="45"/>
        <v/>
      </c>
      <c r="AG300" s="28"/>
      <c r="AH300" s="31"/>
      <c r="AI300" s="31" t="str">
        <f t="shared" si="46"/>
        <v/>
      </c>
      <c r="AJ300" s="32" t="str">
        <f t="array" ref="AJ300">IFERROR(INDEX('[1]Master Price'!$E:$E,MATCH(D300,'[1]Master Price'!$B:$B,0)),"0")</f>
        <v>0</v>
      </c>
      <c r="AK300" s="32">
        <f t="shared" si="47"/>
        <v>0</v>
      </c>
      <c r="AL300" s="33" t="str">
        <f t="shared" si="40"/>
        <v>0-day</v>
      </c>
      <c r="AM300" s="33"/>
      <c r="AN300" s="33" t="str">
        <f t="shared" si="65"/>
        <v>0-day</v>
      </c>
      <c r="AO300" s="33" t="str">
        <f t="shared" si="66"/>
        <v>0-day</v>
      </c>
      <c r="AP300" s="33" t="str">
        <f t="shared" si="49"/>
        <v>0-day</v>
      </c>
      <c r="AQ300" s="33" t="str">
        <f t="shared" si="50"/>
        <v>0-day</v>
      </c>
      <c r="AR300" s="49"/>
      <c r="AS300" s="34" t="str">
        <f t="shared" si="51"/>
        <v/>
      </c>
      <c r="AT300" s="35">
        <f t="shared" si="27"/>
        <v>0</v>
      </c>
      <c r="AU300" s="35" t="e">
        <f t="shared" ca="1" si="52"/>
        <v>#NAME?</v>
      </c>
      <c r="AV300" s="35" t="e">
        <f t="shared" ca="1" si="53"/>
        <v>#NAME?</v>
      </c>
      <c r="AW300" s="34" t="e">
        <f t="shared" ca="1" si="54"/>
        <v>#NAME?</v>
      </c>
      <c r="AX300" s="35" t="e">
        <f t="shared" ca="1" si="55"/>
        <v>#NAME?</v>
      </c>
      <c r="AY300" s="34" t="str">
        <f t="shared" si="56"/>
        <v/>
      </c>
      <c r="AZ300" s="36" t="e">
        <f t="shared" ca="1" si="57"/>
        <v>#NAME?</v>
      </c>
      <c r="BA300" s="35" t="e">
        <f t="shared" ca="1" si="58"/>
        <v>#NAME?</v>
      </c>
      <c r="BB300" s="37" t="e">
        <f t="shared" ca="1" si="59"/>
        <v>#NAME?</v>
      </c>
      <c r="BC300" s="38" t="e">
        <f t="shared" ca="1" si="60"/>
        <v>#NAME?</v>
      </c>
      <c r="BD300" s="38" t="e">
        <f t="shared" ca="1" si="61"/>
        <v>#NAME?</v>
      </c>
      <c r="BE300" s="35" t="e">
        <f t="shared" ca="1" si="62"/>
        <v>#NAME?</v>
      </c>
      <c r="BF300" s="36" t="e">
        <f t="shared" ca="1" si="63"/>
        <v>#NAME?</v>
      </c>
      <c r="BG300" s="36" t="e">
        <f t="shared" ca="1" si="64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4.5" x14ac:dyDescent="0.35">
      <c r="A301" s="19" t="str">
        <f t="shared" si="42"/>
        <v/>
      </c>
      <c r="B301" s="45"/>
      <c r="C301" s="19"/>
      <c r="D301" s="19"/>
      <c r="E301" s="19"/>
      <c r="F301" s="19"/>
      <c r="G301" s="19"/>
      <c r="H301" s="19" t="str">
        <f t="shared" si="25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27"/>
      <c r="W301" s="41"/>
      <c r="X301" s="41"/>
      <c r="Y301" s="28" t="str">
        <f t="shared" si="43"/>
        <v/>
      </c>
      <c r="Z301" s="28"/>
      <c r="AA301" s="28"/>
      <c r="AB301" s="19" t="str">
        <f t="shared" si="44"/>
        <v/>
      </c>
      <c r="AC301" s="19"/>
      <c r="AD301" s="28"/>
      <c r="AE301" s="28"/>
      <c r="AF301" s="28" t="str">
        <f t="shared" si="45"/>
        <v/>
      </c>
      <c r="AG301" s="28"/>
      <c r="AH301" s="31"/>
      <c r="AI301" s="31" t="str">
        <f t="shared" si="46"/>
        <v/>
      </c>
      <c r="AJ301" s="32" t="str">
        <f t="array" ref="AJ301">IFERROR(INDEX('[1]Master Price'!$E:$E,MATCH(D301,'[1]Master Price'!$B:$B,0)),"0")</f>
        <v>0</v>
      </c>
      <c r="AK301" s="32">
        <f t="shared" si="47"/>
        <v>0</v>
      </c>
      <c r="AL301" s="33" t="str">
        <f t="shared" si="40"/>
        <v>0-day</v>
      </c>
      <c r="AM301" s="33"/>
      <c r="AN301" s="33" t="str">
        <f t="shared" si="65"/>
        <v>0-day</v>
      </c>
      <c r="AO301" s="33" t="str">
        <f t="shared" si="66"/>
        <v>0-day</v>
      </c>
      <c r="AP301" s="33" t="str">
        <f t="shared" si="49"/>
        <v>0-day</v>
      </c>
      <c r="AQ301" s="33" t="str">
        <f t="shared" si="50"/>
        <v>0-day</v>
      </c>
      <c r="AR301" s="49"/>
      <c r="AS301" s="34" t="str">
        <f t="shared" si="51"/>
        <v/>
      </c>
      <c r="AT301" s="35">
        <f t="shared" si="27"/>
        <v>0</v>
      </c>
      <c r="AU301" s="35" t="e">
        <f t="shared" ca="1" si="52"/>
        <v>#NAME?</v>
      </c>
      <c r="AV301" s="35" t="e">
        <f t="shared" ca="1" si="53"/>
        <v>#NAME?</v>
      </c>
      <c r="AW301" s="34" t="e">
        <f t="shared" ca="1" si="54"/>
        <v>#NAME?</v>
      </c>
      <c r="AX301" s="35" t="e">
        <f t="shared" ca="1" si="55"/>
        <v>#NAME?</v>
      </c>
      <c r="AY301" s="34" t="str">
        <f t="shared" si="56"/>
        <v/>
      </c>
      <c r="AZ301" s="36" t="e">
        <f t="shared" ca="1" si="57"/>
        <v>#NAME?</v>
      </c>
      <c r="BA301" s="35" t="e">
        <f t="shared" ca="1" si="58"/>
        <v>#NAME?</v>
      </c>
      <c r="BB301" s="37" t="e">
        <f t="shared" ca="1" si="59"/>
        <v>#NAME?</v>
      </c>
      <c r="BC301" s="38" t="e">
        <f t="shared" ca="1" si="60"/>
        <v>#NAME?</v>
      </c>
      <c r="BD301" s="38" t="e">
        <f t="shared" ca="1" si="61"/>
        <v>#NAME?</v>
      </c>
      <c r="BE301" s="35" t="e">
        <f t="shared" ca="1" si="62"/>
        <v>#NAME?</v>
      </c>
      <c r="BF301" s="36" t="e">
        <f t="shared" ca="1" si="63"/>
        <v>#NAME?</v>
      </c>
      <c r="BG301" s="36" t="e">
        <f t="shared" ca="1" si="64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4.5" x14ac:dyDescent="0.35">
      <c r="A302" s="19" t="str">
        <f t="shared" si="42"/>
        <v/>
      </c>
      <c r="B302" s="45"/>
      <c r="C302" s="19"/>
      <c r="D302" s="19"/>
      <c r="E302" s="19"/>
      <c r="F302" s="19"/>
      <c r="G302" s="19"/>
      <c r="H302" s="19" t="str">
        <f t="shared" si="25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27"/>
      <c r="W302" s="41"/>
      <c r="X302" s="41"/>
      <c r="Y302" s="28" t="str">
        <f t="shared" si="43"/>
        <v/>
      </c>
      <c r="Z302" s="28"/>
      <c r="AA302" s="28"/>
      <c r="AB302" s="19" t="str">
        <f t="shared" si="44"/>
        <v/>
      </c>
      <c r="AC302" s="19"/>
      <c r="AD302" s="28"/>
      <c r="AE302" s="28"/>
      <c r="AF302" s="28" t="str">
        <f t="shared" si="45"/>
        <v/>
      </c>
      <c r="AG302" s="28"/>
      <c r="AH302" s="31"/>
      <c r="AI302" s="31" t="str">
        <f t="shared" si="46"/>
        <v/>
      </c>
      <c r="AJ302" s="32" t="str">
        <f t="array" ref="AJ302">IFERROR(INDEX('[1]Master Price'!$E:$E,MATCH(D302,'[1]Master Price'!$B:$B,0)),"0")</f>
        <v>0</v>
      </c>
      <c r="AK302" s="32">
        <f t="shared" si="47"/>
        <v>0</v>
      </c>
      <c r="AL302" s="33" t="str">
        <f t="shared" si="40"/>
        <v>0-day</v>
      </c>
      <c r="AM302" s="33"/>
      <c r="AN302" s="33" t="str">
        <f t="shared" si="65"/>
        <v>0-day</v>
      </c>
      <c r="AO302" s="33" t="str">
        <f t="shared" si="66"/>
        <v>0-day</v>
      </c>
      <c r="AP302" s="33" t="str">
        <f t="shared" si="49"/>
        <v>0-day</v>
      </c>
      <c r="AQ302" s="33" t="str">
        <f t="shared" si="50"/>
        <v>0-day</v>
      </c>
      <c r="AR302" s="49"/>
      <c r="AS302" s="34" t="str">
        <f t="shared" si="51"/>
        <v/>
      </c>
      <c r="AT302" s="35">
        <f t="shared" si="27"/>
        <v>0</v>
      </c>
      <c r="AU302" s="35" t="e">
        <f t="shared" ca="1" si="52"/>
        <v>#NAME?</v>
      </c>
      <c r="AV302" s="35" t="e">
        <f t="shared" ca="1" si="53"/>
        <v>#NAME?</v>
      </c>
      <c r="AW302" s="34" t="e">
        <f t="shared" ca="1" si="54"/>
        <v>#NAME?</v>
      </c>
      <c r="AX302" s="35" t="e">
        <f t="shared" ca="1" si="55"/>
        <v>#NAME?</v>
      </c>
      <c r="AY302" s="34" t="str">
        <f t="shared" si="56"/>
        <v/>
      </c>
      <c r="AZ302" s="36" t="e">
        <f t="shared" ca="1" si="57"/>
        <v>#NAME?</v>
      </c>
      <c r="BA302" s="35" t="e">
        <f t="shared" ca="1" si="58"/>
        <v>#NAME?</v>
      </c>
      <c r="BB302" s="37" t="e">
        <f t="shared" ca="1" si="59"/>
        <v>#NAME?</v>
      </c>
      <c r="BC302" s="38" t="e">
        <f t="shared" ca="1" si="60"/>
        <v>#NAME?</v>
      </c>
      <c r="BD302" s="38" t="e">
        <f t="shared" ca="1" si="61"/>
        <v>#NAME?</v>
      </c>
      <c r="BE302" s="35" t="e">
        <f t="shared" ca="1" si="62"/>
        <v>#NAME?</v>
      </c>
      <c r="BF302" s="36" t="e">
        <f t="shared" ca="1" si="63"/>
        <v>#NAME?</v>
      </c>
      <c r="BG302" s="36" t="e">
        <f t="shared" ca="1" si="64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4.5" x14ac:dyDescent="0.35">
      <c r="A303" s="19" t="str">
        <f t="shared" si="42"/>
        <v/>
      </c>
      <c r="B303" s="45"/>
      <c r="C303" s="19"/>
      <c r="D303" s="19"/>
      <c r="E303" s="19"/>
      <c r="F303" s="19"/>
      <c r="G303" s="19"/>
      <c r="H303" s="19" t="str">
        <f t="shared" si="25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27"/>
      <c r="W303" s="41"/>
      <c r="X303" s="41"/>
      <c r="Y303" s="28" t="str">
        <f t="shared" si="43"/>
        <v/>
      </c>
      <c r="Z303" s="28"/>
      <c r="AA303" s="28"/>
      <c r="AB303" s="19" t="str">
        <f t="shared" si="44"/>
        <v/>
      </c>
      <c r="AC303" s="19"/>
      <c r="AD303" s="28"/>
      <c r="AE303" s="28"/>
      <c r="AF303" s="28" t="str">
        <f t="shared" si="45"/>
        <v/>
      </c>
      <c r="AG303" s="28"/>
      <c r="AH303" s="31"/>
      <c r="AI303" s="31" t="str">
        <f t="shared" si="46"/>
        <v/>
      </c>
      <c r="AJ303" s="32" t="str">
        <f t="array" ref="AJ303">IFERROR(INDEX('[1]Master Price'!$E:$E,MATCH(D303,'[1]Master Price'!$B:$B,0)),"0")</f>
        <v>0</v>
      </c>
      <c r="AK303" s="32">
        <f t="shared" si="47"/>
        <v>0</v>
      </c>
      <c r="AL303" s="33" t="str">
        <f t="shared" si="40"/>
        <v>0-day</v>
      </c>
      <c r="AM303" s="33"/>
      <c r="AN303" s="33" t="str">
        <f t="shared" si="65"/>
        <v>0-day</v>
      </c>
      <c r="AO303" s="33" t="str">
        <f t="shared" si="66"/>
        <v>0-day</v>
      </c>
      <c r="AP303" s="33" t="str">
        <f t="shared" si="49"/>
        <v>0-day</v>
      </c>
      <c r="AQ303" s="33" t="str">
        <f t="shared" si="50"/>
        <v>0-day</v>
      </c>
      <c r="AR303" s="49"/>
      <c r="AS303" s="34" t="str">
        <f t="shared" si="51"/>
        <v/>
      </c>
      <c r="AT303" s="35">
        <f t="shared" si="27"/>
        <v>0</v>
      </c>
      <c r="AU303" s="35" t="e">
        <f t="shared" ca="1" si="52"/>
        <v>#NAME?</v>
      </c>
      <c r="AV303" s="35" t="e">
        <f t="shared" ca="1" si="53"/>
        <v>#NAME?</v>
      </c>
      <c r="AW303" s="34" t="e">
        <f t="shared" ca="1" si="54"/>
        <v>#NAME?</v>
      </c>
      <c r="AX303" s="35" t="e">
        <f t="shared" ca="1" si="55"/>
        <v>#NAME?</v>
      </c>
      <c r="AY303" s="34" t="str">
        <f t="shared" si="56"/>
        <v/>
      </c>
      <c r="AZ303" s="36" t="e">
        <f t="shared" ca="1" si="57"/>
        <v>#NAME?</v>
      </c>
      <c r="BA303" s="35" t="e">
        <f t="shared" ca="1" si="58"/>
        <v>#NAME?</v>
      </c>
      <c r="BB303" s="37" t="e">
        <f t="shared" ca="1" si="59"/>
        <v>#NAME?</v>
      </c>
      <c r="BC303" s="38" t="e">
        <f t="shared" ca="1" si="60"/>
        <v>#NAME?</v>
      </c>
      <c r="BD303" s="38" t="e">
        <f t="shared" ca="1" si="61"/>
        <v>#NAME?</v>
      </c>
      <c r="BE303" s="35" t="e">
        <f t="shared" ca="1" si="62"/>
        <v>#NAME?</v>
      </c>
      <c r="BF303" s="36" t="e">
        <f t="shared" ca="1" si="63"/>
        <v>#NAME?</v>
      </c>
      <c r="BG303" s="36" t="e">
        <f t="shared" ca="1" si="64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4.5" x14ac:dyDescent="0.35">
      <c r="A304" s="19" t="str">
        <f t="shared" si="42"/>
        <v/>
      </c>
      <c r="B304" s="45"/>
      <c r="C304" s="19"/>
      <c r="D304" s="19"/>
      <c r="E304" s="19"/>
      <c r="F304" s="19"/>
      <c r="G304" s="19"/>
      <c r="H304" s="19" t="str">
        <f t="shared" si="25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27"/>
      <c r="W304" s="41"/>
      <c r="X304" s="41"/>
      <c r="Y304" s="28" t="str">
        <f t="shared" si="43"/>
        <v/>
      </c>
      <c r="Z304" s="28"/>
      <c r="AA304" s="28"/>
      <c r="AB304" s="19" t="str">
        <f t="shared" si="44"/>
        <v/>
      </c>
      <c r="AC304" s="19"/>
      <c r="AD304" s="28"/>
      <c r="AE304" s="28"/>
      <c r="AF304" s="28" t="str">
        <f t="shared" si="45"/>
        <v/>
      </c>
      <c r="AG304" s="28"/>
      <c r="AH304" s="31"/>
      <c r="AI304" s="31" t="str">
        <f t="shared" si="46"/>
        <v/>
      </c>
      <c r="AJ304" s="32" t="str">
        <f t="array" ref="AJ304">IFERROR(INDEX('[1]Master Price'!$E:$E,MATCH(D304,'[1]Master Price'!$B:$B,0)),"0")</f>
        <v>0</v>
      </c>
      <c r="AK304" s="32">
        <f t="shared" si="47"/>
        <v>0</v>
      </c>
      <c r="AL304" s="33" t="str">
        <f t="shared" si="40"/>
        <v>0-day</v>
      </c>
      <c r="AM304" s="33"/>
      <c r="AN304" s="33" t="str">
        <f t="shared" si="65"/>
        <v>0-day</v>
      </c>
      <c r="AO304" s="33" t="str">
        <f t="shared" si="66"/>
        <v>0-day</v>
      </c>
      <c r="AP304" s="33" t="str">
        <f t="shared" si="49"/>
        <v>0-day</v>
      </c>
      <c r="AQ304" s="33" t="str">
        <f t="shared" si="50"/>
        <v>0-day</v>
      </c>
      <c r="AR304" s="49"/>
      <c r="AS304" s="34" t="str">
        <f t="shared" si="51"/>
        <v/>
      </c>
      <c r="AT304" s="35">
        <f t="shared" si="27"/>
        <v>0</v>
      </c>
      <c r="AU304" s="35" t="e">
        <f t="shared" ca="1" si="52"/>
        <v>#NAME?</v>
      </c>
      <c r="AV304" s="35" t="e">
        <f t="shared" ca="1" si="53"/>
        <v>#NAME?</v>
      </c>
      <c r="AW304" s="34" t="e">
        <f t="shared" ca="1" si="54"/>
        <v>#NAME?</v>
      </c>
      <c r="AX304" s="35" t="e">
        <f t="shared" ca="1" si="55"/>
        <v>#NAME?</v>
      </c>
      <c r="AY304" s="34" t="str">
        <f t="shared" si="56"/>
        <v/>
      </c>
      <c r="AZ304" s="36" t="e">
        <f t="shared" ca="1" si="57"/>
        <v>#NAME?</v>
      </c>
      <c r="BA304" s="35" t="e">
        <f t="shared" ca="1" si="58"/>
        <v>#NAME?</v>
      </c>
      <c r="BB304" s="37" t="e">
        <f t="shared" ca="1" si="59"/>
        <v>#NAME?</v>
      </c>
      <c r="BC304" s="38" t="e">
        <f t="shared" ca="1" si="60"/>
        <v>#NAME?</v>
      </c>
      <c r="BD304" s="38" t="e">
        <f t="shared" ca="1" si="61"/>
        <v>#NAME?</v>
      </c>
      <c r="BE304" s="35" t="e">
        <f t="shared" ca="1" si="62"/>
        <v>#NAME?</v>
      </c>
      <c r="BF304" s="36" t="e">
        <f t="shared" ca="1" si="63"/>
        <v>#NAME?</v>
      </c>
      <c r="BG304" s="36" t="e">
        <f t="shared" ca="1" si="64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4.5" x14ac:dyDescent="0.35">
      <c r="A305" s="19" t="str">
        <f t="shared" si="42"/>
        <v/>
      </c>
      <c r="B305" s="45"/>
      <c r="C305" s="19"/>
      <c r="D305" s="19"/>
      <c r="E305" s="19"/>
      <c r="F305" s="19"/>
      <c r="G305" s="19"/>
      <c r="H305" s="19" t="str">
        <f t="shared" si="25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27"/>
      <c r="W305" s="41"/>
      <c r="X305" s="41"/>
      <c r="Y305" s="28" t="str">
        <f t="shared" si="43"/>
        <v/>
      </c>
      <c r="Z305" s="28"/>
      <c r="AA305" s="28"/>
      <c r="AB305" s="19" t="str">
        <f t="shared" si="44"/>
        <v/>
      </c>
      <c r="AC305" s="19"/>
      <c r="AD305" s="28"/>
      <c r="AE305" s="28"/>
      <c r="AF305" s="28" t="str">
        <f t="shared" si="45"/>
        <v/>
      </c>
      <c r="AG305" s="28"/>
      <c r="AH305" s="31"/>
      <c r="AI305" s="31" t="str">
        <f t="shared" si="46"/>
        <v/>
      </c>
      <c r="AJ305" s="32" t="str">
        <f t="array" ref="AJ305">IFERROR(INDEX('[1]Master Price'!$E:$E,MATCH(D305,'[1]Master Price'!$B:$B,0)),"0")</f>
        <v>0</v>
      </c>
      <c r="AK305" s="32">
        <f t="shared" si="47"/>
        <v>0</v>
      </c>
      <c r="AL305" s="33" t="str">
        <f t="shared" si="40"/>
        <v>0-day</v>
      </c>
      <c r="AM305" s="33"/>
      <c r="AN305" s="33" t="str">
        <f t="shared" si="65"/>
        <v>0-day</v>
      </c>
      <c r="AO305" s="33" t="str">
        <f t="shared" si="66"/>
        <v>0-day</v>
      </c>
      <c r="AP305" s="33" t="str">
        <f t="shared" si="49"/>
        <v>0-day</v>
      </c>
      <c r="AQ305" s="33" t="str">
        <f t="shared" si="50"/>
        <v>0-day</v>
      </c>
      <c r="AR305" s="49"/>
      <c r="AS305" s="34" t="str">
        <f t="shared" si="51"/>
        <v/>
      </c>
      <c r="AT305" s="35">
        <f t="shared" si="27"/>
        <v>0</v>
      </c>
      <c r="AU305" s="35" t="e">
        <f t="shared" ca="1" si="52"/>
        <v>#NAME?</v>
      </c>
      <c r="AV305" s="35" t="e">
        <f t="shared" ca="1" si="53"/>
        <v>#NAME?</v>
      </c>
      <c r="AW305" s="34" t="e">
        <f t="shared" ca="1" si="54"/>
        <v>#NAME?</v>
      </c>
      <c r="AX305" s="35" t="e">
        <f t="shared" ca="1" si="55"/>
        <v>#NAME?</v>
      </c>
      <c r="AY305" s="34" t="str">
        <f t="shared" si="56"/>
        <v/>
      </c>
      <c r="AZ305" s="36" t="e">
        <f t="shared" ca="1" si="57"/>
        <v>#NAME?</v>
      </c>
      <c r="BA305" s="35" t="e">
        <f t="shared" ca="1" si="58"/>
        <v>#NAME?</v>
      </c>
      <c r="BB305" s="37" t="e">
        <f t="shared" ca="1" si="59"/>
        <v>#NAME?</v>
      </c>
      <c r="BC305" s="38" t="e">
        <f t="shared" ca="1" si="60"/>
        <v>#NAME?</v>
      </c>
      <c r="BD305" s="38" t="e">
        <f t="shared" ca="1" si="61"/>
        <v>#NAME?</v>
      </c>
      <c r="BE305" s="35" t="e">
        <f t="shared" ca="1" si="62"/>
        <v>#NAME?</v>
      </c>
      <c r="BF305" s="36" t="e">
        <f t="shared" ca="1" si="63"/>
        <v>#NAME?</v>
      </c>
      <c r="BG305" s="36" t="e">
        <f t="shared" ca="1" si="64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4.5" x14ac:dyDescent="0.35">
      <c r="A306" s="19" t="str">
        <f t="shared" si="42"/>
        <v/>
      </c>
      <c r="B306" s="45"/>
      <c r="C306" s="19"/>
      <c r="D306" s="19"/>
      <c r="E306" s="19"/>
      <c r="F306" s="19"/>
      <c r="G306" s="19"/>
      <c r="H306" s="19" t="str">
        <f t="shared" si="25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27"/>
      <c r="W306" s="41"/>
      <c r="X306" s="41"/>
      <c r="Y306" s="28" t="str">
        <f t="shared" si="43"/>
        <v/>
      </c>
      <c r="Z306" s="28"/>
      <c r="AA306" s="28"/>
      <c r="AB306" s="19" t="str">
        <f t="shared" si="44"/>
        <v/>
      </c>
      <c r="AC306" s="19"/>
      <c r="AD306" s="28"/>
      <c r="AE306" s="28"/>
      <c r="AF306" s="28" t="str">
        <f t="shared" si="45"/>
        <v/>
      </c>
      <c r="AG306" s="28"/>
      <c r="AH306" s="31"/>
      <c r="AI306" s="31" t="str">
        <f t="shared" si="46"/>
        <v/>
      </c>
      <c r="AJ306" s="32" t="str">
        <f t="array" ref="AJ306">IFERROR(INDEX('[1]Master Price'!$E:$E,MATCH(D306,'[1]Master Price'!$B:$B,0)),"0")</f>
        <v>0</v>
      </c>
      <c r="AK306" s="32">
        <f t="shared" si="47"/>
        <v>0</v>
      </c>
      <c r="AL306" s="33" t="str">
        <f t="shared" si="40"/>
        <v>0-day</v>
      </c>
      <c r="AM306" s="33"/>
      <c r="AN306" s="33" t="str">
        <f t="shared" si="65"/>
        <v>0-day</v>
      </c>
      <c r="AO306" s="33" t="str">
        <f t="shared" si="66"/>
        <v>0-day</v>
      </c>
      <c r="AP306" s="33" t="str">
        <f t="shared" si="49"/>
        <v>0-day</v>
      </c>
      <c r="AQ306" s="33" t="str">
        <f t="shared" si="50"/>
        <v>0-day</v>
      </c>
      <c r="AR306" s="49"/>
      <c r="AS306" s="34" t="str">
        <f t="shared" si="51"/>
        <v/>
      </c>
      <c r="AT306" s="35">
        <f t="shared" si="27"/>
        <v>0</v>
      </c>
      <c r="AU306" s="35" t="e">
        <f t="shared" ca="1" si="52"/>
        <v>#NAME?</v>
      </c>
      <c r="AV306" s="35" t="e">
        <f t="shared" ca="1" si="53"/>
        <v>#NAME?</v>
      </c>
      <c r="AW306" s="34" t="e">
        <f t="shared" ca="1" si="54"/>
        <v>#NAME?</v>
      </c>
      <c r="AX306" s="35" t="e">
        <f t="shared" ca="1" si="55"/>
        <v>#NAME?</v>
      </c>
      <c r="AY306" s="34" t="str">
        <f t="shared" si="56"/>
        <v/>
      </c>
      <c r="AZ306" s="36" t="e">
        <f t="shared" ca="1" si="57"/>
        <v>#NAME?</v>
      </c>
      <c r="BA306" s="35" t="e">
        <f t="shared" ca="1" si="58"/>
        <v>#NAME?</v>
      </c>
      <c r="BB306" s="37" t="e">
        <f t="shared" ca="1" si="59"/>
        <v>#NAME?</v>
      </c>
      <c r="BC306" s="38" t="e">
        <f t="shared" ca="1" si="60"/>
        <v>#NAME?</v>
      </c>
      <c r="BD306" s="38" t="e">
        <f t="shared" ca="1" si="61"/>
        <v>#NAME?</v>
      </c>
      <c r="BE306" s="35" t="e">
        <f t="shared" ca="1" si="62"/>
        <v>#NAME?</v>
      </c>
      <c r="BF306" s="36" t="e">
        <f t="shared" ca="1" si="63"/>
        <v>#NAME?</v>
      </c>
      <c r="BG306" s="36" t="e">
        <f t="shared" ca="1" si="64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4.5" x14ac:dyDescent="0.35">
      <c r="A307" s="19" t="str">
        <f t="shared" si="42"/>
        <v/>
      </c>
      <c r="B307" s="45"/>
      <c r="C307" s="19"/>
      <c r="D307" s="19"/>
      <c r="E307" s="19"/>
      <c r="F307" s="19"/>
      <c r="G307" s="19"/>
      <c r="H307" s="19" t="str">
        <f t="shared" si="25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27"/>
      <c r="W307" s="41"/>
      <c r="X307" s="41"/>
      <c r="Y307" s="28" t="str">
        <f t="shared" si="43"/>
        <v/>
      </c>
      <c r="Z307" s="28"/>
      <c r="AA307" s="28"/>
      <c r="AB307" s="19" t="str">
        <f t="shared" si="44"/>
        <v/>
      </c>
      <c r="AC307" s="19"/>
      <c r="AD307" s="28"/>
      <c r="AE307" s="28"/>
      <c r="AF307" s="28" t="str">
        <f t="shared" si="45"/>
        <v/>
      </c>
      <c r="AG307" s="28"/>
      <c r="AH307" s="31"/>
      <c r="AI307" s="31" t="str">
        <f t="shared" si="46"/>
        <v/>
      </c>
      <c r="AJ307" s="32" t="str">
        <f t="array" ref="AJ307">IFERROR(INDEX('[1]Master Price'!$E:$E,MATCH(D307,'[1]Master Price'!$B:$B,0)),"0")</f>
        <v>0</v>
      </c>
      <c r="AK307" s="32">
        <f t="shared" si="47"/>
        <v>0</v>
      </c>
      <c r="AL307" s="33" t="str">
        <f t="shared" si="40"/>
        <v>0-day</v>
      </c>
      <c r="AM307" s="33"/>
      <c r="AN307" s="33" t="str">
        <f t="shared" si="65"/>
        <v>0-day</v>
      </c>
      <c r="AO307" s="33" t="str">
        <f t="shared" si="66"/>
        <v>0-day</v>
      </c>
      <c r="AP307" s="33" t="str">
        <f t="shared" si="49"/>
        <v>0-day</v>
      </c>
      <c r="AQ307" s="33" t="str">
        <f t="shared" si="50"/>
        <v>0-day</v>
      </c>
      <c r="AR307" s="49"/>
      <c r="AS307" s="34" t="str">
        <f t="shared" si="51"/>
        <v/>
      </c>
      <c r="AT307" s="35">
        <f t="shared" si="27"/>
        <v>0</v>
      </c>
      <c r="AU307" s="35" t="e">
        <f t="shared" ca="1" si="52"/>
        <v>#NAME?</v>
      </c>
      <c r="AV307" s="35" t="e">
        <f t="shared" ca="1" si="53"/>
        <v>#NAME?</v>
      </c>
      <c r="AW307" s="34" t="e">
        <f t="shared" ca="1" si="54"/>
        <v>#NAME?</v>
      </c>
      <c r="AX307" s="35" t="e">
        <f t="shared" ca="1" si="55"/>
        <v>#NAME?</v>
      </c>
      <c r="AY307" s="34" t="str">
        <f t="shared" si="56"/>
        <v/>
      </c>
      <c r="AZ307" s="36" t="e">
        <f t="shared" ca="1" si="57"/>
        <v>#NAME?</v>
      </c>
      <c r="BA307" s="35" t="e">
        <f t="shared" ca="1" si="58"/>
        <v>#NAME?</v>
      </c>
      <c r="BB307" s="37" t="e">
        <f t="shared" ca="1" si="59"/>
        <v>#NAME?</v>
      </c>
      <c r="BC307" s="38" t="e">
        <f t="shared" ca="1" si="60"/>
        <v>#NAME?</v>
      </c>
      <c r="BD307" s="38" t="e">
        <f t="shared" ca="1" si="61"/>
        <v>#NAME?</v>
      </c>
      <c r="BE307" s="35" t="e">
        <f t="shared" ca="1" si="62"/>
        <v>#NAME?</v>
      </c>
      <c r="BF307" s="36" t="e">
        <f t="shared" ca="1" si="63"/>
        <v>#NAME?</v>
      </c>
      <c r="BG307" s="36" t="e">
        <f t="shared" ca="1" si="64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4.5" x14ac:dyDescent="0.35">
      <c r="A308" s="19" t="str">
        <f t="shared" si="42"/>
        <v/>
      </c>
      <c r="B308" s="45"/>
      <c r="C308" s="19"/>
      <c r="D308" s="19"/>
      <c r="E308" s="19"/>
      <c r="F308" s="19"/>
      <c r="G308" s="19"/>
      <c r="H308" s="19" t="str">
        <f t="shared" si="25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27"/>
      <c r="W308" s="41"/>
      <c r="X308" s="41"/>
      <c r="Y308" s="28" t="str">
        <f t="shared" si="43"/>
        <v/>
      </c>
      <c r="Z308" s="28"/>
      <c r="AA308" s="28"/>
      <c r="AB308" s="19" t="str">
        <f t="shared" si="44"/>
        <v/>
      </c>
      <c r="AC308" s="19"/>
      <c r="AD308" s="28"/>
      <c r="AE308" s="28"/>
      <c r="AF308" s="28" t="str">
        <f t="shared" si="45"/>
        <v/>
      </c>
      <c r="AG308" s="28"/>
      <c r="AH308" s="31"/>
      <c r="AI308" s="31" t="str">
        <f t="shared" si="46"/>
        <v/>
      </c>
      <c r="AJ308" s="32" t="str">
        <f t="array" ref="AJ308">IFERROR(INDEX('[1]Master Price'!$E:$E,MATCH(D308,'[1]Master Price'!$B:$B,0)),"0")</f>
        <v>0</v>
      </c>
      <c r="AK308" s="32">
        <f t="shared" si="47"/>
        <v>0</v>
      </c>
      <c r="AL308" s="33" t="str">
        <f t="shared" si="40"/>
        <v>0-day</v>
      </c>
      <c r="AM308" s="33"/>
      <c r="AN308" s="33" t="str">
        <f t="shared" si="65"/>
        <v>0-day</v>
      </c>
      <c r="AO308" s="33" t="str">
        <f t="shared" si="66"/>
        <v>0-day</v>
      </c>
      <c r="AP308" s="33" t="str">
        <f t="shared" si="49"/>
        <v>0-day</v>
      </c>
      <c r="AQ308" s="33" t="str">
        <f t="shared" si="50"/>
        <v>0-day</v>
      </c>
      <c r="AR308" s="49"/>
      <c r="AS308" s="34" t="str">
        <f t="shared" si="51"/>
        <v/>
      </c>
      <c r="AT308" s="35">
        <f t="shared" si="27"/>
        <v>0</v>
      </c>
      <c r="AU308" s="35" t="e">
        <f t="shared" ca="1" si="52"/>
        <v>#NAME?</v>
      </c>
      <c r="AV308" s="35" t="e">
        <f t="shared" ca="1" si="53"/>
        <v>#NAME?</v>
      </c>
      <c r="AW308" s="34" t="e">
        <f t="shared" ca="1" si="54"/>
        <v>#NAME?</v>
      </c>
      <c r="AX308" s="35" t="e">
        <f t="shared" ca="1" si="55"/>
        <v>#NAME?</v>
      </c>
      <c r="AY308" s="34" t="str">
        <f t="shared" si="56"/>
        <v/>
      </c>
      <c r="AZ308" s="36" t="e">
        <f t="shared" ca="1" si="57"/>
        <v>#NAME?</v>
      </c>
      <c r="BA308" s="35" t="e">
        <f t="shared" ca="1" si="58"/>
        <v>#NAME?</v>
      </c>
      <c r="BB308" s="37" t="e">
        <f t="shared" ca="1" si="59"/>
        <v>#NAME?</v>
      </c>
      <c r="BC308" s="38" t="e">
        <f t="shared" ca="1" si="60"/>
        <v>#NAME?</v>
      </c>
      <c r="BD308" s="38" t="e">
        <f t="shared" ca="1" si="61"/>
        <v>#NAME?</v>
      </c>
      <c r="BE308" s="35" t="e">
        <f t="shared" ca="1" si="62"/>
        <v>#NAME?</v>
      </c>
      <c r="BF308" s="36" t="e">
        <f t="shared" ca="1" si="63"/>
        <v>#NAME?</v>
      </c>
      <c r="BG308" s="36" t="e">
        <f t="shared" ca="1" si="64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4.5" x14ac:dyDescent="0.35">
      <c r="A309" s="19" t="str">
        <f t="shared" si="42"/>
        <v/>
      </c>
      <c r="B309" s="45"/>
      <c r="C309" s="19"/>
      <c r="D309" s="19"/>
      <c r="E309" s="19"/>
      <c r="F309" s="19"/>
      <c r="G309" s="19"/>
      <c r="H309" s="19" t="str">
        <f t="shared" si="25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27"/>
      <c r="W309" s="41"/>
      <c r="X309" s="41"/>
      <c r="Y309" s="28" t="str">
        <f t="shared" si="43"/>
        <v/>
      </c>
      <c r="Z309" s="28"/>
      <c r="AA309" s="28"/>
      <c r="AB309" s="19" t="str">
        <f t="shared" si="44"/>
        <v/>
      </c>
      <c r="AC309" s="19"/>
      <c r="AD309" s="28"/>
      <c r="AE309" s="28"/>
      <c r="AF309" s="28" t="str">
        <f t="shared" si="45"/>
        <v/>
      </c>
      <c r="AG309" s="28"/>
      <c r="AH309" s="31"/>
      <c r="AI309" s="31" t="str">
        <f t="shared" si="46"/>
        <v/>
      </c>
      <c r="AJ309" s="32" t="str">
        <f t="array" ref="AJ309">IFERROR(INDEX('[1]Master Price'!$E:$E,MATCH(D309,'[1]Master Price'!$B:$B,0)),"0")</f>
        <v>0</v>
      </c>
      <c r="AK309" s="32">
        <f t="shared" si="47"/>
        <v>0</v>
      </c>
      <c r="AL309" s="33" t="str">
        <f t="shared" si="40"/>
        <v>0-day</v>
      </c>
      <c r="AM309" s="33"/>
      <c r="AN309" s="33" t="str">
        <f t="shared" si="65"/>
        <v>0-day</v>
      </c>
      <c r="AO309" s="33" t="str">
        <f t="shared" si="66"/>
        <v>0-day</v>
      </c>
      <c r="AP309" s="33" t="str">
        <f t="shared" si="49"/>
        <v>0-day</v>
      </c>
      <c r="AQ309" s="33" t="str">
        <f t="shared" si="50"/>
        <v>0-day</v>
      </c>
      <c r="AR309" s="49"/>
      <c r="AS309" s="34" t="str">
        <f t="shared" si="51"/>
        <v/>
      </c>
      <c r="AT309" s="35">
        <f t="shared" si="27"/>
        <v>0</v>
      </c>
      <c r="AU309" s="35" t="e">
        <f t="shared" ca="1" si="52"/>
        <v>#NAME?</v>
      </c>
      <c r="AV309" s="35" t="e">
        <f t="shared" ca="1" si="53"/>
        <v>#NAME?</v>
      </c>
      <c r="AW309" s="34" t="e">
        <f t="shared" ca="1" si="54"/>
        <v>#NAME?</v>
      </c>
      <c r="AX309" s="35" t="e">
        <f t="shared" ca="1" si="55"/>
        <v>#NAME?</v>
      </c>
      <c r="AY309" s="34" t="str">
        <f t="shared" si="56"/>
        <v/>
      </c>
      <c r="AZ309" s="36" t="e">
        <f t="shared" ca="1" si="57"/>
        <v>#NAME?</v>
      </c>
      <c r="BA309" s="35" t="e">
        <f t="shared" ca="1" si="58"/>
        <v>#NAME?</v>
      </c>
      <c r="BB309" s="37" t="e">
        <f t="shared" ca="1" si="59"/>
        <v>#NAME?</v>
      </c>
      <c r="BC309" s="38" t="e">
        <f t="shared" ca="1" si="60"/>
        <v>#NAME?</v>
      </c>
      <c r="BD309" s="38" t="e">
        <f t="shared" ca="1" si="61"/>
        <v>#NAME?</v>
      </c>
      <c r="BE309" s="35" t="e">
        <f t="shared" ca="1" si="62"/>
        <v>#NAME?</v>
      </c>
      <c r="BF309" s="36" t="e">
        <f t="shared" ca="1" si="63"/>
        <v>#NAME?</v>
      </c>
      <c r="BG309" s="36" t="e">
        <f t="shared" ca="1" si="64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4.5" x14ac:dyDescent="0.35">
      <c r="A310" s="19" t="str">
        <f t="shared" si="42"/>
        <v/>
      </c>
      <c r="B310" s="45"/>
      <c r="C310" s="19"/>
      <c r="D310" s="19"/>
      <c r="E310" s="19"/>
      <c r="F310" s="19"/>
      <c r="G310" s="19"/>
      <c r="H310" s="19" t="str">
        <f t="shared" si="25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27"/>
      <c r="W310" s="41"/>
      <c r="X310" s="41"/>
      <c r="Y310" s="28" t="str">
        <f t="shared" si="43"/>
        <v/>
      </c>
      <c r="Z310" s="28"/>
      <c r="AA310" s="28"/>
      <c r="AB310" s="19" t="str">
        <f t="shared" si="44"/>
        <v/>
      </c>
      <c r="AC310" s="19"/>
      <c r="AD310" s="28"/>
      <c r="AE310" s="28"/>
      <c r="AF310" s="28" t="str">
        <f t="shared" si="45"/>
        <v/>
      </c>
      <c r="AG310" s="28"/>
      <c r="AH310" s="31"/>
      <c r="AI310" s="31" t="str">
        <f t="shared" si="46"/>
        <v/>
      </c>
      <c r="AJ310" s="32" t="str">
        <f t="array" ref="AJ310">IFERROR(INDEX('[1]Master Price'!$E:$E,MATCH(D310,'[1]Master Price'!$B:$B,0)),"0")</f>
        <v>0</v>
      </c>
      <c r="AK310" s="32">
        <f t="shared" si="47"/>
        <v>0</v>
      </c>
      <c r="AL310" s="33" t="str">
        <f t="shared" si="40"/>
        <v>0-day</v>
      </c>
      <c r="AM310" s="33"/>
      <c r="AN310" s="33" t="str">
        <f t="shared" si="65"/>
        <v>0-day</v>
      </c>
      <c r="AO310" s="33" t="str">
        <f t="shared" si="66"/>
        <v>0-day</v>
      </c>
      <c r="AP310" s="33" t="str">
        <f t="shared" si="49"/>
        <v>0-day</v>
      </c>
      <c r="AQ310" s="33" t="str">
        <f t="shared" si="50"/>
        <v>0-day</v>
      </c>
      <c r="AR310" s="49"/>
      <c r="AS310" s="34" t="str">
        <f t="shared" si="51"/>
        <v/>
      </c>
      <c r="AT310" s="35">
        <f t="shared" si="27"/>
        <v>0</v>
      </c>
      <c r="AU310" s="35" t="e">
        <f t="shared" ca="1" si="52"/>
        <v>#NAME?</v>
      </c>
      <c r="AV310" s="35" t="e">
        <f t="shared" ca="1" si="53"/>
        <v>#NAME?</v>
      </c>
      <c r="AW310" s="34" t="e">
        <f t="shared" ca="1" si="54"/>
        <v>#NAME?</v>
      </c>
      <c r="AX310" s="35" t="e">
        <f t="shared" ca="1" si="55"/>
        <v>#NAME?</v>
      </c>
      <c r="AY310" s="34" t="str">
        <f t="shared" si="56"/>
        <v/>
      </c>
      <c r="AZ310" s="36" t="e">
        <f t="shared" ca="1" si="57"/>
        <v>#NAME?</v>
      </c>
      <c r="BA310" s="35" t="e">
        <f t="shared" ca="1" si="58"/>
        <v>#NAME?</v>
      </c>
      <c r="BB310" s="37" t="e">
        <f t="shared" ca="1" si="59"/>
        <v>#NAME?</v>
      </c>
      <c r="BC310" s="38" t="e">
        <f t="shared" ca="1" si="60"/>
        <v>#NAME?</v>
      </c>
      <c r="BD310" s="38" t="e">
        <f t="shared" ca="1" si="61"/>
        <v>#NAME?</v>
      </c>
      <c r="BE310" s="35" t="e">
        <f t="shared" ca="1" si="62"/>
        <v>#NAME?</v>
      </c>
      <c r="BF310" s="36" t="e">
        <f t="shared" ca="1" si="63"/>
        <v>#NAME?</v>
      </c>
      <c r="BG310" s="36" t="e">
        <f t="shared" ca="1" si="64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4.5" x14ac:dyDescent="0.35">
      <c r="A311" s="19" t="str">
        <f t="shared" si="42"/>
        <v/>
      </c>
      <c r="B311" s="45"/>
      <c r="C311" s="19"/>
      <c r="D311" s="19"/>
      <c r="E311" s="19"/>
      <c r="F311" s="19"/>
      <c r="G311" s="19"/>
      <c r="H311" s="19" t="str">
        <f t="shared" si="25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27"/>
      <c r="W311" s="41"/>
      <c r="X311" s="41"/>
      <c r="Y311" s="28" t="str">
        <f t="shared" si="43"/>
        <v/>
      </c>
      <c r="Z311" s="28"/>
      <c r="AA311" s="28"/>
      <c r="AB311" s="19" t="str">
        <f t="shared" si="44"/>
        <v/>
      </c>
      <c r="AC311" s="19"/>
      <c r="AD311" s="28"/>
      <c r="AE311" s="28"/>
      <c r="AF311" s="28" t="str">
        <f t="shared" si="45"/>
        <v/>
      </c>
      <c r="AG311" s="28"/>
      <c r="AH311" s="31"/>
      <c r="AI311" s="31" t="str">
        <f t="shared" si="46"/>
        <v/>
      </c>
      <c r="AJ311" s="32" t="str">
        <f t="array" ref="AJ311">IFERROR(INDEX('[1]Master Price'!$E:$E,MATCH(D311,'[1]Master Price'!$B:$B,0)),"0")</f>
        <v>0</v>
      </c>
      <c r="AK311" s="32">
        <f t="shared" si="47"/>
        <v>0</v>
      </c>
      <c r="AL311" s="33" t="str">
        <f t="shared" si="40"/>
        <v>0-day</v>
      </c>
      <c r="AM311" s="33"/>
      <c r="AN311" s="33" t="str">
        <f t="shared" si="65"/>
        <v>0-day</v>
      </c>
      <c r="AO311" s="33" t="str">
        <f t="shared" si="66"/>
        <v>0-day</v>
      </c>
      <c r="AP311" s="33" t="str">
        <f t="shared" si="49"/>
        <v>0-day</v>
      </c>
      <c r="AQ311" s="33" t="str">
        <f t="shared" si="50"/>
        <v>0-day</v>
      </c>
      <c r="AR311" s="49"/>
      <c r="AS311" s="34" t="str">
        <f t="shared" si="51"/>
        <v/>
      </c>
      <c r="AT311" s="35">
        <f t="shared" si="27"/>
        <v>0</v>
      </c>
      <c r="AU311" s="35" t="e">
        <f t="shared" ca="1" si="52"/>
        <v>#NAME?</v>
      </c>
      <c r="AV311" s="35" t="e">
        <f t="shared" ca="1" si="53"/>
        <v>#NAME?</v>
      </c>
      <c r="AW311" s="34" t="e">
        <f t="shared" ca="1" si="54"/>
        <v>#NAME?</v>
      </c>
      <c r="AX311" s="35" t="e">
        <f t="shared" ca="1" si="55"/>
        <v>#NAME?</v>
      </c>
      <c r="AY311" s="34" t="str">
        <f t="shared" si="56"/>
        <v/>
      </c>
      <c r="AZ311" s="36" t="e">
        <f t="shared" ca="1" si="57"/>
        <v>#NAME?</v>
      </c>
      <c r="BA311" s="35" t="e">
        <f t="shared" ca="1" si="58"/>
        <v>#NAME?</v>
      </c>
      <c r="BB311" s="37" t="e">
        <f t="shared" ca="1" si="59"/>
        <v>#NAME?</v>
      </c>
      <c r="BC311" s="38" t="e">
        <f t="shared" ca="1" si="60"/>
        <v>#NAME?</v>
      </c>
      <c r="BD311" s="38" t="e">
        <f t="shared" ca="1" si="61"/>
        <v>#NAME?</v>
      </c>
      <c r="BE311" s="35" t="e">
        <f t="shared" ca="1" si="62"/>
        <v>#NAME?</v>
      </c>
      <c r="BF311" s="36" t="e">
        <f t="shared" ca="1" si="63"/>
        <v>#NAME?</v>
      </c>
      <c r="BG311" s="36" t="e">
        <f t="shared" ca="1" si="64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4.5" x14ac:dyDescent="0.35">
      <c r="A312" s="19" t="str">
        <f t="shared" si="42"/>
        <v/>
      </c>
      <c r="B312" s="45"/>
      <c r="C312" s="19"/>
      <c r="D312" s="19"/>
      <c r="E312" s="19"/>
      <c r="F312" s="19"/>
      <c r="G312" s="19"/>
      <c r="H312" s="19" t="str">
        <f t="shared" si="25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27"/>
      <c r="W312" s="41"/>
      <c r="X312" s="41"/>
      <c r="Y312" s="28" t="str">
        <f t="shared" si="43"/>
        <v/>
      </c>
      <c r="Z312" s="28"/>
      <c r="AA312" s="28"/>
      <c r="AB312" s="19" t="str">
        <f t="shared" si="44"/>
        <v/>
      </c>
      <c r="AC312" s="19"/>
      <c r="AD312" s="28"/>
      <c r="AE312" s="28"/>
      <c r="AF312" s="28" t="str">
        <f t="shared" si="45"/>
        <v/>
      </c>
      <c r="AG312" s="28"/>
      <c r="AH312" s="31"/>
      <c r="AI312" s="31" t="str">
        <f t="shared" si="46"/>
        <v/>
      </c>
      <c r="AJ312" s="32" t="str">
        <f t="array" ref="AJ312">IFERROR(INDEX('[1]Master Price'!$E:$E,MATCH(D312,'[1]Master Price'!$B:$B,0)),"0")</f>
        <v>0</v>
      </c>
      <c r="AK312" s="32">
        <f t="shared" si="47"/>
        <v>0</v>
      </c>
      <c r="AL312" s="33" t="str">
        <f t="shared" si="40"/>
        <v>0-day</v>
      </c>
      <c r="AM312" s="33"/>
      <c r="AN312" s="33" t="str">
        <f t="shared" si="65"/>
        <v>0-day</v>
      </c>
      <c r="AO312" s="33" t="str">
        <f t="shared" si="66"/>
        <v>0-day</v>
      </c>
      <c r="AP312" s="33" t="str">
        <f t="shared" si="49"/>
        <v>0-day</v>
      </c>
      <c r="AQ312" s="33" t="str">
        <f t="shared" si="50"/>
        <v>0-day</v>
      </c>
      <c r="AR312" s="49"/>
      <c r="AS312" s="34" t="str">
        <f t="shared" si="51"/>
        <v/>
      </c>
      <c r="AT312" s="35">
        <f t="shared" si="27"/>
        <v>0</v>
      </c>
      <c r="AU312" s="35" t="e">
        <f t="shared" ca="1" si="52"/>
        <v>#NAME?</v>
      </c>
      <c r="AV312" s="35" t="e">
        <f t="shared" ca="1" si="53"/>
        <v>#NAME?</v>
      </c>
      <c r="AW312" s="34" t="e">
        <f t="shared" ca="1" si="54"/>
        <v>#NAME?</v>
      </c>
      <c r="AX312" s="35" t="e">
        <f t="shared" ca="1" si="55"/>
        <v>#NAME?</v>
      </c>
      <c r="AY312" s="34" t="str">
        <f t="shared" si="56"/>
        <v/>
      </c>
      <c r="AZ312" s="36" t="e">
        <f t="shared" ca="1" si="57"/>
        <v>#NAME?</v>
      </c>
      <c r="BA312" s="35" t="e">
        <f t="shared" ca="1" si="58"/>
        <v>#NAME?</v>
      </c>
      <c r="BB312" s="37" t="e">
        <f t="shared" ca="1" si="59"/>
        <v>#NAME?</v>
      </c>
      <c r="BC312" s="38" t="e">
        <f t="shared" ca="1" si="60"/>
        <v>#NAME?</v>
      </c>
      <c r="BD312" s="38" t="e">
        <f t="shared" ca="1" si="61"/>
        <v>#NAME?</v>
      </c>
      <c r="BE312" s="35" t="e">
        <f t="shared" ca="1" si="62"/>
        <v>#NAME?</v>
      </c>
      <c r="BF312" s="36" t="e">
        <f t="shared" ca="1" si="63"/>
        <v>#NAME?</v>
      </c>
      <c r="BG312" s="36" t="e">
        <f t="shared" ca="1" si="64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4.5" x14ac:dyDescent="0.35">
      <c r="A313" s="19" t="str">
        <f t="shared" si="42"/>
        <v/>
      </c>
      <c r="B313" s="45"/>
      <c r="C313" s="19"/>
      <c r="D313" s="19"/>
      <c r="E313" s="19"/>
      <c r="F313" s="19"/>
      <c r="G313" s="19"/>
      <c r="H313" s="19" t="str">
        <f t="shared" si="25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27"/>
      <c r="W313" s="41"/>
      <c r="X313" s="41"/>
      <c r="Y313" s="28" t="str">
        <f t="shared" si="43"/>
        <v/>
      </c>
      <c r="Z313" s="28"/>
      <c r="AA313" s="28"/>
      <c r="AB313" s="19" t="str">
        <f t="shared" si="44"/>
        <v/>
      </c>
      <c r="AC313" s="19"/>
      <c r="AD313" s="28"/>
      <c r="AE313" s="28"/>
      <c r="AF313" s="28" t="str">
        <f t="shared" si="45"/>
        <v/>
      </c>
      <c r="AG313" s="28"/>
      <c r="AH313" s="31"/>
      <c r="AI313" s="31" t="str">
        <f t="shared" si="46"/>
        <v/>
      </c>
      <c r="AJ313" s="32" t="str">
        <f t="array" ref="AJ313">IFERROR(INDEX('[1]Master Price'!$E:$E,MATCH(D313,'[1]Master Price'!$B:$B,0)),"0")</f>
        <v>0</v>
      </c>
      <c r="AK313" s="32">
        <f t="shared" si="47"/>
        <v>0</v>
      </c>
      <c r="AL313" s="33" t="str">
        <f t="shared" si="40"/>
        <v>0-day</v>
      </c>
      <c r="AM313" s="33"/>
      <c r="AN313" s="33" t="str">
        <f t="shared" si="65"/>
        <v>0-day</v>
      </c>
      <c r="AO313" s="33" t="str">
        <f t="shared" si="66"/>
        <v>0-day</v>
      </c>
      <c r="AP313" s="33" t="str">
        <f t="shared" si="49"/>
        <v>0-day</v>
      </c>
      <c r="AQ313" s="33" t="str">
        <f t="shared" si="50"/>
        <v>0-day</v>
      </c>
      <c r="AR313" s="49"/>
      <c r="AS313" s="34" t="str">
        <f t="shared" si="51"/>
        <v/>
      </c>
      <c r="AT313" s="35">
        <f t="shared" si="27"/>
        <v>0</v>
      </c>
      <c r="AU313" s="35" t="e">
        <f t="shared" ca="1" si="52"/>
        <v>#NAME?</v>
      </c>
      <c r="AV313" s="35" t="e">
        <f t="shared" ca="1" si="53"/>
        <v>#NAME?</v>
      </c>
      <c r="AW313" s="34" t="e">
        <f t="shared" ca="1" si="54"/>
        <v>#NAME?</v>
      </c>
      <c r="AX313" s="35" t="e">
        <f t="shared" ca="1" si="55"/>
        <v>#NAME?</v>
      </c>
      <c r="AY313" s="34" t="str">
        <f t="shared" si="56"/>
        <v/>
      </c>
      <c r="AZ313" s="36" t="e">
        <f t="shared" ca="1" si="57"/>
        <v>#NAME?</v>
      </c>
      <c r="BA313" s="35" t="e">
        <f t="shared" ca="1" si="58"/>
        <v>#NAME?</v>
      </c>
      <c r="BB313" s="37" t="e">
        <f t="shared" ca="1" si="59"/>
        <v>#NAME?</v>
      </c>
      <c r="BC313" s="38" t="e">
        <f t="shared" ca="1" si="60"/>
        <v>#NAME?</v>
      </c>
      <c r="BD313" s="38" t="e">
        <f t="shared" ca="1" si="61"/>
        <v>#NAME?</v>
      </c>
      <c r="BE313" s="35" t="e">
        <f t="shared" ca="1" si="62"/>
        <v>#NAME?</v>
      </c>
      <c r="BF313" s="36" t="e">
        <f t="shared" ca="1" si="63"/>
        <v>#NAME?</v>
      </c>
      <c r="BG313" s="36" t="e">
        <f t="shared" ca="1" si="64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4.5" x14ac:dyDescent="0.35">
      <c r="A314" s="19" t="str">
        <f t="shared" si="42"/>
        <v/>
      </c>
      <c r="B314" s="45"/>
      <c r="C314" s="19"/>
      <c r="D314" s="19"/>
      <c r="E314" s="19"/>
      <c r="F314" s="19"/>
      <c r="G314" s="19"/>
      <c r="H314" s="19" t="str">
        <f t="shared" si="25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27"/>
      <c r="W314" s="41"/>
      <c r="X314" s="41"/>
      <c r="Y314" s="28" t="str">
        <f t="shared" si="43"/>
        <v/>
      </c>
      <c r="Z314" s="28"/>
      <c r="AA314" s="28"/>
      <c r="AB314" s="19" t="str">
        <f t="shared" si="44"/>
        <v/>
      </c>
      <c r="AC314" s="19"/>
      <c r="AD314" s="28"/>
      <c r="AE314" s="28"/>
      <c r="AF314" s="28" t="str">
        <f t="shared" si="45"/>
        <v/>
      </c>
      <c r="AG314" s="28"/>
      <c r="AH314" s="31"/>
      <c r="AI314" s="31" t="str">
        <f t="shared" si="46"/>
        <v/>
      </c>
      <c r="AJ314" s="32" t="str">
        <f t="array" ref="AJ314">IFERROR(INDEX('[1]Master Price'!$E:$E,MATCH(D314,'[1]Master Price'!$B:$B,0)),"0")</f>
        <v>0</v>
      </c>
      <c r="AK314" s="32">
        <f t="shared" si="47"/>
        <v>0</v>
      </c>
      <c r="AL314" s="33" t="str">
        <f t="shared" si="40"/>
        <v>0-day</v>
      </c>
      <c r="AM314" s="33"/>
      <c r="AN314" s="33" t="str">
        <f t="shared" si="65"/>
        <v>0-day</v>
      </c>
      <c r="AO314" s="33" t="str">
        <f t="shared" si="66"/>
        <v>0-day</v>
      </c>
      <c r="AP314" s="33" t="str">
        <f t="shared" si="49"/>
        <v>0-day</v>
      </c>
      <c r="AQ314" s="33" t="str">
        <f t="shared" si="50"/>
        <v>0-day</v>
      </c>
      <c r="AR314" s="49"/>
      <c r="AS314" s="34" t="str">
        <f t="shared" si="51"/>
        <v/>
      </c>
      <c r="AT314" s="35">
        <f t="shared" si="27"/>
        <v>0</v>
      </c>
      <c r="AU314" s="35" t="e">
        <f t="shared" ca="1" si="52"/>
        <v>#NAME?</v>
      </c>
      <c r="AV314" s="35" t="e">
        <f t="shared" ca="1" si="53"/>
        <v>#NAME?</v>
      </c>
      <c r="AW314" s="34" t="e">
        <f t="shared" ca="1" si="54"/>
        <v>#NAME?</v>
      </c>
      <c r="AX314" s="35" t="e">
        <f t="shared" ca="1" si="55"/>
        <v>#NAME?</v>
      </c>
      <c r="AY314" s="34" t="str">
        <f t="shared" si="56"/>
        <v/>
      </c>
      <c r="AZ314" s="36" t="e">
        <f t="shared" ca="1" si="57"/>
        <v>#NAME?</v>
      </c>
      <c r="BA314" s="35" t="e">
        <f t="shared" ca="1" si="58"/>
        <v>#NAME?</v>
      </c>
      <c r="BB314" s="37" t="e">
        <f t="shared" ca="1" si="59"/>
        <v>#NAME?</v>
      </c>
      <c r="BC314" s="38" t="e">
        <f t="shared" ca="1" si="60"/>
        <v>#NAME?</v>
      </c>
      <c r="BD314" s="38" t="e">
        <f t="shared" ca="1" si="61"/>
        <v>#NAME?</v>
      </c>
      <c r="BE314" s="35" t="e">
        <f t="shared" ca="1" si="62"/>
        <v>#NAME?</v>
      </c>
      <c r="BF314" s="36" t="e">
        <f t="shared" ca="1" si="63"/>
        <v>#NAME?</v>
      </c>
      <c r="BG314" s="36" t="e">
        <f t="shared" ca="1" si="64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4.5" x14ac:dyDescent="0.35">
      <c r="A315" s="19" t="str">
        <f t="shared" si="42"/>
        <v/>
      </c>
      <c r="B315" s="45"/>
      <c r="C315" s="19"/>
      <c r="D315" s="19"/>
      <c r="E315" s="19"/>
      <c r="F315" s="19"/>
      <c r="G315" s="19"/>
      <c r="H315" s="19" t="str">
        <f t="shared" si="25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27"/>
      <c r="W315" s="41"/>
      <c r="X315" s="41"/>
      <c r="Y315" s="28" t="str">
        <f t="shared" si="43"/>
        <v/>
      </c>
      <c r="Z315" s="28"/>
      <c r="AA315" s="28"/>
      <c r="AB315" s="19" t="str">
        <f t="shared" si="44"/>
        <v/>
      </c>
      <c r="AC315" s="19"/>
      <c r="AD315" s="28"/>
      <c r="AE315" s="28"/>
      <c r="AF315" s="28" t="str">
        <f t="shared" si="45"/>
        <v/>
      </c>
      <c r="AG315" s="28"/>
      <c r="AH315" s="31"/>
      <c r="AI315" s="31" t="str">
        <f t="shared" si="46"/>
        <v/>
      </c>
      <c r="AJ315" s="32" t="str">
        <f t="array" ref="AJ315">IFERROR(INDEX('[1]Master Price'!$E:$E,MATCH(D315,'[1]Master Price'!$B:$B,0)),"0")</f>
        <v>0</v>
      </c>
      <c r="AK315" s="32">
        <f t="shared" si="47"/>
        <v>0</v>
      </c>
      <c r="AL315" s="33" t="str">
        <f t="shared" si="40"/>
        <v>0-day</v>
      </c>
      <c r="AM315" s="33"/>
      <c r="AN315" s="33" t="str">
        <f t="shared" si="65"/>
        <v>0-day</v>
      </c>
      <c r="AO315" s="33" t="str">
        <f t="shared" si="66"/>
        <v>0-day</v>
      </c>
      <c r="AP315" s="33" t="str">
        <f t="shared" si="49"/>
        <v>0-day</v>
      </c>
      <c r="AQ315" s="33" t="str">
        <f t="shared" si="50"/>
        <v>0-day</v>
      </c>
      <c r="AR315" s="49"/>
      <c r="AS315" s="34" t="str">
        <f t="shared" si="51"/>
        <v/>
      </c>
      <c r="AT315" s="35">
        <f t="shared" si="27"/>
        <v>0</v>
      </c>
      <c r="AU315" s="35" t="e">
        <f t="shared" ca="1" si="52"/>
        <v>#NAME?</v>
      </c>
      <c r="AV315" s="35" t="e">
        <f t="shared" ca="1" si="53"/>
        <v>#NAME?</v>
      </c>
      <c r="AW315" s="34" t="e">
        <f t="shared" ca="1" si="54"/>
        <v>#NAME?</v>
      </c>
      <c r="AX315" s="35" t="e">
        <f t="shared" ca="1" si="55"/>
        <v>#NAME?</v>
      </c>
      <c r="AY315" s="34" t="str">
        <f t="shared" si="56"/>
        <v/>
      </c>
      <c r="AZ315" s="36" t="e">
        <f t="shared" ca="1" si="57"/>
        <v>#NAME?</v>
      </c>
      <c r="BA315" s="35" t="e">
        <f t="shared" ca="1" si="58"/>
        <v>#NAME?</v>
      </c>
      <c r="BB315" s="37" t="e">
        <f t="shared" ca="1" si="59"/>
        <v>#NAME?</v>
      </c>
      <c r="BC315" s="38" t="e">
        <f t="shared" ca="1" si="60"/>
        <v>#NAME?</v>
      </c>
      <c r="BD315" s="38" t="e">
        <f t="shared" ca="1" si="61"/>
        <v>#NAME?</v>
      </c>
      <c r="BE315" s="35" t="e">
        <f t="shared" ca="1" si="62"/>
        <v>#NAME?</v>
      </c>
      <c r="BF315" s="36" t="e">
        <f t="shared" ca="1" si="63"/>
        <v>#NAME?</v>
      </c>
      <c r="BG315" s="36" t="e">
        <f t="shared" ca="1" si="64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4.5" x14ac:dyDescent="0.35">
      <c r="A316" s="19" t="str">
        <f t="shared" si="42"/>
        <v/>
      </c>
      <c r="B316" s="45"/>
      <c r="C316" s="19"/>
      <c r="D316" s="19"/>
      <c r="E316" s="19"/>
      <c r="F316" s="19"/>
      <c r="G316" s="19"/>
      <c r="H316" s="19" t="str">
        <f t="shared" ref="H316:H512" si="67">IF(C316=0,"",IF(T316="DONE","DONE","WAITING"))</f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27"/>
      <c r="W316" s="41"/>
      <c r="X316" s="41"/>
      <c r="Y316" s="28" t="str">
        <f t="shared" si="43"/>
        <v/>
      </c>
      <c r="Z316" s="28"/>
      <c r="AA316" s="28"/>
      <c r="AB316" s="19" t="str">
        <f t="shared" si="44"/>
        <v/>
      </c>
      <c r="AC316" s="19"/>
      <c r="AD316" s="28"/>
      <c r="AE316" s="28"/>
      <c r="AF316" s="28" t="str">
        <f t="shared" si="45"/>
        <v/>
      </c>
      <c r="AG316" s="28"/>
      <c r="AH316" s="31"/>
      <c r="AI316" s="31" t="str">
        <f t="shared" si="46"/>
        <v/>
      </c>
      <c r="AJ316" s="32" t="str">
        <f t="array" ref="AJ316">IFERROR(INDEX('[1]Master Price'!$E:$E,MATCH(D316,'[1]Master Price'!$B:$B,0)),"0")</f>
        <v>0</v>
      </c>
      <c r="AK316" s="32">
        <f t="shared" si="47"/>
        <v>0</v>
      </c>
      <c r="AL316" s="33" t="str">
        <f t="shared" si="40"/>
        <v>0-day</v>
      </c>
      <c r="AM316" s="33"/>
      <c r="AN316" s="33" t="str">
        <f t="shared" si="65"/>
        <v>0-day</v>
      </c>
      <c r="AO316" s="33" t="str">
        <f t="shared" si="66"/>
        <v>0-day</v>
      </c>
      <c r="AP316" s="33" t="str">
        <f t="shared" si="49"/>
        <v>0-day</v>
      </c>
      <c r="AQ316" s="33" t="str">
        <f t="shared" si="50"/>
        <v>0-day</v>
      </c>
      <c r="AR316" s="49"/>
      <c r="AS316" s="34" t="str">
        <f t="shared" si="51"/>
        <v/>
      </c>
      <c r="AT316" s="35">
        <f t="shared" si="27"/>
        <v>0</v>
      </c>
      <c r="AU316" s="35" t="e">
        <f t="shared" ca="1" si="52"/>
        <v>#NAME?</v>
      </c>
      <c r="AV316" s="35" t="e">
        <f t="shared" ca="1" si="53"/>
        <v>#NAME?</v>
      </c>
      <c r="AW316" s="34" t="e">
        <f t="shared" ca="1" si="54"/>
        <v>#NAME?</v>
      </c>
      <c r="AX316" s="35" t="e">
        <f t="shared" ca="1" si="55"/>
        <v>#NAME?</v>
      </c>
      <c r="AY316" s="34" t="str">
        <f t="shared" si="56"/>
        <v/>
      </c>
      <c r="AZ316" s="36" t="e">
        <f t="shared" ca="1" si="57"/>
        <v>#NAME?</v>
      </c>
      <c r="BA316" s="35" t="e">
        <f t="shared" ca="1" si="58"/>
        <v>#NAME?</v>
      </c>
      <c r="BB316" s="37" t="e">
        <f t="shared" ca="1" si="59"/>
        <v>#NAME?</v>
      </c>
      <c r="BC316" s="38" t="e">
        <f t="shared" ca="1" si="60"/>
        <v>#NAME?</v>
      </c>
      <c r="BD316" s="38" t="e">
        <f t="shared" ca="1" si="61"/>
        <v>#NAME?</v>
      </c>
      <c r="BE316" s="35" t="e">
        <f t="shared" ca="1" si="62"/>
        <v>#NAME?</v>
      </c>
      <c r="BF316" s="36" t="e">
        <f t="shared" ca="1" si="63"/>
        <v>#NAME?</v>
      </c>
      <c r="BG316" s="36" t="e">
        <f t="shared" ca="1" si="64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4.5" x14ac:dyDescent="0.35">
      <c r="A317" s="19" t="str">
        <f t="shared" si="42"/>
        <v/>
      </c>
      <c r="B317" s="45"/>
      <c r="C317" s="19"/>
      <c r="D317" s="19"/>
      <c r="E317" s="19"/>
      <c r="F317" s="19"/>
      <c r="G317" s="19"/>
      <c r="H317" s="19" t="str">
        <f t="shared" si="6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27"/>
      <c r="W317" s="41"/>
      <c r="X317" s="41"/>
      <c r="Y317" s="28" t="str">
        <f t="shared" si="43"/>
        <v/>
      </c>
      <c r="Z317" s="28"/>
      <c r="AA317" s="28"/>
      <c r="AB317" s="19" t="str">
        <f t="shared" si="44"/>
        <v/>
      </c>
      <c r="AC317" s="19"/>
      <c r="AD317" s="28"/>
      <c r="AE317" s="28"/>
      <c r="AF317" s="28" t="str">
        <f t="shared" si="45"/>
        <v/>
      </c>
      <c r="AG317" s="28"/>
      <c r="AH317" s="31"/>
      <c r="AI317" s="31" t="str">
        <f t="shared" si="46"/>
        <v/>
      </c>
      <c r="AJ317" s="32" t="str">
        <f t="array" ref="AJ317">IFERROR(INDEX('[1]Master Price'!$E:$E,MATCH(D317,'[1]Master Price'!$B:$B,0)),"0")</f>
        <v>0</v>
      </c>
      <c r="AK317" s="32">
        <f t="shared" si="47"/>
        <v>0</v>
      </c>
      <c r="AL317" s="33" t="str">
        <f t="shared" si="40"/>
        <v>0-day</v>
      </c>
      <c r="AM317" s="33"/>
      <c r="AN317" s="33" t="str">
        <f t="shared" si="65"/>
        <v>0-day</v>
      </c>
      <c r="AO317" s="33" t="str">
        <f t="shared" si="66"/>
        <v>0-day</v>
      </c>
      <c r="AP317" s="33" t="str">
        <f t="shared" si="49"/>
        <v>0-day</v>
      </c>
      <c r="AQ317" s="33" t="str">
        <f t="shared" si="50"/>
        <v>0-day</v>
      </c>
      <c r="AR317" s="49"/>
      <c r="AS317" s="34" t="str">
        <f t="shared" si="51"/>
        <v/>
      </c>
      <c r="AT317" s="35">
        <f t="shared" si="27"/>
        <v>0</v>
      </c>
      <c r="AU317" s="35" t="e">
        <f t="shared" ca="1" si="52"/>
        <v>#NAME?</v>
      </c>
      <c r="AV317" s="35" t="e">
        <f t="shared" ca="1" si="53"/>
        <v>#NAME?</v>
      </c>
      <c r="AW317" s="34" t="e">
        <f t="shared" ca="1" si="54"/>
        <v>#NAME?</v>
      </c>
      <c r="AX317" s="35" t="e">
        <f t="shared" ca="1" si="55"/>
        <v>#NAME?</v>
      </c>
      <c r="AY317" s="34" t="str">
        <f t="shared" si="56"/>
        <v/>
      </c>
      <c r="AZ317" s="36" t="e">
        <f t="shared" ca="1" si="57"/>
        <v>#NAME?</v>
      </c>
      <c r="BA317" s="35" t="e">
        <f t="shared" ca="1" si="58"/>
        <v>#NAME?</v>
      </c>
      <c r="BB317" s="37" t="e">
        <f t="shared" ca="1" si="59"/>
        <v>#NAME?</v>
      </c>
      <c r="BC317" s="38" t="e">
        <f t="shared" ca="1" si="60"/>
        <v>#NAME?</v>
      </c>
      <c r="BD317" s="38" t="e">
        <f t="shared" ca="1" si="61"/>
        <v>#NAME?</v>
      </c>
      <c r="BE317" s="35" t="e">
        <f t="shared" ca="1" si="62"/>
        <v>#NAME?</v>
      </c>
      <c r="BF317" s="36" t="e">
        <f t="shared" ca="1" si="63"/>
        <v>#NAME?</v>
      </c>
      <c r="BG317" s="36" t="e">
        <f t="shared" ca="1" si="64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4.5" x14ac:dyDescent="0.35">
      <c r="A318" s="19" t="str">
        <f t="shared" si="42"/>
        <v/>
      </c>
      <c r="B318" s="45"/>
      <c r="C318" s="19"/>
      <c r="D318" s="19"/>
      <c r="E318" s="19"/>
      <c r="F318" s="19"/>
      <c r="G318" s="19"/>
      <c r="H318" s="19" t="str">
        <f t="shared" si="6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27"/>
      <c r="W318" s="41"/>
      <c r="X318" s="41"/>
      <c r="Y318" s="28" t="str">
        <f t="shared" si="43"/>
        <v/>
      </c>
      <c r="Z318" s="28"/>
      <c r="AA318" s="28"/>
      <c r="AB318" s="19" t="str">
        <f t="shared" si="44"/>
        <v/>
      </c>
      <c r="AC318" s="19"/>
      <c r="AD318" s="28"/>
      <c r="AE318" s="28"/>
      <c r="AF318" s="28" t="str">
        <f t="shared" si="45"/>
        <v/>
      </c>
      <c r="AG318" s="28"/>
      <c r="AH318" s="31"/>
      <c r="AI318" s="31" t="str">
        <f t="shared" si="46"/>
        <v/>
      </c>
      <c r="AJ318" s="32" t="str">
        <f t="array" ref="AJ318">IFERROR(INDEX('[1]Master Price'!$E:$E,MATCH(D318,'[1]Master Price'!$B:$B,0)),"0")</f>
        <v>0</v>
      </c>
      <c r="AK318" s="32">
        <f t="shared" si="47"/>
        <v>0</v>
      </c>
      <c r="AL318" s="33" t="str">
        <f t="shared" si="40"/>
        <v>0-day</v>
      </c>
      <c r="AM318" s="33"/>
      <c r="AN318" s="33" t="str">
        <f t="shared" si="65"/>
        <v>0-day</v>
      </c>
      <c r="AO318" s="33" t="str">
        <f t="shared" si="66"/>
        <v>0-day</v>
      </c>
      <c r="AP318" s="33" t="str">
        <f t="shared" si="49"/>
        <v>0-day</v>
      </c>
      <c r="AQ318" s="33" t="str">
        <f t="shared" si="50"/>
        <v>0-day</v>
      </c>
      <c r="AR318" s="49"/>
      <c r="AS318" s="34" t="str">
        <f t="shared" si="51"/>
        <v/>
      </c>
      <c r="AT318" s="35">
        <f t="shared" si="27"/>
        <v>0</v>
      </c>
      <c r="AU318" s="35" t="e">
        <f t="shared" ca="1" si="52"/>
        <v>#NAME?</v>
      </c>
      <c r="AV318" s="35" t="e">
        <f t="shared" ca="1" si="53"/>
        <v>#NAME?</v>
      </c>
      <c r="AW318" s="34" t="e">
        <f t="shared" ca="1" si="54"/>
        <v>#NAME?</v>
      </c>
      <c r="AX318" s="35" t="e">
        <f t="shared" ca="1" si="55"/>
        <v>#NAME?</v>
      </c>
      <c r="AY318" s="34" t="str">
        <f t="shared" si="56"/>
        <v/>
      </c>
      <c r="AZ318" s="36" t="e">
        <f t="shared" ca="1" si="57"/>
        <v>#NAME?</v>
      </c>
      <c r="BA318" s="35" t="e">
        <f t="shared" ca="1" si="58"/>
        <v>#NAME?</v>
      </c>
      <c r="BB318" s="37" t="e">
        <f t="shared" ca="1" si="59"/>
        <v>#NAME?</v>
      </c>
      <c r="BC318" s="38" t="e">
        <f t="shared" ca="1" si="60"/>
        <v>#NAME?</v>
      </c>
      <c r="BD318" s="38" t="e">
        <f t="shared" ca="1" si="61"/>
        <v>#NAME?</v>
      </c>
      <c r="BE318" s="35" t="e">
        <f t="shared" ca="1" si="62"/>
        <v>#NAME?</v>
      </c>
      <c r="BF318" s="36" t="e">
        <f t="shared" ca="1" si="63"/>
        <v>#NAME?</v>
      </c>
      <c r="BG318" s="36" t="e">
        <f t="shared" ca="1" si="64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4.5" x14ac:dyDescent="0.35">
      <c r="A319" s="19" t="str">
        <f t="shared" si="42"/>
        <v/>
      </c>
      <c r="B319" s="45"/>
      <c r="C319" s="19"/>
      <c r="D319" s="19"/>
      <c r="E319" s="19"/>
      <c r="F319" s="19"/>
      <c r="G319" s="19"/>
      <c r="H319" s="19" t="str">
        <f t="shared" si="6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27"/>
      <c r="W319" s="41"/>
      <c r="X319" s="41"/>
      <c r="Y319" s="28" t="str">
        <f t="shared" si="43"/>
        <v/>
      </c>
      <c r="Z319" s="28"/>
      <c r="AA319" s="28"/>
      <c r="AB319" s="19" t="str">
        <f t="shared" si="44"/>
        <v/>
      </c>
      <c r="AC319" s="19"/>
      <c r="AD319" s="28"/>
      <c r="AE319" s="28"/>
      <c r="AF319" s="28" t="str">
        <f t="shared" si="45"/>
        <v/>
      </c>
      <c r="AG319" s="28"/>
      <c r="AH319" s="31"/>
      <c r="AI319" s="31" t="str">
        <f t="shared" si="46"/>
        <v/>
      </c>
      <c r="AJ319" s="32" t="str">
        <f t="array" ref="AJ319">IFERROR(INDEX('[1]Master Price'!$E:$E,MATCH(D319,'[1]Master Price'!$B:$B,0)),"0")</f>
        <v>0</v>
      </c>
      <c r="AK319" s="32">
        <f t="shared" si="47"/>
        <v>0</v>
      </c>
      <c r="AL319" s="33" t="str">
        <f t="shared" si="40"/>
        <v>0-day</v>
      </c>
      <c r="AM319" s="33"/>
      <c r="AN319" s="33" t="str">
        <f t="shared" si="65"/>
        <v>0-day</v>
      </c>
      <c r="AO319" s="33" t="str">
        <f t="shared" si="66"/>
        <v>0-day</v>
      </c>
      <c r="AP319" s="33" t="str">
        <f t="shared" si="49"/>
        <v>0-day</v>
      </c>
      <c r="AQ319" s="33" t="str">
        <f t="shared" si="50"/>
        <v>0-day</v>
      </c>
      <c r="AR319" s="49"/>
      <c r="AS319" s="34" t="str">
        <f t="shared" si="51"/>
        <v/>
      </c>
      <c r="AT319" s="35">
        <f t="shared" si="27"/>
        <v>0</v>
      </c>
      <c r="AU319" s="35" t="e">
        <f t="shared" ca="1" si="52"/>
        <v>#NAME?</v>
      </c>
      <c r="AV319" s="35" t="e">
        <f t="shared" ca="1" si="53"/>
        <v>#NAME?</v>
      </c>
      <c r="AW319" s="34" t="e">
        <f t="shared" ca="1" si="54"/>
        <v>#NAME?</v>
      </c>
      <c r="AX319" s="35" t="e">
        <f t="shared" ca="1" si="55"/>
        <v>#NAME?</v>
      </c>
      <c r="AY319" s="34" t="str">
        <f t="shared" si="56"/>
        <v/>
      </c>
      <c r="AZ319" s="36" t="e">
        <f t="shared" ca="1" si="57"/>
        <v>#NAME?</v>
      </c>
      <c r="BA319" s="35" t="e">
        <f t="shared" ca="1" si="58"/>
        <v>#NAME?</v>
      </c>
      <c r="BB319" s="37" t="e">
        <f t="shared" ca="1" si="59"/>
        <v>#NAME?</v>
      </c>
      <c r="BC319" s="38" t="e">
        <f t="shared" ca="1" si="60"/>
        <v>#NAME?</v>
      </c>
      <c r="BD319" s="38" t="e">
        <f t="shared" ca="1" si="61"/>
        <v>#NAME?</v>
      </c>
      <c r="BE319" s="35" t="e">
        <f t="shared" ca="1" si="62"/>
        <v>#NAME?</v>
      </c>
      <c r="BF319" s="36" t="e">
        <f t="shared" ca="1" si="63"/>
        <v>#NAME?</v>
      </c>
      <c r="BG319" s="36" t="e">
        <f t="shared" ca="1" si="64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4.5" x14ac:dyDescent="0.35">
      <c r="A320" s="19" t="str">
        <f t="shared" si="42"/>
        <v/>
      </c>
      <c r="B320" s="45"/>
      <c r="C320" s="19"/>
      <c r="D320" s="19"/>
      <c r="E320" s="19"/>
      <c r="F320" s="19"/>
      <c r="G320" s="19"/>
      <c r="H320" s="19" t="str">
        <f t="shared" si="6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27"/>
      <c r="W320" s="41"/>
      <c r="X320" s="41"/>
      <c r="Y320" s="28" t="str">
        <f t="shared" si="43"/>
        <v/>
      </c>
      <c r="Z320" s="28"/>
      <c r="AA320" s="28"/>
      <c r="AB320" s="19" t="str">
        <f t="shared" si="44"/>
        <v/>
      </c>
      <c r="AC320" s="19"/>
      <c r="AD320" s="28"/>
      <c r="AE320" s="28"/>
      <c r="AF320" s="28" t="str">
        <f t="shared" si="45"/>
        <v/>
      </c>
      <c r="AG320" s="28"/>
      <c r="AH320" s="31"/>
      <c r="AI320" s="31" t="str">
        <f t="shared" si="46"/>
        <v/>
      </c>
      <c r="AJ320" s="32" t="str">
        <f t="array" ref="AJ320">IFERROR(INDEX('[1]Master Price'!$E:$E,MATCH(D320,'[1]Master Price'!$B:$B,0)),"0")</f>
        <v>0</v>
      </c>
      <c r="AK320" s="32">
        <f t="shared" si="47"/>
        <v>0</v>
      </c>
      <c r="AL320" s="33" t="str">
        <f t="shared" si="40"/>
        <v>0-day</v>
      </c>
      <c r="AM320" s="33"/>
      <c r="AN320" s="33" t="str">
        <f t="shared" si="65"/>
        <v>0-day</v>
      </c>
      <c r="AO320" s="33" t="str">
        <f t="shared" si="66"/>
        <v>0-day</v>
      </c>
      <c r="AP320" s="33" t="str">
        <f t="shared" si="49"/>
        <v>0-day</v>
      </c>
      <c r="AQ320" s="33" t="str">
        <f t="shared" si="50"/>
        <v>0-day</v>
      </c>
      <c r="AR320" s="49"/>
      <c r="AS320" s="34" t="str">
        <f t="shared" si="51"/>
        <v/>
      </c>
      <c r="AT320" s="35">
        <f t="shared" si="27"/>
        <v>0</v>
      </c>
      <c r="AU320" s="35" t="e">
        <f t="shared" ca="1" si="52"/>
        <v>#NAME?</v>
      </c>
      <c r="AV320" s="35" t="e">
        <f t="shared" ca="1" si="53"/>
        <v>#NAME?</v>
      </c>
      <c r="AW320" s="34" t="e">
        <f t="shared" ca="1" si="54"/>
        <v>#NAME?</v>
      </c>
      <c r="AX320" s="35" t="e">
        <f t="shared" ca="1" si="55"/>
        <v>#NAME?</v>
      </c>
      <c r="AY320" s="34" t="str">
        <f t="shared" si="56"/>
        <v/>
      </c>
      <c r="AZ320" s="36" t="e">
        <f t="shared" ca="1" si="57"/>
        <v>#NAME?</v>
      </c>
      <c r="BA320" s="35" t="e">
        <f t="shared" ca="1" si="58"/>
        <v>#NAME?</v>
      </c>
      <c r="BB320" s="37" t="e">
        <f t="shared" ca="1" si="59"/>
        <v>#NAME?</v>
      </c>
      <c r="BC320" s="38" t="e">
        <f t="shared" ca="1" si="60"/>
        <v>#NAME?</v>
      </c>
      <c r="BD320" s="38" t="e">
        <f t="shared" ca="1" si="61"/>
        <v>#NAME?</v>
      </c>
      <c r="BE320" s="35" t="e">
        <f t="shared" ca="1" si="62"/>
        <v>#NAME?</v>
      </c>
      <c r="BF320" s="36" t="e">
        <f t="shared" ca="1" si="63"/>
        <v>#NAME?</v>
      </c>
      <c r="BG320" s="36" t="e">
        <f t="shared" ca="1" si="64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4.5" x14ac:dyDescent="0.35">
      <c r="A321" s="19" t="str">
        <f t="shared" si="42"/>
        <v/>
      </c>
      <c r="B321" s="45"/>
      <c r="C321" s="19"/>
      <c r="D321" s="19"/>
      <c r="E321" s="19"/>
      <c r="F321" s="19"/>
      <c r="G321" s="19"/>
      <c r="H321" s="19" t="str">
        <f t="shared" si="6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27"/>
      <c r="W321" s="41"/>
      <c r="X321" s="41"/>
      <c r="Y321" s="28" t="str">
        <f t="shared" si="43"/>
        <v/>
      </c>
      <c r="Z321" s="28"/>
      <c r="AA321" s="28"/>
      <c r="AB321" s="19" t="str">
        <f t="shared" si="44"/>
        <v/>
      </c>
      <c r="AC321" s="19"/>
      <c r="AD321" s="28"/>
      <c r="AE321" s="28"/>
      <c r="AF321" s="28" t="str">
        <f t="shared" si="45"/>
        <v/>
      </c>
      <c r="AG321" s="28"/>
      <c r="AH321" s="31"/>
      <c r="AI321" s="31" t="str">
        <f t="shared" si="46"/>
        <v/>
      </c>
      <c r="AJ321" s="32" t="str">
        <f t="array" ref="AJ321">IFERROR(INDEX('[1]Master Price'!$E:$E,MATCH(D321,'[1]Master Price'!$B:$B,0)),"0")</f>
        <v>0</v>
      </c>
      <c r="AK321" s="32">
        <f t="shared" si="47"/>
        <v>0</v>
      </c>
      <c r="AL321" s="33" t="str">
        <f t="shared" si="40"/>
        <v>0-day</v>
      </c>
      <c r="AM321" s="33"/>
      <c r="AN321" s="33" t="str">
        <f t="shared" si="65"/>
        <v>0-day</v>
      </c>
      <c r="AO321" s="33" t="str">
        <f t="shared" si="66"/>
        <v>0-day</v>
      </c>
      <c r="AP321" s="33" t="str">
        <f t="shared" si="49"/>
        <v>0-day</v>
      </c>
      <c r="AQ321" s="33" t="str">
        <f t="shared" si="50"/>
        <v>0-day</v>
      </c>
      <c r="AR321" s="49"/>
      <c r="AS321" s="34" t="str">
        <f t="shared" si="51"/>
        <v/>
      </c>
      <c r="AT321" s="35">
        <f t="shared" si="27"/>
        <v>0</v>
      </c>
      <c r="AU321" s="35" t="e">
        <f t="shared" ca="1" si="52"/>
        <v>#NAME?</v>
      </c>
      <c r="AV321" s="35" t="e">
        <f t="shared" ca="1" si="53"/>
        <v>#NAME?</v>
      </c>
      <c r="AW321" s="34" t="e">
        <f t="shared" ca="1" si="54"/>
        <v>#NAME?</v>
      </c>
      <c r="AX321" s="35" t="e">
        <f t="shared" ca="1" si="55"/>
        <v>#NAME?</v>
      </c>
      <c r="AY321" s="34" t="str">
        <f t="shared" si="56"/>
        <v/>
      </c>
      <c r="AZ321" s="36" t="e">
        <f t="shared" ca="1" si="57"/>
        <v>#NAME?</v>
      </c>
      <c r="BA321" s="35" t="e">
        <f t="shared" ca="1" si="58"/>
        <v>#NAME?</v>
      </c>
      <c r="BB321" s="37" t="e">
        <f t="shared" ca="1" si="59"/>
        <v>#NAME?</v>
      </c>
      <c r="BC321" s="38" t="e">
        <f t="shared" ca="1" si="60"/>
        <v>#NAME?</v>
      </c>
      <c r="BD321" s="38" t="e">
        <f t="shared" ca="1" si="61"/>
        <v>#NAME?</v>
      </c>
      <c r="BE321" s="35" t="e">
        <f t="shared" ca="1" si="62"/>
        <v>#NAME?</v>
      </c>
      <c r="BF321" s="36" t="e">
        <f t="shared" ca="1" si="63"/>
        <v>#NAME?</v>
      </c>
      <c r="BG321" s="36" t="e">
        <f t="shared" ca="1" si="64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4.5" x14ac:dyDescent="0.35">
      <c r="A322" s="19" t="str">
        <f t="shared" si="42"/>
        <v/>
      </c>
      <c r="B322" s="45"/>
      <c r="C322" s="19"/>
      <c r="D322" s="19"/>
      <c r="E322" s="19"/>
      <c r="F322" s="19"/>
      <c r="G322" s="19"/>
      <c r="H322" s="19" t="str">
        <f t="shared" si="6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27"/>
      <c r="W322" s="41"/>
      <c r="X322" s="41"/>
      <c r="Y322" s="28" t="str">
        <f t="shared" si="43"/>
        <v/>
      </c>
      <c r="Z322" s="28"/>
      <c r="AA322" s="28"/>
      <c r="AB322" s="19" t="str">
        <f t="shared" si="44"/>
        <v/>
      </c>
      <c r="AC322" s="19"/>
      <c r="AD322" s="28"/>
      <c r="AE322" s="28"/>
      <c r="AF322" s="28" t="str">
        <f t="shared" si="45"/>
        <v/>
      </c>
      <c r="AG322" s="28"/>
      <c r="AH322" s="31"/>
      <c r="AI322" s="31" t="str">
        <f t="shared" si="46"/>
        <v/>
      </c>
      <c r="AJ322" s="32" t="str">
        <f t="array" ref="AJ322">IFERROR(INDEX('[1]Master Price'!$E:$E,MATCH(D322,'[1]Master Price'!$B:$B,0)),"0")</f>
        <v>0</v>
      </c>
      <c r="AK322" s="32">
        <f t="shared" si="47"/>
        <v>0</v>
      </c>
      <c r="AL322" s="33" t="str">
        <f t="shared" si="40"/>
        <v>0-day</v>
      </c>
      <c r="AM322" s="33"/>
      <c r="AN322" s="33" t="str">
        <f t="shared" si="65"/>
        <v>0-day</v>
      </c>
      <c r="AO322" s="33" t="str">
        <f t="shared" si="66"/>
        <v>0-day</v>
      </c>
      <c r="AP322" s="33" t="str">
        <f t="shared" si="49"/>
        <v>0-day</v>
      </c>
      <c r="AQ322" s="33" t="str">
        <f t="shared" si="50"/>
        <v>0-day</v>
      </c>
      <c r="AR322" s="49"/>
      <c r="AS322" s="34" t="str">
        <f t="shared" si="51"/>
        <v/>
      </c>
      <c r="AT322" s="35">
        <f t="shared" si="27"/>
        <v>0</v>
      </c>
      <c r="AU322" s="35" t="e">
        <f t="shared" ca="1" si="52"/>
        <v>#NAME?</v>
      </c>
      <c r="AV322" s="35" t="e">
        <f t="shared" ca="1" si="53"/>
        <v>#NAME?</v>
      </c>
      <c r="AW322" s="34" t="e">
        <f t="shared" ca="1" si="54"/>
        <v>#NAME?</v>
      </c>
      <c r="AX322" s="35" t="e">
        <f t="shared" ca="1" si="55"/>
        <v>#NAME?</v>
      </c>
      <c r="AY322" s="34" t="str">
        <f t="shared" si="56"/>
        <v/>
      </c>
      <c r="AZ322" s="36" t="e">
        <f t="shared" ca="1" si="57"/>
        <v>#NAME?</v>
      </c>
      <c r="BA322" s="35" t="e">
        <f t="shared" ca="1" si="58"/>
        <v>#NAME?</v>
      </c>
      <c r="BB322" s="37" t="e">
        <f t="shared" ca="1" si="59"/>
        <v>#NAME?</v>
      </c>
      <c r="BC322" s="38" t="e">
        <f t="shared" ca="1" si="60"/>
        <v>#NAME?</v>
      </c>
      <c r="BD322" s="38" t="e">
        <f t="shared" ca="1" si="61"/>
        <v>#NAME?</v>
      </c>
      <c r="BE322" s="35" t="e">
        <f t="shared" ca="1" si="62"/>
        <v>#NAME?</v>
      </c>
      <c r="BF322" s="36" t="e">
        <f t="shared" ca="1" si="63"/>
        <v>#NAME?</v>
      </c>
      <c r="BG322" s="36" t="e">
        <f t="shared" ca="1" si="64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4.5" x14ac:dyDescent="0.35">
      <c r="A323" s="19" t="str">
        <f t="shared" si="42"/>
        <v/>
      </c>
      <c r="B323" s="45"/>
      <c r="C323" s="19"/>
      <c r="D323" s="19"/>
      <c r="E323" s="19"/>
      <c r="F323" s="19"/>
      <c r="G323" s="19"/>
      <c r="H323" s="19" t="str">
        <f t="shared" si="6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27"/>
      <c r="W323" s="41"/>
      <c r="X323" s="41"/>
      <c r="Y323" s="28" t="str">
        <f t="shared" si="43"/>
        <v/>
      </c>
      <c r="Z323" s="28"/>
      <c r="AA323" s="28"/>
      <c r="AB323" s="19" t="str">
        <f t="shared" si="44"/>
        <v/>
      </c>
      <c r="AC323" s="19"/>
      <c r="AD323" s="28"/>
      <c r="AE323" s="28"/>
      <c r="AF323" s="28" t="str">
        <f t="shared" si="45"/>
        <v/>
      </c>
      <c r="AG323" s="28"/>
      <c r="AH323" s="31"/>
      <c r="AI323" s="31" t="str">
        <f t="shared" si="46"/>
        <v/>
      </c>
      <c r="AJ323" s="32" t="str">
        <f t="array" ref="AJ323">IFERROR(INDEX('[1]Master Price'!$E:$E,MATCH(D323,'[1]Master Price'!$B:$B,0)),"0")</f>
        <v>0</v>
      </c>
      <c r="AK323" s="32">
        <f t="shared" si="47"/>
        <v>0</v>
      </c>
      <c r="AL323" s="33" t="str">
        <f t="shared" si="40"/>
        <v>0-day</v>
      </c>
      <c r="AM323" s="33"/>
      <c r="AN323" s="33" t="str">
        <f t="shared" si="65"/>
        <v>0-day</v>
      </c>
      <c r="AO323" s="33" t="str">
        <f t="shared" si="66"/>
        <v>0-day</v>
      </c>
      <c r="AP323" s="33" t="str">
        <f t="shared" si="49"/>
        <v>0-day</v>
      </c>
      <c r="AQ323" s="33" t="str">
        <f t="shared" si="50"/>
        <v>0-day</v>
      </c>
      <c r="AR323" s="49"/>
      <c r="AS323" s="34" t="str">
        <f t="shared" si="51"/>
        <v/>
      </c>
      <c r="AT323" s="35">
        <f t="shared" si="27"/>
        <v>0</v>
      </c>
      <c r="AU323" s="35" t="e">
        <f t="shared" ca="1" si="52"/>
        <v>#NAME?</v>
      </c>
      <c r="AV323" s="35" t="e">
        <f t="shared" ca="1" si="53"/>
        <v>#NAME?</v>
      </c>
      <c r="AW323" s="34" t="e">
        <f t="shared" ca="1" si="54"/>
        <v>#NAME?</v>
      </c>
      <c r="AX323" s="35" t="e">
        <f t="shared" ca="1" si="55"/>
        <v>#NAME?</v>
      </c>
      <c r="AY323" s="34" t="str">
        <f t="shared" si="56"/>
        <v/>
      </c>
      <c r="AZ323" s="36" t="e">
        <f t="shared" ca="1" si="57"/>
        <v>#NAME?</v>
      </c>
      <c r="BA323" s="35" t="e">
        <f t="shared" ca="1" si="58"/>
        <v>#NAME?</v>
      </c>
      <c r="BB323" s="37" t="e">
        <f t="shared" ca="1" si="59"/>
        <v>#NAME?</v>
      </c>
      <c r="BC323" s="38" t="e">
        <f t="shared" ca="1" si="60"/>
        <v>#NAME?</v>
      </c>
      <c r="BD323" s="38" t="e">
        <f t="shared" ca="1" si="61"/>
        <v>#NAME?</v>
      </c>
      <c r="BE323" s="35" t="e">
        <f t="shared" ca="1" si="62"/>
        <v>#NAME?</v>
      </c>
      <c r="BF323" s="36" t="e">
        <f t="shared" ca="1" si="63"/>
        <v>#NAME?</v>
      </c>
      <c r="BG323" s="36" t="e">
        <f t="shared" ca="1" si="64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4.5" x14ac:dyDescent="0.35">
      <c r="A324" s="19" t="str">
        <f t="shared" si="42"/>
        <v/>
      </c>
      <c r="B324" s="45"/>
      <c r="C324" s="19"/>
      <c r="D324" s="19"/>
      <c r="E324" s="19"/>
      <c r="F324" s="19"/>
      <c r="G324" s="19"/>
      <c r="H324" s="19" t="str">
        <f t="shared" si="6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27"/>
      <c r="W324" s="41"/>
      <c r="X324" s="41"/>
      <c r="Y324" s="28" t="str">
        <f t="shared" si="43"/>
        <v/>
      </c>
      <c r="Z324" s="28"/>
      <c r="AA324" s="28"/>
      <c r="AB324" s="19" t="str">
        <f t="shared" si="44"/>
        <v/>
      </c>
      <c r="AC324" s="19"/>
      <c r="AD324" s="28"/>
      <c r="AE324" s="28"/>
      <c r="AF324" s="28" t="str">
        <f t="shared" si="45"/>
        <v/>
      </c>
      <c r="AG324" s="28"/>
      <c r="AH324" s="31"/>
      <c r="AI324" s="31" t="str">
        <f t="shared" si="46"/>
        <v/>
      </c>
      <c r="AJ324" s="32" t="str">
        <f t="array" ref="AJ324">IFERROR(INDEX('[1]Master Price'!$E:$E,MATCH(D324,'[1]Master Price'!$B:$B,0)),"0")</f>
        <v>0</v>
      </c>
      <c r="AK324" s="32">
        <f t="shared" si="47"/>
        <v>0</v>
      </c>
      <c r="AL324" s="33" t="str">
        <f t="shared" si="40"/>
        <v>0-day</v>
      </c>
      <c r="AM324" s="33"/>
      <c r="AN324" s="33" t="str">
        <f t="shared" si="65"/>
        <v>0-day</v>
      </c>
      <c r="AO324" s="33" t="str">
        <f t="shared" si="66"/>
        <v>0-day</v>
      </c>
      <c r="AP324" s="33" t="str">
        <f t="shared" si="49"/>
        <v>0-day</v>
      </c>
      <c r="AQ324" s="33" t="str">
        <f t="shared" si="50"/>
        <v>0-day</v>
      </c>
      <c r="AR324" s="49"/>
      <c r="AS324" s="34" t="str">
        <f t="shared" si="51"/>
        <v/>
      </c>
      <c r="AT324" s="35">
        <f t="shared" si="27"/>
        <v>0</v>
      </c>
      <c r="AU324" s="35" t="e">
        <f t="shared" ca="1" si="52"/>
        <v>#NAME?</v>
      </c>
      <c r="AV324" s="35" t="e">
        <f t="shared" ca="1" si="53"/>
        <v>#NAME?</v>
      </c>
      <c r="AW324" s="34" t="e">
        <f t="shared" ca="1" si="54"/>
        <v>#NAME?</v>
      </c>
      <c r="AX324" s="35" t="e">
        <f t="shared" ca="1" si="55"/>
        <v>#NAME?</v>
      </c>
      <c r="AY324" s="34" t="str">
        <f t="shared" si="56"/>
        <v/>
      </c>
      <c r="AZ324" s="36" t="e">
        <f t="shared" ca="1" si="57"/>
        <v>#NAME?</v>
      </c>
      <c r="BA324" s="35" t="e">
        <f t="shared" ca="1" si="58"/>
        <v>#NAME?</v>
      </c>
      <c r="BB324" s="37" t="e">
        <f t="shared" ca="1" si="59"/>
        <v>#NAME?</v>
      </c>
      <c r="BC324" s="38" t="e">
        <f t="shared" ca="1" si="60"/>
        <v>#NAME?</v>
      </c>
      <c r="BD324" s="38" t="e">
        <f t="shared" ca="1" si="61"/>
        <v>#NAME?</v>
      </c>
      <c r="BE324" s="35" t="e">
        <f t="shared" ca="1" si="62"/>
        <v>#NAME?</v>
      </c>
      <c r="BF324" s="36" t="e">
        <f t="shared" ca="1" si="63"/>
        <v>#NAME?</v>
      </c>
      <c r="BG324" s="36" t="e">
        <f t="shared" ca="1" si="64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4.5" x14ac:dyDescent="0.35">
      <c r="A325" s="19" t="str">
        <f t="shared" si="42"/>
        <v/>
      </c>
      <c r="B325" s="45"/>
      <c r="C325" s="19"/>
      <c r="D325" s="19"/>
      <c r="E325" s="19"/>
      <c r="F325" s="19"/>
      <c r="G325" s="19"/>
      <c r="H325" s="19" t="str">
        <f t="shared" si="6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27"/>
      <c r="W325" s="41"/>
      <c r="X325" s="41"/>
      <c r="Y325" s="28" t="str">
        <f t="shared" si="43"/>
        <v/>
      </c>
      <c r="Z325" s="28"/>
      <c r="AA325" s="28"/>
      <c r="AB325" s="19" t="str">
        <f t="shared" si="44"/>
        <v/>
      </c>
      <c r="AC325" s="19"/>
      <c r="AD325" s="28"/>
      <c r="AE325" s="28"/>
      <c r="AF325" s="28" t="str">
        <f t="shared" si="45"/>
        <v/>
      </c>
      <c r="AG325" s="28"/>
      <c r="AH325" s="31"/>
      <c r="AI325" s="31" t="str">
        <f t="shared" si="46"/>
        <v/>
      </c>
      <c r="AJ325" s="32" t="str">
        <f t="array" ref="AJ325">IFERROR(INDEX('[1]Master Price'!$E:$E,MATCH(D325,'[1]Master Price'!$B:$B,0)),"0")</f>
        <v>0</v>
      </c>
      <c r="AK325" s="32">
        <f t="shared" si="47"/>
        <v>0</v>
      </c>
      <c r="AL325" s="33" t="str">
        <f t="shared" si="40"/>
        <v>0-day</v>
      </c>
      <c r="AM325" s="33"/>
      <c r="AN325" s="33" t="str">
        <f t="shared" si="65"/>
        <v>0-day</v>
      </c>
      <c r="AO325" s="33" t="str">
        <f t="shared" si="66"/>
        <v>0-day</v>
      </c>
      <c r="AP325" s="33" t="str">
        <f t="shared" si="49"/>
        <v>0-day</v>
      </c>
      <c r="AQ325" s="33" t="str">
        <f t="shared" si="50"/>
        <v>0-day</v>
      </c>
      <c r="AR325" s="49"/>
      <c r="AS325" s="34" t="str">
        <f t="shared" si="51"/>
        <v/>
      </c>
      <c r="AT325" s="35">
        <f t="shared" si="27"/>
        <v>0</v>
      </c>
      <c r="AU325" s="35" t="e">
        <f t="shared" ca="1" si="52"/>
        <v>#NAME?</v>
      </c>
      <c r="AV325" s="35" t="e">
        <f t="shared" ca="1" si="53"/>
        <v>#NAME?</v>
      </c>
      <c r="AW325" s="34" t="e">
        <f t="shared" ca="1" si="54"/>
        <v>#NAME?</v>
      </c>
      <c r="AX325" s="35" t="e">
        <f t="shared" ca="1" si="55"/>
        <v>#NAME?</v>
      </c>
      <c r="AY325" s="34" t="str">
        <f t="shared" si="56"/>
        <v/>
      </c>
      <c r="AZ325" s="36" t="e">
        <f t="shared" ca="1" si="57"/>
        <v>#NAME?</v>
      </c>
      <c r="BA325" s="35" t="e">
        <f t="shared" ca="1" si="58"/>
        <v>#NAME?</v>
      </c>
      <c r="BB325" s="37" t="e">
        <f t="shared" ca="1" si="59"/>
        <v>#NAME?</v>
      </c>
      <c r="BC325" s="38" t="e">
        <f t="shared" ca="1" si="60"/>
        <v>#NAME?</v>
      </c>
      <c r="BD325" s="38" t="e">
        <f t="shared" ca="1" si="61"/>
        <v>#NAME?</v>
      </c>
      <c r="BE325" s="35" t="e">
        <f t="shared" ca="1" si="62"/>
        <v>#NAME?</v>
      </c>
      <c r="BF325" s="36" t="e">
        <f t="shared" ca="1" si="63"/>
        <v>#NAME?</v>
      </c>
      <c r="BG325" s="36" t="e">
        <f t="shared" ca="1" si="64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4.5" x14ac:dyDescent="0.35">
      <c r="A326" s="19" t="str">
        <f t="shared" si="42"/>
        <v/>
      </c>
      <c r="B326" s="45"/>
      <c r="C326" s="19"/>
      <c r="D326" s="19"/>
      <c r="E326" s="19"/>
      <c r="F326" s="19"/>
      <c r="G326" s="19"/>
      <c r="H326" s="19" t="str">
        <f t="shared" si="6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27"/>
      <c r="W326" s="41"/>
      <c r="X326" s="41"/>
      <c r="Y326" s="28" t="str">
        <f t="shared" si="43"/>
        <v/>
      </c>
      <c r="Z326" s="28"/>
      <c r="AA326" s="28"/>
      <c r="AB326" s="19" t="str">
        <f t="shared" si="44"/>
        <v/>
      </c>
      <c r="AC326" s="19"/>
      <c r="AD326" s="28"/>
      <c r="AE326" s="28"/>
      <c r="AF326" s="28" t="str">
        <f t="shared" si="45"/>
        <v/>
      </c>
      <c r="AG326" s="28"/>
      <c r="AH326" s="31"/>
      <c r="AI326" s="31" t="str">
        <f t="shared" si="46"/>
        <v/>
      </c>
      <c r="AJ326" s="32" t="str">
        <f t="array" ref="AJ326">IFERROR(INDEX('[1]Master Price'!$E:$E,MATCH(D326,'[1]Master Price'!$B:$B,0)),"0")</f>
        <v>0</v>
      </c>
      <c r="AK326" s="32">
        <f t="shared" si="47"/>
        <v>0</v>
      </c>
      <c r="AL326" s="33" t="str">
        <f t="shared" si="40"/>
        <v>0-day</v>
      </c>
      <c r="AM326" s="33"/>
      <c r="AN326" s="33" t="str">
        <f t="shared" si="65"/>
        <v>0-day</v>
      </c>
      <c r="AO326" s="33" t="str">
        <f t="shared" si="66"/>
        <v>0-day</v>
      </c>
      <c r="AP326" s="33" t="str">
        <f t="shared" si="49"/>
        <v>0-day</v>
      </c>
      <c r="AQ326" s="33" t="str">
        <f t="shared" si="50"/>
        <v>0-day</v>
      </c>
      <c r="AR326" s="49"/>
      <c r="AS326" s="34" t="str">
        <f t="shared" si="51"/>
        <v/>
      </c>
      <c r="AT326" s="35">
        <f t="shared" ref="AT326:AT512" si="68">C326</f>
        <v>0</v>
      </c>
      <c r="AU326" s="35" t="e">
        <f t="shared" ca="1" si="52"/>
        <v>#NAME?</v>
      </c>
      <c r="AV326" s="35" t="e">
        <f t="shared" ca="1" si="53"/>
        <v>#NAME?</v>
      </c>
      <c r="AW326" s="34" t="e">
        <f t="shared" ca="1" si="54"/>
        <v>#NAME?</v>
      </c>
      <c r="AX326" s="35" t="e">
        <f t="shared" ca="1" si="55"/>
        <v>#NAME?</v>
      </c>
      <c r="AY326" s="34" t="str">
        <f t="shared" si="56"/>
        <v/>
      </c>
      <c r="AZ326" s="36" t="e">
        <f t="shared" ca="1" si="57"/>
        <v>#NAME?</v>
      </c>
      <c r="BA326" s="35" t="e">
        <f t="shared" ca="1" si="58"/>
        <v>#NAME?</v>
      </c>
      <c r="BB326" s="37" t="e">
        <f t="shared" ca="1" si="59"/>
        <v>#NAME?</v>
      </c>
      <c r="BC326" s="38" t="e">
        <f t="shared" ca="1" si="60"/>
        <v>#NAME?</v>
      </c>
      <c r="BD326" s="38" t="e">
        <f t="shared" ca="1" si="61"/>
        <v>#NAME?</v>
      </c>
      <c r="BE326" s="35" t="e">
        <f t="shared" ca="1" si="62"/>
        <v>#NAME?</v>
      </c>
      <c r="BF326" s="36" t="e">
        <f t="shared" ca="1" si="63"/>
        <v>#NAME?</v>
      </c>
      <c r="BG326" s="36" t="e">
        <f t="shared" ca="1" si="64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4.5" x14ac:dyDescent="0.35">
      <c r="A327" s="19" t="str">
        <f t="shared" si="42"/>
        <v/>
      </c>
      <c r="B327" s="45"/>
      <c r="C327" s="19"/>
      <c r="D327" s="19"/>
      <c r="E327" s="19"/>
      <c r="F327" s="19"/>
      <c r="G327" s="19"/>
      <c r="H327" s="19" t="str">
        <f t="shared" si="6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27"/>
      <c r="W327" s="41"/>
      <c r="X327" s="41"/>
      <c r="Y327" s="28" t="str">
        <f t="shared" si="43"/>
        <v/>
      </c>
      <c r="Z327" s="28"/>
      <c r="AA327" s="28"/>
      <c r="AB327" s="19" t="str">
        <f t="shared" si="44"/>
        <v/>
      </c>
      <c r="AC327" s="19"/>
      <c r="AD327" s="28"/>
      <c r="AE327" s="28"/>
      <c r="AF327" s="28" t="str">
        <f t="shared" si="45"/>
        <v/>
      </c>
      <c r="AG327" s="28"/>
      <c r="AH327" s="31"/>
      <c r="AI327" s="31" t="str">
        <f t="shared" si="46"/>
        <v/>
      </c>
      <c r="AJ327" s="32" t="str">
        <f t="array" ref="AJ327">IFERROR(INDEX('[1]Master Price'!$E:$E,MATCH(D327,'[1]Master Price'!$B:$B,0)),"0")</f>
        <v>0</v>
      </c>
      <c r="AK327" s="32">
        <f t="shared" si="47"/>
        <v>0</v>
      </c>
      <c r="AL327" s="33" t="str">
        <f t="shared" si="40"/>
        <v>0-day</v>
      </c>
      <c r="AM327" s="33"/>
      <c r="AN327" s="33" t="str">
        <f t="shared" si="65"/>
        <v>0-day</v>
      </c>
      <c r="AO327" s="33" t="str">
        <f t="shared" si="66"/>
        <v>0-day</v>
      </c>
      <c r="AP327" s="33" t="str">
        <f t="shared" si="49"/>
        <v>0-day</v>
      </c>
      <c r="AQ327" s="33" t="str">
        <f t="shared" si="50"/>
        <v>0-day</v>
      </c>
      <c r="AR327" s="49"/>
      <c r="AS327" s="34" t="str">
        <f t="shared" si="51"/>
        <v/>
      </c>
      <c r="AT327" s="35">
        <f t="shared" si="68"/>
        <v>0</v>
      </c>
      <c r="AU327" s="35" t="e">
        <f t="shared" ca="1" si="52"/>
        <v>#NAME?</v>
      </c>
      <c r="AV327" s="35" t="e">
        <f t="shared" ca="1" si="53"/>
        <v>#NAME?</v>
      </c>
      <c r="AW327" s="34" t="e">
        <f t="shared" ca="1" si="54"/>
        <v>#NAME?</v>
      </c>
      <c r="AX327" s="35" t="e">
        <f t="shared" ca="1" si="55"/>
        <v>#NAME?</v>
      </c>
      <c r="AY327" s="34" t="str">
        <f t="shared" si="56"/>
        <v/>
      </c>
      <c r="AZ327" s="36" t="e">
        <f t="shared" ca="1" si="57"/>
        <v>#NAME?</v>
      </c>
      <c r="BA327" s="35" t="e">
        <f t="shared" ca="1" si="58"/>
        <v>#NAME?</v>
      </c>
      <c r="BB327" s="37" t="e">
        <f t="shared" ca="1" si="59"/>
        <v>#NAME?</v>
      </c>
      <c r="BC327" s="38" t="e">
        <f t="shared" ca="1" si="60"/>
        <v>#NAME?</v>
      </c>
      <c r="BD327" s="38" t="e">
        <f t="shared" ca="1" si="61"/>
        <v>#NAME?</v>
      </c>
      <c r="BE327" s="35" t="e">
        <f t="shared" ca="1" si="62"/>
        <v>#NAME?</v>
      </c>
      <c r="BF327" s="36" t="e">
        <f t="shared" ca="1" si="63"/>
        <v>#NAME?</v>
      </c>
      <c r="BG327" s="36" t="e">
        <f t="shared" ca="1" si="64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4.5" x14ac:dyDescent="0.35">
      <c r="A328" s="19" t="str">
        <f t="shared" si="42"/>
        <v/>
      </c>
      <c r="B328" s="45"/>
      <c r="C328" s="19"/>
      <c r="D328" s="19"/>
      <c r="E328" s="19"/>
      <c r="F328" s="19"/>
      <c r="G328" s="19"/>
      <c r="H328" s="19" t="str">
        <f t="shared" si="6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27"/>
      <c r="W328" s="41"/>
      <c r="X328" s="41"/>
      <c r="Y328" s="28" t="str">
        <f t="shared" si="43"/>
        <v/>
      </c>
      <c r="Z328" s="28"/>
      <c r="AA328" s="28"/>
      <c r="AB328" s="19" t="str">
        <f t="shared" si="44"/>
        <v/>
      </c>
      <c r="AC328" s="19"/>
      <c r="AD328" s="28"/>
      <c r="AE328" s="28"/>
      <c r="AF328" s="28" t="str">
        <f t="shared" si="45"/>
        <v/>
      </c>
      <c r="AG328" s="28"/>
      <c r="AH328" s="31"/>
      <c r="AI328" s="31" t="str">
        <f t="shared" si="46"/>
        <v/>
      </c>
      <c r="AJ328" s="32" t="str">
        <f t="array" ref="AJ328">IFERROR(INDEX('[1]Master Price'!$E:$E,MATCH(D328,'[1]Master Price'!$B:$B,0)),"0")</f>
        <v>0</v>
      </c>
      <c r="AK328" s="32">
        <f t="shared" si="47"/>
        <v>0</v>
      </c>
      <c r="AL328" s="33" t="str">
        <f t="shared" si="40"/>
        <v>0-day</v>
      </c>
      <c r="AM328" s="33"/>
      <c r="AN328" s="33" t="str">
        <f t="shared" si="65"/>
        <v>0-day</v>
      </c>
      <c r="AO328" s="33" t="str">
        <f t="shared" si="66"/>
        <v>0-day</v>
      </c>
      <c r="AP328" s="33" t="str">
        <f t="shared" si="49"/>
        <v>0-day</v>
      </c>
      <c r="AQ328" s="33" t="str">
        <f t="shared" si="50"/>
        <v>0-day</v>
      </c>
      <c r="AR328" s="49"/>
      <c r="AS328" s="34" t="str">
        <f t="shared" si="51"/>
        <v/>
      </c>
      <c r="AT328" s="35">
        <f t="shared" si="68"/>
        <v>0</v>
      </c>
      <c r="AU328" s="35" t="e">
        <f t="shared" ca="1" si="52"/>
        <v>#NAME?</v>
      </c>
      <c r="AV328" s="35" t="e">
        <f t="shared" ca="1" si="53"/>
        <v>#NAME?</v>
      </c>
      <c r="AW328" s="34" t="e">
        <f t="shared" ca="1" si="54"/>
        <v>#NAME?</v>
      </c>
      <c r="AX328" s="35" t="e">
        <f t="shared" ca="1" si="55"/>
        <v>#NAME?</v>
      </c>
      <c r="AY328" s="34" t="str">
        <f t="shared" si="56"/>
        <v/>
      </c>
      <c r="AZ328" s="36" t="e">
        <f t="shared" ca="1" si="57"/>
        <v>#NAME?</v>
      </c>
      <c r="BA328" s="35" t="e">
        <f t="shared" ca="1" si="58"/>
        <v>#NAME?</v>
      </c>
      <c r="BB328" s="37" t="e">
        <f t="shared" ca="1" si="59"/>
        <v>#NAME?</v>
      </c>
      <c r="BC328" s="38" t="e">
        <f t="shared" ca="1" si="60"/>
        <v>#NAME?</v>
      </c>
      <c r="BD328" s="38" t="e">
        <f t="shared" ca="1" si="61"/>
        <v>#NAME?</v>
      </c>
      <c r="BE328" s="35" t="e">
        <f t="shared" ca="1" si="62"/>
        <v>#NAME?</v>
      </c>
      <c r="BF328" s="36" t="e">
        <f t="shared" ca="1" si="63"/>
        <v>#NAME?</v>
      </c>
      <c r="BG328" s="36" t="e">
        <f t="shared" ca="1" si="64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4.5" x14ac:dyDescent="0.35">
      <c r="A329" s="19" t="str">
        <f t="shared" si="42"/>
        <v/>
      </c>
      <c r="B329" s="45"/>
      <c r="C329" s="19"/>
      <c r="D329" s="19"/>
      <c r="E329" s="19"/>
      <c r="F329" s="19"/>
      <c r="G329" s="19"/>
      <c r="H329" s="19" t="str">
        <f t="shared" si="6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27"/>
      <c r="W329" s="41"/>
      <c r="X329" s="41"/>
      <c r="Y329" s="28" t="str">
        <f t="shared" si="43"/>
        <v/>
      </c>
      <c r="Z329" s="28"/>
      <c r="AA329" s="28"/>
      <c r="AB329" s="19" t="str">
        <f t="shared" si="44"/>
        <v/>
      </c>
      <c r="AC329" s="19"/>
      <c r="AD329" s="28"/>
      <c r="AE329" s="28"/>
      <c r="AF329" s="28" t="str">
        <f t="shared" si="45"/>
        <v/>
      </c>
      <c r="AG329" s="28"/>
      <c r="AH329" s="31"/>
      <c r="AI329" s="31" t="str">
        <f t="shared" si="46"/>
        <v/>
      </c>
      <c r="AJ329" s="32" t="str">
        <f t="array" ref="AJ329">IFERROR(INDEX('[1]Master Price'!$E:$E,MATCH(D329,'[1]Master Price'!$B:$B,0)),"0")</f>
        <v>0</v>
      </c>
      <c r="AK329" s="32">
        <f t="shared" si="47"/>
        <v>0</v>
      </c>
      <c r="AL329" s="33" t="str">
        <f t="shared" si="40"/>
        <v>0-day</v>
      </c>
      <c r="AM329" s="33"/>
      <c r="AN329" s="33" t="str">
        <f t="shared" si="65"/>
        <v>0-day</v>
      </c>
      <c r="AO329" s="33" t="str">
        <f t="shared" si="66"/>
        <v>0-day</v>
      </c>
      <c r="AP329" s="33" t="str">
        <f t="shared" si="49"/>
        <v>0-day</v>
      </c>
      <c r="AQ329" s="33" t="str">
        <f t="shared" si="50"/>
        <v>0-day</v>
      </c>
      <c r="AR329" s="49"/>
      <c r="AS329" s="34" t="str">
        <f t="shared" si="51"/>
        <v/>
      </c>
      <c r="AT329" s="35">
        <f t="shared" si="68"/>
        <v>0</v>
      </c>
      <c r="AU329" s="35" t="e">
        <f t="shared" ca="1" si="52"/>
        <v>#NAME?</v>
      </c>
      <c r="AV329" s="35" t="e">
        <f t="shared" ca="1" si="53"/>
        <v>#NAME?</v>
      </c>
      <c r="AW329" s="34" t="e">
        <f t="shared" ca="1" si="54"/>
        <v>#NAME?</v>
      </c>
      <c r="AX329" s="35" t="e">
        <f t="shared" ca="1" si="55"/>
        <v>#NAME?</v>
      </c>
      <c r="AY329" s="34" t="str">
        <f t="shared" si="56"/>
        <v/>
      </c>
      <c r="AZ329" s="36" t="e">
        <f t="shared" ca="1" si="57"/>
        <v>#NAME?</v>
      </c>
      <c r="BA329" s="35" t="e">
        <f t="shared" ca="1" si="58"/>
        <v>#NAME?</v>
      </c>
      <c r="BB329" s="37" t="e">
        <f t="shared" ca="1" si="59"/>
        <v>#NAME?</v>
      </c>
      <c r="BC329" s="38" t="e">
        <f t="shared" ca="1" si="60"/>
        <v>#NAME?</v>
      </c>
      <c r="BD329" s="38" t="e">
        <f t="shared" ca="1" si="61"/>
        <v>#NAME?</v>
      </c>
      <c r="BE329" s="35" t="e">
        <f t="shared" ca="1" si="62"/>
        <v>#NAME?</v>
      </c>
      <c r="BF329" s="36" t="e">
        <f t="shared" ca="1" si="63"/>
        <v>#NAME?</v>
      </c>
      <c r="BG329" s="36" t="e">
        <f t="shared" ca="1" si="64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4.5" x14ac:dyDescent="0.35">
      <c r="A330" s="19" t="str">
        <f t="shared" si="42"/>
        <v/>
      </c>
      <c r="B330" s="45"/>
      <c r="C330" s="19"/>
      <c r="D330" s="19"/>
      <c r="E330" s="19"/>
      <c r="F330" s="19"/>
      <c r="G330" s="19"/>
      <c r="H330" s="19" t="str">
        <f t="shared" si="6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27"/>
      <c r="W330" s="41"/>
      <c r="X330" s="41"/>
      <c r="Y330" s="28" t="str">
        <f t="shared" si="43"/>
        <v/>
      </c>
      <c r="Z330" s="28"/>
      <c r="AA330" s="28"/>
      <c r="AB330" s="19" t="str">
        <f t="shared" si="44"/>
        <v/>
      </c>
      <c r="AC330" s="19"/>
      <c r="AD330" s="28"/>
      <c r="AE330" s="28"/>
      <c r="AF330" s="28" t="str">
        <f t="shared" si="45"/>
        <v/>
      </c>
      <c r="AG330" s="28"/>
      <c r="AH330" s="31"/>
      <c r="AI330" s="31" t="str">
        <f t="shared" si="46"/>
        <v/>
      </c>
      <c r="AJ330" s="32" t="str">
        <f t="array" ref="AJ330">IFERROR(INDEX('[1]Master Price'!$E:$E,MATCH(D330,'[1]Master Price'!$B:$B,0)),"0")</f>
        <v>0</v>
      </c>
      <c r="AK330" s="32">
        <f t="shared" si="47"/>
        <v>0</v>
      </c>
      <c r="AL330" s="33" t="str">
        <f t="shared" si="40"/>
        <v>0-day</v>
      </c>
      <c r="AM330" s="33"/>
      <c r="AN330" s="33" t="str">
        <f t="shared" si="65"/>
        <v>0-day</v>
      </c>
      <c r="AO330" s="33" t="str">
        <f t="shared" si="66"/>
        <v>0-day</v>
      </c>
      <c r="AP330" s="33" t="str">
        <f t="shared" si="49"/>
        <v>0-day</v>
      </c>
      <c r="AQ330" s="33" t="str">
        <f t="shared" si="50"/>
        <v>0-day</v>
      </c>
      <c r="AR330" s="49"/>
      <c r="AS330" s="34" t="str">
        <f t="shared" si="51"/>
        <v/>
      </c>
      <c r="AT330" s="35">
        <f t="shared" si="68"/>
        <v>0</v>
      </c>
      <c r="AU330" s="35" t="e">
        <f t="shared" ca="1" si="52"/>
        <v>#NAME?</v>
      </c>
      <c r="AV330" s="35" t="e">
        <f t="shared" ca="1" si="53"/>
        <v>#NAME?</v>
      </c>
      <c r="AW330" s="34" t="e">
        <f t="shared" ca="1" si="54"/>
        <v>#NAME?</v>
      </c>
      <c r="AX330" s="35" t="e">
        <f t="shared" ca="1" si="55"/>
        <v>#NAME?</v>
      </c>
      <c r="AY330" s="34" t="str">
        <f t="shared" si="56"/>
        <v/>
      </c>
      <c r="AZ330" s="36" t="e">
        <f t="shared" ca="1" si="57"/>
        <v>#NAME?</v>
      </c>
      <c r="BA330" s="35" t="e">
        <f t="shared" ca="1" si="58"/>
        <v>#NAME?</v>
      </c>
      <c r="BB330" s="37" t="e">
        <f t="shared" ca="1" si="59"/>
        <v>#NAME?</v>
      </c>
      <c r="BC330" s="38" t="e">
        <f t="shared" ca="1" si="60"/>
        <v>#NAME?</v>
      </c>
      <c r="BD330" s="38" t="e">
        <f t="shared" ca="1" si="61"/>
        <v>#NAME?</v>
      </c>
      <c r="BE330" s="35" t="e">
        <f t="shared" ca="1" si="62"/>
        <v>#NAME?</v>
      </c>
      <c r="BF330" s="36" t="e">
        <f t="shared" ca="1" si="63"/>
        <v>#NAME?</v>
      </c>
      <c r="BG330" s="36" t="e">
        <f t="shared" ca="1" si="64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4.5" x14ac:dyDescent="0.35">
      <c r="A331" s="19" t="str">
        <f t="shared" si="42"/>
        <v/>
      </c>
      <c r="B331" s="45"/>
      <c r="C331" s="19"/>
      <c r="D331" s="19"/>
      <c r="E331" s="19"/>
      <c r="F331" s="19"/>
      <c r="G331" s="19"/>
      <c r="H331" s="19" t="str">
        <f t="shared" si="6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27"/>
      <c r="W331" s="41"/>
      <c r="X331" s="41"/>
      <c r="Y331" s="28" t="str">
        <f t="shared" si="43"/>
        <v/>
      </c>
      <c r="Z331" s="28"/>
      <c r="AA331" s="28"/>
      <c r="AB331" s="19" t="str">
        <f t="shared" si="44"/>
        <v/>
      </c>
      <c r="AC331" s="19"/>
      <c r="AD331" s="28"/>
      <c r="AE331" s="28"/>
      <c r="AF331" s="28" t="str">
        <f t="shared" si="45"/>
        <v/>
      </c>
      <c r="AG331" s="28"/>
      <c r="AH331" s="31"/>
      <c r="AI331" s="31" t="str">
        <f t="shared" si="46"/>
        <v/>
      </c>
      <c r="AJ331" s="32" t="str">
        <f t="array" ref="AJ331">IFERROR(INDEX('[1]Master Price'!$E:$E,MATCH(D331,'[1]Master Price'!$B:$B,0)),"0")</f>
        <v>0</v>
      </c>
      <c r="AK331" s="32">
        <f t="shared" si="47"/>
        <v>0</v>
      </c>
      <c r="AL331" s="33" t="str">
        <f t="shared" si="40"/>
        <v>0-day</v>
      </c>
      <c r="AM331" s="33"/>
      <c r="AN331" s="33" t="str">
        <f t="shared" si="65"/>
        <v>0-day</v>
      </c>
      <c r="AO331" s="33" t="str">
        <f t="shared" si="66"/>
        <v>0-day</v>
      </c>
      <c r="AP331" s="33" t="str">
        <f t="shared" si="49"/>
        <v>0-day</v>
      </c>
      <c r="AQ331" s="33" t="str">
        <f t="shared" si="50"/>
        <v>0-day</v>
      </c>
      <c r="AR331" s="49"/>
      <c r="AS331" s="34" t="str">
        <f t="shared" si="51"/>
        <v/>
      </c>
      <c r="AT331" s="35">
        <f t="shared" si="68"/>
        <v>0</v>
      </c>
      <c r="AU331" s="35" t="e">
        <f t="shared" ca="1" si="52"/>
        <v>#NAME?</v>
      </c>
      <c r="AV331" s="35" t="e">
        <f t="shared" ca="1" si="53"/>
        <v>#NAME?</v>
      </c>
      <c r="AW331" s="34" t="e">
        <f t="shared" ca="1" si="54"/>
        <v>#NAME?</v>
      </c>
      <c r="AX331" s="35" t="e">
        <f t="shared" ca="1" si="55"/>
        <v>#NAME?</v>
      </c>
      <c r="AY331" s="34" t="str">
        <f t="shared" si="56"/>
        <v/>
      </c>
      <c r="AZ331" s="36" t="e">
        <f t="shared" ca="1" si="57"/>
        <v>#NAME?</v>
      </c>
      <c r="BA331" s="35" t="e">
        <f t="shared" ca="1" si="58"/>
        <v>#NAME?</v>
      </c>
      <c r="BB331" s="37" t="e">
        <f t="shared" ca="1" si="59"/>
        <v>#NAME?</v>
      </c>
      <c r="BC331" s="38" t="e">
        <f t="shared" ca="1" si="60"/>
        <v>#NAME?</v>
      </c>
      <c r="BD331" s="38" t="e">
        <f t="shared" ca="1" si="61"/>
        <v>#NAME?</v>
      </c>
      <c r="BE331" s="35" t="e">
        <f t="shared" ca="1" si="62"/>
        <v>#NAME?</v>
      </c>
      <c r="BF331" s="36" t="e">
        <f t="shared" ca="1" si="63"/>
        <v>#NAME?</v>
      </c>
      <c r="BG331" s="36" t="e">
        <f t="shared" ca="1" si="64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4.5" x14ac:dyDescent="0.35">
      <c r="A332" s="19" t="str">
        <f t="shared" si="42"/>
        <v/>
      </c>
      <c r="B332" s="45"/>
      <c r="C332" s="19"/>
      <c r="D332" s="19"/>
      <c r="E332" s="19"/>
      <c r="F332" s="19"/>
      <c r="G332" s="19"/>
      <c r="H332" s="19" t="str">
        <f t="shared" si="6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27"/>
      <c r="W332" s="41"/>
      <c r="X332" s="41"/>
      <c r="Y332" s="28" t="str">
        <f t="shared" si="43"/>
        <v/>
      </c>
      <c r="Z332" s="28"/>
      <c r="AA332" s="28"/>
      <c r="AB332" s="19" t="str">
        <f t="shared" si="44"/>
        <v/>
      </c>
      <c r="AC332" s="19"/>
      <c r="AD332" s="28"/>
      <c r="AE332" s="28"/>
      <c r="AF332" s="28" t="str">
        <f t="shared" si="45"/>
        <v/>
      </c>
      <c r="AG332" s="28"/>
      <c r="AH332" s="31"/>
      <c r="AI332" s="31" t="str">
        <f t="shared" si="46"/>
        <v/>
      </c>
      <c r="AJ332" s="32" t="str">
        <f t="array" ref="AJ332">IFERROR(INDEX('[1]Master Price'!$E:$E,MATCH(D332,'[1]Master Price'!$B:$B,0)),"0")</f>
        <v>0</v>
      </c>
      <c r="AK332" s="32">
        <f t="shared" si="47"/>
        <v>0</v>
      </c>
      <c r="AL332" s="33" t="str">
        <f t="shared" si="40"/>
        <v>0-day</v>
      </c>
      <c r="AM332" s="33"/>
      <c r="AN332" s="33" t="str">
        <f t="shared" si="65"/>
        <v>0-day</v>
      </c>
      <c r="AO332" s="33" t="str">
        <f t="shared" si="66"/>
        <v>0-day</v>
      </c>
      <c r="AP332" s="33" t="str">
        <f t="shared" si="49"/>
        <v>0-day</v>
      </c>
      <c r="AQ332" s="33" t="str">
        <f t="shared" si="50"/>
        <v>0-day</v>
      </c>
      <c r="AR332" s="49"/>
      <c r="AS332" s="34" t="str">
        <f t="shared" si="51"/>
        <v/>
      </c>
      <c r="AT332" s="35">
        <f t="shared" si="68"/>
        <v>0</v>
      </c>
      <c r="AU332" s="35" t="e">
        <f t="shared" ca="1" si="52"/>
        <v>#NAME?</v>
      </c>
      <c r="AV332" s="35" t="e">
        <f t="shared" ca="1" si="53"/>
        <v>#NAME?</v>
      </c>
      <c r="AW332" s="34" t="e">
        <f t="shared" ca="1" si="54"/>
        <v>#NAME?</v>
      </c>
      <c r="AX332" s="35" t="e">
        <f t="shared" ca="1" si="55"/>
        <v>#NAME?</v>
      </c>
      <c r="AY332" s="34" t="str">
        <f t="shared" si="56"/>
        <v/>
      </c>
      <c r="AZ332" s="36" t="e">
        <f t="shared" ca="1" si="57"/>
        <v>#NAME?</v>
      </c>
      <c r="BA332" s="35" t="e">
        <f t="shared" ca="1" si="58"/>
        <v>#NAME?</v>
      </c>
      <c r="BB332" s="37" t="e">
        <f t="shared" ca="1" si="59"/>
        <v>#NAME?</v>
      </c>
      <c r="BC332" s="38" t="e">
        <f t="shared" ca="1" si="60"/>
        <v>#NAME?</v>
      </c>
      <c r="BD332" s="38" t="e">
        <f t="shared" ca="1" si="61"/>
        <v>#NAME?</v>
      </c>
      <c r="BE332" s="35" t="e">
        <f t="shared" ca="1" si="62"/>
        <v>#NAME?</v>
      </c>
      <c r="BF332" s="36" t="e">
        <f t="shared" ca="1" si="63"/>
        <v>#NAME?</v>
      </c>
      <c r="BG332" s="36" t="e">
        <f t="shared" ca="1" si="64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4.5" x14ac:dyDescent="0.35">
      <c r="A333" s="19" t="str">
        <f t="shared" si="42"/>
        <v/>
      </c>
      <c r="B333" s="45"/>
      <c r="C333" s="19"/>
      <c r="D333" s="19"/>
      <c r="E333" s="19"/>
      <c r="F333" s="19"/>
      <c r="G333" s="19"/>
      <c r="H333" s="19" t="str">
        <f t="shared" si="6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27"/>
      <c r="W333" s="41"/>
      <c r="X333" s="41"/>
      <c r="Y333" s="28" t="str">
        <f t="shared" si="43"/>
        <v/>
      </c>
      <c r="Z333" s="28"/>
      <c r="AA333" s="28"/>
      <c r="AB333" s="19" t="str">
        <f t="shared" si="44"/>
        <v/>
      </c>
      <c r="AC333" s="19"/>
      <c r="AD333" s="28"/>
      <c r="AE333" s="28"/>
      <c r="AF333" s="28" t="str">
        <f t="shared" si="45"/>
        <v/>
      </c>
      <c r="AG333" s="28"/>
      <c r="AH333" s="31"/>
      <c r="AI333" s="31" t="str">
        <f t="shared" si="46"/>
        <v/>
      </c>
      <c r="AJ333" s="32" t="str">
        <f t="array" ref="AJ333">IFERROR(INDEX('[1]Master Price'!$E:$E,MATCH(D333,'[1]Master Price'!$B:$B,0)),"0")</f>
        <v>0</v>
      </c>
      <c r="AK333" s="32">
        <f t="shared" si="47"/>
        <v>0</v>
      </c>
      <c r="AL333" s="33" t="str">
        <f t="shared" si="40"/>
        <v>0-day</v>
      </c>
      <c r="AM333" s="33"/>
      <c r="AN333" s="33" t="str">
        <f t="shared" si="65"/>
        <v>0-day</v>
      </c>
      <c r="AO333" s="33" t="str">
        <f t="shared" si="66"/>
        <v>0-day</v>
      </c>
      <c r="AP333" s="33" t="str">
        <f t="shared" si="49"/>
        <v>0-day</v>
      </c>
      <c r="AQ333" s="33" t="str">
        <f t="shared" si="50"/>
        <v>0-day</v>
      </c>
      <c r="AR333" s="49"/>
      <c r="AS333" s="34" t="str">
        <f t="shared" si="51"/>
        <v/>
      </c>
      <c r="AT333" s="35">
        <f t="shared" si="68"/>
        <v>0</v>
      </c>
      <c r="AU333" s="35" t="e">
        <f t="shared" ca="1" si="52"/>
        <v>#NAME?</v>
      </c>
      <c r="AV333" s="35" t="e">
        <f t="shared" ca="1" si="53"/>
        <v>#NAME?</v>
      </c>
      <c r="AW333" s="34" t="e">
        <f t="shared" ca="1" si="54"/>
        <v>#NAME?</v>
      </c>
      <c r="AX333" s="35" t="e">
        <f t="shared" ca="1" si="55"/>
        <v>#NAME?</v>
      </c>
      <c r="AY333" s="34" t="str">
        <f t="shared" si="56"/>
        <v/>
      </c>
      <c r="AZ333" s="36" t="e">
        <f t="shared" ca="1" si="57"/>
        <v>#NAME?</v>
      </c>
      <c r="BA333" s="35" t="e">
        <f t="shared" ca="1" si="58"/>
        <v>#NAME?</v>
      </c>
      <c r="BB333" s="37" t="e">
        <f t="shared" ca="1" si="59"/>
        <v>#NAME?</v>
      </c>
      <c r="BC333" s="38" t="e">
        <f t="shared" ca="1" si="60"/>
        <v>#NAME?</v>
      </c>
      <c r="BD333" s="38" t="e">
        <f t="shared" ca="1" si="61"/>
        <v>#NAME?</v>
      </c>
      <c r="BE333" s="35" t="e">
        <f t="shared" ca="1" si="62"/>
        <v>#NAME?</v>
      </c>
      <c r="BF333" s="36" t="e">
        <f t="shared" ca="1" si="63"/>
        <v>#NAME?</v>
      </c>
      <c r="BG333" s="36" t="e">
        <f t="shared" ca="1" si="64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4.5" x14ac:dyDescent="0.35">
      <c r="A334" s="19" t="str">
        <f t="shared" si="42"/>
        <v/>
      </c>
      <c r="B334" s="45"/>
      <c r="C334" s="19"/>
      <c r="D334" s="19"/>
      <c r="E334" s="19"/>
      <c r="F334" s="19"/>
      <c r="G334" s="19"/>
      <c r="H334" s="19" t="str">
        <f t="shared" si="6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27"/>
      <c r="W334" s="41"/>
      <c r="X334" s="41"/>
      <c r="Y334" s="28" t="str">
        <f t="shared" si="43"/>
        <v/>
      </c>
      <c r="Z334" s="28"/>
      <c r="AA334" s="28"/>
      <c r="AB334" s="19" t="str">
        <f t="shared" si="44"/>
        <v/>
      </c>
      <c r="AC334" s="19"/>
      <c r="AD334" s="28"/>
      <c r="AE334" s="28"/>
      <c r="AF334" s="28" t="str">
        <f t="shared" si="45"/>
        <v/>
      </c>
      <c r="AG334" s="28"/>
      <c r="AH334" s="31"/>
      <c r="AI334" s="31" t="str">
        <f t="shared" si="46"/>
        <v/>
      </c>
      <c r="AJ334" s="32" t="str">
        <f t="array" ref="AJ334">IFERROR(INDEX('[1]Master Price'!$E:$E,MATCH(D334,'[1]Master Price'!$B:$B,0)),"0")</f>
        <v>0</v>
      </c>
      <c r="AK334" s="32">
        <f t="shared" si="47"/>
        <v>0</v>
      </c>
      <c r="AL334" s="33" t="str">
        <f t="shared" si="40"/>
        <v>0-day</v>
      </c>
      <c r="AM334" s="33"/>
      <c r="AN334" s="33" t="str">
        <f t="shared" si="65"/>
        <v>0-day</v>
      </c>
      <c r="AO334" s="33" t="str">
        <f t="shared" si="66"/>
        <v>0-day</v>
      </c>
      <c r="AP334" s="33" t="str">
        <f t="shared" si="49"/>
        <v>0-day</v>
      </c>
      <c r="AQ334" s="33" t="str">
        <f t="shared" si="50"/>
        <v>0-day</v>
      </c>
      <c r="AR334" s="49"/>
      <c r="AS334" s="34" t="str">
        <f t="shared" si="51"/>
        <v/>
      </c>
      <c r="AT334" s="35">
        <f t="shared" si="68"/>
        <v>0</v>
      </c>
      <c r="AU334" s="35" t="e">
        <f t="shared" ca="1" si="52"/>
        <v>#NAME?</v>
      </c>
      <c r="AV334" s="35" t="e">
        <f t="shared" ca="1" si="53"/>
        <v>#NAME?</v>
      </c>
      <c r="AW334" s="34" t="e">
        <f t="shared" ca="1" si="54"/>
        <v>#NAME?</v>
      </c>
      <c r="AX334" s="35" t="e">
        <f t="shared" ca="1" si="55"/>
        <v>#NAME?</v>
      </c>
      <c r="AY334" s="34" t="str">
        <f t="shared" si="56"/>
        <v/>
      </c>
      <c r="AZ334" s="36" t="e">
        <f t="shared" ca="1" si="57"/>
        <v>#NAME?</v>
      </c>
      <c r="BA334" s="35" t="e">
        <f t="shared" ca="1" si="58"/>
        <v>#NAME?</v>
      </c>
      <c r="BB334" s="37" t="e">
        <f t="shared" ca="1" si="59"/>
        <v>#NAME?</v>
      </c>
      <c r="BC334" s="38" t="e">
        <f t="shared" ca="1" si="60"/>
        <v>#NAME?</v>
      </c>
      <c r="BD334" s="38" t="e">
        <f t="shared" ca="1" si="61"/>
        <v>#NAME?</v>
      </c>
      <c r="BE334" s="35" t="e">
        <f t="shared" ca="1" si="62"/>
        <v>#NAME?</v>
      </c>
      <c r="BF334" s="36" t="e">
        <f t="shared" ca="1" si="63"/>
        <v>#NAME?</v>
      </c>
      <c r="BG334" s="36" t="e">
        <f t="shared" ca="1" si="64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4.5" x14ac:dyDescent="0.35">
      <c r="A335" s="19" t="str">
        <f t="shared" si="42"/>
        <v/>
      </c>
      <c r="B335" s="45"/>
      <c r="C335" s="19"/>
      <c r="D335" s="19"/>
      <c r="E335" s="19"/>
      <c r="F335" s="19"/>
      <c r="G335" s="19"/>
      <c r="H335" s="19" t="str">
        <f t="shared" si="6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27"/>
      <c r="W335" s="41"/>
      <c r="X335" s="41"/>
      <c r="Y335" s="28" t="str">
        <f t="shared" si="43"/>
        <v/>
      </c>
      <c r="Z335" s="28"/>
      <c r="AA335" s="28"/>
      <c r="AB335" s="19" t="str">
        <f t="shared" si="44"/>
        <v/>
      </c>
      <c r="AC335" s="19"/>
      <c r="AD335" s="28"/>
      <c r="AE335" s="28"/>
      <c r="AF335" s="28" t="str">
        <f t="shared" si="45"/>
        <v/>
      </c>
      <c r="AG335" s="28"/>
      <c r="AH335" s="31"/>
      <c r="AI335" s="31" t="str">
        <f t="shared" si="46"/>
        <v/>
      </c>
      <c r="AJ335" s="32" t="str">
        <f t="array" ref="AJ335">IFERROR(INDEX('[1]Master Price'!$E:$E,MATCH(D335,'[1]Master Price'!$B:$B,0)),"0")</f>
        <v>0</v>
      </c>
      <c r="AK335" s="32">
        <f t="shared" si="47"/>
        <v>0</v>
      </c>
      <c r="AL335" s="33" t="str">
        <f t="shared" si="40"/>
        <v>0-day</v>
      </c>
      <c r="AM335" s="33"/>
      <c r="AN335" s="33" t="str">
        <f t="shared" si="65"/>
        <v>0-day</v>
      </c>
      <c r="AO335" s="33" t="str">
        <f t="shared" si="66"/>
        <v>0-day</v>
      </c>
      <c r="AP335" s="33" t="str">
        <f t="shared" si="49"/>
        <v>0-day</v>
      </c>
      <c r="AQ335" s="33" t="str">
        <f t="shared" si="50"/>
        <v>0-day</v>
      </c>
      <c r="AR335" s="49"/>
      <c r="AS335" s="34" t="str">
        <f t="shared" si="51"/>
        <v/>
      </c>
      <c r="AT335" s="35">
        <f t="shared" si="68"/>
        <v>0</v>
      </c>
      <c r="AU335" s="35" t="e">
        <f t="shared" ca="1" si="52"/>
        <v>#NAME?</v>
      </c>
      <c r="AV335" s="35" t="e">
        <f t="shared" ca="1" si="53"/>
        <v>#NAME?</v>
      </c>
      <c r="AW335" s="34" t="e">
        <f t="shared" ca="1" si="54"/>
        <v>#NAME?</v>
      </c>
      <c r="AX335" s="35" t="e">
        <f t="shared" ca="1" si="55"/>
        <v>#NAME?</v>
      </c>
      <c r="AY335" s="34" t="str">
        <f t="shared" si="56"/>
        <v/>
      </c>
      <c r="AZ335" s="36" t="e">
        <f t="shared" ca="1" si="57"/>
        <v>#NAME?</v>
      </c>
      <c r="BA335" s="35" t="e">
        <f t="shared" ca="1" si="58"/>
        <v>#NAME?</v>
      </c>
      <c r="BB335" s="37" t="e">
        <f t="shared" ca="1" si="59"/>
        <v>#NAME?</v>
      </c>
      <c r="BC335" s="38" t="e">
        <f t="shared" ca="1" si="60"/>
        <v>#NAME?</v>
      </c>
      <c r="BD335" s="38" t="e">
        <f t="shared" ca="1" si="61"/>
        <v>#NAME?</v>
      </c>
      <c r="BE335" s="35" t="e">
        <f t="shared" ca="1" si="62"/>
        <v>#NAME?</v>
      </c>
      <c r="BF335" s="36" t="e">
        <f t="shared" ca="1" si="63"/>
        <v>#NAME?</v>
      </c>
      <c r="BG335" s="36" t="e">
        <f t="shared" ca="1" si="64"/>
        <v>#NAME?</v>
      </c>
      <c r="BH335" s="7"/>
      <c r="BI335" s="7"/>
      <c r="BJ335" s="7"/>
      <c r="BK335" s="7"/>
      <c r="BL335" s="7"/>
      <c r="BM335" s="7"/>
      <c r="BN335" s="8"/>
      <c r="BO335" s="8"/>
    </row>
    <row r="336" spans="1:67" ht="14.5" x14ac:dyDescent="0.35">
      <c r="A336" s="19" t="str">
        <f t="shared" si="42"/>
        <v/>
      </c>
      <c r="B336" s="45"/>
      <c r="C336" s="19"/>
      <c r="D336" s="19"/>
      <c r="E336" s="19"/>
      <c r="F336" s="19"/>
      <c r="G336" s="19"/>
      <c r="H336" s="19" t="str">
        <f t="shared" si="6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27"/>
      <c r="W336" s="41"/>
      <c r="X336" s="41"/>
      <c r="Y336" s="28" t="str">
        <f t="shared" si="43"/>
        <v/>
      </c>
      <c r="Z336" s="28"/>
      <c r="AA336" s="28"/>
      <c r="AB336" s="19" t="str">
        <f t="shared" si="44"/>
        <v/>
      </c>
      <c r="AC336" s="19"/>
      <c r="AD336" s="28"/>
      <c r="AE336" s="28"/>
      <c r="AF336" s="28" t="str">
        <f t="shared" si="45"/>
        <v/>
      </c>
      <c r="AG336" s="28"/>
      <c r="AH336" s="31"/>
      <c r="AI336" s="31" t="str">
        <f t="shared" si="46"/>
        <v/>
      </c>
      <c r="AJ336" s="32" t="str">
        <f t="array" ref="AJ336">IFERROR(INDEX('[1]Master Price'!$E:$E,MATCH(D336,'[1]Master Price'!$B:$B,0)),"0")</f>
        <v>0</v>
      </c>
      <c r="AK336" s="32">
        <f t="shared" si="47"/>
        <v>0</v>
      </c>
      <c r="AL336" s="33" t="str">
        <f t="shared" si="40"/>
        <v>0-day</v>
      </c>
      <c r="AM336" s="33"/>
      <c r="AN336" s="33" t="str">
        <f t="shared" si="65"/>
        <v>0-day</v>
      </c>
      <c r="AO336" s="33" t="str">
        <f t="shared" si="66"/>
        <v>0-day</v>
      </c>
      <c r="AP336" s="33" t="str">
        <f t="shared" si="49"/>
        <v>0-day</v>
      </c>
      <c r="AQ336" s="33" t="str">
        <f t="shared" si="50"/>
        <v>0-day</v>
      </c>
      <c r="AR336" s="49"/>
      <c r="AS336" s="34" t="str">
        <f t="shared" si="51"/>
        <v/>
      </c>
      <c r="AT336" s="35">
        <f t="shared" si="68"/>
        <v>0</v>
      </c>
      <c r="AU336" s="35" t="e">
        <f t="shared" ca="1" si="52"/>
        <v>#NAME?</v>
      </c>
      <c r="AV336" s="35" t="e">
        <f t="shared" ca="1" si="53"/>
        <v>#NAME?</v>
      </c>
      <c r="AW336" s="34" t="e">
        <f t="shared" ca="1" si="54"/>
        <v>#NAME?</v>
      </c>
      <c r="AX336" s="35" t="e">
        <f t="shared" ca="1" si="55"/>
        <v>#NAME?</v>
      </c>
      <c r="AY336" s="34" t="str">
        <f t="shared" si="56"/>
        <v/>
      </c>
      <c r="AZ336" s="36" t="e">
        <f t="shared" ca="1" si="57"/>
        <v>#NAME?</v>
      </c>
      <c r="BA336" s="35" t="e">
        <f t="shared" ca="1" si="58"/>
        <v>#NAME?</v>
      </c>
      <c r="BB336" s="37" t="e">
        <f t="shared" ca="1" si="59"/>
        <v>#NAME?</v>
      </c>
      <c r="BC336" s="38" t="e">
        <f t="shared" ca="1" si="60"/>
        <v>#NAME?</v>
      </c>
      <c r="BD336" s="38" t="e">
        <f t="shared" ca="1" si="61"/>
        <v>#NAME?</v>
      </c>
      <c r="BE336" s="35" t="e">
        <f t="shared" ca="1" si="62"/>
        <v>#NAME?</v>
      </c>
      <c r="BF336" s="36" t="e">
        <f t="shared" ca="1" si="63"/>
        <v>#NAME?</v>
      </c>
      <c r="BG336" s="36" t="e">
        <f t="shared" ca="1" si="64"/>
        <v>#NAME?</v>
      </c>
      <c r="BH336" s="7"/>
      <c r="BI336" s="7"/>
      <c r="BJ336" s="7"/>
      <c r="BK336" s="7"/>
      <c r="BL336" s="7"/>
      <c r="BM336" s="7"/>
      <c r="BN336" s="8"/>
      <c r="BO336" s="8"/>
    </row>
    <row r="337" spans="1:67" ht="14.5" x14ac:dyDescent="0.35">
      <c r="A337" s="19" t="str">
        <f t="shared" si="42"/>
        <v/>
      </c>
      <c r="B337" s="45"/>
      <c r="C337" s="19"/>
      <c r="D337" s="19"/>
      <c r="E337" s="19"/>
      <c r="F337" s="19"/>
      <c r="G337" s="19"/>
      <c r="H337" s="19" t="str">
        <f t="shared" si="6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27"/>
      <c r="W337" s="41"/>
      <c r="X337" s="41"/>
      <c r="Y337" s="28" t="str">
        <f t="shared" si="43"/>
        <v/>
      </c>
      <c r="Z337" s="28"/>
      <c r="AA337" s="28"/>
      <c r="AB337" s="19" t="str">
        <f t="shared" si="44"/>
        <v/>
      </c>
      <c r="AC337" s="19"/>
      <c r="AD337" s="28"/>
      <c r="AE337" s="28"/>
      <c r="AF337" s="28" t="str">
        <f t="shared" si="45"/>
        <v/>
      </c>
      <c r="AG337" s="28"/>
      <c r="AH337" s="31"/>
      <c r="AI337" s="31" t="str">
        <f t="shared" si="46"/>
        <v/>
      </c>
      <c r="AJ337" s="32" t="str">
        <f t="array" ref="AJ337">IFERROR(INDEX('[1]Master Price'!$E:$E,MATCH(D337,'[1]Master Price'!$B:$B,0)),"0")</f>
        <v>0</v>
      </c>
      <c r="AK337" s="32">
        <f t="shared" si="47"/>
        <v>0</v>
      </c>
      <c r="AL337" s="33" t="str">
        <f t="shared" si="40"/>
        <v>0-day</v>
      </c>
      <c r="AM337" s="33"/>
      <c r="AN337" s="33" t="str">
        <f t="shared" si="65"/>
        <v>0-day</v>
      </c>
      <c r="AO337" s="33" t="str">
        <f t="shared" si="66"/>
        <v>0-day</v>
      </c>
      <c r="AP337" s="33" t="str">
        <f t="shared" si="49"/>
        <v>0-day</v>
      </c>
      <c r="AQ337" s="33" t="str">
        <f t="shared" si="50"/>
        <v>0-day</v>
      </c>
      <c r="AR337" s="49"/>
      <c r="AS337" s="34" t="str">
        <f t="shared" si="51"/>
        <v/>
      </c>
      <c r="AT337" s="35">
        <f t="shared" si="68"/>
        <v>0</v>
      </c>
      <c r="AU337" s="35" t="e">
        <f t="shared" ca="1" si="52"/>
        <v>#NAME?</v>
      </c>
      <c r="AV337" s="35" t="e">
        <f t="shared" ca="1" si="53"/>
        <v>#NAME?</v>
      </c>
      <c r="AW337" s="34" t="e">
        <f t="shared" ca="1" si="54"/>
        <v>#NAME?</v>
      </c>
      <c r="AX337" s="35" t="e">
        <f t="shared" ca="1" si="55"/>
        <v>#NAME?</v>
      </c>
      <c r="AY337" s="34" t="str">
        <f t="shared" si="56"/>
        <v/>
      </c>
      <c r="AZ337" s="36" t="e">
        <f t="shared" ca="1" si="57"/>
        <v>#NAME?</v>
      </c>
      <c r="BA337" s="35" t="e">
        <f t="shared" ca="1" si="58"/>
        <v>#NAME?</v>
      </c>
      <c r="BB337" s="37" t="e">
        <f t="shared" ca="1" si="59"/>
        <v>#NAME?</v>
      </c>
      <c r="BC337" s="38" t="e">
        <f t="shared" ca="1" si="60"/>
        <v>#NAME?</v>
      </c>
      <c r="BD337" s="38" t="e">
        <f t="shared" ca="1" si="61"/>
        <v>#NAME?</v>
      </c>
      <c r="BE337" s="35" t="e">
        <f t="shared" ca="1" si="62"/>
        <v>#NAME?</v>
      </c>
      <c r="BF337" s="36" t="e">
        <f t="shared" ca="1" si="63"/>
        <v>#NAME?</v>
      </c>
      <c r="BG337" s="36" t="e">
        <f t="shared" ca="1" si="64"/>
        <v>#NAME?</v>
      </c>
      <c r="BH337" s="7"/>
      <c r="BI337" s="7"/>
      <c r="BJ337" s="7"/>
      <c r="BK337" s="7"/>
      <c r="BL337" s="7"/>
      <c r="BM337" s="7"/>
      <c r="BN337" s="8"/>
      <c r="BO337" s="8"/>
    </row>
    <row r="338" spans="1:67" ht="14.5" x14ac:dyDescent="0.35">
      <c r="A338" s="19" t="str">
        <f t="shared" si="42"/>
        <v/>
      </c>
      <c r="B338" s="45"/>
      <c r="C338" s="19"/>
      <c r="D338" s="19"/>
      <c r="E338" s="19"/>
      <c r="F338" s="19"/>
      <c r="G338" s="19"/>
      <c r="H338" s="19" t="str">
        <f t="shared" si="6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27"/>
      <c r="W338" s="41"/>
      <c r="X338" s="41"/>
      <c r="Y338" s="28" t="str">
        <f t="shared" si="43"/>
        <v/>
      </c>
      <c r="Z338" s="28"/>
      <c r="AA338" s="28"/>
      <c r="AB338" s="19" t="str">
        <f t="shared" si="44"/>
        <v/>
      </c>
      <c r="AC338" s="19"/>
      <c r="AD338" s="28"/>
      <c r="AE338" s="28"/>
      <c r="AF338" s="28" t="str">
        <f t="shared" si="45"/>
        <v/>
      </c>
      <c r="AG338" s="28"/>
      <c r="AH338" s="31"/>
      <c r="AI338" s="31" t="str">
        <f t="shared" si="46"/>
        <v/>
      </c>
      <c r="AJ338" s="32" t="str">
        <f t="array" ref="AJ338">IFERROR(INDEX('[1]Master Price'!$E:$E,MATCH(D338,'[1]Master Price'!$B:$B,0)),"0")</f>
        <v>0</v>
      </c>
      <c r="AK338" s="32">
        <f t="shared" si="47"/>
        <v>0</v>
      </c>
      <c r="AL338" s="33" t="str">
        <f t="shared" si="40"/>
        <v>0-day</v>
      </c>
      <c r="AM338" s="33"/>
      <c r="AN338" s="33" t="str">
        <f t="shared" si="65"/>
        <v>0-day</v>
      </c>
      <c r="AO338" s="33" t="str">
        <f t="shared" si="66"/>
        <v>0-day</v>
      </c>
      <c r="AP338" s="33" t="str">
        <f t="shared" si="49"/>
        <v>0-day</v>
      </c>
      <c r="AQ338" s="33" t="str">
        <f t="shared" si="50"/>
        <v>0-day</v>
      </c>
      <c r="AR338" s="49"/>
      <c r="AS338" s="34" t="str">
        <f t="shared" si="51"/>
        <v/>
      </c>
      <c r="AT338" s="35">
        <f t="shared" si="68"/>
        <v>0</v>
      </c>
      <c r="AU338" s="35" t="e">
        <f t="shared" ca="1" si="52"/>
        <v>#NAME?</v>
      </c>
      <c r="AV338" s="35" t="e">
        <f t="shared" ca="1" si="53"/>
        <v>#NAME?</v>
      </c>
      <c r="AW338" s="34" t="e">
        <f t="shared" ca="1" si="54"/>
        <v>#NAME?</v>
      </c>
      <c r="AX338" s="35" t="e">
        <f t="shared" ca="1" si="55"/>
        <v>#NAME?</v>
      </c>
      <c r="AY338" s="34" t="str">
        <f t="shared" si="56"/>
        <v/>
      </c>
      <c r="AZ338" s="36" t="e">
        <f t="shared" ca="1" si="57"/>
        <v>#NAME?</v>
      </c>
      <c r="BA338" s="35" t="e">
        <f t="shared" ca="1" si="58"/>
        <v>#NAME?</v>
      </c>
      <c r="BB338" s="37" t="e">
        <f t="shared" ca="1" si="59"/>
        <v>#NAME?</v>
      </c>
      <c r="BC338" s="38" t="e">
        <f t="shared" ca="1" si="60"/>
        <v>#NAME?</v>
      </c>
      <c r="BD338" s="38" t="e">
        <f t="shared" ca="1" si="61"/>
        <v>#NAME?</v>
      </c>
      <c r="BE338" s="35" t="e">
        <f t="shared" ca="1" si="62"/>
        <v>#NAME?</v>
      </c>
      <c r="BF338" s="36" t="e">
        <f t="shared" ca="1" si="63"/>
        <v>#NAME?</v>
      </c>
      <c r="BG338" s="36" t="e">
        <f t="shared" ca="1" si="64"/>
        <v>#NAME?</v>
      </c>
      <c r="BH338" s="7"/>
      <c r="BI338" s="7"/>
      <c r="BJ338" s="7"/>
      <c r="BK338" s="7"/>
      <c r="BL338" s="7"/>
      <c r="BM338" s="7"/>
      <c r="BN338" s="8"/>
      <c r="BO338" s="8"/>
    </row>
    <row r="339" spans="1:67" ht="14.5" x14ac:dyDescent="0.35">
      <c r="A339" s="19" t="str">
        <f t="shared" si="42"/>
        <v/>
      </c>
      <c r="B339" s="45"/>
      <c r="C339" s="19"/>
      <c r="D339" s="19"/>
      <c r="E339" s="19"/>
      <c r="F339" s="19"/>
      <c r="G339" s="19"/>
      <c r="H339" s="19" t="str">
        <f t="shared" si="6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27"/>
      <c r="W339" s="41"/>
      <c r="X339" s="41"/>
      <c r="Y339" s="28" t="str">
        <f t="shared" si="43"/>
        <v/>
      </c>
      <c r="Z339" s="28"/>
      <c r="AA339" s="28"/>
      <c r="AB339" s="19" t="str">
        <f t="shared" si="44"/>
        <v/>
      </c>
      <c r="AC339" s="19"/>
      <c r="AD339" s="28"/>
      <c r="AE339" s="28"/>
      <c r="AF339" s="28" t="str">
        <f t="shared" si="45"/>
        <v/>
      </c>
      <c r="AG339" s="28"/>
      <c r="AH339" s="31"/>
      <c r="AI339" s="31" t="str">
        <f t="shared" si="46"/>
        <v/>
      </c>
      <c r="AJ339" s="32" t="str">
        <f t="array" ref="AJ339">IFERROR(INDEX('[1]Master Price'!$E:$E,MATCH(D339,'[1]Master Price'!$B:$B,0)),"0")</f>
        <v>0</v>
      </c>
      <c r="AK339" s="32">
        <f t="shared" si="47"/>
        <v>0</v>
      </c>
      <c r="AL339" s="33" t="str">
        <f t="shared" si="40"/>
        <v>0-day</v>
      </c>
      <c r="AM339" s="33"/>
      <c r="AN339" s="33" t="str">
        <f t="shared" si="65"/>
        <v>0-day</v>
      </c>
      <c r="AO339" s="33" t="str">
        <f t="shared" si="66"/>
        <v>0-day</v>
      </c>
      <c r="AP339" s="33" t="str">
        <f t="shared" si="49"/>
        <v>0-day</v>
      </c>
      <c r="AQ339" s="33" t="str">
        <f t="shared" si="50"/>
        <v>0-day</v>
      </c>
      <c r="AR339" s="49"/>
      <c r="AS339" s="34" t="str">
        <f t="shared" si="51"/>
        <v/>
      </c>
      <c r="AT339" s="35">
        <f t="shared" si="68"/>
        <v>0</v>
      </c>
      <c r="AU339" s="35" t="e">
        <f t="shared" ca="1" si="52"/>
        <v>#NAME?</v>
      </c>
      <c r="AV339" s="35" t="e">
        <f t="shared" ca="1" si="53"/>
        <v>#NAME?</v>
      </c>
      <c r="AW339" s="34" t="e">
        <f t="shared" ca="1" si="54"/>
        <v>#NAME?</v>
      </c>
      <c r="AX339" s="35" t="e">
        <f t="shared" ca="1" si="55"/>
        <v>#NAME?</v>
      </c>
      <c r="AY339" s="34" t="str">
        <f t="shared" si="56"/>
        <v/>
      </c>
      <c r="AZ339" s="36" t="e">
        <f t="shared" ca="1" si="57"/>
        <v>#NAME?</v>
      </c>
      <c r="BA339" s="35" t="e">
        <f t="shared" ca="1" si="58"/>
        <v>#NAME?</v>
      </c>
      <c r="BB339" s="37" t="e">
        <f t="shared" ca="1" si="59"/>
        <v>#NAME?</v>
      </c>
      <c r="BC339" s="38" t="e">
        <f t="shared" ca="1" si="60"/>
        <v>#NAME?</v>
      </c>
      <c r="BD339" s="38" t="e">
        <f t="shared" ca="1" si="61"/>
        <v>#NAME?</v>
      </c>
      <c r="BE339" s="35" t="e">
        <f t="shared" ca="1" si="62"/>
        <v>#NAME?</v>
      </c>
      <c r="BF339" s="36" t="e">
        <f t="shared" ca="1" si="63"/>
        <v>#NAME?</v>
      </c>
      <c r="BG339" s="36" t="e">
        <f t="shared" ca="1" si="64"/>
        <v>#NAME?</v>
      </c>
      <c r="BH339" s="7"/>
      <c r="BI339" s="7"/>
      <c r="BJ339" s="7"/>
      <c r="BK339" s="7"/>
      <c r="BL339" s="7"/>
      <c r="BM339" s="7"/>
      <c r="BN339" s="8"/>
      <c r="BO339" s="8"/>
    </row>
    <row r="340" spans="1:67" ht="14.5" x14ac:dyDescent="0.35">
      <c r="A340" s="19" t="str">
        <f t="shared" si="42"/>
        <v/>
      </c>
      <c r="B340" s="45"/>
      <c r="C340" s="19"/>
      <c r="D340" s="19"/>
      <c r="E340" s="19"/>
      <c r="F340" s="19"/>
      <c r="G340" s="19"/>
      <c r="H340" s="19" t="str">
        <f t="shared" si="6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27"/>
      <c r="W340" s="41"/>
      <c r="X340" s="41"/>
      <c r="Y340" s="28" t="str">
        <f t="shared" si="43"/>
        <v/>
      </c>
      <c r="Z340" s="28"/>
      <c r="AA340" s="28"/>
      <c r="AB340" s="19" t="str">
        <f t="shared" si="44"/>
        <v/>
      </c>
      <c r="AC340" s="19"/>
      <c r="AD340" s="28"/>
      <c r="AE340" s="28"/>
      <c r="AF340" s="28" t="str">
        <f t="shared" si="45"/>
        <v/>
      </c>
      <c r="AG340" s="28"/>
      <c r="AH340" s="31"/>
      <c r="AI340" s="31" t="str">
        <f t="shared" si="46"/>
        <v/>
      </c>
      <c r="AJ340" s="32" t="str">
        <f t="array" ref="AJ340">IFERROR(INDEX('[1]Master Price'!$E:$E,MATCH(D340,'[1]Master Price'!$B:$B,0)),"0")</f>
        <v>0</v>
      </c>
      <c r="AK340" s="32">
        <f t="shared" si="47"/>
        <v>0</v>
      </c>
      <c r="AL340" s="33" t="str">
        <f t="shared" si="40"/>
        <v>0-day</v>
      </c>
      <c r="AM340" s="33"/>
      <c r="AN340" s="33" t="str">
        <f t="shared" si="65"/>
        <v>0-day</v>
      </c>
      <c r="AO340" s="33" t="str">
        <f t="shared" si="66"/>
        <v>0-day</v>
      </c>
      <c r="AP340" s="33" t="str">
        <f t="shared" si="49"/>
        <v>0-day</v>
      </c>
      <c r="AQ340" s="33" t="str">
        <f t="shared" si="50"/>
        <v>0-day</v>
      </c>
      <c r="AR340" s="49"/>
      <c r="AS340" s="34" t="str">
        <f t="shared" si="51"/>
        <v/>
      </c>
      <c r="AT340" s="35">
        <f t="shared" si="68"/>
        <v>0</v>
      </c>
      <c r="AU340" s="35" t="e">
        <f t="shared" ca="1" si="52"/>
        <v>#NAME?</v>
      </c>
      <c r="AV340" s="35" t="e">
        <f t="shared" ca="1" si="53"/>
        <v>#NAME?</v>
      </c>
      <c r="AW340" s="34" t="e">
        <f t="shared" ca="1" si="54"/>
        <v>#NAME?</v>
      </c>
      <c r="AX340" s="35" t="e">
        <f t="shared" ca="1" si="55"/>
        <v>#NAME?</v>
      </c>
      <c r="AY340" s="34" t="str">
        <f t="shared" si="56"/>
        <v/>
      </c>
      <c r="AZ340" s="36" t="e">
        <f t="shared" ca="1" si="57"/>
        <v>#NAME?</v>
      </c>
      <c r="BA340" s="35" t="e">
        <f t="shared" ca="1" si="58"/>
        <v>#NAME?</v>
      </c>
      <c r="BB340" s="37" t="e">
        <f t="shared" ca="1" si="59"/>
        <v>#NAME?</v>
      </c>
      <c r="BC340" s="38" t="e">
        <f t="shared" ca="1" si="60"/>
        <v>#NAME?</v>
      </c>
      <c r="BD340" s="38" t="e">
        <f t="shared" ca="1" si="61"/>
        <v>#NAME?</v>
      </c>
      <c r="BE340" s="35" t="e">
        <f t="shared" ca="1" si="62"/>
        <v>#NAME?</v>
      </c>
      <c r="BF340" s="36" t="e">
        <f t="shared" ca="1" si="63"/>
        <v>#NAME?</v>
      </c>
      <c r="BG340" s="36" t="e">
        <f t="shared" ca="1" si="64"/>
        <v>#NAME?</v>
      </c>
      <c r="BH340" s="7"/>
      <c r="BI340" s="7"/>
      <c r="BJ340" s="7"/>
      <c r="BK340" s="7"/>
      <c r="BL340" s="7"/>
      <c r="BM340" s="7"/>
      <c r="BN340" s="8"/>
      <c r="BO340" s="8"/>
    </row>
    <row r="341" spans="1:67" ht="14.5" x14ac:dyDescent="0.35">
      <c r="A341" s="19" t="str">
        <f t="shared" si="42"/>
        <v/>
      </c>
      <c r="B341" s="45"/>
      <c r="C341" s="19"/>
      <c r="D341" s="19"/>
      <c r="E341" s="19"/>
      <c r="F341" s="19"/>
      <c r="G341" s="19"/>
      <c r="H341" s="19" t="str">
        <f t="shared" si="6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27"/>
      <c r="W341" s="41"/>
      <c r="X341" s="41"/>
      <c r="Y341" s="28" t="str">
        <f t="shared" si="43"/>
        <v/>
      </c>
      <c r="Z341" s="28"/>
      <c r="AA341" s="28"/>
      <c r="AB341" s="19" t="str">
        <f t="shared" si="44"/>
        <v/>
      </c>
      <c r="AC341" s="19"/>
      <c r="AD341" s="28"/>
      <c r="AE341" s="28"/>
      <c r="AF341" s="28" t="str">
        <f t="shared" si="45"/>
        <v/>
      </c>
      <c r="AG341" s="28"/>
      <c r="AH341" s="31"/>
      <c r="AI341" s="31" t="str">
        <f t="shared" si="46"/>
        <v/>
      </c>
      <c r="AJ341" s="32" t="str">
        <f t="array" ref="AJ341">IFERROR(INDEX('[1]Master Price'!$E:$E,MATCH(D341,'[1]Master Price'!$B:$B,0)),"0")</f>
        <v>0</v>
      </c>
      <c r="AK341" s="32">
        <f t="shared" si="47"/>
        <v>0</v>
      </c>
      <c r="AL341" s="33" t="str">
        <f t="shared" si="40"/>
        <v>0-day</v>
      </c>
      <c r="AM341" s="33"/>
      <c r="AN341" s="33" t="str">
        <f t="shared" si="65"/>
        <v>0-day</v>
      </c>
      <c r="AO341" s="33" t="str">
        <f t="shared" si="66"/>
        <v>0-day</v>
      </c>
      <c r="AP341" s="33" t="str">
        <f t="shared" si="49"/>
        <v>0-day</v>
      </c>
      <c r="AQ341" s="33" t="str">
        <f t="shared" si="50"/>
        <v>0-day</v>
      </c>
      <c r="AR341" s="49"/>
      <c r="AS341" s="34" t="str">
        <f t="shared" si="51"/>
        <v/>
      </c>
      <c r="AT341" s="35">
        <f t="shared" si="68"/>
        <v>0</v>
      </c>
      <c r="AU341" s="35" t="e">
        <f t="shared" ca="1" si="52"/>
        <v>#NAME?</v>
      </c>
      <c r="AV341" s="35" t="e">
        <f t="shared" ca="1" si="53"/>
        <v>#NAME?</v>
      </c>
      <c r="AW341" s="34" t="e">
        <f t="shared" ca="1" si="54"/>
        <v>#NAME?</v>
      </c>
      <c r="AX341" s="35" t="e">
        <f t="shared" ca="1" si="55"/>
        <v>#NAME?</v>
      </c>
      <c r="AY341" s="34" t="str">
        <f t="shared" si="56"/>
        <v/>
      </c>
      <c r="AZ341" s="36" t="e">
        <f t="shared" ca="1" si="57"/>
        <v>#NAME?</v>
      </c>
      <c r="BA341" s="35" t="e">
        <f t="shared" ca="1" si="58"/>
        <v>#NAME?</v>
      </c>
      <c r="BB341" s="37" t="e">
        <f t="shared" ca="1" si="59"/>
        <v>#NAME?</v>
      </c>
      <c r="BC341" s="38" t="e">
        <f t="shared" ca="1" si="60"/>
        <v>#NAME?</v>
      </c>
      <c r="BD341" s="38" t="e">
        <f t="shared" ca="1" si="61"/>
        <v>#NAME?</v>
      </c>
      <c r="BE341" s="35" t="e">
        <f t="shared" ca="1" si="62"/>
        <v>#NAME?</v>
      </c>
      <c r="BF341" s="36" t="e">
        <f t="shared" ca="1" si="63"/>
        <v>#NAME?</v>
      </c>
      <c r="BG341" s="36" t="e">
        <f t="shared" ca="1" si="64"/>
        <v>#NAME?</v>
      </c>
      <c r="BH341" s="7"/>
      <c r="BI341" s="7"/>
      <c r="BJ341" s="7"/>
      <c r="BK341" s="7"/>
      <c r="BL341" s="7"/>
      <c r="BM341" s="7"/>
      <c r="BN341" s="8"/>
      <c r="BO341" s="8"/>
    </row>
    <row r="342" spans="1:67" ht="14.5" x14ac:dyDescent="0.35">
      <c r="A342" s="19" t="str">
        <f t="shared" si="42"/>
        <v/>
      </c>
      <c r="B342" s="45"/>
      <c r="C342" s="19"/>
      <c r="D342" s="19"/>
      <c r="E342" s="19"/>
      <c r="F342" s="19"/>
      <c r="G342" s="19"/>
      <c r="H342" s="19" t="str">
        <f t="shared" si="6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27"/>
      <c r="W342" s="41"/>
      <c r="X342" s="41"/>
      <c r="Y342" s="28" t="str">
        <f t="shared" si="43"/>
        <v/>
      </c>
      <c r="Z342" s="28"/>
      <c r="AA342" s="28"/>
      <c r="AB342" s="19" t="str">
        <f t="shared" si="44"/>
        <v/>
      </c>
      <c r="AC342" s="19"/>
      <c r="AD342" s="28"/>
      <c r="AE342" s="28"/>
      <c r="AF342" s="28" t="str">
        <f t="shared" si="45"/>
        <v/>
      </c>
      <c r="AG342" s="28"/>
      <c r="AH342" s="31"/>
      <c r="AI342" s="31" t="str">
        <f t="shared" si="46"/>
        <v/>
      </c>
      <c r="AJ342" s="32" t="str">
        <f t="array" ref="AJ342">IFERROR(INDEX('[1]Master Price'!$E:$E,MATCH(D342,'[1]Master Price'!$B:$B,0)),"0")</f>
        <v>0</v>
      </c>
      <c r="AK342" s="32">
        <f t="shared" si="47"/>
        <v>0</v>
      </c>
      <c r="AL342" s="33" t="str">
        <f t="shared" si="40"/>
        <v>0-day</v>
      </c>
      <c r="AM342" s="33"/>
      <c r="AN342" s="33" t="str">
        <f t="shared" si="65"/>
        <v>0-day</v>
      </c>
      <c r="AO342" s="33" t="str">
        <f t="shared" si="66"/>
        <v>0-day</v>
      </c>
      <c r="AP342" s="33" t="str">
        <f t="shared" si="49"/>
        <v>0-day</v>
      </c>
      <c r="AQ342" s="33" t="str">
        <f t="shared" si="50"/>
        <v>0-day</v>
      </c>
      <c r="AR342" s="49"/>
      <c r="AS342" s="34" t="str">
        <f t="shared" si="51"/>
        <v/>
      </c>
      <c r="AT342" s="35">
        <f t="shared" si="68"/>
        <v>0</v>
      </c>
      <c r="AU342" s="35" t="e">
        <f t="shared" ca="1" si="52"/>
        <v>#NAME?</v>
      </c>
      <c r="AV342" s="35" t="e">
        <f t="shared" ca="1" si="53"/>
        <v>#NAME?</v>
      </c>
      <c r="AW342" s="34" t="e">
        <f t="shared" ca="1" si="54"/>
        <v>#NAME?</v>
      </c>
      <c r="AX342" s="35" t="e">
        <f t="shared" ca="1" si="55"/>
        <v>#NAME?</v>
      </c>
      <c r="AY342" s="34" t="str">
        <f t="shared" si="56"/>
        <v/>
      </c>
      <c r="AZ342" s="36" t="e">
        <f t="shared" ca="1" si="57"/>
        <v>#NAME?</v>
      </c>
      <c r="BA342" s="35" t="e">
        <f t="shared" ca="1" si="58"/>
        <v>#NAME?</v>
      </c>
      <c r="BB342" s="37" t="e">
        <f t="shared" ca="1" si="59"/>
        <v>#NAME?</v>
      </c>
      <c r="BC342" s="38" t="e">
        <f t="shared" ca="1" si="60"/>
        <v>#NAME?</v>
      </c>
      <c r="BD342" s="38" t="e">
        <f t="shared" ca="1" si="61"/>
        <v>#NAME?</v>
      </c>
      <c r="BE342" s="35" t="e">
        <f t="shared" ca="1" si="62"/>
        <v>#NAME?</v>
      </c>
      <c r="BF342" s="36" t="e">
        <f t="shared" ca="1" si="63"/>
        <v>#NAME?</v>
      </c>
      <c r="BG342" s="36" t="e">
        <f t="shared" ca="1" si="64"/>
        <v>#NAME?</v>
      </c>
      <c r="BH342" s="7"/>
      <c r="BI342" s="7"/>
      <c r="BJ342" s="7"/>
      <c r="BK342" s="7"/>
      <c r="BL342" s="7"/>
      <c r="BM342" s="7"/>
      <c r="BN342" s="8"/>
      <c r="BO342" s="8"/>
    </row>
    <row r="343" spans="1:67" ht="14.5" x14ac:dyDescent="0.35">
      <c r="A343" s="19" t="str">
        <f t="shared" si="42"/>
        <v/>
      </c>
      <c r="B343" s="26"/>
      <c r="C343" s="19"/>
      <c r="D343" s="19"/>
      <c r="E343" s="19"/>
      <c r="F343" s="19"/>
      <c r="G343" s="19"/>
      <c r="H343" s="19" t="str">
        <f t="shared" si="6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27"/>
      <c r="W343" s="41"/>
      <c r="X343" s="41"/>
      <c r="Y343" s="28" t="str">
        <f t="shared" si="43"/>
        <v/>
      </c>
      <c r="Z343" s="28"/>
      <c r="AA343" s="28"/>
      <c r="AB343" s="19" t="str">
        <f t="shared" si="44"/>
        <v/>
      </c>
      <c r="AC343" s="19"/>
      <c r="AD343" s="28"/>
      <c r="AE343" s="28"/>
      <c r="AF343" s="28" t="str">
        <f t="shared" si="45"/>
        <v/>
      </c>
      <c r="AG343" s="28"/>
      <c r="AH343" s="31"/>
      <c r="AI343" s="31" t="str">
        <f t="shared" si="46"/>
        <v/>
      </c>
      <c r="AJ343" s="32" t="str">
        <f t="array" ref="AJ343">IFERROR(INDEX('[1]Master Price'!$E:$E,MATCH(D343,'[1]Master Price'!$B:$B,0)),"0")</f>
        <v>0</v>
      </c>
      <c r="AK343" s="32">
        <f t="shared" si="47"/>
        <v>0</v>
      </c>
      <c r="AL343" s="33" t="str">
        <f t="shared" si="40"/>
        <v>0-day</v>
      </c>
      <c r="AM343" s="33"/>
      <c r="AN343" s="33" t="str">
        <f t="shared" si="65"/>
        <v>0-day</v>
      </c>
      <c r="AO343" s="33" t="str">
        <f t="shared" si="66"/>
        <v>0-day</v>
      </c>
      <c r="AP343" s="33" t="str">
        <f t="shared" si="49"/>
        <v>0-day</v>
      </c>
      <c r="AQ343" s="33" t="str">
        <f t="shared" si="50"/>
        <v>0-day</v>
      </c>
      <c r="AR343" s="49"/>
      <c r="AS343" s="34" t="str">
        <f t="shared" si="51"/>
        <v/>
      </c>
      <c r="AT343" s="35">
        <f t="shared" si="68"/>
        <v>0</v>
      </c>
      <c r="AU343" s="35" t="e">
        <f t="shared" ca="1" si="52"/>
        <v>#NAME?</v>
      </c>
      <c r="AV343" s="35" t="e">
        <f t="shared" ca="1" si="53"/>
        <v>#NAME?</v>
      </c>
      <c r="AW343" s="34" t="e">
        <f t="shared" ca="1" si="54"/>
        <v>#NAME?</v>
      </c>
      <c r="AX343" s="35" t="e">
        <f t="shared" ca="1" si="55"/>
        <v>#NAME?</v>
      </c>
      <c r="AY343" s="34" t="str">
        <f t="shared" si="56"/>
        <v/>
      </c>
      <c r="AZ343" s="36" t="e">
        <f t="shared" ca="1" si="57"/>
        <v>#NAME?</v>
      </c>
      <c r="BA343" s="35" t="e">
        <f t="shared" ca="1" si="58"/>
        <v>#NAME?</v>
      </c>
      <c r="BB343" s="37" t="e">
        <f t="shared" ca="1" si="59"/>
        <v>#NAME?</v>
      </c>
      <c r="BC343" s="38" t="e">
        <f t="shared" ca="1" si="60"/>
        <v>#NAME?</v>
      </c>
      <c r="BD343" s="38" t="e">
        <f t="shared" ca="1" si="61"/>
        <v>#NAME?</v>
      </c>
      <c r="BE343" s="35" t="e">
        <f t="shared" ca="1" si="62"/>
        <v>#NAME?</v>
      </c>
      <c r="BF343" s="36" t="e">
        <f t="shared" ca="1" si="63"/>
        <v>#NAME?</v>
      </c>
      <c r="BG343" s="36" t="e">
        <f t="shared" ca="1" si="64"/>
        <v>#NAME?</v>
      </c>
      <c r="BH343" s="7"/>
      <c r="BI343" s="7"/>
      <c r="BJ343" s="7"/>
      <c r="BK343" s="7"/>
      <c r="BL343" s="7"/>
      <c r="BM343" s="7"/>
      <c r="BN343" s="8"/>
      <c r="BO343" s="8"/>
    </row>
    <row r="344" spans="1:67" ht="14.5" x14ac:dyDescent="0.35">
      <c r="A344" s="19" t="str">
        <f t="shared" si="42"/>
        <v/>
      </c>
      <c r="B344" s="26"/>
      <c r="C344" s="19"/>
      <c r="D344" s="19"/>
      <c r="E344" s="19"/>
      <c r="F344" s="19"/>
      <c r="G344" s="19"/>
      <c r="H344" s="19" t="str">
        <f t="shared" si="6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27"/>
      <c r="W344" s="41"/>
      <c r="X344" s="41"/>
      <c r="Y344" s="28" t="str">
        <f t="shared" si="43"/>
        <v/>
      </c>
      <c r="Z344" s="28"/>
      <c r="AA344" s="28"/>
      <c r="AB344" s="19" t="str">
        <f t="shared" si="44"/>
        <v/>
      </c>
      <c r="AC344" s="19"/>
      <c r="AD344" s="28"/>
      <c r="AE344" s="28"/>
      <c r="AF344" s="28" t="str">
        <f t="shared" si="45"/>
        <v/>
      </c>
      <c r="AG344" s="28"/>
      <c r="AH344" s="31"/>
      <c r="AI344" s="31" t="str">
        <f t="shared" si="46"/>
        <v/>
      </c>
      <c r="AJ344" s="32" t="str">
        <f t="array" ref="AJ344">IFERROR(INDEX('[1]Master Price'!$E:$E,MATCH(D344,'[1]Master Price'!$B:$B,0)),"0")</f>
        <v>0</v>
      </c>
      <c r="AK344" s="32">
        <f t="shared" si="47"/>
        <v>0</v>
      </c>
      <c r="AL344" s="33" t="str">
        <f t="shared" si="40"/>
        <v>0-day</v>
      </c>
      <c r="AM344" s="33"/>
      <c r="AN344" s="33" t="str">
        <f t="shared" si="65"/>
        <v>0-day</v>
      </c>
      <c r="AO344" s="33" t="str">
        <f t="shared" si="66"/>
        <v>0-day</v>
      </c>
      <c r="AP344" s="33" t="str">
        <f t="shared" si="49"/>
        <v>0-day</v>
      </c>
      <c r="AQ344" s="33" t="str">
        <f t="shared" si="50"/>
        <v>0-day</v>
      </c>
      <c r="AR344" s="49"/>
      <c r="AS344" s="34" t="str">
        <f t="shared" si="51"/>
        <v/>
      </c>
      <c r="AT344" s="35">
        <f t="shared" si="68"/>
        <v>0</v>
      </c>
      <c r="AU344" s="35" t="e">
        <f t="shared" ca="1" si="52"/>
        <v>#NAME?</v>
      </c>
      <c r="AV344" s="35" t="e">
        <f t="shared" ca="1" si="53"/>
        <v>#NAME?</v>
      </c>
      <c r="AW344" s="34" t="e">
        <f t="shared" ca="1" si="54"/>
        <v>#NAME?</v>
      </c>
      <c r="AX344" s="35" t="e">
        <f t="shared" ca="1" si="55"/>
        <v>#NAME?</v>
      </c>
      <c r="AY344" s="34" t="str">
        <f t="shared" si="56"/>
        <v/>
      </c>
      <c r="AZ344" s="36" t="e">
        <f t="shared" ca="1" si="57"/>
        <v>#NAME?</v>
      </c>
      <c r="BA344" s="35" t="e">
        <f t="shared" ca="1" si="58"/>
        <v>#NAME?</v>
      </c>
      <c r="BB344" s="37" t="e">
        <f t="shared" ca="1" si="59"/>
        <v>#NAME?</v>
      </c>
      <c r="BC344" s="38" t="e">
        <f t="shared" ca="1" si="60"/>
        <v>#NAME?</v>
      </c>
      <c r="BD344" s="38" t="e">
        <f t="shared" ca="1" si="61"/>
        <v>#NAME?</v>
      </c>
      <c r="BE344" s="35" t="e">
        <f t="shared" ca="1" si="62"/>
        <v>#NAME?</v>
      </c>
      <c r="BF344" s="36" t="e">
        <f t="shared" ca="1" si="63"/>
        <v>#NAME?</v>
      </c>
      <c r="BG344" s="36" t="e">
        <f t="shared" ca="1" si="64"/>
        <v>#NAME?</v>
      </c>
      <c r="BH344" s="7"/>
      <c r="BI344" s="7"/>
      <c r="BJ344" s="7"/>
      <c r="BK344" s="7"/>
      <c r="BL344" s="7"/>
      <c r="BM344" s="7"/>
      <c r="BN344" s="8"/>
      <c r="BO344" s="8"/>
    </row>
    <row r="345" spans="1:67" ht="14.5" x14ac:dyDescent="0.35">
      <c r="A345" s="19" t="str">
        <f t="shared" si="42"/>
        <v/>
      </c>
      <c r="B345" s="26"/>
      <c r="C345" s="19"/>
      <c r="D345" s="19"/>
      <c r="E345" s="19"/>
      <c r="F345" s="19"/>
      <c r="G345" s="19"/>
      <c r="H345" s="19" t="str">
        <f t="shared" si="6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27"/>
      <c r="W345" s="41"/>
      <c r="X345" s="41"/>
      <c r="Y345" s="28" t="str">
        <f t="shared" si="43"/>
        <v/>
      </c>
      <c r="Z345" s="28"/>
      <c r="AA345" s="28"/>
      <c r="AB345" s="19" t="str">
        <f t="shared" si="44"/>
        <v/>
      </c>
      <c r="AC345" s="19"/>
      <c r="AD345" s="28"/>
      <c r="AE345" s="28"/>
      <c r="AF345" s="28" t="str">
        <f t="shared" si="45"/>
        <v/>
      </c>
      <c r="AG345" s="28"/>
      <c r="AH345" s="31"/>
      <c r="AI345" s="31" t="str">
        <f t="shared" si="46"/>
        <v/>
      </c>
      <c r="AJ345" s="32" t="str">
        <f t="array" ref="AJ345">IFERROR(INDEX('[1]Master Price'!$E:$E,MATCH(D345,'[1]Master Price'!$B:$B,0)),"0")</f>
        <v>0</v>
      </c>
      <c r="AK345" s="32">
        <f t="shared" si="47"/>
        <v>0</v>
      </c>
      <c r="AL345" s="33" t="str">
        <f t="shared" si="40"/>
        <v>0-day</v>
      </c>
      <c r="AM345" s="33"/>
      <c r="AN345" s="33" t="str">
        <f t="shared" si="65"/>
        <v>0-day</v>
      </c>
      <c r="AO345" s="33" t="str">
        <f t="shared" si="66"/>
        <v>0-day</v>
      </c>
      <c r="AP345" s="33" t="str">
        <f t="shared" si="49"/>
        <v>0-day</v>
      </c>
      <c r="AQ345" s="33" t="str">
        <f t="shared" si="50"/>
        <v>0-day</v>
      </c>
      <c r="AR345" s="49"/>
      <c r="AS345" s="34" t="str">
        <f t="shared" si="51"/>
        <v/>
      </c>
      <c r="AT345" s="35">
        <f t="shared" si="68"/>
        <v>0</v>
      </c>
      <c r="AU345" s="35" t="e">
        <f t="shared" ca="1" si="52"/>
        <v>#NAME?</v>
      </c>
      <c r="AV345" s="35" t="e">
        <f t="shared" ca="1" si="53"/>
        <v>#NAME?</v>
      </c>
      <c r="AW345" s="34" t="e">
        <f t="shared" ca="1" si="54"/>
        <v>#NAME?</v>
      </c>
      <c r="AX345" s="35" t="e">
        <f t="shared" ca="1" si="55"/>
        <v>#NAME?</v>
      </c>
      <c r="AY345" s="34" t="str">
        <f t="shared" si="56"/>
        <v/>
      </c>
      <c r="AZ345" s="36" t="e">
        <f t="shared" ca="1" si="57"/>
        <v>#NAME?</v>
      </c>
      <c r="BA345" s="35" t="e">
        <f t="shared" ca="1" si="58"/>
        <v>#NAME?</v>
      </c>
      <c r="BB345" s="37" t="e">
        <f t="shared" ca="1" si="59"/>
        <v>#NAME?</v>
      </c>
      <c r="BC345" s="38" t="e">
        <f t="shared" ca="1" si="60"/>
        <v>#NAME?</v>
      </c>
      <c r="BD345" s="38" t="e">
        <f t="shared" ca="1" si="61"/>
        <v>#NAME?</v>
      </c>
      <c r="BE345" s="35" t="e">
        <f t="shared" ca="1" si="62"/>
        <v>#NAME?</v>
      </c>
      <c r="BF345" s="36" t="e">
        <f t="shared" ca="1" si="63"/>
        <v>#NAME?</v>
      </c>
      <c r="BG345" s="36" t="e">
        <f t="shared" ca="1" si="64"/>
        <v>#NAME?</v>
      </c>
      <c r="BH345" s="7"/>
      <c r="BI345" s="7"/>
      <c r="BJ345" s="7"/>
      <c r="BK345" s="7"/>
      <c r="BL345" s="7"/>
      <c r="BM345" s="7"/>
      <c r="BN345" s="8"/>
      <c r="BO345" s="8"/>
    </row>
    <row r="346" spans="1:67" ht="14.5" x14ac:dyDescent="0.35">
      <c r="A346" s="19" t="str">
        <f t="shared" si="42"/>
        <v/>
      </c>
      <c r="B346" s="26"/>
      <c r="C346" s="19"/>
      <c r="D346" s="19"/>
      <c r="E346" s="19"/>
      <c r="F346" s="19"/>
      <c r="G346" s="19"/>
      <c r="H346" s="19" t="str">
        <f t="shared" si="6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27"/>
      <c r="W346" s="41"/>
      <c r="X346" s="41"/>
      <c r="Y346" s="28" t="str">
        <f t="shared" si="43"/>
        <v/>
      </c>
      <c r="Z346" s="28"/>
      <c r="AA346" s="28"/>
      <c r="AB346" s="19" t="str">
        <f t="shared" si="44"/>
        <v/>
      </c>
      <c r="AC346" s="19"/>
      <c r="AD346" s="28"/>
      <c r="AE346" s="28"/>
      <c r="AF346" s="28" t="str">
        <f t="shared" si="45"/>
        <v/>
      </c>
      <c r="AG346" s="28"/>
      <c r="AH346" s="31"/>
      <c r="AI346" s="31" t="str">
        <f t="shared" si="46"/>
        <v/>
      </c>
      <c r="AJ346" s="32" t="str">
        <f t="array" ref="AJ346">IFERROR(INDEX('[1]Master Price'!$E:$E,MATCH(D346,'[1]Master Price'!$B:$B,0)),"0")</f>
        <v>0</v>
      </c>
      <c r="AK346" s="32">
        <f t="shared" si="47"/>
        <v>0</v>
      </c>
      <c r="AL346" s="33" t="str">
        <f t="shared" si="40"/>
        <v>0-day</v>
      </c>
      <c r="AM346" s="33"/>
      <c r="AN346" s="33" t="str">
        <f t="shared" si="65"/>
        <v>0-day</v>
      </c>
      <c r="AO346" s="33" t="str">
        <f t="shared" si="66"/>
        <v>0-day</v>
      </c>
      <c r="AP346" s="33" t="str">
        <f t="shared" si="49"/>
        <v>0-day</v>
      </c>
      <c r="AQ346" s="33" t="str">
        <f t="shared" si="50"/>
        <v>0-day</v>
      </c>
      <c r="AR346" s="49"/>
      <c r="AS346" s="34" t="str">
        <f t="shared" si="51"/>
        <v/>
      </c>
      <c r="AT346" s="35">
        <f t="shared" si="68"/>
        <v>0</v>
      </c>
      <c r="AU346" s="35" t="e">
        <f t="shared" ca="1" si="52"/>
        <v>#NAME?</v>
      </c>
      <c r="AV346" s="35" t="e">
        <f t="shared" ca="1" si="53"/>
        <v>#NAME?</v>
      </c>
      <c r="AW346" s="34" t="e">
        <f t="shared" ca="1" si="54"/>
        <v>#NAME?</v>
      </c>
      <c r="AX346" s="35" t="e">
        <f t="shared" ca="1" si="55"/>
        <v>#NAME?</v>
      </c>
      <c r="AY346" s="34" t="str">
        <f t="shared" si="56"/>
        <v/>
      </c>
      <c r="AZ346" s="36" t="e">
        <f t="shared" ca="1" si="57"/>
        <v>#NAME?</v>
      </c>
      <c r="BA346" s="35" t="e">
        <f t="shared" ca="1" si="58"/>
        <v>#NAME?</v>
      </c>
      <c r="BB346" s="37" t="e">
        <f t="shared" ca="1" si="59"/>
        <v>#NAME?</v>
      </c>
      <c r="BC346" s="38" t="e">
        <f t="shared" ca="1" si="60"/>
        <v>#NAME?</v>
      </c>
      <c r="BD346" s="38" t="e">
        <f t="shared" ca="1" si="61"/>
        <v>#NAME?</v>
      </c>
      <c r="BE346" s="35" t="e">
        <f t="shared" ca="1" si="62"/>
        <v>#NAME?</v>
      </c>
      <c r="BF346" s="36" t="e">
        <f t="shared" ca="1" si="63"/>
        <v>#NAME?</v>
      </c>
      <c r="BG346" s="36" t="e">
        <f t="shared" ca="1" si="64"/>
        <v>#NAME?</v>
      </c>
      <c r="BH346" s="7"/>
      <c r="BI346" s="7"/>
      <c r="BJ346" s="7"/>
      <c r="BK346" s="7"/>
      <c r="BL346" s="7"/>
      <c r="BM346" s="7"/>
      <c r="BN346" s="8"/>
      <c r="BO346" s="8"/>
    </row>
    <row r="347" spans="1:67" ht="14.5" x14ac:dyDescent="0.35">
      <c r="A347" s="19" t="str">
        <f t="shared" si="42"/>
        <v/>
      </c>
      <c r="B347" s="26"/>
      <c r="C347" s="19"/>
      <c r="D347" s="19"/>
      <c r="E347" s="19"/>
      <c r="F347" s="19"/>
      <c r="G347" s="19"/>
      <c r="H347" s="19" t="str">
        <f t="shared" si="6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27"/>
      <c r="W347" s="41"/>
      <c r="X347" s="41"/>
      <c r="Y347" s="28" t="str">
        <f t="shared" si="43"/>
        <v/>
      </c>
      <c r="Z347" s="28"/>
      <c r="AA347" s="28"/>
      <c r="AB347" s="19" t="str">
        <f t="shared" si="44"/>
        <v/>
      </c>
      <c r="AC347" s="19"/>
      <c r="AD347" s="28"/>
      <c r="AE347" s="28"/>
      <c r="AF347" s="28" t="str">
        <f t="shared" si="45"/>
        <v/>
      </c>
      <c r="AG347" s="28"/>
      <c r="AH347" s="31"/>
      <c r="AI347" s="31" t="str">
        <f t="shared" si="46"/>
        <v/>
      </c>
      <c r="AJ347" s="32" t="str">
        <f t="array" ref="AJ347">IFERROR(INDEX('[1]Master Price'!$E:$E,MATCH(D347,'[1]Master Price'!$B:$B,0)),"0")</f>
        <v>0</v>
      </c>
      <c r="AK347" s="32">
        <f t="shared" si="47"/>
        <v>0</v>
      </c>
      <c r="AL347" s="33" t="str">
        <f t="shared" si="40"/>
        <v>0-day</v>
      </c>
      <c r="AM347" s="33"/>
      <c r="AN347" s="33" t="str">
        <f t="shared" si="65"/>
        <v>0-day</v>
      </c>
      <c r="AO347" s="33" t="str">
        <f t="shared" si="66"/>
        <v>0-day</v>
      </c>
      <c r="AP347" s="33" t="str">
        <f t="shared" si="49"/>
        <v>0-day</v>
      </c>
      <c r="AQ347" s="33" t="str">
        <f t="shared" si="50"/>
        <v>0-day</v>
      </c>
      <c r="AR347" s="49"/>
      <c r="AS347" s="34" t="str">
        <f t="shared" si="51"/>
        <v/>
      </c>
      <c r="AT347" s="35">
        <f t="shared" si="68"/>
        <v>0</v>
      </c>
      <c r="AU347" s="35" t="e">
        <f t="shared" ca="1" si="52"/>
        <v>#NAME?</v>
      </c>
      <c r="AV347" s="35" t="e">
        <f t="shared" ca="1" si="53"/>
        <v>#NAME?</v>
      </c>
      <c r="AW347" s="34" t="e">
        <f t="shared" ca="1" si="54"/>
        <v>#NAME?</v>
      </c>
      <c r="AX347" s="35" t="e">
        <f t="shared" ca="1" si="55"/>
        <v>#NAME?</v>
      </c>
      <c r="AY347" s="34" t="str">
        <f t="shared" si="56"/>
        <v/>
      </c>
      <c r="AZ347" s="36" t="e">
        <f t="shared" ca="1" si="57"/>
        <v>#NAME?</v>
      </c>
      <c r="BA347" s="35" t="e">
        <f t="shared" ca="1" si="58"/>
        <v>#NAME?</v>
      </c>
      <c r="BB347" s="37" t="e">
        <f t="shared" ca="1" si="59"/>
        <v>#NAME?</v>
      </c>
      <c r="BC347" s="38" t="e">
        <f t="shared" ca="1" si="60"/>
        <v>#NAME?</v>
      </c>
      <c r="BD347" s="38" t="e">
        <f t="shared" ca="1" si="61"/>
        <v>#NAME?</v>
      </c>
      <c r="BE347" s="35" t="e">
        <f t="shared" ca="1" si="62"/>
        <v>#NAME?</v>
      </c>
      <c r="BF347" s="36" t="e">
        <f t="shared" ca="1" si="63"/>
        <v>#NAME?</v>
      </c>
      <c r="BG347" s="36" t="e">
        <f t="shared" ca="1" si="64"/>
        <v>#NAME?</v>
      </c>
      <c r="BH347" s="7"/>
      <c r="BI347" s="7"/>
      <c r="BJ347" s="7"/>
      <c r="BK347" s="7"/>
      <c r="BL347" s="7"/>
      <c r="BM347" s="7"/>
      <c r="BN347" s="8"/>
      <c r="BO347" s="8"/>
    </row>
    <row r="348" spans="1:67" ht="14.5" x14ac:dyDescent="0.35">
      <c r="A348" s="19" t="str">
        <f t="shared" si="42"/>
        <v/>
      </c>
      <c r="B348" s="26"/>
      <c r="C348" s="19"/>
      <c r="D348" s="19"/>
      <c r="E348" s="19"/>
      <c r="F348" s="19"/>
      <c r="G348" s="19"/>
      <c r="H348" s="19" t="str">
        <f t="shared" si="6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27"/>
      <c r="W348" s="41"/>
      <c r="X348" s="41"/>
      <c r="Y348" s="28" t="str">
        <f t="shared" si="43"/>
        <v/>
      </c>
      <c r="Z348" s="28"/>
      <c r="AA348" s="28"/>
      <c r="AB348" s="19" t="str">
        <f t="shared" si="44"/>
        <v/>
      </c>
      <c r="AC348" s="19"/>
      <c r="AD348" s="28"/>
      <c r="AE348" s="28"/>
      <c r="AF348" s="28" t="str">
        <f t="shared" si="45"/>
        <v/>
      </c>
      <c r="AG348" s="28"/>
      <c r="AH348" s="31"/>
      <c r="AI348" s="31" t="str">
        <f t="shared" si="46"/>
        <v/>
      </c>
      <c r="AJ348" s="32" t="str">
        <f t="array" ref="AJ348">IFERROR(INDEX('[1]Master Price'!$E:$E,MATCH(D348,'[1]Master Price'!$B:$B,0)),"0")</f>
        <v>0</v>
      </c>
      <c r="AK348" s="32">
        <f t="shared" si="47"/>
        <v>0</v>
      </c>
      <c r="AL348" s="33" t="str">
        <f t="shared" si="40"/>
        <v>0-day</v>
      </c>
      <c r="AM348" s="33"/>
      <c r="AN348" s="33" t="str">
        <f t="shared" si="65"/>
        <v>0-day</v>
      </c>
      <c r="AO348" s="33" t="str">
        <f t="shared" si="66"/>
        <v>0-day</v>
      </c>
      <c r="AP348" s="33" t="str">
        <f t="shared" si="49"/>
        <v>0-day</v>
      </c>
      <c r="AQ348" s="33" t="str">
        <f t="shared" si="50"/>
        <v>0-day</v>
      </c>
      <c r="AR348" s="49"/>
      <c r="AS348" s="34" t="str">
        <f t="shared" si="51"/>
        <v/>
      </c>
      <c r="AT348" s="35">
        <f t="shared" si="68"/>
        <v>0</v>
      </c>
      <c r="AU348" s="35" t="e">
        <f t="shared" ca="1" si="52"/>
        <v>#NAME?</v>
      </c>
      <c r="AV348" s="35" t="e">
        <f t="shared" ca="1" si="53"/>
        <v>#NAME?</v>
      </c>
      <c r="AW348" s="34" t="e">
        <f t="shared" ca="1" si="54"/>
        <v>#NAME?</v>
      </c>
      <c r="AX348" s="35" t="e">
        <f t="shared" ca="1" si="55"/>
        <v>#NAME?</v>
      </c>
      <c r="AY348" s="34" t="str">
        <f t="shared" si="56"/>
        <v/>
      </c>
      <c r="AZ348" s="36" t="e">
        <f t="shared" ca="1" si="57"/>
        <v>#NAME?</v>
      </c>
      <c r="BA348" s="35" t="e">
        <f t="shared" ca="1" si="58"/>
        <v>#NAME?</v>
      </c>
      <c r="BB348" s="37" t="e">
        <f t="shared" ca="1" si="59"/>
        <v>#NAME?</v>
      </c>
      <c r="BC348" s="38" t="e">
        <f t="shared" ca="1" si="60"/>
        <v>#NAME?</v>
      </c>
      <c r="BD348" s="38" t="e">
        <f t="shared" ca="1" si="61"/>
        <v>#NAME?</v>
      </c>
      <c r="BE348" s="35" t="e">
        <f t="shared" ca="1" si="62"/>
        <v>#NAME?</v>
      </c>
      <c r="BF348" s="36" t="e">
        <f t="shared" ca="1" si="63"/>
        <v>#NAME?</v>
      </c>
      <c r="BG348" s="36" t="e">
        <f t="shared" ca="1" si="64"/>
        <v>#NAME?</v>
      </c>
      <c r="BH348" s="7"/>
      <c r="BI348" s="7"/>
      <c r="BJ348" s="7"/>
      <c r="BK348" s="7"/>
      <c r="BL348" s="7"/>
      <c r="BM348" s="7"/>
      <c r="BN348" s="8"/>
      <c r="BO348" s="8"/>
    </row>
    <row r="349" spans="1:67" ht="14.5" x14ac:dyDescent="0.35">
      <c r="A349" s="19" t="str">
        <f t="shared" si="42"/>
        <v/>
      </c>
      <c r="B349" s="26"/>
      <c r="C349" s="19"/>
      <c r="D349" s="19"/>
      <c r="E349" s="19"/>
      <c r="F349" s="19"/>
      <c r="G349" s="19"/>
      <c r="H349" s="19" t="str">
        <f t="shared" si="6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27"/>
      <c r="W349" s="41"/>
      <c r="X349" s="41"/>
      <c r="Y349" s="28" t="str">
        <f t="shared" si="43"/>
        <v/>
      </c>
      <c r="Z349" s="28"/>
      <c r="AA349" s="28"/>
      <c r="AB349" s="19" t="str">
        <f t="shared" si="44"/>
        <v/>
      </c>
      <c r="AC349" s="19"/>
      <c r="AD349" s="28"/>
      <c r="AE349" s="28"/>
      <c r="AF349" s="28" t="str">
        <f t="shared" si="45"/>
        <v/>
      </c>
      <c r="AG349" s="28"/>
      <c r="AH349" s="31"/>
      <c r="AI349" s="31" t="str">
        <f t="shared" si="46"/>
        <v/>
      </c>
      <c r="AJ349" s="32" t="str">
        <f t="array" ref="AJ349">IFERROR(INDEX('[1]Master Price'!$E:$E,MATCH(D349,'[1]Master Price'!$B:$B,0)),"0")</f>
        <v>0</v>
      </c>
      <c r="AK349" s="32">
        <f t="shared" si="47"/>
        <v>0</v>
      </c>
      <c r="AL349" s="33" t="str">
        <f t="shared" si="40"/>
        <v>0-day</v>
      </c>
      <c r="AM349" s="33"/>
      <c r="AN349" s="33" t="str">
        <f t="shared" si="65"/>
        <v>0-day</v>
      </c>
      <c r="AO349" s="33" t="str">
        <f t="shared" si="66"/>
        <v>0-day</v>
      </c>
      <c r="AP349" s="33" t="str">
        <f t="shared" si="49"/>
        <v>0-day</v>
      </c>
      <c r="AQ349" s="33" t="str">
        <f t="shared" si="50"/>
        <v>0-day</v>
      </c>
      <c r="AR349" s="49"/>
      <c r="AS349" s="34" t="str">
        <f t="shared" si="51"/>
        <v/>
      </c>
      <c r="AT349" s="35">
        <f t="shared" si="68"/>
        <v>0</v>
      </c>
      <c r="AU349" s="35" t="e">
        <f t="shared" ca="1" si="52"/>
        <v>#NAME?</v>
      </c>
      <c r="AV349" s="35" t="e">
        <f t="shared" ca="1" si="53"/>
        <v>#NAME?</v>
      </c>
      <c r="AW349" s="34" t="e">
        <f t="shared" ca="1" si="54"/>
        <v>#NAME?</v>
      </c>
      <c r="AX349" s="35" t="e">
        <f t="shared" ca="1" si="55"/>
        <v>#NAME?</v>
      </c>
      <c r="AY349" s="34" t="str">
        <f t="shared" si="56"/>
        <v/>
      </c>
      <c r="AZ349" s="36" t="e">
        <f t="shared" ca="1" si="57"/>
        <v>#NAME?</v>
      </c>
      <c r="BA349" s="35" t="e">
        <f t="shared" ca="1" si="58"/>
        <v>#NAME?</v>
      </c>
      <c r="BB349" s="37" t="e">
        <f t="shared" ca="1" si="59"/>
        <v>#NAME?</v>
      </c>
      <c r="BC349" s="38" t="e">
        <f t="shared" ca="1" si="60"/>
        <v>#NAME?</v>
      </c>
      <c r="BD349" s="38" t="e">
        <f t="shared" ca="1" si="61"/>
        <v>#NAME?</v>
      </c>
      <c r="BE349" s="35" t="e">
        <f t="shared" ca="1" si="62"/>
        <v>#NAME?</v>
      </c>
      <c r="BF349" s="36" t="e">
        <f t="shared" ca="1" si="63"/>
        <v>#NAME?</v>
      </c>
      <c r="BG349" s="36" t="e">
        <f t="shared" ca="1" si="64"/>
        <v>#NAME?</v>
      </c>
      <c r="BH349" s="7"/>
      <c r="BI349" s="7"/>
      <c r="BJ349" s="7"/>
      <c r="BK349" s="7"/>
      <c r="BL349" s="7"/>
      <c r="BM349" s="7"/>
      <c r="BN349" s="8"/>
      <c r="BO349" s="8"/>
    </row>
    <row r="350" spans="1:67" ht="14.5" x14ac:dyDescent="0.35">
      <c r="A350" s="19" t="str">
        <f t="shared" si="42"/>
        <v/>
      </c>
      <c r="B350" s="26"/>
      <c r="C350" s="19"/>
      <c r="D350" s="19"/>
      <c r="E350" s="19"/>
      <c r="F350" s="19"/>
      <c r="G350" s="19"/>
      <c r="H350" s="19" t="str">
        <f t="shared" si="6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27"/>
      <c r="W350" s="41"/>
      <c r="X350" s="41"/>
      <c r="Y350" s="28" t="str">
        <f t="shared" si="43"/>
        <v/>
      </c>
      <c r="Z350" s="28"/>
      <c r="AA350" s="28"/>
      <c r="AB350" s="19" t="str">
        <f t="shared" si="44"/>
        <v/>
      </c>
      <c r="AC350" s="19"/>
      <c r="AD350" s="28"/>
      <c r="AE350" s="28"/>
      <c r="AF350" s="28" t="str">
        <f t="shared" si="45"/>
        <v/>
      </c>
      <c r="AG350" s="28"/>
      <c r="AH350" s="31"/>
      <c r="AI350" s="31" t="str">
        <f t="shared" si="46"/>
        <v/>
      </c>
      <c r="AJ350" s="32" t="str">
        <f t="array" ref="AJ350">IFERROR(INDEX('[1]Master Price'!$E:$E,MATCH(D350,'[1]Master Price'!$B:$B,0)),"0")</f>
        <v>0</v>
      </c>
      <c r="AK350" s="32">
        <f t="shared" si="47"/>
        <v>0</v>
      </c>
      <c r="AL350" s="33" t="str">
        <f t="shared" si="40"/>
        <v>0-day</v>
      </c>
      <c r="AM350" s="33"/>
      <c r="AN350" s="33" t="str">
        <f t="shared" si="65"/>
        <v>0-day</v>
      </c>
      <c r="AO350" s="33" t="str">
        <f t="shared" si="66"/>
        <v>0-day</v>
      </c>
      <c r="AP350" s="33" t="str">
        <f t="shared" si="49"/>
        <v>0-day</v>
      </c>
      <c r="AQ350" s="33" t="str">
        <f t="shared" si="50"/>
        <v>0-day</v>
      </c>
      <c r="AR350" s="49"/>
      <c r="AS350" s="34" t="str">
        <f t="shared" si="51"/>
        <v/>
      </c>
      <c r="AT350" s="35">
        <f t="shared" si="68"/>
        <v>0</v>
      </c>
      <c r="AU350" s="35" t="e">
        <f t="shared" ca="1" si="52"/>
        <v>#NAME?</v>
      </c>
      <c r="AV350" s="35" t="e">
        <f t="shared" ca="1" si="53"/>
        <v>#NAME?</v>
      </c>
      <c r="AW350" s="34" t="e">
        <f t="shared" ca="1" si="54"/>
        <v>#NAME?</v>
      </c>
      <c r="AX350" s="35" t="e">
        <f t="shared" ca="1" si="55"/>
        <v>#NAME?</v>
      </c>
      <c r="AY350" s="34" t="str">
        <f t="shared" si="56"/>
        <v/>
      </c>
      <c r="AZ350" s="36" t="e">
        <f t="shared" ca="1" si="57"/>
        <v>#NAME?</v>
      </c>
      <c r="BA350" s="35" t="e">
        <f t="shared" ca="1" si="58"/>
        <v>#NAME?</v>
      </c>
      <c r="BB350" s="37" t="e">
        <f t="shared" ca="1" si="59"/>
        <v>#NAME?</v>
      </c>
      <c r="BC350" s="38" t="e">
        <f t="shared" ca="1" si="60"/>
        <v>#NAME?</v>
      </c>
      <c r="BD350" s="38" t="e">
        <f t="shared" ca="1" si="61"/>
        <v>#NAME?</v>
      </c>
      <c r="BE350" s="35" t="e">
        <f t="shared" ca="1" si="62"/>
        <v>#NAME?</v>
      </c>
      <c r="BF350" s="36" t="e">
        <f t="shared" ca="1" si="63"/>
        <v>#NAME?</v>
      </c>
      <c r="BG350" s="36" t="e">
        <f t="shared" ca="1" si="64"/>
        <v>#NAME?</v>
      </c>
      <c r="BH350" s="7"/>
      <c r="BI350" s="7"/>
      <c r="BJ350" s="7"/>
      <c r="BK350" s="7"/>
      <c r="BL350" s="7"/>
      <c r="BM350" s="7"/>
      <c r="BN350" s="8"/>
      <c r="BO350" s="8"/>
    </row>
    <row r="351" spans="1:67" ht="14.5" x14ac:dyDescent="0.35">
      <c r="A351" s="19" t="str">
        <f t="shared" si="42"/>
        <v/>
      </c>
      <c r="B351" s="26"/>
      <c r="C351" s="19"/>
      <c r="D351" s="19"/>
      <c r="E351" s="19"/>
      <c r="F351" s="19"/>
      <c r="G351" s="19"/>
      <c r="H351" s="19" t="str">
        <f t="shared" si="6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27"/>
      <c r="W351" s="41"/>
      <c r="X351" s="41"/>
      <c r="Y351" s="28" t="str">
        <f t="shared" si="43"/>
        <v/>
      </c>
      <c r="Z351" s="28"/>
      <c r="AA351" s="28"/>
      <c r="AB351" s="19" t="str">
        <f t="shared" si="44"/>
        <v/>
      </c>
      <c r="AC351" s="19"/>
      <c r="AD351" s="28"/>
      <c r="AE351" s="28"/>
      <c r="AF351" s="28" t="str">
        <f t="shared" si="45"/>
        <v/>
      </c>
      <c r="AG351" s="28"/>
      <c r="AH351" s="31"/>
      <c r="AI351" s="31" t="str">
        <f t="shared" si="46"/>
        <v/>
      </c>
      <c r="AJ351" s="32" t="str">
        <f t="array" ref="AJ351">IFERROR(INDEX('[1]Master Price'!$E:$E,MATCH(D351,'[1]Master Price'!$B:$B,0)),"0")</f>
        <v>0</v>
      </c>
      <c r="AK351" s="32">
        <f t="shared" si="47"/>
        <v>0</v>
      </c>
      <c r="AL351" s="33" t="str">
        <f t="shared" si="40"/>
        <v>0-day</v>
      </c>
      <c r="AM351" s="33"/>
      <c r="AN351" s="33" t="str">
        <f t="shared" si="65"/>
        <v>0-day</v>
      </c>
      <c r="AO351" s="33" t="str">
        <f t="shared" si="66"/>
        <v>0-day</v>
      </c>
      <c r="AP351" s="33" t="str">
        <f t="shared" si="49"/>
        <v>0-day</v>
      </c>
      <c r="AQ351" s="33" t="str">
        <f t="shared" si="50"/>
        <v>0-day</v>
      </c>
      <c r="AR351" s="49"/>
      <c r="AS351" s="34" t="str">
        <f t="shared" si="51"/>
        <v/>
      </c>
      <c r="AT351" s="35">
        <f t="shared" si="68"/>
        <v>0</v>
      </c>
      <c r="AU351" s="35" t="e">
        <f t="shared" ca="1" si="52"/>
        <v>#NAME?</v>
      </c>
      <c r="AV351" s="35" t="e">
        <f t="shared" ca="1" si="53"/>
        <v>#NAME?</v>
      </c>
      <c r="AW351" s="34" t="e">
        <f t="shared" ca="1" si="54"/>
        <v>#NAME?</v>
      </c>
      <c r="AX351" s="35" t="e">
        <f t="shared" ca="1" si="55"/>
        <v>#NAME?</v>
      </c>
      <c r="AY351" s="34" t="str">
        <f t="shared" si="56"/>
        <v/>
      </c>
      <c r="AZ351" s="36" t="e">
        <f t="shared" ca="1" si="57"/>
        <v>#NAME?</v>
      </c>
      <c r="BA351" s="35" t="e">
        <f t="shared" ca="1" si="58"/>
        <v>#NAME?</v>
      </c>
      <c r="BB351" s="37" t="e">
        <f t="shared" ca="1" si="59"/>
        <v>#NAME?</v>
      </c>
      <c r="BC351" s="38" t="e">
        <f t="shared" ca="1" si="60"/>
        <v>#NAME?</v>
      </c>
      <c r="BD351" s="38" t="e">
        <f t="shared" ca="1" si="61"/>
        <v>#NAME?</v>
      </c>
      <c r="BE351" s="35" t="e">
        <f t="shared" ca="1" si="62"/>
        <v>#NAME?</v>
      </c>
      <c r="BF351" s="36" t="e">
        <f t="shared" ca="1" si="63"/>
        <v>#NAME?</v>
      </c>
      <c r="BG351" s="36" t="e">
        <f t="shared" ca="1" si="64"/>
        <v>#NAME?</v>
      </c>
      <c r="BH351" s="7"/>
      <c r="BI351" s="7"/>
      <c r="BJ351" s="7"/>
      <c r="BK351" s="7"/>
      <c r="BL351" s="7"/>
      <c r="BM351" s="7"/>
      <c r="BN351" s="8"/>
      <c r="BO351" s="8"/>
    </row>
    <row r="352" spans="1:67" ht="14.5" x14ac:dyDescent="0.35">
      <c r="A352" s="19" t="str">
        <f t="shared" si="42"/>
        <v/>
      </c>
      <c r="B352" s="26"/>
      <c r="C352" s="19"/>
      <c r="D352" s="19"/>
      <c r="E352" s="19"/>
      <c r="F352" s="19"/>
      <c r="G352" s="19"/>
      <c r="H352" s="19" t="str">
        <f t="shared" si="6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27"/>
      <c r="W352" s="41"/>
      <c r="X352" s="41"/>
      <c r="Y352" s="28" t="str">
        <f t="shared" si="43"/>
        <v/>
      </c>
      <c r="Z352" s="28"/>
      <c r="AA352" s="28"/>
      <c r="AB352" s="19" t="str">
        <f t="shared" si="44"/>
        <v/>
      </c>
      <c r="AC352" s="19"/>
      <c r="AD352" s="28"/>
      <c r="AE352" s="28"/>
      <c r="AF352" s="28" t="str">
        <f t="shared" si="45"/>
        <v/>
      </c>
      <c r="AG352" s="28"/>
      <c r="AH352" s="31"/>
      <c r="AI352" s="31" t="str">
        <f t="shared" si="46"/>
        <v/>
      </c>
      <c r="AJ352" s="32" t="str">
        <f t="array" ref="AJ352">IFERROR(INDEX('[1]Master Price'!$E:$E,MATCH(D352,'[1]Master Price'!$B:$B,0)),"0")</f>
        <v>0</v>
      </c>
      <c r="AK352" s="32">
        <f t="shared" si="47"/>
        <v>0</v>
      </c>
      <c r="AL352" s="33" t="str">
        <f t="shared" si="40"/>
        <v>0-day</v>
      </c>
      <c r="AM352" s="33"/>
      <c r="AN352" s="33" t="str">
        <f t="shared" si="65"/>
        <v>0-day</v>
      </c>
      <c r="AO352" s="33" t="str">
        <f t="shared" si="66"/>
        <v>0-day</v>
      </c>
      <c r="AP352" s="33" t="str">
        <f t="shared" si="49"/>
        <v>0-day</v>
      </c>
      <c r="AQ352" s="33" t="str">
        <f t="shared" si="50"/>
        <v>0-day</v>
      </c>
      <c r="AR352" s="49"/>
      <c r="AS352" s="34" t="str">
        <f t="shared" si="51"/>
        <v/>
      </c>
      <c r="AT352" s="35">
        <f t="shared" si="68"/>
        <v>0</v>
      </c>
      <c r="AU352" s="35" t="e">
        <f t="shared" ca="1" si="52"/>
        <v>#NAME?</v>
      </c>
      <c r="AV352" s="35" t="e">
        <f t="shared" ca="1" si="53"/>
        <v>#NAME?</v>
      </c>
      <c r="AW352" s="34" t="e">
        <f t="shared" ca="1" si="54"/>
        <v>#NAME?</v>
      </c>
      <c r="AX352" s="35" t="e">
        <f t="shared" ca="1" si="55"/>
        <v>#NAME?</v>
      </c>
      <c r="AY352" s="34" t="str">
        <f t="shared" si="56"/>
        <v/>
      </c>
      <c r="AZ352" s="36" t="e">
        <f t="shared" ca="1" si="57"/>
        <v>#NAME?</v>
      </c>
      <c r="BA352" s="35" t="e">
        <f t="shared" ca="1" si="58"/>
        <v>#NAME?</v>
      </c>
      <c r="BB352" s="37" t="e">
        <f t="shared" ca="1" si="59"/>
        <v>#NAME?</v>
      </c>
      <c r="BC352" s="38" t="e">
        <f t="shared" ca="1" si="60"/>
        <v>#NAME?</v>
      </c>
      <c r="BD352" s="38" t="e">
        <f t="shared" ca="1" si="61"/>
        <v>#NAME?</v>
      </c>
      <c r="BE352" s="35" t="e">
        <f t="shared" ca="1" si="62"/>
        <v>#NAME?</v>
      </c>
      <c r="BF352" s="36" t="e">
        <f t="shared" ca="1" si="63"/>
        <v>#NAME?</v>
      </c>
      <c r="BG352" s="36" t="e">
        <f t="shared" ca="1" si="64"/>
        <v>#NAME?</v>
      </c>
      <c r="BH352" s="7"/>
      <c r="BI352" s="7"/>
      <c r="BJ352" s="7"/>
      <c r="BK352" s="7"/>
      <c r="BL352" s="7"/>
      <c r="BM352" s="7"/>
      <c r="BN352" s="8"/>
      <c r="BO352" s="8"/>
    </row>
    <row r="353" spans="1:67" ht="14.5" x14ac:dyDescent="0.35">
      <c r="A353" s="19" t="str">
        <f t="shared" si="42"/>
        <v/>
      </c>
      <c r="B353" s="26"/>
      <c r="C353" s="19"/>
      <c r="D353" s="19"/>
      <c r="E353" s="19"/>
      <c r="F353" s="19"/>
      <c r="G353" s="19"/>
      <c r="H353" s="19" t="str">
        <f t="shared" si="6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27"/>
      <c r="W353" s="41"/>
      <c r="X353" s="41"/>
      <c r="Y353" s="28" t="str">
        <f t="shared" si="43"/>
        <v/>
      </c>
      <c r="Z353" s="28"/>
      <c r="AA353" s="28"/>
      <c r="AB353" s="19" t="str">
        <f t="shared" si="44"/>
        <v/>
      </c>
      <c r="AC353" s="19"/>
      <c r="AD353" s="28"/>
      <c r="AE353" s="28"/>
      <c r="AF353" s="28" t="str">
        <f t="shared" si="45"/>
        <v/>
      </c>
      <c r="AG353" s="28"/>
      <c r="AH353" s="31"/>
      <c r="AI353" s="31" t="str">
        <f t="shared" si="46"/>
        <v/>
      </c>
      <c r="AJ353" s="32" t="str">
        <f t="array" ref="AJ353">IFERROR(INDEX('[1]Master Price'!$E:$E,MATCH(D353,'[1]Master Price'!$B:$B,0)),"0")</f>
        <v>0</v>
      </c>
      <c r="AK353" s="32">
        <f t="shared" si="47"/>
        <v>0</v>
      </c>
      <c r="AL353" s="33" t="str">
        <f t="shared" si="40"/>
        <v>0-day</v>
      </c>
      <c r="AM353" s="33"/>
      <c r="AN353" s="33" t="str">
        <f t="shared" si="65"/>
        <v>0-day</v>
      </c>
      <c r="AO353" s="33" t="str">
        <f t="shared" si="66"/>
        <v>0-day</v>
      </c>
      <c r="AP353" s="33" t="str">
        <f t="shared" si="49"/>
        <v>0-day</v>
      </c>
      <c r="AQ353" s="33" t="str">
        <f t="shared" si="50"/>
        <v>0-day</v>
      </c>
      <c r="AR353" s="49"/>
      <c r="AS353" s="34" t="str">
        <f t="shared" si="51"/>
        <v/>
      </c>
      <c r="AT353" s="35">
        <f t="shared" si="68"/>
        <v>0</v>
      </c>
      <c r="AU353" s="35" t="e">
        <f t="shared" ca="1" si="52"/>
        <v>#NAME?</v>
      </c>
      <c r="AV353" s="35" t="e">
        <f t="shared" ca="1" si="53"/>
        <v>#NAME?</v>
      </c>
      <c r="AW353" s="34" t="e">
        <f t="shared" ca="1" si="54"/>
        <v>#NAME?</v>
      </c>
      <c r="AX353" s="35" t="e">
        <f t="shared" ca="1" si="55"/>
        <v>#NAME?</v>
      </c>
      <c r="AY353" s="34" t="str">
        <f t="shared" si="56"/>
        <v/>
      </c>
      <c r="AZ353" s="36" t="e">
        <f t="shared" ca="1" si="57"/>
        <v>#NAME?</v>
      </c>
      <c r="BA353" s="35" t="e">
        <f t="shared" ca="1" si="58"/>
        <v>#NAME?</v>
      </c>
      <c r="BB353" s="37" t="e">
        <f t="shared" ca="1" si="59"/>
        <v>#NAME?</v>
      </c>
      <c r="BC353" s="38" t="e">
        <f t="shared" ca="1" si="60"/>
        <v>#NAME?</v>
      </c>
      <c r="BD353" s="38" t="e">
        <f t="shared" ca="1" si="61"/>
        <v>#NAME?</v>
      </c>
      <c r="BE353" s="35" t="e">
        <f t="shared" ca="1" si="62"/>
        <v>#NAME?</v>
      </c>
      <c r="BF353" s="36" t="e">
        <f t="shared" ca="1" si="63"/>
        <v>#NAME?</v>
      </c>
      <c r="BG353" s="36" t="e">
        <f t="shared" ca="1" si="64"/>
        <v>#NAME?</v>
      </c>
      <c r="BH353" s="7"/>
      <c r="BI353" s="7"/>
      <c r="BJ353" s="7"/>
      <c r="BK353" s="7"/>
      <c r="BL353" s="7"/>
      <c r="BM353" s="7"/>
      <c r="BN353" s="8"/>
      <c r="BO353" s="8"/>
    </row>
    <row r="354" spans="1:67" ht="14.5" x14ac:dyDescent="0.35">
      <c r="A354" s="19" t="str">
        <f t="shared" si="42"/>
        <v/>
      </c>
      <c r="B354" s="26"/>
      <c r="C354" s="19"/>
      <c r="D354" s="19"/>
      <c r="E354" s="19"/>
      <c r="F354" s="19"/>
      <c r="G354" s="19"/>
      <c r="H354" s="19" t="str">
        <f t="shared" si="6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27"/>
      <c r="W354" s="41"/>
      <c r="X354" s="41"/>
      <c r="Y354" s="28" t="str">
        <f t="shared" si="43"/>
        <v/>
      </c>
      <c r="Z354" s="28"/>
      <c r="AA354" s="28"/>
      <c r="AB354" s="19" t="str">
        <f t="shared" si="44"/>
        <v/>
      </c>
      <c r="AC354" s="19"/>
      <c r="AD354" s="28"/>
      <c r="AE354" s="28"/>
      <c r="AF354" s="28" t="str">
        <f t="shared" si="45"/>
        <v/>
      </c>
      <c r="AG354" s="28"/>
      <c r="AH354" s="31"/>
      <c r="AI354" s="31" t="str">
        <f t="shared" si="46"/>
        <v/>
      </c>
      <c r="AJ354" s="32" t="str">
        <f t="array" ref="AJ354">IFERROR(INDEX('[1]Master Price'!$E:$E,MATCH(D354,'[1]Master Price'!$B:$B,0)),"0")</f>
        <v>0</v>
      </c>
      <c r="AK354" s="32">
        <f t="shared" si="47"/>
        <v>0</v>
      </c>
      <c r="AL354" s="33" t="str">
        <f t="shared" si="40"/>
        <v>0-day</v>
      </c>
      <c r="AM354" s="33"/>
      <c r="AN354" s="33" t="str">
        <f t="shared" si="65"/>
        <v>0-day</v>
      </c>
      <c r="AO354" s="33" t="str">
        <f t="shared" si="66"/>
        <v>0-day</v>
      </c>
      <c r="AP354" s="33" t="str">
        <f t="shared" si="49"/>
        <v>0-day</v>
      </c>
      <c r="AQ354" s="33" t="str">
        <f t="shared" si="50"/>
        <v>0-day</v>
      </c>
      <c r="AR354" s="49"/>
      <c r="AS354" s="34" t="str">
        <f t="shared" si="51"/>
        <v/>
      </c>
      <c r="AT354" s="35">
        <f t="shared" si="68"/>
        <v>0</v>
      </c>
      <c r="AU354" s="35" t="e">
        <f t="shared" ca="1" si="52"/>
        <v>#NAME?</v>
      </c>
      <c r="AV354" s="35" t="e">
        <f t="shared" ca="1" si="53"/>
        <v>#NAME?</v>
      </c>
      <c r="AW354" s="34" t="e">
        <f t="shared" ca="1" si="54"/>
        <v>#NAME?</v>
      </c>
      <c r="AX354" s="35" t="e">
        <f t="shared" ca="1" si="55"/>
        <v>#NAME?</v>
      </c>
      <c r="AY354" s="34" t="str">
        <f t="shared" si="56"/>
        <v/>
      </c>
      <c r="AZ354" s="36" t="e">
        <f t="shared" ca="1" si="57"/>
        <v>#NAME?</v>
      </c>
      <c r="BA354" s="35" t="e">
        <f t="shared" ca="1" si="58"/>
        <v>#NAME?</v>
      </c>
      <c r="BB354" s="37" t="e">
        <f t="shared" ca="1" si="59"/>
        <v>#NAME?</v>
      </c>
      <c r="BC354" s="38" t="e">
        <f t="shared" ca="1" si="60"/>
        <v>#NAME?</v>
      </c>
      <c r="BD354" s="38" t="e">
        <f t="shared" ca="1" si="61"/>
        <v>#NAME?</v>
      </c>
      <c r="BE354" s="35" t="e">
        <f t="shared" ca="1" si="62"/>
        <v>#NAME?</v>
      </c>
      <c r="BF354" s="36" t="e">
        <f t="shared" ca="1" si="63"/>
        <v>#NAME?</v>
      </c>
      <c r="BG354" s="36" t="e">
        <f t="shared" ca="1" si="64"/>
        <v>#NAME?</v>
      </c>
      <c r="BH354" s="7"/>
      <c r="BI354" s="7"/>
      <c r="BJ354" s="7"/>
      <c r="BK354" s="7"/>
      <c r="BL354" s="7"/>
      <c r="BM354" s="7"/>
      <c r="BN354" s="8"/>
      <c r="BO354" s="8"/>
    </row>
    <row r="355" spans="1:67" ht="14.5" x14ac:dyDescent="0.35">
      <c r="A355" s="19" t="str">
        <f t="shared" si="42"/>
        <v/>
      </c>
      <c r="B355" s="26"/>
      <c r="C355" s="19"/>
      <c r="D355" s="19"/>
      <c r="E355" s="19"/>
      <c r="F355" s="19"/>
      <c r="G355" s="19"/>
      <c r="H355" s="19" t="str">
        <f t="shared" si="6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27"/>
      <c r="W355" s="41"/>
      <c r="X355" s="41"/>
      <c r="Y355" s="28" t="str">
        <f t="shared" si="43"/>
        <v/>
      </c>
      <c r="Z355" s="28"/>
      <c r="AA355" s="28"/>
      <c r="AB355" s="19" t="str">
        <f t="shared" si="44"/>
        <v/>
      </c>
      <c r="AC355" s="19"/>
      <c r="AD355" s="28"/>
      <c r="AE355" s="28"/>
      <c r="AF355" s="28" t="str">
        <f t="shared" si="45"/>
        <v/>
      </c>
      <c r="AG355" s="28"/>
      <c r="AH355" s="31"/>
      <c r="AI355" s="31" t="str">
        <f t="shared" si="46"/>
        <v/>
      </c>
      <c r="AJ355" s="32" t="str">
        <f t="array" ref="AJ355">IFERROR(INDEX('[1]Master Price'!$E:$E,MATCH(D355,'[1]Master Price'!$B:$B,0)),"0")</f>
        <v>0</v>
      </c>
      <c r="AK355" s="32">
        <f t="shared" si="47"/>
        <v>0</v>
      </c>
      <c r="AL355" s="33" t="str">
        <f t="shared" si="40"/>
        <v>0-day</v>
      </c>
      <c r="AM355" s="33"/>
      <c r="AN355" s="33" t="str">
        <f t="shared" si="65"/>
        <v>0-day</v>
      </c>
      <c r="AO355" s="33" t="str">
        <f t="shared" si="66"/>
        <v>0-day</v>
      </c>
      <c r="AP355" s="33" t="str">
        <f t="shared" si="49"/>
        <v>0-day</v>
      </c>
      <c r="AQ355" s="33" t="str">
        <f t="shared" si="50"/>
        <v>0-day</v>
      </c>
      <c r="AR355" s="49"/>
      <c r="AS355" s="34" t="str">
        <f t="shared" si="51"/>
        <v/>
      </c>
      <c r="AT355" s="35">
        <f t="shared" si="68"/>
        <v>0</v>
      </c>
      <c r="AU355" s="35" t="e">
        <f t="shared" ca="1" si="52"/>
        <v>#NAME?</v>
      </c>
      <c r="AV355" s="35" t="e">
        <f t="shared" ca="1" si="53"/>
        <v>#NAME?</v>
      </c>
      <c r="AW355" s="34" t="e">
        <f t="shared" ca="1" si="54"/>
        <v>#NAME?</v>
      </c>
      <c r="AX355" s="35" t="e">
        <f t="shared" ca="1" si="55"/>
        <v>#NAME?</v>
      </c>
      <c r="AY355" s="34" t="str">
        <f t="shared" si="56"/>
        <v/>
      </c>
      <c r="AZ355" s="36" t="e">
        <f t="shared" ca="1" si="57"/>
        <v>#NAME?</v>
      </c>
      <c r="BA355" s="35" t="e">
        <f t="shared" ca="1" si="58"/>
        <v>#NAME?</v>
      </c>
      <c r="BB355" s="37" t="e">
        <f t="shared" ca="1" si="59"/>
        <v>#NAME?</v>
      </c>
      <c r="BC355" s="38" t="e">
        <f t="shared" ca="1" si="60"/>
        <v>#NAME?</v>
      </c>
      <c r="BD355" s="38" t="e">
        <f t="shared" ca="1" si="61"/>
        <v>#NAME?</v>
      </c>
      <c r="BE355" s="35" t="e">
        <f t="shared" ca="1" si="62"/>
        <v>#NAME?</v>
      </c>
      <c r="BF355" s="36" t="e">
        <f t="shared" ca="1" si="63"/>
        <v>#NAME?</v>
      </c>
      <c r="BG355" s="36" t="e">
        <f t="shared" ca="1" si="64"/>
        <v>#NAME?</v>
      </c>
      <c r="BH355" s="7"/>
      <c r="BI355" s="7"/>
      <c r="BJ355" s="7"/>
      <c r="BK355" s="7"/>
      <c r="BL355" s="7"/>
      <c r="BM355" s="7"/>
      <c r="BN355" s="8"/>
      <c r="BO355" s="8"/>
    </row>
    <row r="356" spans="1:67" ht="14.5" x14ac:dyDescent="0.35">
      <c r="A356" s="19" t="str">
        <f t="shared" si="42"/>
        <v/>
      </c>
      <c r="B356" s="26"/>
      <c r="C356" s="19"/>
      <c r="D356" s="19"/>
      <c r="E356" s="19"/>
      <c r="F356" s="19"/>
      <c r="G356" s="19"/>
      <c r="H356" s="19" t="str">
        <f t="shared" si="6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27"/>
      <c r="W356" s="41"/>
      <c r="X356" s="41"/>
      <c r="Y356" s="28" t="str">
        <f t="shared" si="43"/>
        <v/>
      </c>
      <c r="Z356" s="28"/>
      <c r="AA356" s="28"/>
      <c r="AB356" s="19" t="str">
        <f t="shared" si="44"/>
        <v/>
      </c>
      <c r="AC356" s="19"/>
      <c r="AD356" s="28"/>
      <c r="AE356" s="28"/>
      <c r="AF356" s="28" t="str">
        <f t="shared" si="45"/>
        <v/>
      </c>
      <c r="AG356" s="28"/>
      <c r="AH356" s="31"/>
      <c r="AI356" s="31" t="str">
        <f t="shared" si="46"/>
        <v/>
      </c>
      <c r="AJ356" s="32" t="str">
        <f t="array" ref="AJ356">IFERROR(INDEX('[1]Master Price'!$E:$E,MATCH(D356,'[1]Master Price'!$B:$B,0)),"0")</f>
        <v>0</v>
      </c>
      <c r="AK356" s="32">
        <f t="shared" si="47"/>
        <v>0</v>
      </c>
      <c r="AL356" s="33" t="str">
        <f t="shared" si="40"/>
        <v>0-day</v>
      </c>
      <c r="AM356" s="33"/>
      <c r="AN356" s="33" t="str">
        <f t="shared" si="65"/>
        <v>0-day</v>
      </c>
      <c r="AO356" s="33" t="str">
        <f t="shared" si="66"/>
        <v>0-day</v>
      </c>
      <c r="AP356" s="33" t="str">
        <f t="shared" si="49"/>
        <v>0-day</v>
      </c>
      <c r="AQ356" s="33" t="str">
        <f t="shared" si="50"/>
        <v>0-day</v>
      </c>
      <c r="AR356" s="49"/>
      <c r="AS356" s="34" t="str">
        <f t="shared" si="51"/>
        <v/>
      </c>
      <c r="AT356" s="35">
        <f t="shared" si="68"/>
        <v>0</v>
      </c>
      <c r="AU356" s="35" t="e">
        <f t="shared" ca="1" si="52"/>
        <v>#NAME?</v>
      </c>
      <c r="AV356" s="35" t="e">
        <f t="shared" ca="1" si="53"/>
        <v>#NAME?</v>
      </c>
      <c r="AW356" s="34" t="e">
        <f t="shared" ca="1" si="54"/>
        <v>#NAME?</v>
      </c>
      <c r="AX356" s="35" t="e">
        <f t="shared" ca="1" si="55"/>
        <v>#NAME?</v>
      </c>
      <c r="AY356" s="34" t="str">
        <f t="shared" si="56"/>
        <v/>
      </c>
      <c r="AZ356" s="36" t="e">
        <f t="shared" ca="1" si="57"/>
        <v>#NAME?</v>
      </c>
      <c r="BA356" s="35" t="e">
        <f t="shared" ca="1" si="58"/>
        <v>#NAME?</v>
      </c>
      <c r="BB356" s="37" t="e">
        <f t="shared" ca="1" si="59"/>
        <v>#NAME?</v>
      </c>
      <c r="BC356" s="38" t="e">
        <f t="shared" ca="1" si="60"/>
        <v>#NAME?</v>
      </c>
      <c r="BD356" s="38" t="e">
        <f t="shared" ca="1" si="61"/>
        <v>#NAME?</v>
      </c>
      <c r="BE356" s="35" t="e">
        <f t="shared" ca="1" si="62"/>
        <v>#NAME?</v>
      </c>
      <c r="BF356" s="36" t="e">
        <f t="shared" ca="1" si="63"/>
        <v>#NAME?</v>
      </c>
      <c r="BG356" s="36" t="e">
        <f t="shared" ca="1" si="64"/>
        <v>#NAME?</v>
      </c>
      <c r="BH356" s="7"/>
      <c r="BI356" s="7"/>
      <c r="BJ356" s="7"/>
      <c r="BK356" s="7"/>
      <c r="BL356" s="7"/>
      <c r="BM356" s="7"/>
      <c r="BN356" s="8"/>
      <c r="BO356" s="8"/>
    </row>
    <row r="357" spans="1:67" ht="14.5" x14ac:dyDescent="0.35">
      <c r="A357" s="19" t="str">
        <f t="shared" si="42"/>
        <v/>
      </c>
      <c r="B357" s="26"/>
      <c r="C357" s="19"/>
      <c r="D357" s="19"/>
      <c r="E357" s="19"/>
      <c r="F357" s="19"/>
      <c r="G357" s="19"/>
      <c r="H357" s="19" t="str">
        <f t="shared" si="6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27"/>
      <c r="W357" s="41"/>
      <c r="X357" s="41"/>
      <c r="Y357" s="28" t="str">
        <f t="shared" si="43"/>
        <v/>
      </c>
      <c r="Z357" s="28"/>
      <c r="AA357" s="28"/>
      <c r="AB357" s="19" t="str">
        <f t="shared" si="44"/>
        <v/>
      </c>
      <c r="AC357" s="19"/>
      <c r="AD357" s="28"/>
      <c r="AE357" s="28"/>
      <c r="AF357" s="28" t="str">
        <f t="shared" si="45"/>
        <v/>
      </c>
      <c r="AG357" s="28"/>
      <c r="AH357" s="31"/>
      <c r="AI357" s="31" t="str">
        <f t="shared" si="46"/>
        <v/>
      </c>
      <c r="AJ357" s="32" t="str">
        <f t="array" ref="AJ357">IFERROR(INDEX('[1]Master Price'!$E:$E,MATCH(D357,'[1]Master Price'!$B:$B,0)),"0")</f>
        <v>0</v>
      </c>
      <c r="AK357" s="32">
        <f t="shared" si="47"/>
        <v>0</v>
      </c>
      <c r="AL357" s="33" t="str">
        <f t="shared" si="40"/>
        <v>0-day</v>
      </c>
      <c r="AM357" s="33"/>
      <c r="AN357" s="33" t="str">
        <f t="shared" si="65"/>
        <v>0-day</v>
      </c>
      <c r="AO357" s="33" t="str">
        <f t="shared" si="66"/>
        <v>0-day</v>
      </c>
      <c r="AP357" s="33" t="str">
        <f t="shared" si="49"/>
        <v>0-day</v>
      </c>
      <c r="AQ357" s="33" t="str">
        <f t="shared" si="50"/>
        <v>0-day</v>
      </c>
      <c r="AR357" s="49"/>
      <c r="AS357" s="34" t="str">
        <f t="shared" si="51"/>
        <v/>
      </c>
      <c r="AT357" s="35">
        <f t="shared" si="68"/>
        <v>0</v>
      </c>
      <c r="AU357" s="35" t="e">
        <f t="shared" ca="1" si="52"/>
        <v>#NAME?</v>
      </c>
      <c r="AV357" s="35" t="e">
        <f t="shared" ca="1" si="53"/>
        <v>#NAME?</v>
      </c>
      <c r="AW357" s="34" t="e">
        <f t="shared" ca="1" si="54"/>
        <v>#NAME?</v>
      </c>
      <c r="AX357" s="35" t="e">
        <f t="shared" ca="1" si="55"/>
        <v>#NAME?</v>
      </c>
      <c r="AY357" s="34" t="str">
        <f t="shared" si="56"/>
        <v/>
      </c>
      <c r="AZ357" s="36" t="e">
        <f t="shared" ca="1" si="57"/>
        <v>#NAME?</v>
      </c>
      <c r="BA357" s="35" t="e">
        <f t="shared" ca="1" si="58"/>
        <v>#NAME?</v>
      </c>
      <c r="BB357" s="37" t="e">
        <f t="shared" ca="1" si="59"/>
        <v>#NAME?</v>
      </c>
      <c r="BC357" s="38" t="e">
        <f t="shared" ca="1" si="60"/>
        <v>#NAME?</v>
      </c>
      <c r="BD357" s="38" t="e">
        <f t="shared" ca="1" si="61"/>
        <v>#NAME?</v>
      </c>
      <c r="BE357" s="35" t="e">
        <f t="shared" ca="1" si="62"/>
        <v>#NAME?</v>
      </c>
      <c r="BF357" s="36" t="e">
        <f t="shared" ca="1" si="63"/>
        <v>#NAME?</v>
      </c>
      <c r="BG357" s="36" t="e">
        <f t="shared" ca="1" si="64"/>
        <v>#NAME?</v>
      </c>
      <c r="BH357" s="7"/>
      <c r="BI357" s="7"/>
      <c r="BJ357" s="7"/>
      <c r="BK357" s="7"/>
      <c r="BL357" s="7"/>
      <c r="BM357" s="7"/>
      <c r="BN357" s="8"/>
      <c r="BO357" s="8"/>
    </row>
    <row r="358" spans="1:67" ht="14.5" x14ac:dyDescent="0.35">
      <c r="A358" s="19" t="str">
        <f t="shared" si="42"/>
        <v/>
      </c>
      <c r="B358" s="26"/>
      <c r="C358" s="19"/>
      <c r="D358" s="19"/>
      <c r="E358" s="19"/>
      <c r="F358" s="19"/>
      <c r="G358" s="19"/>
      <c r="H358" s="19" t="str">
        <f t="shared" si="6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27"/>
      <c r="W358" s="41"/>
      <c r="X358" s="41"/>
      <c r="Y358" s="28" t="str">
        <f t="shared" si="43"/>
        <v/>
      </c>
      <c r="Z358" s="28"/>
      <c r="AA358" s="28"/>
      <c r="AB358" s="19" t="str">
        <f t="shared" si="44"/>
        <v/>
      </c>
      <c r="AC358" s="19"/>
      <c r="AD358" s="28"/>
      <c r="AE358" s="28"/>
      <c r="AF358" s="28" t="str">
        <f t="shared" si="45"/>
        <v/>
      </c>
      <c r="AG358" s="28"/>
      <c r="AH358" s="31"/>
      <c r="AI358" s="31" t="str">
        <f t="shared" si="46"/>
        <v/>
      </c>
      <c r="AJ358" s="32" t="str">
        <f t="array" ref="AJ358">IFERROR(INDEX('[1]Master Price'!$E:$E,MATCH(D358,'[1]Master Price'!$B:$B,0)),"0")</f>
        <v>0</v>
      </c>
      <c r="AK358" s="32">
        <f t="shared" si="47"/>
        <v>0</v>
      </c>
      <c r="AL358" s="33" t="str">
        <f t="shared" si="40"/>
        <v>0-day</v>
      </c>
      <c r="AM358" s="33"/>
      <c r="AN358" s="33" t="str">
        <f t="shared" si="65"/>
        <v>0-day</v>
      </c>
      <c r="AO358" s="33" t="str">
        <f t="shared" si="66"/>
        <v>0-day</v>
      </c>
      <c r="AP358" s="33" t="str">
        <f t="shared" si="49"/>
        <v>0-day</v>
      </c>
      <c r="AQ358" s="33" t="str">
        <f t="shared" si="50"/>
        <v>0-day</v>
      </c>
      <c r="AR358" s="49"/>
      <c r="AS358" s="34" t="str">
        <f t="shared" si="51"/>
        <v/>
      </c>
      <c r="AT358" s="35">
        <f t="shared" si="68"/>
        <v>0</v>
      </c>
      <c r="AU358" s="35" t="e">
        <f t="shared" ca="1" si="52"/>
        <v>#NAME?</v>
      </c>
      <c r="AV358" s="35" t="e">
        <f t="shared" ca="1" si="53"/>
        <v>#NAME?</v>
      </c>
      <c r="AW358" s="34" t="e">
        <f t="shared" ca="1" si="54"/>
        <v>#NAME?</v>
      </c>
      <c r="AX358" s="35" t="e">
        <f t="shared" ca="1" si="55"/>
        <v>#NAME?</v>
      </c>
      <c r="AY358" s="34" t="str">
        <f t="shared" si="56"/>
        <v/>
      </c>
      <c r="AZ358" s="36" t="e">
        <f t="shared" ca="1" si="57"/>
        <v>#NAME?</v>
      </c>
      <c r="BA358" s="35" t="e">
        <f t="shared" ca="1" si="58"/>
        <v>#NAME?</v>
      </c>
      <c r="BB358" s="37" t="e">
        <f t="shared" ca="1" si="59"/>
        <v>#NAME?</v>
      </c>
      <c r="BC358" s="38" t="e">
        <f t="shared" ca="1" si="60"/>
        <v>#NAME?</v>
      </c>
      <c r="BD358" s="38" t="e">
        <f t="shared" ca="1" si="61"/>
        <v>#NAME?</v>
      </c>
      <c r="BE358" s="35" t="e">
        <f t="shared" ca="1" si="62"/>
        <v>#NAME?</v>
      </c>
      <c r="BF358" s="36" t="e">
        <f t="shared" ca="1" si="63"/>
        <v>#NAME?</v>
      </c>
      <c r="BG358" s="36" t="e">
        <f t="shared" ca="1" si="64"/>
        <v>#NAME?</v>
      </c>
      <c r="BH358" s="7"/>
      <c r="BI358" s="7"/>
      <c r="BJ358" s="7"/>
      <c r="BK358" s="7"/>
      <c r="BL358" s="7"/>
      <c r="BM358" s="7"/>
      <c r="BN358" s="8"/>
      <c r="BO358" s="8"/>
    </row>
    <row r="359" spans="1:67" ht="14.5" x14ac:dyDescent="0.35">
      <c r="A359" s="19" t="str">
        <f t="shared" si="42"/>
        <v/>
      </c>
      <c r="B359" s="26"/>
      <c r="C359" s="19"/>
      <c r="D359" s="19"/>
      <c r="E359" s="19"/>
      <c r="F359" s="19"/>
      <c r="G359" s="19"/>
      <c r="H359" s="19" t="str">
        <f t="shared" si="6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27"/>
      <c r="W359" s="41"/>
      <c r="X359" s="41"/>
      <c r="Y359" s="28" t="str">
        <f t="shared" si="43"/>
        <v/>
      </c>
      <c r="Z359" s="28"/>
      <c r="AA359" s="28"/>
      <c r="AB359" s="19" t="str">
        <f t="shared" si="44"/>
        <v/>
      </c>
      <c r="AC359" s="19"/>
      <c r="AD359" s="28"/>
      <c r="AE359" s="28"/>
      <c r="AF359" s="28" t="str">
        <f t="shared" si="45"/>
        <v/>
      </c>
      <c r="AG359" s="28"/>
      <c r="AH359" s="31"/>
      <c r="AI359" s="31" t="str">
        <f t="shared" si="46"/>
        <v/>
      </c>
      <c r="AJ359" s="32" t="str">
        <f t="array" ref="AJ359">IFERROR(INDEX('[1]Master Price'!$E:$E,MATCH(D359,'[1]Master Price'!$B:$B,0)),"0")</f>
        <v>0</v>
      </c>
      <c r="AK359" s="32">
        <f t="shared" si="47"/>
        <v>0</v>
      </c>
      <c r="AL359" s="33" t="str">
        <f t="shared" si="40"/>
        <v>0-day</v>
      </c>
      <c r="AM359" s="33"/>
      <c r="AN359" s="33" t="str">
        <f t="shared" si="65"/>
        <v>0-day</v>
      </c>
      <c r="AO359" s="33" t="str">
        <f t="shared" si="66"/>
        <v>0-day</v>
      </c>
      <c r="AP359" s="33" t="str">
        <f t="shared" si="49"/>
        <v>0-day</v>
      </c>
      <c r="AQ359" s="33" t="str">
        <f t="shared" si="50"/>
        <v>0-day</v>
      </c>
      <c r="AR359" s="49"/>
      <c r="AS359" s="34" t="str">
        <f t="shared" si="51"/>
        <v/>
      </c>
      <c r="AT359" s="35">
        <f t="shared" si="68"/>
        <v>0</v>
      </c>
      <c r="AU359" s="35" t="e">
        <f t="shared" ca="1" si="52"/>
        <v>#NAME?</v>
      </c>
      <c r="AV359" s="35" t="e">
        <f t="shared" ca="1" si="53"/>
        <v>#NAME?</v>
      </c>
      <c r="AW359" s="34" t="e">
        <f t="shared" ca="1" si="54"/>
        <v>#NAME?</v>
      </c>
      <c r="AX359" s="35" t="e">
        <f t="shared" ca="1" si="55"/>
        <v>#NAME?</v>
      </c>
      <c r="AY359" s="34" t="str">
        <f t="shared" si="56"/>
        <v/>
      </c>
      <c r="AZ359" s="36" t="e">
        <f t="shared" ca="1" si="57"/>
        <v>#NAME?</v>
      </c>
      <c r="BA359" s="35" t="e">
        <f t="shared" ca="1" si="58"/>
        <v>#NAME?</v>
      </c>
      <c r="BB359" s="37" t="e">
        <f t="shared" ca="1" si="59"/>
        <v>#NAME?</v>
      </c>
      <c r="BC359" s="38" t="e">
        <f t="shared" ca="1" si="60"/>
        <v>#NAME?</v>
      </c>
      <c r="BD359" s="38" t="e">
        <f t="shared" ca="1" si="61"/>
        <v>#NAME?</v>
      </c>
      <c r="BE359" s="35" t="e">
        <f t="shared" ca="1" si="62"/>
        <v>#NAME?</v>
      </c>
      <c r="BF359" s="36" t="e">
        <f t="shared" ca="1" si="63"/>
        <v>#NAME?</v>
      </c>
      <c r="BG359" s="36" t="e">
        <f t="shared" ca="1" si="64"/>
        <v>#NAME?</v>
      </c>
      <c r="BH359" s="7"/>
      <c r="BI359" s="7"/>
      <c r="BJ359" s="7"/>
      <c r="BK359" s="7"/>
      <c r="BL359" s="7"/>
      <c r="BM359" s="7"/>
      <c r="BN359" s="8"/>
      <c r="BO359" s="8"/>
    </row>
    <row r="360" spans="1:67" ht="14.5" x14ac:dyDescent="0.35">
      <c r="A360" s="19" t="str">
        <f t="shared" si="42"/>
        <v/>
      </c>
      <c r="B360" s="26"/>
      <c r="C360" s="19"/>
      <c r="D360" s="19"/>
      <c r="E360" s="19"/>
      <c r="F360" s="19"/>
      <c r="G360" s="19"/>
      <c r="H360" s="19" t="str">
        <f t="shared" si="6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27"/>
      <c r="W360" s="41"/>
      <c r="X360" s="41"/>
      <c r="Y360" s="28" t="str">
        <f t="shared" si="43"/>
        <v/>
      </c>
      <c r="Z360" s="28"/>
      <c r="AA360" s="28"/>
      <c r="AB360" s="19" t="str">
        <f t="shared" si="44"/>
        <v/>
      </c>
      <c r="AC360" s="19"/>
      <c r="AD360" s="28"/>
      <c r="AE360" s="28"/>
      <c r="AF360" s="28" t="str">
        <f t="shared" si="45"/>
        <v/>
      </c>
      <c r="AG360" s="28"/>
      <c r="AH360" s="31"/>
      <c r="AI360" s="31" t="str">
        <f t="shared" si="46"/>
        <v/>
      </c>
      <c r="AJ360" s="32" t="str">
        <f t="array" ref="AJ360">IFERROR(INDEX('[1]Master Price'!$E:$E,MATCH(D360,'[1]Master Price'!$B:$B,0)),"0")</f>
        <v>0</v>
      </c>
      <c r="AK360" s="32">
        <f t="shared" si="47"/>
        <v>0</v>
      </c>
      <c r="AL360" s="33" t="str">
        <f t="shared" si="40"/>
        <v>0-day</v>
      </c>
      <c r="AM360" s="33"/>
      <c r="AN360" s="33" t="str">
        <f t="shared" si="65"/>
        <v>0-day</v>
      </c>
      <c r="AO360" s="33" t="str">
        <f t="shared" si="66"/>
        <v>0-day</v>
      </c>
      <c r="AP360" s="33" t="str">
        <f t="shared" si="49"/>
        <v>0-day</v>
      </c>
      <c r="AQ360" s="33" t="str">
        <f t="shared" si="50"/>
        <v>0-day</v>
      </c>
      <c r="AR360" s="49"/>
      <c r="AS360" s="34" t="str">
        <f t="shared" si="51"/>
        <v/>
      </c>
      <c r="AT360" s="35">
        <f t="shared" si="68"/>
        <v>0</v>
      </c>
      <c r="AU360" s="35" t="e">
        <f t="shared" ca="1" si="52"/>
        <v>#NAME?</v>
      </c>
      <c r="AV360" s="35" t="e">
        <f t="shared" ca="1" si="53"/>
        <v>#NAME?</v>
      </c>
      <c r="AW360" s="34" t="e">
        <f t="shared" ca="1" si="54"/>
        <v>#NAME?</v>
      </c>
      <c r="AX360" s="35" t="e">
        <f t="shared" ca="1" si="55"/>
        <v>#NAME?</v>
      </c>
      <c r="AY360" s="34" t="str">
        <f t="shared" si="56"/>
        <v/>
      </c>
      <c r="AZ360" s="36" t="e">
        <f t="shared" ca="1" si="57"/>
        <v>#NAME?</v>
      </c>
      <c r="BA360" s="35" t="e">
        <f t="shared" ca="1" si="58"/>
        <v>#NAME?</v>
      </c>
      <c r="BB360" s="37" t="e">
        <f t="shared" ca="1" si="59"/>
        <v>#NAME?</v>
      </c>
      <c r="BC360" s="38" t="e">
        <f t="shared" ca="1" si="60"/>
        <v>#NAME?</v>
      </c>
      <c r="BD360" s="38" t="e">
        <f t="shared" ca="1" si="61"/>
        <v>#NAME?</v>
      </c>
      <c r="BE360" s="35" t="e">
        <f t="shared" ca="1" si="62"/>
        <v>#NAME?</v>
      </c>
      <c r="BF360" s="36" t="e">
        <f t="shared" ca="1" si="63"/>
        <v>#NAME?</v>
      </c>
      <c r="BG360" s="36" t="e">
        <f t="shared" ca="1" si="64"/>
        <v>#NAME?</v>
      </c>
      <c r="BH360" s="7"/>
      <c r="BI360" s="7"/>
      <c r="BJ360" s="7"/>
      <c r="BK360" s="7"/>
      <c r="BL360" s="7"/>
      <c r="BM360" s="7"/>
      <c r="BN360" s="8"/>
      <c r="BO360" s="8"/>
    </row>
    <row r="361" spans="1:67" ht="14.5" x14ac:dyDescent="0.35">
      <c r="A361" s="19" t="str">
        <f t="shared" si="42"/>
        <v/>
      </c>
      <c r="B361" s="26"/>
      <c r="C361" s="19"/>
      <c r="D361" s="19"/>
      <c r="E361" s="19"/>
      <c r="F361" s="19"/>
      <c r="G361" s="19"/>
      <c r="H361" s="19" t="str">
        <f t="shared" si="6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27"/>
      <c r="W361" s="41"/>
      <c r="X361" s="41"/>
      <c r="Y361" s="28" t="str">
        <f t="shared" si="43"/>
        <v/>
      </c>
      <c r="Z361" s="28"/>
      <c r="AA361" s="28"/>
      <c r="AB361" s="19" t="str">
        <f t="shared" si="44"/>
        <v/>
      </c>
      <c r="AC361" s="19"/>
      <c r="AD361" s="28"/>
      <c r="AE361" s="28"/>
      <c r="AF361" s="28" t="str">
        <f t="shared" si="45"/>
        <v/>
      </c>
      <c r="AG361" s="28"/>
      <c r="AH361" s="31"/>
      <c r="AI361" s="31" t="str">
        <f t="shared" si="46"/>
        <v/>
      </c>
      <c r="AJ361" s="32" t="str">
        <f t="array" ref="AJ361">IFERROR(INDEX('[1]Master Price'!$E:$E,MATCH(D361,'[1]Master Price'!$B:$B,0)),"0")</f>
        <v>0</v>
      </c>
      <c r="AK361" s="32">
        <f t="shared" si="47"/>
        <v>0</v>
      </c>
      <c r="AL361" s="33" t="str">
        <f t="shared" si="40"/>
        <v>0-day</v>
      </c>
      <c r="AM361" s="33"/>
      <c r="AN361" s="33" t="str">
        <f t="shared" si="65"/>
        <v>0-day</v>
      </c>
      <c r="AO361" s="33" t="str">
        <f t="shared" si="66"/>
        <v>0-day</v>
      </c>
      <c r="AP361" s="33" t="str">
        <f t="shared" si="49"/>
        <v>0-day</v>
      </c>
      <c r="AQ361" s="33" t="str">
        <f t="shared" si="50"/>
        <v>0-day</v>
      </c>
      <c r="AR361" s="49"/>
      <c r="AS361" s="34" t="str">
        <f t="shared" si="51"/>
        <v/>
      </c>
      <c r="AT361" s="35">
        <f t="shared" si="68"/>
        <v>0</v>
      </c>
      <c r="AU361" s="35" t="e">
        <f t="shared" ca="1" si="52"/>
        <v>#NAME?</v>
      </c>
      <c r="AV361" s="35" t="e">
        <f t="shared" ca="1" si="53"/>
        <v>#NAME?</v>
      </c>
      <c r="AW361" s="34" t="e">
        <f t="shared" ca="1" si="54"/>
        <v>#NAME?</v>
      </c>
      <c r="AX361" s="35" t="e">
        <f t="shared" ca="1" si="55"/>
        <v>#NAME?</v>
      </c>
      <c r="AY361" s="34" t="str">
        <f t="shared" si="56"/>
        <v/>
      </c>
      <c r="AZ361" s="36" t="e">
        <f t="shared" ca="1" si="57"/>
        <v>#NAME?</v>
      </c>
      <c r="BA361" s="35" t="e">
        <f t="shared" ca="1" si="58"/>
        <v>#NAME?</v>
      </c>
      <c r="BB361" s="37" t="e">
        <f t="shared" ca="1" si="59"/>
        <v>#NAME?</v>
      </c>
      <c r="BC361" s="38" t="e">
        <f t="shared" ca="1" si="60"/>
        <v>#NAME?</v>
      </c>
      <c r="BD361" s="38" t="e">
        <f t="shared" ca="1" si="61"/>
        <v>#NAME?</v>
      </c>
      <c r="BE361" s="35" t="e">
        <f t="shared" ca="1" si="62"/>
        <v>#NAME?</v>
      </c>
      <c r="BF361" s="36" t="e">
        <f t="shared" ca="1" si="63"/>
        <v>#NAME?</v>
      </c>
      <c r="BG361" s="36" t="e">
        <f t="shared" ca="1" si="64"/>
        <v>#NAME?</v>
      </c>
      <c r="BH361" s="7"/>
      <c r="BI361" s="7"/>
      <c r="BJ361" s="7"/>
      <c r="BK361" s="7"/>
      <c r="BL361" s="7"/>
      <c r="BM361" s="7"/>
      <c r="BN361" s="8"/>
      <c r="BO361" s="8"/>
    </row>
    <row r="362" spans="1:67" ht="14.5" x14ac:dyDescent="0.35">
      <c r="A362" s="19" t="str">
        <f t="shared" si="42"/>
        <v/>
      </c>
      <c r="B362" s="26"/>
      <c r="C362" s="19"/>
      <c r="D362" s="19"/>
      <c r="E362" s="19"/>
      <c r="F362" s="19"/>
      <c r="G362" s="19"/>
      <c r="H362" s="19" t="str">
        <f t="shared" si="6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27"/>
      <c r="W362" s="41"/>
      <c r="X362" s="41"/>
      <c r="Y362" s="28" t="str">
        <f t="shared" si="43"/>
        <v/>
      </c>
      <c r="Z362" s="28"/>
      <c r="AA362" s="28"/>
      <c r="AB362" s="19" t="str">
        <f t="shared" si="44"/>
        <v/>
      </c>
      <c r="AC362" s="19"/>
      <c r="AD362" s="28"/>
      <c r="AE362" s="28"/>
      <c r="AF362" s="28" t="str">
        <f t="shared" si="45"/>
        <v/>
      </c>
      <c r="AG362" s="19"/>
      <c r="AH362" s="31"/>
      <c r="AI362" s="31" t="str">
        <f t="shared" si="46"/>
        <v/>
      </c>
      <c r="AJ362" s="32" t="str">
        <f t="array" ref="AJ362">IFERROR(INDEX('[1]Master Price'!$E:$E,MATCH(D362,'[1]Master Price'!$B:$B,0)),"0")</f>
        <v>0</v>
      </c>
      <c r="AK362" s="32">
        <f t="shared" si="47"/>
        <v>0</v>
      </c>
      <c r="AL362" s="33" t="str">
        <f t="shared" si="40"/>
        <v>0-day</v>
      </c>
      <c r="AM362" s="33"/>
      <c r="AN362" s="33" t="str">
        <f t="shared" si="65"/>
        <v>0-day</v>
      </c>
      <c r="AO362" s="33" t="str">
        <f t="shared" si="66"/>
        <v>0-day</v>
      </c>
      <c r="AP362" s="33" t="str">
        <f t="shared" si="49"/>
        <v>0-day</v>
      </c>
      <c r="AQ362" s="33" t="str">
        <f t="shared" si="50"/>
        <v>0-day</v>
      </c>
      <c r="AR362" s="49"/>
      <c r="AS362" s="34" t="str">
        <f t="shared" si="51"/>
        <v/>
      </c>
      <c r="AT362" s="35">
        <f t="shared" si="68"/>
        <v>0</v>
      </c>
      <c r="AU362" s="35" t="e">
        <f t="shared" ca="1" si="52"/>
        <v>#NAME?</v>
      </c>
      <c r="AV362" s="35" t="e">
        <f t="shared" ca="1" si="53"/>
        <v>#NAME?</v>
      </c>
      <c r="AW362" s="34" t="e">
        <f t="shared" ca="1" si="54"/>
        <v>#NAME?</v>
      </c>
      <c r="AX362" s="35" t="e">
        <f t="shared" ca="1" si="55"/>
        <v>#NAME?</v>
      </c>
      <c r="AY362" s="34" t="str">
        <f t="shared" si="56"/>
        <v/>
      </c>
      <c r="AZ362" s="36" t="e">
        <f t="shared" ca="1" si="57"/>
        <v>#NAME?</v>
      </c>
      <c r="BA362" s="35" t="e">
        <f t="shared" ca="1" si="58"/>
        <v>#NAME?</v>
      </c>
      <c r="BB362" s="37" t="e">
        <f t="shared" ca="1" si="59"/>
        <v>#NAME?</v>
      </c>
      <c r="BC362" s="38" t="e">
        <f t="shared" ca="1" si="60"/>
        <v>#NAME?</v>
      </c>
      <c r="BD362" s="38" t="e">
        <f t="shared" ca="1" si="61"/>
        <v>#NAME?</v>
      </c>
      <c r="BE362" s="35" t="e">
        <f t="shared" ca="1" si="62"/>
        <v>#NAME?</v>
      </c>
      <c r="BF362" s="36" t="e">
        <f t="shared" ca="1" si="63"/>
        <v>#NAME?</v>
      </c>
      <c r="BG362" s="36" t="e">
        <f t="shared" ca="1" si="64"/>
        <v>#NAME?</v>
      </c>
      <c r="BH362" s="7"/>
      <c r="BI362" s="7"/>
      <c r="BJ362" s="7"/>
      <c r="BK362" s="7"/>
      <c r="BL362" s="7"/>
      <c r="BM362" s="7"/>
      <c r="BN362" s="8"/>
      <c r="BO362" s="8"/>
    </row>
    <row r="363" spans="1:67" ht="14.5" x14ac:dyDescent="0.35">
      <c r="A363" s="19" t="str">
        <f t="shared" si="42"/>
        <v/>
      </c>
      <c r="B363" s="26"/>
      <c r="C363" s="19"/>
      <c r="D363" s="19"/>
      <c r="E363" s="19"/>
      <c r="F363" s="19"/>
      <c r="G363" s="19"/>
      <c r="H363" s="19" t="str">
        <f t="shared" si="6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27"/>
      <c r="W363" s="41"/>
      <c r="X363" s="41"/>
      <c r="Y363" s="28" t="str">
        <f t="shared" si="43"/>
        <v/>
      </c>
      <c r="Z363" s="28"/>
      <c r="AA363" s="28"/>
      <c r="AB363" s="19" t="str">
        <f t="shared" si="44"/>
        <v/>
      </c>
      <c r="AC363" s="19"/>
      <c r="AD363" s="28"/>
      <c r="AE363" s="28"/>
      <c r="AF363" s="28" t="str">
        <f t="shared" si="45"/>
        <v/>
      </c>
      <c r="AG363" s="19"/>
      <c r="AH363" s="31"/>
      <c r="AI363" s="31" t="str">
        <f t="shared" si="46"/>
        <v/>
      </c>
      <c r="AJ363" s="32" t="str">
        <f t="array" ref="AJ363">IFERROR(INDEX('[1]Master Price'!$E:$E,MATCH(D363,'[1]Master Price'!$B:$B,0)),"0")</f>
        <v>0</v>
      </c>
      <c r="AK363" s="32">
        <f t="shared" si="47"/>
        <v>0</v>
      </c>
      <c r="AL363" s="33" t="str">
        <f t="shared" si="40"/>
        <v>0-day</v>
      </c>
      <c r="AM363" s="33"/>
      <c r="AN363" s="33" t="str">
        <f t="shared" si="65"/>
        <v>0-day</v>
      </c>
      <c r="AO363" s="33" t="str">
        <f t="shared" si="66"/>
        <v>0-day</v>
      </c>
      <c r="AP363" s="33" t="str">
        <f t="shared" si="49"/>
        <v>0-day</v>
      </c>
      <c r="AQ363" s="33" t="str">
        <f t="shared" si="50"/>
        <v>0-day</v>
      </c>
      <c r="AR363" s="49"/>
      <c r="AS363" s="34" t="str">
        <f t="shared" si="51"/>
        <v/>
      </c>
      <c r="AT363" s="35">
        <f t="shared" si="68"/>
        <v>0</v>
      </c>
      <c r="AU363" s="35" t="e">
        <f t="shared" ca="1" si="52"/>
        <v>#NAME?</v>
      </c>
      <c r="AV363" s="35" t="e">
        <f t="shared" ca="1" si="53"/>
        <v>#NAME?</v>
      </c>
      <c r="AW363" s="34" t="e">
        <f t="shared" ca="1" si="54"/>
        <v>#NAME?</v>
      </c>
      <c r="AX363" s="35" t="e">
        <f t="shared" ca="1" si="55"/>
        <v>#NAME?</v>
      </c>
      <c r="AY363" s="34" t="str">
        <f t="shared" si="56"/>
        <v/>
      </c>
      <c r="AZ363" s="36" t="e">
        <f t="shared" ca="1" si="57"/>
        <v>#NAME?</v>
      </c>
      <c r="BA363" s="35" t="e">
        <f t="shared" ca="1" si="58"/>
        <v>#NAME?</v>
      </c>
      <c r="BB363" s="37" t="e">
        <f t="shared" ca="1" si="59"/>
        <v>#NAME?</v>
      </c>
      <c r="BC363" s="38" t="e">
        <f t="shared" ca="1" si="60"/>
        <v>#NAME?</v>
      </c>
      <c r="BD363" s="38" t="e">
        <f t="shared" ca="1" si="61"/>
        <v>#NAME?</v>
      </c>
      <c r="BE363" s="35" t="e">
        <f t="shared" ca="1" si="62"/>
        <v>#NAME?</v>
      </c>
      <c r="BF363" s="36" t="e">
        <f t="shared" ca="1" si="63"/>
        <v>#NAME?</v>
      </c>
      <c r="BG363" s="36" t="e">
        <f t="shared" ca="1" si="64"/>
        <v>#NAME?</v>
      </c>
      <c r="BH363" s="7"/>
      <c r="BI363" s="7"/>
      <c r="BJ363" s="7"/>
      <c r="BK363" s="7"/>
      <c r="BL363" s="7"/>
      <c r="BM363" s="7"/>
      <c r="BN363" s="8"/>
      <c r="BO363" s="8"/>
    </row>
    <row r="364" spans="1:67" ht="14.5" x14ac:dyDescent="0.35">
      <c r="A364" s="19" t="str">
        <f t="shared" si="42"/>
        <v/>
      </c>
      <c r="B364" s="26"/>
      <c r="C364" s="19"/>
      <c r="D364" s="19"/>
      <c r="E364" s="19"/>
      <c r="F364" s="19"/>
      <c r="G364" s="19"/>
      <c r="H364" s="19" t="str">
        <f t="shared" si="6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27"/>
      <c r="W364" s="41"/>
      <c r="X364" s="41"/>
      <c r="Y364" s="28" t="str">
        <f t="shared" si="43"/>
        <v/>
      </c>
      <c r="Z364" s="28"/>
      <c r="AA364" s="28"/>
      <c r="AB364" s="19" t="str">
        <f t="shared" si="44"/>
        <v/>
      </c>
      <c r="AC364" s="19"/>
      <c r="AD364" s="28"/>
      <c r="AE364" s="28"/>
      <c r="AF364" s="28" t="str">
        <f t="shared" si="45"/>
        <v/>
      </c>
      <c r="AG364" s="19"/>
      <c r="AH364" s="31"/>
      <c r="AI364" s="31" t="str">
        <f t="shared" si="46"/>
        <v/>
      </c>
      <c r="AJ364" s="32" t="str">
        <f t="array" ref="AJ364">IFERROR(INDEX('[1]Master Price'!$E:$E,MATCH(D364,'[1]Master Price'!$B:$B,0)),"0")</f>
        <v>0</v>
      </c>
      <c r="AK364" s="32">
        <f t="shared" si="47"/>
        <v>0</v>
      </c>
      <c r="AL364" s="33" t="str">
        <f t="shared" si="40"/>
        <v>0-day</v>
      </c>
      <c r="AM364" s="33"/>
      <c r="AN364" s="33" t="str">
        <f t="shared" si="65"/>
        <v>0-day</v>
      </c>
      <c r="AO364" s="33" t="str">
        <f t="shared" si="66"/>
        <v>0-day</v>
      </c>
      <c r="AP364" s="33" t="str">
        <f t="shared" si="49"/>
        <v>0-day</v>
      </c>
      <c r="AQ364" s="33" t="str">
        <f t="shared" si="50"/>
        <v>0-day</v>
      </c>
      <c r="AR364" s="49"/>
      <c r="AS364" s="34" t="str">
        <f t="shared" si="51"/>
        <v/>
      </c>
      <c r="AT364" s="35">
        <f t="shared" si="68"/>
        <v>0</v>
      </c>
      <c r="AU364" s="35" t="e">
        <f t="shared" ca="1" si="52"/>
        <v>#NAME?</v>
      </c>
      <c r="AV364" s="35" t="e">
        <f t="shared" ca="1" si="53"/>
        <v>#NAME?</v>
      </c>
      <c r="AW364" s="34" t="e">
        <f t="shared" ca="1" si="54"/>
        <v>#NAME?</v>
      </c>
      <c r="AX364" s="35" t="e">
        <f t="shared" ca="1" si="55"/>
        <v>#NAME?</v>
      </c>
      <c r="AY364" s="34" t="str">
        <f t="shared" si="56"/>
        <v/>
      </c>
      <c r="AZ364" s="36" t="e">
        <f t="shared" ca="1" si="57"/>
        <v>#NAME?</v>
      </c>
      <c r="BA364" s="35" t="e">
        <f t="shared" ca="1" si="58"/>
        <v>#NAME?</v>
      </c>
      <c r="BB364" s="37" t="e">
        <f t="shared" ca="1" si="59"/>
        <v>#NAME?</v>
      </c>
      <c r="BC364" s="38" t="e">
        <f t="shared" ca="1" si="60"/>
        <v>#NAME?</v>
      </c>
      <c r="BD364" s="38" t="e">
        <f t="shared" ca="1" si="61"/>
        <v>#NAME?</v>
      </c>
      <c r="BE364" s="35" t="e">
        <f t="shared" ca="1" si="62"/>
        <v>#NAME?</v>
      </c>
      <c r="BF364" s="36" t="e">
        <f t="shared" ca="1" si="63"/>
        <v>#NAME?</v>
      </c>
      <c r="BG364" s="36" t="e">
        <f t="shared" ca="1" si="64"/>
        <v>#NAME?</v>
      </c>
      <c r="BH364" s="7"/>
      <c r="BI364" s="7"/>
      <c r="BJ364" s="7"/>
      <c r="BK364" s="7"/>
      <c r="BL364" s="7"/>
      <c r="BM364" s="7"/>
      <c r="BN364" s="8"/>
      <c r="BO364" s="8"/>
    </row>
    <row r="365" spans="1:67" ht="14.5" x14ac:dyDescent="0.35">
      <c r="A365" s="19" t="str">
        <f t="shared" si="42"/>
        <v/>
      </c>
      <c r="B365" s="45"/>
      <c r="C365" s="19"/>
      <c r="D365" s="19"/>
      <c r="E365" s="19"/>
      <c r="F365" s="19"/>
      <c r="G365" s="19"/>
      <c r="H365" s="19" t="str">
        <f t="shared" si="6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27"/>
      <c r="W365" s="66"/>
      <c r="X365" s="66"/>
      <c r="Y365" s="28" t="str">
        <f t="shared" si="43"/>
        <v/>
      </c>
      <c r="Z365" s="28"/>
      <c r="AA365" s="28"/>
      <c r="AB365" s="19" t="str">
        <f t="shared" si="44"/>
        <v/>
      </c>
      <c r="AC365" s="19"/>
      <c r="AD365" s="28"/>
      <c r="AE365" s="28"/>
      <c r="AF365" s="28" t="str">
        <f t="shared" si="45"/>
        <v/>
      </c>
      <c r="AG365" s="28"/>
      <c r="AH365" s="31"/>
      <c r="AI365" s="31" t="str">
        <f t="shared" si="46"/>
        <v/>
      </c>
      <c r="AJ365" s="32" t="str">
        <f t="array" ref="AJ365">IFERROR(INDEX('[1]Master Price'!$E:$E,MATCH(D365,'[1]Master Price'!$B:$B,0)),"0")</f>
        <v>0</v>
      </c>
      <c r="AK365" s="32">
        <f t="shared" si="47"/>
        <v>0</v>
      </c>
      <c r="AL365" s="33" t="str">
        <f t="shared" si="40"/>
        <v>0-day</v>
      </c>
      <c r="AM365" s="33"/>
      <c r="AN365" s="33" t="str">
        <f t="shared" si="65"/>
        <v>0-day</v>
      </c>
      <c r="AO365" s="33" t="str">
        <f t="shared" si="66"/>
        <v>0-day</v>
      </c>
      <c r="AP365" s="33" t="str">
        <f t="shared" si="49"/>
        <v>0-day</v>
      </c>
      <c r="AQ365" s="33" t="str">
        <f t="shared" si="50"/>
        <v>0-day</v>
      </c>
      <c r="AR365" s="49"/>
      <c r="AS365" s="34" t="str">
        <f t="shared" si="51"/>
        <v/>
      </c>
      <c r="AT365" s="35">
        <f t="shared" si="68"/>
        <v>0</v>
      </c>
      <c r="AU365" s="35" t="e">
        <f t="shared" ca="1" si="52"/>
        <v>#NAME?</v>
      </c>
      <c r="AV365" s="35" t="e">
        <f t="shared" ca="1" si="53"/>
        <v>#NAME?</v>
      </c>
      <c r="AW365" s="34" t="e">
        <f t="shared" ca="1" si="54"/>
        <v>#NAME?</v>
      </c>
      <c r="AX365" s="35" t="e">
        <f t="shared" ca="1" si="55"/>
        <v>#NAME?</v>
      </c>
      <c r="AY365" s="34" t="str">
        <f t="shared" si="56"/>
        <v/>
      </c>
      <c r="AZ365" s="36" t="e">
        <f t="shared" ca="1" si="57"/>
        <v>#NAME?</v>
      </c>
      <c r="BA365" s="35" t="e">
        <f t="shared" ca="1" si="58"/>
        <v>#NAME?</v>
      </c>
      <c r="BB365" s="37" t="e">
        <f t="shared" ca="1" si="59"/>
        <v>#NAME?</v>
      </c>
      <c r="BC365" s="38" t="e">
        <f t="shared" ca="1" si="60"/>
        <v>#NAME?</v>
      </c>
      <c r="BD365" s="38" t="e">
        <f t="shared" ca="1" si="61"/>
        <v>#NAME?</v>
      </c>
      <c r="BE365" s="35" t="e">
        <f t="shared" ca="1" si="62"/>
        <v>#NAME?</v>
      </c>
      <c r="BF365" s="36" t="e">
        <f t="shared" ca="1" si="63"/>
        <v>#NAME?</v>
      </c>
      <c r="BG365" s="36" t="e">
        <f t="shared" ca="1" si="64"/>
        <v>#NAME?</v>
      </c>
      <c r="BH365" s="7"/>
      <c r="BI365" s="7"/>
      <c r="BJ365" s="7"/>
      <c r="BK365" s="7"/>
      <c r="BL365" s="7"/>
      <c r="BM365" s="7"/>
      <c r="BN365" s="8"/>
      <c r="BO365" s="8"/>
    </row>
    <row r="366" spans="1:67" ht="14.5" x14ac:dyDescent="0.35">
      <c r="A366" s="19" t="str">
        <f t="shared" si="42"/>
        <v/>
      </c>
      <c r="B366" s="45"/>
      <c r="C366" s="19"/>
      <c r="D366" s="19"/>
      <c r="E366" s="19"/>
      <c r="F366" s="19"/>
      <c r="G366" s="19"/>
      <c r="H366" s="19" t="str">
        <f t="shared" si="6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27"/>
      <c r="W366" s="66"/>
      <c r="X366" s="66"/>
      <c r="Y366" s="28" t="str">
        <f t="shared" si="43"/>
        <v/>
      </c>
      <c r="Z366" s="28"/>
      <c r="AA366" s="28"/>
      <c r="AB366" s="19" t="str">
        <f t="shared" si="44"/>
        <v/>
      </c>
      <c r="AC366" s="19"/>
      <c r="AD366" s="28"/>
      <c r="AE366" s="28"/>
      <c r="AF366" s="28" t="str">
        <f t="shared" si="45"/>
        <v/>
      </c>
      <c r="AG366" s="28"/>
      <c r="AH366" s="31"/>
      <c r="AI366" s="31" t="str">
        <f t="shared" si="46"/>
        <v/>
      </c>
      <c r="AJ366" s="32" t="str">
        <f t="array" ref="AJ366">IFERROR(INDEX('[1]Master Price'!$E:$E,MATCH(D366,'[1]Master Price'!$B:$B,0)),"0")</f>
        <v>0</v>
      </c>
      <c r="AK366" s="32">
        <f t="shared" si="47"/>
        <v>0</v>
      </c>
      <c r="AL366" s="33" t="str">
        <f t="shared" si="40"/>
        <v>0-day</v>
      </c>
      <c r="AM366" s="33"/>
      <c r="AN366" s="33" t="str">
        <f t="shared" si="65"/>
        <v>0-day</v>
      </c>
      <c r="AO366" s="33" t="str">
        <f t="shared" si="66"/>
        <v>0-day</v>
      </c>
      <c r="AP366" s="33" t="str">
        <f t="shared" si="49"/>
        <v>0-day</v>
      </c>
      <c r="AQ366" s="33" t="str">
        <f t="shared" si="50"/>
        <v>0-day</v>
      </c>
      <c r="AR366" s="49"/>
      <c r="AS366" s="34" t="str">
        <f t="shared" si="51"/>
        <v/>
      </c>
      <c r="AT366" s="35">
        <f t="shared" si="68"/>
        <v>0</v>
      </c>
      <c r="AU366" s="35" t="e">
        <f t="shared" ca="1" si="52"/>
        <v>#NAME?</v>
      </c>
      <c r="AV366" s="35" t="e">
        <f t="shared" ca="1" si="53"/>
        <v>#NAME?</v>
      </c>
      <c r="AW366" s="34" t="e">
        <f t="shared" ca="1" si="54"/>
        <v>#NAME?</v>
      </c>
      <c r="AX366" s="35" t="e">
        <f t="shared" ca="1" si="55"/>
        <v>#NAME?</v>
      </c>
      <c r="AY366" s="34" t="str">
        <f t="shared" si="56"/>
        <v/>
      </c>
      <c r="AZ366" s="36" t="e">
        <f t="shared" ca="1" si="57"/>
        <v>#NAME?</v>
      </c>
      <c r="BA366" s="35" t="e">
        <f t="shared" ca="1" si="58"/>
        <v>#NAME?</v>
      </c>
      <c r="BB366" s="37" t="e">
        <f t="shared" ca="1" si="59"/>
        <v>#NAME?</v>
      </c>
      <c r="BC366" s="38" t="e">
        <f t="shared" ca="1" si="60"/>
        <v>#NAME?</v>
      </c>
      <c r="BD366" s="38" t="e">
        <f t="shared" ca="1" si="61"/>
        <v>#NAME?</v>
      </c>
      <c r="BE366" s="35" t="e">
        <f t="shared" ca="1" si="62"/>
        <v>#NAME?</v>
      </c>
      <c r="BF366" s="36" t="e">
        <f t="shared" ca="1" si="63"/>
        <v>#NAME?</v>
      </c>
      <c r="BG366" s="36" t="e">
        <f t="shared" ca="1" si="64"/>
        <v>#NAME?</v>
      </c>
      <c r="BH366" s="7"/>
      <c r="BI366" s="7"/>
      <c r="BJ366" s="7"/>
      <c r="BK366" s="7"/>
      <c r="BL366" s="7"/>
      <c r="BM366" s="7"/>
      <c r="BN366" s="8"/>
      <c r="BO366" s="8"/>
    </row>
    <row r="367" spans="1:67" ht="14.5" x14ac:dyDescent="0.35">
      <c r="A367" s="19" t="str">
        <f t="shared" si="42"/>
        <v/>
      </c>
      <c r="B367" s="45"/>
      <c r="C367" s="19"/>
      <c r="D367" s="19"/>
      <c r="E367" s="19"/>
      <c r="F367" s="19"/>
      <c r="G367" s="19"/>
      <c r="H367" s="19" t="str">
        <f t="shared" si="6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27"/>
      <c r="W367" s="66"/>
      <c r="X367" s="66"/>
      <c r="Y367" s="28" t="str">
        <f t="shared" si="43"/>
        <v/>
      </c>
      <c r="Z367" s="28"/>
      <c r="AA367" s="28"/>
      <c r="AB367" s="19" t="str">
        <f t="shared" si="44"/>
        <v/>
      </c>
      <c r="AC367" s="19"/>
      <c r="AD367" s="28"/>
      <c r="AE367" s="28"/>
      <c r="AF367" s="28" t="str">
        <f t="shared" si="45"/>
        <v/>
      </c>
      <c r="AG367" s="28"/>
      <c r="AH367" s="31"/>
      <c r="AI367" s="31" t="str">
        <f t="shared" si="46"/>
        <v/>
      </c>
      <c r="AJ367" s="32" t="str">
        <f t="array" ref="AJ367">IFERROR(INDEX('[1]Master Price'!$E:$E,MATCH(D367,'[1]Master Price'!$B:$B,0)),"0")</f>
        <v>0</v>
      </c>
      <c r="AK367" s="32">
        <f t="shared" si="47"/>
        <v>0</v>
      </c>
      <c r="AL367" s="33" t="str">
        <f t="shared" si="40"/>
        <v>0-day</v>
      </c>
      <c r="AM367" s="33"/>
      <c r="AN367" s="33" t="str">
        <f t="shared" si="65"/>
        <v>0-day</v>
      </c>
      <c r="AO367" s="33" t="str">
        <f t="shared" si="66"/>
        <v>0-day</v>
      </c>
      <c r="AP367" s="33" t="str">
        <f t="shared" si="49"/>
        <v>0-day</v>
      </c>
      <c r="AQ367" s="33" t="str">
        <f t="shared" si="50"/>
        <v>0-day</v>
      </c>
      <c r="AR367" s="49"/>
      <c r="AS367" s="34" t="str">
        <f t="shared" si="51"/>
        <v/>
      </c>
      <c r="AT367" s="35">
        <f t="shared" si="68"/>
        <v>0</v>
      </c>
      <c r="AU367" s="35" t="e">
        <f t="shared" ca="1" si="52"/>
        <v>#NAME?</v>
      </c>
      <c r="AV367" s="35" t="e">
        <f t="shared" ca="1" si="53"/>
        <v>#NAME?</v>
      </c>
      <c r="AW367" s="34" t="e">
        <f t="shared" ca="1" si="54"/>
        <v>#NAME?</v>
      </c>
      <c r="AX367" s="35" t="e">
        <f t="shared" ca="1" si="55"/>
        <v>#NAME?</v>
      </c>
      <c r="AY367" s="34" t="str">
        <f t="shared" si="56"/>
        <v/>
      </c>
      <c r="AZ367" s="36" t="e">
        <f t="shared" ca="1" si="57"/>
        <v>#NAME?</v>
      </c>
      <c r="BA367" s="35" t="e">
        <f t="shared" ca="1" si="58"/>
        <v>#NAME?</v>
      </c>
      <c r="BB367" s="37" t="e">
        <f t="shared" ca="1" si="59"/>
        <v>#NAME?</v>
      </c>
      <c r="BC367" s="38" t="e">
        <f t="shared" ca="1" si="60"/>
        <v>#NAME?</v>
      </c>
      <c r="BD367" s="38" t="e">
        <f t="shared" ca="1" si="61"/>
        <v>#NAME?</v>
      </c>
      <c r="BE367" s="35" t="e">
        <f t="shared" ca="1" si="62"/>
        <v>#NAME?</v>
      </c>
      <c r="BF367" s="36" t="e">
        <f t="shared" ca="1" si="63"/>
        <v>#NAME?</v>
      </c>
      <c r="BG367" s="36" t="e">
        <f t="shared" ca="1" si="64"/>
        <v>#NAME?</v>
      </c>
      <c r="BH367" s="7"/>
      <c r="BI367" s="7"/>
      <c r="BJ367" s="7"/>
      <c r="BK367" s="7"/>
      <c r="BL367" s="7"/>
      <c r="BM367" s="7"/>
      <c r="BN367" s="8"/>
      <c r="BO367" s="8"/>
    </row>
    <row r="368" spans="1:67" ht="14.5" x14ac:dyDescent="0.35">
      <c r="A368" s="19" t="str">
        <f t="shared" si="42"/>
        <v/>
      </c>
      <c r="B368" s="45"/>
      <c r="C368" s="19"/>
      <c r="D368" s="19"/>
      <c r="E368" s="19"/>
      <c r="F368" s="19"/>
      <c r="G368" s="19"/>
      <c r="H368" s="19" t="str">
        <f t="shared" si="6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27"/>
      <c r="W368" s="66"/>
      <c r="X368" s="66"/>
      <c r="Y368" s="28" t="str">
        <f t="shared" si="43"/>
        <v/>
      </c>
      <c r="Z368" s="28"/>
      <c r="AA368" s="28"/>
      <c r="AB368" s="19" t="str">
        <f t="shared" si="44"/>
        <v/>
      </c>
      <c r="AC368" s="19"/>
      <c r="AD368" s="28"/>
      <c r="AE368" s="28"/>
      <c r="AF368" s="28" t="str">
        <f t="shared" si="45"/>
        <v/>
      </c>
      <c r="AG368" s="28"/>
      <c r="AH368" s="31"/>
      <c r="AI368" s="31" t="str">
        <f t="shared" si="46"/>
        <v/>
      </c>
      <c r="AJ368" s="32" t="str">
        <f t="array" ref="AJ368">IFERROR(INDEX('[1]Master Price'!$E:$E,MATCH(D368,'[1]Master Price'!$B:$B,0)),"0")</f>
        <v>0</v>
      </c>
      <c r="AK368" s="32">
        <f t="shared" si="47"/>
        <v>0</v>
      </c>
      <c r="AL368" s="33" t="str">
        <f t="shared" si="40"/>
        <v>0-day</v>
      </c>
      <c r="AM368" s="33"/>
      <c r="AN368" s="33" t="str">
        <f t="shared" si="65"/>
        <v>0-day</v>
      </c>
      <c r="AO368" s="33" t="str">
        <f t="shared" si="66"/>
        <v>0-day</v>
      </c>
      <c r="AP368" s="33" t="str">
        <f t="shared" si="49"/>
        <v>0-day</v>
      </c>
      <c r="AQ368" s="33" t="str">
        <f t="shared" si="50"/>
        <v>0-day</v>
      </c>
      <c r="AR368" s="49"/>
      <c r="AS368" s="34" t="str">
        <f t="shared" si="51"/>
        <v/>
      </c>
      <c r="AT368" s="35">
        <f t="shared" si="68"/>
        <v>0</v>
      </c>
      <c r="AU368" s="35" t="e">
        <f t="shared" ca="1" si="52"/>
        <v>#NAME?</v>
      </c>
      <c r="AV368" s="35" t="e">
        <f t="shared" ca="1" si="53"/>
        <v>#NAME?</v>
      </c>
      <c r="AW368" s="34" t="e">
        <f t="shared" ca="1" si="54"/>
        <v>#NAME?</v>
      </c>
      <c r="AX368" s="35" t="e">
        <f t="shared" ca="1" si="55"/>
        <v>#NAME?</v>
      </c>
      <c r="AY368" s="34" t="str">
        <f t="shared" si="56"/>
        <v/>
      </c>
      <c r="AZ368" s="36" t="e">
        <f t="shared" ca="1" si="57"/>
        <v>#NAME?</v>
      </c>
      <c r="BA368" s="35" t="e">
        <f t="shared" ca="1" si="58"/>
        <v>#NAME?</v>
      </c>
      <c r="BB368" s="37" t="e">
        <f t="shared" ca="1" si="59"/>
        <v>#NAME?</v>
      </c>
      <c r="BC368" s="38" t="e">
        <f t="shared" ca="1" si="60"/>
        <v>#NAME?</v>
      </c>
      <c r="BD368" s="38" t="e">
        <f t="shared" ca="1" si="61"/>
        <v>#NAME?</v>
      </c>
      <c r="BE368" s="35" t="e">
        <f t="shared" ca="1" si="62"/>
        <v>#NAME?</v>
      </c>
      <c r="BF368" s="36" t="e">
        <f t="shared" ca="1" si="63"/>
        <v>#NAME?</v>
      </c>
      <c r="BG368" s="36" t="e">
        <f t="shared" ca="1" si="64"/>
        <v>#NAME?</v>
      </c>
      <c r="BH368" s="7"/>
      <c r="BI368" s="7"/>
      <c r="BJ368" s="7"/>
      <c r="BK368" s="7"/>
      <c r="BL368" s="7"/>
      <c r="BM368" s="7"/>
      <c r="BN368" s="8"/>
      <c r="BO368" s="8"/>
    </row>
    <row r="369" spans="1:67" ht="14.5" x14ac:dyDescent="0.35">
      <c r="A369" s="19" t="str">
        <f t="shared" si="42"/>
        <v/>
      </c>
      <c r="B369" s="45"/>
      <c r="C369" s="19"/>
      <c r="D369" s="19"/>
      <c r="E369" s="19"/>
      <c r="F369" s="19"/>
      <c r="G369" s="19"/>
      <c r="H369" s="19" t="str">
        <f t="shared" si="6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27"/>
      <c r="W369" s="66"/>
      <c r="X369" s="66"/>
      <c r="Y369" s="28" t="str">
        <f t="shared" si="43"/>
        <v/>
      </c>
      <c r="Z369" s="28"/>
      <c r="AA369" s="28"/>
      <c r="AB369" s="19" t="str">
        <f t="shared" si="44"/>
        <v/>
      </c>
      <c r="AC369" s="19"/>
      <c r="AD369" s="28"/>
      <c r="AE369" s="28"/>
      <c r="AF369" s="28" t="str">
        <f t="shared" si="45"/>
        <v/>
      </c>
      <c r="AG369" s="28"/>
      <c r="AH369" s="31"/>
      <c r="AI369" s="31" t="str">
        <f t="shared" si="46"/>
        <v/>
      </c>
      <c r="AJ369" s="32" t="str">
        <f t="array" ref="AJ369">IFERROR(INDEX('[1]Master Price'!$E:$E,MATCH(D369,'[1]Master Price'!$B:$B,0)),"0")</f>
        <v>0</v>
      </c>
      <c r="AK369" s="32">
        <f t="shared" si="47"/>
        <v>0</v>
      </c>
      <c r="AL369" s="33" t="str">
        <f t="shared" si="40"/>
        <v>0-day</v>
      </c>
      <c r="AM369" s="33"/>
      <c r="AN369" s="33" t="str">
        <f t="shared" si="65"/>
        <v>0-day</v>
      </c>
      <c r="AO369" s="33" t="str">
        <f t="shared" si="66"/>
        <v>0-day</v>
      </c>
      <c r="AP369" s="33" t="str">
        <f t="shared" si="49"/>
        <v>0-day</v>
      </c>
      <c r="AQ369" s="33" t="str">
        <f t="shared" si="50"/>
        <v>0-day</v>
      </c>
      <c r="AR369" s="49"/>
      <c r="AS369" s="34" t="str">
        <f t="shared" si="51"/>
        <v/>
      </c>
      <c r="AT369" s="35">
        <f t="shared" si="68"/>
        <v>0</v>
      </c>
      <c r="AU369" s="35" t="e">
        <f t="shared" ca="1" si="52"/>
        <v>#NAME?</v>
      </c>
      <c r="AV369" s="35" t="e">
        <f t="shared" ca="1" si="53"/>
        <v>#NAME?</v>
      </c>
      <c r="AW369" s="34" t="e">
        <f t="shared" ca="1" si="54"/>
        <v>#NAME?</v>
      </c>
      <c r="AX369" s="35" t="e">
        <f t="shared" ca="1" si="55"/>
        <v>#NAME?</v>
      </c>
      <c r="AY369" s="34" t="str">
        <f t="shared" si="56"/>
        <v/>
      </c>
      <c r="AZ369" s="36" t="e">
        <f t="shared" ca="1" si="57"/>
        <v>#NAME?</v>
      </c>
      <c r="BA369" s="35" t="e">
        <f t="shared" ca="1" si="58"/>
        <v>#NAME?</v>
      </c>
      <c r="BB369" s="37" t="e">
        <f t="shared" ca="1" si="59"/>
        <v>#NAME?</v>
      </c>
      <c r="BC369" s="38" t="e">
        <f t="shared" ca="1" si="60"/>
        <v>#NAME?</v>
      </c>
      <c r="BD369" s="38" t="e">
        <f t="shared" ca="1" si="61"/>
        <v>#NAME?</v>
      </c>
      <c r="BE369" s="35" t="e">
        <f t="shared" ca="1" si="62"/>
        <v>#NAME?</v>
      </c>
      <c r="BF369" s="36" t="e">
        <f t="shared" ca="1" si="63"/>
        <v>#NAME?</v>
      </c>
      <c r="BG369" s="36" t="e">
        <f t="shared" ca="1" si="64"/>
        <v>#NAME?</v>
      </c>
      <c r="BH369" s="7"/>
      <c r="BI369" s="7"/>
      <c r="BJ369" s="7"/>
      <c r="BK369" s="7"/>
      <c r="BL369" s="7"/>
      <c r="BM369" s="7"/>
      <c r="BN369" s="8"/>
      <c r="BO369" s="8"/>
    </row>
    <row r="370" spans="1:67" ht="14.5" x14ac:dyDescent="0.35">
      <c r="A370" s="19" t="str">
        <f t="shared" si="42"/>
        <v/>
      </c>
      <c r="B370" s="45"/>
      <c r="C370" s="19"/>
      <c r="D370" s="19"/>
      <c r="E370" s="19"/>
      <c r="F370" s="19"/>
      <c r="G370" s="19"/>
      <c r="H370" s="19" t="str">
        <f t="shared" si="6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27"/>
      <c r="W370" s="66"/>
      <c r="X370" s="66"/>
      <c r="Y370" s="28" t="str">
        <f t="shared" si="43"/>
        <v/>
      </c>
      <c r="Z370" s="28"/>
      <c r="AA370" s="28"/>
      <c r="AB370" s="19" t="str">
        <f t="shared" si="44"/>
        <v/>
      </c>
      <c r="AC370" s="19"/>
      <c r="AD370" s="28"/>
      <c r="AE370" s="28"/>
      <c r="AF370" s="28" t="str">
        <f t="shared" si="45"/>
        <v/>
      </c>
      <c r="AG370" s="19"/>
      <c r="AH370" s="31"/>
      <c r="AI370" s="31" t="str">
        <f t="shared" si="46"/>
        <v/>
      </c>
      <c r="AJ370" s="32" t="str">
        <f t="array" ref="AJ370">IFERROR(INDEX('[1]Master Price'!$E:$E,MATCH(D370,'[1]Master Price'!$B:$B,0)),"0")</f>
        <v>0</v>
      </c>
      <c r="AK370" s="32">
        <f t="shared" si="47"/>
        <v>0</v>
      </c>
      <c r="AL370" s="33" t="str">
        <f t="shared" si="40"/>
        <v>0-day</v>
      </c>
      <c r="AM370" s="33"/>
      <c r="AN370" s="33" t="str">
        <f t="shared" si="65"/>
        <v>0-day</v>
      </c>
      <c r="AO370" s="33" t="str">
        <f t="shared" si="66"/>
        <v>0-day</v>
      </c>
      <c r="AP370" s="33" t="str">
        <f t="shared" si="49"/>
        <v>0-day</v>
      </c>
      <c r="AQ370" s="33" t="str">
        <f t="shared" si="50"/>
        <v>0-day</v>
      </c>
      <c r="AR370" s="49"/>
      <c r="AS370" s="34" t="str">
        <f t="shared" si="51"/>
        <v/>
      </c>
      <c r="AT370" s="35">
        <f t="shared" si="68"/>
        <v>0</v>
      </c>
      <c r="AU370" s="35" t="e">
        <f t="shared" ca="1" si="52"/>
        <v>#NAME?</v>
      </c>
      <c r="AV370" s="35" t="e">
        <f t="shared" ca="1" si="53"/>
        <v>#NAME?</v>
      </c>
      <c r="AW370" s="34" t="e">
        <f t="shared" ca="1" si="54"/>
        <v>#NAME?</v>
      </c>
      <c r="AX370" s="35" t="e">
        <f t="shared" ca="1" si="55"/>
        <v>#NAME?</v>
      </c>
      <c r="AY370" s="34" t="str">
        <f t="shared" si="56"/>
        <v/>
      </c>
      <c r="AZ370" s="36" t="e">
        <f t="shared" ca="1" si="57"/>
        <v>#NAME?</v>
      </c>
      <c r="BA370" s="35" t="e">
        <f t="shared" ca="1" si="58"/>
        <v>#NAME?</v>
      </c>
      <c r="BB370" s="37" t="e">
        <f t="shared" ca="1" si="59"/>
        <v>#NAME?</v>
      </c>
      <c r="BC370" s="38" t="e">
        <f t="shared" ca="1" si="60"/>
        <v>#NAME?</v>
      </c>
      <c r="BD370" s="38" t="e">
        <f t="shared" ca="1" si="61"/>
        <v>#NAME?</v>
      </c>
      <c r="BE370" s="35" t="e">
        <f t="shared" ca="1" si="62"/>
        <v>#NAME?</v>
      </c>
      <c r="BF370" s="36" t="e">
        <f t="shared" ca="1" si="63"/>
        <v>#NAME?</v>
      </c>
      <c r="BG370" s="36" t="e">
        <f t="shared" ca="1" si="64"/>
        <v>#NAME?</v>
      </c>
      <c r="BH370" s="7"/>
      <c r="BI370" s="7"/>
      <c r="BJ370" s="7"/>
      <c r="BK370" s="7"/>
      <c r="BL370" s="7"/>
      <c r="BM370" s="7"/>
      <c r="BN370" s="8"/>
      <c r="BO370" s="8"/>
    </row>
    <row r="371" spans="1:67" ht="14.5" x14ac:dyDescent="0.35">
      <c r="A371" s="19" t="str">
        <f t="shared" si="42"/>
        <v/>
      </c>
      <c r="B371" s="45"/>
      <c r="C371" s="19"/>
      <c r="D371" s="19"/>
      <c r="E371" s="19"/>
      <c r="F371" s="19"/>
      <c r="G371" s="19"/>
      <c r="H371" s="19" t="str">
        <f t="shared" si="6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27"/>
      <c r="W371" s="66"/>
      <c r="X371" s="66"/>
      <c r="Y371" s="28" t="str">
        <f t="shared" si="43"/>
        <v/>
      </c>
      <c r="Z371" s="28"/>
      <c r="AA371" s="28"/>
      <c r="AB371" s="19" t="str">
        <f t="shared" si="44"/>
        <v/>
      </c>
      <c r="AC371" s="19"/>
      <c r="AD371" s="28"/>
      <c r="AE371" s="28"/>
      <c r="AF371" s="28" t="str">
        <f t="shared" si="45"/>
        <v/>
      </c>
      <c r="AG371" s="19"/>
      <c r="AH371" s="31"/>
      <c r="AI371" s="31" t="str">
        <f t="shared" si="46"/>
        <v/>
      </c>
      <c r="AJ371" s="32" t="str">
        <f t="array" ref="AJ371">IFERROR(INDEX('[1]Master Price'!$E:$E,MATCH(D371,'[1]Master Price'!$B:$B,0)),"0")</f>
        <v>0</v>
      </c>
      <c r="AK371" s="32">
        <f t="shared" si="47"/>
        <v>0</v>
      </c>
      <c r="AL371" s="33" t="str">
        <f t="shared" si="40"/>
        <v>0-day</v>
      </c>
      <c r="AM371" s="33"/>
      <c r="AN371" s="33" t="str">
        <f t="shared" si="65"/>
        <v>0-day</v>
      </c>
      <c r="AO371" s="33" t="str">
        <f t="shared" si="66"/>
        <v>0-day</v>
      </c>
      <c r="AP371" s="33" t="str">
        <f t="shared" si="49"/>
        <v>0-day</v>
      </c>
      <c r="AQ371" s="33" t="str">
        <f t="shared" si="50"/>
        <v>0-day</v>
      </c>
      <c r="AR371" s="49"/>
      <c r="AS371" s="34" t="str">
        <f t="shared" si="51"/>
        <v/>
      </c>
      <c r="AT371" s="35">
        <f t="shared" si="68"/>
        <v>0</v>
      </c>
      <c r="AU371" s="35" t="e">
        <f t="shared" ca="1" si="52"/>
        <v>#NAME?</v>
      </c>
      <c r="AV371" s="35" t="e">
        <f t="shared" ca="1" si="53"/>
        <v>#NAME?</v>
      </c>
      <c r="AW371" s="34" t="e">
        <f t="shared" ca="1" si="54"/>
        <v>#NAME?</v>
      </c>
      <c r="AX371" s="35" t="e">
        <f t="shared" ca="1" si="55"/>
        <v>#NAME?</v>
      </c>
      <c r="AY371" s="34" t="str">
        <f t="shared" si="56"/>
        <v/>
      </c>
      <c r="AZ371" s="36" t="e">
        <f t="shared" ca="1" si="57"/>
        <v>#NAME?</v>
      </c>
      <c r="BA371" s="35" t="e">
        <f t="shared" ca="1" si="58"/>
        <v>#NAME?</v>
      </c>
      <c r="BB371" s="37" t="e">
        <f t="shared" ca="1" si="59"/>
        <v>#NAME?</v>
      </c>
      <c r="BC371" s="38" t="e">
        <f t="shared" ca="1" si="60"/>
        <v>#NAME?</v>
      </c>
      <c r="BD371" s="38" t="e">
        <f t="shared" ca="1" si="61"/>
        <v>#NAME?</v>
      </c>
      <c r="BE371" s="35" t="e">
        <f t="shared" ca="1" si="62"/>
        <v>#NAME?</v>
      </c>
      <c r="BF371" s="36" t="e">
        <f t="shared" ca="1" si="63"/>
        <v>#NAME?</v>
      </c>
      <c r="BG371" s="36" t="e">
        <f t="shared" ca="1" si="64"/>
        <v>#NAME?</v>
      </c>
      <c r="BH371" s="7"/>
      <c r="BI371" s="7"/>
      <c r="BJ371" s="7"/>
      <c r="BK371" s="7"/>
      <c r="BL371" s="7"/>
      <c r="BM371" s="7"/>
      <c r="BN371" s="8"/>
      <c r="BO371" s="8"/>
    </row>
    <row r="372" spans="1:67" ht="14.5" x14ac:dyDescent="0.35">
      <c r="A372" s="19" t="str">
        <f t="shared" si="42"/>
        <v/>
      </c>
      <c r="B372" s="45"/>
      <c r="C372" s="19"/>
      <c r="D372" s="19"/>
      <c r="E372" s="19"/>
      <c r="F372" s="19"/>
      <c r="G372" s="19"/>
      <c r="H372" s="19" t="str">
        <f t="shared" si="6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27"/>
      <c r="W372" s="66"/>
      <c r="X372" s="66"/>
      <c r="Y372" s="28" t="str">
        <f t="shared" si="43"/>
        <v/>
      </c>
      <c r="Z372" s="28"/>
      <c r="AA372" s="28"/>
      <c r="AB372" s="19" t="str">
        <f t="shared" si="44"/>
        <v/>
      </c>
      <c r="AC372" s="19"/>
      <c r="AD372" s="28"/>
      <c r="AE372" s="28"/>
      <c r="AF372" s="28" t="str">
        <f t="shared" si="45"/>
        <v/>
      </c>
      <c r="AG372" s="19"/>
      <c r="AH372" s="31"/>
      <c r="AI372" s="31" t="str">
        <f t="shared" si="46"/>
        <v/>
      </c>
      <c r="AJ372" s="32" t="str">
        <f t="array" ref="AJ372">IFERROR(INDEX('[1]Master Price'!$E:$E,MATCH(D372,'[1]Master Price'!$B:$B,0)),"0")</f>
        <v>0</v>
      </c>
      <c r="AK372" s="32">
        <f t="shared" si="47"/>
        <v>0</v>
      </c>
      <c r="AL372" s="33" t="str">
        <f t="shared" si="40"/>
        <v>0-day</v>
      </c>
      <c r="AM372" s="33"/>
      <c r="AN372" s="33" t="str">
        <f t="shared" si="65"/>
        <v>0-day</v>
      </c>
      <c r="AO372" s="33" t="str">
        <f t="shared" si="66"/>
        <v>0-day</v>
      </c>
      <c r="AP372" s="33" t="str">
        <f t="shared" si="49"/>
        <v>0-day</v>
      </c>
      <c r="AQ372" s="33" t="str">
        <f t="shared" si="50"/>
        <v>0-day</v>
      </c>
      <c r="AR372" s="49"/>
      <c r="AS372" s="34" t="str">
        <f t="shared" si="51"/>
        <v/>
      </c>
      <c r="AT372" s="35">
        <f t="shared" si="68"/>
        <v>0</v>
      </c>
      <c r="AU372" s="35" t="e">
        <f t="shared" ca="1" si="52"/>
        <v>#NAME?</v>
      </c>
      <c r="AV372" s="35" t="e">
        <f t="shared" ca="1" si="53"/>
        <v>#NAME?</v>
      </c>
      <c r="AW372" s="34" t="e">
        <f t="shared" ca="1" si="54"/>
        <v>#NAME?</v>
      </c>
      <c r="AX372" s="35" t="e">
        <f t="shared" ca="1" si="55"/>
        <v>#NAME?</v>
      </c>
      <c r="AY372" s="34" t="str">
        <f t="shared" si="56"/>
        <v/>
      </c>
      <c r="AZ372" s="36" t="e">
        <f t="shared" ca="1" si="57"/>
        <v>#NAME?</v>
      </c>
      <c r="BA372" s="35" t="e">
        <f t="shared" ca="1" si="58"/>
        <v>#NAME?</v>
      </c>
      <c r="BB372" s="37" t="e">
        <f t="shared" ca="1" si="59"/>
        <v>#NAME?</v>
      </c>
      <c r="BC372" s="38" t="e">
        <f t="shared" ca="1" si="60"/>
        <v>#NAME?</v>
      </c>
      <c r="BD372" s="38" t="e">
        <f t="shared" ca="1" si="61"/>
        <v>#NAME?</v>
      </c>
      <c r="BE372" s="35" t="e">
        <f t="shared" ca="1" si="62"/>
        <v>#NAME?</v>
      </c>
      <c r="BF372" s="36" t="e">
        <f t="shared" ca="1" si="63"/>
        <v>#NAME?</v>
      </c>
      <c r="BG372" s="36" t="e">
        <f t="shared" ca="1" si="64"/>
        <v>#NAME?</v>
      </c>
      <c r="BH372" s="7"/>
      <c r="BI372" s="7"/>
      <c r="BJ372" s="7"/>
      <c r="BK372" s="7"/>
      <c r="BL372" s="7"/>
      <c r="BM372" s="7"/>
      <c r="BN372" s="8"/>
      <c r="BO372" s="8"/>
    </row>
    <row r="373" spans="1:67" ht="14.5" x14ac:dyDescent="0.35">
      <c r="A373" s="19" t="str">
        <f t="shared" si="42"/>
        <v/>
      </c>
      <c r="B373" s="45"/>
      <c r="C373" s="19"/>
      <c r="D373" s="19"/>
      <c r="E373" s="19"/>
      <c r="F373" s="19"/>
      <c r="G373" s="19"/>
      <c r="H373" s="19" t="str">
        <f t="shared" si="6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27"/>
      <c r="W373" s="66"/>
      <c r="X373" s="66"/>
      <c r="Y373" s="28" t="str">
        <f t="shared" si="43"/>
        <v/>
      </c>
      <c r="Z373" s="28"/>
      <c r="AA373" s="28"/>
      <c r="AB373" s="19" t="str">
        <f t="shared" si="44"/>
        <v/>
      </c>
      <c r="AC373" s="19"/>
      <c r="AD373" s="28"/>
      <c r="AE373" s="28"/>
      <c r="AF373" s="28" t="str">
        <f t="shared" si="45"/>
        <v/>
      </c>
      <c r="AG373" s="19"/>
      <c r="AH373" s="31"/>
      <c r="AI373" s="31" t="str">
        <f t="shared" si="46"/>
        <v/>
      </c>
      <c r="AJ373" s="32" t="str">
        <f t="array" ref="AJ373">IFERROR(INDEX('[1]Master Price'!$E:$E,MATCH(D373,'[1]Master Price'!$B:$B,0)),"0")</f>
        <v>0</v>
      </c>
      <c r="AK373" s="32">
        <f t="shared" si="47"/>
        <v>0</v>
      </c>
      <c r="AL373" s="33" t="str">
        <f t="shared" si="40"/>
        <v>0-day</v>
      </c>
      <c r="AM373" s="33"/>
      <c r="AN373" s="33" t="str">
        <f t="shared" si="65"/>
        <v>0-day</v>
      </c>
      <c r="AO373" s="33" t="str">
        <f t="shared" si="66"/>
        <v>0-day</v>
      </c>
      <c r="AP373" s="33" t="str">
        <f t="shared" si="49"/>
        <v>0-day</v>
      </c>
      <c r="AQ373" s="33" t="str">
        <f t="shared" si="50"/>
        <v>0-day</v>
      </c>
      <c r="AR373" s="49"/>
      <c r="AS373" s="34" t="str">
        <f t="shared" si="51"/>
        <v/>
      </c>
      <c r="AT373" s="35">
        <f t="shared" si="68"/>
        <v>0</v>
      </c>
      <c r="AU373" s="35" t="e">
        <f t="shared" ca="1" si="52"/>
        <v>#NAME?</v>
      </c>
      <c r="AV373" s="35" t="e">
        <f t="shared" ca="1" si="53"/>
        <v>#NAME?</v>
      </c>
      <c r="AW373" s="34" t="e">
        <f t="shared" ca="1" si="54"/>
        <v>#NAME?</v>
      </c>
      <c r="AX373" s="35" t="e">
        <f t="shared" ca="1" si="55"/>
        <v>#NAME?</v>
      </c>
      <c r="AY373" s="34" t="str">
        <f t="shared" si="56"/>
        <v/>
      </c>
      <c r="AZ373" s="36" t="e">
        <f t="shared" ca="1" si="57"/>
        <v>#NAME?</v>
      </c>
      <c r="BA373" s="35" t="e">
        <f t="shared" ca="1" si="58"/>
        <v>#NAME?</v>
      </c>
      <c r="BB373" s="37" t="e">
        <f t="shared" ca="1" si="59"/>
        <v>#NAME?</v>
      </c>
      <c r="BC373" s="38" t="e">
        <f t="shared" ca="1" si="60"/>
        <v>#NAME?</v>
      </c>
      <c r="BD373" s="38" t="e">
        <f t="shared" ca="1" si="61"/>
        <v>#NAME?</v>
      </c>
      <c r="BE373" s="35" t="e">
        <f t="shared" ca="1" si="62"/>
        <v>#NAME?</v>
      </c>
      <c r="BF373" s="36" t="e">
        <f t="shared" ca="1" si="63"/>
        <v>#NAME?</v>
      </c>
      <c r="BG373" s="36" t="e">
        <f t="shared" ca="1" si="64"/>
        <v>#NAME?</v>
      </c>
      <c r="BH373" s="7"/>
      <c r="BI373" s="7"/>
      <c r="BJ373" s="7"/>
      <c r="BK373" s="7"/>
      <c r="BL373" s="7"/>
      <c r="BM373" s="7"/>
      <c r="BN373" s="8"/>
      <c r="BO373" s="8"/>
    </row>
    <row r="374" spans="1:67" ht="14.5" x14ac:dyDescent="0.35">
      <c r="A374" s="19" t="str">
        <f t="shared" si="42"/>
        <v/>
      </c>
      <c r="B374" s="45"/>
      <c r="C374" s="19"/>
      <c r="D374" s="19"/>
      <c r="E374" s="19"/>
      <c r="F374" s="19"/>
      <c r="G374" s="19"/>
      <c r="H374" s="19" t="str">
        <f t="shared" si="6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27"/>
      <c r="W374" s="66"/>
      <c r="X374" s="66"/>
      <c r="Y374" s="28" t="str">
        <f t="shared" si="43"/>
        <v/>
      </c>
      <c r="Z374" s="28"/>
      <c r="AA374" s="28"/>
      <c r="AB374" s="19" t="str">
        <f t="shared" si="44"/>
        <v/>
      </c>
      <c r="AC374" s="19"/>
      <c r="AD374" s="28"/>
      <c r="AE374" s="28"/>
      <c r="AF374" s="28" t="str">
        <f t="shared" si="45"/>
        <v/>
      </c>
      <c r="AG374" s="19"/>
      <c r="AH374" s="31"/>
      <c r="AI374" s="31" t="str">
        <f t="shared" si="46"/>
        <v/>
      </c>
      <c r="AJ374" s="32" t="str">
        <f t="array" ref="AJ374">IFERROR(INDEX('[1]Master Price'!$E:$E,MATCH(D374,'[1]Master Price'!$B:$B,0)),"0")</f>
        <v>0</v>
      </c>
      <c r="AK374" s="32">
        <f t="shared" si="47"/>
        <v>0</v>
      </c>
      <c r="AL374" s="33" t="str">
        <f t="shared" si="40"/>
        <v>0-day</v>
      </c>
      <c r="AM374" s="33"/>
      <c r="AN374" s="33" t="str">
        <f t="shared" si="65"/>
        <v>0-day</v>
      </c>
      <c r="AO374" s="33" t="str">
        <f t="shared" si="66"/>
        <v>0-day</v>
      </c>
      <c r="AP374" s="33" t="str">
        <f t="shared" si="49"/>
        <v>0-day</v>
      </c>
      <c r="AQ374" s="33" t="str">
        <f t="shared" si="50"/>
        <v>0-day</v>
      </c>
      <c r="AR374" s="49"/>
      <c r="AS374" s="34" t="str">
        <f t="shared" si="51"/>
        <v/>
      </c>
      <c r="AT374" s="35">
        <f t="shared" si="68"/>
        <v>0</v>
      </c>
      <c r="AU374" s="35" t="e">
        <f t="shared" ca="1" si="52"/>
        <v>#NAME?</v>
      </c>
      <c r="AV374" s="35" t="e">
        <f t="shared" ca="1" si="53"/>
        <v>#NAME?</v>
      </c>
      <c r="AW374" s="34" t="e">
        <f t="shared" ca="1" si="54"/>
        <v>#NAME?</v>
      </c>
      <c r="AX374" s="35" t="e">
        <f t="shared" ca="1" si="55"/>
        <v>#NAME?</v>
      </c>
      <c r="AY374" s="34" t="str">
        <f t="shared" si="56"/>
        <v/>
      </c>
      <c r="AZ374" s="36" t="e">
        <f t="shared" ca="1" si="57"/>
        <v>#NAME?</v>
      </c>
      <c r="BA374" s="35" t="e">
        <f t="shared" ca="1" si="58"/>
        <v>#NAME?</v>
      </c>
      <c r="BB374" s="37" t="e">
        <f t="shared" ca="1" si="59"/>
        <v>#NAME?</v>
      </c>
      <c r="BC374" s="38" t="e">
        <f t="shared" ca="1" si="60"/>
        <v>#NAME?</v>
      </c>
      <c r="BD374" s="38" t="e">
        <f t="shared" ca="1" si="61"/>
        <v>#NAME?</v>
      </c>
      <c r="BE374" s="35" t="e">
        <f t="shared" ca="1" si="62"/>
        <v>#NAME?</v>
      </c>
      <c r="BF374" s="36" t="e">
        <f t="shared" ca="1" si="63"/>
        <v>#NAME?</v>
      </c>
      <c r="BG374" s="36" t="e">
        <f t="shared" ca="1" si="64"/>
        <v>#NAME?</v>
      </c>
      <c r="BH374" s="7"/>
      <c r="BI374" s="7"/>
      <c r="BJ374" s="7"/>
      <c r="BK374" s="7"/>
      <c r="BL374" s="7"/>
      <c r="BM374" s="7"/>
      <c r="BN374" s="8"/>
      <c r="BO374" s="8"/>
    </row>
    <row r="375" spans="1:67" ht="14.5" x14ac:dyDescent="0.35">
      <c r="A375" s="19" t="str">
        <f t="shared" si="42"/>
        <v/>
      </c>
      <c r="B375" s="45"/>
      <c r="C375" s="19"/>
      <c r="D375" s="19"/>
      <c r="E375" s="19"/>
      <c r="F375" s="19"/>
      <c r="G375" s="19"/>
      <c r="H375" s="19" t="str">
        <f t="shared" si="6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27"/>
      <c r="W375" s="66"/>
      <c r="X375" s="66"/>
      <c r="Y375" s="28" t="str">
        <f t="shared" si="43"/>
        <v/>
      </c>
      <c r="Z375" s="28"/>
      <c r="AA375" s="28"/>
      <c r="AB375" s="19" t="str">
        <f t="shared" si="44"/>
        <v/>
      </c>
      <c r="AC375" s="19"/>
      <c r="AD375" s="19"/>
      <c r="AE375" s="19"/>
      <c r="AF375" s="28" t="str">
        <f t="shared" si="45"/>
        <v/>
      </c>
      <c r="AG375" s="19"/>
      <c r="AH375" s="31"/>
      <c r="AI375" s="31" t="str">
        <f t="shared" si="46"/>
        <v/>
      </c>
      <c r="AJ375" s="32" t="str">
        <f t="array" ref="AJ375">IFERROR(INDEX('[1]Master Price'!$E:$E,MATCH(D375,'[1]Master Price'!$B:$B,0)),"0")</f>
        <v>0</v>
      </c>
      <c r="AK375" s="32">
        <f t="shared" si="47"/>
        <v>0</v>
      </c>
      <c r="AL375" s="33" t="str">
        <f t="shared" si="40"/>
        <v>0-day</v>
      </c>
      <c r="AM375" s="33"/>
      <c r="AN375" s="33" t="str">
        <f t="shared" si="65"/>
        <v>0-day</v>
      </c>
      <c r="AO375" s="33" t="str">
        <f t="shared" si="66"/>
        <v>0-day</v>
      </c>
      <c r="AP375" s="33" t="str">
        <f t="shared" si="49"/>
        <v>0-day</v>
      </c>
      <c r="AQ375" s="33" t="str">
        <f t="shared" si="50"/>
        <v>0-day</v>
      </c>
      <c r="AR375" s="49"/>
      <c r="AS375" s="34" t="str">
        <f t="shared" si="51"/>
        <v/>
      </c>
      <c r="AT375" s="35">
        <f t="shared" si="68"/>
        <v>0</v>
      </c>
      <c r="AU375" s="35" t="e">
        <f t="shared" ca="1" si="52"/>
        <v>#NAME?</v>
      </c>
      <c r="AV375" s="35" t="e">
        <f t="shared" ca="1" si="53"/>
        <v>#NAME?</v>
      </c>
      <c r="AW375" s="34" t="e">
        <f t="shared" ca="1" si="54"/>
        <v>#NAME?</v>
      </c>
      <c r="AX375" s="35" t="e">
        <f t="shared" ca="1" si="55"/>
        <v>#NAME?</v>
      </c>
      <c r="AY375" s="34" t="str">
        <f t="shared" si="56"/>
        <v/>
      </c>
      <c r="AZ375" s="36" t="e">
        <f t="shared" ca="1" si="57"/>
        <v>#NAME?</v>
      </c>
      <c r="BA375" s="35" t="e">
        <f t="shared" ca="1" si="58"/>
        <v>#NAME?</v>
      </c>
      <c r="BB375" s="37" t="e">
        <f t="shared" ca="1" si="59"/>
        <v>#NAME?</v>
      </c>
      <c r="BC375" s="38" t="e">
        <f t="shared" ca="1" si="60"/>
        <v>#NAME?</v>
      </c>
      <c r="BD375" s="38" t="e">
        <f t="shared" ca="1" si="61"/>
        <v>#NAME?</v>
      </c>
      <c r="BE375" s="35" t="e">
        <f t="shared" ca="1" si="62"/>
        <v>#NAME?</v>
      </c>
      <c r="BF375" s="36" t="e">
        <f t="shared" ca="1" si="63"/>
        <v>#NAME?</v>
      </c>
      <c r="BG375" s="36" t="e">
        <f t="shared" ca="1" si="64"/>
        <v>#NAME?</v>
      </c>
      <c r="BH375" s="7"/>
      <c r="BI375" s="7"/>
      <c r="BJ375" s="7"/>
      <c r="BK375" s="7"/>
      <c r="BL375" s="7"/>
      <c r="BM375" s="7"/>
      <c r="BN375" s="8"/>
      <c r="BO375" s="8"/>
    </row>
    <row r="376" spans="1:67" ht="14.5" x14ac:dyDescent="0.35">
      <c r="A376" s="19" t="str">
        <f t="shared" si="42"/>
        <v/>
      </c>
      <c r="B376" s="45"/>
      <c r="C376" s="19"/>
      <c r="D376" s="19"/>
      <c r="E376" s="19"/>
      <c r="F376" s="19"/>
      <c r="G376" s="19"/>
      <c r="H376" s="19" t="str">
        <f t="shared" si="6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27"/>
      <c r="W376" s="66"/>
      <c r="X376" s="66"/>
      <c r="Y376" s="28" t="str">
        <f t="shared" si="43"/>
        <v/>
      </c>
      <c r="Z376" s="28"/>
      <c r="AA376" s="28"/>
      <c r="AB376" s="19" t="str">
        <f t="shared" si="44"/>
        <v/>
      </c>
      <c r="AC376" s="19"/>
      <c r="AD376" s="19"/>
      <c r="AE376" s="19"/>
      <c r="AF376" s="28" t="str">
        <f t="shared" si="45"/>
        <v/>
      </c>
      <c r="AG376" s="19"/>
      <c r="AH376" s="31"/>
      <c r="AI376" s="31" t="str">
        <f t="shared" si="46"/>
        <v/>
      </c>
      <c r="AJ376" s="32" t="str">
        <f t="array" ref="AJ376">IFERROR(INDEX('[1]Master Price'!$E:$E,MATCH(D376,'[1]Master Price'!$B:$B,0)),"0")</f>
        <v>0</v>
      </c>
      <c r="AK376" s="32">
        <f t="shared" si="47"/>
        <v>0</v>
      </c>
      <c r="AL376" s="33" t="str">
        <f t="shared" si="40"/>
        <v>0-day</v>
      </c>
      <c r="AM376" s="33"/>
      <c r="AN376" s="33" t="str">
        <f t="shared" si="65"/>
        <v>0-day</v>
      </c>
      <c r="AO376" s="33" t="str">
        <f t="shared" si="66"/>
        <v>0-day</v>
      </c>
      <c r="AP376" s="33" t="str">
        <f t="shared" si="49"/>
        <v>0-day</v>
      </c>
      <c r="AQ376" s="33" t="str">
        <f t="shared" si="50"/>
        <v>0-day</v>
      </c>
      <c r="AR376" s="49"/>
      <c r="AS376" s="34" t="str">
        <f t="shared" si="51"/>
        <v/>
      </c>
      <c r="AT376" s="35">
        <f t="shared" si="68"/>
        <v>0</v>
      </c>
      <c r="AU376" s="35" t="e">
        <f t="shared" ca="1" si="52"/>
        <v>#NAME?</v>
      </c>
      <c r="AV376" s="35" t="e">
        <f t="shared" ca="1" si="53"/>
        <v>#NAME?</v>
      </c>
      <c r="AW376" s="34" t="e">
        <f t="shared" ca="1" si="54"/>
        <v>#NAME?</v>
      </c>
      <c r="AX376" s="35" t="e">
        <f t="shared" ca="1" si="55"/>
        <v>#NAME?</v>
      </c>
      <c r="AY376" s="34" t="str">
        <f t="shared" si="56"/>
        <v/>
      </c>
      <c r="AZ376" s="36" t="e">
        <f t="shared" ca="1" si="57"/>
        <v>#NAME?</v>
      </c>
      <c r="BA376" s="35" t="e">
        <f t="shared" ca="1" si="58"/>
        <v>#NAME?</v>
      </c>
      <c r="BB376" s="37" t="e">
        <f t="shared" ca="1" si="59"/>
        <v>#NAME?</v>
      </c>
      <c r="BC376" s="38" t="e">
        <f t="shared" ca="1" si="60"/>
        <v>#NAME?</v>
      </c>
      <c r="BD376" s="38" t="e">
        <f t="shared" ca="1" si="61"/>
        <v>#NAME?</v>
      </c>
      <c r="BE376" s="35" t="e">
        <f t="shared" ca="1" si="62"/>
        <v>#NAME?</v>
      </c>
      <c r="BF376" s="36" t="e">
        <f t="shared" ca="1" si="63"/>
        <v>#NAME?</v>
      </c>
      <c r="BG376" s="36" t="e">
        <f t="shared" ca="1" si="64"/>
        <v>#NAME?</v>
      </c>
      <c r="BH376" s="7"/>
      <c r="BI376" s="7"/>
      <c r="BJ376" s="7"/>
      <c r="BK376" s="7"/>
      <c r="BL376" s="7"/>
      <c r="BM376" s="7"/>
      <c r="BN376" s="8"/>
      <c r="BO376" s="8"/>
    </row>
    <row r="377" spans="1:67" ht="14.5" x14ac:dyDescent="0.35">
      <c r="A377" s="19" t="str">
        <f t="shared" si="42"/>
        <v/>
      </c>
      <c r="B377" s="45"/>
      <c r="C377" s="19"/>
      <c r="D377" s="19"/>
      <c r="E377" s="19"/>
      <c r="F377" s="19"/>
      <c r="G377" s="19"/>
      <c r="H377" s="19" t="str">
        <f t="shared" si="6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27"/>
      <c r="W377" s="66"/>
      <c r="X377" s="66"/>
      <c r="Y377" s="28" t="str">
        <f t="shared" si="43"/>
        <v/>
      </c>
      <c r="Z377" s="28"/>
      <c r="AA377" s="28"/>
      <c r="AB377" s="19" t="str">
        <f t="shared" si="44"/>
        <v/>
      </c>
      <c r="AC377" s="19"/>
      <c r="AD377" s="28"/>
      <c r="AE377" s="28"/>
      <c r="AF377" s="28" t="str">
        <f t="shared" si="45"/>
        <v/>
      </c>
      <c r="AG377" s="28"/>
      <c r="AH377" s="31"/>
      <c r="AI377" s="31" t="str">
        <f t="shared" si="46"/>
        <v/>
      </c>
      <c r="AJ377" s="32" t="str">
        <f t="array" ref="AJ377">IFERROR(INDEX('[1]Master Price'!$E:$E,MATCH(D377,'[1]Master Price'!$B:$B,0)),"0")</f>
        <v>0</v>
      </c>
      <c r="AK377" s="32">
        <f t="shared" si="47"/>
        <v>0</v>
      </c>
      <c r="AL377" s="33" t="str">
        <f t="shared" si="40"/>
        <v>0-day</v>
      </c>
      <c r="AM377" s="33"/>
      <c r="AN377" s="33" t="str">
        <f t="shared" si="65"/>
        <v>0-day</v>
      </c>
      <c r="AO377" s="33" t="str">
        <f t="shared" si="66"/>
        <v>0-day</v>
      </c>
      <c r="AP377" s="33" t="str">
        <f t="shared" si="49"/>
        <v>0-day</v>
      </c>
      <c r="AQ377" s="33" t="str">
        <f t="shared" si="50"/>
        <v>0-day</v>
      </c>
      <c r="AR377" s="49"/>
      <c r="AS377" s="34" t="str">
        <f t="shared" si="51"/>
        <v/>
      </c>
      <c r="AT377" s="35">
        <f t="shared" si="68"/>
        <v>0</v>
      </c>
      <c r="AU377" s="35" t="e">
        <f t="shared" ca="1" si="52"/>
        <v>#NAME?</v>
      </c>
      <c r="AV377" s="35" t="e">
        <f t="shared" ca="1" si="53"/>
        <v>#NAME?</v>
      </c>
      <c r="AW377" s="34" t="e">
        <f t="shared" ca="1" si="54"/>
        <v>#NAME?</v>
      </c>
      <c r="AX377" s="35" t="e">
        <f t="shared" ca="1" si="55"/>
        <v>#NAME?</v>
      </c>
      <c r="AY377" s="34" t="str">
        <f t="shared" si="56"/>
        <v/>
      </c>
      <c r="AZ377" s="36" t="e">
        <f t="shared" ca="1" si="57"/>
        <v>#NAME?</v>
      </c>
      <c r="BA377" s="35" t="e">
        <f t="shared" ca="1" si="58"/>
        <v>#NAME?</v>
      </c>
      <c r="BB377" s="37" t="e">
        <f t="shared" ca="1" si="59"/>
        <v>#NAME?</v>
      </c>
      <c r="BC377" s="38" t="e">
        <f t="shared" ca="1" si="60"/>
        <v>#NAME?</v>
      </c>
      <c r="BD377" s="38" t="e">
        <f t="shared" ca="1" si="61"/>
        <v>#NAME?</v>
      </c>
      <c r="BE377" s="35" t="e">
        <f t="shared" ca="1" si="62"/>
        <v>#NAME?</v>
      </c>
      <c r="BF377" s="36" t="e">
        <f t="shared" ca="1" si="63"/>
        <v>#NAME?</v>
      </c>
      <c r="BG377" s="36" t="e">
        <f t="shared" ca="1" si="64"/>
        <v>#NAME?</v>
      </c>
      <c r="BH377" s="7"/>
      <c r="BI377" s="7"/>
      <c r="BJ377" s="7"/>
      <c r="BK377" s="7"/>
      <c r="BL377" s="7"/>
      <c r="BM377" s="7"/>
      <c r="BN377" s="8"/>
      <c r="BO377" s="8"/>
    </row>
    <row r="378" spans="1:67" ht="14.5" x14ac:dyDescent="0.35">
      <c r="A378" s="19" t="str">
        <f t="shared" si="42"/>
        <v/>
      </c>
      <c r="B378" s="45"/>
      <c r="C378" s="19"/>
      <c r="D378" s="19"/>
      <c r="E378" s="19"/>
      <c r="F378" s="19"/>
      <c r="G378" s="19"/>
      <c r="H378" s="19" t="str">
        <f t="shared" si="6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27"/>
      <c r="W378" s="66"/>
      <c r="X378" s="66"/>
      <c r="Y378" s="28" t="str">
        <f t="shared" si="43"/>
        <v/>
      </c>
      <c r="Z378" s="28"/>
      <c r="AA378" s="28"/>
      <c r="AB378" s="19" t="str">
        <f t="shared" si="44"/>
        <v/>
      </c>
      <c r="AC378" s="19"/>
      <c r="AD378" s="28"/>
      <c r="AE378" s="28"/>
      <c r="AF378" s="28" t="str">
        <f t="shared" si="45"/>
        <v/>
      </c>
      <c r="AG378" s="28"/>
      <c r="AH378" s="31"/>
      <c r="AI378" s="31" t="str">
        <f t="shared" si="46"/>
        <v/>
      </c>
      <c r="AJ378" s="32" t="str">
        <f t="array" ref="AJ378">IFERROR(INDEX('[1]Master Price'!$E:$E,MATCH(D378,'[1]Master Price'!$B:$B,0)),"0")</f>
        <v>0</v>
      </c>
      <c r="AK378" s="32">
        <f t="shared" si="47"/>
        <v>0</v>
      </c>
      <c r="AL378" s="33" t="str">
        <f t="shared" si="40"/>
        <v>0-day</v>
      </c>
      <c r="AM378" s="33"/>
      <c r="AN378" s="33" t="str">
        <f t="shared" si="65"/>
        <v>0-day</v>
      </c>
      <c r="AO378" s="33" t="str">
        <f t="shared" si="66"/>
        <v>0-day</v>
      </c>
      <c r="AP378" s="33" t="str">
        <f t="shared" si="49"/>
        <v>0-day</v>
      </c>
      <c r="AQ378" s="33" t="str">
        <f t="shared" si="50"/>
        <v>0-day</v>
      </c>
      <c r="AR378" s="49"/>
      <c r="AS378" s="34" t="str">
        <f t="shared" si="51"/>
        <v/>
      </c>
      <c r="AT378" s="35">
        <f t="shared" si="68"/>
        <v>0</v>
      </c>
      <c r="AU378" s="35" t="e">
        <f t="shared" ca="1" si="52"/>
        <v>#NAME?</v>
      </c>
      <c r="AV378" s="35" t="e">
        <f t="shared" ca="1" si="53"/>
        <v>#NAME?</v>
      </c>
      <c r="AW378" s="34" t="e">
        <f t="shared" ca="1" si="54"/>
        <v>#NAME?</v>
      </c>
      <c r="AX378" s="35" t="e">
        <f t="shared" ca="1" si="55"/>
        <v>#NAME?</v>
      </c>
      <c r="AY378" s="34" t="str">
        <f t="shared" si="56"/>
        <v/>
      </c>
      <c r="AZ378" s="36" t="e">
        <f t="shared" ca="1" si="57"/>
        <v>#NAME?</v>
      </c>
      <c r="BA378" s="35" t="e">
        <f t="shared" ca="1" si="58"/>
        <v>#NAME?</v>
      </c>
      <c r="BB378" s="37" t="e">
        <f t="shared" ca="1" si="59"/>
        <v>#NAME?</v>
      </c>
      <c r="BC378" s="38" t="e">
        <f t="shared" ca="1" si="60"/>
        <v>#NAME?</v>
      </c>
      <c r="BD378" s="38" t="e">
        <f t="shared" ca="1" si="61"/>
        <v>#NAME?</v>
      </c>
      <c r="BE378" s="35" t="e">
        <f t="shared" ca="1" si="62"/>
        <v>#NAME?</v>
      </c>
      <c r="BF378" s="36" t="e">
        <f t="shared" ca="1" si="63"/>
        <v>#NAME?</v>
      </c>
      <c r="BG378" s="36" t="e">
        <f t="shared" ca="1" si="64"/>
        <v>#NAME?</v>
      </c>
      <c r="BH378" s="7"/>
      <c r="BI378" s="7"/>
      <c r="BJ378" s="7"/>
      <c r="BK378" s="7"/>
      <c r="BL378" s="7"/>
      <c r="BM378" s="7"/>
      <c r="BN378" s="8"/>
      <c r="BO378" s="8"/>
    </row>
    <row r="379" spans="1:67" ht="14.5" x14ac:dyDescent="0.35">
      <c r="A379" s="19" t="str">
        <f t="shared" si="42"/>
        <v/>
      </c>
      <c r="B379" s="45"/>
      <c r="C379" s="19"/>
      <c r="D379" s="19"/>
      <c r="E379" s="19"/>
      <c r="F379" s="19"/>
      <c r="G379" s="19"/>
      <c r="H379" s="19" t="str">
        <f t="shared" si="6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27"/>
      <c r="W379" s="66"/>
      <c r="X379" s="66"/>
      <c r="Y379" s="28" t="str">
        <f t="shared" si="43"/>
        <v/>
      </c>
      <c r="Z379" s="28"/>
      <c r="AA379" s="28"/>
      <c r="AB379" s="19" t="str">
        <f t="shared" si="44"/>
        <v/>
      </c>
      <c r="AC379" s="19"/>
      <c r="AD379" s="28"/>
      <c r="AE379" s="28"/>
      <c r="AF379" s="28" t="str">
        <f t="shared" si="45"/>
        <v/>
      </c>
      <c r="AG379" s="28"/>
      <c r="AH379" s="31"/>
      <c r="AI379" s="31" t="str">
        <f t="shared" si="46"/>
        <v/>
      </c>
      <c r="AJ379" s="32" t="str">
        <f t="array" ref="AJ379">IFERROR(INDEX('[1]Master Price'!$E:$E,MATCH(D379,'[1]Master Price'!$B:$B,0)),"0")</f>
        <v>0</v>
      </c>
      <c r="AK379" s="32">
        <f t="shared" si="47"/>
        <v>0</v>
      </c>
      <c r="AL379" s="33" t="str">
        <f t="shared" si="40"/>
        <v>0-day</v>
      </c>
      <c r="AM379" s="33"/>
      <c r="AN379" s="33" t="str">
        <f t="shared" si="65"/>
        <v>0-day</v>
      </c>
      <c r="AO379" s="33" t="str">
        <f t="shared" si="66"/>
        <v>0-day</v>
      </c>
      <c r="AP379" s="33" t="str">
        <f t="shared" si="49"/>
        <v>0-day</v>
      </c>
      <c r="AQ379" s="33" t="str">
        <f t="shared" si="50"/>
        <v>0-day</v>
      </c>
      <c r="AR379" s="49"/>
      <c r="AS379" s="34" t="str">
        <f t="shared" si="51"/>
        <v/>
      </c>
      <c r="AT379" s="35">
        <f t="shared" si="68"/>
        <v>0</v>
      </c>
      <c r="AU379" s="35" t="e">
        <f t="shared" ca="1" si="52"/>
        <v>#NAME?</v>
      </c>
      <c r="AV379" s="35" t="e">
        <f t="shared" ca="1" si="53"/>
        <v>#NAME?</v>
      </c>
      <c r="AW379" s="34" t="e">
        <f t="shared" ca="1" si="54"/>
        <v>#NAME?</v>
      </c>
      <c r="AX379" s="35" t="e">
        <f t="shared" ca="1" si="55"/>
        <v>#NAME?</v>
      </c>
      <c r="AY379" s="34" t="str">
        <f t="shared" si="56"/>
        <v/>
      </c>
      <c r="AZ379" s="36" t="e">
        <f t="shared" ca="1" si="57"/>
        <v>#NAME?</v>
      </c>
      <c r="BA379" s="35" t="e">
        <f t="shared" ca="1" si="58"/>
        <v>#NAME?</v>
      </c>
      <c r="BB379" s="37" t="e">
        <f t="shared" ca="1" si="59"/>
        <v>#NAME?</v>
      </c>
      <c r="BC379" s="38" t="e">
        <f t="shared" ca="1" si="60"/>
        <v>#NAME?</v>
      </c>
      <c r="BD379" s="38" t="e">
        <f t="shared" ca="1" si="61"/>
        <v>#NAME?</v>
      </c>
      <c r="BE379" s="35" t="e">
        <f t="shared" ca="1" si="62"/>
        <v>#NAME?</v>
      </c>
      <c r="BF379" s="36" t="e">
        <f t="shared" ca="1" si="63"/>
        <v>#NAME?</v>
      </c>
      <c r="BG379" s="36" t="e">
        <f t="shared" ca="1" si="64"/>
        <v>#NAME?</v>
      </c>
      <c r="BH379" s="7"/>
      <c r="BI379" s="7"/>
      <c r="BJ379" s="7"/>
      <c r="BK379" s="7"/>
      <c r="BL379" s="7"/>
      <c r="BM379" s="7"/>
      <c r="BN379" s="8"/>
      <c r="BO379" s="8"/>
    </row>
    <row r="380" spans="1:67" ht="14.5" x14ac:dyDescent="0.35">
      <c r="A380" s="19" t="str">
        <f t="shared" si="42"/>
        <v/>
      </c>
      <c r="B380" s="45"/>
      <c r="C380" s="19"/>
      <c r="D380" s="19"/>
      <c r="E380" s="19"/>
      <c r="F380" s="19"/>
      <c r="G380" s="19"/>
      <c r="H380" s="19" t="str">
        <f t="shared" si="6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27"/>
      <c r="W380" s="66"/>
      <c r="X380" s="66"/>
      <c r="Y380" s="28" t="str">
        <f t="shared" si="43"/>
        <v/>
      </c>
      <c r="Z380" s="28"/>
      <c r="AA380" s="28"/>
      <c r="AB380" s="19" t="str">
        <f t="shared" si="44"/>
        <v/>
      </c>
      <c r="AC380" s="19"/>
      <c r="AD380" s="28"/>
      <c r="AE380" s="28"/>
      <c r="AF380" s="28" t="str">
        <f t="shared" si="45"/>
        <v/>
      </c>
      <c r="AG380" s="28"/>
      <c r="AH380" s="31"/>
      <c r="AI380" s="31" t="str">
        <f t="shared" si="46"/>
        <v/>
      </c>
      <c r="AJ380" s="32" t="str">
        <f t="array" ref="AJ380">IFERROR(INDEX('[1]Master Price'!$E:$E,MATCH(D380,'[1]Master Price'!$B:$B,0)),"0")</f>
        <v>0</v>
      </c>
      <c r="AK380" s="32">
        <f t="shared" si="47"/>
        <v>0</v>
      </c>
      <c r="AL380" s="33" t="str">
        <f t="shared" si="40"/>
        <v>0-day</v>
      </c>
      <c r="AM380" s="33"/>
      <c r="AN380" s="33" t="str">
        <f t="shared" si="65"/>
        <v>0-day</v>
      </c>
      <c r="AO380" s="33" t="str">
        <f t="shared" si="66"/>
        <v>0-day</v>
      </c>
      <c r="AP380" s="33" t="str">
        <f t="shared" si="49"/>
        <v>0-day</v>
      </c>
      <c r="AQ380" s="33" t="str">
        <f t="shared" si="50"/>
        <v>0-day</v>
      </c>
      <c r="AR380" s="49"/>
      <c r="AS380" s="34" t="str">
        <f t="shared" si="51"/>
        <v/>
      </c>
      <c r="AT380" s="35">
        <f t="shared" si="68"/>
        <v>0</v>
      </c>
      <c r="AU380" s="35" t="e">
        <f t="shared" ca="1" si="52"/>
        <v>#NAME?</v>
      </c>
      <c r="AV380" s="35" t="e">
        <f t="shared" ca="1" si="53"/>
        <v>#NAME?</v>
      </c>
      <c r="AW380" s="34" t="e">
        <f t="shared" ca="1" si="54"/>
        <v>#NAME?</v>
      </c>
      <c r="AX380" s="35" t="e">
        <f t="shared" ca="1" si="55"/>
        <v>#NAME?</v>
      </c>
      <c r="AY380" s="34" t="str">
        <f t="shared" si="56"/>
        <v/>
      </c>
      <c r="AZ380" s="36" t="e">
        <f t="shared" ca="1" si="57"/>
        <v>#NAME?</v>
      </c>
      <c r="BA380" s="35" t="e">
        <f t="shared" ca="1" si="58"/>
        <v>#NAME?</v>
      </c>
      <c r="BB380" s="37" t="e">
        <f t="shared" ca="1" si="59"/>
        <v>#NAME?</v>
      </c>
      <c r="BC380" s="38" t="e">
        <f t="shared" ca="1" si="60"/>
        <v>#NAME?</v>
      </c>
      <c r="BD380" s="38" t="e">
        <f t="shared" ca="1" si="61"/>
        <v>#NAME?</v>
      </c>
      <c r="BE380" s="35" t="e">
        <f t="shared" ca="1" si="62"/>
        <v>#NAME?</v>
      </c>
      <c r="BF380" s="36" t="e">
        <f t="shared" ca="1" si="63"/>
        <v>#NAME?</v>
      </c>
      <c r="BG380" s="36" t="e">
        <f t="shared" ca="1" si="64"/>
        <v>#NAME?</v>
      </c>
      <c r="BH380" s="7"/>
      <c r="BI380" s="7"/>
      <c r="BJ380" s="7"/>
      <c r="BK380" s="7"/>
      <c r="BL380" s="7"/>
      <c r="BM380" s="7"/>
      <c r="BN380" s="8"/>
      <c r="BO380" s="8"/>
    </row>
    <row r="381" spans="1:67" ht="14.5" x14ac:dyDescent="0.35">
      <c r="A381" s="19" t="str">
        <f t="shared" si="42"/>
        <v/>
      </c>
      <c r="B381" s="45"/>
      <c r="C381" s="19"/>
      <c r="D381" s="19"/>
      <c r="E381" s="19"/>
      <c r="F381" s="19"/>
      <c r="G381" s="19"/>
      <c r="H381" s="19" t="str">
        <f t="shared" si="6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27"/>
      <c r="W381" s="66"/>
      <c r="X381" s="66"/>
      <c r="Y381" s="28" t="str">
        <f t="shared" si="43"/>
        <v/>
      </c>
      <c r="Z381" s="28"/>
      <c r="AA381" s="28"/>
      <c r="AB381" s="19" t="str">
        <f t="shared" si="44"/>
        <v/>
      </c>
      <c r="AC381" s="19"/>
      <c r="AD381" s="28"/>
      <c r="AE381" s="28"/>
      <c r="AF381" s="28" t="str">
        <f t="shared" si="45"/>
        <v/>
      </c>
      <c r="AG381" s="28"/>
      <c r="AH381" s="31"/>
      <c r="AI381" s="31" t="str">
        <f t="shared" si="46"/>
        <v/>
      </c>
      <c r="AJ381" s="32" t="str">
        <f t="array" ref="AJ381">IFERROR(INDEX('[1]Master Price'!$E:$E,MATCH(D381,'[1]Master Price'!$B:$B,0)),"0")</f>
        <v>0</v>
      </c>
      <c r="AK381" s="32">
        <f t="shared" si="47"/>
        <v>0</v>
      </c>
      <c r="AL381" s="33" t="str">
        <f t="shared" si="40"/>
        <v>0-day</v>
      </c>
      <c r="AM381" s="33"/>
      <c r="AN381" s="33" t="str">
        <f t="shared" si="65"/>
        <v>0-day</v>
      </c>
      <c r="AO381" s="33" t="str">
        <f t="shared" si="66"/>
        <v>0-day</v>
      </c>
      <c r="AP381" s="33" t="str">
        <f t="shared" si="49"/>
        <v>0-day</v>
      </c>
      <c r="AQ381" s="33" t="str">
        <f t="shared" si="50"/>
        <v>0-day</v>
      </c>
      <c r="AR381" s="49"/>
      <c r="AS381" s="34" t="str">
        <f t="shared" si="51"/>
        <v/>
      </c>
      <c r="AT381" s="35">
        <f t="shared" si="68"/>
        <v>0</v>
      </c>
      <c r="AU381" s="35" t="e">
        <f t="shared" ca="1" si="52"/>
        <v>#NAME?</v>
      </c>
      <c r="AV381" s="35" t="e">
        <f t="shared" ca="1" si="53"/>
        <v>#NAME?</v>
      </c>
      <c r="AW381" s="34" t="e">
        <f t="shared" ca="1" si="54"/>
        <v>#NAME?</v>
      </c>
      <c r="AX381" s="35" t="e">
        <f t="shared" ca="1" si="55"/>
        <v>#NAME?</v>
      </c>
      <c r="AY381" s="34" t="str">
        <f t="shared" si="56"/>
        <v/>
      </c>
      <c r="AZ381" s="36" t="e">
        <f t="shared" ca="1" si="57"/>
        <v>#NAME?</v>
      </c>
      <c r="BA381" s="35" t="e">
        <f t="shared" ca="1" si="58"/>
        <v>#NAME?</v>
      </c>
      <c r="BB381" s="37" t="e">
        <f t="shared" ca="1" si="59"/>
        <v>#NAME?</v>
      </c>
      <c r="BC381" s="38" t="e">
        <f t="shared" ca="1" si="60"/>
        <v>#NAME?</v>
      </c>
      <c r="BD381" s="38" t="e">
        <f t="shared" ca="1" si="61"/>
        <v>#NAME?</v>
      </c>
      <c r="BE381" s="35" t="e">
        <f t="shared" ca="1" si="62"/>
        <v>#NAME?</v>
      </c>
      <c r="BF381" s="36" t="e">
        <f t="shared" ca="1" si="63"/>
        <v>#NAME?</v>
      </c>
      <c r="BG381" s="36" t="e">
        <f t="shared" ca="1" si="64"/>
        <v>#NAME?</v>
      </c>
      <c r="BH381" s="7"/>
      <c r="BI381" s="7"/>
      <c r="BJ381" s="7"/>
      <c r="BK381" s="7"/>
      <c r="BL381" s="7"/>
      <c r="BM381" s="7"/>
      <c r="BN381" s="8"/>
      <c r="BO381" s="8"/>
    </row>
    <row r="382" spans="1:67" ht="14.5" x14ac:dyDescent="0.35">
      <c r="A382" s="19" t="str">
        <f t="shared" si="42"/>
        <v/>
      </c>
      <c r="B382" s="45"/>
      <c r="C382" s="19"/>
      <c r="D382" s="19"/>
      <c r="E382" s="19"/>
      <c r="F382" s="19"/>
      <c r="G382" s="19"/>
      <c r="H382" s="19" t="str">
        <f t="shared" si="6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27"/>
      <c r="W382" s="66"/>
      <c r="X382" s="66"/>
      <c r="Y382" s="28" t="str">
        <f t="shared" si="43"/>
        <v/>
      </c>
      <c r="Z382" s="28"/>
      <c r="AA382" s="28"/>
      <c r="AB382" s="19" t="str">
        <f t="shared" si="44"/>
        <v/>
      </c>
      <c r="AC382" s="19"/>
      <c r="AD382" s="28"/>
      <c r="AE382" s="28"/>
      <c r="AF382" s="28" t="str">
        <f t="shared" si="45"/>
        <v/>
      </c>
      <c r="AG382" s="28"/>
      <c r="AH382" s="31"/>
      <c r="AI382" s="31" t="str">
        <f t="shared" si="46"/>
        <v/>
      </c>
      <c r="AJ382" s="32" t="str">
        <f t="array" ref="AJ382">IFERROR(INDEX('[1]Master Price'!$E:$E,MATCH(D382,'[1]Master Price'!$B:$B,0)),"0")</f>
        <v>0</v>
      </c>
      <c r="AK382" s="32">
        <f t="shared" si="47"/>
        <v>0</v>
      </c>
      <c r="AL382" s="33" t="str">
        <f t="shared" si="40"/>
        <v>0-day</v>
      </c>
      <c r="AM382" s="33"/>
      <c r="AN382" s="33" t="str">
        <f t="shared" si="65"/>
        <v>0-day</v>
      </c>
      <c r="AO382" s="33" t="str">
        <f t="shared" si="66"/>
        <v>0-day</v>
      </c>
      <c r="AP382" s="33" t="str">
        <f t="shared" si="49"/>
        <v>0-day</v>
      </c>
      <c r="AQ382" s="33" t="str">
        <f t="shared" si="50"/>
        <v>0-day</v>
      </c>
      <c r="AR382" s="49"/>
      <c r="AS382" s="34" t="str">
        <f t="shared" si="51"/>
        <v/>
      </c>
      <c r="AT382" s="35">
        <f t="shared" si="68"/>
        <v>0</v>
      </c>
      <c r="AU382" s="35" t="e">
        <f t="shared" ca="1" si="52"/>
        <v>#NAME?</v>
      </c>
      <c r="AV382" s="35" t="e">
        <f t="shared" ca="1" si="53"/>
        <v>#NAME?</v>
      </c>
      <c r="AW382" s="34" t="e">
        <f t="shared" ca="1" si="54"/>
        <v>#NAME?</v>
      </c>
      <c r="AX382" s="35" t="e">
        <f t="shared" ca="1" si="55"/>
        <v>#NAME?</v>
      </c>
      <c r="AY382" s="34" t="str">
        <f t="shared" si="56"/>
        <v/>
      </c>
      <c r="AZ382" s="36" t="e">
        <f t="shared" ca="1" si="57"/>
        <v>#NAME?</v>
      </c>
      <c r="BA382" s="35" t="e">
        <f t="shared" ca="1" si="58"/>
        <v>#NAME?</v>
      </c>
      <c r="BB382" s="37" t="e">
        <f t="shared" ca="1" si="59"/>
        <v>#NAME?</v>
      </c>
      <c r="BC382" s="38" t="e">
        <f t="shared" ca="1" si="60"/>
        <v>#NAME?</v>
      </c>
      <c r="BD382" s="38" t="e">
        <f t="shared" ca="1" si="61"/>
        <v>#NAME?</v>
      </c>
      <c r="BE382" s="35" t="e">
        <f t="shared" ca="1" si="62"/>
        <v>#NAME?</v>
      </c>
      <c r="BF382" s="36" t="e">
        <f t="shared" ca="1" si="63"/>
        <v>#NAME?</v>
      </c>
      <c r="BG382" s="36" t="e">
        <f t="shared" ca="1" si="64"/>
        <v>#NAME?</v>
      </c>
      <c r="BH382" s="7"/>
      <c r="BI382" s="7"/>
      <c r="BJ382" s="7"/>
      <c r="BK382" s="7"/>
      <c r="BL382" s="7"/>
      <c r="BM382" s="7"/>
      <c r="BN382" s="8"/>
      <c r="BO382" s="8"/>
    </row>
    <row r="383" spans="1:67" ht="14.5" x14ac:dyDescent="0.35">
      <c r="A383" s="19" t="str">
        <f t="shared" si="42"/>
        <v/>
      </c>
      <c r="B383" s="45"/>
      <c r="C383" s="19"/>
      <c r="D383" s="19"/>
      <c r="E383" s="19"/>
      <c r="F383" s="19"/>
      <c r="G383" s="19"/>
      <c r="H383" s="19" t="str">
        <f t="shared" si="6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27"/>
      <c r="W383" s="66"/>
      <c r="X383" s="66"/>
      <c r="Y383" s="28" t="str">
        <f t="shared" si="43"/>
        <v/>
      </c>
      <c r="Z383" s="28"/>
      <c r="AA383" s="28"/>
      <c r="AB383" s="19" t="str">
        <f t="shared" si="44"/>
        <v/>
      </c>
      <c r="AC383" s="19"/>
      <c r="AD383" s="28"/>
      <c r="AE383" s="28"/>
      <c r="AF383" s="28" t="str">
        <f t="shared" si="45"/>
        <v/>
      </c>
      <c r="AG383" s="28"/>
      <c r="AH383" s="31"/>
      <c r="AI383" s="31" t="str">
        <f t="shared" si="46"/>
        <v/>
      </c>
      <c r="AJ383" s="32" t="str">
        <f t="array" ref="AJ383">IFERROR(INDEX('[1]Master Price'!$E:$E,MATCH(D383,'[1]Master Price'!$B:$B,0)),"0")</f>
        <v>0</v>
      </c>
      <c r="AK383" s="32">
        <f t="shared" si="47"/>
        <v>0</v>
      </c>
      <c r="AL383" s="33" t="str">
        <f t="shared" si="40"/>
        <v>0-day</v>
      </c>
      <c r="AM383" s="33"/>
      <c r="AN383" s="33" t="str">
        <f t="shared" si="65"/>
        <v>0-day</v>
      </c>
      <c r="AO383" s="33" t="str">
        <f t="shared" si="66"/>
        <v>0-day</v>
      </c>
      <c r="AP383" s="33" t="str">
        <f t="shared" si="49"/>
        <v>0-day</v>
      </c>
      <c r="AQ383" s="33" t="str">
        <f t="shared" si="50"/>
        <v>0-day</v>
      </c>
      <c r="AR383" s="49"/>
      <c r="AS383" s="34" t="str">
        <f t="shared" si="51"/>
        <v/>
      </c>
      <c r="AT383" s="35">
        <f t="shared" si="68"/>
        <v>0</v>
      </c>
      <c r="AU383" s="35" t="e">
        <f t="shared" ca="1" si="52"/>
        <v>#NAME?</v>
      </c>
      <c r="AV383" s="35" t="e">
        <f t="shared" ca="1" si="53"/>
        <v>#NAME?</v>
      </c>
      <c r="AW383" s="34" t="e">
        <f t="shared" ca="1" si="54"/>
        <v>#NAME?</v>
      </c>
      <c r="AX383" s="35" t="e">
        <f t="shared" ca="1" si="55"/>
        <v>#NAME?</v>
      </c>
      <c r="AY383" s="34" t="str">
        <f t="shared" si="56"/>
        <v/>
      </c>
      <c r="AZ383" s="36" t="e">
        <f t="shared" ca="1" si="57"/>
        <v>#NAME?</v>
      </c>
      <c r="BA383" s="35" t="e">
        <f t="shared" ca="1" si="58"/>
        <v>#NAME?</v>
      </c>
      <c r="BB383" s="37" t="e">
        <f t="shared" ca="1" si="59"/>
        <v>#NAME?</v>
      </c>
      <c r="BC383" s="38" t="e">
        <f t="shared" ca="1" si="60"/>
        <v>#NAME?</v>
      </c>
      <c r="BD383" s="38" t="e">
        <f t="shared" ca="1" si="61"/>
        <v>#NAME?</v>
      </c>
      <c r="BE383" s="35" t="e">
        <f t="shared" ca="1" si="62"/>
        <v>#NAME?</v>
      </c>
      <c r="BF383" s="36" t="e">
        <f t="shared" ca="1" si="63"/>
        <v>#NAME?</v>
      </c>
      <c r="BG383" s="36" t="e">
        <f t="shared" ca="1" si="64"/>
        <v>#NAME?</v>
      </c>
      <c r="BH383" s="7"/>
      <c r="BI383" s="7"/>
      <c r="BJ383" s="7"/>
      <c r="BK383" s="7"/>
      <c r="BL383" s="7"/>
      <c r="BM383" s="7"/>
      <c r="BN383" s="8"/>
      <c r="BO383" s="8"/>
    </row>
    <row r="384" spans="1:67" ht="14.5" x14ac:dyDescent="0.35">
      <c r="A384" s="19" t="str">
        <f t="shared" si="42"/>
        <v/>
      </c>
      <c r="B384" s="45"/>
      <c r="C384" s="19"/>
      <c r="D384" s="19"/>
      <c r="E384" s="19"/>
      <c r="F384" s="19"/>
      <c r="G384" s="19"/>
      <c r="H384" s="19" t="str">
        <f t="shared" si="6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27"/>
      <c r="W384" s="66"/>
      <c r="X384" s="66"/>
      <c r="Y384" s="28" t="str">
        <f t="shared" si="43"/>
        <v/>
      </c>
      <c r="Z384" s="28"/>
      <c r="AA384" s="28"/>
      <c r="AB384" s="19" t="str">
        <f t="shared" si="44"/>
        <v/>
      </c>
      <c r="AC384" s="19"/>
      <c r="AD384" s="28"/>
      <c r="AE384" s="28"/>
      <c r="AF384" s="28" t="str">
        <f t="shared" si="45"/>
        <v/>
      </c>
      <c r="AG384" s="28"/>
      <c r="AH384" s="31"/>
      <c r="AI384" s="31" t="str">
        <f t="shared" si="46"/>
        <v/>
      </c>
      <c r="AJ384" s="32" t="str">
        <f t="array" ref="AJ384">IFERROR(INDEX('[1]Master Price'!$E:$E,MATCH(D384,'[1]Master Price'!$B:$B,0)),"0")</f>
        <v>0</v>
      </c>
      <c r="AK384" s="32">
        <f t="shared" si="47"/>
        <v>0</v>
      </c>
      <c r="AL384" s="33" t="str">
        <f t="shared" si="40"/>
        <v>0-day</v>
      </c>
      <c r="AM384" s="33"/>
      <c r="AN384" s="33" t="str">
        <f t="shared" si="65"/>
        <v>0-day</v>
      </c>
      <c r="AO384" s="33" t="str">
        <f t="shared" si="66"/>
        <v>0-day</v>
      </c>
      <c r="AP384" s="33" t="str">
        <f t="shared" si="49"/>
        <v>0-day</v>
      </c>
      <c r="AQ384" s="33" t="str">
        <f t="shared" si="50"/>
        <v>0-day</v>
      </c>
      <c r="AR384" s="49"/>
      <c r="AS384" s="34" t="str">
        <f t="shared" si="51"/>
        <v/>
      </c>
      <c r="AT384" s="35">
        <f t="shared" si="68"/>
        <v>0</v>
      </c>
      <c r="AU384" s="35" t="e">
        <f t="shared" ca="1" si="52"/>
        <v>#NAME?</v>
      </c>
      <c r="AV384" s="35" t="e">
        <f t="shared" ca="1" si="53"/>
        <v>#NAME?</v>
      </c>
      <c r="AW384" s="34" t="e">
        <f t="shared" ca="1" si="54"/>
        <v>#NAME?</v>
      </c>
      <c r="AX384" s="35" t="e">
        <f t="shared" ca="1" si="55"/>
        <v>#NAME?</v>
      </c>
      <c r="AY384" s="34" t="str">
        <f t="shared" si="56"/>
        <v/>
      </c>
      <c r="AZ384" s="36" t="e">
        <f t="shared" ca="1" si="57"/>
        <v>#NAME?</v>
      </c>
      <c r="BA384" s="35" t="e">
        <f t="shared" ca="1" si="58"/>
        <v>#NAME?</v>
      </c>
      <c r="BB384" s="37" t="e">
        <f t="shared" ca="1" si="59"/>
        <v>#NAME?</v>
      </c>
      <c r="BC384" s="38" t="e">
        <f t="shared" ca="1" si="60"/>
        <v>#NAME?</v>
      </c>
      <c r="BD384" s="38" t="e">
        <f t="shared" ca="1" si="61"/>
        <v>#NAME?</v>
      </c>
      <c r="BE384" s="35" t="e">
        <f t="shared" ca="1" si="62"/>
        <v>#NAME?</v>
      </c>
      <c r="BF384" s="36" t="e">
        <f t="shared" ca="1" si="63"/>
        <v>#NAME?</v>
      </c>
      <c r="BG384" s="36" t="e">
        <f t="shared" ca="1" si="64"/>
        <v>#NAME?</v>
      </c>
      <c r="BH384" s="7"/>
      <c r="BI384" s="7"/>
      <c r="BJ384" s="7"/>
      <c r="BK384" s="7"/>
      <c r="BL384" s="7"/>
      <c r="BM384" s="7"/>
      <c r="BN384" s="8"/>
      <c r="BO384" s="8"/>
    </row>
    <row r="385" spans="1:67" ht="14.5" x14ac:dyDescent="0.35">
      <c r="A385" s="19" t="str">
        <f t="shared" si="42"/>
        <v/>
      </c>
      <c r="B385" s="45"/>
      <c r="C385" s="19"/>
      <c r="D385" s="19"/>
      <c r="E385" s="19"/>
      <c r="F385" s="19"/>
      <c r="G385" s="19"/>
      <c r="H385" s="19" t="str">
        <f t="shared" si="6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27"/>
      <c r="W385" s="66"/>
      <c r="X385" s="66"/>
      <c r="Y385" s="28" t="str">
        <f t="shared" si="43"/>
        <v/>
      </c>
      <c r="Z385" s="28"/>
      <c r="AA385" s="28"/>
      <c r="AB385" s="19" t="str">
        <f t="shared" si="44"/>
        <v/>
      </c>
      <c r="AC385" s="19"/>
      <c r="AD385" s="28"/>
      <c r="AE385" s="28"/>
      <c r="AF385" s="28" t="str">
        <f t="shared" si="45"/>
        <v/>
      </c>
      <c r="AG385" s="28"/>
      <c r="AH385" s="31"/>
      <c r="AI385" s="31" t="str">
        <f t="shared" si="46"/>
        <v/>
      </c>
      <c r="AJ385" s="32" t="str">
        <f t="array" ref="AJ385">IFERROR(INDEX('[1]Master Price'!$E:$E,MATCH(D385,'[1]Master Price'!$B:$B,0)),"0")</f>
        <v>0</v>
      </c>
      <c r="AK385" s="32">
        <f t="shared" si="47"/>
        <v>0</v>
      </c>
      <c r="AL385" s="33" t="str">
        <f t="shared" si="40"/>
        <v>0-day</v>
      </c>
      <c r="AM385" s="33"/>
      <c r="AN385" s="33" t="str">
        <f t="shared" si="65"/>
        <v>0-day</v>
      </c>
      <c r="AO385" s="33" t="str">
        <f t="shared" si="66"/>
        <v>0-day</v>
      </c>
      <c r="AP385" s="33" t="str">
        <f t="shared" si="49"/>
        <v>0-day</v>
      </c>
      <c r="AQ385" s="33" t="str">
        <f t="shared" si="50"/>
        <v>0-day</v>
      </c>
      <c r="AR385" s="49"/>
      <c r="AS385" s="34" t="str">
        <f t="shared" si="51"/>
        <v/>
      </c>
      <c r="AT385" s="35">
        <f t="shared" si="68"/>
        <v>0</v>
      </c>
      <c r="AU385" s="35" t="e">
        <f t="shared" ca="1" si="52"/>
        <v>#NAME?</v>
      </c>
      <c r="AV385" s="35" t="e">
        <f t="shared" ca="1" si="53"/>
        <v>#NAME?</v>
      </c>
      <c r="AW385" s="34" t="e">
        <f t="shared" ca="1" si="54"/>
        <v>#NAME?</v>
      </c>
      <c r="AX385" s="35" t="e">
        <f t="shared" ca="1" si="55"/>
        <v>#NAME?</v>
      </c>
      <c r="AY385" s="34" t="str">
        <f t="shared" si="56"/>
        <v/>
      </c>
      <c r="AZ385" s="36" t="e">
        <f t="shared" ca="1" si="57"/>
        <v>#NAME?</v>
      </c>
      <c r="BA385" s="35" t="e">
        <f t="shared" ca="1" si="58"/>
        <v>#NAME?</v>
      </c>
      <c r="BB385" s="37" t="e">
        <f t="shared" ca="1" si="59"/>
        <v>#NAME?</v>
      </c>
      <c r="BC385" s="38" t="e">
        <f t="shared" ca="1" si="60"/>
        <v>#NAME?</v>
      </c>
      <c r="BD385" s="38" t="e">
        <f t="shared" ca="1" si="61"/>
        <v>#NAME?</v>
      </c>
      <c r="BE385" s="35" t="e">
        <f t="shared" ca="1" si="62"/>
        <v>#NAME?</v>
      </c>
      <c r="BF385" s="36" t="e">
        <f t="shared" ca="1" si="63"/>
        <v>#NAME?</v>
      </c>
      <c r="BG385" s="36" t="e">
        <f t="shared" ca="1" si="64"/>
        <v>#NAME?</v>
      </c>
      <c r="BH385" s="7"/>
      <c r="BI385" s="7"/>
      <c r="BJ385" s="7"/>
      <c r="BK385" s="7"/>
      <c r="BL385" s="7"/>
      <c r="BM385" s="7"/>
      <c r="BN385" s="8"/>
      <c r="BO385" s="8"/>
    </row>
    <row r="386" spans="1:67" ht="14.5" x14ac:dyDescent="0.35">
      <c r="A386" s="19" t="str">
        <f t="shared" si="42"/>
        <v/>
      </c>
      <c r="B386" s="45"/>
      <c r="C386" s="19"/>
      <c r="D386" s="19"/>
      <c r="E386" s="19"/>
      <c r="F386" s="19"/>
      <c r="G386" s="19"/>
      <c r="H386" s="19" t="str">
        <f t="shared" si="6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27"/>
      <c r="W386" s="66"/>
      <c r="X386" s="66"/>
      <c r="Y386" s="28" t="str">
        <f t="shared" si="43"/>
        <v/>
      </c>
      <c r="Z386" s="28"/>
      <c r="AA386" s="28"/>
      <c r="AB386" s="19" t="str">
        <f t="shared" si="44"/>
        <v/>
      </c>
      <c r="AC386" s="19"/>
      <c r="AD386" s="28"/>
      <c r="AE386" s="28"/>
      <c r="AF386" s="28" t="str">
        <f t="shared" si="45"/>
        <v/>
      </c>
      <c r="AG386" s="19"/>
      <c r="AH386" s="31"/>
      <c r="AI386" s="31" t="str">
        <f t="shared" si="46"/>
        <v/>
      </c>
      <c r="AJ386" s="32" t="str">
        <f t="array" ref="AJ386">IFERROR(INDEX('[1]Master Price'!$E:$E,MATCH(D386,'[1]Master Price'!$B:$B,0)),"0")</f>
        <v>0</v>
      </c>
      <c r="AK386" s="32">
        <f t="shared" si="47"/>
        <v>0</v>
      </c>
      <c r="AL386" s="33" t="str">
        <f t="shared" si="40"/>
        <v>0-day</v>
      </c>
      <c r="AM386" s="33"/>
      <c r="AN386" s="33" t="str">
        <f t="shared" si="65"/>
        <v>0-day</v>
      </c>
      <c r="AO386" s="33" t="str">
        <f t="shared" si="66"/>
        <v>0-day</v>
      </c>
      <c r="AP386" s="33" t="str">
        <f t="shared" si="49"/>
        <v>0-day</v>
      </c>
      <c r="AQ386" s="33" t="str">
        <f t="shared" si="50"/>
        <v>0-day</v>
      </c>
      <c r="AR386" s="49"/>
      <c r="AS386" s="34" t="str">
        <f t="shared" si="51"/>
        <v/>
      </c>
      <c r="AT386" s="35">
        <f t="shared" si="68"/>
        <v>0</v>
      </c>
      <c r="AU386" s="35" t="e">
        <f t="shared" ca="1" si="52"/>
        <v>#NAME?</v>
      </c>
      <c r="AV386" s="35" t="e">
        <f t="shared" ca="1" si="53"/>
        <v>#NAME?</v>
      </c>
      <c r="AW386" s="34" t="e">
        <f t="shared" ca="1" si="54"/>
        <v>#NAME?</v>
      </c>
      <c r="AX386" s="35" t="e">
        <f t="shared" ca="1" si="55"/>
        <v>#NAME?</v>
      </c>
      <c r="AY386" s="34" t="str">
        <f t="shared" si="56"/>
        <v/>
      </c>
      <c r="AZ386" s="36" t="e">
        <f t="shared" ca="1" si="57"/>
        <v>#NAME?</v>
      </c>
      <c r="BA386" s="35" t="e">
        <f t="shared" ca="1" si="58"/>
        <v>#NAME?</v>
      </c>
      <c r="BB386" s="37" t="e">
        <f t="shared" ca="1" si="59"/>
        <v>#NAME?</v>
      </c>
      <c r="BC386" s="38" t="e">
        <f t="shared" ca="1" si="60"/>
        <v>#NAME?</v>
      </c>
      <c r="BD386" s="38" t="e">
        <f t="shared" ca="1" si="61"/>
        <v>#NAME?</v>
      </c>
      <c r="BE386" s="35" t="e">
        <f t="shared" ca="1" si="62"/>
        <v>#NAME?</v>
      </c>
      <c r="BF386" s="36" t="e">
        <f t="shared" ca="1" si="63"/>
        <v>#NAME?</v>
      </c>
      <c r="BG386" s="36" t="e">
        <f t="shared" ca="1" si="64"/>
        <v>#NAME?</v>
      </c>
      <c r="BH386" s="7"/>
      <c r="BI386" s="7"/>
      <c r="BJ386" s="7"/>
      <c r="BK386" s="7"/>
      <c r="BL386" s="7"/>
      <c r="BM386" s="7"/>
      <c r="BN386" s="8"/>
      <c r="BO386" s="8"/>
    </row>
    <row r="387" spans="1:67" ht="14.5" x14ac:dyDescent="0.35">
      <c r="A387" s="19" t="str">
        <f t="shared" si="42"/>
        <v/>
      </c>
      <c r="B387" s="45"/>
      <c r="C387" s="19"/>
      <c r="D387" s="19"/>
      <c r="E387" s="19"/>
      <c r="F387" s="19"/>
      <c r="G387" s="19"/>
      <c r="H387" s="19" t="str">
        <f t="shared" si="6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27"/>
      <c r="W387" s="66"/>
      <c r="X387" s="66"/>
      <c r="Y387" s="28" t="str">
        <f t="shared" si="43"/>
        <v/>
      </c>
      <c r="Z387" s="28"/>
      <c r="AA387" s="28"/>
      <c r="AB387" s="19" t="str">
        <f t="shared" si="44"/>
        <v/>
      </c>
      <c r="AC387" s="19"/>
      <c r="AD387" s="19"/>
      <c r="AE387" s="19"/>
      <c r="AF387" s="28" t="str">
        <f t="shared" si="45"/>
        <v/>
      </c>
      <c r="AG387" s="19"/>
      <c r="AH387" s="31"/>
      <c r="AI387" s="31" t="str">
        <f t="shared" si="46"/>
        <v/>
      </c>
      <c r="AJ387" s="32" t="str">
        <f t="array" ref="AJ387">IFERROR(INDEX('[1]Master Price'!$E:$E,MATCH(D387,'[1]Master Price'!$B:$B,0)),"0")</f>
        <v>0</v>
      </c>
      <c r="AK387" s="32">
        <f t="shared" si="47"/>
        <v>0</v>
      </c>
      <c r="AL387" s="33" t="str">
        <f t="shared" si="40"/>
        <v>0-day</v>
      </c>
      <c r="AM387" s="33"/>
      <c r="AN387" s="33" t="str">
        <f t="shared" si="65"/>
        <v>0-day</v>
      </c>
      <c r="AO387" s="33" t="str">
        <f t="shared" si="66"/>
        <v>0-day</v>
      </c>
      <c r="AP387" s="33" t="str">
        <f t="shared" si="49"/>
        <v>0-day</v>
      </c>
      <c r="AQ387" s="33" t="str">
        <f t="shared" si="50"/>
        <v>0-day</v>
      </c>
      <c r="AR387" s="49"/>
      <c r="AS387" s="34" t="str">
        <f t="shared" si="51"/>
        <v/>
      </c>
      <c r="AT387" s="35">
        <f t="shared" si="68"/>
        <v>0</v>
      </c>
      <c r="AU387" s="35" t="e">
        <f t="shared" ca="1" si="52"/>
        <v>#NAME?</v>
      </c>
      <c r="AV387" s="35" t="e">
        <f t="shared" ca="1" si="53"/>
        <v>#NAME?</v>
      </c>
      <c r="AW387" s="34" t="e">
        <f t="shared" ca="1" si="54"/>
        <v>#NAME?</v>
      </c>
      <c r="AX387" s="35" t="e">
        <f t="shared" ca="1" si="55"/>
        <v>#NAME?</v>
      </c>
      <c r="AY387" s="34" t="str">
        <f t="shared" si="56"/>
        <v/>
      </c>
      <c r="AZ387" s="36" t="e">
        <f t="shared" ca="1" si="57"/>
        <v>#NAME?</v>
      </c>
      <c r="BA387" s="35" t="e">
        <f t="shared" ca="1" si="58"/>
        <v>#NAME?</v>
      </c>
      <c r="BB387" s="37" t="e">
        <f t="shared" ca="1" si="59"/>
        <v>#NAME?</v>
      </c>
      <c r="BC387" s="38" t="e">
        <f t="shared" ca="1" si="60"/>
        <v>#NAME?</v>
      </c>
      <c r="BD387" s="38" t="e">
        <f t="shared" ca="1" si="61"/>
        <v>#NAME?</v>
      </c>
      <c r="BE387" s="35" t="e">
        <f t="shared" ca="1" si="62"/>
        <v>#NAME?</v>
      </c>
      <c r="BF387" s="36" t="e">
        <f t="shared" ca="1" si="63"/>
        <v>#NAME?</v>
      </c>
      <c r="BG387" s="36" t="e">
        <f t="shared" ca="1" si="64"/>
        <v>#NAME?</v>
      </c>
      <c r="BH387" s="7"/>
      <c r="BI387" s="7"/>
      <c r="BJ387" s="7"/>
      <c r="BK387" s="7"/>
      <c r="BL387" s="7"/>
      <c r="BM387" s="7"/>
      <c r="BN387" s="8"/>
      <c r="BO387" s="8"/>
    </row>
    <row r="388" spans="1:67" ht="14.5" x14ac:dyDescent="0.35">
      <c r="A388" s="19" t="str">
        <f t="shared" si="42"/>
        <v/>
      </c>
      <c r="B388" s="45"/>
      <c r="C388" s="19"/>
      <c r="D388" s="19"/>
      <c r="E388" s="19"/>
      <c r="F388" s="19"/>
      <c r="G388" s="19"/>
      <c r="H388" s="19" t="str">
        <f t="shared" si="6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27"/>
      <c r="W388" s="66"/>
      <c r="X388" s="66"/>
      <c r="Y388" s="28" t="str">
        <f t="shared" si="43"/>
        <v/>
      </c>
      <c r="Z388" s="28"/>
      <c r="AA388" s="28"/>
      <c r="AB388" s="19" t="str">
        <f t="shared" si="44"/>
        <v/>
      </c>
      <c r="AC388" s="19"/>
      <c r="AD388" s="19"/>
      <c r="AE388" s="19"/>
      <c r="AF388" s="28" t="str">
        <f t="shared" si="45"/>
        <v/>
      </c>
      <c r="AG388" s="19"/>
      <c r="AH388" s="31"/>
      <c r="AI388" s="31" t="str">
        <f t="shared" si="46"/>
        <v/>
      </c>
      <c r="AJ388" s="32" t="str">
        <f t="array" ref="AJ388">IFERROR(INDEX('[1]Master Price'!$E:$E,MATCH(D388,'[1]Master Price'!$B:$B,0)),"0")</f>
        <v>0</v>
      </c>
      <c r="AK388" s="32">
        <f t="shared" si="47"/>
        <v>0</v>
      </c>
      <c r="AL388" s="33" t="str">
        <f t="shared" si="40"/>
        <v>0-day</v>
      </c>
      <c r="AM388" s="33"/>
      <c r="AN388" s="33" t="str">
        <f t="shared" si="65"/>
        <v>0-day</v>
      </c>
      <c r="AO388" s="33" t="str">
        <f t="shared" si="66"/>
        <v>0-day</v>
      </c>
      <c r="AP388" s="33" t="str">
        <f t="shared" si="49"/>
        <v>0-day</v>
      </c>
      <c r="AQ388" s="33" t="str">
        <f t="shared" si="50"/>
        <v>0-day</v>
      </c>
      <c r="AR388" s="49"/>
      <c r="AS388" s="34" t="str">
        <f t="shared" si="51"/>
        <v/>
      </c>
      <c r="AT388" s="35">
        <f t="shared" si="68"/>
        <v>0</v>
      </c>
      <c r="AU388" s="35" t="e">
        <f t="shared" ca="1" si="52"/>
        <v>#NAME?</v>
      </c>
      <c r="AV388" s="35" t="e">
        <f t="shared" ca="1" si="53"/>
        <v>#NAME?</v>
      </c>
      <c r="AW388" s="34" t="e">
        <f t="shared" ca="1" si="54"/>
        <v>#NAME?</v>
      </c>
      <c r="AX388" s="35" t="e">
        <f t="shared" ca="1" si="55"/>
        <v>#NAME?</v>
      </c>
      <c r="AY388" s="34" t="str">
        <f t="shared" si="56"/>
        <v/>
      </c>
      <c r="AZ388" s="36" t="e">
        <f t="shared" ca="1" si="57"/>
        <v>#NAME?</v>
      </c>
      <c r="BA388" s="35" t="e">
        <f t="shared" ca="1" si="58"/>
        <v>#NAME?</v>
      </c>
      <c r="BB388" s="37" t="e">
        <f t="shared" ca="1" si="59"/>
        <v>#NAME?</v>
      </c>
      <c r="BC388" s="38" t="e">
        <f t="shared" ca="1" si="60"/>
        <v>#NAME?</v>
      </c>
      <c r="BD388" s="38" t="e">
        <f t="shared" ca="1" si="61"/>
        <v>#NAME?</v>
      </c>
      <c r="BE388" s="35" t="e">
        <f t="shared" ca="1" si="62"/>
        <v>#NAME?</v>
      </c>
      <c r="BF388" s="36" t="e">
        <f t="shared" ca="1" si="63"/>
        <v>#NAME?</v>
      </c>
      <c r="BG388" s="36" t="e">
        <f t="shared" ca="1" si="64"/>
        <v>#NAME?</v>
      </c>
      <c r="BH388" s="7"/>
      <c r="BI388" s="7"/>
      <c r="BJ388" s="7"/>
      <c r="BK388" s="7"/>
      <c r="BL388" s="7"/>
      <c r="BM388" s="7"/>
      <c r="BN388" s="8"/>
      <c r="BO388" s="8"/>
    </row>
    <row r="389" spans="1:67" ht="14.5" x14ac:dyDescent="0.35">
      <c r="A389" s="19" t="str">
        <f t="shared" si="42"/>
        <v/>
      </c>
      <c r="B389" s="45"/>
      <c r="C389" s="19"/>
      <c r="D389" s="19"/>
      <c r="E389" s="19"/>
      <c r="F389" s="19"/>
      <c r="G389" s="19"/>
      <c r="H389" s="19" t="str">
        <f t="shared" si="6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27"/>
      <c r="W389" s="66"/>
      <c r="X389" s="66"/>
      <c r="Y389" s="28" t="str">
        <f t="shared" si="43"/>
        <v/>
      </c>
      <c r="Z389" s="28"/>
      <c r="AA389" s="28"/>
      <c r="AB389" s="19" t="str">
        <f t="shared" si="44"/>
        <v/>
      </c>
      <c r="AC389" s="19"/>
      <c r="AD389" s="19"/>
      <c r="AE389" s="19"/>
      <c r="AF389" s="28" t="str">
        <f t="shared" si="45"/>
        <v/>
      </c>
      <c r="AG389" s="19"/>
      <c r="AH389" s="31"/>
      <c r="AI389" s="31" t="str">
        <f t="shared" si="46"/>
        <v/>
      </c>
      <c r="AJ389" s="32" t="str">
        <f t="array" ref="AJ389">IFERROR(INDEX('[1]Master Price'!$E:$E,MATCH(D389,'[1]Master Price'!$B:$B,0)),"0")</f>
        <v>0</v>
      </c>
      <c r="AK389" s="32">
        <f t="shared" si="47"/>
        <v>0</v>
      </c>
      <c r="AL389" s="33" t="str">
        <f t="shared" si="40"/>
        <v>0-day</v>
      </c>
      <c r="AM389" s="33"/>
      <c r="AN389" s="33" t="str">
        <f t="shared" si="65"/>
        <v>0-day</v>
      </c>
      <c r="AO389" s="33" t="str">
        <f t="shared" si="66"/>
        <v>0-day</v>
      </c>
      <c r="AP389" s="33" t="str">
        <f t="shared" si="49"/>
        <v>0-day</v>
      </c>
      <c r="AQ389" s="33" t="str">
        <f t="shared" si="50"/>
        <v>0-day</v>
      </c>
      <c r="AR389" s="49"/>
      <c r="AS389" s="34" t="str">
        <f t="shared" si="51"/>
        <v/>
      </c>
      <c r="AT389" s="35">
        <f t="shared" si="68"/>
        <v>0</v>
      </c>
      <c r="AU389" s="35" t="e">
        <f t="shared" ca="1" si="52"/>
        <v>#NAME?</v>
      </c>
      <c r="AV389" s="35" t="e">
        <f t="shared" ca="1" si="53"/>
        <v>#NAME?</v>
      </c>
      <c r="AW389" s="34" t="e">
        <f t="shared" ca="1" si="54"/>
        <v>#NAME?</v>
      </c>
      <c r="AX389" s="35" t="e">
        <f t="shared" ca="1" si="55"/>
        <v>#NAME?</v>
      </c>
      <c r="AY389" s="34" t="str">
        <f t="shared" si="56"/>
        <v/>
      </c>
      <c r="AZ389" s="36" t="e">
        <f t="shared" ca="1" si="57"/>
        <v>#NAME?</v>
      </c>
      <c r="BA389" s="35" t="e">
        <f t="shared" ca="1" si="58"/>
        <v>#NAME?</v>
      </c>
      <c r="BB389" s="37" t="e">
        <f t="shared" ca="1" si="59"/>
        <v>#NAME?</v>
      </c>
      <c r="BC389" s="38" t="e">
        <f t="shared" ca="1" si="60"/>
        <v>#NAME?</v>
      </c>
      <c r="BD389" s="38" t="e">
        <f t="shared" ca="1" si="61"/>
        <v>#NAME?</v>
      </c>
      <c r="BE389" s="35" t="e">
        <f t="shared" ca="1" si="62"/>
        <v>#NAME?</v>
      </c>
      <c r="BF389" s="36" t="e">
        <f t="shared" ca="1" si="63"/>
        <v>#NAME?</v>
      </c>
      <c r="BG389" s="36" t="e">
        <f t="shared" ca="1" si="64"/>
        <v>#NAME?</v>
      </c>
      <c r="BH389" s="7"/>
      <c r="BI389" s="7"/>
      <c r="BJ389" s="7"/>
      <c r="BK389" s="7"/>
      <c r="BL389" s="7"/>
      <c r="BM389" s="7"/>
      <c r="BN389" s="8"/>
      <c r="BO389" s="8"/>
    </row>
    <row r="390" spans="1:67" ht="14.5" x14ac:dyDescent="0.35">
      <c r="A390" s="19" t="str">
        <f t="shared" si="42"/>
        <v/>
      </c>
      <c r="B390" s="45"/>
      <c r="C390" s="19"/>
      <c r="D390" s="19"/>
      <c r="E390" s="19"/>
      <c r="F390" s="19"/>
      <c r="G390" s="19"/>
      <c r="H390" s="19" t="str">
        <f t="shared" si="6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27"/>
      <c r="W390" s="66"/>
      <c r="X390" s="66"/>
      <c r="Y390" s="28" t="str">
        <f t="shared" si="43"/>
        <v/>
      </c>
      <c r="Z390" s="28"/>
      <c r="AA390" s="28"/>
      <c r="AB390" s="19" t="str">
        <f t="shared" si="44"/>
        <v/>
      </c>
      <c r="AC390" s="19"/>
      <c r="AD390" s="19"/>
      <c r="AE390" s="19"/>
      <c r="AF390" s="28" t="str">
        <f t="shared" si="45"/>
        <v/>
      </c>
      <c r="AG390" s="19"/>
      <c r="AH390" s="31"/>
      <c r="AI390" s="31" t="str">
        <f t="shared" si="46"/>
        <v/>
      </c>
      <c r="AJ390" s="32" t="str">
        <f t="array" ref="AJ390">IFERROR(INDEX('[1]Master Price'!$E:$E,MATCH(D390,'[1]Master Price'!$B:$B,0)),"0")</f>
        <v>0</v>
      </c>
      <c r="AK390" s="32">
        <f t="shared" si="47"/>
        <v>0</v>
      </c>
      <c r="AL390" s="33" t="str">
        <f t="shared" si="40"/>
        <v>0-day</v>
      </c>
      <c r="AM390" s="33"/>
      <c r="AN390" s="33" t="str">
        <f t="shared" si="65"/>
        <v>0-day</v>
      </c>
      <c r="AO390" s="33" t="str">
        <f t="shared" si="66"/>
        <v>0-day</v>
      </c>
      <c r="AP390" s="33" t="str">
        <f t="shared" si="49"/>
        <v>0-day</v>
      </c>
      <c r="AQ390" s="33" t="str">
        <f t="shared" si="50"/>
        <v>0-day</v>
      </c>
      <c r="AR390" s="49"/>
      <c r="AS390" s="34" t="str">
        <f t="shared" si="51"/>
        <v/>
      </c>
      <c r="AT390" s="35">
        <f t="shared" si="68"/>
        <v>0</v>
      </c>
      <c r="AU390" s="35" t="e">
        <f t="shared" ca="1" si="52"/>
        <v>#NAME?</v>
      </c>
      <c r="AV390" s="35" t="e">
        <f t="shared" ca="1" si="53"/>
        <v>#NAME?</v>
      </c>
      <c r="AW390" s="34" t="e">
        <f t="shared" ca="1" si="54"/>
        <v>#NAME?</v>
      </c>
      <c r="AX390" s="35" t="e">
        <f t="shared" ca="1" si="55"/>
        <v>#NAME?</v>
      </c>
      <c r="AY390" s="34" t="str">
        <f t="shared" si="56"/>
        <v/>
      </c>
      <c r="AZ390" s="36" t="e">
        <f t="shared" ca="1" si="57"/>
        <v>#NAME?</v>
      </c>
      <c r="BA390" s="35" t="e">
        <f t="shared" ca="1" si="58"/>
        <v>#NAME?</v>
      </c>
      <c r="BB390" s="37" t="e">
        <f t="shared" ca="1" si="59"/>
        <v>#NAME?</v>
      </c>
      <c r="BC390" s="38" t="e">
        <f t="shared" ca="1" si="60"/>
        <v>#NAME?</v>
      </c>
      <c r="BD390" s="38" t="e">
        <f t="shared" ca="1" si="61"/>
        <v>#NAME?</v>
      </c>
      <c r="BE390" s="35" t="e">
        <f t="shared" ca="1" si="62"/>
        <v>#NAME?</v>
      </c>
      <c r="BF390" s="36" t="e">
        <f t="shared" ca="1" si="63"/>
        <v>#NAME?</v>
      </c>
      <c r="BG390" s="36" t="e">
        <f t="shared" ca="1" si="64"/>
        <v>#NAME?</v>
      </c>
      <c r="BH390" s="7"/>
      <c r="BI390" s="7"/>
      <c r="BJ390" s="7"/>
      <c r="BK390" s="7"/>
      <c r="BL390" s="7"/>
      <c r="BM390" s="7"/>
      <c r="BN390" s="8"/>
      <c r="BO390" s="8"/>
    </row>
    <row r="391" spans="1:67" ht="14.5" x14ac:dyDescent="0.35">
      <c r="A391" s="19" t="str">
        <f t="shared" si="42"/>
        <v/>
      </c>
      <c r="B391" s="45"/>
      <c r="C391" s="19"/>
      <c r="D391" s="19"/>
      <c r="E391" s="19"/>
      <c r="F391" s="19"/>
      <c r="G391" s="19"/>
      <c r="H391" s="19" t="str">
        <f t="shared" si="6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27"/>
      <c r="W391" s="66"/>
      <c r="X391" s="66"/>
      <c r="Y391" s="28" t="str">
        <f t="shared" si="43"/>
        <v/>
      </c>
      <c r="Z391" s="28"/>
      <c r="AA391" s="28"/>
      <c r="AB391" s="19" t="str">
        <f t="shared" si="44"/>
        <v/>
      </c>
      <c r="AC391" s="19"/>
      <c r="AD391" s="28"/>
      <c r="AE391" s="28"/>
      <c r="AF391" s="28" t="str">
        <f t="shared" si="45"/>
        <v/>
      </c>
      <c r="AG391" s="19"/>
      <c r="AH391" s="31"/>
      <c r="AI391" s="31" t="str">
        <f t="shared" si="46"/>
        <v/>
      </c>
      <c r="AJ391" s="32" t="str">
        <f t="array" ref="AJ391">IFERROR(INDEX('[1]Master Price'!$E:$E,MATCH(D391,'[1]Master Price'!$B:$B,0)),"0")</f>
        <v>0</v>
      </c>
      <c r="AK391" s="32">
        <f t="shared" si="47"/>
        <v>0</v>
      </c>
      <c r="AL391" s="33" t="str">
        <f t="shared" si="40"/>
        <v>0-day</v>
      </c>
      <c r="AM391" s="33"/>
      <c r="AN391" s="33" t="str">
        <f t="shared" si="65"/>
        <v>0-day</v>
      </c>
      <c r="AO391" s="33" t="str">
        <f t="shared" si="66"/>
        <v>0-day</v>
      </c>
      <c r="AP391" s="33" t="str">
        <f t="shared" si="49"/>
        <v>0-day</v>
      </c>
      <c r="AQ391" s="33" t="str">
        <f t="shared" si="50"/>
        <v>0-day</v>
      </c>
      <c r="AR391" s="49"/>
      <c r="AS391" s="34" t="str">
        <f t="shared" si="51"/>
        <v/>
      </c>
      <c r="AT391" s="35">
        <f t="shared" si="68"/>
        <v>0</v>
      </c>
      <c r="AU391" s="35" t="e">
        <f t="shared" ca="1" si="52"/>
        <v>#NAME?</v>
      </c>
      <c r="AV391" s="35" t="e">
        <f t="shared" ca="1" si="53"/>
        <v>#NAME?</v>
      </c>
      <c r="AW391" s="34" t="e">
        <f t="shared" ca="1" si="54"/>
        <v>#NAME?</v>
      </c>
      <c r="AX391" s="35" t="e">
        <f t="shared" ca="1" si="55"/>
        <v>#NAME?</v>
      </c>
      <c r="AY391" s="34" t="str">
        <f t="shared" si="56"/>
        <v/>
      </c>
      <c r="AZ391" s="36" t="e">
        <f t="shared" ca="1" si="57"/>
        <v>#NAME?</v>
      </c>
      <c r="BA391" s="35" t="e">
        <f t="shared" ca="1" si="58"/>
        <v>#NAME?</v>
      </c>
      <c r="BB391" s="37" t="e">
        <f t="shared" ca="1" si="59"/>
        <v>#NAME?</v>
      </c>
      <c r="BC391" s="38" t="e">
        <f t="shared" ca="1" si="60"/>
        <v>#NAME?</v>
      </c>
      <c r="BD391" s="38" t="e">
        <f t="shared" ca="1" si="61"/>
        <v>#NAME?</v>
      </c>
      <c r="BE391" s="35" t="e">
        <f t="shared" ca="1" si="62"/>
        <v>#NAME?</v>
      </c>
      <c r="BF391" s="36" t="e">
        <f t="shared" ca="1" si="63"/>
        <v>#NAME?</v>
      </c>
      <c r="BG391" s="36" t="e">
        <f t="shared" ca="1" si="64"/>
        <v>#NAME?</v>
      </c>
      <c r="BH391" s="7"/>
      <c r="BI391" s="7"/>
      <c r="BJ391" s="7"/>
      <c r="BK391" s="7"/>
      <c r="BL391" s="7"/>
      <c r="BM391" s="7"/>
      <c r="BN391" s="8"/>
      <c r="BO391" s="8"/>
    </row>
    <row r="392" spans="1:67" ht="14.5" x14ac:dyDescent="0.35">
      <c r="A392" s="19" t="str">
        <f t="shared" si="42"/>
        <v/>
      </c>
      <c r="B392" s="45"/>
      <c r="C392" s="19"/>
      <c r="D392" s="19"/>
      <c r="E392" s="19"/>
      <c r="F392" s="19"/>
      <c r="G392" s="19"/>
      <c r="H392" s="19" t="str">
        <f t="shared" si="6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27"/>
      <c r="W392" s="66"/>
      <c r="X392" s="66"/>
      <c r="Y392" s="28" t="str">
        <f t="shared" si="43"/>
        <v/>
      </c>
      <c r="Z392" s="28"/>
      <c r="AA392" s="28"/>
      <c r="AB392" s="19" t="str">
        <f t="shared" si="44"/>
        <v/>
      </c>
      <c r="AC392" s="19"/>
      <c r="AD392" s="28"/>
      <c r="AE392" s="28"/>
      <c r="AF392" s="28" t="str">
        <f t="shared" si="45"/>
        <v/>
      </c>
      <c r="AG392" s="19"/>
      <c r="AH392" s="31"/>
      <c r="AI392" s="31" t="str">
        <f t="shared" si="46"/>
        <v/>
      </c>
      <c r="AJ392" s="32" t="str">
        <f t="array" ref="AJ392">IFERROR(INDEX('[1]Master Price'!$E:$E,MATCH(D392,'[1]Master Price'!$B:$B,0)),"0")</f>
        <v>0</v>
      </c>
      <c r="AK392" s="32">
        <f t="shared" si="47"/>
        <v>0</v>
      </c>
      <c r="AL392" s="33" t="str">
        <f t="shared" si="40"/>
        <v>0-day</v>
      </c>
      <c r="AM392" s="33"/>
      <c r="AN392" s="33" t="str">
        <f t="shared" si="65"/>
        <v>0-day</v>
      </c>
      <c r="AO392" s="33" t="str">
        <f t="shared" si="66"/>
        <v>0-day</v>
      </c>
      <c r="AP392" s="33" t="str">
        <f t="shared" si="49"/>
        <v>0-day</v>
      </c>
      <c r="AQ392" s="33" t="str">
        <f t="shared" si="50"/>
        <v>0-day</v>
      </c>
      <c r="AR392" s="49"/>
      <c r="AS392" s="34" t="str">
        <f t="shared" si="51"/>
        <v/>
      </c>
      <c r="AT392" s="35">
        <f t="shared" si="68"/>
        <v>0</v>
      </c>
      <c r="AU392" s="35" t="e">
        <f t="shared" ca="1" si="52"/>
        <v>#NAME?</v>
      </c>
      <c r="AV392" s="35" t="e">
        <f t="shared" ca="1" si="53"/>
        <v>#NAME?</v>
      </c>
      <c r="AW392" s="34" t="e">
        <f t="shared" ca="1" si="54"/>
        <v>#NAME?</v>
      </c>
      <c r="AX392" s="35" t="e">
        <f t="shared" ca="1" si="55"/>
        <v>#NAME?</v>
      </c>
      <c r="AY392" s="34" t="str">
        <f t="shared" si="56"/>
        <v/>
      </c>
      <c r="AZ392" s="36" t="e">
        <f t="shared" ca="1" si="57"/>
        <v>#NAME?</v>
      </c>
      <c r="BA392" s="35" t="e">
        <f t="shared" ca="1" si="58"/>
        <v>#NAME?</v>
      </c>
      <c r="BB392" s="37" t="e">
        <f t="shared" ca="1" si="59"/>
        <v>#NAME?</v>
      </c>
      <c r="BC392" s="38" t="e">
        <f t="shared" ca="1" si="60"/>
        <v>#NAME?</v>
      </c>
      <c r="BD392" s="38" t="e">
        <f t="shared" ca="1" si="61"/>
        <v>#NAME?</v>
      </c>
      <c r="BE392" s="35" t="e">
        <f t="shared" ca="1" si="62"/>
        <v>#NAME?</v>
      </c>
      <c r="BF392" s="36" t="e">
        <f t="shared" ca="1" si="63"/>
        <v>#NAME?</v>
      </c>
      <c r="BG392" s="36" t="e">
        <f t="shared" ca="1" si="64"/>
        <v>#NAME?</v>
      </c>
      <c r="BH392" s="7"/>
      <c r="BI392" s="7"/>
      <c r="BJ392" s="7"/>
      <c r="BK392" s="7"/>
      <c r="BL392" s="7"/>
      <c r="BM392" s="7"/>
      <c r="BN392" s="8"/>
      <c r="BO392" s="8"/>
    </row>
    <row r="393" spans="1:67" ht="14.5" x14ac:dyDescent="0.35">
      <c r="A393" s="19" t="str">
        <f t="shared" si="42"/>
        <v/>
      </c>
      <c r="B393" s="45"/>
      <c r="C393" s="19"/>
      <c r="D393" s="19"/>
      <c r="E393" s="19"/>
      <c r="F393" s="19"/>
      <c r="G393" s="19"/>
      <c r="H393" s="19" t="str">
        <f t="shared" si="6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27"/>
      <c r="W393" s="66"/>
      <c r="X393" s="66"/>
      <c r="Y393" s="28" t="str">
        <f t="shared" si="43"/>
        <v/>
      </c>
      <c r="Z393" s="28"/>
      <c r="AA393" s="28"/>
      <c r="AB393" s="19" t="str">
        <f t="shared" si="44"/>
        <v/>
      </c>
      <c r="AC393" s="19"/>
      <c r="AD393" s="28"/>
      <c r="AE393" s="28"/>
      <c r="AF393" s="28" t="str">
        <f t="shared" si="45"/>
        <v/>
      </c>
      <c r="AG393" s="19"/>
      <c r="AH393" s="31"/>
      <c r="AI393" s="31" t="str">
        <f t="shared" si="46"/>
        <v/>
      </c>
      <c r="AJ393" s="32" t="str">
        <f t="array" ref="AJ393">IFERROR(INDEX('[1]Master Price'!$E:$E,MATCH(D393,'[1]Master Price'!$B:$B,0)),"0")</f>
        <v>0</v>
      </c>
      <c r="AK393" s="32">
        <f t="shared" si="47"/>
        <v>0</v>
      </c>
      <c r="AL393" s="33" t="str">
        <f t="shared" si="40"/>
        <v>0-day</v>
      </c>
      <c r="AM393" s="33"/>
      <c r="AN393" s="33" t="str">
        <f t="shared" si="65"/>
        <v>0-day</v>
      </c>
      <c r="AO393" s="33" t="str">
        <f t="shared" si="66"/>
        <v>0-day</v>
      </c>
      <c r="AP393" s="33" t="str">
        <f t="shared" si="49"/>
        <v>0-day</v>
      </c>
      <c r="AQ393" s="33" t="str">
        <f t="shared" si="50"/>
        <v>0-day</v>
      </c>
      <c r="AR393" s="49"/>
      <c r="AS393" s="34" t="str">
        <f t="shared" si="51"/>
        <v/>
      </c>
      <c r="AT393" s="35">
        <f t="shared" si="68"/>
        <v>0</v>
      </c>
      <c r="AU393" s="35" t="e">
        <f t="shared" ca="1" si="52"/>
        <v>#NAME?</v>
      </c>
      <c r="AV393" s="35" t="e">
        <f t="shared" ca="1" si="53"/>
        <v>#NAME?</v>
      </c>
      <c r="AW393" s="34" t="e">
        <f t="shared" ca="1" si="54"/>
        <v>#NAME?</v>
      </c>
      <c r="AX393" s="35" t="e">
        <f t="shared" ca="1" si="55"/>
        <v>#NAME?</v>
      </c>
      <c r="AY393" s="34" t="str">
        <f t="shared" si="56"/>
        <v/>
      </c>
      <c r="AZ393" s="36" t="e">
        <f t="shared" ca="1" si="57"/>
        <v>#NAME?</v>
      </c>
      <c r="BA393" s="35" t="e">
        <f t="shared" ca="1" si="58"/>
        <v>#NAME?</v>
      </c>
      <c r="BB393" s="37" t="e">
        <f t="shared" ca="1" si="59"/>
        <v>#NAME?</v>
      </c>
      <c r="BC393" s="38" t="e">
        <f t="shared" ca="1" si="60"/>
        <v>#NAME?</v>
      </c>
      <c r="BD393" s="38" t="e">
        <f t="shared" ca="1" si="61"/>
        <v>#NAME?</v>
      </c>
      <c r="BE393" s="35" t="e">
        <f t="shared" ca="1" si="62"/>
        <v>#NAME?</v>
      </c>
      <c r="BF393" s="36" t="e">
        <f t="shared" ca="1" si="63"/>
        <v>#NAME?</v>
      </c>
      <c r="BG393" s="36" t="e">
        <f t="shared" ca="1" si="64"/>
        <v>#NAME?</v>
      </c>
      <c r="BH393" s="7"/>
      <c r="BI393" s="7"/>
      <c r="BJ393" s="7"/>
      <c r="BK393" s="7"/>
      <c r="BL393" s="7"/>
      <c r="BM393" s="7"/>
      <c r="BN393" s="8"/>
      <c r="BO393" s="8"/>
    </row>
    <row r="394" spans="1:67" ht="14.5" x14ac:dyDescent="0.35">
      <c r="A394" s="19" t="str">
        <f t="shared" si="42"/>
        <v/>
      </c>
      <c r="B394" s="45"/>
      <c r="C394" s="19"/>
      <c r="D394" s="19"/>
      <c r="E394" s="19"/>
      <c r="F394" s="19"/>
      <c r="G394" s="19"/>
      <c r="H394" s="19" t="str">
        <f t="shared" si="6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27"/>
      <c r="W394" s="66"/>
      <c r="X394" s="66"/>
      <c r="Y394" s="28" t="str">
        <f t="shared" si="43"/>
        <v/>
      </c>
      <c r="Z394" s="28"/>
      <c r="AA394" s="28"/>
      <c r="AB394" s="19" t="str">
        <f t="shared" si="44"/>
        <v/>
      </c>
      <c r="AC394" s="19"/>
      <c r="AD394" s="28"/>
      <c r="AE394" s="28"/>
      <c r="AF394" s="28" t="str">
        <f t="shared" si="45"/>
        <v/>
      </c>
      <c r="AG394" s="46"/>
      <c r="AH394" s="31"/>
      <c r="AI394" s="31" t="str">
        <f t="shared" si="46"/>
        <v/>
      </c>
      <c r="AJ394" s="32" t="str">
        <f t="array" ref="AJ394">IFERROR(INDEX('[1]Master Price'!$E:$E,MATCH(D394,'[1]Master Price'!$B:$B,0)),"0")</f>
        <v>0</v>
      </c>
      <c r="AK394" s="32">
        <f t="shared" si="47"/>
        <v>0</v>
      </c>
      <c r="AL394" s="33" t="str">
        <f t="shared" si="40"/>
        <v>0-day</v>
      </c>
      <c r="AM394" s="33"/>
      <c r="AN394" s="33" t="str">
        <f t="shared" si="65"/>
        <v>0-day</v>
      </c>
      <c r="AO394" s="33" t="str">
        <f t="shared" si="66"/>
        <v>0-day</v>
      </c>
      <c r="AP394" s="33" t="str">
        <f t="shared" si="49"/>
        <v>0-day</v>
      </c>
      <c r="AQ394" s="33" t="str">
        <f t="shared" si="50"/>
        <v>0-day</v>
      </c>
      <c r="AR394" s="49"/>
      <c r="AS394" s="34" t="str">
        <f t="shared" si="51"/>
        <v/>
      </c>
      <c r="AT394" s="35">
        <f t="shared" si="68"/>
        <v>0</v>
      </c>
      <c r="AU394" s="35" t="e">
        <f t="shared" ca="1" si="52"/>
        <v>#NAME?</v>
      </c>
      <c r="AV394" s="35" t="e">
        <f t="shared" ca="1" si="53"/>
        <v>#NAME?</v>
      </c>
      <c r="AW394" s="34" t="e">
        <f t="shared" ca="1" si="54"/>
        <v>#NAME?</v>
      </c>
      <c r="AX394" s="35" t="e">
        <f t="shared" ca="1" si="55"/>
        <v>#NAME?</v>
      </c>
      <c r="AY394" s="34" t="str">
        <f t="shared" si="56"/>
        <v/>
      </c>
      <c r="AZ394" s="36" t="e">
        <f t="shared" ca="1" si="57"/>
        <v>#NAME?</v>
      </c>
      <c r="BA394" s="35" t="e">
        <f t="shared" ca="1" si="58"/>
        <v>#NAME?</v>
      </c>
      <c r="BB394" s="37" t="e">
        <f t="shared" ca="1" si="59"/>
        <v>#NAME?</v>
      </c>
      <c r="BC394" s="38" t="e">
        <f t="shared" ca="1" si="60"/>
        <v>#NAME?</v>
      </c>
      <c r="BD394" s="38" t="e">
        <f t="shared" ca="1" si="61"/>
        <v>#NAME?</v>
      </c>
      <c r="BE394" s="35" t="e">
        <f t="shared" ca="1" si="62"/>
        <v>#NAME?</v>
      </c>
      <c r="BF394" s="36" t="e">
        <f t="shared" ca="1" si="63"/>
        <v>#NAME?</v>
      </c>
      <c r="BG394" s="36" t="e">
        <f t="shared" ca="1" si="64"/>
        <v>#NAME?</v>
      </c>
      <c r="BH394" s="7"/>
      <c r="BI394" s="7"/>
      <c r="BJ394" s="7"/>
      <c r="BK394" s="7"/>
      <c r="BL394" s="7"/>
      <c r="BM394" s="7"/>
      <c r="BN394" s="8"/>
      <c r="BO394" s="8"/>
    </row>
    <row r="395" spans="1:67" ht="14.5" x14ac:dyDescent="0.35">
      <c r="A395" s="19" t="str">
        <f t="shared" si="42"/>
        <v/>
      </c>
      <c r="B395" s="45"/>
      <c r="C395" s="19"/>
      <c r="D395" s="19"/>
      <c r="E395" s="19"/>
      <c r="F395" s="19"/>
      <c r="G395" s="19"/>
      <c r="H395" s="19" t="str">
        <f t="shared" si="6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27"/>
      <c r="W395" s="66"/>
      <c r="X395" s="66"/>
      <c r="Y395" s="28" t="str">
        <f t="shared" si="43"/>
        <v/>
      </c>
      <c r="Z395" s="28"/>
      <c r="AA395" s="28"/>
      <c r="AB395" s="19" t="str">
        <f t="shared" si="44"/>
        <v/>
      </c>
      <c r="AC395" s="19"/>
      <c r="AD395" s="28"/>
      <c r="AE395" s="28"/>
      <c r="AF395" s="28" t="str">
        <f t="shared" si="45"/>
        <v/>
      </c>
      <c r="AG395" s="46"/>
      <c r="AH395" s="31"/>
      <c r="AI395" s="31" t="str">
        <f t="shared" si="46"/>
        <v/>
      </c>
      <c r="AJ395" s="32" t="str">
        <f t="array" ref="AJ395">IFERROR(INDEX('[1]Master Price'!$E:$E,MATCH(D395,'[1]Master Price'!$B:$B,0)),"0")</f>
        <v>0</v>
      </c>
      <c r="AK395" s="32">
        <f t="shared" si="47"/>
        <v>0</v>
      </c>
      <c r="AL395" s="33" t="str">
        <f t="shared" si="40"/>
        <v>0-day</v>
      </c>
      <c r="AM395" s="33"/>
      <c r="AN395" s="33" t="str">
        <f t="shared" si="65"/>
        <v>0-day</v>
      </c>
      <c r="AO395" s="33" t="str">
        <f t="shared" si="66"/>
        <v>0-day</v>
      </c>
      <c r="AP395" s="33" t="str">
        <f t="shared" si="49"/>
        <v>0-day</v>
      </c>
      <c r="AQ395" s="33" t="str">
        <f t="shared" si="50"/>
        <v>0-day</v>
      </c>
      <c r="AR395" s="49"/>
      <c r="AS395" s="34" t="str">
        <f t="shared" si="51"/>
        <v/>
      </c>
      <c r="AT395" s="35">
        <f t="shared" si="68"/>
        <v>0</v>
      </c>
      <c r="AU395" s="35" t="e">
        <f t="shared" ca="1" si="52"/>
        <v>#NAME?</v>
      </c>
      <c r="AV395" s="35" t="e">
        <f t="shared" ca="1" si="53"/>
        <v>#NAME?</v>
      </c>
      <c r="AW395" s="34" t="e">
        <f t="shared" ca="1" si="54"/>
        <v>#NAME?</v>
      </c>
      <c r="AX395" s="35" t="e">
        <f t="shared" ca="1" si="55"/>
        <v>#NAME?</v>
      </c>
      <c r="AY395" s="34" t="str">
        <f t="shared" si="56"/>
        <v/>
      </c>
      <c r="AZ395" s="36" t="e">
        <f t="shared" ca="1" si="57"/>
        <v>#NAME?</v>
      </c>
      <c r="BA395" s="35" t="e">
        <f t="shared" ca="1" si="58"/>
        <v>#NAME?</v>
      </c>
      <c r="BB395" s="37" t="e">
        <f t="shared" ca="1" si="59"/>
        <v>#NAME?</v>
      </c>
      <c r="BC395" s="38" t="e">
        <f t="shared" ca="1" si="60"/>
        <v>#NAME?</v>
      </c>
      <c r="BD395" s="38" t="e">
        <f t="shared" ca="1" si="61"/>
        <v>#NAME?</v>
      </c>
      <c r="BE395" s="35" t="e">
        <f t="shared" ca="1" si="62"/>
        <v>#NAME?</v>
      </c>
      <c r="BF395" s="36" t="e">
        <f t="shared" ca="1" si="63"/>
        <v>#NAME?</v>
      </c>
      <c r="BG395" s="36" t="e">
        <f t="shared" ca="1" si="64"/>
        <v>#NAME?</v>
      </c>
      <c r="BH395" s="7"/>
      <c r="BI395" s="7"/>
      <c r="BJ395" s="7"/>
      <c r="BK395" s="7"/>
      <c r="BL395" s="7"/>
      <c r="BM395" s="7"/>
      <c r="BN395" s="8"/>
      <c r="BO395" s="8"/>
    </row>
    <row r="396" spans="1:67" ht="14.5" x14ac:dyDescent="0.35">
      <c r="A396" s="19" t="str">
        <f t="shared" si="42"/>
        <v/>
      </c>
      <c r="B396" s="45"/>
      <c r="C396" s="19"/>
      <c r="D396" s="19"/>
      <c r="E396" s="19"/>
      <c r="F396" s="19"/>
      <c r="G396" s="19"/>
      <c r="H396" s="19" t="str">
        <f t="shared" si="6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27"/>
      <c r="W396" s="66"/>
      <c r="X396" s="66"/>
      <c r="Y396" s="28" t="str">
        <f t="shared" si="43"/>
        <v/>
      </c>
      <c r="Z396" s="28"/>
      <c r="AA396" s="28"/>
      <c r="AB396" s="19" t="str">
        <f t="shared" si="44"/>
        <v/>
      </c>
      <c r="AC396" s="19"/>
      <c r="AD396" s="28"/>
      <c r="AE396" s="28"/>
      <c r="AF396" s="28" t="str">
        <f t="shared" si="45"/>
        <v/>
      </c>
      <c r="AG396" s="46"/>
      <c r="AH396" s="31"/>
      <c r="AI396" s="31" t="str">
        <f t="shared" si="46"/>
        <v/>
      </c>
      <c r="AJ396" s="32" t="str">
        <f t="array" ref="AJ396">IFERROR(INDEX('[1]Master Price'!$E:$E,MATCH(D396,'[1]Master Price'!$B:$B,0)),"0")</f>
        <v>0</v>
      </c>
      <c r="AK396" s="32">
        <f t="shared" si="47"/>
        <v>0</v>
      </c>
      <c r="AL396" s="33" t="str">
        <f t="shared" si="40"/>
        <v>0-day</v>
      </c>
      <c r="AM396" s="33"/>
      <c r="AN396" s="33" t="str">
        <f t="shared" si="65"/>
        <v>0-day</v>
      </c>
      <c r="AO396" s="33" t="str">
        <f t="shared" si="66"/>
        <v>0-day</v>
      </c>
      <c r="AP396" s="33" t="str">
        <f t="shared" si="49"/>
        <v>0-day</v>
      </c>
      <c r="AQ396" s="33" t="str">
        <f t="shared" si="50"/>
        <v>0-day</v>
      </c>
      <c r="AR396" s="49"/>
      <c r="AS396" s="34" t="str">
        <f t="shared" si="51"/>
        <v/>
      </c>
      <c r="AT396" s="35">
        <f t="shared" si="68"/>
        <v>0</v>
      </c>
      <c r="AU396" s="35" t="e">
        <f t="shared" ca="1" si="52"/>
        <v>#NAME?</v>
      </c>
      <c r="AV396" s="35" t="e">
        <f t="shared" ca="1" si="53"/>
        <v>#NAME?</v>
      </c>
      <c r="AW396" s="34" t="e">
        <f t="shared" ca="1" si="54"/>
        <v>#NAME?</v>
      </c>
      <c r="AX396" s="35" t="e">
        <f t="shared" ca="1" si="55"/>
        <v>#NAME?</v>
      </c>
      <c r="AY396" s="34" t="str">
        <f t="shared" si="56"/>
        <v/>
      </c>
      <c r="AZ396" s="36" t="e">
        <f t="shared" ca="1" si="57"/>
        <v>#NAME?</v>
      </c>
      <c r="BA396" s="35" t="e">
        <f t="shared" ca="1" si="58"/>
        <v>#NAME?</v>
      </c>
      <c r="BB396" s="37" t="e">
        <f t="shared" ca="1" si="59"/>
        <v>#NAME?</v>
      </c>
      <c r="BC396" s="38" t="e">
        <f t="shared" ca="1" si="60"/>
        <v>#NAME?</v>
      </c>
      <c r="BD396" s="38" t="e">
        <f t="shared" ca="1" si="61"/>
        <v>#NAME?</v>
      </c>
      <c r="BE396" s="35" t="e">
        <f t="shared" ca="1" si="62"/>
        <v>#NAME?</v>
      </c>
      <c r="BF396" s="36" t="e">
        <f t="shared" ca="1" si="63"/>
        <v>#NAME?</v>
      </c>
      <c r="BG396" s="36" t="e">
        <f t="shared" ca="1" si="64"/>
        <v>#NAME?</v>
      </c>
      <c r="BH396" s="7"/>
      <c r="BI396" s="7"/>
      <c r="BJ396" s="7"/>
      <c r="BK396" s="7"/>
      <c r="BL396" s="7"/>
      <c r="BM396" s="7"/>
      <c r="BN396" s="8"/>
      <c r="BO396" s="8"/>
    </row>
    <row r="397" spans="1:67" ht="14.5" x14ac:dyDescent="0.35">
      <c r="A397" s="19" t="str">
        <f t="shared" si="42"/>
        <v/>
      </c>
      <c r="B397" s="45"/>
      <c r="C397" s="19"/>
      <c r="D397" s="19"/>
      <c r="E397" s="19"/>
      <c r="F397" s="19"/>
      <c r="G397" s="19"/>
      <c r="H397" s="19" t="str">
        <f t="shared" si="6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27"/>
      <c r="W397" s="66"/>
      <c r="X397" s="66"/>
      <c r="Y397" s="28" t="str">
        <f t="shared" si="43"/>
        <v/>
      </c>
      <c r="Z397" s="28"/>
      <c r="AA397" s="28"/>
      <c r="AB397" s="19" t="str">
        <f t="shared" si="44"/>
        <v/>
      </c>
      <c r="AC397" s="19"/>
      <c r="AD397" s="28"/>
      <c r="AE397" s="28"/>
      <c r="AF397" s="28" t="str">
        <f t="shared" si="45"/>
        <v/>
      </c>
      <c r="AG397" s="46"/>
      <c r="AH397" s="31"/>
      <c r="AI397" s="31" t="str">
        <f t="shared" si="46"/>
        <v/>
      </c>
      <c r="AJ397" s="32" t="str">
        <f t="array" ref="AJ397">IFERROR(INDEX('[1]Master Price'!$E:$E,MATCH(D397,'[1]Master Price'!$B:$B,0)),"0")</f>
        <v>0</v>
      </c>
      <c r="AK397" s="32">
        <f t="shared" si="47"/>
        <v>0</v>
      </c>
      <c r="AL397" s="33" t="str">
        <f t="shared" si="40"/>
        <v>0-day</v>
      </c>
      <c r="AM397" s="33"/>
      <c r="AN397" s="33" t="str">
        <f t="shared" si="65"/>
        <v>0-day</v>
      </c>
      <c r="AO397" s="33" t="str">
        <f t="shared" si="66"/>
        <v>0-day</v>
      </c>
      <c r="AP397" s="33" t="str">
        <f t="shared" si="49"/>
        <v>0-day</v>
      </c>
      <c r="AQ397" s="33" t="str">
        <f t="shared" si="50"/>
        <v>0-day</v>
      </c>
      <c r="AR397" s="49"/>
      <c r="AS397" s="34" t="str">
        <f t="shared" si="51"/>
        <v/>
      </c>
      <c r="AT397" s="35">
        <f t="shared" si="68"/>
        <v>0</v>
      </c>
      <c r="AU397" s="35" t="e">
        <f t="shared" ca="1" si="52"/>
        <v>#NAME?</v>
      </c>
      <c r="AV397" s="35" t="e">
        <f t="shared" ca="1" si="53"/>
        <v>#NAME?</v>
      </c>
      <c r="AW397" s="34" t="e">
        <f t="shared" ca="1" si="54"/>
        <v>#NAME?</v>
      </c>
      <c r="AX397" s="35" t="e">
        <f t="shared" ca="1" si="55"/>
        <v>#NAME?</v>
      </c>
      <c r="AY397" s="34" t="str">
        <f t="shared" si="56"/>
        <v/>
      </c>
      <c r="AZ397" s="36" t="e">
        <f t="shared" ca="1" si="57"/>
        <v>#NAME?</v>
      </c>
      <c r="BA397" s="35" t="e">
        <f t="shared" ca="1" si="58"/>
        <v>#NAME?</v>
      </c>
      <c r="BB397" s="37" t="e">
        <f t="shared" ca="1" si="59"/>
        <v>#NAME?</v>
      </c>
      <c r="BC397" s="38" t="e">
        <f t="shared" ca="1" si="60"/>
        <v>#NAME?</v>
      </c>
      <c r="BD397" s="38" t="e">
        <f t="shared" ca="1" si="61"/>
        <v>#NAME?</v>
      </c>
      <c r="BE397" s="35" t="e">
        <f t="shared" ca="1" si="62"/>
        <v>#NAME?</v>
      </c>
      <c r="BF397" s="36" t="e">
        <f t="shared" ca="1" si="63"/>
        <v>#NAME?</v>
      </c>
      <c r="BG397" s="36" t="e">
        <f t="shared" ca="1" si="64"/>
        <v>#NAME?</v>
      </c>
      <c r="BH397" s="7"/>
      <c r="BI397" s="7"/>
      <c r="BJ397" s="7"/>
      <c r="BK397" s="7"/>
      <c r="BL397" s="7"/>
      <c r="BM397" s="7"/>
      <c r="BN397" s="8"/>
      <c r="BO397" s="8"/>
    </row>
    <row r="398" spans="1:67" ht="14.5" x14ac:dyDescent="0.35">
      <c r="A398" s="19" t="str">
        <f t="shared" si="42"/>
        <v/>
      </c>
      <c r="B398" s="45"/>
      <c r="C398" s="19"/>
      <c r="D398" s="19"/>
      <c r="E398" s="19"/>
      <c r="F398" s="19"/>
      <c r="G398" s="19"/>
      <c r="H398" s="19" t="str">
        <f t="shared" si="6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27"/>
      <c r="W398" s="66"/>
      <c r="X398" s="66"/>
      <c r="Y398" s="28" t="str">
        <f t="shared" si="43"/>
        <v/>
      </c>
      <c r="Z398" s="28"/>
      <c r="AA398" s="28"/>
      <c r="AB398" s="19" t="str">
        <f t="shared" si="44"/>
        <v/>
      </c>
      <c r="AC398" s="19"/>
      <c r="AD398" s="28"/>
      <c r="AE398" s="28"/>
      <c r="AF398" s="28" t="str">
        <f t="shared" si="45"/>
        <v/>
      </c>
      <c r="AG398" s="28"/>
      <c r="AH398" s="31"/>
      <c r="AI398" s="31" t="str">
        <f t="shared" si="46"/>
        <v/>
      </c>
      <c r="AJ398" s="32" t="str">
        <f t="array" ref="AJ398">IFERROR(INDEX('[1]Master Price'!$E:$E,MATCH(D398,'[1]Master Price'!$B:$B,0)),"0")</f>
        <v>0</v>
      </c>
      <c r="AK398" s="32">
        <f t="shared" si="47"/>
        <v>0</v>
      </c>
      <c r="AL398" s="33" t="str">
        <f t="shared" si="40"/>
        <v>0-day</v>
      </c>
      <c r="AM398" s="33"/>
      <c r="AN398" s="33" t="str">
        <f t="shared" si="65"/>
        <v>0-day</v>
      </c>
      <c r="AO398" s="33" t="str">
        <f t="shared" si="66"/>
        <v>0-day</v>
      </c>
      <c r="AP398" s="33" t="str">
        <f t="shared" si="49"/>
        <v>0-day</v>
      </c>
      <c r="AQ398" s="33" t="str">
        <f t="shared" si="50"/>
        <v>0-day</v>
      </c>
      <c r="AR398" s="49"/>
      <c r="AS398" s="34" t="str">
        <f t="shared" si="51"/>
        <v/>
      </c>
      <c r="AT398" s="35">
        <f t="shared" si="68"/>
        <v>0</v>
      </c>
      <c r="AU398" s="35" t="e">
        <f t="shared" ca="1" si="52"/>
        <v>#NAME?</v>
      </c>
      <c r="AV398" s="35" t="e">
        <f t="shared" ca="1" si="53"/>
        <v>#NAME?</v>
      </c>
      <c r="AW398" s="34" t="e">
        <f t="shared" ca="1" si="54"/>
        <v>#NAME?</v>
      </c>
      <c r="AX398" s="35" t="e">
        <f t="shared" ca="1" si="55"/>
        <v>#NAME?</v>
      </c>
      <c r="AY398" s="34" t="str">
        <f t="shared" si="56"/>
        <v/>
      </c>
      <c r="AZ398" s="36" t="e">
        <f t="shared" ca="1" si="57"/>
        <v>#NAME?</v>
      </c>
      <c r="BA398" s="35" t="e">
        <f t="shared" ca="1" si="58"/>
        <v>#NAME?</v>
      </c>
      <c r="BB398" s="37" t="e">
        <f t="shared" ca="1" si="59"/>
        <v>#NAME?</v>
      </c>
      <c r="BC398" s="38" t="e">
        <f t="shared" ca="1" si="60"/>
        <v>#NAME?</v>
      </c>
      <c r="BD398" s="38" t="e">
        <f t="shared" ca="1" si="61"/>
        <v>#NAME?</v>
      </c>
      <c r="BE398" s="35" t="e">
        <f t="shared" ca="1" si="62"/>
        <v>#NAME?</v>
      </c>
      <c r="BF398" s="36" t="e">
        <f t="shared" ca="1" si="63"/>
        <v>#NAME?</v>
      </c>
      <c r="BG398" s="36" t="e">
        <f t="shared" ca="1" si="64"/>
        <v>#NAME?</v>
      </c>
      <c r="BH398" s="7"/>
      <c r="BI398" s="7"/>
      <c r="BJ398" s="7"/>
      <c r="BK398" s="7"/>
      <c r="BL398" s="7"/>
      <c r="BM398" s="7"/>
      <c r="BN398" s="8"/>
      <c r="BO398" s="8"/>
    </row>
    <row r="399" spans="1:67" ht="14.5" x14ac:dyDescent="0.35">
      <c r="A399" s="19" t="str">
        <f t="shared" si="42"/>
        <v/>
      </c>
      <c r="B399" s="45"/>
      <c r="C399" s="19"/>
      <c r="D399" s="19"/>
      <c r="E399" s="19"/>
      <c r="F399" s="19"/>
      <c r="G399" s="19"/>
      <c r="H399" s="19" t="str">
        <f t="shared" si="6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27"/>
      <c r="W399" s="66"/>
      <c r="X399" s="66"/>
      <c r="Y399" s="28" t="str">
        <f t="shared" si="43"/>
        <v/>
      </c>
      <c r="Z399" s="28"/>
      <c r="AA399" s="28"/>
      <c r="AB399" s="19" t="str">
        <f t="shared" si="44"/>
        <v/>
      </c>
      <c r="AC399" s="19"/>
      <c r="AD399" s="28"/>
      <c r="AE399" s="28"/>
      <c r="AF399" s="28" t="str">
        <f t="shared" si="45"/>
        <v/>
      </c>
      <c r="AG399" s="28"/>
      <c r="AH399" s="31"/>
      <c r="AI399" s="31" t="str">
        <f t="shared" si="46"/>
        <v/>
      </c>
      <c r="AJ399" s="32" t="str">
        <f t="array" ref="AJ399">IFERROR(INDEX('[1]Master Price'!$E:$E,MATCH(D399,'[1]Master Price'!$B:$B,0)),"0")</f>
        <v>0</v>
      </c>
      <c r="AK399" s="32">
        <f t="shared" si="47"/>
        <v>0</v>
      </c>
      <c r="AL399" s="33" t="str">
        <f t="shared" si="40"/>
        <v>0-day</v>
      </c>
      <c r="AM399" s="33"/>
      <c r="AN399" s="33" t="str">
        <f t="shared" si="65"/>
        <v>0-day</v>
      </c>
      <c r="AO399" s="33" t="str">
        <f t="shared" si="66"/>
        <v>0-day</v>
      </c>
      <c r="AP399" s="33" t="str">
        <f t="shared" si="49"/>
        <v>0-day</v>
      </c>
      <c r="AQ399" s="33" t="str">
        <f t="shared" si="50"/>
        <v>0-day</v>
      </c>
      <c r="AR399" s="49"/>
      <c r="AS399" s="34" t="str">
        <f t="shared" si="51"/>
        <v/>
      </c>
      <c r="AT399" s="35">
        <f t="shared" si="68"/>
        <v>0</v>
      </c>
      <c r="AU399" s="35" t="e">
        <f t="shared" ca="1" si="52"/>
        <v>#NAME?</v>
      </c>
      <c r="AV399" s="35" t="e">
        <f t="shared" ca="1" si="53"/>
        <v>#NAME?</v>
      </c>
      <c r="AW399" s="34" t="e">
        <f t="shared" ca="1" si="54"/>
        <v>#NAME?</v>
      </c>
      <c r="AX399" s="35" t="e">
        <f t="shared" ca="1" si="55"/>
        <v>#NAME?</v>
      </c>
      <c r="AY399" s="34" t="str">
        <f t="shared" si="56"/>
        <v/>
      </c>
      <c r="AZ399" s="36" t="e">
        <f t="shared" ca="1" si="57"/>
        <v>#NAME?</v>
      </c>
      <c r="BA399" s="35" t="e">
        <f t="shared" ca="1" si="58"/>
        <v>#NAME?</v>
      </c>
      <c r="BB399" s="37" t="e">
        <f t="shared" ca="1" si="59"/>
        <v>#NAME?</v>
      </c>
      <c r="BC399" s="38" t="e">
        <f t="shared" ca="1" si="60"/>
        <v>#NAME?</v>
      </c>
      <c r="BD399" s="38" t="e">
        <f t="shared" ca="1" si="61"/>
        <v>#NAME?</v>
      </c>
      <c r="BE399" s="35" t="e">
        <f t="shared" ca="1" si="62"/>
        <v>#NAME?</v>
      </c>
      <c r="BF399" s="36" t="e">
        <f t="shared" ca="1" si="63"/>
        <v>#NAME?</v>
      </c>
      <c r="BG399" s="36" t="e">
        <f t="shared" ca="1" si="64"/>
        <v>#NAME?</v>
      </c>
      <c r="BH399" s="7"/>
      <c r="BI399" s="7"/>
      <c r="BJ399" s="7"/>
      <c r="BK399" s="7"/>
      <c r="BL399" s="7"/>
      <c r="BM399" s="7"/>
      <c r="BN399" s="8"/>
      <c r="BO399" s="8"/>
    </row>
    <row r="400" spans="1:67" ht="14.5" x14ac:dyDescent="0.35">
      <c r="A400" s="19" t="str">
        <f t="shared" si="42"/>
        <v/>
      </c>
      <c r="B400" s="45"/>
      <c r="C400" s="19"/>
      <c r="D400" s="19"/>
      <c r="E400" s="19"/>
      <c r="F400" s="19"/>
      <c r="G400" s="19"/>
      <c r="H400" s="19" t="str">
        <f t="shared" si="6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27"/>
      <c r="W400" s="66"/>
      <c r="X400" s="66"/>
      <c r="Y400" s="28" t="str">
        <f t="shared" si="43"/>
        <v/>
      </c>
      <c r="Z400" s="28"/>
      <c r="AA400" s="28"/>
      <c r="AB400" s="19" t="str">
        <f t="shared" si="44"/>
        <v/>
      </c>
      <c r="AC400" s="19"/>
      <c r="AD400" s="28"/>
      <c r="AE400" s="28"/>
      <c r="AF400" s="28" t="str">
        <f t="shared" si="45"/>
        <v/>
      </c>
      <c r="AG400" s="28"/>
      <c r="AH400" s="31"/>
      <c r="AI400" s="31" t="str">
        <f t="shared" si="46"/>
        <v/>
      </c>
      <c r="AJ400" s="32" t="str">
        <f t="array" ref="AJ400">IFERROR(INDEX('[1]Master Price'!$E:$E,MATCH(D400,'[1]Master Price'!$B:$B,0)),"0")</f>
        <v>0</v>
      </c>
      <c r="AK400" s="32">
        <f t="shared" si="47"/>
        <v>0</v>
      </c>
      <c r="AL400" s="33" t="str">
        <f t="shared" si="40"/>
        <v>0-day</v>
      </c>
      <c r="AM400" s="33"/>
      <c r="AN400" s="33" t="str">
        <f t="shared" si="65"/>
        <v>0-day</v>
      </c>
      <c r="AO400" s="33" t="str">
        <f t="shared" si="66"/>
        <v>0-day</v>
      </c>
      <c r="AP400" s="33" t="str">
        <f t="shared" si="49"/>
        <v>0-day</v>
      </c>
      <c r="AQ400" s="33" t="str">
        <f t="shared" si="50"/>
        <v>0-day</v>
      </c>
      <c r="AR400" s="49"/>
      <c r="AS400" s="34" t="str">
        <f t="shared" si="51"/>
        <v/>
      </c>
      <c r="AT400" s="35">
        <f t="shared" si="68"/>
        <v>0</v>
      </c>
      <c r="AU400" s="35" t="e">
        <f t="shared" ca="1" si="52"/>
        <v>#NAME?</v>
      </c>
      <c r="AV400" s="35" t="e">
        <f t="shared" ca="1" si="53"/>
        <v>#NAME?</v>
      </c>
      <c r="AW400" s="34" t="e">
        <f t="shared" ca="1" si="54"/>
        <v>#NAME?</v>
      </c>
      <c r="AX400" s="35" t="e">
        <f t="shared" ca="1" si="55"/>
        <v>#NAME?</v>
      </c>
      <c r="AY400" s="34" t="str">
        <f t="shared" si="56"/>
        <v/>
      </c>
      <c r="AZ400" s="36" t="e">
        <f t="shared" ca="1" si="57"/>
        <v>#NAME?</v>
      </c>
      <c r="BA400" s="35" t="e">
        <f t="shared" ca="1" si="58"/>
        <v>#NAME?</v>
      </c>
      <c r="BB400" s="37" t="e">
        <f t="shared" ca="1" si="59"/>
        <v>#NAME?</v>
      </c>
      <c r="BC400" s="38" t="e">
        <f t="shared" ca="1" si="60"/>
        <v>#NAME?</v>
      </c>
      <c r="BD400" s="38" t="e">
        <f t="shared" ca="1" si="61"/>
        <v>#NAME?</v>
      </c>
      <c r="BE400" s="35" t="e">
        <f t="shared" ca="1" si="62"/>
        <v>#NAME?</v>
      </c>
      <c r="BF400" s="36" t="e">
        <f t="shared" ca="1" si="63"/>
        <v>#NAME?</v>
      </c>
      <c r="BG400" s="36" t="e">
        <f t="shared" ca="1" si="64"/>
        <v>#NAME?</v>
      </c>
      <c r="BH400" s="7"/>
      <c r="BI400" s="7"/>
      <c r="BJ400" s="7"/>
      <c r="BK400" s="7"/>
      <c r="BL400" s="7"/>
      <c r="BM400" s="7"/>
      <c r="BN400" s="8"/>
      <c r="BO400" s="8"/>
    </row>
    <row r="401" spans="1:67" ht="14.5" x14ac:dyDescent="0.35">
      <c r="A401" s="19" t="str">
        <f t="shared" si="42"/>
        <v/>
      </c>
      <c r="B401" s="45"/>
      <c r="C401" s="19"/>
      <c r="D401" s="19"/>
      <c r="E401" s="19"/>
      <c r="F401" s="19"/>
      <c r="G401" s="19"/>
      <c r="H401" s="19" t="str">
        <f t="shared" si="6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27"/>
      <c r="W401" s="66"/>
      <c r="X401" s="66"/>
      <c r="Y401" s="28" t="str">
        <f t="shared" si="43"/>
        <v/>
      </c>
      <c r="Z401" s="28"/>
      <c r="AA401" s="28"/>
      <c r="AB401" s="19" t="str">
        <f t="shared" si="44"/>
        <v/>
      </c>
      <c r="AC401" s="19"/>
      <c r="AD401" s="28"/>
      <c r="AE401" s="28"/>
      <c r="AF401" s="28" t="str">
        <f t="shared" si="45"/>
        <v/>
      </c>
      <c r="AG401" s="28"/>
      <c r="AH401" s="31"/>
      <c r="AI401" s="31" t="str">
        <f t="shared" si="46"/>
        <v/>
      </c>
      <c r="AJ401" s="32" t="str">
        <f t="array" ref="AJ401">IFERROR(INDEX('[1]Master Price'!$E:$E,MATCH(D401,'[1]Master Price'!$B:$B,0)),"0")</f>
        <v>0</v>
      </c>
      <c r="AK401" s="32">
        <f t="shared" si="47"/>
        <v>0</v>
      </c>
      <c r="AL401" s="33" t="str">
        <f t="shared" si="40"/>
        <v>0-day</v>
      </c>
      <c r="AM401" s="33"/>
      <c r="AN401" s="33" t="str">
        <f t="shared" si="65"/>
        <v>0-day</v>
      </c>
      <c r="AO401" s="33" t="str">
        <f t="shared" si="66"/>
        <v>0-day</v>
      </c>
      <c r="AP401" s="33" t="str">
        <f t="shared" si="49"/>
        <v>0-day</v>
      </c>
      <c r="AQ401" s="33" t="str">
        <f t="shared" si="50"/>
        <v>0-day</v>
      </c>
      <c r="AR401" s="49"/>
      <c r="AS401" s="34" t="str">
        <f t="shared" si="51"/>
        <v/>
      </c>
      <c r="AT401" s="35">
        <f t="shared" si="68"/>
        <v>0</v>
      </c>
      <c r="AU401" s="35" t="e">
        <f t="shared" ca="1" si="52"/>
        <v>#NAME?</v>
      </c>
      <c r="AV401" s="35" t="e">
        <f t="shared" ca="1" si="53"/>
        <v>#NAME?</v>
      </c>
      <c r="AW401" s="34" t="e">
        <f t="shared" ca="1" si="54"/>
        <v>#NAME?</v>
      </c>
      <c r="AX401" s="35" t="e">
        <f t="shared" ca="1" si="55"/>
        <v>#NAME?</v>
      </c>
      <c r="AY401" s="34" t="str">
        <f t="shared" si="56"/>
        <v/>
      </c>
      <c r="AZ401" s="36" t="e">
        <f t="shared" ca="1" si="57"/>
        <v>#NAME?</v>
      </c>
      <c r="BA401" s="35" t="e">
        <f t="shared" ca="1" si="58"/>
        <v>#NAME?</v>
      </c>
      <c r="BB401" s="37" t="e">
        <f t="shared" ca="1" si="59"/>
        <v>#NAME?</v>
      </c>
      <c r="BC401" s="38" t="e">
        <f t="shared" ca="1" si="60"/>
        <v>#NAME?</v>
      </c>
      <c r="BD401" s="38" t="e">
        <f t="shared" ca="1" si="61"/>
        <v>#NAME?</v>
      </c>
      <c r="BE401" s="35" t="e">
        <f t="shared" ca="1" si="62"/>
        <v>#NAME?</v>
      </c>
      <c r="BF401" s="36" t="e">
        <f t="shared" ca="1" si="63"/>
        <v>#NAME?</v>
      </c>
      <c r="BG401" s="36" t="e">
        <f t="shared" ca="1" si="64"/>
        <v>#NAME?</v>
      </c>
      <c r="BH401" s="7"/>
      <c r="BI401" s="7"/>
      <c r="BJ401" s="7"/>
      <c r="BK401" s="7"/>
      <c r="BL401" s="7"/>
      <c r="BM401" s="7"/>
      <c r="BN401" s="8"/>
      <c r="BO401" s="8"/>
    </row>
    <row r="402" spans="1:67" ht="14.5" x14ac:dyDescent="0.35">
      <c r="A402" s="19" t="str">
        <f t="shared" si="42"/>
        <v/>
      </c>
      <c r="B402" s="45"/>
      <c r="C402" s="19"/>
      <c r="D402" s="19"/>
      <c r="E402" s="19"/>
      <c r="F402" s="19"/>
      <c r="G402" s="19"/>
      <c r="H402" s="19" t="str">
        <f t="shared" si="6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27"/>
      <c r="W402" s="66"/>
      <c r="X402" s="66"/>
      <c r="Y402" s="28" t="str">
        <f t="shared" si="43"/>
        <v/>
      </c>
      <c r="Z402" s="28"/>
      <c r="AA402" s="28"/>
      <c r="AB402" s="19" t="str">
        <f t="shared" si="44"/>
        <v/>
      </c>
      <c r="AC402" s="19"/>
      <c r="AD402" s="28"/>
      <c r="AE402" s="28"/>
      <c r="AF402" s="28" t="str">
        <f t="shared" si="45"/>
        <v/>
      </c>
      <c r="AG402" s="28"/>
      <c r="AH402" s="31"/>
      <c r="AI402" s="31" t="str">
        <f t="shared" si="46"/>
        <v/>
      </c>
      <c r="AJ402" s="32" t="str">
        <f t="array" ref="AJ402">IFERROR(INDEX('[1]Master Price'!$E:$E,MATCH(D402,'[1]Master Price'!$B:$B,0)),"0")</f>
        <v>0</v>
      </c>
      <c r="AK402" s="32">
        <f t="shared" si="47"/>
        <v>0</v>
      </c>
      <c r="AL402" s="33" t="str">
        <f t="shared" si="40"/>
        <v>0-day</v>
      </c>
      <c r="AM402" s="33"/>
      <c r="AN402" s="33" t="str">
        <f t="shared" si="65"/>
        <v>0-day</v>
      </c>
      <c r="AO402" s="33" t="str">
        <f t="shared" si="66"/>
        <v>0-day</v>
      </c>
      <c r="AP402" s="33" t="str">
        <f t="shared" si="49"/>
        <v>0-day</v>
      </c>
      <c r="AQ402" s="33" t="str">
        <f t="shared" si="50"/>
        <v>0-day</v>
      </c>
      <c r="AR402" s="49"/>
      <c r="AS402" s="34" t="str">
        <f t="shared" si="51"/>
        <v/>
      </c>
      <c r="AT402" s="35">
        <f t="shared" si="68"/>
        <v>0</v>
      </c>
      <c r="AU402" s="35" t="e">
        <f t="shared" ca="1" si="52"/>
        <v>#NAME?</v>
      </c>
      <c r="AV402" s="35" t="e">
        <f t="shared" ca="1" si="53"/>
        <v>#NAME?</v>
      </c>
      <c r="AW402" s="34" t="e">
        <f t="shared" ca="1" si="54"/>
        <v>#NAME?</v>
      </c>
      <c r="AX402" s="35" t="e">
        <f t="shared" ca="1" si="55"/>
        <v>#NAME?</v>
      </c>
      <c r="AY402" s="34" t="str">
        <f t="shared" si="56"/>
        <v/>
      </c>
      <c r="AZ402" s="36" t="e">
        <f t="shared" ca="1" si="57"/>
        <v>#NAME?</v>
      </c>
      <c r="BA402" s="35" t="e">
        <f t="shared" ca="1" si="58"/>
        <v>#NAME?</v>
      </c>
      <c r="BB402" s="37" t="e">
        <f t="shared" ca="1" si="59"/>
        <v>#NAME?</v>
      </c>
      <c r="BC402" s="38" t="e">
        <f t="shared" ca="1" si="60"/>
        <v>#NAME?</v>
      </c>
      <c r="BD402" s="38" t="e">
        <f t="shared" ca="1" si="61"/>
        <v>#NAME?</v>
      </c>
      <c r="BE402" s="35" t="e">
        <f t="shared" ca="1" si="62"/>
        <v>#NAME?</v>
      </c>
      <c r="BF402" s="36" t="e">
        <f t="shared" ca="1" si="63"/>
        <v>#NAME?</v>
      </c>
      <c r="BG402" s="36" t="e">
        <f t="shared" ca="1" si="64"/>
        <v>#NAME?</v>
      </c>
      <c r="BH402" s="7"/>
      <c r="BI402" s="7"/>
      <c r="BJ402" s="7"/>
      <c r="BK402" s="7"/>
      <c r="BL402" s="7"/>
      <c r="BM402" s="7"/>
      <c r="BN402" s="8"/>
      <c r="BO402" s="8"/>
    </row>
    <row r="403" spans="1:67" ht="14.5" x14ac:dyDescent="0.35">
      <c r="A403" s="19" t="str">
        <f t="shared" si="42"/>
        <v/>
      </c>
      <c r="B403" s="45"/>
      <c r="C403" s="19"/>
      <c r="D403" s="19"/>
      <c r="E403" s="19"/>
      <c r="F403" s="19"/>
      <c r="G403" s="19"/>
      <c r="H403" s="19" t="str">
        <f t="shared" si="6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27"/>
      <c r="W403" s="66"/>
      <c r="X403" s="66"/>
      <c r="Y403" s="28" t="str">
        <f t="shared" si="43"/>
        <v/>
      </c>
      <c r="Z403" s="28"/>
      <c r="AA403" s="28"/>
      <c r="AB403" s="19" t="str">
        <f t="shared" si="44"/>
        <v/>
      </c>
      <c r="AC403" s="19"/>
      <c r="AD403" s="28"/>
      <c r="AE403" s="28"/>
      <c r="AF403" s="28" t="str">
        <f t="shared" si="45"/>
        <v/>
      </c>
      <c r="AG403" s="28"/>
      <c r="AH403" s="31"/>
      <c r="AI403" s="31" t="str">
        <f t="shared" si="46"/>
        <v/>
      </c>
      <c r="AJ403" s="32" t="str">
        <f t="array" ref="AJ403">IFERROR(INDEX('[1]Master Price'!$E:$E,MATCH(D403,'[1]Master Price'!$B:$B,0)),"0")</f>
        <v>0</v>
      </c>
      <c r="AK403" s="32">
        <f t="shared" si="47"/>
        <v>0</v>
      </c>
      <c r="AL403" s="33" t="str">
        <f t="shared" si="40"/>
        <v>0-day</v>
      </c>
      <c r="AM403" s="33"/>
      <c r="AN403" s="33" t="str">
        <f t="shared" si="65"/>
        <v>0-day</v>
      </c>
      <c r="AO403" s="33" t="str">
        <f t="shared" si="66"/>
        <v>0-day</v>
      </c>
      <c r="AP403" s="33" t="str">
        <f t="shared" si="49"/>
        <v>0-day</v>
      </c>
      <c r="AQ403" s="33" t="str">
        <f t="shared" si="50"/>
        <v>0-day</v>
      </c>
      <c r="AR403" s="49"/>
      <c r="AS403" s="34" t="str">
        <f t="shared" si="51"/>
        <v/>
      </c>
      <c r="AT403" s="35">
        <f t="shared" si="68"/>
        <v>0</v>
      </c>
      <c r="AU403" s="35" t="e">
        <f t="shared" ca="1" si="52"/>
        <v>#NAME?</v>
      </c>
      <c r="AV403" s="35" t="e">
        <f t="shared" ca="1" si="53"/>
        <v>#NAME?</v>
      </c>
      <c r="AW403" s="34" t="e">
        <f t="shared" ca="1" si="54"/>
        <v>#NAME?</v>
      </c>
      <c r="AX403" s="35" t="e">
        <f t="shared" ca="1" si="55"/>
        <v>#NAME?</v>
      </c>
      <c r="AY403" s="34" t="str">
        <f t="shared" si="56"/>
        <v/>
      </c>
      <c r="AZ403" s="36" t="e">
        <f t="shared" ca="1" si="57"/>
        <v>#NAME?</v>
      </c>
      <c r="BA403" s="35" t="e">
        <f t="shared" ca="1" si="58"/>
        <v>#NAME?</v>
      </c>
      <c r="BB403" s="37" t="e">
        <f t="shared" ca="1" si="59"/>
        <v>#NAME?</v>
      </c>
      <c r="BC403" s="38" t="e">
        <f t="shared" ca="1" si="60"/>
        <v>#NAME?</v>
      </c>
      <c r="BD403" s="38" t="e">
        <f t="shared" ca="1" si="61"/>
        <v>#NAME?</v>
      </c>
      <c r="BE403" s="35" t="e">
        <f t="shared" ca="1" si="62"/>
        <v>#NAME?</v>
      </c>
      <c r="BF403" s="36" t="e">
        <f t="shared" ca="1" si="63"/>
        <v>#NAME?</v>
      </c>
      <c r="BG403" s="36" t="e">
        <f t="shared" ca="1" si="64"/>
        <v>#NAME?</v>
      </c>
      <c r="BH403" s="7"/>
      <c r="BI403" s="7"/>
      <c r="BJ403" s="7"/>
      <c r="BK403" s="7"/>
      <c r="BL403" s="7"/>
      <c r="BM403" s="7"/>
      <c r="BN403" s="8"/>
      <c r="BO403" s="8"/>
    </row>
    <row r="404" spans="1:67" ht="14.5" x14ac:dyDescent="0.35">
      <c r="A404" s="19" t="str">
        <f t="shared" si="42"/>
        <v/>
      </c>
      <c r="B404" s="45"/>
      <c r="C404" s="19"/>
      <c r="D404" s="19"/>
      <c r="E404" s="19"/>
      <c r="F404" s="19"/>
      <c r="G404" s="19"/>
      <c r="H404" s="19" t="str">
        <f t="shared" si="6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27"/>
      <c r="W404" s="66"/>
      <c r="X404" s="66"/>
      <c r="Y404" s="28" t="str">
        <f t="shared" si="43"/>
        <v/>
      </c>
      <c r="Z404" s="28"/>
      <c r="AA404" s="28"/>
      <c r="AB404" s="19" t="str">
        <f t="shared" si="44"/>
        <v/>
      </c>
      <c r="AC404" s="19"/>
      <c r="AD404" s="28"/>
      <c r="AE404" s="28"/>
      <c r="AF404" s="28" t="str">
        <f t="shared" si="45"/>
        <v/>
      </c>
      <c r="AG404" s="28"/>
      <c r="AH404" s="31"/>
      <c r="AI404" s="31" t="str">
        <f t="shared" si="46"/>
        <v/>
      </c>
      <c r="AJ404" s="32" t="str">
        <f t="array" ref="AJ404">IFERROR(INDEX('[1]Master Price'!$E:$E,MATCH(D404,'[1]Master Price'!$B:$B,0)),"0")</f>
        <v>0</v>
      </c>
      <c r="AK404" s="32">
        <f t="shared" si="47"/>
        <v>0</v>
      </c>
      <c r="AL404" s="33" t="str">
        <f t="shared" si="40"/>
        <v>0-day</v>
      </c>
      <c r="AM404" s="33"/>
      <c r="AN404" s="33" t="str">
        <f t="shared" si="65"/>
        <v>0-day</v>
      </c>
      <c r="AO404" s="33" t="str">
        <f t="shared" si="66"/>
        <v>0-day</v>
      </c>
      <c r="AP404" s="33" t="str">
        <f t="shared" si="49"/>
        <v>0-day</v>
      </c>
      <c r="AQ404" s="33" t="str">
        <f t="shared" si="50"/>
        <v>0-day</v>
      </c>
      <c r="AR404" s="49"/>
      <c r="AS404" s="34" t="str">
        <f t="shared" si="51"/>
        <v/>
      </c>
      <c r="AT404" s="35">
        <f t="shared" si="68"/>
        <v>0</v>
      </c>
      <c r="AU404" s="35" t="e">
        <f t="shared" ca="1" si="52"/>
        <v>#NAME?</v>
      </c>
      <c r="AV404" s="35" t="e">
        <f t="shared" ca="1" si="53"/>
        <v>#NAME?</v>
      </c>
      <c r="AW404" s="34" t="e">
        <f t="shared" ca="1" si="54"/>
        <v>#NAME?</v>
      </c>
      <c r="AX404" s="35" t="e">
        <f t="shared" ca="1" si="55"/>
        <v>#NAME?</v>
      </c>
      <c r="AY404" s="34" t="str">
        <f t="shared" si="56"/>
        <v/>
      </c>
      <c r="AZ404" s="36" t="e">
        <f t="shared" ca="1" si="57"/>
        <v>#NAME?</v>
      </c>
      <c r="BA404" s="35" t="e">
        <f t="shared" ca="1" si="58"/>
        <v>#NAME?</v>
      </c>
      <c r="BB404" s="37" t="e">
        <f t="shared" ca="1" si="59"/>
        <v>#NAME?</v>
      </c>
      <c r="BC404" s="38" t="e">
        <f t="shared" ca="1" si="60"/>
        <v>#NAME?</v>
      </c>
      <c r="BD404" s="38" t="e">
        <f t="shared" ca="1" si="61"/>
        <v>#NAME?</v>
      </c>
      <c r="BE404" s="35" t="e">
        <f t="shared" ca="1" si="62"/>
        <v>#NAME?</v>
      </c>
      <c r="BF404" s="36" t="e">
        <f t="shared" ca="1" si="63"/>
        <v>#NAME?</v>
      </c>
      <c r="BG404" s="36" t="e">
        <f t="shared" ca="1" si="64"/>
        <v>#NAME?</v>
      </c>
      <c r="BH404" s="7"/>
      <c r="BI404" s="7"/>
      <c r="BJ404" s="7"/>
      <c r="BK404" s="7"/>
      <c r="BL404" s="7"/>
      <c r="BM404" s="7"/>
      <c r="BN404" s="8"/>
      <c r="BO404" s="8"/>
    </row>
    <row r="405" spans="1:67" ht="14.5" x14ac:dyDescent="0.35">
      <c r="A405" s="19" t="str">
        <f t="shared" si="42"/>
        <v/>
      </c>
      <c r="B405" s="45"/>
      <c r="C405" s="19"/>
      <c r="D405" s="19"/>
      <c r="E405" s="19"/>
      <c r="F405" s="19"/>
      <c r="G405" s="19"/>
      <c r="H405" s="19" t="str">
        <f t="shared" si="6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27"/>
      <c r="W405" s="66"/>
      <c r="X405" s="66"/>
      <c r="Y405" s="28" t="str">
        <f t="shared" si="43"/>
        <v/>
      </c>
      <c r="Z405" s="28"/>
      <c r="AA405" s="28"/>
      <c r="AB405" s="19" t="str">
        <f t="shared" si="44"/>
        <v/>
      </c>
      <c r="AC405" s="19"/>
      <c r="AD405" s="28"/>
      <c r="AE405" s="28"/>
      <c r="AF405" s="28" t="str">
        <f t="shared" si="45"/>
        <v/>
      </c>
      <c r="AG405" s="28"/>
      <c r="AH405" s="31"/>
      <c r="AI405" s="31" t="str">
        <f t="shared" si="46"/>
        <v/>
      </c>
      <c r="AJ405" s="32" t="str">
        <f t="array" ref="AJ405">IFERROR(INDEX('[1]Master Price'!$E:$E,MATCH(D405,'[1]Master Price'!$B:$B,0)),"0")</f>
        <v>0</v>
      </c>
      <c r="AK405" s="32">
        <f t="shared" si="47"/>
        <v>0</v>
      </c>
      <c r="AL405" s="33" t="str">
        <f t="shared" si="40"/>
        <v>0-day</v>
      </c>
      <c r="AM405" s="33"/>
      <c r="AN405" s="33" t="str">
        <f t="shared" si="65"/>
        <v>0-day</v>
      </c>
      <c r="AO405" s="33" t="str">
        <f t="shared" si="66"/>
        <v>0-day</v>
      </c>
      <c r="AP405" s="33" t="str">
        <f t="shared" si="49"/>
        <v>0-day</v>
      </c>
      <c r="AQ405" s="33" t="str">
        <f t="shared" si="50"/>
        <v>0-day</v>
      </c>
      <c r="AR405" s="49"/>
      <c r="AS405" s="34" t="str">
        <f t="shared" si="51"/>
        <v/>
      </c>
      <c r="AT405" s="35">
        <f t="shared" si="68"/>
        <v>0</v>
      </c>
      <c r="AU405" s="35" t="e">
        <f t="shared" ca="1" si="52"/>
        <v>#NAME?</v>
      </c>
      <c r="AV405" s="35" t="e">
        <f t="shared" ca="1" si="53"/>
        <v>#NAME?</v>
      </c>
      <c r="AW405" s="34" t="e">
        <f t="shared" ca="1" si="54"/>
        <v>#NAME?</v>
      </c>
      <c r="AX405" s="35" t="e">
        <f t="shared" ca="1" si="55"/>
        <v>#NAME?</v>
      </c>
      <c r="AY405" s="34" t="str">
        <f t="shared" si="56"/>
        <v/>
      </c>
      <c r="AZ405" s="36" t="e">
        <f t="shared" ca="1" si="57"/>
        <v>#NAME?</v>
      </c>
      <c r="BA405" s="35" t="e">
        <f t="shared" ca="1" si="58"/>
        <v>#NAME?</v>
      </c>
      <c r="BB405" s="37" t="e">
        <f t="shared" ca="1" si="59"/>
        <v>#NAME?</v>
      </c>
      <c r="BC405" s="38" t="e">
        <f t="shared" ca="1" si="60"/>
        <v>#NAME?</v>
      </c>
      <c r="BD405" s="38" t="e">
        <f t="shared" ca="1" si="61"/>
        <v>#NAME?</v>
      </c>
      <c r="BE405" s="35" t="e">
        <f t="shared" ca="1" si="62"/>
        <v>#NAME?</v>
      </c>
      <c r="BF405" s="36" t="e">
        <f t="shared" ca="1" si="63"/>
        <v>#NAME?</v>
      </c>
      <c r="BG405" s="36" t="e">
        <f t="shared" ca="1" si="64"/>
        <v>#NAME?</v>
      </c>
      <c r="BH405" s="7"/>
      <c r="BI405" s="7"/>
      <c r="BJ405" s="7"/>
      <c r="BK405" s="7"/>
      <c r="BL405" s="7"/>
      <c r="BM405" s="7"/>
      <c r="BN405" s="8"/>
      <c r="BO405" s="8"/>
    </row>
    <row r="406" spans="1:67" ht="14.5" x14ac:dyDescent="0.35">
      <c r="A406" s="19" t="str">
        <f t="shared" si="42"/>
        <v/>
      </c>
      <c r="B406" s="45"/>
      <c r="C406" s="19"/>
      <c r="D406" s="19"/>
      <c r="E406" s="19"/>
      <c r="F406" s="19"/>
      <c r="G406" s="19"/>
      <c r="H406" s="19" t="str">
        <f t="shared" si="6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27"/>
      <c r="W406" s="66"/>
      <c r="X406" s="66"/>
      <c r="Y406" s="28" t="str">
        <f t="shared" si="43"/>
        <v/>
      </c>
      <c r="Z406" s="28"/>
      <c r="AA406" s="28"/>
      <c r="AB406" s="19" t="str">
        <f t="shared" si="44"/>
        <v/>
      </c>
      <c r="AC406" s="19"/>
      <c r="AD406" s="28"/>
      <c r="AE406" s="28"/>
      <c r="AF406" s="28" t="str">
        <f t="shared" si="45"/>
        <v/>
      </c>
      <c r="AG406" s="28"/>
      <c r="AH406" s="31"/>
      <c r="AI406" s="31" t="str">
        <f t="shared" si="46"/>
        <v/>
      </c>
      <c r="AJ406" s="32" t="str">
        <f t="array" ref="AJ406">IFERROR(INDEX('[1]Master Price'!$E:$E,MATCH(D406,'[1]Master Price'!$B:$B,0)),"0")</f>
        <v>0</v>
      </c>
      <c r="AK406" s="32">
        <f t="shared" si="47"/>
        <v>0</v>
      </c>
      <c r="AL406" s="33" t="str">
        <f t="shared" si="40"/>
        <v>0-day</v>
      </c>
      <c r="AM406" s="33"/>
      <c r="AN406" s="33" t="str">
        <f t="shared" si="65"/>
        <v>0-day</v>
      </c>
      <c r="AO406" s="33" t="str">
        <f t="shared" si="66"/>
        <v>0-day</v>
      </c>
      <c r="AP406" s="33" t="str">
        <f t="shared" si="49"/>
        <v>0-day</v>
      </c>
      <c r="AQ406" s="33" t="str">
        <f t="shared" si="50"/>
        <v>0-day</v>
      </c>
      <c r="AR406" s="49"/>
      <c r="AS406" s="34" t="str">
        <f t="shared" si="51"/>
        <v/>
      </c>
      <c r="AT406" s="35">
        <f t="shared" si="68"/>
        <v>0</v>
      </c>
      <c r="AU406" s="35" t="e">
        <f t="shared" ca="1" si="52"/>
        <v>#NAME?</v>
      </c>
      <c r="AV406" s="35" t="e">
        <f t="shared" ca="1" si="53"/>
        <v>#NAME?</v>
      </c>
      <c r="AW406" s="34" t="e">
        <f t="shared" ca="1" si="54"/>
        <v>#NAME?</v>
      </c>
      <c r="AX406" s="35" t="e">
        <f t="shared" ca="1" si="55"/>
        <v>#NAME?</v>
      </c>
      <c r="AY406" s="34" t="str">
        <f t="shared" si="56"/>
        <v/>
      </c>
      <c r="AZ406" s="36" t="e">
        <f t="shared" ca="1" si="57"/>
        <v>#NAME?</v>
      </c>
      <c r="BA406" s="35" t="e">
        <f t="shared" ca="1" si="58"/>
        <v>#NAME?</v>
      </c>
      <c r="BB406" s="37" t="e">
        <f t="shared" ca="1" si="59"/>
        <v>#NAME?</v>
      </c>
      <c r="BC406" s="38" t="e">
        <f t="shared" ca="1" si="60"/>
        <v>#NAME?</v>
      </c>
      <c r="BD406" s="38" t="e">
        <f t="shared" ca="1" si="61"/>
        <v>#NAME?</v>
      </c>
      <c r="BE406" s="35" t="e">
        <f t="shared" ca="1" si="62"/>
        <v>#NAME?</v>
      </c>
      <c r="BF406" s="36" t="e">
        <f t="shared" ca="1" si="63"/>
        <v>#NAME?</v>
      </c>
      <c r="BG406" s="36" t="e">
        <f t="shared" ca="1" si="64"/>
        <v>#NAME?</v>
      </c>
      <c r="BH406" s="7"/>
      <c r="BI406" s="7"/>
      <c r="BJ406" s="7"/>
      <c r="BK406" s="7"/>
      <c r="BL406" s="7"/>
      <c r="BM406" s="7"/>
      <c r="BN406" s="8"/>
      <c r="BO406" s="8"/>
    </row>
    <row r="407" spans="1:67" ht="14.5" x14ac:dyDescent="0.35">
      <c r="A407" s="19" t="str">
        <f t="shared" si="42"/>
        <v/>
      </c>
      <c r="B407" s="45"/>
      <c r="C407" s="19"/>
      <c r="D407" s="19"/>
      <c r="E407" s="19"/>
      <c r="F407" s="19"/>
      <c r="G407" s="19"/>
      <c r="H407" s="19" t="str">
        <f t="shared" si="6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27"/>
      <c r="W407" s="66"/>
      <c r="X407" s="66"/>
      <c r="Y407" s="28" t="str">
        <f t="shared" si="43"/>
        <v/>
      </c>
      <c r="Z407" s="28"/>
      <c r="AA407" s="28"/>
      <c r="AB407" s="19" t="str">
        <f t="shared" si="44"/>
        <v/>
      </c>
      <c r="AC407" s="19"/>
      <c r="AD407" s="28"/>
      <c r="AE407" s="28"/>
      <c r="AF407" s="28" t="str">
        <f t="shared" si="45"/>
        <v/>
      </c>
      <c r="AG407" s="28"/>
      <c r="AH407" s="31"/>
      <c r="AI407" s="31" t="str">
        <f t="shared" si="46"/>
        <v/>
      </c>
      <c r="AJ407" s="32" t="str">
        <f t="array" ref="AJ407">IFERROR(INDEX('[1]Master Price'!$E:$E,MATCH(D407,'[1]Master Price'!$B:$B,0)),"0")</f>
        <v>0</v>
      </c>
      <c r="AK407" s="32">
        <f t="shared" si="47"/>
        <v>0</v>
      </c>
      <c r="AL407" s="33" t="str">
        <f t="shared" si="40"/>
        <v>0-day</v>
      </c>
      <c r="AM407" s="33"/>
      <c r="AN407" s="33" t="str">
        <f t="shared" si="65"/>
        <v>0-day</v>
      </c>
      <c r="AO407" s="33" t="str">
        <f t="shared" si="66"/>
        <v>0-day</v>
      </c>
      <c r="AP407" s="33" t="str">
        <f t="shared" si="49"/>
        <v>0-day</v>
      </c>
      <c r="AQ407" s="33" t="str">
        <f t="shared" si="50"/>
        <v>0-day</v>
      </c>
      <c r="AR407" s="49"/>
      <c r="AS407" s="34" t="str">
        <f t="shared" si="51"/>
        <v/>
      </c>
      <c r="AT407" s="35">
        <f t="shared" si="68"/>
        <v>0</v>
      </c>
      <c r="AU407" s="35" t="e">
        <f t="shared" ca="1" si="52"/>
        <v>#NAME?</v>
      </c>
      <c r="AV407" s="35" t="e">
        <f t="shared" ca="1" si="53"/>
        <v>#NAME?</v>
      </c>
      <c r="AW407" s="34" t="e">
        <f t="shared" ca="1" si="54"/>
        <v>#NAME?</v>
      </c>
      <c r="AX407" s="35" t="e">
        <f t="shared" ca="1" si="55"/>
        <v>#NAME?</v>
      </c>
      <c r="AY407" s="34" t="str">
        <f t="shared" si="56"/>
        <v/>
      </c>
      <c r="AZ407" s="36" t="e">
        <f t="shared" ca="1" si="57"/>
        <v>#NAME?</v>
      </c>
      <c r="BA407" s="35" t="e">
        <f t="shared" ca="1" si="58"/>
        <v>#NAME?</v>
      </c>
      <c r="BB407" s="37" t="e">
        <f t="shared" ca="1" si="59"/>
        <v>#NAME?</v>
      </c>
      <c r="BC407" s="38" t="e">
        <f t="shared" ca="1" si="60"/>
        <v>#NAME?</v>
      </c>
      <c r="BD407" s="38" t="e">
        <f t="shared" ca="1" si="61"/>
        <v>#NAME?</v>
      </c>
      <c r="BE407" s="35" t="e">
        <f t="shared" ca="1" si="62"/>
        <v>#NAME?</v>
      </c>
      <c r="BF407" s="36" t="e">
        <f t="shared" ca="1" si="63"/>
        <v>#NAME?</v>
      </c>
      <c r="BG407" s="36" t="e">
        <f t="shared" ca="1" si="64"/>
        <v>#NAME?</v>
      </c>
      <c r="BH407" s="7"/>
      <c r="BI407" s="7"/>
      <c r="BJ407" s="7"/>
      <c r="BK407" s="7"/>
      <c r="BL407" s="7"/>
      <c r="BM407" s="7"/>
      <c r="BN407" s="8"/>
      <c r="BO407" s="8"/>
    </row>
    <row r="408" spans="1:67" ht="14.5" x14ac:dyDescent="0.35">
      <c r="A408" s="19" t="str">
        <f t="shared" si="42"/>
        <v/>
      </c>
      <c r="B408" s="45"/>
      <c r="C408" s="19"/>
      <c r="D408" s="19"/>
      <c r="E408" s="19"/>
      <c r="F408" s="19"/>
      <c r="G408" s="19"/>
      <c r="H408" s="19" t="str">
        <f t="shared" si="6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27"/>
      <c r="W408" s="66"/>
      <c r="X408" s="66"/>
      <c r="Y408" s="28" t="str">
        <f t="shared" si="43"/>
        <v/>
      </c>
      <c r="Z408" s="28"/>
      <c r="AA408" s="28"/>
      <c r="AB408" s="19" t="str">
        <f t="shared" si="44"/>
        <v/>
      </c>
      <c r="AC408" s="19"/>
      <c r="AD408" s="28"/>
      <c r="AE408" s="28"/>
      <c r="AF408" s="28" t="str">
        <f t="shared" si="45"/>
        <v/>
      </c>
      <c r="AG408" s="28"/>
      <c r="AH408" s="31"/>
      <c r="AI408" s="31" t="str">
        <f t="shared" si="46"/>
        <v/>
      </c>
      <c r="AJ408" s="32" t="str">
        <f t="array" ref="AJ408">IFERROR(INDEX('[1]Master Price'!$E:$E,MATCH(D408,'[1]Master Price'!$B:$B,0)),"0")</f>
        <v>0</v>
      </c>
      <c r="AK408" s="32">
        <f t="shared" si="47"/>
        <v>0</v>
      </c>
      <c r="AL408" s="33" t="str">
        <f t="shared" si="40"/>
        <v>0-day</v>
      </c>
      <c r="AM408" s="33"/>
      <c r="AN408" s="33" t="str">
        <f t="shared" si="65"/>
        <v>0-day</v>
      </c>
      <c r="AO408" s="33" t="str">
        <f t="shared" si="66"/>
        <v>0-day</v>
      </c>
      <c r="AP408" s="33" t="str">
        <f t="shared" si="49"/>
        <v>0-day</v>
      </c>
      <c r="AQ408" s="33" t="str">
        <f t="shared" si="50"/>
        <v>0-day</v>
      </c>
      <c r="AR408" s="49"/>
      <c r="AS408" s="34" t="str">
        <f t="shared" si="51"/>
        <v/>
      </c>
      <c r="AT408" s="35">
        <f t="shared" si="68"/>
        <v>0</v>
      </c>
      <c r="AU408" s="35" t="e">
        <f t="shared" ca="1" si="52"/>
        <v>#NAME?</v>
      </c>
      <c r="AV408" s="35" t="e">
        <f t="shared" ca="1" si="53"/>
        <v>#NAME?</v>
      </c>
      <c r="AW408" s="34" t="e">
        <f t="shared" ca="1" si="54"/>
        <v>#NAME?</v>
      </c>
      <c r="AX408" s="35" t="e">
        <f t="shared" ca="1" si="55"/>
        <v>#NAME?</v>
      </c>
      <c r="AY408" s="34" t="str">
        <f t="shared" si="56"/>
        <v/>
      </c>
      <c r="AZ408" s="36" t="e">
        <f t="shared" ca="1" si="57"/>
        <v>#NAME?</v>
      </c>
      <c r="BA408" s="35" t="e">
        <f t="shared" ca="1" si="58"/>
        <v>#NAME?</v>
      </c>
      <c r="BB408" s="37" t="e">
        <f t="shared" ca="1" si="59"/>
        <v>#NAME?</v>
      </c>
      <c r="BC408" s="38" t="e">
        <f t="shared" ca="1" si="60"/>
        <v>#NAME?</v>
      </c>
      <c r="BD408" s="38" t="e">
        <f t="shared" ca="1" si="61"/>
        <v>#NAME?</v>
      </c>
      <c r="BE408" s="35" t="e">
        <f t="shared" ca="1" si="62"/>
        <v>#NAME?</v>
      </c>
      <c r="BF408" s="36" t="e">
        <f t="shared" ca="1" si="63"/>
        <v>#NAME?</v>
      </c>
      <c r="BG408" s="36" t="e">
        <f t="shared" ca="1" si="64"/>
        <v>#NAME?</v>
      </c>
      <c r="BH408" s="7"/>
      <c r="BI408" s="7"/>
      <c r="BJ408" s="7"/>
      <c r="BK408" s="7"/>
      <c r="BL408" s="7"/>
      <c r="BM408" s="7"/>
      <c r="BN408" s="8"/>
      <c r="BO408" s="8"/>
    </row>
    <row r="409" spans="1:67" ht="14.5" x14ac:dyDescent="0.35">
      <c r="A409" s="19" t="str">
        <f t="shared" si="42"/>
        <v/>
      </c>
      <c r="B409" s="45"/>
      <c r="C409" s="19"/>
      <c r="D409" s="19"/>
      <c r="E409" s="19"/>
      <c r="F409" s="19"/>
      <c r="G409" s="19"/>
      <c r="H409" s="19" t="str">
        <f t="shared" si="6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27"/>
      <c r="W409" s="66"/>
      <c r="X409" s="66"/>
      <c r="Y409" s="28" t="str">
        <f t="shared" si="43"/>
        <v/>
      </c>
      <c r="Z409" s="28"/>
      <c r="AA409" s="28"/>
      <c r="AB409" s="19" t="str">
        <f t="shared" si="44"/>
        <v/>
      </c>
      <c r="AC409" s="19"/>
      <c r="AD409" s="28"/>
      <c r="AE409" s="28"/>
      <c r="AF409" s="28" t="str">
        <f t="shared" si="45"/>
        <v/>
      </c>
      <c r="AG409" s="28"/>
      <c r="AH409" s="31"/>
      <c r="AI409" s="31" t="str">
        <f t="shared" si="46"/>
        <v/>
      </c>
      <c r="AJ409" s="32" t="str">
        <f t="array" ref="AJ409">IFERROR(INDEX('[1]Master Price'!$E:$E,MATCH(D409,'[1]Master Price'!$B:$B,0)),"0")</f>
        <v>0</v>
      </c>
      <c r="AK409" s="32">
        <f t="shared" si="47"/>
        <v>0</v>
      </c>
      <c r="AL409" s="33" t="str">
        <f t="shared" si="40"/>
        <v>0-day</v>
      </c>
      <c r="AM409" s="33"/>
      <c r="AN409" s="33" t="str">
        <f t="shared" si="65"/>
        <v>0-day</v>
      </c>
      <c r="AO409" s="33" t="str">
        <f t="shared" si="66"/>
        <v>0-day</v>
      </c>
      <c r="AP409" s="33" t="str">
        <f t="shared" si="49"/>
        <v>0-day</v>
      </c>
      <c r="AQ409" s="33" t="str">
        <f t="shared" si="50"/>
        <v>0-day</v>
      </c>
      <c r="AR409" s="49"/>
      <c r="AS409" s="34" t="str">
        <f t="shared" si="51"/>
        <v/>
      </c>
      <c r="AT409" s="35">
        <f t="shared" si="68"/>
        <v>0</v>
      </c>
      <c r="AU409" s="35" t="e">
        <f t="shared" ca="1" si="52"/>
        <v>#NAME?</v>
      </c>
      <c r="AV409" s="35" t="e">
        <f t="shared" ca="1" si="53"/>
        <v>#NAME?</v>
      </c>
      <c r="AW409" s="34" t="e">
        <f t="shared" ca="1" si="54"/>
        <v>#NAME?</v>
      </c>
      <c r="AX409" s="35" t="e">
        <f t="shared" ca="1" si="55"/>
        <v>#NAME?</v>
      </c>
      <c r="AY409" s="34" t="str">
        <f t="shared" si="56"/>
        <v/>
      </c>
      <c r="AZ409" s="36" t="e">
        <f t="shared" ca="1" si="57"/>
        <v>#NAME?</v>
      </c>
      <c r="BA409" s="35" t="e">
        <f t="shared" ca="1" si="58"/>
        <v>#NAME?</v>
      </c>
      <c r="BB409" s="37" t="e">
        <f t="shared" ca="1" si="59"/>
        <v>#NAME?</v>
      </c>
      <c r="BC409" s="38" t="e">
        <f t="shared" ca="1" si="60"/>
        <v>#NAME?</v>
      </c>
      <c r="BD409" s="38" t="e">
        <f t="shared" ca="1" si="61"/>
        <v>#NAME?</v>
      </c>
      <c r="BE409" s="35" t="e">
        <f t="shared" ca="1" si="62"/>
        <v>#NAME?</v>
      </c>
      <c r="BF409" s="36" t="e">
        <f t="shared" ca="1" si="63"/>
        <v>#NAME?</v>
      </c>
      <c r="BG409" s="36" t="e">
        <f t="shared" ca="1" si="64"/>
        <v>#NAME?</v>
      </c>
      <c r="BH409" s="7"/>
      <c r="BI409" s="7"/>
      <c r="BJ409" s="7"/>
      <c r="BK409" s="7"/>
      <c r="BL409" s="7"/>
      <c r="BM409" s="7"/>
      <c r="BN409" s="8"/>
      <c r="BO409" s="8"/>
    </row>
    <row r="410" spans="1:67" ht="14.5" x14ac:dyDescent="0.35">
      <c r="A410" s="19" t="str">
        <f t="shared" si="42"/>
        <v/>
      </c>
      <c r="B410" s="45"/>
      <c r="C410" s="19"/>
      <c r="D410" s="19"/>
      <c r="E410" s="19"/>
      <c r="F410" s="19"/>
      <c r="G410" s="19"/>
      <c r="H410" s="19" t="str">
        <f t="shared" si="6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27"/>
      <c r="W410" s="66"/>
      <c r="X410" s="66"/>
      <c r="Y410" s="28" t="str">
        <f t="shared" si="43"/>
        <v/>
      </c>
      <c r="Z410" s="28"/>
      <c r="AA410" s="28"/>
      <c r="AB410" s="19" t="str">
        <f t="shared" si="44"/>
        <v/>
      </c>
      <c r="AC410" s="19"/>
      <c r="AD410" s="28"/>
      <c r="AE410" s="28"/>
      <c r="AF410" s="28" t="str">
        <f t="shared" si="45"/>
        <v/>
      </c>
      <c r="AG410" s="28"/>
      <c r="AH410" s="31"/>
      <c r="AI410" s="31" t="str">
        <f t="shared" si="46"/>
        <v/>
      </c>
      <c r="AJ410" s="32" t="str">
        <f t="array" ref="AJ410">IFERROR(INDEX('[1]Master Price'!$E:$E,MATCH(D410,'[1]Master Price'!$B:$B,0)),"0")</f>
        <v>0</v>
      </c>
      <c r="AK410" s="32">
        <f t="shared" si="47"/>
        <v>0</v>
      </c>
      <c r="AL410" s="33" t="str">
        <f t="shared" si="40"/>
        <v>0-day</v>
      </c>
      <c r="AM410" s="33"/>
      <c r="AN410" s="33" t="str">
        <f t="shared" si="65"/>
        <v>0-day</v>
      </c>
      <c r="AO410" s="33" t="str">
        <f t="shared" si="66"/>
        <v>0-day</v>
      </c>
      <c r="AP410" s="33" t="str">
        <f t="shared" si="49"/>
        <v>0-day</v>
      </c>
      <c r="AQ410" s="33" t="str">
        <f t="shared" si="50"/>
        <v>0-day</v>
      </c>
      <c r="AR410" s="49"/>
      <c r="AS410" s="34" t="str">
        <f t="shared" si="51"/>
        <v/>
      </c>
      <c r="AT410" s="35">
        <f t="shared" si="68"/>
        <v>0</v>
      </c>
      <c r="AU410" s="35" t="e">
        <f t="shared" ca="1" si="52"/>
        <v>#NAME?</v>
      </c>
      <c r="AV410" s="35" t="e">
        <f t="shared" ca="1" si="53"/>
        <v>#NAME?</v>
      </c>
      <c r="AW410" s="34" t="e">
        <f t="shared" ca="1" si="54"/>
        <v>#NAME?</v>
      </c>
      <c r="AX410" s="35" t="e">
        <f t="shared" ca="1" si="55"/>
        <v>#NAME?</v>
      </c>
      <c r="AY410" s="34" t="str">
        <f t="shared" si="56"/>
        <v/>
      </c>
      <c r="AZ410" s="36" t="e">
        <f t="shared" ca="1" si="57"/>
        <v>#NAME?</v>
      </c>
      <c r="BA410" s="35" t="e">
        <f t="shared" ca="1" si="58"/>
        <v>#NAME?</v>
      </c>
      <c r="BB410" s="37" t="e">
        <f t="shared" ca="1" si="59"/>
        <v>#NAME?</v>
      </c>
      <c r="BC410" s="38" t="e">
        <f t="shared" ca="1" si="60"/>
        <v>#NAME?</v>
      </c>
      <c r="BD410" s="38" t="e">
        <f t="shared" ca="1" si="61"/>
        <v>#NAME?</v>
      </c>
      <c r="BE410" s="35" t="e">
        <f t="shared" ca="1" si="62"/>
        <v>#NAME?</v>
      </c>
      <c r="BF410" s="36" t="e">
        <f t="shared" ca="1" si="63"/>
        <v>#NAME?</v>
      </c>
      <c r="BG410" s="36" t="e">
        <f t="shared" ca="1" si="64"/>
        <v>#NAME?</v>
      </c>
      <c r="BH410" s="7"/>
      <c r="BI410" s="7"/>
      <c r="BJ410" s="7"/>
      <c r="BK410" s="7"/>
      <c r="BL410" s="7"/>
      <c r="BM410" s="7"/>
      <c r="BN410" s="8"/>
      <c r="BO410" s="8"/>
    </row>
    <row r="411" spans="1:67" ht="14.5" x14ac:dyDescent="0.35">
      <c r="A411" s="19" t="str">
        <f t="shared" si="42"/>
        <v/>
      </c>
      <c r="B411" s="45"/>
      <c r="C411" s="19"/>
      <c r="D411" s="19"/>
      <c r="E411" s="19"/>
      <c r="F411" s="19"/>
      <c r="G411" s="19"/>
      <c r="H411" s="19" t="str">
        <f t="shared" si="6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27"/>
      <c r="W411" s="66"/>
      <c r="X411" s="66"/>
      <c r="Y411" s="28" t="str">
        <f t="shared" si="43"/>
        <v/>
      </c>
      <c r="Z411" s="28"/>
      <c r="AA411" s="28"/>
      <c r="AB411" s="19" t="str">
        <f t="shared" si="44"/>
        <v/>
      </c>
      <c r="AC411" s="19"/>
      <c r="AD411" s="28"/>
      <c r="AE411" s="28"/>
      <c r="AF411" s="28" t="str">
        <f t="shared" si="45"/>
        <v/>
      </c>
      <c r="AG411" s="28"/>
      <c r="AH411" s="31"/>
      <c r="AI411" s="31" t="str">
        <f t="shared" si="46"/>
        <v/>
      </c>
      <c r="AJ411" s="32" t="str">
        <f t="array" ref="AJ411">IFERROR(INDEX('[1]Master Price'!$E:$E,MATCH(D411,'[1]Master Price'!$B:$B,0)),"0")</f>
        <v>0</v>
      </c>
      <c r="AK411" s="32">
        <f t="shared" si="47"/>
        <v>0</v>
      </c>
      <c r="AL411" s="33" t="str">
        <f t="shared" si="40"/>
        <v>0-day</v>
      </c>
      <c r="AM411" s="33"/>
      <c r="AN411" s="33" t="str">
        <f t="shared" si="65"/>
        <v>0-day</v>
      </c>
      <c r="AO411" s="33" t="str">
        <f t="shared" si="66"/>
        <v>0-day</v>
      </c>
      <c r="AP411" s="33" t="str">
        <f t="shared" si="49"/>
        <v>0-day</v>
      </c>
      <c r="AQ411" s="33" t="str">
        <f t="shared" si="50"/>
        <v>0-day</v>
      </c>
      <c r="AR411" s="49"/>
      <c r="AS411" s="34" t="str">
        <f t="shared" si="51"/>
        <v/>
      </c>
      <c r="AT411" s="35">
        <f t="shared" si="68"/>
        <v>0</v>
      </c>
      <c r="AU411" s="35" t="e">
        <f t="shared" ca="1" si="52"/>
        <v>#NAME?</v>
      </c>
      <c r="AV411" s="35" t="e">
        <f t="shared" ca="1" si="53"/>
        <v>#NAME?</v>
      </c>
      <c r="AW411" s="34" t="e">
        <f t="shared" ca="1" si="54"/>
        <v>#NAME?</v>
      </c>
      <c r="AX411" s="35" t="e">
        <f t="shared" ca="1" si="55"/>
        <v>#NAME?</v>
      </c>
      <c r="AY411" s="34" t="str">
        <f t="shared" si="56"/>
        <v/>
      </c>
      <c r="AZ411" s="36" t="e">
        <f t="shared" ca="1" si="57"/>
        <v>#NAME?</v>
      </c>
      <c r="BA411" s="35" t="e">
        <f t="shared" ca="1" si="58"/>
        <v>#NAME?</v>
      </c>
      <c r="BB411" s="37" t="e">
        <f t="shared" ca="1" si="59"/>
        <v>#NAME?</v>
      </c>
      <c r="BC411" s="38" t="e">
        <f t="shared" ca="1" si="60"/>
        <v>#NAME?</v>
      </c>
      <c r="BD411" s="38" t="e">
        <f t="shared" ca="1" si="61"/>
        <v>#NAME?</v>
      </c>
      <c r="BE411" s="35" t="e">
        <f t="shared" ca="1" si="62"/>
        <v>#NAME?</v>
      </c>
      <c r="BF411" s="36" t="e">
        <f t="shared" ca="1" si="63"/>
        <v>#NAME?</v>
      </c>
      <c r="BG411" s="36" t="e">
        <f t="shared" ca="1" si="64"/>
        <v>#NAME?</v>
      </c>
      <c r="BH411" s="7"/>
      <c r="BI411" s="7"/>
      <c r="BJ411" s="7"/>
      <c r="BK411" s="7"/>
      <c r="BL411" s="7"/>
      <c r="BM411" s="7"/>
      <c r="BN411" s="8"/>
      <c r="BO411" s="8"/>
    </row>
    <row r="412" spans="1:67" ht="14.5" x14ac:dyDescent="0.35">
      <c r="A412" s="19" t="str">
        <f t="shared" si="42"/>
        <v/>
      </c>
      <c r="B412" s="45"/>
      <c r="C412" s="19"/>
      <c r="D412" s="19"/>
      <c r="E412" s="19"/>
      <c r="F412" s="19"/>
      <c r="G412" s="19"/>
      <c r="H412" s="19" t="str">
        <f t="shared" si="6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27"/>
      <c r="W412" s="66"/>
      <c r="X412" s="66"/>
      <c r="Y412" s="28" t="str">
        <f t="shared" si="43"/>
        <v/>
      </c>
      <c r="Z412" s="28"/>
      <c r="AA412" s="28"/>
      <c r="AB412" s="19" t="str">
        <f t="shared" si="44"/>
        <v/>
      </c>
      <c r="AC412" s="19"/>
      <c r="AD412" s="28"/>
      <c r="AE412" s="28"/>
      <c r="AF412" s="28" t="str">
        <f t="shared" si="45"/>
        <v/>
      </c>
      <c r="AG412" s="28"/>
      <c r="AH412" s="31"/>
      <c r="AI412" s="31" t="str">
        <f t="shared" si="46"/>
        <v/>
      </c>
      <c r="AJ412" s="32" t="str">
        <f t="array" ref="AJ412">IFERROR(INDEX('[1]Master Price'!$E:$E,MATCH(D412,'[1]Master Price'!$B:$B,0)),"0")</f>
        <v>0</v>
      </c>
      <c r="AK412" s="32">
        <f t="shared" si="47"/>
        <v>0</v>
      </c>
      <c r="AL412" s="33" t="str">
        <f t="shared" si="40"/>
        <v>0-day</v>
      </c>
      <c r="AM412" s="33"/>
      <c r="AN412" s="33" t="str">
        <f t="shared" si="65"/>
        <v>0-day</v>
      </c>
      <c r="AO412" s="33" t="str">
        <f t="shared" si="66"/>
        <v>0-day</v>
      </c>
      <c r="AP412" s="33" t="str">
        <f t="shared" si="49"/>
        <v>0-day</v>
      </c>
      <c r="AQ412" s="33" t="str">
        <f t="shared" si="50"/>
        <v>0-day</v>
      </c>
      <c r="AR412" s="49"/>
      <c r="AS412" s="34" t="str">
        <f t="shared" si="51"/>
        <v/>
      </c>
      <c r="AT412" s="35">
        <f t="shared" si="68"/>
        <v>0</v>
      </c>
      <c r="AU412" s="35" t="e">
        <f t="shared" ca="1" si="52"/>
        <v>#NAME?</v>
      </c>
      <c r="AV412" s="35" t="e">
        <f t="shared" ca="1" si="53"/>
        <v>#NAME?</v>
      </c>
      <c r="AW412" s="34" t="e">
        <f t="shared" ca="1" si="54"/>
        <v>#NAME?</v>
      </c>
      <c r="AX412" s="35" t="e">
        <f t="shared" ca="1" si="55"/>
        <v>#NAME?</v>
      </c>
      <c r="AY412" s="34" t="str">
        <f t="shared" si="56"/>
        <v/>
      </c>
      <c r="AZ412" s="36" t="e">
        <f t="shared" ca="1" si="57"/>
        <v>#NAME?</v>
      </c>
      <c r="BA412" s="35" t="e">
        <f t="shared" ca="1" si="58"/>
        <v>#NAME?</v>
      </c>
      <c r="BB412" s="37" t="e">
        <f t="shared" ca="1" si="59"/>
        <v>#NAME?</v>
      </c>
      <c r="BC412" s="38" t="e">
        <f t="shared" ca="1" si="60"/>
        <v>#NAME?</v>
      </c>
      <c r="BD412" s="38" t="e">
        <f t="shared" ca="1" si="61"/>
        <v>#NAME?</v>
      </c>
      <c r="BE412" s="35" t="e">
        <f t="shared" ca="1" si="62"/>
        <v>#NAME?</v>
      </c>
      <c r="BF412" s="36" t="e">
        <f t="shared" ca="1" si="63"/>
        <v>#NAME?</v>
      </c>
      <c r="BG412" s="36" t="e">
        <f t="shared" ca="1" si="64"/>
        <v>#NAME?</v>
      </c>
      <c r="BH412" s="7"/>
      <c r="BI412" s="7"/>
      <c r="BJ412" s="7"/>
      <c r="BK412" s="7"/>
      <c r="BL412" s="7"/>
      <c r="BM412" s="7"/>
      <c r="BN412" s="8"/>
      <c r="BO412" s="8"/>
    </row>
    <row r="413" spans="1:67" ht="14.5" x14ac:dyDescent="0.35">
      <c r="A413" s="19" t="str">
        <f t="shared" si="42"/>
        <v/>
      </c>
      <c r="B413" s="45"/>
      <c r="C413" s="19"/>
      <c r="D413" s="19"/>
      <c r="E413" s="19"/>
      <c r="F413" s="19"/>
      <c r="G413" s="19"/>
      <c r="H413" s="19" t="str">
        <f t="shared" si="6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27"/>
      <c r="W413" s="66"/>
      <c r="X413" s="66"/>
      <c r="Y413" s="28" t="str">
        <f t="shared" si="43"/>
        <v/>
      </c>
      <c r="Z413" s="28"/>
      <c r="AA413" s="28"/>
      <c r="AB413" s="19" t="str">
        <f t="shared" si="44"/>
        <v/>
      </c>
      <c r="AC413" s="19"/>
      <c r="AD413" s="28"/>
      <c r="AE413" s="28"/>
      <c r="AF413" s="28" t="str">
        <f t="shared" si="45"/>
        <v/>
      </c>
      <c r="AG413" s="28"/>
      <c r="AH413" s="31"/>
      <c r="AI413" s="31" t="str">
        <f t="shared" si="46"/>
        <v/>
      </c>
      <c r="AJ413" s="32" t="str">
        <f t="array" ref="AJ413">IFERROR(INDEX('[1]Master Price'!$E:$E,MATCH(D413,'[1]Master Price'!$B:$B,0)),"0")</f>
        <v>0</v>
      </c>
      <c r="AK413" s="32">
        <f t="shared" si="47"/>
        <v>0</v>
      </c>
      <c r="AL413" s="33" t="str">
        <f t="shared" si="40"/>
        <v>0-day</v>
      </c>
      <c r="AM413" s="33"/>
      <c r="AN413" s="33" t="str">
        <f t="shared" si="65"/>
        <v>0-day</v>
      </c>
      <c r="AO413" s="33" t="str">
        <f t="shared" si="66"/>
        <v>0-day</v>
      </c>
      <c r="AP413" s="33" t="str">
        <f t="shared" si="49"/>
        <v>0-day</v>
      </c>
      <c r="AQ413" s="33" t="str">
        <f t="shared" si="50"/>
        <v>0-day</v>
      </c>
      <c r="AR413" s="49"/>
      <c r="AS413" s="34" t="str">
        <f t="shared" si="51"/>
        <v/>
      </c>
      <c r="AT413" s="35">
        <f t="shared" si="68"/>
        <v>0</v>
      </c>
      <c r="AU413" s="35" t="e">
        <f t="shared" ca="1" si="52"/>
        <v>#NAME?</v>
      </c>
      <c r="AV413" s="35" t="e">
        <f t="shared" ca="1" si="53"/>
        <v>#NAME?</v>
      </c>
      <c r="AW413" s="34" t="e">
        <f t="shared" ca="1" si="54"/>
        <v>#NAME?</v>
      </c>
      <c r="AX413" s="35" t="e">
        <f t="shared" ca="1" si="55"/>
        <v>#NAME?</v>
      </c>
      <c r="AY413" s="34" t="str">
        <f t="shared" si="56"/>
        <v/>
      </c>
      <c r="AZ413" s="36" t="e">
        <f t="shared" ca="1" si="57"/>
        <v>#NAME?</v>
      </c>
      <c r="BA413" s="35" t="e">
        <f t="shared" ca="1" si="58"/>
        <v>#NAME?</v>
      </c>
      <c r="BB413" s="37" t="e">
        <f t="shared" ca="1" si="59"/>
        <v>#NAME?</v>
      </c>
      <c r="BC413" s="38" t="e">
        <f t="shared" ca="1" si="60"/>
        <v>#NAME?</v>
      </c>
      <c r="BD413" s="38" t="e">
        <f t="shared" ca="1" si="61"/>
        <v>#NAME?</v>
      </c>
      <c r="BE413" s="35" t="e">
        <f t="shared" ca="1" si="62"/>
        <v>#NAME?</v>
      </c>
      <c r="BF413" s="36" t="e">
        <f t="shared" ca="1" si="63"/>
        <v>#NAME?</v>
      </c>
      <c r="BG413" s="36" t="e">
        <f t="shared" ca="1" si="64"/>
        <v>#NAME?</v>
      </c>
      <c r="BH413" s="7"/>
      <c r="BI413" s="7"/>
      <c r="BJ413" s="7"/>
      <c r="BK413" s="7"/>
      <c r="BL413" s="7"/>
      <c r="BM413" s="7"/>
      <c r="BN413" s="8"/>
      <c r="BO413" s="8"/>
    </row>
    <row r="414" spans="1:67" ht="14.5" x14ac:dyDescent="0.35">
      <c r="A414" s="19" t="str">
        <f t="shared" si="42"/>
        <v/>
      </c>
      <c r="B414" s="45"/>
      <c r="C414" s="19"/>
      <c r="D414" s="19"/>
      <c r="E414" s="19"/>
      <c r="F414" s="19"/>
      <c r="G414" s="19"/>
      <c r="H414" s="19" t="str">
        <f t="shared" si="6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27"/>
      <c r="W414" s="66"/>
      <c r="X414" s="66"/>
      <c r="Y414" s="28" t="str">
        <f t="shared" si="43"/>
        <v/>
      </c>
      <c r="Z414" s="28"/>
      <c r="AA414" s="28"/>
      <c r="AB414" s="19" t="str">
        <f t="shared" si="44"/>
        <v/>
      </c>
      <c r="AC414" s="19"/>
      <c r="AD414" s="28"/>
      <c r="AE414" s="28"/>
      <c r="AF414" s="28" t="str">
        <f t="shared" si="45"/>
        <v/>
      </c>
      <c r="AG414" s="28"/>
      <c r="AH414" s="31"/>
      <c r="AI414" s="31" t="str">
        <f t="shared" si="46"/>
        <v/>
      </c>
      <c r="AJ414" s="32" t="str">
        <f t="array" ref="AJ414">IFERROR(INDEX('[1]Master Price'!$E:$E,MATCH(D414,'[1]Master Price'!$B:$B,0)),"0")</f>
        <v>0</v>
      </c>
      <c r="AK414" s="32">
        <f t="shared" si="47"/>
        <v>0</v>
      </c>
      <c r="AL414" s="33" t="str">
        <f t="shared" si="40"/>
        <v>0-day</v>
      </c>
      <c r="AM414" s="33"/>
      <c r="AN414" s="33" t="str">
        <f t="shared" si="65"/>
        <v>0-day</v>
      </c>
      <c r="AO414" s="33" t="str">
        <f t="shared" si="66"/>
        <v>0-day</v>
      </c>
      <c r="AP414" s="33" t="str">
        <f t="shared" si="49"/>
        <v>0-day</v>
      </c>
      <c r="AQ414" s="33" t="str">
        <f t="shared" si="50"/>
        <v>0-day</v>
      </c>
      <c r="AR414" s="49"/>
      <c r="AS414" s="34" t="str">
        <f t="shared" si="51"/>
        <v/>
      </c>
      <c r="AT414" s="35">
        <f t="shared" si="68"/>
        <v>0</v>
      </c>
      <c r="AU414" s="35" t="e">
        <f t="shared" ca="1" si="52"/>
        <v>#NAME?</v>
      </c>
      <c r="AV414" s="35" t="e">
        <f t="shared" ca="1" si="53"/>
        <v>#NAME?</v>
      </c>
      <c r="AW414" s="34" t="e">
        <f t="shared" ca="1" si="54"/>
        <v>#NAME?</v>
      </c>
      <c r="AX414" s="35" t="e">
        <f t="shared" ca="1" si="55"/>
        <v>#NAME?</v>
      </c>
      <c r="AY414" s="34" t="str">
        <f t="shared" si="56"/>
        <v/>
      </c>
      <c r="AZ414" s="36" t="e">
        <f t="shared" ca="1" si="57"/>
        <v>#NAME?</v>
      </c>
      <c r="BA414" s="35" t="e">
        <f t="shared" ca="1" si="58"/>
        <v>#NAME?</v>
      </c>
      <c r="BB414" s="37" t="e">
        <f t="shared" ca="1" si="59"/>
        <v>#NAME?</v>
      </c>
      <c r="BC414" s="38" t="e">
        <f t="shared" ca="1" si="60"/>
        <v>#NAME?</v>
      </c>
      <c r="BD414" s="38" t="e">
        <f t="shared" ca="1" si="61"/>
        <v>#NAME?</v>
      </c>
      <c r="BE414" s="35" t="e">
        <f t="shared" ca="1" si="62"/>
        <v>#NAME?</v>
      </c>
      <c r="BF414" s="36" t="e">
        <f t="shared" ca="1" si="63"/>
        <v>#NAME?</v>
      </c>
      <c r="BG414" s="36" t="e">
        <f t="shared" ca="1" si="64"/>
        <v>#NAME?</v>
      </c>
      <c r="BH414" s="7"/>
      <c r="BI414" s="7"/>
      <c r="BJ414" s="7"/>
      <c r="BK414" s="7"/>
      <c r="BL414" s="7"/>
      <c r="BM414" s="7"/>
      <c r="BN414" s="8"/>
      <c r="BO414" s="8"/>
    </row>
    <row r="415" spans="1:67" ht="14.5" x14ac:dyDescent="0.35">
      <c r="A415" s="19" t="str">
        <f t="shared" si="42"/>
        <v/>
      </c>
      <c r="B415" s="45"/>
      <c r="C415" s="19"/>
      <c r="D415" s="19"/>
      <c r="E415" s="19"/>
      <c r="F415" s="19"/>
      <c r="G415" s="19"/>
      <c r="H415" s="19" t="str">
        <f t="shared" si="6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27"/>
      <c r="W415" s="66"/>
      <c r="X415" s="66"/>
      <c r="Y415" s="28" t="str">
        <f t="shared" si="43"/>
        <v/>
      </c>
      <c r="Z415" s="28"/>
      <c r="AA415" s="28"/>
      <c r="AB415" s="19" t="str">
        <f t="shared" si="44"/>
        <v/>
      </c>
      <c r="AC415" s="19"/>
      <c r="AD415" s="28"/>
      <c r="AE415" s="28"/>
      <c r="AF415" s="28" t="str">
        <f t="shared" si="45"/>
        <v/>
      </c>
      <c r="AG415" s="28"/>
      <c r="AH415" s="31"/>
      <c r="AI415" s="31" t="str">
        <f t="shared" si="46"/>
        <v/>
      </c>
      <c r="AJ415" s="32" t="str">
        <f t="array" ref="AJ415">IFERROR(INDEX('[1]Master Price'!$E:$E,MATCH(D415,'[1]Master Price'!$B:$B,0)),"0")</f>
        <v>0</v>
      </c>
      <c r="AK415" s="32">
        <f t="shared" si="47"/>
        <v>0</v>
      </c>
      <c r="AL415" s="33" t="str">
        <f t="shared" si="40"/>
        <v>0-day</v>
      </c>
      <c r="AM415" s="33"/>
      <c r="AN415" s="33" t="str">
        <f t="shared" si="65"/>
        <v>0-day</v>
      </c>
      <c r="AO415" s="33" t="str">
        <f t="shared" si="66"/>
        <v>0-day</v>
      </c>
      <c r="AP415" s="33" t="str">
        <f t="shared" si="49"/>
        <v>0-day</v>
      </c>
      <c r="AQ415" s="33" t="str">
        <f t="shared" si="50"/>
        <v>0-day</v>
      </c>
      <c r="AR415" s="49"/>
      <c r="AS415" s="34" t="str">
        <f t="shared" si="51"/>
        <v/>
      </c>
      <c r="AT415" s="35">
        <f t="shared" si="68"/>
        <v>0</v>
      </c>
      <c r="AU415" s="35" t="e">
        <f t="shared" ca="1" si="52"/>
        <v>#NAME?</v>
      </c>
      <c r="AV415" s="35" t="e">
        <f t="shared" ca="1" si="53"/>
        <v>#NAME?</v>
      </c>
      <c r="AW415" s="34" t="e">
        <f t="shared" ca="1" si="54"/>
        <v>#NAME?</v>
      </c>
      <c r="AX415" s="35" t="e">
        <f t="shared" ca="1" si="55"/>
        <v>#NAME?</v>
      </c>
      <c r="AY415" s="34" t="str">
        <f t="shared" si="56"/>
        <v/>
      </c>
      <c r="AZ415" s="36" t="e">
        <f t="shared" ca="1" si="57"/>
        <v>#NAME?</v>
      </c>
      <c r="BA415" s="35" t="e">
        <f t="shared" ca="1" si="58"/>
        <v>#NAME?</v>
      </c>
      <c r="BB415" s="37" t="e">
        <f t="shared" ca="1" si="59"/>
        <v>#NAME?</v>
      </c>
      <c r="BC415" s="38" t="e">
        <f t="shared" ca="1" si="60"/>
        <v>#NAME?</v>
      </c>
      <c r="BD415" s="38" t="e">
        <f t="shared" ca="1" si="61"/>
        <v>#NAME?</v>
      </c>
      <c r="BE415" s="35" t="e">
        <f t="shared" ca="1" si="62"/>
        <v>#NAME?</v>
      </c>
      <c r="BF415" s="36" t="e">
        <f t="shared" ca="1" si="63"/>
        <v>#NAME?</v>
      </c>
      <c r="BG415" s="36" t="e">
        <f t="shared" ca="1" si="64"/>
        <v>#NAME?</v>
      </c>
      <c r="BH415" s="7"/>
      <c r="BI415" s="7"/>
      <c r="BJ415" s="7"/>
      <c r="BK415" s="7"/>
      <c r="BL415" s="7"/>
      <c r="BM415" s="7"/>
      <c r="BN415" s="8"/>
      <c r="BO415" s="8"/>
    </row>
    <row r="416" spans="1:67" ht="14.5" x14ac:dyDescent="0.35">
      <c r="A416" s="19" t="str">
        <f t="shared" si="42"/>
        <v/>
      </c>
      <c r="B416" s="45"/>
      <c r="C416" s="19"/>
      <c r="D416" s="19"/>
      <c r="E416" s="19"/>
      <c r="F416" s="19"/>
      <c r="G416" s="19"/>
      <c r="H416" s="19" t="str">
        <f t="shared" si="6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27"/>
      <c r="W416" s="66"/>
      <c r="X416" s="66"/>
      <c r="Y416" s="28" t="str">
        <f t="shared" si="43"/>
        <v/>
      </c>
      <c r="Z416" s="28"/>
      <c r="AA416" s="28"/>
      <c r="AB416" s="19" t="str">
        <f t="shared" si="44"/>
        <v/>
      </c>
      <c r="AC416" s="19"/>
      <c r="AD416" s="28"/>
      <c r="AE416" s="28"/>
      <c r="AF416" s="28" t="str">
        <f t="shared" si="45"/>
        <v/>
      </c>
      <c r="AG416" s="28"/>
      <c r="AH416" s="31"/>
      <c r="AI416" s="31" t="str">
        <f t="shared" si="46"/>
        <v/>
      </c>
      <c r="AJ416" s="32" t="str">
        <f t="array" ref="AJ416">IFERROR(INDEX('[1]Master Price'!$E:$E,MATCH(D416,'[1]Master Price'!$B:$B,0)),"0")</f>
        <v>0</v>
      </c>
      <c r="AK416" s="32">
        <f t="shared" si="47"/>
        <v>0</v>
      </c>
      <c r="AL416" s="33" t="str">
        <f t="shared" si="40"/>
        <v>0-day</v>
      </c>
      <c r="AM416" s="33"/>
      <c r="AN416" s="33" t="str">
        <f t="shared" si="65"/>
        <v>0-day</v>
      </c>
      <c r="AO416" s="33" t="str">
        <f t="shared" si="66"/>
        <v>0-day</v>
      </c>
      <c r="AP416" s="33" t="str">
        <f t="shared" si="49"/>
        <v>0-day</v>
      </c>
      <c r="AQ416" s="33" t="str">
        <f t="shared" si="50"/>
        <v>0-day</v>
      </c>
      <c r="AR416" s="49"/>
      <c r="AS416" s="34" t="str">
        <f t="shared" si="51"/>
        <v/>
      </c>
      <c r="AT416" s="35">
        <f t="shared" si="68"/>
        <v>0</v>
      </c>
      <c r="AU416" s="35" t="e">
        <f t="shared" ca="1" si="52"/>
        <v>#NAME?</v>
      </c>
      <c r="AV416" s="35" t="e">
        <f t="shared" ca="1" si="53"/>
        <v>#NAME?</v>
      </c>
      <c r="AW416" s="34" t="e">
        <f t="shared" ca="1" si="54"/>
        <v>#NAME?</v>
      </c>
      <c r="AX416" s="35" t="e">
        <f t="shared" ca="1" si="55"/>
        <v>#NAME?</v>
      </c>
      <c r="AY416" s="34" t="str">
        <f t="shared" si="56"/>
        <v/>
      </c>
      <c r="AZ416" s="36" t="e">
        <f t="shared" ca="1" si="57"/>
        <v>#NAME?</v>
      </c>
      <c r="BA416" s="35" t="e">
        <f t="shared" ca="1" si="58"/>
        <v>#NAME?</v>
      </c>
      <c r="BB416" s="37" t="e">
        <f t="shared" ca="1" si="59"/>
        <v>#NAME?</v>
      </c>
      <c r="BC416" s="38" t="e">
        <f t="shared" ca="1" si="60"/>
        <v>#NAME?</v>
      </c>
      <c r="BD416" s="38" t="e">
        <f t="shared" ca="1" si="61"/>
        <v>#NAME?</v>
      </c>
      <c r="BE416" s="35" t="e">
        <f t="shared" ca="1" si="62"/>
        <v>#NAME?</v>
      </c>
      <c r="BF416" s="36" t="e">
        <f t="shared" ca="1" si="63"/>
        <v>#NAME?</v>
      </c>
      <c r="BG416" s="36" t="e">
        <f t="shared" ca="1" si="64"/>
        <v>#NAME?</v>
      </c>
      <c r="BH416" s="7"/>
      <c r="BI416" s="7"/>
      <c r="BJ416" s="7"/>
      <c r="BK416" s="7"/>
      <c r="BL416" s="7"/>
      <c r="BM416" s="7"/>
      <c r="BN416" s="8"/>
      <c r="BO416" s="8"/>
    </row>
    <row r="417" spans="1:67" ht="14.5" x14ac:dyDescent="0.35">
      <c r="A417" s="19" t="str">
        <f t="shared" si="42"/>
        <v/>
      </c>
      <c r="B417" s="45"/>
      <c r="C417" s="19"/>
      <c r="D417" s="19"/>
      <c r="E417" s="19"/>
      <c r="F417" s="19"/>
      <c r="G417" s="19"/>
      <c r="H417" s="19" t="str">
        <f t="shared" si="6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27"/>
      <c r="W417" s="66"/>
      <c r="X417" s="66"/>
      <c r="Y417" s="28" t="str">
        <f t="shared" si="43"/>
        <v/>
      </c>
      <c r="Z417" s="28"/>
      <c r="AA417" s="28"/>
      <c r="AB417" s="19" t="str">
        <f t="shared" si="44"/>
        <v/>
      </c>
      <c r="AC417" s="19"/>
      <c r="AD417" s="28"/>
      <c r="AE417" s="28"/>
      <c r="AF417" s="28" t="str">
        <f t="shared" si="45"/>
        <v/>
      </c>
      <c r="AG417" s="28"/>
      <c r="AH417" s="31"/>
      <c r="AI417" s="31" t="str">
        <f t="shared" si="46"/>
        <v/>
      </c>
      <c r="AJ417" s="32" t="str">
        <f t="array" ref="AJ417">IFERROR(INDEX('[1]Master Price'!$E:$E,MATCH(D417,'[1]Master Price'!$B:$B,0)),"0")</f>
        <v>0</v>
      </c>
      <c r="AK417" s="32">
        <f t="shared" si="47"/>
        <v>0</v>
      </c>
      <c r="AL417" s="33" t="str">
        <f t="shared" si="40"/>
        <v>0-day</v>
      </c>
      <c r="AM417" s="33"/>
      <c r="AN417" s="33" t="str">
        <f t="shared" si="65"/>
        <v>0-day</v>
      </c>
      <c r="AO417" s="33" t="str">
        <f t="shared" si="66"/>
        <v>0-day</v>
      </c>
      <c r="AP417" s="33" t="str">
        <f t="shared" si="49"/>
        <v>0-day</v>
      </c>
      <c r="AQ417" s="33" t="str">
        <f t="shared" si="50"/>
        <v>0-day</v>
      </c>
      <c r="AR417" s="49"/>
      <c r="AS417" s="34" t="str">
        <f t="shared" si="51"/>
        <v/>
      </c>
      <c r="AT417" s="35">
        <f t="shared" si="68"/>
        <v>0</v>
      </c>
      <c r="AU417" s="35" t="e">
        <f t="shared" ca="1" si="52"/>
        <v>#NAME?</v>
      </c>
      <c r="AV417" s="35" t="e">
        <f t="shared" ca="1" si="53"/>
        <v>#NAME?</v>
      </c>
      <c r="AW417" s="34" t="e">
        <f t="shared" ca="1" si="54"/>
        <v>#NAME?</v>
      </c>
      <c r="AX417" s="35" t="e">
        <f t="shared" ca="1" si="55"/>
        <v>#NAME?</v>
      </c>
      <c r="AY417" s="34" t="str">
        <f t="shared" si="56"/>
        <v/>
      </c>
      <c r="AZ417" s="36" t="e">
        <f t="shared" ca="1" si="57"/>
        <v>#NAME?</v>
      </c>
      <c r="BA417" s="35" t="e">
        <f t="shared" ca="1" si="58"/>
        <v>#NAME?</v>
      </c>
      <c r="BB417" s="37" t="e">
        <f t="shared" ca="1" si="59"/>
        <v>#NAME?</v>
      </c>
      <c r="BC417" s="38" t="e">
        <f t="shared" ca="1" si="60"/>
        <v>#NAME?</v>
      </c>
      <c r="BD417" s="38" t="e">
        <f t="shared" ca="1" si="61"/>
        <v>#NAME?</v>
      </c>
      <c r="BE417" s="35" t="e">
        <f t="shared" ca="1" si="62"/>
        <v>#NAME?</v>
      </c>
      <c r="BF417" s="36" t="e">
        <f t="shared" ca="1" si="63"/>
        <v>#NAME?</v>
      </c>
      <c r="BG417" s="36" t="e">
        <f t="shared" ca="1" si="64"/>
        <v>#NAME?</v>
      </c>
      <c r="BH417" s="7"/>
      <c r="BI417" s="7"/>
      <c r="BJ417" s="7"/>
      <c r="BK417" s="7"/>
      <c r="BL417" s="7"/>
      <c r="BM417" s="7"/>
      <c r="BN417" s="8"/>
      <c r="BO417" s="8"/>
    </row>
    <row r="418" spans="1:67" ht="14.5" x14ac:dyDescent="0.35">
      <c r="A418" s="19" t="str">
        <f t="shared" si="42"/>
        <v/>
      </c>
      <c r="B418" s="45"/>
      <c r="C418" s="19"/>
      <c r="D418" s="19"/>
      <c r="E418" s="19"/>
      <c r="F418" s="19"/>
      <c r="G418" s="19"/>
      <c r="H418" s="19" t="str">
        <f t="shared" si="6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27"/>
      <c r="W418" s="66"/>
      <c r="X418" s="66"/>
      <c r="Y418" s="28" t="str">
        <f t="shared" si="43"/>
        <v/>
      </c>
      <c r="Z418" s="28"/>
      <c r="AA418" s="28"/>
      <c r="AB418" s="19" t="str">
        <f t="shared" si="44"/>
        <v/>
      </c>
      <c r="AC418" s="19"/>
      <c r="AD418" s="28"/>
      <c r="AE418" s="28"/>
      <c r="AF418" s="28" t="str">
        <f t="shared" si="45"/>
        <v/>
      </c>
      <c r="AG418" s="28"/>
      <c r="AH418" s="31"/>
      <c r="AI418" s="31" t="str">
        <f t="shared" si="46"/>
        <v/>
      </c>
      <c r="AJ418" s="32" t="str">
        <f t="array" ref="AJ418">IFERROR(INDEX('[1]Master Price'!$E:$E,MATCH(D418,'[1]Master Price'!$B:$B,0)),"0")</f>
        <v>0</v>
      </c>
      <c r="AK418" s="32">
        <f t="shared" si="47"/>
        <v>0</v>
      </c>
      <c r="AL418" s="33" t="str">
        <f t="shared" si="40"/>
        <v>0-day</v>
      </c>
      <c r="AM418" s="33"/>
      <c r="AN418" s="33" t="str">
        <f t="shared" si="65"/>
        <v>0-day</v>
      </c>
      <c r="AO418" s="33" t="str">
        <f t="shared" si="66"/>
        <v>0-day</v>
      </c>
      <c r="AP418" s="33" t="str">
        <f t="shared" si="49"/>
        <v>0-day</v>
      </c>
      <c r="AQ418" s="33" t="str">
        <f t="shared" si="50"/>
        <v>0-day</v>
      </c>
      <c r="AR418" s="49"/>
      <c r="AS418" s="34" t="str">
        <f t="shared" si="51"/>
        <v/>
      </c>
      <c r="AT418" s="35">
        <f t="shared" si="68"/>
        <v>0</v>
      </c>
      <c r="AU418" s="35" t="e">
        <f t="shared" ca="1" si="52"/>
        <v>#NAME?</v>
      </c>
      <c r="AV418" s="35" t="e">
        <f t="shared" ca="1" si="53"/>
        <v>#NAME?</v>
      </c>
      <c r="AW418" s="34" t="e">
        <f t="shared" ca="1" si="54"/>
        <v>#NAME?</v>
      </c>
      <c r="AX418" s="35" t="e">
        <f t="shared" ca="1" si="55"/>
        <v>#NAME?</v>
      </c>
      <c r="AY418" s="34" t="str">
        <f t="shared" si="56"/>
        <v/>
      </c>
      <c r="AZ418" s="36" t="e">
        <f t="shared" ca="1" si="57"/>
        <v>#NAME?</v>
      </c>
      <c r="BA418" s="35" t="e">
        <f t="shared" ca="1" si="58"/>
        <v>#NAME?</v>
      </c>
      <c r="BB418" s="37" t="e">
        <f t="shared" ca="1" si="59"/>
        <v>#NAME?</v>
      </c>
      <c r="BC418" s="38" t="e">
        <f t="shared" ca="1" si="60"/>
        <v>#NAME?</v>
      </c>
      <c r="BD418" s="38" t="e">
        <f t="shared" ca="1" si="61"/>
        <v>#NAME?</v>
      </c>
      <c r="BE418" s="35" t="e">
        <f t="shared" ca="1" si="62"/>
        <v>#NAME?</v>
      </c>
      <c r="BF418" s="36" t="e">
        <f t="shared" ca="1" si="63"/>
        <v>#NAME?</v>
      </c>
      <c r="BG418" s="36" t="e">
        <f t="shared" ca="1" si="64"/>
        <v>#NAME?</v>
      </c>
      <c r="BH418" s="7"/>
      <c r="BI418" s="7"/>
      <c r="BJ418" s="7"/>
      <c r="BK418" s="7"/>
      <c r="BL418" s="7"/>
      <c r="BM418" s="7"/>
      <c r="BN418" s="8"/>
      <c r="BO418" s="8"/>
    </row>
    <row r="419" spans="1:67" ht="14.5" x14ac:dyDescent="0.35">
      <c r="A419" s="19" t="str">
        <f t="shared" si="42"/>
        <v/>
      </c>
      <c r="B419" s="45"/>
      <c r="C419" s="19"/>
      <c r="D419" s="19"/>
      <c r="E419" s="19"/>
      <c r="F419" s="19"/>
      <c r="G419" s="19"/>
      <c r="H419" s="19" t="str">
        <f t="shared" si="6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27"/>
      <c r="W419" s="66"/>
      <c r="X419" s="66"/>
      <c r="Y419" s="28" t="str">
        <f t="shared" si="43"/>
        <v/>
      </c>
      <c r="Z419" s="28"/>
      <c r="AA419" s="28"/>
      <c r="AB419" s="19" t="str">
        <f t="shared" si="44"/>
        <v/>
      </c>
      <c r="AC419" s="19"/>
      <c r="AD419" s="28"/>
      <c r="AE419" s="28"/>
      <c r="AF419" s="28" t="str">
        <f t="shared" si="45"/>
        <v/>
      </c>
      <c r="AG419" s="28"/>
      <c r="AH419" s="31"/>
      <c r="AI419" s="31" t="str">
        <f t="shared" si="46"/>
        <v/>
      </c>
      <c r="AJ419" s="32" t="str">
        <f t="array" ref="AJ419">IFERROR(INDEX('[1]Master Price'!$E:$E,MATCH(D419,'[1]Master Price'!$B:$B,0)),"0")</f>
        <v>0</v>
      </c>
      <c r="AK419" s="32">
        <f t="shared" si="47"/>
        <v>0</v>
      </c>
      <c r="AL419" s="33" t="str">
        <f t="shared" si="40"/>
        <v>0-day</v>
      </c>
      <c r="AM419" s="33"/>
      <c r="AN419" s="33" t="str">
        <f t="shared" si="65"/>
        <v>0-day</v>
      </c>
      <c r="AO419" s="33" t="str">
        <f t="shared" si="66"/>
        <v>0-day</v>
      </c>
      <c r="AP419" s="33" t="str">
        <f t="shared" si="49"/>
        <v>0-day</v>
      </c>
      <c r="AQ419" s="33" t="str">
        <f t="shared" si="50"/>
        <v>0-day</v>
      </c>
      <c r="AR419" s="49"/>
      <c r="AS419" s="34" t="str">
        <f t="shared" si="51"/>
        <v/>
      </c>
      <c r="AT419" s="35">
        <f t="shared" si="68"/>
        <v>0</v>
      </c>
      <c r="AU419" s="35" t="e">
        <f t="shared" ca="1" si="52"/>
        <v>#NAME?</v>
      </c>
      <c r="AV419" s="35" t="e">
        <f t="shared" ca="1" si="53"/>
        <v>#NAME?</v>
      </c>
      <c r="AW419" s="34" t="e">
        <f t="shared" ca="1" si="54"/>
        <v>#NAME?</v>
      </c>
      <c r="AX419" s="35" t="e">
        <f t="shared" ca="1" si="55"/>
        <v>#NAME?</v>
      </c>
      <c r="AY419" s="34" t="str">
        <f t="shared" si="56"/>
        <v/>
      </c>
      <c r="AZ419" s="36" t="e">
        <f t="shared" ca="1" si="57"/>
        <v>#NAME?</v>
      </c>
      <c r="BA419" s="35" t="e">
        <f t="shared" ca="1" si="58"/>
        <v>#NAME?</v>
      </c>
      <c r="BB419" s="37" t="e">
        <f t="shared" ca="1" si="59"/>
        <v>#NAME?</v>
      </c>
      <c r="BC419" s="38" t="e">
        <f t="shared" ca="1" si="60"/>
        <v>#NAME?</v>
      </c>
      <c r="BD419" s="38" t="e">
        <f t="shared" ca="1" si="61"/>
        <v>#NAME?</v>
      </c>
      <c r="BE419" s="35" t="e">
        <f t="shared" ca="1" si="62"/>
        <v>#NAME?</v>
      </c>
      <c r="BF419" s="36" t="e">
        <f t="shared" ca="1" si="63"/>
        <v>#NAME?</v>
      </c>
      <c r="BG419" s="36" t="e">
        <f t="shared" ca="1" si="64"/>
        <v>#NAME?</v>
      </c>
      <c r="BH419" s="7"/>
      <c r="BI419" s="7"/>
      <c r="BJ419" s="7"/>
      <c r="BK419" s="7"/>
      <c r="BL419" s="7"/>
      <c r="BM419" s="7"/>
      <c r="BN419" s="8"/>
      <c r="BO419" s="8"/>
    </row>
    <row r="420" spans="1:67" ht="14.5" x14ac:dyDescent="0.35">
      <c r="A420" s="19" t="str">
        <f t="shared" si="42"/>
        <v/>
      </c>
      <c r="B420" s="45"/>
      <c r="C420" s="19"/>
      <c r="D420" s="19"/>
      <c r="E420" s="19"/>
      <c r="F420" s="19"/>
      <c r="G420" s="19"/>
      <c r="H420" s="19" t="str">
        <f t="shared" si="6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27"/>
      <c r="W420" s="66"/>
      <c r="X420" s="66"/>
      <c r="Y420" s="28" t="str">
        <f t="shared" si="43"/>
        <v/>
      </c>
      <c r="Z420" s="28"/>
      <c r="AA420" s="28"/>
      <c r="AB420" s="19" t="str">
        <f t="shared" si="44"/>
        <v/>
      </c>
      <c r="AC420" s="19"/>
      <c r="AD420" s="28"/>
      <c r="AE420" s="28"/>
      <c r="AF420" s="28" t="str">
        <f t="shared" si="45"/>
        <v/>
      </c>
      <c r="AG420" s="28"/>
      <c r="AH420" s="31"/>
      <c r="AI420" s="31" t="str">
        <f t="shared" si="46"/>
        <v/>
      </c>
      <c r="AJ420" s="32" t="str">
        <f t="array" ref="AJ420">IFERROR(INDEX('[1]Master Price'!$E:$E,MATCH(D420,'[1]Master Price'!$B:$B,0)),"0")</f>
        <v>0</v>
      </c>
      <c r="AK420" s="32">
        <f t="shared" si="47"/>
        <v>0</v>
      </c>
      <c r="AL420" s="33" t="str">
        <f t="shared" si="40"/>
        <v>0-day</v>
      </c>
      <c r="AM420" s="33"/>
      <c r="AN420" s="33" t="str">
        <f t="shared" si="65"/>
        <v>0-day</v>
      </c>
      <c r="AO420" s="33" t="str">
        <f t="shared" si="66"/>
        <v>0-day</v>
      </c>
      <c r="AP420" s="33" t="str">
        <f t="shared" si="49"/>
        <v>0-day</v>
      </c>
      <c r="AQ420" s="33" t="str">
        <f t="shared" si="50"/>
        <v>0-day</v>
      </c>
      <c r="AR420" s="49"/>
      <c r="AS420" s="34" t="str">
        <f t="shared" si="51"/>
        <v/>
      </c>
      <c r="AT420" s="35">
        <f t="shared" si="68"/>
        <v>0</v>
      </c>
      <c r="AU420" s="35" t="e">
        <f t="shared" ca="1" si="52"/>
        <v>#NAME?</v>
      </c>
      <c r="AV420" s="35" t="e">
        <f t="shared" ca="1" si="53"/>
        <v>#NAME?</v>
      </c>
      <c r="AW420" s="34" t="e">
        <f t="shared" ca="1" si="54"/>
        <v>#NAME?</v>
      </c>
      <c r="AX420" s="35" t="e">
        <f t="shared" ca="1" si="55"/>
        <v>#NAME?</v>
      </c>
      <c r="AY420" s="34" t="str">
        <f t="shared" si="56"/>
        <v/>
      </c>
      <c r="AZ420" s="36" t="e">
        <f t="shared" ca="1" si="57"/>
        <v>#NAME?</v>
      </c>
      <c r="BA420" s="35" t="e">
        <f t="shared" ca="1" si="58"/>
        <v>#NAME?</v>
      </c>
      <c r="BB420" s="37" t="e">
        <f t="shared" ca="1" si="59"/>
        <v>#NAME?</v>
      </c>
      <c r="BC420" s="38" t="e">
        <f t="shared" ca="1" si="60"/>
        <v>#NAME?</v>
      </c>
      <c r="BD420" s="38" t="e">
        <f t="shared" ca="1" si="61"/>
        <v>#NAME?</v>
      </c>
      <c r="BE420" s="35" t="e">
        <f t="shared" ca="1" si="62"/>
        <v>#NAME?</v>
      </c>
      <c r="BF420" s="36" t="e">
        <f t="shared" ca="1" si="63"/>
        <v>#NAME?</v>
      </c>
      <c r="BG420" s="36" t="e">
        <f t="shared" ca="1" si="64"/>
        <v>#NAME?</v>
      </c>
      <c r="BH420" s="7"/>
      <c r="BI420" s="7"/>
      <c r="BJ420" s="7"/>
      <c r="BK420" s="7"/>
      <c r="BL420" s="7"/>
      <c r="BM420" s="7"/>
      <c r="BN420" s="8"/>
      <c r="BO420" s="8"/>
    </row>
    <row r="421" spans="1:67" ht="14.5" x14ac:dyDescent="0.35">
      <c r="A421" s="19" t="str">
        <f t="shared" si="42"/>
        <v/>
      </c>
      <c r="B421" s="45"/>
      <c r="C421" s="19"/>
      <c r="D421" s="19"/>
      <c r="E421" s="19"/>
      <c r="F421" s="19"/>
      <c r="G421" s="19"/>
      <c r="H421" s="19" t="str">
        <f t="shared" si="6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27"/>
      <c r="W421" s="66"/>
      <c r="X421" s="66"/>
      <c r="Y421" s="28" t="str">
        <f t="shared" si="43"/>
        <v/>
      </c>
      <c r="Z421" s="28"/>
      <c r="AA421" s="28"/>
      <c r="AB421" s="19" t="str">
        <f t="shared" si="44"/>
        <v/>
      </c>
      <c r="AC421" s="19"/>
      <c r="AD421" s="28"/>
      <c r="AE421" s="28"/>
      <c r="AF421" s="28" t="str">
        <f t="shared" si="45"/>
        <v/>
      </c>
      <c r="AG421" s="28"/>
      <c r="AH421" s="31"/>
      <c r="AI421" s="31" t="str">
        <f t="shared" si="46"/>
        <v/>
      </c>
      <c r="AJ421" s="32" t="str">
        <f t="array" ref="AJ421">IFERROR(INDEX('[1]Master Price'!$E:$E,MATCH(D421,'[1]Master Price'!$B:$B,0)),"0")</f>
        <v>0</v>
      </c>
      <c r="AK421" s="32">
        <f t="shared" si="47"/>
        <v>0</v>
      </c>
      <c r="AL421" s="33" t="str">
        <f t="shared" si="40"/>
        <v>0-day</v>
      </c>
      <c r="AM421" s="33"/>
      <c r="AN421" s="33" t="str">
        <f t="shared" si="65"/>
        <v>0-day</v>
      </c>
      <c r="AO421" s="33" t="str">
        <f t="shared" si="66"/>
        <v>0-day</v>
      </c>
      <c r="AP421" s="33" t="str">
        <f t="shared" si="49"/>
        <v>0-day</v>
      </c>
      <c r="AQ421" s="33" t="str">
        <f t="shared" si="50"/>
        <v>0-day</v>
      </c>
      <c r="AR421" s="49"/>
      <c r="AS421" s="34" t="str">
        <f t="shared" si="51"/>
        <v/>
      </c>
      <c r="AT421" s="35">
        <f t="shared" si="68"/>
        <v>0</v>
      </c>
      <c r="AU421" s="35" t="e">
        <f t="shared" ca="1" si="52"/>
        <v>#NAME?</v>
      </c>
      <c r="AV421" s="35" t="e">
        <f t="shared" ca="1" si="53"/>
        <v>#NAME?</v>
      </c>
      <c r="AW421" s="34" t="e">
        <f t="shared" ca="1" si="54"/>
        <v>#NAME?</v>
      </c>
      <c r="AX421" s="35" t="e">
        <f t="shared" ca="1" si="55"/>
        <v>#NAME?</v>
      </c>
      <c r="AY421" s="34" t="str">
        <f t="shared" si="56"/>
        <v/>
      </c>
      <c r="AZ421" s="36" t="e">
        <f t="shared" ca="1" si="57"/>
        <v>#NAME?</v>
      </c>
      <c r="BA421" s="35" t="e">
        <f t="shared" ca="1" si="58"/>
        <v>#NAME?</v>
      </c>
      <c r="BB421" s="37" t="e">
        <f t="shared" ca="1" si="59"/>
        <v>#NAME?</v>
      </c>
      <c r="BC421" s="38" t="e">
        <f t="shared" ca="1" si="60"/>
        <v>#NAME?</v>
      </c>
      <c r="BD421" s="38" t="e">
        <f t="shared" ca="1" si="61"/>
        <v>#NAME?</v>
      </c>
      <c r="BE421" s="35" t="e">
        <f t="shared" ca="1" si="62"/>
        <v>#NAME?</v>
      </c>
      <c r="BF421" s="36" t="e">
        <f t="shared" ca="1" si="63"/>
        <v>#NAME?</v>
      </c>
      <c r="BG421" s="36" t="e">
        <f t="shared" ca="1" si="64"/>
        <v>#NAME?</v>
      </c>
      <c r="BH421" s="7"/>
      <c r="BI421" s="7"/>
      <c r="BJ421" s="7"/>
      <c r="BK421" s="7"/>
      <c r="BL421" s="7"/>
      <c r="BM421" s="7"/>
      <c r="BN421" s="8"/>
      <c r="BO421" s="8"/>
    </row>
    <row r="422" spans="1:67" ht="14.5" x14ac:dyDescent="0.35">
      <c r="A422" s="19" t="str">
        <f t="shared" si="42"/>
        <v/>
      </c>
      <c r="B422" s="45"/>
      <c r="C422" s="19"/>
      <c r="D422" s="19"/>
      <c r="E422" s="19"/>
      <c r="F422" s="19"/>
      <c r="G422" s="19"/>
      <c r="H422" s="19" t="str">
        <f t="shared" si="6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27"/>
      <c r="W422" s="66"/>
      <c r="X422" s="66"/>
      <c r="Y422" s="28" t="str">
        <f t="shared" si="43"/>
        <v/>
      </c>
      <c r="Z422" s="28"/>
      <c r="AA422" s="28"/>
      <c r="AB422" s="19" t="str">
        <f t="shared" si="44"/>
        <v/>
      </c>
      <c r="AC422" s="19"/>
      <c r="AD422" s="28"/>
      <c r="AE422" s="28"/>
      <c r="AF422" s="28" t="str">
        <f t="shared" si="45"/>
        <v/>
      </c>
      <c r="AG422" s="19"/>
      <c r="AH422" s="31"/>
      <c r="AI422" s="31" t="str">
        <f t="shared" si="46"/>
        <v/>
      </c>
      <c r="AJ422" s="32" t="str">
        <f t="array" ref="AJ422">IFERROR(INDEX('[1]Master Price'!$E:$E,MATCH(D422,'[1]Master Price'!$B:$B,0)),"0")</f>
        <v>0</v>
      </c>
      <c r="AK422" s="32">
        <f t="shared" si="47"/>
        <v>0</v>
      </c>
      <c r="AL422" s="33" t="str">
        <f t="shared" si="40"/>
        <v>0-day</v>
      </c>
      <c r="AM422" s="33"/>
      <c r="AN422" s="33" t="str">
        <f t="shared" si="65"/>
        <v>0-day</v>
      </c>
      <c r="AO422" s="33" t="str">
        <f t="shared" si="66"/>
        <v>0-day</v>
      </c>
      <c r="AP422" s="33" t="str">
        <f t="shared" si="49"/>
        <v>0-day</v>
      </c>
      <c r="AQ422" s="33" t="str">
        <f t="shared" si="50"/>
        <v>0-day</v>
      </c>
      <c r="AR422" s="49"/>
      <c r="AS422" s="34" t="str">
        <f t="shared" si="51"/>
        <v/>
      </c>
      <c r="AT422" s="35">
        <f t="shared" si="68"/>
        <v>0</v>
      </c>
      <c r="AU422" s="35" t="e">
        <f t="shared" ca="1" si="52"/>
        <v>#NAME?</v>
      </c>
      <c r="AV422" s="35" t="e">
        <f t="shared" ca="1" si="53"/>
        <v>#NAME?</v>
      </c>
      <c r="AW422" s="34" t="e">
        <f t="shared" ca="1" si="54"/>
        <v>#NAME?</v>
      </c>
      <c r="AX422" s="35" t="e">
        <f t="shared" ca="1" si="55"/>
        <v>#NAME?</v>
      </c>
      <c r="AY422" s="34" t="str">
        <f t="shared" si="56"/>
        <v/>
      </c>
      <c r="AZ422" s="36" t="e">
        <f t="shared" ca="1" si="57"/>
        <v>#NAME?</v>
      </c>
      <c r="BA422" s="35" t="e">
        <f t="shared" ca="1" si="58"/>
        <v>#NAME?</v>
      </c>
      <c r="BB422" s="37" t="e">
        <f t="shared" ca="1" si="59"/>
        <v>#NAME?</v>
      </c>
      <c r="BC422" s="38" t="e">
        <f t="shared" ca="1" si="60"/>
        <v>#NAME?</v>
      </c>
      <c r="BD422" s="38" t="e">
        <f t="shared" ca="1" si="61"/>
        <v>#NAME?</v>
      </c>
      <c r="BE422" s="35" t="e">
        <f t="shared" ca="1" si="62"/>
        <v>#NAME?</v>
      </c>
      <c r="BF422" s="36" t="e">
        <f t="shared" ca="1" si="63"/>
        <v>#NAME?</v>
      </c>
      <c r="BG422" s="36" t="e">
        <f t="shared" ca="1" si="64"/>
        <v>#NAME?</v>
      </c>
      <c r="BH422" s="7"/>
      <c r="BI422" s="7"/>
      <c r="BJ422" s="7"/>
      <c r="BK422" s="7"/>
      <c r="BL422" s="7"/>
      <c r="BM422" s="7"/>
      <c r="BN422" s="8"/>
      <c r="BO422" s="8"/>
    </row>
    <row r="423" spans="1:67" ht="14.5" x14ac:dyDescent="0.35">
      <c r="A423" s="19" t="str">
        <f t="shared" si="42"/>
        <v/>
      </c>
      <c r="B423" s="45"/>
      <c r="C423" s="19"/>
      <c r="D423" s="19"/>
      <c r="E423" s="19"/>
      <c r="F423" s="19"/>
      <c r="G423" s="19"/>
      <c r="H423" s="19" t="str">
        <f t="shared" si="6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27"/>
      <c r="W423" s="66"/>
      <c r="X423" s="66"/>
      <c r="Y423" s="28" t="str">
        <f t="shared" si="43"/>
        <v/>
      </c>
      <c r="Z423" s="28"/>
      <c r="AA423" s="28"/>
      <c r="AB423" s="19" t="str">
        <f t="shared" si="44"/>
        <v/>
      </c>
      <c r="AC423" s="19"/>
      <c r="AD423" s="28"/>
      <c r="AE423" s="28"/>
      <c r="AF423" s="28" t="str">
        <f t="shared" si="45"/>
        <v/>
      </c>
      <c r="AG423" s="19"/>
      <c r="AH423" s="31"/>
      <c r="AI423" s="31" t="str">
        <f t="shared" si="46"/>
        <v/>
      </c>
      <c r="AJ423" s="32" t="str">
        <f t="array" ref="AJ423">IFERROR(INDEX('[1]Master Price'!$E:$E,MATCH(D423,'[1]Master Price'!$B:$B,0)),"0")</f>
        <v>0</v>
      </c>
      <c r="AK423" s="32">
        <f t="shared" si="47"/>
        <v>0</v>
      </c>
      <c r="AL423" s="33" t="str">
        <f t="shared" si="40"/>
        <v>0-day</v>
      </c>
      <c r="AM423" s="33"/>
      <c r="AN423" s="33" t="str">
        <f t="shared" si="65"/>
        <v>0-day</v>
      </c>
      <c r="AO423" s="33" t="str">
        <f t="shared" si="66"/>
        <v>0-day</v>
      </c>
      <c r="AP423" s="33" t="str">
        <f t="shared" si="49"/>
        <v>0-day</v>
      </c>
      <c r="AQ423" s="33" t="str">
        <f t="shared" si="50"/>
        <v>0-day</v>
      </c>
      <c r="AR423" s="49"/>
      <c r="AS423" s="34" t="str">
        <f t="shared" si="51"/>
        <v/>
      </c>
      <c r="AT423" s="35">
        <f t="shared" si="68"/>
        <v>0</v>
      </c>
      <c r="AU423" s="35" t="e">
        <f t="shared" ca="1" si="52"/>
        <v>#NAME?</v>
      </c>
      <c r="AV423" s="35" t="e">
        <f t="shared" ca="1" si="53"/>
        <v>#NAME?</v>
      </c>
      <c r="AW423" s="34" t="e">
        <f t="shared" ca="1" si="54"/>
        <v>#NAME?</v>
      </c>
      <c r="AX423" s="35" t="e">
        <f t="shared" ca="1" si="55"/>
        <v>#NAME?</v>
      </c>
      <c r="AY423" s="34" t="str">
        <f t="shared" si="56"/>
        <v/>
      </c>
      <c r="AZ423" s="36" t="e">
        <f t="shared" ca="1" si="57"/>
        <v>#NAME?</v>
      </c>
      <c r="BA423" s="35" t="e">
        <f t="shared" ca="1" si="58"/>
        <v>#NAME?</v>
      </c>
      <c r="BB423" s="37" t="e">
        <f t="shared" ca="1" si="59"/>
        <v>#NAME?</v>
      </c>
      <c r="BC423" s="38" t="e">
        <f t="shared" ca="1" si="60"/>
        <v>#NAME?</v>
      </c>
      <c r="BD423" s="38" t="e">
        <f t="shared" ca="1" si="61"/>
        <v>#NAME?</v>
      </c>
      <c r="BE423" s="35" t="e">
        <f t="shared" ca="1" si="62"/>
        <v>#NAME?</v>
      </c>
      <c r="BF423" s="36" t="e">
        <f t="shared" ca="1" si="63"/>
        <v>#NAME?</v>
      </c>
      <c r="BG423" s="36" t="e">
        <f t="shared" ca="1" si="64"/>
        <v>#NAME?</v>
      </c>
      <c r="BH423" s="7"/>
      <c r="BI423" s="7"/>
      <c r="BJ423" s="7"/>
      <c r="BK423" s="7"/>
      <c r="BL423" s="7"/>
      <c r="BM423" s="7"/>
      <c r="BN423" s="8"/>
      <c r="BO423" s="8"/>
    </row>
    <row r="424" spans="1:67" ht="14.5" x14ac:dyDescent="0.35">
      <c r="A424" s="19" t="str">
        <f t="shared" si="42"/>
        <v/>
      </c>
      <c r="B424" s="45"/>
      <c r="C424" s="19"/>
      <c r="D424" s="19"/>
      <c r="E424" s="19"/>
      <c r="F424" s="19"/>
      <c r="G424" s="19"/>
      <c r="H424" s="19" t="str">
        <f t="shared" si="6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27"/>
      <c r="W424" s="66"/>
      <c r="X424" s="66"/>
      <c r="Y424" s="28" t="str">
        <f t="shared" si="43"/>
        <v/>
      </c>
      <c r="Z424" s="28"/>
      <c r="AA424" s="28"/>
      <c r="AB424" s="19" t="str">
        <f t="shared" si="44"/>
        <v/>
      </c>
      <c r="AC424" s="19"/>
      <c r="AD424" s="19"/>
      <c r="AE424" s="19"/>
      <c r="AF424" s="28" t="str">
        <f t="shared" si="45"/>
        <v/>
      </c>
      <c r="AG424" s="19"/>
      <c r="AH424" s="31"/>
      <c r="AI424" s="31" t="str">
        <f t="shared" si="46"/>
        <v/>
      </c>
      <c r="AJ424" s="32" t="str">
        <f t="array" ref="AJ424">IFERROR(INDEX('[1]Master Price'!$E:$E,MATCH(D424,'[1]Master Price'!$B:$B,0)),"0")</f>
        <v>0</v>
      </c>
      <c r="AK424" s="32">
        <f t="shared" si="47"/>
        <v>0</v>
      </c>
      <c r="AL424" s="33" t="str">
        <f t="shared" si="40"/>
        <v>0-day</v>
      </c>
      <c r="AM424" s="33"/>
      <c r="AN424" s="33" t="str">
        <f t="shared" si="65"/>
        <v>0-day</v>
      </c>
      <c r="AO424" s="33" t="str">
        <f t="shared" si="66"/>
        <v>0-day</v>
      </c>
      <c r="AP424" s="33" t="str">
        <f t="shared" si="49"/>
        <v>0-day</v>
      </c>
      <c r="AQ424" s="33" t="str">
        <f t="shared" si="50"/>
        <v>0-day</v>
      </c>
      <c r="AR424" s="49"/>
      <c r="AS424" s="34" t="str">
        <f t="shared" si="51"/>
        <v/>
      </c>
      <c r="AT424" s="35">
        <f t="shared" si="68"/>
        <v>0</v>
      </c>
      <c r="AU424" s="35" t="e">
        <f t="shared" ca="1" si="52"/>
        <v>#NAME?</v>
      </c>
      <c r="AV424" s="35" t="e">
        <f t="shared" ca="1" si="53"/>
        <v>#NAME?</v>
      </c>
      <c r="AW424" s="34" t="e">
        <f t="shared" ca="1" si="54"/>
        <v>#NAME?</v>
      </c>
      <c r="AX424" s="35" t="e">
        <f t="shared" ca="1" si="55"/>
        <v>#NAME?</v>
      </c>
      <c r="AY424" s="34" t="str">
        <f t="shared" si="56"/>
        <v/>
      </c>
      <c r="AZ424" s="36" t="e">
        <f t="shared" ca="1" si="57"/>
        <v>#NAME?</v>
      </c>
      <c r="BA424" s="35" t="e">
        <f t="shared" ca="1" si="58"/>
        <v>#NAME?</v>
      </c>
      <c r="BB424" s="37" t="e">
        <f t="shared" ca="1" si="59"/>
        <v>#NAME?</v>
      </c>
      <c r="BC424" s="38" t="e">
        <f t="shared" ca="1" si="60"/>
        <v>#NAME?</v>
      </c>
      <c r="BD424" s="38" t="e">
        <f t="shared" ca="1" si="61"/>
        <v>#NAME?</v>
      </c>
      <c r="BE424" s="35" t="e">
        <f t="shared" ca="1" si="62"/>
        <v>#NAME?</v>
      </c>
      <c r="BF424" s="36" t="e">
        <f t="shared" ca="1" si="63"/>
        <v>#NAME?</v>
      </c>
      <c r="BG424" s="36" t="e">
        <f t="shared" ca="1" si="64"/>
        <v>#NAME?</v>
      </c>
      <c r="BH424" s="7"/>
      <c r="BI424" s="7"/>
      <c r="BJ424" s="7"/>
      <c r="BK424" s="7"/>
      <c r="BL424" s="7"/>
      <c r="BM424" s="7"/>
      <c r="BN424" s="8"/>
      <c r="BO424" s="8"/>
    </row>
    <row r="425" spans="1:67" ht="14.5" x14ac:dyDescent="0.35">
      <c r="A425" s="19" t="str">
        <f t="shared" si="42"/>
        <v/>
      </c>
      <c r="B425" s="45"/>
      <c r="C425" s="19"/>
      <c r="D425" s="19"/>
      <c r="E425" s="19"/>
      <c r="F425" s="19"/>
      <c r="G425" s="19"/>
      <c r="H425" s="19" t="str">
        <f t="shared" si="6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19"/>
      <c r="U425" s="19"/>
      <c r="V425" s="27"/>
      <c r="W425" s="66"/>
      <c r="X425" s="66"/>
      <c r="Y425" s="28" t="str">
        <f t="shared" si="43"/>
        <v/>
      </c>
      <c r="Z425" s="28"/>
      <c r="AA425" s="28"/>
      <c r="AB425" s="19" t="str">
        <f t="shared" si="44"/>
        <v/>
      </c>
      <c r="AC425" s="19"/>
      <c r="AD425" s="19"/>
      <c r="AE425" s="19"/>
      <c r="AF425" s="28" t="str">
        <f t="shared" si="45"/>
        <v/>
      </c>
      <c r="AG425" s="19"/>
      <c r="AH425" s="31"/>
      <c r="AI425" s="31" t="str">
        <f t="shared" si="46"/>
        <v/>
      </c>
      <c r="AJ425" s="32" t="str">
        <f t="array" ref="AJ425">IFERROR(INDEX('[1]Master Price'!$E:$E,MATCH(D425,'[1]Master Price'!$B:$B,0)),"0")</f>
        <v>0</v>
      </c>
      <c r="AK425" s="32">
        <f t="shared" si="47"/>
        <v>0</v>
      </c>
      <c r="AL425" s="33" t="str">
        <f t="shared" si="40"/>
        <v>0-day</v>
      </c>
      <c r="AM425" s="33"/>
      <c r="AN425" s="33" t="str">
        <f t="shared" si="65"/>
        <v>0-day</v>
      </c>
      <c r="AO425" s="33" t="str">
        <f t="shared" si="66"/>
        <v>0-day</v>
      </c>
      <c r="AP425" s="33" t="str">
        <f t="shared" si="49"/>
        <v>0-day</v>
      </c>
      <c r="AQ425" s="33" t="str">
        <f t="shared" si="50"/>
        <v>0-day</v>
      </c>
      <c r="AR425" s="49"/>
      <c r="AS425" s="34" t="str">
        <f t="shared" si="51"/>
        <v/>
      </c>
      <c r="AT425" s="35">
        <f t="shared" si="68"/>
        <v>0</v>
      </c>
      <c r="AU425" s="35" t="e">
        <f t="shared" ca="1" si="52"/>
        <v>#NAME?</v>
      </c>
      <c r="AV425" s="35" t="e">
        <f t="shared" ca="1" si="53"/>
        <v>#NAME?</v>
      </c>
      <c r="AW425" s="34" t="e">
        <f t="shared" ca="1" si="54"/>
        <v>#NAME?</v>
      </c>
      <c r="AX425" s="35" t="e">
        <f t="shared" ca="1" si="55"/>
        <v>#NAME?</v>
      </c>
      <c r="AY425" s="34" t="str">
        <f t="shared" si="56"/>
        <v/>
      </c>
      <c r="AZ425" s="36" t="e">
        <f t="shared" ca="1" si="57"/>
        <v>#NAME?</v>
      </c>
      <c r="BA425" s="35" t="e">
        <f t="shared" ca="1" si="58"/>
        <v>#NAME?</v>
      </c>
      <c r="BB425" s="37" t="e">
        <f t="shared" ca="1" si="59"/>
        <v>#NAME?</v>
      </c>
      <c r="BC425" s="38" t="e">
        <f t="shared" ca="1" si="60"/>
        <v>#NAME?</v>
      </c>
      <c r="BD425" s="38" t="e">
        <f t="shared" ca="1" si="61"/>
        <v>#NAME?</v>
      </c>
      <c r="BE425" s="35" t="e">
        <f t="shared" ca="1" si="62"/>
        <v>#NAME?</v>
      </c>
      <c r="BF425" s="36" t="e">
        <f t="shared" ca="1" si="63"/>
        <v>#NAME?</v>
      </c>
      <c r="BG425" s="36" t="e">
        <f t="shared" ca="1" si="64"/>
        <v>#NAME?</v>
      </c>
      <c r="BH425" s="7"/>
      <c r="BI425" s="7"/>
      <c r="BJ425" s="7"/>
      <c r="BK425" s="7"/>
      <c r="BL425" s="7"/>
      <c r="BM425" s="7"/>
      <c r="BN425" s="8"/>
      <c r="BO425" s="8"/>
    </row>
    <row r="426" spans="1:67" ht="14.5" x14ac:dyDescent="0.35">
      <c r="A426" s="19" t="str">
        <f t="shared" si="42"/>
        <v/>
      </c>
      <c r="B426" s="45"/>
      <c r="C426" s="19"/>
      <c r="D426" s="19"/>
      <c r="E426" s="19"/>
      <c r="F426" s="19"/>
      <c r="G426" s="19"/>
      <c r="H426" s="19" t="str">
        <f t="shared" si="6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27"/>
      <c r="W426" s="66"/>
      <c r="X426" s="66"/>
      <c r="Y426" s="28" t="str">
        <f t="shared" si="43"/>
        <v/>
      </c>
      <c r="Z426" s="28"/>
      <c r="AA426" s="28"/>
      <c r="AB426" s="19" t="str">
        <f t="shared" si="44"/>
        <v/>
      </c>
      <c r="AC426" s="19"/>
      <c r="AD426" s="19"/>
      <c r="AE426" s="19"/>
      <c r="AF426" s="28" t="str">
        <f t="shared" si="45"/>
        <v/>
      </c>
      <c r="AG426" s="19"/>
      <c r="AH426" s="31"/>
      <c r="AI426" s="31" t="str">
        <f t="shared" si="46"/>
        <v/>
      </c>
      <c r="AJ426" s="32" t="str">
        <f t="array" ref="AJ426">IFERROR(INDEX('[1]Master Price'!$E:$E,MATCH(D426,'[1]Master Price'!$B:$B,0)),"0")</f>
        <v>0</v>
      </c>
      <c r="AK426" s="32">
        <f t="shared" si="47"/>
        <v>0</v>
      </c>
      <c r="AL426" s="33" t="str">
        <f t="shared" si="40"/>
        <v>0-day</v>
      </c>
      <c r="AM426" s="33"/>
      <c r="AN426" s="33" t="str">
        <f t="shared" si="65"/>
        <v>0-day</v>
      </c>
      <c r="AO426" s="33" t="str">
        <f t="shared" si="66"/>
        <v>0-day</v>
      </c>
      <c r="AP426" s="33" t="str">
        <f t="shared" si="49"/>
        <v>0-day</v>
      </c>
      <c r="AQ426" s="33" t="str">
        <f t="shared" si="50"/>
        <v>0-day</v>
      </c>
      <c r="AR426" s="49"/>
      <c r="AS426" s="34" t="str">
        <f t="shared" si="51"/>
        <v/>
      </c>
      <c r="AT426" s="35">
        <f t="shared" si="68"/>
        <v>0</v>
      </c>
      <c r="AU426" s="35" t="e">
        <f t="shared" ca="1" si="52"/>
        <v>#NAME?</v>
      </c>
      <c r="AV426" s="35" t="e">
        <f t="shared" ca="1" si="53"/>
        <v>#NAME?</v>
      </c>
      <c r="AW426" s="34" t="e">
        <f t="shared" ca="1" si="54"/>
        <v>#NAME?</v>
      </c>
      <c r="AX426" s="35" t="e">
        <f t="shared" ca="1" si="55"/>
        <v>#NAME?</v>
      </c>
      <c r="AY426" s="34" t="str">
        <f t="shared" si="56"/>
        <v/>
      </c>
      <c r="AZ426" s="36" t="e">
        <f t="shared" ca="1" si="57"/>
        <v>#NAME?</v>
      </c>
      <c r="BA426" s="35" t="e">
        <f t="shared" ca="1" si="58"/>
        <v>#NAME?</v>
      </c>
      <c r="BB426" s="37" t="e">
        <f t="shared" ca="1" si="59"/>
        <v>#NAME?</v>
      </c>
      <c r="BC426" s="38" t="e">
        <f t="shared" ca="1" si="60"/>
        <v>#NAME?</v>
      </c>
      <c r="BD426" s="38" t="e">
        <f t="shared" ca="1" si="61"/>
        <v>#NAME?</v>
      </c>
      <c r="BE426" s="35" t="e">
        <f t="shared" ca="1" si="62"/>
        <v>#NAME?</v>
      </c>
      <c r="BF426" s="36" t="e">
        <f t="shared" ca="1" si="63"/>
        <v>#NAME?</v>
      </c>
      <c r="BG426" s="36" t="e">
        <f t="shared" ca="1" si="64"/>
        <v>#NAME?</v>
      </c>
      <c r="BH426" s="7"/>
      <c r="BI426" s="7"/>
      <c r="BJ426" s="7"/>
      <c r="BK426" s="7"/>
      <c r="BL426" s="7"/>
      <c r="BM426" s="7"/>
      <c r="BN426" s="8"/>
      <c r="BO426" s="8"/>
    </row>
    <row r="427" spans="1:67" ht="14.5" x14ac:dyDescent="0.35">
      <c r="A427" s="19" t="str">
        <f t="shared" si="42"/>
        <v/>
      </c>
      <c r="B427" s="45"/>
      <c r="C427" s="19"/>
      <c r="D427" s="19"/>
      <c r="E427" s="19"/>
      <c r="F427" s="19"/>
      <c r="G427" s="19"/>
      <c r="H427" s="19" t="str">
        <f t="shared" si="6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48"/>
      <c r="U427" s="48"/>
      <c r="V427" s="27"/>
      <c r="W427" s="66"/>
      <c r="X427" s="66"/>
      <c r="Y427" s="28" t="str">
        <f t="shared" si="43"/>
        <v/>
      </c>
      <c r="Z427" s="28"/>
      <c r="AA427" s="28"/>
      <c r="AB427" s="19" t="str">
        <f t="shared" si="44"/>
        <v/>
      </c>
      <c r="AC427" s="19"/>
      <c r="AD427" s="19"/>
      <c r="AE427" s="19"/>
      <c r="AF427" s="28" t="str">
        <f t="shared" si="45"/>
        <v/>
      </c>
      <c r="AG427" s="19"/>
      <c r="AH427" s="31"/>
      <c r="AI427" s="31" t="str">
        <f t="shared" si="46"/>
        <v/>
      </c>
      <c r="AJ427" s="32" t="str">
        <f t="array" ref="AJ427">IFERROR(INDEX('[1]Master Price'!$E:$E,MATCH(D427,'[1]Master Price'!$B:$B,0)),"0")</f>
        <v>0</v>
      </c>
      <c r="AK427" s="32">
        <f t="shared" si="47"/>
        <v>0</v>
      </c>
      <c r="AL427" s="33" t="str">
        <f t="shared" si="40"/>
        <v>0-day</v>
      </c>
      <c r="AM427" s="33"/>
      <c r="AN427" s="33" t="str">
        <f t="shared" si="65"/>
        <v>0-day</v>
      </c>
      <c r="AO427" s="33" t="str">
        <f t="shared" si="66"/>
        <v>0-day</v>
      </c>
      <c r="AP427" s="33" t="str">
        <f t="shared" si="49"/>
        <v>0-day</v>
      </c>
      <c r="AQ427" s="33" t="str">
        <f t="shared" si="50"/>
        <v>0-day</v>
      </c>
      <c r="AR427" s="49"/>
      <c r="AS427" s="34" t="str">
        <f t="shared" si="51"/>
        <v/>
      </c>
      <c r="AT427" s="35">
        <f t="shared" si="68"/>
        <v>0</v>
      </c>
      <c r="AU427" s="35" t="e">
        <f t="shared" ca="1" si="52"/>
        <v>#NAME?</v>
      </c>
      <c r="AV427" s="35" t="e">
        <f t="shared" ca="1" si="53"/>
        <v>#NAME?</v>
      </c>
      <c r="AW427" s="34" t="e">
        <f t="shared" ca="1" si="54"/>
        <v>#NAME?</v>
      </c>
      <c r="AX427" s="35" t="e">
        <f t="shared" ca="1" si="55"/>
        <v>#NAME?</v>
      </c>
      <c r="AY427" s="34" t="str">
        <f t="shared" si="56"/>
        <v/>
      </c>
      <c r="AZ427" s="36" t="e">
        <f t="shared" ca="1" si="57"/>
        <v>#NAME?</v>
      </c>
      <c r="BA427" s="35" t="e">
        <f t="shared" ca="1" si="58"/>
        <v>#NAME?</v>
      </c>
      <c r="BB427" s="37" t="e">
        <f t="shared" ca="1" si="59"/>
        <v>#NAME?</v>
      </c>
      <c r="BC427" s="38" t="e">
        <f t="shared" ca="1" si="60"/>
        <v>#NAME?</v>
      </c>
      <c r="BD427" s="38" t="e">
        <f t="shared" ca="1" si="61"/>
        <v>#NAME?</v>
      </c>
      <c r="BE427" s="35" t="e">
        <f t="shared" ca="1" si="62"/>
        <v>#NAME?</v>
      </c>
      <c r="BF427" s="36" t="e">
        <f t="shared" ca="1" si="63"/>
        <v>#NAME?</v>
      </c>
      <c r="BG427" s="36" t="e">
        <f t="shared" ca="1" si="64"/>
        <v>#NAME?</v>
      </c>
      <c r="BH427" s="7"/>
      <c r="BI427" s="7"/>
      <c r="BJ427" s="7"/>
      <c r="BK427" s="7"/>
      <c r="BL427" s="7"/>
      <c r="BM427" s="7"/>
      <c r="BN427" s="8"/>
      <c r="BO427" s="8"/>
    </row>
    <row r="428" spans="1:67" ht="14.5" x14ac:dyDescent="0.35">
      <c r="A428" s="19" t="str">
        <f t="shared" si="42"/>
        <v/>
      </c>
      <c r="B428" s="45"/>
      <c r="C428" s="19"/>
      <c r="D428" s="19"/>
      <c r="E428" s="19"/>
      <c r="F428" s="19"/>
      <c r="G428" s="19"/>
      <c r="H428" s="19" t="str">
        <f t="shared" si="6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27"/>
      <c r="W428" s="66"/>
      <c r="X428" s="66"/>
      <c r="Y428" s="28" t="str">
        <f t="shared" si="43"/>
        <v/>
      </c>
      <c r="Z428" s="28"/>
      <c r="AA428" s="28"/>
      <c r="AB428" s="19" t="str">
        <f t="shared" si="44"/>
        <v/>
      </c>
      <c r="AC428" s="19"/>
      <c r="AD428" s="19"/>
      <c r="AE428" s="19"/>
      <c r="AF428" s="28" t="str">
        <f t="shared" si="45"/>
        <v/>
      </c>
      <c r="AG428" s="19"/>
      <c r="AH428" s="31"/>
      <c r="AI428" s="31" t="str">
        <f t="shared" si="46"/>
        <v/>
      </c>
      <c r="AJ428" s="32" t="str">
        <f t="array" ref="AJ428">IFERROR(INDEX('[1]Master Price'!$E:$E,MATCH(D428,'[1]Master Price'!$B:$B,0)),"0")</f>
        <v>0</v>
      </c>
      <c r="AK428" s="32">
        <f t="shared" si="47"/>
        <v>0</v>
      </c>
      <c r="AL428" s="33" t="str">
        <f t="shared" si="40"/>
        <v>0-day</v>
      </c>
      <c r="AM428" s="33"/>
      <c r="AN428" s="33" t="str">
        <f t="shared" si="65"/>
        <v>0-day</v>
      </c>
      <c r="AO428" s="33" t="str">
        <f t="shared" si="66"/>
        <v>0-day</v>
      </c>
      <c r="AP428" s="33" t="str">
        <f t="shared" si="49"/>
        <v>0-day</v>
      </c>
      <c r="AQ428" s="33" t="str">
        <f t="shared" si="50"/>
        <v>0-day</v>
      </c>
      <c r="AR428" s="49"/>
      <c r="AS428" s="34" t="str">
        <f t="shared" si="51"/>
        <v/>
      </c>
      <c r="AT428" s="35">
        <f t="shared" si="68"/>
        <v>0</v>
      </c>
      <c r="AU428" s="35" t="e">
        <f t="shared" ca="1" si="52"/>
        <v>#NAME?</v>
      </c>
      <c r="AV428" s="35" t="e">
        <f t="shared" ca="1" si="53"/>
        <v>#NAME?</v>
      </c>
      <c r="AW428" s="34" t="e">
        <f t="shared" ca="1" si="54"/>
        <v>#NAME?</v>
      </c>
      <c r="AX428" s="35" t="e">
        <f t="shared" ca="1" si="55"/>
        <v>#NAME?</v>
      </c>
      <c r="AY428" s="34" t="str">
        <f t="shared" si="56"/>
        <v/>
      </c>
      <c r="AZ428" s="36" t="e">
        <f t="shared" ca="1" si="57"/>
        <v>#NAME?</v>
      </c>
      <c r="BA428" s="35" t="e">
        <f t="shared" ca="1" si="58"/>
        <v>#NAME?</v>
      </c>
      <c r="BB428" s="37" t="e">
        <f t="shared" ca="1" si="59"/>
        <v>#NAME?</v>
      </c>
      <c r="BC428" s="38" t="e">
        <f t="shared" ca="1" si="60"/>
        <v>#NAME?</v>
      </c>
      <c r="BD428" s="38" t="e">
        <f t="shared" ca="1" si="61"/>
        <v>#NAME?</v>
      </c>
      <c r="BE428" s="35" t="e">
        <f t="shared" ca="1" si="62"/>
        <v>#NAME?</v>
      </c>
      <c r="BF428" s="36" t="e">
        <f t="shared" ca="1" si="63"/>
        <v>#NAME?</v>
      </c>
      <c r="BG428" s="36" t="e">
        <f t="shared" ca="1" si="64"/>
        <v>#NAME?</v>
      </c>
      <c r="BH428" s="7"/>
      <c r="BI428" s="7"/>
      <c r="BJ428" s="7"/>
      <c r="BK428" s="7"/>
      <c r="BL428" s="7"/>
      <c r="BM428" s="7"/>
      <c r="BN428" s="8"/>
      <c r="BO428" s="8"/>
    </row>
    <row r="429" spans="1:67" ht="14.5" x14ac:dyDescent="0.35">
      <c r="A429" s="19" t="str">
        <f t="shared" si="42"/>
        <v/>
      </c>
      <c r="B429" s="45"/>
      <c r="C429" s="19"/>
      <c r="D429" s="19"/>
      <c r="E429" s="19"/>
      <c r="F429" s="19"/>
      <c r="G429" s="19"/>
      <c r="H429" s="19" t="str">
        <f t="shared" si="6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27"/>
      <c r="W429" s="66"/>
      <c r="X429" s="66"/>
      <c r="Y429" s="28" t="str">
        <f t="shared" si="43"/>
        <v/>
      </c>
      <c r="Z429" s="28"/>
      <c r="AA429" s="28"/>
      <c r="AB429" s="19" t="str">
        <f t="shared" si="44"/>
        <v/>
      </c>
      <c r="AC429" s="19"/>
      <c r="AD429" s="19"/>
      <c r="AE429" s="19"/>
      <c r="AF429" s="28" t="str">
        <f t="shared" si="45"/>
        <v/>
      </c>
      <c r="AG429" s="19"/>
      <c r="AH429" s="31"/>
      <c r="AI429" s="31" t="str">
        <f t="shared" si="46"/>
        <v/>
      </c>
      <c r="AJ429" s="32" t="str">
        <f t="array" ref="AJ429">IFERROR(INDEX('[1]Master Price'!$E:$E,MATCH(D429,'[1]Master Price'!$B:$B,0)),"0")</f>
        <v>0</v>
      </c>
      <c r="AK429" s="32">
        <f t="shared" si="47"/>
        <v>0</v>
      </c>
      <c r="AL429" s="33" t="str">
        <f t="shared" si="40"/>
        <v>0-day</v>
      </c>
      <c r="AM429" s="33"/>
      <c r="AN429" s="33" t="str">
        <f t="shared" si="65"/>
        <v>0-day</v>
      </c>
      <c r="AO429" s="33" t="str">
        <f t="shared" si="66"/>
        <v>0-day</v>
      </c>
      <c r="AP429" s="33" t="str">
        <f t="shared" si="49"/>
        <v>0-day</v>
      </c>
      <c r="AQ429" s="33" t="str">
        <f t="shared" si="50"/>
        <v>0-day</v>
      </c>
      <c r="AR429" s="49"/>
      <c r="AS429" s="34" t="str">
        <f t="shared" si="51"/>
        <v/>
      </c>
      <c r="AT429" s="35">
        <f t="shared" si="68"/>
        <v>0</v>
      </c>
      <c r="AU429" s="35" t="e">
        <f t="shared" ca="1" si="52"/>
        <v>#NAME?</v>
      </c>
      <c r="AV429" s="35" t="e">
        <f t="shared" ca="1" si="53"/>
        <v>#NAME?</v>
      </c>
      <c r="AW429" s="34" t="e">
        <f t="shared" ca="1" si="54"/>
        <v>#NAME?</v>
      </c>
      <c r="AX429" s="35" t="e">
        <f t="shared" ca="1" si="55"/>
        <v>#NAME?</v>
      </c>
      <c r="AY429" s="34" t="str">
        <f t="shared" si="56"/>
        <v/>
      </c>
      <c r="AZ429" s="36" t="e">
        <f t="shared" ca="1" si="57"/>
        <v>#NAME?</v>
      </c>
      <c r="BA429" s="35" t="e">
        <f t="shared" ca="1" si="58"/>
        <v>#NAME?</v>
      </c>
      <c r="BB429" s="37" t="e">
        <f t="shared" ca="1" si="59"/>
        <v>#NAME?</v>
      </c>
      <c r="BC429" s="38" t="e">
        <f t="shared" ca="1" si="60"/>
        <v>#NAME?</v>
      </c>
      <c r="BD429" s="38" t="e">
        <f t="shared" ca="1" si="61"/>
        <v>#NAME?</v>
      </c>
      <c r="BE429" s="35" t="e">
        <f t="shared" ca="1" si="62"/>
        <v>#NAME?</v>
      </c>
      <c r="BF429" s="36" t="e">
        <f t="shared" ca="1" si="63"/>
        <v>#NAME?</v>
      </c>
      <c r="BG429" s="36" t="e">
        <f t="shared" ca="1" si="64"/>
        <v>#NAME?</v>
      </c>
      <c r="BH429" s="7"/>
      <c r="BI429" s="7"/>
      <c r="BJ429" s="7"/>
      <c r="BK429" s="7"/>
      <c r="BL429" s="7"/>
      <c r="BM429" s="7"/>
      <c r="BN429" s="8"/>
      <c r="BO429" s="8"/>
    </row>
    <row r="430" spans="1:67" ht="14.5" x14ac:dyDescent="0.35">
      <c r="A430" s="19" t="str">
        <f t="shared" si="42"/>
        <v/>
      </c>
      <c r="B430" s="45"/>
      <c r="C430" s="19"/>
      <c r="D430" s="19"/>
      <c r="E430" s="19"/>
      <c r="F430" s="19"/>
      <c r="G430" s="19"/>
      <c r="H430" s="19" t="str">
        <f t="shared" si="6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27"/>
      <c r="W430" s="66"/>
      <c r="X430" s="66"/>
      <c r="Y430" s="28" t="str">
        <f t="shared" si="43"/>
        <v/>
      </c>
      <c r="Z430" s="28"/>
      <c r="AA430" s="28"/>
      <c r="AB430" s="19" t="str">
        <f t="shared" si="44"/>
        <v/>
      </c>
      <c r="AC430" s="19"/>
      <c r="AD430" s="19"/>
      <c r="AE430" s="19"/>
      <c r="AF430" s="28" t="str">
        <f t="shared" si="45"/>
        <v/>
      </c>
      <c r="AG430" s="19"/>
      <c r="AH430" s="31"/>
      <c r="AI430" s="31" t="str">
        <f t="shared" si="46"/>
        <v/>
      </c>
      <c r="AJ430" s="32" t="str">
        <f t="array" ref="AJ430">IFERROR(INDEX('[1]Master Price'!$E:$E,MATCH(D430,'[1]Master Price'!$B:$B,0)),"0")</f>
        <v>0</v>
      </c>
      <c r="AK430" s="32">
        <f t="shared" si="47"/>
        <v>0</v>
      </c>
      <c r="AL430" s="33" t="str">
        <f t="shared" si="40"/>
        <v>0-day</v>
      </c>
      <c r="AM430" s="33"/>
      <c r="AN430" s="33" t="str">
        <f t="shared" si="65"/>
        <v>0-day</v>
      </c>
      <c r="AO430" s="33" t="str">
        <f t="shared" si="66"/>
        <v>0-day</v>
      </c>
      <c r="AP430" s="33" t="str">
        <f t="shared" si="49"/>
        <v>0-day</v>
      </c>
      <c r="AQ430" s="33" t="str">
        <f t="shared" si="50"/>
        <v>0-day</v>
      </c>
      <c r="AR430" s="49"/>
      <c r="AS430" s="34" t="str">
        <f t="shared" si="51"/>
        <v/>
      </c>
      <c r="AT430" s="35">
        <f t="shared" si="68"/>
        <v>0</v>
      </c>
      <c r="AU430" s="35" t="e">
        <f t="shared" ca="1" si="52"/>
        <v>#NAME?</v>
      </c>
      <c r="AV430" s="35" t="e">
        <f t="shared" ca="1" si="53"/>
        <v>#NAME?</v>
      </c>
      <c r="AW430" s="34" t="e">
        <f t="shared" ca="1" si="54"/>
        <v>#NAME?</v>
      </c>
      <c r="AX430" s="35" t="e">
        <f t="shared" ca="1" si="55"/>
        <v>#NAME?</v>
      </c>
      <c r="AY430" s="34" t="str">
        <f t="shared" si="56"/>
        <v/>
      </c>
      <c r="AZ430" s="36" t="e">
        <f t="shared" ca="1" si="57"/>
        <v>#NAME?</v>
      </c>
      <c r="BA430" s="35" t="e">
        <f t="shared" ca="1" si="58"/>
        <v>#NAME?</v>
      </c>
      <c r="BB430" s="37" t="e">
        <f t="shared" ca="1" si="59"/>
        <v>#NAME?</v>
      </c>
      <c r="BC430" s="38" t="e">
        <f t="shared" ca="1" si="60"/>
        <v>#NAME?</v>
      </c>
      <c r="BD430" s="38" t="e">
        <f t="shared" ca="1" si="61"/>
        <v>#NAME?</v>
      </c>
      <c r="BE430" s="35" t="e">
        <f t="shared" ca="1" si="62"/>
        <v>#NAME?</v>
      </c>
      <c r="BF430" s="36" t="e">
        <f t="shared" ca="1" si="63"/>
        <v>#NAME?</v>
      </c>
      <c r="BG430" s="36" t="e">
        <f t="shared" ca="1" si="64"/>
        <v>#NAME?</v>
      </c>
      <c r="BH430" s="7"/>
      <c r="BI430" s="7"/>
      <c r="BJ430" s="7"/>
      <c r="BK430" s="7"/>
      <c r="BL430" s="7"/>
      <c r="BM430" s="7"/>
      <c r="BN430" s="8"/>
      <c r="BO430" s="8"/>
    </row>
    <row r="431" spans="1:67" ht="14.5" x14ac:dyDescent="0.35">
      <c r="A431" s="19" t="str">
        <f t="shared" si="42"/>
        <v/>
      </c>
      <c r="B431" s="45"/>
      <c r="C431" s="19"/>
      <c r="D431" s="19"/>
      <c r="E431" s="19"/>
      <c r="F431" s="19"/>
      <c r="G431" s="19"/>
      <c r="H431" s="19" t="str">
        <f t="shared" si="6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27"/>
      <c r="W431" s="66"/>
      <c r="X431" s="66"/>
      <c r="Y431" s="28" t="str">
        <f t="shared" si="43"/>
        <v/>
      </c>
      <c r="Z431" s="28"/>
      <c r="AA431" s="28"/>
      <c r="AB431" s="19" t="str">
        <f t="shared" si="44"/>
        <v/>
      </c>
      <c r="AC431" s="19"/>
      <c r="AD431" s="28"/>
      <c r="AE431" s="28"/>
      <c r="AF431" s="28" t="str">
        <f t="shared" si="45"/>
        <v/>
      </c>
      <c r="AG431" s="28"/>
      <c r="AH431" s="31"/>
      <c r="AI431" s="31" t="str">
        <f t="shared" si="46"/>
        <v/>
      </c>
      <c r="AJ431" s="32" t="str">
        <f t="array" ref="AJ431">IFERROR(INDEX('[1]Master Price'!$E:$E,MATCH(D431,'[1]Master Price'!$B:$B,0)),"0")</f>
        <v>0</v>
      </c>
      <c r="AK431" s="32">
        <f t="shared" si="47"/>
        <v>0</v>
      </c>
      <c r="AL431" s="33" t="str">
        <f t="shared" si="40"/>
        <v>0-day</v>
      </c>
      <c r="AM431" s="33"/>
      <c r="AN431" s="33" t="str">
        <f t="shared" si="65"/>
        <v>0-day</v>
      </c>
      <c r="AO431" s="33" t="str">
        <f t="shared" si="66"/>
        <v>0-day</v>
      </c>
      <c r="AP431" s="33" t="str">
        <f t="shared" si="49"/>
        <v>0-day</v>
      </c>
      <c r="AQ431" s="33" t="str">
        <f t="shared" si="50"/>
        <v>0-day</v>
      </c>
      <c r="AR431" s="49"/>
      <c r="AS431" s="34" t="str">
        <f t="shared" si="51"/>
        <v/>
      </c>
      <c r="AT431" s="35">
        <f t="shared" si="68"/>
        <v>0</v>
      </c>
      <c r="AU431" s="35" t="e">
        <f t="shared" ca="1" si="52"/>
        <v>#NAME?</v>
      </c>
      <c r="AV431" s="35" t="e">
        <f t="shared" ca="1" si="53"/>
        <v>#NAME?</v>
      </c>
      <c r="AW431" s="34" t="e">
        <f t="shared" ca="1" si="54"/>
        <v>#NAME?</v>
      </c>
      <c r="AX431" s="35" t="e">
        <f t="shared" ca="1" si="55"/>
        <v>#NAME?</v>
      </c>
      <c r="AY431" s="34" t="str">
        <f t="shared" si="56"/>
        <v/>
      </c>
      <c r="AZ431" s="36" t="e">
        <f t="shared" ca="1" si="57"/>
        <v>#NAME?</v>
      </c>
      <c r="BA431" s="35" t="e">
        <f t="shared" ca="1" si="58"/>
        <v>#NAME?</v>
      </c>
      <c r="BB431" s="37" t="e">
        <f t="shared" ca="1" si="59"/>
        <v>#NAME?</v>
      </c>
      <c r="BC431" s="38" t="e">
        <f t="shared" ca="1" si="60"/>
        <v>#NAME?</v>
      </c>
      <c r="BD431" s="38" t="e">
        <f t="shared" ca="1" si="61"/>
        <v>#NAME?</v>
      </c>
      <c r="BE431" s="35" t="e">
        <f t="shared" ca="1" si="62"/>
        <v>#NAME?</v>
      </c>
      <c r="BF431" s="36" t="e">
        <f t="shared" ca="1" si="63"/>
        <v>#NAME?</v>
      </c>
      <c r="BG431" s="36" t="e">
        <f t="shared" ca="1" si="64"/>
        <v>#NAME?</v>
      </c>
      <c r="BH431" s="7"/>
      <c r="BI431" s="7"/>
      <c r="BJ431" s="7"/>
      <c r="BK431" s="7"/>
      <c r="BL431" s="7"/>
      <c r="BM431" s="7"/>
      <c r="BN431" s="8"/>
      <c r="BO431" s="8"/>
    </row>
    <row r="432" spans="1:67" ht="14.5" x14ac:dyDescent="0.35">
      <c r="A432" s="19" t="str">
        <f t="shared" si="42"/>
        <v/>
      </c>
      <c r="B432" s="45"/>
      <c r="C432" s="19"/>
      <c r="D432" s="19"/>
      <c r="E432" s="19"/>
      <c r="F432" s="19"/>
      <c r="G432" s="19"/>
      <c r="H432" s="19" t="str">
        <f t="shared" si="6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27"/>
      <c r="W432" s="66"/>
      <c r="X432" s="66"/>
      <c r="Y432" s="28" t="str">
        <f t="shared" si="43"/>
        <v/>
      </c>
      <c r="Z432" s="28"/>
      <c r="AA432" s="28"/>
      <c r="AB432" s="19" t="str">
        <f t="shared" si="44"/>
        <v/>
      </c>
      <c r="AC432" s="19"/>
      <c r="AD432" s="28"/>
      <c r="AE432" s="28"/>
      <c r="AF432" s="28" t="str">
        <f t="shared" si="45"/>
        <v/>
      </c>
      <c r="AG432" s="28"/>
      <c r="AH432" s="31"/>
      <c r="AI432" s="31" t="str">
        <f t="shared" si="46"/>
        <v/>
      </c>
      <c r="AJ432" s="32" t="str">
        <f t="array" ref="AJ432">IFERROR(INDEX('[1]Master Price'!$E:$E,MATCH(D432,'[1]Master Price'!$B:$B,0)),"0")</f>
        <v>0</v>
      </c>
      <c r="AK432" s="32">
        <f t="shared" si="47"/>
        <v>0</v>
      </c>
      <c r="AL432" s="33" t="str">
        <f t="shared" si="40"/>
        <v>0-day</v>
      </c>
      <c r="AM432" s="33"/>
      <c r="AN432" s="33" t="str">
        <f t="shared" si="65"/>
        <v>0-day</v>
      </c>
      <c r="AO432" s="33" t="str">
        <f t="shared" si="66"/>
        <v>0-day</v>
      </c>
      <c r="AP432" s="33" t="str">
        <f t="shared" si="49"/>
        <v>0-day</v>
      </c>
      <c r="AQ432" s="33" t="str">
        <f t="shared" si="50"/>
        <v>0-day</v>
      </c>
      <c r="AR432" s="49"/>
      <c r="AS432" s="34" t="str">
        <f t="shared" si="51"/>
        <v/>
      </c>
      <c r="AT432" s="35">
        <f t="shared" si="68"/>
        <v>0</v>
      </c>
      <c r="AU432" s="35" t="e">
        <f t="shared" ca="1" si="52"/>
        <v>#NAME?</v>
      </c>
      <c r="AV432" s="35" t="e">
        <f t="shared" ca="1" si="53"/>
        <v>#NAME?</v>
      </c>
      <c r="AW432" s="34" t="e">
        <f t="shared" ca="1" si="54"/>
        <v>#NAME?</v>
      </c>
      <c r="AX432" s="35" t="e">
        <f t="shared" ca="1" si="55"/>
        <v>#NAME?</v>
      </c>
      <c r="AY432" s="34" t="str">
        <f t="shared" si="56"/>
        <v/>
      </c>
      <c r="AZ432" s="36" t="e">
        <f t="shared" ca="1" si="57"/>
        <v>#NAME?</v>
      </c>
      <c r="BA432" s="35" t="e">
        <f t="shared" ca="1" si="58"/>
        <v>#NAME?</v>
      </c>
      <c r="BB432" s="37" t="e">
        <f t="shared" ca="1" si="59"/>
        <v>#NAME?</v>
      </c>
      <c r="BC432" s="38" t="e">
        <f t="shared" ca="1" si="60"/>
        <v>#NAME?</v>
      </c>
      <c r="BD432" s="38" t="e">
        <f t="shared" ca="1" si="61"/>
        <v>#NAME?</v>
      </c>
      <c r="BE432" s="35" t="e">
        <f t="shared" ca="1" si="62"/>
        <v>#NAME?</v>
      </c>
      <c r="BF432" s="36" t="e">
        <f t="shared" ca="1" si="63"/>
        <v>#NAME?</v>
      </c>
      <c r="BG432" s="36" t="e">
        <f t="shared" ca="1" si="64"/>
        <v>#NAME?</v>
      </c>
      <c r="BH432" s="7"/>
      <c r="BI432" s="7"/>
      <c r="BJ432" s="7"/>
      <c r="BK432" s="7"/>
      <c r="BL432" s="7"/>
      <c r="BM432" s="7"/>
      <c r="BN432" s="8"/>
      <c r="BO432" s="8"/>
    </row>
    <row r="433" spans="1:67" ht="14.5" x14ac:dyDescent="0.35">
      <c r="A433" s="19" t="str">
        <f t="shared" si="42"/>
        <v/>
      </c>
      <c r="B433" s="45"/>
      <c r="C433" s="19"/>
      <c r="D433" s="19"/>
      <c r="E433" s="19"/>
      <c r="F433" s="19"/>
      <c r="G433" s="19"/>
      <c r="H433" s="19" t="str">
        <f t="shared" si="6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27"/>
      <c r="W433" s="66"/>
      <c r="X433" s="66"/>
      <c r="Y433" s="28" t="str">
        <f t="shared" si="43"/>
        <v/>
      </c>
      <c r="Z433" s="28"/>
      <c r="AA433" s="28"/>
      <c r="AB433" s="19" t="str">
        <f t="shared" si="44"/>
        <v/>
      </c>
      <c r="AC433" s="19"/>
      <c r="AD433" s="28"/>
      <c r="AE433" s="28"/>
      <c r="AF433" s="28" t="str">
        <f t="shared" si="45"/>
        <v/>
      </c>
      <c r="AG433" s="28"/>
      <c r="AH433" s="31"/>
      <c r="AI433" s="31" t="str">
        <f t="shared" si="46"/>
        <v/>
      </c>
      <c r="AJ433" s="32" t="str">
        <f t="array" ref="AJ433">IFERROR(INDEX('[1]Master Price'!$E:$E,MATCH(D433,'[1]Master Price'!$B:$B,0)),"0")</f>
        <v>0</v>
      </c>
      <c r="AK433" s="32">
        <f t="shared" si="47"/>
        <v>0</v>
      </c>
      <c r="AL433" s="33" t="str">
        <f t="shared" si="40"/>
        <v>0-day</v>
      </c>
      <c r="AM433" s="33"/>
      <c r="AN433" s="33" t="str">
        <f t="shared" si="65"/>
        <v>0-day</v>
      </c>
      <c r="AO433" s="33" t="str">
        <f t="shared" si="66"/>
        <v>0-day</v>
      </c>
      <c r="AP433" s="33" t="str">
        <f t="shared" si="49"/>
        <v>0-day</v>
      </c>
      <c r="AQ433" s="33" t="str">
        <f t="shared" si="50"/>
        <v>0-day</v>
      </c>
      <c r="AR433" s="49"/>
      <c r="AS433" s="34" t="str">
        <f t="shared" si="51"/>
        <v/>
      </c>
      <c r="AT433" s="35">
        <f t="shared" si="68"/>
        <v>0</v>
      </c>
      <c r="AU433" s="35" t="e">
        <f t="shared" ca="1" si="52"/>
        <v>#NAME?</v>
      </c>
      <c r="AV433" s="35" t="e">
        <f t="shared" ca="1" si="53"/>
        <v>#NAME?</v>
      </c>
      <c r="AW433" s="34" t="e">
        <f t="shared" ca="1" si="54"/>
        <v>#NAME?</v>
      </c>
      <c r="AX433" s="35" t="e">
        <f t="shared" ca="1" si="55"/>
        <v>#NAME?</v>
      </c>
      <c r="AY433" s="34" t="str">
        <f t="shared" si="56"/>
        <v/>
      </c>
      <c r="AZ433" s="36" t="e">
        <f t="shared" ca="1" si="57"/>
        <v>#NAME?</v>
      </c>
      <c r="BA433" s="35" t="e">
        <f t="shared" ca="1" si="58"/>
        <v>#NAME?</v>
      </c>
      <c r="BB433" s="37" t="e">
        <f t="shared" ca="1" si="59"/>
        <v>#NAME?</v>
      </c>
      <c r="BC433" s="38" t="e">
        <f t="shared" ca="1" si="60"/>
        <v>#NAME?</v>
      </c>
      <c r="BD433" s="38" t="e">
        <f t="shared" ca="1" si="61"/>
        <v>#NAME?</v>
      </c>
      <c r="BE433" s="35" t="e">
        <f t="shared" ca="1" si="62"/>
        <v>#NAME?</v>
      </c>
      <c r="BF433" s="36" t="e">
        <f t="shared" ca="1" si="63"/>
        <v>#NAME?</v>
      </c>
      <c r="BG433" s="36" t="e">
        <f t="shared" ca="1" si="64"/>
        <v>#NAME?</v>
      </c>
      <c r="BH433" s="7"/>
      <c r="BI433" s="7"/>
      <c r="BJ433" s="7"/>
      <c r="BK433" s="7"/>
      <c r="BL433" s="7"/>
      <c r="BM433" s="7"/>
      <c r="BN433" s="8"/>
      <c r="BO433" s="8"/>
    </row>
    <row r="434" spans="1:67" ht="14.5" x14ac:dyDescent="0.35">
      <c r="A434" s="19" t="str">
        <f t="shared" si="42"/>
        <v/>
      </c>
      <c r="B434" s="45"/>
      <c r="C434" s="19"/>
      <c r="D434" s="19"/>
      <c r="E434" s="19"/>
      <c r="F434" s="19"/>
      <c r="G434" s="19"/>
      <c r="H434" s="19" t="str">
        <f t="shared" si="6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27"/>
      <c r="W434" s="66"/>
      <c r="X434" s="66"/>
      <c r="Y434" s="28" t="str">
        <f t="shared" si="43"/>
        <v/>
      </c>
      <c r="Z434" s="28"/>
      <c r="AA434" s="28"/>
      <c r="AB434" s="19" t="str">
        <f t="shared" si="44"/>
        <v/>
      </c>
      <c r="AC434" s="19"/>
      <c r="AD434" s="28"/>
      <c r="AE434" s="28"/>
      <c r="AF434" s="28" t="str">
        <f t="shared" si="45"/>
        <v/>
      </c>
      <c r="AG434" s="28"/>
      <c r="AH434" s="31"/>
      <c r="AI434" s="31" t="str">
        <f t="shared" si="46"/>
        <v/>
      </c>
      <c r="AJ434" s="32" t="str">
        <f t="array" ref="AJ434">IFERROR(INDEX('[1]Master Price'!$E:$E,MATCH(D434,'[1]Master Price'!$B:$B,0)),"0")</f>
        <v>0</v>
      </c>
      <c r="AK434" s="32">
        <f t="shared" si="47"/>
        <v>0</v>
      </c>
      <c r="AL434" s="33" t="str">
        <f t="shared" si="40"/>
        <v>0-day</v>
      </c>
      <c r="AM434" s="33"/>
      <c r="AN434" s="33" t="str">
        <f t="shared" si="65"/>
        <v>0-day</v>
      </c>
      <c r="AO434" s="33" t="str">
        <f t="shared" si="66"/>
        <v>0-day</v>
      </c>
      <c r="AP434" s="33" t="str">
        <f t="shared" si="49"/>
        <v>0-day</v>
      </c>
      <c r="AQ434" s="33" t="str">
        <f t="shared" si="50"/>
        <v>0-day</v>
      </c>
      <c r="AR434" s="49"/>
      <c r="AS434" s="34" t="str">
        <f t="shared" si="51"/>
        <v/>
      </c>
      <c r="AT434" s="35">
        <f t="shared" si="68"/>
        <v>0</v>
      </c>
      <c r="AU434" s="35" t="e">
        <f t="shared" ca="1" si="52"/>
        <v>#NAME?</v>
      </c>
      <c r="AV434" s="35" t="e">
        <f t="shared" ca="1" si="53"/>
        <v>#NAME?</v>
      </c>
      <c r="AW434" s="34" t="e">
        <f t="shared" ca="1" si="54"/>
        <v>#NAME?</v>
      </c>
      <c r="AX434" s="35" t="e">
        <f t="shared" ca="1" si="55"/>
        <v>#NAME?</v>
      </c>
      <c r="AY434" s="34" t="str">
        <f t="shared" si="56"/>
        <v/>
      </c>
      <c r="AZ434" s="36" t="e">
        <f t="shared" ca="1" si="57"/>
        <v>#NAME?</v>
      </c>
      <c r="BA434" s="35" t="e">
        <f t="shared" ca="1" si="58"/>
        <v>#NAME?</v>
      </c>
      <c r="BB434" s="37" t="e">
        <f t="shared" ca="1" si="59"/>
        <v>#NAME?</v>
      </c>
      <c r="BC434" s="38" t="e">
        <f t="shared" ca="1" si="60"/>
        <v>#NAME?</v>
      </c>
      <c r="BD434" s="38" t="e">
        <f t="shared" ca="1" si="61"/>
        <v>#NAME?</v>
      </c>
      <c r="BE434" s="35" t="e">
        <f t="shared" ca="1" si="62"/>
        <v>#NAME?</v>
      </c>
      <c r="BF434" s="36" t="e">
        <f t="shared" ca="1" si="63"/>
        <v>#NAME?</v>
      </c>
      <c r="BG434" s="36" t="e">
        <f t="shared" ca="1" si="64"/>
        <v>#NAME?</v>
      </c>
      <c r="BH434" s="7"/>
      <c r="BI434" s="7"/>
      <c r="BJ434" s="7"/>
      <c r="BK434" s="7"/>
      <c r="BL434" s="7"/>
      <c r="BM434" s="7"/>
      <c r="BN434" s="8"/>
      <c r="BO434" s="8"/>
    </row>
    <row r="435" spans="1:67" ht="14.5" x14ac:dyDescent="0.35">
      <c r="A435" s="19" t="str">
        <f t="shared" si="42"/>
        <v/>
      </c>
      <c r="B435" s="45"/>
      <c r="C435" s="19"/>
      <c r="D435" s="19"/>
      <c r="E435" s="19"/>
      <c r="F435" s="19"/>
      <c r="G435" s="19"/>
      <c r="H435" s="19" t="str">
        <f t="shared" si="6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27"/>
      <c r="W435" s="66"/>
      <c r="X435" s="66"/>
      <c r="Y435" s="28" t="str">
        <f t="shared" si="43"/>
        <v/>
      </c>
      <c r="Z435" s="28"/>
      <c r="AA435" s="28"/>
      <c r="AB435" s="19" t="str">
        <f t="shared" si="44"/>
        <v/>
      </c>
      <c r="AC435" s="19"/>
      <c r="AD435" s="28"/>
      <c r="AE435" s="28"/>
      <c r="AF435" s="28" t="str">
        <f t="shared" si="45"/>
        <v/>
      </c>
      <c r="AG435" s="28"/>
      <c r="AH435" s="31"/>
      <c r="AI435" s="31" t="str">
        <f t="shared" si="46"/>
        <v/>
      </c>
      <c r="AJ435" s="32" t="str">
        <f t="array" ref="AJ435">IFERROR(INDEX('[1]Master Price'!$E:$E,MATCH(D435,'[1]Master Price'!$B:$B,0)),"0")</f>
        <v>0</v>
      </c>
      <c r="AK435" s="32">
        <f t="shared" si="47"/>
        <v>0</v>
      </c>
      <c r="AL435" s="33" t="str">
        <f t="shared" si="40"/>
        <v>0-day</v>
      </c>
      <c r="AM435" s="33"/>
      <c r="AN435" s="33" t="str">
        <f t="shared" si="65"/>
        <v>0-day</v>
      </c>
      <c r="AO435" s="33" t="str">
        <f t="shared" si="66"/>
        <v>0-day</v>
      </c>
      <c r="AP435" s="33" t="str">
        <f t="shared" si="49"/>
        <v>0-day</v>
      </c>
      <c r="AQ435" s="33" t="str">
        <f t="shared" si="50"/>
        <v>0-day</v>
      </c>
      <c r="AR435" s="49"/>
      <c r="AS435" s="34" t="str">
        <f t="shared" si="51"/>
        <v/>
      </c>
      <c r="AT435" s="35">
        <f t="shared" si="68"/>
        <v>0</v>
      </c>
      <c r="AU435" s="35" t="e">
        <f t="shared" ca="1" si="52"/>
        <v>#NAME?</v>
      </c>
      <c r="AV435" s="35" t="e">
        <f t="shared" ca="1" si="53"/>
        <v>#NAME?</v>
      </c>
      <c r="AW435" s="34" t="e">
        <f t="shared" ca="1" si="54"/>
        <v>#NAME?</v>
      </c>
      <c r="AX435" s="35" t="e">
        <f t="shared" ca="1" si="55"/>
        <v>#NAME?</v>
      </c>
      <c r="AY435" s="34" t="str">
        <f t="shared" si="56"/>
        <v/>
      </c>
      <c r="AZ435" s="36" t="e">
        <f t="shared" ca="1" si="57"/>
        <v>#NAME?</v>
      </c>
      <c r="BA435" s="35" t="e">
        <f t="shared" ca="1" si="58"/>
        <v>#NAME?</v>
      </c>
      <c r="BB435" s="37" t="e">
        <f t="shared" ca="1" si="59"/>
        <v>#NAME?</v>
      </c>
      <c r="BC435" s="38" t="e">
        <f t="shared" ca="1" si="60"/>
        <v>#NAME?</v>
      </c>
      <c r="BD435" s="38" t="e">
        <f t="shared" ca="1" si="61"/>
        <v>#NAME?</v>
      </c>
      <c r="BE435" s="35" t="e">
        <f t="shared" ca="1" si="62"/>
        <v>#NAME?</v>
      </c>
      <c r="BF435" s="36" t="e">
        <f t="shared" ca="1" si="63"/>
        <v>#NAME?</v>
      </c>
      <c r="BG435" s="36" t="e">
        <f t="shared" ca="1" si="64"/>
        <v>#NAME?</v>
      </c>
      <c r="BH435" s="7"/>
      <c r="BI435" s="7"/>
      <c r="BJ435" s="7"/>
      <c r="BK435" s="7"/>
      <c r="BL435" s="7"/>
      <c r="BM435" s="7"/>
      <c r="BN435" s="8"/>
      <c r="BO435" s="8"/>
    </row>
    <row r="436" spans="1:67" ht="14.5" x14ac:dyDescent="0.35">
      <c r="A436" s="19" t="str">
        <f t="shared" si="42"/>
        <v/>
      </c>
      <c r="B436" s="45"/>
      <c r="C436" s="19"/>
      <c r="D436" s="19"/>
      <c r="E436" s="19"/>
      <c r="F436" s="19"/>
      <c r="G436" s="19"/>
      <c r="H436" s="19" t="str">
        <f t="shared" si="6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27"/>
      <c r="W436" s="66"/>
      <c r="X436" s="66"/>
      <c r="Y436" s="28" t="str">
        <f t="shared" si="43"/>
        <v/>
      </c>
      <c r="Z436" s="28"/>
      <c r="AA436" s="28"/>
      <c r="AB436" s="19" t="str">
        <f t="shared" si="44"/>
        <v/>
      </c>
      <c r="AC436" s="19"/>
      <c r="AD436" s="28"/>
      <c r="AE436" s="28"/>
      <c r="AF436" s="28" t="str">
        <f t="shared" si="45"/>
        <v/>
      </c>
      <c r="AG436" s="28"/>
      <c r="AH436" s="31"/>
      <c r="AI436" s="31" t="str">
        <f t="shared" si="46"/>
        <v/>
      </c>
      <c r="AJ436" s="32" t="str">
        <f t="array" ref="AJ436">IFERROR(INDEX('[1]Master Price'!$E:$E,MATCH(D436,'[1]Master Price'!$B:$B,0)),"0")</f>
        <v>0</v>
      </c>
      <c r="AK436" s="32">
        <f t="shared" si="47"/>
        <v>0</v>
      </c>
      <c r="AL436" s="33" t="str">
        <f t="shared" si="40"/>
        <v>0-day</v>
      </c>
      <c r="AM436" s="33"/>
      <c r="AN436" s="33" t="str">
        <f t="shared" si="65"/>
        <v>0-day</v>
      </c>
      <c r="AO436" s="33" t="str">
        <f t="shared" si="66"/>
        <v>0-day</v>
      </c>
      <c r="AP436" s="33" t="str">
        <f t="shared" si="49"/>
        <v>0-day</v>
      </c>
      <c r="AQ436" s="33" t="str">
        <f t="shared" si="50"/>
        <v>0-day</v>
      </c>
      <c r="AR436" s="49"/>
      <c r="AS436" s="34" t="str">
        <f t="shared" si="51"/>
        <v/>
      </c>
      <c r="AT436" s="35">
        <f t="shared" si="68"/>
        <v>0</v>
      </c>
      <c r="AU436" s="35" t="e">
        <f t="shared" ca="1" si="52"/>
        <v>#NAME?</v>
      </c>
      <c r="AV436" s="35" t="e">
        <f t="shared" ca="1" si="53"/>
        <v>#NAME?</v>
      </c>
      <c r="AW436" s="34" t="e">
        <f t="shared" ca="1" si="54"/>
        <v>#NAME?</v>
      </c>
      <c r="AX436" s="35" t="e">
        <f t="shared" ca="1" si="55"/>
        <v>#NAME?</v>
      </c>
      <c r="AY436" s="34" t="str">
        <f t="shared" si="56"/>
        <v/>
      </c>
      <c r="AZ436" s="36" t="e">
        <f t="shared" ca="1" si="57"/>
        <v>#NAME?</v>
      </c>
      <c r="BA436" s="35" t="e">
        <f t="shared" ca="1" si="58"/>
        <v>#NAME?</v>
      </c>
      <c r="BB436" s="37" t="e">
        <f t="shared" ca="1" si="59"/>
        <v>#NAME?</v>
      </c>
      <c r="BC436" s="38" t="e">
        <f t="shared" ca="1" si="60"/>
        <v>#NAME?</v>
      </c>
      <c r="BD436" s="38" t="e">
        <f t="shared" ca="1" si="61"/>
        <v>#NAME?</v>
      </c>
      <c r="BE436" s="35" t="e">
        <f t="shared" ca="1" si="62"/>
        <v>#NAME?</v>
      </c>
      <c r="BF436" s="36" t="e">
        <f t="shared" ca="1" si="63"/>
        <v>#NAME?</v>
      </c>
      <c r="BG436" s="36" t="e">
        <f t="shared" ca="1" si="64"/>
        <v>#NAME?</v>
      </c>
      <c r="BH436" s="7"/>
      <c r="BI436" s="7"/>
      <c r="BJ436" s="7"/>
      <c r="BK436" s="7"/>
      <c r="BL436" s="7"/>
      <c r="BM436" s="7"/>
      <c r="BN436" s="8"/>
      <c r="BO436" s="8"/>
    </row>
    <row r="437" spans="1:67" ht="14.5" x14ac:dyDescent="0.35">
      <c r="A437" s="19" t="str">
        <f t="shared" si="42"/>
        <v/>
      </c>
      <c r="B437" s="45"/>
      <c r="C437" s="19"/>
      <c r="D437" s="19"/>
      <c r="E437" s="19"/>
      <c r="F437" s="19"/>
      <c r="G437" s="19"/>
      <c r="H437" s="19" t="str">
        <f t="shared" si="6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27"/>
      <c r="W437" s="66"/>
      <c r="X437" s="66"/>
      <c r="Y437" s="28" t="str">
        <f t="shared" si="43"/>
        <v/>
      </c>
      <c r="Z437" s="28"/>
      <c r="AA437" s="28"/>
      <c r="AB437" s="19" t="str">
        <f t="shared" si="44"/>
        <v/>
      </c>
      <c r="AC437" s="19"/>
      <c r="AD437" s="28"/>
      <c r="AE437" s="28"/>
      <c r="AF437" s="28" t="str">
        <f t="shared" si="45"/>
        <v/>
      </c>
      <c r="AG437" s="28"/>
      <c r="AH437" s="31"/>
      <c r="AI437" s="31" t="str">
        <f t="shared" si="46"/>
        <v/>
      </c>
      <c r="AJ437" s="32" t="str">
        <f t="array" ref="AJ437">IFERROR(INDEX('[1]Master Price'!$E:$E,MATCH(D437,'[1]Master Price'!$B:$B,0)),"0")</f>
        <v>0</v>
      </c>
      <c r="AK437" s="32">
        <f t="shared" si="47"/>
        <v>0</v>
      </c>
      <c r="AL437" s="33" t="str">
        <f t="shared" si="40"/>
        <v>0-day</v>
      </c>
      <c r="AM437" s="33"/>
      <c r="AN437" s="33" t="str">
        <f t="shared" si="65"/>
        <v>0-day</v>
      </c>
      <c r="AO437" s="33" t="str">
        <f t="shared" si="66"/>
        <v>0-day</v>
      </c>
      <c r="AP437" s="33" t="str">
        <f t="shared" si="49"/>
        <v>0-day</v>
      </c>
      <c r="AQ437" s="33" t="str">
        <f t="shared" si="50"/>
        <v>0-day</v>
      </c>
      <c r="AR437" s="49"/>
      <c r="AS437" s="34" t="str">
        <f t="shared" si="51"/>
        <v/>
      </c>
      <c r="AT437" s="35">
        <f t="shared" si="68"/>
        <v>0</v>
      </c>
      <c r="AU437" s="35" t="e">
        <f t="shared" ca="1" si="52"/>
        <v>#NAME?</v>
      </c>
      <c r="AV437" s="35" t="e">
        <f t="shared" ca="1" si="53"/>
        <v>#NAME?</v>
      </c>
      <c r="AW437" s="34" t="e">
        <f t="shared" ca="1" si="54"/>
        <v>#NAME?</v>
      </c>
      <c r="AX437" s="35" t="e">
        <f t="shared" ca="1" si="55"/>
        <v>#NAME?</v>
      </c>
      <c r="AY437" s="34" t="str">
        <f t="shared" si="56"/>
        <v/>
      </c>
      <c r="AZ437" s="36" t="e">
        <f t="shared" ca="1" si="57"/>
        <v>#NAME?</v>
      </c>
      <c r="BA437" s="35" t="e">
        <f t="shared" ca="1" si="58"/>
        <v>#NAME?</v>
      </c>
      <c r="BB437" s="37" t="e">
        <f t="shared" ca="1" si="59"/>
        <v>#NAME?</v>
      </c>
      <c r="BC437" s="38" t="e">
        <f t="shared" ca="1" si="60"/>
        <v>#NAME?</v>
      </c>
      <c r="BD437" s="38" t="e">
        <f t="shared" ca="1" si="61"/>
        <v>#NAME?</v>
      </c>
      <c r="BE437" s="35" t="e">
        <f t="shared" ca="1" si="62"/>
        <v>#NAME?</v>
      </c>
      <c r="BF437" s="36" t="e">
        <f t="shared" ca="1" si="63"/>
        <v>#NAME?</v>
      </c>
      <c r="BG437" s="36" t="e">
        <f t="shared" ca="1" si="64"/>
        <v>#NAME?</v>
      </c>
      <c r="BH437" s="7"/>
      <c r="BI437" s="7"/>
      <c r="BJ437" s="7"/>
      <c r="BK437" s="7"/>
      <c r="BL437" s="7"/>
      <c r="BM437" s="7"/>
      <c r="BN437" s="8"/>
      <c r="BO437" s="8"/>
    </row>
    <row r="438" spans="1:67" ht="14.5" x14ac:dyDescent="0.35">
      <c r="A438" s="19" t="str">
        <f t="shared" si="42"/>
        <v/>
      </c>
      <c r="B438" s="45"/>
      <c r="C438" s="19"/>
      <c r="D438" s="19"/>
      <c r="E438" s="19"/>
      <c r="F438" s="19"/>
      <c r="G438" s="19"/>
      <c r="H438" s="19" t="str">
        <f t="shared" si="6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27"/>
      <c r="W438" s="66"/>
      <c r="X438" s="66"/>
      <c r="Y438" s="28" t="str">
        <f t="shared" si="43"/>
        <v/>
      </c>
      <c r="Z438" s="28"/>
      <c r="AA438" s="28"/>
      <c r="AB438" s="19" t="str">
        <f t="shared" si="44"/>
        <v/>
      </c>
      <c r="AC438" s="19"/>
      <c r="AD438" s="28"/>
      <c r="AE438" s="28"/>
      <c r="AF438" s="28" t="str">
        <f t="shared" si="45"/>
        <v/>
      </c>
      <c r="AG438" s="28"/>
      <c r="AH438" s="31"/>
      <c r="AI438" s="31" t="str">
        <f t="shared" si="46"/>
        <v/>
      </c>
      <c r="AJ438" s="32" t="str">
        <f t="array" ref="AJ438">IFERROR(INDEX('[1]Master Price'!$E:$E,MATCH(D438,'[1]Master Price'!$B:$B,0)),"0")</f>
        <v>0</v>
      </c>
      <c r="AK438" s="32">
        <f t="shared" si="47"/>
        <v>0</v>
      </c>
      <c r="AL438" s="33" t="str">
        <f t="shared" si="40"/>
        <v>0-day</v>
      </c>
      <c r="AM438" s="33"/>
      <c r="AN438" s="33" t="str">
        <f t="shared" si="65"/>
        <v>0-day</v>
      </c>
      <c r="AO438" s="33" t="str">
        <f t="shared" si="66"/>
        <v>0-day</v>
      </c>
      <c r="AP438" s="33" t="str">
        <f t="shared" si="49"/>
        <v>0-day</v>
      </c>
      <c r="AQ438" s="33" t="str">
        <f t="shared" si="50"/>
        <v>0-day</v>
      </c>
      <c r="AR438" s="49"/>
      <c r="AS438" s="34" t="str">
        <f t="shared" si="51"/>
        <v/>
      </c>
      <c r="AT438" s="35">
        <f t="shared" si="68"/>
        <v>0</v>
      </c>
      <c r="AU438" s="35" t="e">
        <f t="shared" ca="1" si="52"/>
        <v>#NAME?</v>
      </c>
      <c r="AV438" s="35" t="e">
        <f t="shared" ca="1" si="53"/>
        <v>#NAME?</v>
      </c>
      <c r="AW438" s="34" t="e">
        <f t="shared" ca="1" si="54"/>
        <v>#NAME?</v>
      </c>
      <c r="AX438" s="35" t="e">
        <f t="shared" ca="1" si="55"/>
        <v>#NAME?</v>
      </c>
      <c r="AY438" s="34" t="str">
        <f t="shared" si="56"/>
        <v/>
      </c>
      <c r="AZ438" s="36" t="e">
        <f t="shared" ca="1" si="57"/>
        <v>#NAME?</v>
      </c>
      <c r="BA438" s="35" t="e">
        <f t="shared" ca="1" si="58"/>
        <v>#NAME?</v>
      </c>
      <c r="BB438" s="37" t="e">
        <f t="shared" ca="1" si="59"/>
        <v>#NAME?</v>
      </c>
      <c r="BC438" s="38" t="e">
        <f t="shared" ca="1" si="60"/>
        <v>#NAME?</v>
      </c>
      <c r="BD438" s="38" t="e">
        <f t="shared" ca="1" si="61"/>
        <v>#NAME?</v>
      </c>
      <c r="BE438" s="35" t="e">
        <f t="shared" ca="1" si="62"/>
        <v>#NAME?</v>
      </c>
      <c r="BF438" s="36" t="e">
        <f t="shared" ca="1" si="63"/>
        <v>#NAME?</v>
      </c>
      <c r="BG438" s="36" t="e">
        <f t="shared" ca="1" si="64"/>
        <v>#NAME?</v>
      </c>
      <c r="BH438" s="7"/>
      <c r="BI438" s="7"/>
      <c r="BJ438" s="7"/>
      <c r="BK438" s="7"/>
      <c r="BL438" s="7"/>
      <c r="BM438" s="7"/>
      <c r="BN438" s="8"/>
      <c r="BO438" s="8"/>
    </row>
    <row r="439" spans="1:67" ht="14.5" x14ac:dyDescent="0.35">
      <c r="A439" s="19" t="str">
        <f t="shared" si="42"/>
        <v/>
      </c>
      <c r="B439" s="45"/>
      <c r="C439" s="19"/>
      <c r="D439" s="19"/>
      <c r="E439" s="19"/>
      <c r="F439" s="19"/>
      <c r="G439" s="19"/>
      <c r="H439" s="19" t="str">
        <f t="shared" si="6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27"/>
      <c r="W439" s="66"/>
      <c r="X439" s="66"/>
      <c r="Y439" s="28" t="str">
        <f t="shared" si="43"/>
        <v/>
      </c>
      <c r="Z439" s="28"/>
      <c r="AA439" s="28"/>
      <c r="AB439" s="19" t="str">
        <f t="shared" si="44"/>
        <v/>
      </c>
      <c r="AC439" s="19"/>
      <c r="AD439" s="28"/>
      <c r="AE439" s="28"/>
      <c r="AF439" s="28" t="str">
        <f t="shared" si="45"/>
        <v/>
      </c>
      <c r="AG439" s="28"/>
      <c r="AH439" s="31"/>
      <c r="AI439" s="31" t="str">
        <f t="shared" si="46"/>
        <v/>
      </c>
      <c r="AJ439" s="32" t="str">
        <f t="array" ref="AJ439">IFERROR(INDEX('[1]Master Price'!$E:$E,MATCH(D439,'[1]Master Price'!$B:$B,0)),"0")</f>
        <v>0</v>
      </c>
      <c r="AK439" s="32">
        <f t="shared" si="47"/>
        <v>0</v>
      </c>
      <c r="AL439" s="33" t="str">
        <f t="shared" si="40"/>
        <v>0-day</v>
      </c>
      <c r="AM439" s="33"/>
      <c r="AN439" s="33" t="str">
        <f t="shared" si="65"/>
        <v>0-day</v>
      </c>
      <c r="AO439" s="33" t="str">
        <f t="shared" si="66"/>
        <v>0-day</v>
      </c>
      <c r="AP439" s="33" t="str">
        <f t="shared" si="49"/>
        <v>0-day</v>
      </c>
      <c r="AQ439" s="33" t="str">
        <f t="shared" si="50"/>
        <v>0-day</v>
      </c>
      <c r="AR439" s="49"/>
      <c r="AS439" s="34" t="str">
        <f t="shared" si="51"/>
        <v/>
      </c>
      <c r="AT439" s="35">
        <f t="shared" si="68"/>
        <v>0</v>
      </c>
      <c r="AU439" s="35" t="e">
        <f t="shared" ca="1" si="52"/>
        <v>#NAME?</v>
      </c>
      <c r="AV439" s="35" t="e">
        <f t="shared" ca="1" si="53"/>
        <v>#NAME?</v>
      </c>
      <c r="AW439" s="34" t="e">
        <f t="shared" ca="1" si="54"/>
        <v>#NAME?</v>
      </c>
      <c r="AX439" s="35" t="e">
        <f t="shared" ca="1" si="55"/>
        <v>#NAME?</v>
      </c>
      <c r="AY439" s="34" t="str">
        <f t="shared" si="56"/>
        <v/>
      </c>
      <c r="AZ439" s="36" t="e">
        <f t="shared" ca="1" si="57"/>
        <v>#NAME?</v>
      </c>
      <c r="BA439" s="35" t="e">
        <f t="shared" ca="1" si="58"/>
        <v>#NAME?</v>
      </c>
      <c r="BB439" s="37" t="e">
        <f t="shared" ca="1" si="59"/>
        <v>#NAME?</v>
      </c>
      <c r="BC439" s="38" t="e">
        <f t="shared" ca="1" si="60"/>
        <v>#NAME?</v>
      </c>
      <c r="BD439" s="38" t="e">
        <f t="shared" ca="1" si="61"/>
        <v>#NAME?</v>
      </c>
      <c r="BE439" s="35" t="e">
        <f t="shared" ca="1" si="62"/>
        <v>#NAME?</v>
      </c>
      <c r="BF439" s="36" t="e">
        <f t="shared" ca="1" si="63"/>
        <v>#NAME?</v>
      </c>
      <c r="BG439" s="36" t="e">
        <f t="shared" ca="1" si="64"/>
        <v>#NAME?</v>
      </c>
      <c r="BH439" s="7"/>
      <c r="BI439" s="7"/>
      <c r="BJ439" s="7"/>
      <c r="BK439" s="7"/>
      <c r="BL439" s="7"/>
      <c r="BM439" s="7"/>
      <c r="BN439" s="8"/>
      <c r="BO439" s="8"/>
    </row>
    <row r="440" spans="1:67" ht="14.5" x14ac:dyDescent="0.35">
      <c r="A440" s="19" t="str">
        <f t="shared" si="42"/>
        <v/>
      </c>
      <c r="B440" s="45"/>
      <c r="C440" s="19"/>
      <c r="D440" s="19"/>
      <c r="E440" s="19"/>
      <c r="F440" s="19"/>
      <c r="G440" s="19"/>
      <c r="H440" s="19" t="str">
        <f t="shared" si="6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27"/>
      <c r="W440" s="66"/>
      <c r="X440" s="66"/>
      <c r="Y440" s="28" t="str">
        <f t="shared" si="43"/>
        <v/>
      </c>
      <c r="Z440" s="28"/>
      <c r="AA440" s="28"/>
      <c r="AB440" s="19" t="str">
        <f t="shared" si="44"/>
        <v/>
      </c>
      <c r="AC440" s="19"/>
      <c r="AD440" s="28"/>
      <c r="AE440" s="28"/>
      <c r="AF440" s="28" t="str">
        <f t="shared" si="45"/>
        <v/>
      </c>
      <c r="AG440" s="28"/>
      <c r="AH440" s="31"/>
      <c r="AI440" s="31" t="str">
        <f t="shared" si="46"/>
        <v/>
      </c>
      <c r="AJ440" s="32" t="str">
        <f t="array" ref="AJ440">IFERROR(INDEX('[1]Master Price'!$E:$E,MATCH(D440,'[1]Master Price'!$B:$B,0)),"0")</f>
        <v>0</v>
      </c>
      <c r="AK440" s="32">
        <f t="shared" si="47"/>
        <v>0</v>
      </c>
      <c r="AL440" s="33" t="str">
        <f t="shared" si="40"/>
        <v>0-day</v>
      </c>
      <c r="AM440" s="33"/>
      <c r="AN440" s="33" t="str">
        <f t="shared" si="65"/>
        <v>0-day</v>
      </c>
      <c r="AO440" s="33" t="str">
        <f t="shared" si="66"/>
        <v>0-day</v>
      </c>
      <c r="AP440" s="33" t="str">
        <f t="shared" si="49"/>
        <v>0-day</v>
      </c>
      <c r="AQ440" s="33" t="str">
        <f t="shared" si="50"/>
        <v>0-day</v>
      </c>
      <c r="AR440" s="49"/>
      <c r="AS440" s="34" t="str">
        <f t="shared" si="51"/>
        <v/>
      </c>
      <c r="AT440" s="35">
        <f t="shared" si="68"/>
        <v>0</v>
      </c>
      <c r="AU440" s="35" t="e">
        <f t="shared" ca="1" si="52"/>
        <v>#NAME?</v>
      </c>
      <c r="AV440" s="35" t="e">
        <f t="shared" ca="1" si="53"/>
        <v>#NAME?</v>
      </c>
      <c r="AW440" s="34" t="e">
        <f t="shared" ca="1" si="54"/>
        <v>#NAME?</v>
      </c>
      <c r="AX440" s="35" t="e">
        <f t="shared" ca="1" si="55"/>
        <v>#NAME?</v>
      </c>
      <c r="AY440" s="34" t="str">
        <f t="shared" si="56"/>
        <v/>
      </c>
      <c r="AZ440" s="36" t="e">
        <f t="shared" ca="1" si="57"/>
        <v>#NAME?</v>
      </c>
      <c r="BA440" s="35" t="e">
        <f t="shared" ca="1" si="58"/>
        <v>#NAME?</v>
      </c>
      <c r="BB440" s="37" t="e">
        <f t="shared" ca="1" si="59"/>
        <v>#NAME?</v>
      </c>
      <c r="BC440" s="38" t="e">
        <f t="shared" ca="1" si="60"/>
        <v>#NAME?</v>
      </c>
      <c r="BD440" s="38" t="e">
        <f t="shared" ca="1" si="61"/>
        <v>#NAME?</v>
      </c>
      <c r="BE440" s="35" t="e">
        <f t="shared" ca="1" si="62"/>
        <v>#NAME?</v>
      </c>
      <c r="BF440" s="36" t="e">
        <f t="shared" ca="1" si="63"/>
        <v>#NAME?</v>
      </c>
      <c r="BG440" s="36" t="e">
        <f t="shared" ca="1" si="64"/>
        <v>#NAME?</v>
      </c>
      <c r="BH440" s="7"/>
      <c r="BI440" s="7"/>
      <c r="BJ440" s="7"/>
      <c r="BK440" s="7"/>
      <c r="BL440" s="7"/>
      <c r="BM440" s="7"/>
      <c r="BN440" s="8"/>
      <c r="BO440" s="8"/>
    </row>
    <row r="441" spans="1:67" ht="14.5" x14ac:dyDescent="0.35">
      <c r="A441" s="19" t="str">
        <f t="shared" si="42"/>
        <v/>
      </c>
      <c r="B441" s="45"/>
      <c r="C441" s="19"/>
      <c r="D441" s="19"/>
      <c r="E441" s="19"/>
      <c r="F441" s="19"/>
      <c r="G441" s="19"/>
      <c r="H441" s="19" t="str">
        <f t="shared" si="6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27"/>
      <c r="W441" s="66"/>
      <c r="X441" s="66"/>
      <c r="Y441" s="28" t="str">
        <f t="shared" si="43"/>
        <v/>
      </c>
      <c r="Z441" s="28"/>
      <c r="AA441" s="28"/>
      <c r="AB441" s="19" t="str">
        <f t="shared" si="44"/>
        <v/>
      </c>
      <c r="AC441" s="19"/>
      <c r="AD441" s="28"/>
      <c r="AE441" s="28"/>
      <c r="AF441" s="28" t="str">
        <f t="shared" si="45"/>
        <v/>
      </c>
      <c r="AG441" s="28"/>
      <c r="AH441" s="31"/>
      <c r="AI441" s="31" t="str">
        <f t="shared" si="46"/>
        <v/>
      </c>
      <c r="AJ441" s="32" t="str">
        <f t="array" ref="AJ441">IFERROR(INDEX('[1]Master Price'!$E:$E,MATCH(D441,'[1]Master Price'!$B:$B,0)),"0")</f>
        <v>0</v>
      </c>
      <c r="AK441" s="32">
        <f t="shared" si="47"/>
        <v>0</v>
      </c>
      <c r="AL441" s="33" t="str">
        <f t="shared" si="40"/>
        <v>0-day</v>
      </c>
      <c r="AM441" s="33"/>
      <c r="AN441" s="33" t="str">
        <f t="shared" si="65"/>
        <v>0-day</v>
      </c>
      <c r="AO441" s="33" t="str">
        <f t="shared" si="66"/>
        <v>0-day</v>
      </c>
      <c r="AP441" s="33" t="str">
        <f t="shared" si="49"/>
        <v>0-day</v>
      </c>
      <c r="AQ441" s="33" t="str">
        <f t="shared" si="50"/>
        <v>0-day</v>
      </c>
      <c r="AR441" s="49"/>
      <c r="AS441" s="34" t="str">
        <f t="shared" si="51"/>
        <v/>
      </c>
      <c r="AT441" s="35">
        <f t="shared" si="68"/>
        <v>0</v>
      </c>
      <c r="AU441" s="35" t="e">
        <f t="shared" ca="1" si="52"/>
        <v>#NAME?</v>
      </c>
      <c r="AV441" s="35" t="e">
        <f t="shared" ca="1" si="53"/>
        <v>#NAME?</v>
      </c>
      <c r="AW441" s="34" t="e">
        <f t="shared" ca="1" si="54"/>
        <v>#NAME?</v>
      </c>
      <c r="AX441" s="35" t="e">
        <f t="shared" ca="1" si="55"/>
        <v>#NAME?</v>
      </c>
      <c r="AY441" s="34" t="str">
        <f t="shared" si="56"/>
        <v/>
      </c>
      <c r="AZ441" s="36" t="e">
        <f t="shared" ca="1" si="57"/>
        <v>#NAME?</v>
      </c>
      <c r="BA441" s="35" t="e">
        <f t="shared" ca="1" si="58"/>
        <v>#NAME?</v>
      </c>
      <c r="BB441" s="37" t="e">
        <f t="shared" ca="1" si="59"/>
        <v>#NAME?</v>
      </c>
      <c r="BC441" s="38" t="e">
        <f t="shared" ca="1" si="60"/>
        <v>#NAME?</v>
      </c>
      <c r="BD441" s="38" t="e">
        <f t="shared" ca="1" si="61"/>
        <v>#NAME?</v>
      </c>
      <c r="BE441" s="35" t="e">
        <f t="shared" ca="1" si="62"/>
        <v>#NAME?</v>
      </c>
      <c r="BF441" s="36" t="e">
        <f t="shared" ca="1" si="63"/>
        <v>#NAME?</v>
      </c>
      <c r="BG441" s="36" t="e">
        <f t="shared" ca="1" si="64"/>
        <v>#NAME?</v>
      </c>
      <c r="BH441" s="7"/>
      <c r="BI441" s="7"/>
      <c r="BJ441" s="7"/>
      <c r="BK441" s="7"/>
      <c r="BL441" s="7"/>
      <c r="BM441" s="7"/>
      <c r="BN441" s="8"/>
      <c r="BO441" s="8"/>
    </row>
    <row r="442" spans="1:67" ht="14.5" x14ac:dyDescent="0.35">
      <c r="A442" s="19" t="str">
        <f t="shared" si="42"/>
        <v/>
      </c>
      <c r="B442" s="45"/>
      <c r="C442" s="19"/>
      <c r="D442" s="19"/>
      <c r="E442" s="19"/>
      <c r="F442" s="19"/>
      <c r="G442" s="19"/>
      <c r="H442" s="19" t="str">
        <f t="shared" si="6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27"/>
      <c r="W442" s="66"/>
      <c r="X442" s="66"/>
      <c r="Y442" s="28" t="str">
        <f t="shared" si="43"/>
        <v/>
      </c>
      <c r="Z442" s="28"/>
      <c r="AA442" s="28"/>
      <c r="AB442" s="19" t="str">
        <f t="shared" si="44"/>
        <v/>
      </c>
      <c r="AC442" s="19"/>
      <c r="AD442" s="28"/>
      <c r="AE442" s="28"/>
      <c r="AF442" s="28" t="str">
        <f t="shared" si="45"/>
        <v/>
      </c>
      <c r="AG442" s="28"/>
      <c r="AH442" s="31"/>
      <c r="AI442" s="31" t="str">
        <f t="shared" si="46"/>
        <v/>
      </c>
      <c r="AJ442" s="32" t="str">
        <f t="array" ref="AJ442">IFERROR(INDEX('[1]Master Price'!$E:$E,MATCH(D442,'[1]Master Price'!$B:$B,0)),"0")</f>
        <v>0</v>
      </c>
      <c r="AK442" s="32">
        <f t="shared" si="47"/>
        <v>0</v>
      </c>
      <c r="AL442" s="33" t="str">
        <f t="shared" si="40"/>
        <v>0-day</v>
      </c>
      <c r="AM442" s="33"/>
      <c r="AN442" s="33" t="str">
        <f t="shared" si="65"/>
        <v>0-day</v>
      </c>
      <c r="AO442" s="33" t="str">
        <f t="shared" si="66"/>
        <v>0-day</v>
      </c>
      <c r="AP442" s="33" t="str">
        <f t="shared" si="49"/>
        <v>0-day</v>
      </c>
      <c r="AQ442" s="33" t="str">
        <f t="shared" si="50"/>
        <v>0-day</v>
      </c>
      <c r="AR442" s="49"/>
      <c r="AS442" s="34" t="str">
        <f t="shared" si="51"/>
        <v/>
      </c>
      <c r="AT442" s="35">
        <f t="shared" si="68"/>
        <v>0</v>
      </c>
      <c r="AU442" s="35" t="e">
        <f t="shared" ca="1" si="52"/>
        <v>#NAME?</v>
      </c>
      <c r="AV442" s="35" t="e">
        <f t="shared" ca="1" si="53"/>
        <v>#NAME?</v>
      </c>
      <c r="AW442" s="34" t="e">
        <f t="shared" ca="1" si="54"/>
        <v>#NAME?</v>
      </c>
      <c r="AX442" s="35" t="e">
        <f t="shared" ca="1" si="55"/>
        <v>#NAME?</v>
      </c>
      <c r="AY442" s="34" t="str">
        <f t="shared" si="56"/>
        <v/>
      </c>
      <c r="AZ442" s="36" t="e">
        <f t="shared" ca="1" si="57"/>
        <v>#NAME?</v>
      </c>
      <c r="BA442" s="35" t="e">
        <f t="shared" ca="1" si="58"/>
        <v>#NAME?</v>
      </c>
      <c r="BB442" s="37" t="e">
        <f t="shared" ca="1" si="59"/>
        <v>#NAME?</v>
      </c>
      <c r="BC442" s="38" t="e">
        <f t="shared" ca="1" si="60"/>
        <v>#NAME?</v>
      </c>
      <c r="BD442" s="38" t="e">
        <f t="shared" ca="1" si="61"/>
        <v>#NAME?</v>
      </c>
      <c r="BE442" s="35" t="e">
        <f t="shared" ca="1" si="62"/>
        <v>#NAME?</v>
      </c>
      <c r="BF442" s="36" t="e">
        <f t="shared" ca="1" si="63"/>
        <v>#NAME?</v>
      </c>
      <c r="BG442" s="36" t="e">
        <f t="shared" ca="1" si="64"/>
        <v>#NAME?</v>
      </c>
      <c r="BH442" s="7"/>
      <c r="BI442" s="7"/>
      <c r="BJ442" s="7"/>
      <c r="BK442" s="7"/>
      <c r="BL442" s="7"/>
      <c r="BM442" s="7"/>
      <c r="BN442" s="8"/>
      <c r="BO442" s="8"/>
    </row>
    <row r="443" spans="1:67" ht="14.5" x14ac:dyDescent="0.35">
      <c r="A443" s="19" t="str">
        <f t="shared" si="42"/>
        <v/>
      </c>
      <c r="B443" s="45"/>
      <c r="C443" s="19"/>
      <c r="D443" s="19"/>
      <c r="E443" s="19"/>
      <c r="F443" s="19"/>
      <c r="G443" s="19"/>
      <c r="H443" s="19" t="str">
        <f t="shared" si="6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27"/>
      <c r="W443" s="66"/>
      <c r="X443" s="66"/>
      <c r="Y443" s="28" t="str">
        <f t="shared" si="43"/>
        <v/>
      </c>
      <c r="Z443" s="28"/>
      <c r="AA443" s="28"/>
      <c r="AB443" s="19" t="str">
        <f t="shared" si="44"/>
        <v/>
      </c>
      <c r="AC443" s="19"/>
      <c r="AD443" s="28"/>
      <c r="AE443" s="28"/>
      <c r="AF443" s="28" t="str">
        <f t="shared" si="45"/>
        <v/>
      </c>
      <c r="AG443" s="28"/>
      <c r="AH443" s="31"/>
      <c r="AI443" s="31" t="str">
        <f t="shared" si="46"/>
        <v/>
      </c>
      <c r="AJ443" s="32" t="str">
        <f t="array" ref="AJ443">IFERROR(INDEX('[1]Master Price'!$E:$E,MATCH(D443,'[1]Master Price'!$B:$B,0)),"0")</f>
        <v>0</v>
      </c>
      <c r="AK443" s="32">
        <f t="shared" si="47"/>
        <v>0</v>
      </c>
      <c r="AL443" s="33" t="str">
        <f t="shared" si="40"/>
        <v>0-day</v>
      </c>
      <c r="AM443" s="33"/>
      <c r="AN443" s="33" t="str">
        <f t="shared" si="65"/>
        <v>0-day</v>
      </c>
      <c r="AO443" s="33" t="str">
        <f t="shared" si="66"/>
        <v>0-day</v>
      </c>
      <c r="AP443" s="33" t="str">
        <f t="shared" si="49"/>
        <v>0-day</v>
      </c>
      <c r="AQ443" s="33" t="str">
        <f t="shared" si="50"/>
        <v>0-day</v>
      </c>
      <c r="AR443" s="49"/>
      <c r="AS443" s="34" t="str">
        <f t="shared" si="51"/>
        <v/>
      </c>
      <c r="AT443" s="35">
        <f t="shared" si="68"/>
        <v>0</v>
      </c>
      <c r="AU443" s="35" t="e">
        <f t="shared" ca="1" si="52"/>
        <v>#NAME?</v>
      </c>
      <c r="AV443" s="35" t="e">
        <f t="shared" ca="1" si="53"/>
        <v>#NAME?</v>
      </c>
      <c r="AW443" s="34" t="e">
        <f t="shared" ca="1" si="54"/>
        <v>#NAME?</v>
      </c>
      <c r="AX443" s="35" t="e">
        <f t="shared" ca="1" si="55"/>
        <v>#NAME?</v>
      </c>
      <c r="AY443" s="34" t="str">
        <f t="shared" si="56"/>
        <v/>
      </c>
      <c r="AZ443" s="36" t="e">
        <f t="shared" ca="1" si="57"/>
        <v>#NAME?</v>
      </c>
      <c r="BA443" s="35" t="e">
        <f t="shared" ca="1" si="58"/>
        <v>#NAME?</v>
      </c>
      <c r="BB443" s="37" t="e">
        <f t="shared" ca="1" si="59"/>
        <v>#NAME?</v>
      </c>
      <c r="BC443" s="38" t="e">
        <f t="shared" ca="1" si="60"/>
        <v>#NAME?</v>
      </c>
      <c r="BD443" s="38" t="e">
        <f t="shared" ca="1" si="61"/>
        <v>#NAME?</v>
      </c>
      <c r="BE443" s="35" t="e">
        <f t="shared" ca="1" si="62"/>
        <v>#NAME?</v>
      </c>
      <c r="BF443" s="36" t="e">
        <f t="shared" ca="1" si="63"/>
        <v>#NAME?</v>
      </c>
      <c r="BG443" s="36" t="e">
        <f t="shared" ca="1" si="64"/>
        <v>#NAME?</v>
      </c>
      <c r="BH443" s="7"/>
      <c r="BI443" s="7"/>
      <c r="BJ443" s="7"/>
      <c r="BK443" s="7"/>
      <c r="BL443" s="7"/>
      <c r="BM443" s="7"/>
      <c r="BN443" s="8"/>
      <c r="BO443" s="8"/>
    </row>
    <row r="444" spans="1:67" ht="14.5" x14ac:dyDescent="0.35">
      <c r="A444" s="19" t="str">
        <f t="shared" si="42"/>
        <v/>
      </c>
      <c r="B444" s="45"/>
      <c r="C444" s="19"/>
      <c r="D444" s="19"/>
      <c r="E444" s="19"/>
      <c r="F444" s="19"/>
      <c r="G444" s="19"/>
      <c r="H444" s="19" t="str">
        <f t="shared" si="6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27"/>
      <c r="W444" s="66"/>
      <c r="X444" s="66"/>
      <c r="Y444" s="28" t="str">
        <f t="shared" si="43"/>
        <v/>
      </c>
      <c r="Z444" s="28"/>
      <c r="AA444" s="28"/>
      <c r="AB444" s="19" t="str">
        <f t="shared" si="44"/>
        <v/>
      </c>
      <c r="AC444" s="19"/>
      <c r="AD444" s="28"/>
      <c r="AE444" s="28"/>
      <c r="AF444" s="28" t="str">
        <f t="shared" si="45"/>
        <v/>
      </c>
      <c r="AG444" s="28"/>
      <c r="AH444" s="31"/>
      <c r="AI444" s="31" t="str">
        <f t="shared" si="46"/>
        <v/>
      </c>
      <c r="AJ444" s="32" t="str">
        <f t="array" ref="AJ444">IFERROR(INDEX('[1]Master Price'!$E:$E,MATCH(D444,'[1]Master Price'!$B:$B,0)),"0")</f>
        <v>0</v>
      </c>
      <c r="AK444" s="32">
        <f t="shared" si="47"/>
        <v>0</v>
      </c>
      <c r="AL444" s="33" t="str">
        <f t="shared" si="40"/>
        <v>0-day</v>
      </c>
      <c r="AM444" s="33"/>
      <c r="AN444" s="33" t="str">
        <f t="shared" si="65"/>
        <v>0-day</v>
      </c>
      <c r="AO444" s="33" t="str">
        <f t="shared" si="66"/>
        <v>0-day</v>
      </c>
      <c r="AP444" s="33" t="str">
        <f t="shared" si="49"/>
        <v>0-day</v>
      </c>
      <c r="AQ444" s="33" t="str">
        <f t="shared" si="50"/>
        <v>0-day</v>
      </c>
      <c r="AR444" s="49"/>
      <c r="AS444" s="34" t="str">
        <f t="shared" si="51"/>
        <v/>
      </c>
      <c r="AT444" s="35">
        <f t="shared" si="68"/>
        <v>0</v>
      </c>
      <c r="AU444" s="35" t="e">
        <f t="shared" ca="1" si="52"/>
        <v>#NAME?</v>
      </c>
      <c r="AV444" s="35" t="e">
        <f t="shared" ca="1" si="53"/>
        <v>#NAME?</v>
      </c>
      <c r="AW444" s="34" t="e">
        <f t="shared" ca="1" si="54"/>
        <v>#NAME?</v>
      </c>
      <c r="AX444" s="35" t="e">
        <f t="shared" ca="1" si="55"/>
        <v>#NAME?</v>
      </c>
      <c r="AY444" s="34" t="str">
        <f t="shared" si="56"/>
        <v/>
      </c>
      <c r="AZ444" s="36" t="e">
        <f t="shared" ca="1" si="57"/>
        <v>#NAME?</v>
      </c>
      <c r="BA444" s="35" t="e">
        <f t="shared" ca="1" si="58"/>
        <v>#NAME?</v>
      </c>
      <c r="BB444" s="37" t="e">
        <f t="shared" ca="1" si="59"/>
        <v>#NAME?</v>
      </c>
      <c r="BC444" s="38" t="e">
        <f t="shared" ca="1" si="60"/>
        <v>#NAME?</v>
      </c>
      <c r="BD444" s="38" t="e">
        <f t="shared" ca="1" si="61"/>
        <v>#NAME?</v>
      </c>
      <c r="BE444" s="35" t="e">
        <f t="shared" ca="1" si="62"/>
        <v>#NAME?</v>
      </c>
      <c r="BF444" s="36" t="e">
        <f t="shared" ca="1" si="63"/>
        <v>#NAME?</v>
      </c>
      <c r="BG444" s="36" t="e">
        <f t="shared" ca="1" si="64"/>
        <v>#NAME?</v>
      </c>
      <c r="BH444" s="7"/>
      <c r="BI444" s="7"/>
      <c r="BJ444" s="7"/>
      <c r="BK444" s="7"/>
      <c r="BL444" s="7"/>
      <c r="BM444" s="7"/>
      <c r="BN444" s="8"/>
      <c r="BO444" s="8"/>
    </row>
    <row r="445" spans="1:67" ht="14.5" x14ac:dyDescent="0.35">
      <c r="A445" s="19" t="str">
        <f t="shared" si="42"/>
        <v/>
      </c>
      <c r="B445" s="45"/>
      <c r="C445" s="19"/>
      <c r="D445" s="19"/>
      <c r="E445" s="19"/>
      <c r="F445" s="19"/>
      <c r="G445" s="19"/>
      <c r="H445" s="19" t="str">
        <f t="shared" si="6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27"/>
      <c r="W445" s="66"/>
      <c r="X445" s="66"/>
      <c r="Y445" s="28" t="str">
        <f t="shared" si="43"/>
        <v/>
      </c>
      <c r="Z445" s="28"/>
      <c r="AA445" s="28"/>
      <c r="AB445" s="19" t="str">
        <f t="shared" si="44"/>
        <v/>
      </c>
      <c r="AC445" s="19"/>
      <c r="AD445" s="28"/>
      <c r="AE445" s="28"/>
      <c r="AF445" s="28" t="str">
        <f t="shared" si="45"/>
        <v/>
      </c>
      <c r="AG445" s="28"/>
      <c r="AH445" s="31"/>
      <c r="AI445" s="31" t="str">
        <f t="shared" si="46"/>
        <v/>
      </c>
      <c r="AJ445" s="32" t="str">
        <f t="array" ref="AJ445">IFERROR(INDEX('[1]Master Price'!$E:$E,MATCH(D445,'[1]Master Price'!$B:$B,0)),"0")</f>
        <v>0</v>
      </c>
      <c r="AK445" s="32">
        <f t="shared" si="47"/>
        <v>0</v>
      </c>
      <c r="AL445" s="33" t="str">
        <f t="shared" si="40"/>
        <v>0-day</v>
      </c>
      <c r="AM445" s="33"/>
      <c r="AN445" s="33" t="str">
        <f t="shared" si="65"/>
        <v>0-day</v>
      </c>
      <c r="AO445" s="33" t="str">
        <f t="shared" si="66"/>
        <v>0-day</v>
      </c>
      <c r="AP445" s="33" t="str">
        <f t="shared" si="49"/>
        <v>0-day</v>
      </c>
      <c r="AQ445" s="33" t="str">
        <f t="shared" si="50"/>
        <v>0-day</v>
      </c>
      <c r="AR445" s="49"/>
      <c r="AS445" s="34" t="str">
        <f t="shared" si="51"/>
        <v/>
      </c>
      <c r="AT445" s="35">
        <f t="shared" si="68"/>
        <v>0</v>
      </c>
      <c r="AU445" s="35" t="e">
        <f t="shared" ca="1" si="52"/>
        <v>#NAME?</v>
      </c>
      <c r="AV445" s="35" t="e">
        <f t="shared" ca="1" si="53"/>
        <v>#NAME?</v>
      </c>
      <c r="AW445" s="34" t="e">
        <f t="shared" ca="1" si="54"/>
        <v>#NAME?</v>
      </c>
      <c r="AX445" s="35" t="e">
        <f t="shared" ca="1" si="55"/>
        <v>#NAME?</v>
      </c>
      <c r="AY445" s="34" t="str">
        <f t="shared" si="56"/>
        <v/>
      </c>
      <c r="AZ445" s="36" t="e">
        <f t="shared" ca="1" si="57"/>
        <v>#NAME?</v>
      </c>
      <c r="BA445" s="35" t="e">
        <f t="shared" ca="1" si="58"/>
        <v>#NAME?</v>
      </c>
      <c r="BB445" s="37" t="e">
        <f t="shared" ca="1" si="59"/>
        <v>#NAME?</v>
      </c>
      <c r="BC445" s="38" t="e">
        <f t="shared" ca="1" si="60"/>
        <v>#NAME?</v>
      </c>
      <c r="BD445" s="38" t="e">
        <f t="shared" ca="1" si="61"/>
        <v>#NAME?</v>
      </c>
      <c r="BE445" s="35" t="e">
        <f t="shared" ca="1" si="62"/>
        <v>#NAME?</v>
      </c>
      <c r="BF445" s="36" t="e">
        <f t="shared" ca="1" si="63"/>
        <v>#NAME?</v>
      </c>
      <c r="BG445" s="36" t="e">
        <f t="shared" ca="1" si="64"/>
        <v>#NAME?</v>
      </c>
      <c r="BH445" s="7"/>
      <c r="BI445" s="7"/>
      <c r="BJ445" s="7"/>
      <c r="BK445" s="7"/>
      <c r="BL445" s="7"/>
      <c r="BM445" s="7"/>
      <c r="BN445" s="8"/>
      <c r="BO445" s="8"/>
    </row>
    <row r="446" spans="1:67" ht="14.5" x14ac:dyDescent="0.35">
      <c r="A446" s="19" t="str">
        <f t="shared" si="42"/>
        <v/>
      </c>
      <c r="B446" s="45"/>
      <c r="C446" s="19"/>
      <c r="D446" s="19"/>
      <c r="E446" s="19"/>
      <c r="F446" s="19"/>
      <c r="G446" s="19"/>
      <c r="H446" s="19" t="str">
        <f t="shared" si="6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27"/>
      <c r="W446" s="66"/>
      <c r="X446" s="66"/>
      <c r="Y446" s="28" t="str">
        <f t="shared" si="43"/>
        <v/>
      </c>
      <c r="Z446" s="28"/>
      <c r="AA446" s="28"/>
      <c r="AB446" s="19" t="str">
        <f t="shared" si="44"/>
        <v/>
      </c>
      <c r="AC446" s="19"/>
      <c r="AD446" s="28"/>
      <c r="AE446" s="28"/>
      <c r="AF446" s="28" t="str">
        <f t="shared" si="45"/>
        <v/>
      </c>
      <c r="AG446" s="28"/>
      <c r="AH446" s="31"/>
      <c r="AI446" s="31" t="str">
        <f t="shared" si="46"/>
        <v/>
      </c>
      <c r="AJ446" s="32" t="str">
        <f t="array" ref="AJ446">IFERROR(INDEX('[1]Master Price'!$E:$E,MATCH(D446,'[1]Master Price'!$B:$B,0)),"0")</f>
        <v>0</v>
      </c>
      <c r="AK446" s="32">
        <f t="shared" si="47"/>
        <v>0</v>
      </c>
      <c r="AL446" s="33" t="str">
        <f t="shared" si="40"/>
        <v>0-day</v>
      </c>
      <c r="AM446" s="33"/>
      <c r="AN446" s="33" t="str">
        <f t="shared" si="65"/>
        <v>0-day</v>
      </c>
      <c r="AO446" s="33" t="str">
        <f t="shared" si="66"/>
        <v>0-day</v>
      </c>
      <c r="AP446" s="33" t="str">
        <f t="shared" si="49"/>
        <v>0-day</v>
      </c>
      <c r="AQ446" s="33" t="str">
        <f t="shared" si="50"/>
        <v>0-day</v>
      </c>
      <c r="AR446" s="49"/>
      <c r="AS446" s="34" t="str">
        <f t="shared" si="51"/>
        <v/>
      </c>
      <c r="AT446" s="35">
        <f t="shared" si="68"/>
        <v>0</v>
      </c>
      <c r="AU446" s="35" t="e">
        <f t="shared" ca="1" si="52"/>
        <v>#NAME?</v>
      </c>
      <c r="AV446" s="35" t="e">
        <f t="shared" ca="1" si="53"/>
        <v>#NAME?</v>
      </c>
      <c r="AW446" s="34" t="e">
        <f t="shared" ca="1" si="54"/>
        <v>#NAME?</v>
      </c>
      <c r="AX446" s="35" t="e">
        <f t="shared" ca="1" si="55"/>
        <v>#NAME?</v>
      </c>
      <c r="AY446" s="34" t="str">
        <f t="shared" si="56"/>
        <v/>
      </c>
      <c r="AZ446" s="36" t="e">
        <f t="shared" ca="1" si="57"/>
        <v>#NAME?</v>
      </c>
      <c r="BA446" s="35" t="e">
        <f t="shared" ca="1" si="58"/>
        <v>#NAME?</v>
      </c>
      <c r="BB446" s="37" t="e">
        <f t="shared" ca="1" si="59"/>
        <v>#NAME?</v>
      </c>
      <c r="BC446" s="38" t="e">
        <f t="shared" ca="1" si="60"/>
        <v>#NAME?</v>
      </c>
      <c r="BD446" s="38" t="e">
        <f t="shared" ca="1" si="61"/>
        <v>#NAME?</v>
      </c>
      <c r="BE446" s="35" t="e">
        <f t="shared" ca="1" si="62"/>
        <v>#NAME?</v>
      </c>
      <c r="BF446" s="36" t="e">
        <f t="shared" ca="1" si="63"/>
        <v>#NAME?</v>
      </c>
      <c r="BG446" s="36" t="e">
        <f t="shared" ca="1" si="64"/>
        <v>#NAME?</v>
      </c>
      <c r="BH446" s="7"/>
      <c r="BI446" s="7"/>
      <c r="BJ446" s="7"/>
      <c r="BK446" s="7"/>
      <c r="BL446" s="7"/>
      <c r="BM446" s="7"/>
      <c r="BN446" s="8"/>
      <c r="BO446" s="8"/>
    </row>
    <row r="447" spans="1:67" ht="14.5" x14ac:dyDescent="0.35">
      <c r="A447" s="19" t="str">
        <f t="shared" si="42"/>
        <v/>
      </c>
      <c r="B447" s="45"/>
      <c r="C447" s="19"/>
      <c r="D447" s="19"/>
      <c r="E447" s="19"/>
      <c r="F447" s="19"/>
      <c r="G447" s="19"/>
      <c r="H447" s="19" t="str">
        <f t="shared" si="6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27"/>
      <c r="W447" s="66"/>
      <c r="X447" s="66"/>
      <c r="Y447" s="28" t="str">
        <f t="shared" si="43"/>
        <v/>
      </c>
      <c r="Z447" s="28"/>
      <c r="AA447" s="28"/>
      <c r="AB447" s="19" t="str">
        <f t="shared" si="44"/>
        <v/>
      </c>
      <c r="AC447" s="19"/>
      <c r="AD447" s="28"/>
      <c r="AE447" s="28"/>
      <c r="AF447" s="28" t="str">
        <f t="shared" si="45"/>
        <v/>
      </c>
      <c r="AG447" s="28"/>
      <c r="AH447" s="31"/>
      <c r="AI447" s="31" t="str">
        <f t="shared" si="46"/>
        <v/>
      </c>
      <c r="AJ447" s="32" t="str">
        <f t="array" ref="AJ447">IFERROR(INDEX('[1]Master Price'!$E:$E,MATCH(D447,'[1]Master Price'!$B:$B,0)),"0")</f>
        <v>0</v>
      </c>
      <c r="AK447" s="32">
        <f t="shared" si="47"/>
        <v>0</v>
      </c>
      <c r="AL447" s="33" t="str">
        <f t="shared" si="40"/>
        <v>0-day</v>
      </c>
      <c r="AM447" s="33"/>
      <c r="AN447" s="33" t="str">
        <f t="shared" si="65"/>
        <v>0-day</v>
      </c>
      <c r="AO447" s="33" t="str">
        <f t="shared" si="66"/>
        <v>0-day</v>
      </c>
      <c r="AP447" s="33" t="str">
        <f t="shared" si="49"/>
        <v>0-day</v>
      </c>
      <c r="AQ447" s="33" t="str">
        <f t="shared" si="50"/>
        <v>0-day</v>
      </c>
      <c r="AR447" s="49"/>
      <c r="AS447" s="34" t="str">
        <f t="shared" si="51"/>
        <v/>
      </c>
      <c r="AT447" s="35">
        <f t="shared" si="68"/>
        <v>0</v>
      </c>
      <c r="AU447" s="35" t="e">
        <f t="shared" ca="1" si="52"/>
        <v>#NAME?</v>
      </c>
      <c r="AV447" s="35" t="e">
        <f t="shared" ca="1" si="53"/>
        <v>#NAME?</v>
      </c>
      <c r="AW447" s="34" t="e">
        <f t="shared" ca="1" si="54"/>
        <v>#NAME?</v>
      </c>
      <c r="AX447" s="35" t="e">
        <f t="shared" ca="1" si="55"/>
        <v>#NAME?</v>
      </c>
      <c r="AY447" s="34" t="str">
        <f t="shared" si="56"/>
        <v/>
      </c>
      <c r="AZ447" s="36" t="e">
        <f t="shared" ca="1" si="57"/>
        <v>#NAME?</v>
      </c>
      <c r="BA447" s="35" t="e">
        <f t="shared" ca="1" si="58"/>
        <v>#NAME?</v>
      </c>
      <c r="BB447" s="37" t="e">
        <f t="shared" ca="1" si="59"/>
        <v>#NAME?</v>
      </c>
      <c r="BC447" s="38" t="e">
        <f t="shared" ca="1" si="60"/>
        <v>#NAME?</v>
      </c>
      <c r="BD447" s="38" t="e">
        <f t="shared" ca="1" si="61"/>
        <v>#NAME?</v>
      </c>
      <c r="BE447" s="35" t="e">
        <f t="shared" ca="1" si="62"/>
        <v>#NAME?</v>
      </c>
      <c r="BF447" s="36" t="e">
        <f t="shared" ca="1" si="63"/>
        <v>#NAME?</v>
      </c>
      <c r="BG447" s="36" t="e">
        <f t="shared" ca="1" si="64"/>
        <v>#NAME?</v>
      </c>
      <c r="BH447" s="7"/>
      <c r="BI447" s="7"/>
      <c r="BJ447" s="7"/>
      <c r="BK447" s="7"/>
      <c r="BL447" s="7"/>
      <c r="BM447" s="7"/>
      <c r="BN447" s="8"/>
      <c r="BO447" s="8"/>
    </row>
    <row r="448" spans="1:67" ht="14.5" x14ac:dyDescent="0.35">
      <c r="A448" s="19" t="str">
        <f t="shared" si="42"/>
        <v/>
      </c>
      <c r="B448" s="45"/>
      <c r="C448" s="19"/>
      <c r="D448" s="19"/>
      <c r="E448" s="19"/>
      <c r="F448" s="19"/>
      <c r="G448" s="19"/>
      <c r="H448" s="19" t="str">
        <f t="shared" si="6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27"/>
      <c r="W448" s="66"/>
      <c r="X448" s="66"/>
      <c r="Y448" s="28" t="str">
        <f t="shared" si="43"/>
        <v/>
      </c>
      <c r="Z448" s="28"/>
      <c r="AA448" s="28"/>
      <c r="AB448" s="19" t="str">
        <f t="shared" si="44"/>
        <v/>
      </c>
      <c r="AC448" s="19"/>
      <c r="AD448" s="28"/>
      <c r="AE448" s="28"/>
      <c r="AF448" s="28" t="str">
        <f t="shared" si="45"/>
        <v/>
      </c>
      <c r="AG448" s="28"/>
      <c r="AH448" s="31"/>
      <c r="AI448" s="31" t="str">
        <f t="shared" si="46"/>
        <v/>
      </c>
      <c r="AJ448" s="32" t="str">
        <f t="array" ref="AJ448">IFERROR(INDEX('[1]Master Price'!$E:$E,MATCH(D448,'[1]Master Price'!$B:$B,0)),"0")</f>
        <v>0</v>
      </c>
      <c r="AK448" s="32">
        <f t="shared" si="47"/>
        <v>0</v>
      </c>
      <c r="AL448" s="33" t="str">
        <f t="shared" si="40"/>
        <v>0-day</v>
      </c>
      <c r="AM448" s="33"/>
      <c r="AN448" s="33" t="str">
        <f t="shared" si="65"/>
        <v>0-day</v>
      </c>
      <c r="AO448" s="33" t="str">
        <f t="shared" si="66"/>
        <v>0-day</v>
      </c>
      <c r="AP448" s="33" t="str">
        <f t="shared" si="49"/>
        <v>0-day</v>
      </c>
      <c r="AQ448" s="33" t="str">
        <f t="shared" si="50"/>
        <v>0-day</v>
      </c>
      <c r="AR448" s="49"/>
      <c r="AS448" s="34" t="str">
        <f t="shared" si="51"/>
        <v/>
      </c>
      <c r="AT448" s="35">
        <f t="shared" si="68"/>
        <v>0</v>
      </c>
      <c r="AU448" s="35" t="e">
        <f t="shared" ca="1" si="52"/>
        <v>#NAME?</v>
      </c>
      <c r="AV448" s="35" t="e">
        <f t="shared" ca="1" si="53"/>
        <v>#NAME?</v>
      </c>
      <c r="AW448" s="34" t="e">
        <f t="shared" ca="1" si="54"/>
        <v>#NAME?</v>
      </c>
      <c r="AX448" s="35" t="e">
        <f t="shared" ca="1" si="55"/>
        <v>#NAME?</v>
      </c>
      <c r="AY448" s="34" t="str">
        <f t="shared" si="56"/>
        <v/>
      </c>
      <c r="AZ448" s="36" t="e">
        <f t="shared" ca="1" si="57"/>
        <v>#NAME?</v>
      </c>
      <c r="BA448" s="35" t="e">
        <f t="shared" ca="1" si="58"/>
        <v>#NAME?</v>
      </c>
      <c r="BB448" s="37" t="e">
        <f t="shared" ca="1" si="59"/>
        <v>#NAME?</v>
      </c>
      <c r="BC448" s="38" t="e">
        <f t="shared" ca="1" si="60"/>
        <v>#NAME?</v>
      </c>
      <c r="BD448" s="38" t="e">
        <f t="shared" ca="1" si="61"/>
        <v>#NAME?</v>
      </c>
      <c r="BE448" s="35" t="e">
        <f t="shared" ca="1" si="62"/>
        <v>#NAME?</v>
      </c>
      <c r="BF448" s="36" t="e">
        <f t="shared" ca="1" si="63"/>
        <v>#NAME?</v>
      </c>
      <c r="BG448" s="36" t="e">
        <f t="shared" ca="1" si="64"/>
        <v>#NAME?</v>
      </c>
      <c r="BH448" s="7"/>
      <c r="BI448" s="7"/>
      <c r="BJ448" s="7"/>
      <c r="BK448" s="7"/>
      <c r="BL448" s="7"/>
      <c r="BM448" s="7"/>
      <c r="BN448" s="8"/>
      <c r="BO448" s="8"/>
    </row>
    <row r="449" spans="1:67" ht="14.5" x14ac:dyDescent="0.35">
      <c r="A449" s="19" t="str">
        <f t="shared" si="42"/>
        <v/>
      </c>
      <c r="B449" s="45"/>
      <c r="C449" s="19"/>
      <c r="D449" s="19"/>
      <c r="E449" s="19"/>
      <c r="F449" s="19"/>
      <c r="G449" s="19"/>
      <c r="H449" s="19" t="str">
        <f t="shared" si="6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27"/>
      <c r="W449" s="66"/>
      <c r="X449" s="66"/>
      <c r="Y449" s="28" t="str">
        <f t="shared" si="43"/>
        <v/>
      </c>
      <c r="Z449" s="28"/>
      <c r="AA449" s="28"/>
      <c r="AB449" s="19" t="str">
        <f t="shared" si="44"/>
        <v/>
      </c>
      <c r="AC449" s="19"/>
      <c r="AD449" s="28"/>
      <c r="AE449" s="28"/>
      <c r="AF449" s="28" t="str">
        <f t="shared" si="45"/>
        <v/>
      </c>
      <c r="AG449" s="28"/>
      <c r="AH449" s="31"/>
      <c r="AI449" s="31" t="str">
        <f t="shared" si="46"/>
        <v/>
      </c>
      <c r="AJ449" s="32" t="str">
        <f t="array" ref="AJ449">IFERROR(INDEX('[1]Master Price'!$E:$E,MATCH(D449,'[1]Master Price'!$B:$B,0)),"0")</f>
        <v>0</v>
      </c>
      <c r="AK449" s="32">
        <f t="shared" si="47"/>
        <v>0</v>
      </c>
      <c r="AL449" s="33" t="str">
        <f t="shared" si="40"/>
        <v>0-day</v>
      </c>
      <c r="AM449" s="33"/>
      <c r="AN449" s="33" t="str">
        <f t="shared" si="65"/>
        <v>0-day</v>
      </c>
      <c r="AO449" s="33" t="str">
        <f t="shared" si="66"/>
        <v>0-day</v>
      </c>
      <c r="AP449" s="33" t="str">
        <f t="shared" si="49"/>
        <v>0-day</v>
      </c>
      <c r="AQ449" s="33" t="str">
        <f t="shared" si="50"/>
        <v>0-day</v>
      </c>
      <c r="AR449" s="49"/>
      <c r="AS449" s="34" t="str">
        <f t="shared" si="51"/>
        <v/>
      </c>
      <c r="AT449" s="35">
        <f t="shared" si="68"/>
        <v>0</v>
      </c>
      <c r="AU449" s="35" t="e">
        <f t="shared" ca="1" si="52"/>
        <v>#NAME?</v>
      </c>
      <c r="AV449" s="35" t="e">
        <f t="shared" ca="1" si="53"/>
        <v>#NAME?</v>
      </c>
      <c r="AW449" s="34" t="e">
        <f t="shared" ca="1" si="54"/>
        <v>#NAME?</v>
      </c>
      <c r="AX449" s="35" t="e">
        <f t="shared" ca="1" si="55"/>
        <v>#NAME?</v>
      </c>
      <c r="AY449" s="34" t="str">
        <f t="shared" si="56"/>
        <v/>
      </c>
      <c r="AZ449" s="36" t="e">
        <f t="shared" ca="1" si="57"/>
        <v>#NAME?</v>
      </c>
      <c r="BA449" s="35" t="e">
        <f t="shared" ca="1" si="58"/>
        <v>#NAME?</v>
      </c>
      <c r="BB449" s="37" t="e">
        <f t="shared" ca="1" si="59"/>
        <v>#NAME?</v>
      </c>
      <c r="BC449" s="38" t="e">
        <f t="shared" ca="1" si="60"/>
        <v>#NAME?</v>
      </c>
      <c r="BD449" s="38" t="e">
        <f t="shared" ca="1" si="61"/>
        <v>#NAME?</v>
      </c>
      <c r="BE449" s="35" t="e">
        <f t="shared" ca="1" si="62"/>
        <v>#NAME?</v>
      </c>
      <c r="BF449" s="36" t="e">
        <f t="shared" ca="1" si="63"/>
        <v>#NAME?</v>
      </c>
      <c r="BG449" s="36" t="e">
        <f t="shared" ca="1" si="64"/>
        <v>#NAME?</v>
      </c>
      <c r="BH449" s="7"/>
      <c r="BI449" s="7"/>
      <c r="BJ449" s="7"/>
      <c r="BK449" s="7"/>
      <c r="BL449" s="7"/>
      <c r="BM449" s="7"/>
      <c r="BN449" s="8"/>
      <c r="BO449" s="8"/>
    </row>
    <row r="450" spans="1:67" ht="14.5" x14ac:dyDescent="0.35">
      <c r="A450" s="19" t="str">
        <f t="shared" si="42"/>
        <v/>
      </c>
      <c r="B450" s="45"/>
      <c r="C450" s="19"/>
      <c r="D450" s="19"/>
      <c r="E450" s="19"/>
      <c r="F450" s="19"/>
      <c r="G450" s="19"/>
      <c r="H450" s="19" t="str">
        <f t="shared" si="6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27"/>
      <c r="W450" s="66"/>
      <c r="X450" s="66"/>
      <c r="Y450" s="28" t="str">
        <f t="shared" si="43"/>
        <v/>
      </c>
      <c r="Z450" s="28"/>
      <c r="AA450" s="28"/>
      <c r="AB450" s="19" t="str">
        <f t="shared" si="44"/>
        <v/>
      </c>
      <c r="AC450" s="19"/>
      <c r="AD450" s="28"/>
      <c r="AE450" s="28"/>
      <c r="AF450" s="28" t="str">
        <f t="shared" si="45"/>
        <v/>
      </c>
      <c r="AG450" s="28"/>
      <c r="AH450" s="31"/>
      <c r="AI450" s="31" t="str">
        <f t="shared" si="46"/>
        <v/>
      </c>
      <c r="AJ450" s="32" t="str">
        <f t="array" ref="AJ450">IFERROR(INDEX('[1]Master Price'!$E:$E,MATCH(D450,'[1]Master Price'!$B:$B,0)),"0")</f>
        <v>0</v>
      </c>
      <c r="AK450" s="32">
        <f t="shared" si="47"/>
        <v>0</v>
      </c>
      <c r="AL450" s="33" t="str">
        <f t="shared" si="40"/>
        <v>0-day</v>
      </c>
      <c r="AM450" s="33"/>
      <c r="AN450" s="33" t="str">
        <f t="shared" si="65"/>
        <v>0-day</v>
      </c>
      <c r="AO450" s="33" t="str">
        <f t="shared" si="66"/>
        <v>0-day</v>
      </c>
      <c r="AP450" s="33" t="str">
        <f t="shared" si="49"/>
        <v>0-day</v>
      </c>
      <c r="AQ450" s="33" t="str">
        <f t="shared" si="50"/>
        <v>0-day</v>
      </c>
      <c r="AR450" s="49"/>
      <c r="AS450" s="34" t="str">
        <f t="shared" si="51"/>
        <v/>
      </c>
      <c r="AT450" s="35">
        <f t="shared" si="68"/>
        <v>0</v>
      </c>
      <c r="AU450" s="35" t="e">
        <f t="shared" ca="1" si="52"/>
        <v>#NAME?</v>
      </c>
      <c r="AV450" s="35" t="e">
        <f t="shared" ca="1" si="53"/>
        <v>#NAME?</v>
      </c>
      <c r="AW450" s="34" t="e">
        <f t="shared" ca="1" si="54"/>
        <v>#NAME?</v>
      </c>
      <c r="AX450" s="35" t="e">
        <f t="shared" ca="1" si="55"/>
        <v>#NAME?</v>
      </c>
      <c r="AY450" s="34" t="str">
        <f t="shared" si="56"/>
        <v/>
      </c>
      <c r="AZ450" s="36" t="e">
        <f t="shared" ca="1" si="57"/>
        <v>#NAME?</v>
      </c>
      <c r="BA450" s="35" t="e">
        <f t="shared" ca="1" si="58"/>
        <v>#NAME?</v>
      </c>
      <c r="BB450" s="37" t="e">
        <f t="shared" ca="1" si="59"/>
        <v>#NAME?</v>
      </c>
      <c r="BC450" s="38" t="e">
        <f t="shared" ca="1" si="60"/>
        <v>#NAME?</v>
      </c>
      <c r="BD450" s="38" t="e">
        <f t="shared" ca="1" si="61"/>
        <v>#NAME?</v>
      </c>
      <c r="BE450" s="35" t="e">
        <f t="shared" ca="1" si="62"/>
        <v>#NAME?</v>
      </c>
      <c r="BF450" s="36" t="e">
        <f t="shared" ca="1" si="63"/>
        <v>#NAME?</v>
      </c>
      <c r="BG450" s="36" t="e">
        <f t="shared" ca="1" si="64"/>
        <v>#NAME?</v>
      </c>
      <c r="BH450" s="7"/>
      <c r="BI450" s="7"/>
      <c r="BJ450" s="7"/>
      <c r="BK450" s="7"/>
      <c r="BL450" s="7"/>
      <c r="BM450" s="7"/>
      <c r="BN450" s="8"/>
      <c r="BO450" s="8"/>
    </row>
    <row r="451" spans="1:67" ht="14.5" x14ac:dyDescent="0.35">
      <c r="A451" s="19" t="str">
        <f t="shared" si="42"/>
        <v/>
      </c>
      <c r="B451" s="45"/>
      <c r="C451" s="19"/>
      <c r="D451" s="19"/>
      <c r="E451" s="19"/>
      <c r="F451" s="19"/>
      <c r="G451" s="19"/>
      <c r="H451" s="19" t="str">
        <f t="shared" si="6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27"/>
      <c r="W451" s="66"/>
      <c r="X451" s="66"/>
      <c r="Y451" s="28" t="str">
        <f t="shared" si="43"/>
        <v/>
      </c>
      <c r="Z451" s="28"/>
      <c r="AA451" s="28"/>
      <c r="AB451" s="19" t="str">
        <f t="shared" si="44"/>
        <v/>
      </c>
      <c r="AC451" s="19"/>
      <c r="AD451" s="28"/>
      <c r="AE451" s="28"/>
      <c r="AF451" s="28" t="str">
        <f t="shared" si="45"/>
        <v/>
      </c>
      <c r="AG451" s="28"/>
      <c r="AH451" s="31"/>
      <c r="AI451" s="31" t="str">
        <f t="shared" si="46"/>
        <v/>
      </c>
      <c r="AJ451" s="32" t="str">
        <f t="array" ref="AJ451">IFERROR(INDEX('[1]Master Price'!$E:$E,MATCH(D451,'[1]Master Price'!$B:$B,0)),"0")</f>
        <v>0</v>
      </c>
      <c r="AK451" s="32">
        <f t="shared" si="47"/>
        <v>0</v>
      </c>
      <c r="AL451" s="33" t="str">
        <f t="shared" si="40"/>
        <v>0-day</v>
      </c>
      <c r="AM451" s="33"/>
      <c r="AN451" s="33" t="str">
        <f t="shared" si="65"/>
        <v>0-day</v>
      </c>
      <c r="AO451" s="33" t="str">
        <f t="shared" si="66"/>
        <v>0-day</v>
      </c>
      <c r="AP451" s="33" t="str">
        <f t="shared" si="49"/>
        <v>0-day</v>
      </c>
      <c r="AQ451" s="33" t="str">
        <f t="shared" si="50"/>
        <v>0-day</v>
      </c>
      <c r="AR451" s="49"/>
      <c r="AS451" s="34" t="str">
        <f t="shared" si="51"/>
        <v/>
      </c>
      <c r="AT451" s="35">
        <f t="shared" si="68"/>
        <v>0</v>
      </c>
      <c r="AU451" s="35" t="e">
        <f t="shared" ca="1" si="52"/>
        <v>#NAME?</v>
      </c>
      <c r="AV451" s="35" t="e">
        <f t="shared" ca="1" si="53"/>
        <v>#NAME?</v>
      </c>
      <c r="AW451" s="34" t="e">
        <f t="shared" ca="1" si="54"/>
        <v>#NAME?</v>
      </c>
      <c r="AX451" s="35" t="e">
        <f t="shared" ca="1" si="55"/>
        <v>#NAME?</v>
      </c>
      <c r="AY451" s="34" t="str">
        <f t="shared" si="56"/>
        <v/>
      </c>
      <c r="AZ451" s="36" t="e">
        <f t="shared" ca="1" si="57"/>
        <v>#NAME?</v>
      </c>
      <c r="BA451" s="35" t="e">
        <f t="shared" ca="1" si="58"/>
        <v>#NAME?</v>
      </c>
      <c r="BB451" s="37" t="e">
        <f t="shared" ca="1" si="59"/>
        <v>#NAME?</v>
      </c>
      <c r="BC451" s="38" t="e">
        <f t="shared" ca="1" si="60"/>
        <v>#NAME?</v>
      </c>
      <c r="BD451" s="38" t="e">
        <f t="shared" ca="1" si="61"/>
        <v>#NAME?</v>
      </c>
      <c r="BE451" s="35" t="e">
        <f t="shared" ca="1" si="62"/>
        <v>#NAME?</v>
      </c>
      <c r="BF451" s="36" t="e">
        <f t="shared" ca="1" si="63"/>
        <v>#NAME?</v>
      </c>
      <c r="BG451" s="36" t="e">
        <f t="shared" ca="1" si="64"/>
        <v>#NAME?</v>
      </c>
      <c r="BH451" s="7"/>
      <c r="BI451" s="7"/>
      <c r="BJ451" s="7"/>
      <c r="BK451" s="7"/>
      <c r="BL451" s="7"/>
      <c r="BM451" s="7"/>
      <c r="BN451" s="8"/>
      <c r="BO451" s="8"/>
    </row>
    <row r="452" spans="1:67" ht="14.5" x14ac:dyDescent="0.35">
      <c r="A452" s="19" t="str">
        <f t="shared" si="42"/>
        <v/>
      </c>
      <c r="B452" s="45"/>
      <c r="C452" s="19"/>
      <c r="D452" s="19"/>
      <c r="E452" s="19"/>
      <c r="F452" s="19"/>
      <c r="G452" s="19"/>
      <c r="H452" s="19" t="str">
        <f t="shared" si="6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27"/>
      <c r="W452" s="66"/>
      <c r="X452" s="66"/>
      <c r="Y452" s="28" t="str">
        <f t="shared" si="43"/>
        <v/>
      </c>
      <c r="Z452" s="28"/>
      <c r="AA452" s="28"/>
      <c r="AB452" s="19" t="str">
        <f t="shared" si="44"/>
        <v/>
      </c>
      <c r="AC452" s="19"/>
      <c r="AD452" s="28"/>
      <c r="AE452" s="28"/>
      <c r="AF452" s="28" t="str">
        <f t="shared" si="45"/>
        <v/>
      </c>
      <c r="AG452" s="28"/>
      <c r="AH452" s="31"/>
      <c r="AI452" s="31" t="str">
        <f t="shared" si="46"/>
        <v/>
      </c>
      <c r="AJ452" s="32" t="str">
        <f t="array" ref="AJ452">IFERROR(INDEX('[1]Master Price'!$E:$E,MATCH(D452,'[1]Master Price'!$B:$B,0)),"0")</f>
        <v>0</v>
      </c>
      <c r="AK452" s="32">
        <f t="shared" si="47"/>
        <v>0</v>
      </c>
      <c r="AL452" s="33" t="str">
        <f t="shared" si="40"/>
        <v>0-day</v>
      </c>
      <c r="AM452" s="33"/>
      <c r="AN452" s="33" t="str">
        <f t="shared" si="65"/>
        <v>0-day</v>
      </c>
      <c r="AO452" s="33" t="str">
        <f t="shared" si="66"/>
        <v>0-day</v>
      </c>
      <c r="AP452" s="33" t="str">
        <f t="shared" si="49"/>
        <v>0-day</v>
      </c>
      <c r="AQ452" s="33" t="str">
        <f t="shared" si="50"/>
        <v>0-day</v>
      </c>
      <c r="AR452" s="49"/>
      <c r="AS452" s="34" t="str">
        <f t="shared" si="51"/>
        <v/>
      </c>
      <c r="AT452" s="35">
        <f t="shared" si="68"/>
        <v>0</v>
      </c>
      <c r="AU452" s="35" t="e">
        <f t="shared" ca="1" si="52"/>
        <v>#NAME?</v>
      </c>
      <c r="AV452" s="35" t="e">
        <f t="shared" ca="1" si="53"/>
        <v>#NAME?</v>
      </c>
      <c r="AW452" s="34" t="e">
        <f t="shared" ca="1" si="54"/>
        <v>#NAME?</v>
      </c>
      <c r="AX452" s="35" t="e">
        <f t="shared" ca="1" si="55"/>
        <v>#NAME?</v>
      </c>
      <c r="AY452" s="34" t="str">
        <f t="shared" si="56"/>
        <v/>
      </c>
      <c r="AZ452" s="36" t="e">
        <f t="shared" ca="1" si="57"/>
        <v>#NAME?</v>
      </c>
      <c r="BA452" s="35" t="e">
        <f t="shared" ca="1" si="58"/>
        <v>#NAME?</v>
      </c>
      <c r="BB452" s="37" t="e">
        <f t="shared" ca="1" si="59"/>
        <v>#NAME?</v>
      </c>
      <c r="BC452" s="38" t="e">
        <f t="shared" ca="1" si="60"/>
        <v>#NAME?</v>
      </c>
      <c r="BD452" s="38" t="e">
        <f t="shared" ca="1" si="61"/>
        <v>#NAME?</v>
      </c>
      <c r="BE452" s="35" t="e">
        <f t="shared" ca="1" si="62"/>
        <v>#NAME?</v>
      </c>
      <c r="BF452" s="36" t="e">
        <f t="shared" ca="1" si="63"/>
        <v>#NAME?</v>
      </c>
      <c r="BG452" s="36" t="e">
        <f t="shared" ca="1" si="64"/>
        <v>#NAME?</v>
      </c>
      <c r="BH452" s="7"/>
      <c r="BI452" s="7"/>
      <c r="BJ452" s="7"/>
      <c r="BK452" s="7"/>
      <c r="BL452" s="7"/>
      <c r="BM452" s="7"/>
      <c r="BN452" s="8"/>
      <c r="BO452" s="8"/>
    </row>
    <row r="453" spans="1:67" ht="14.5" x14ac:dyDescent="0.35">
      <c r="A453" s="19" t="str">
        <f t="shared" si="42"/>
        <v/>
      </c>
      <c r="B453" s="45"/>
      <c r="C453" s="19"/>
      <c r="D453" s="19"/>
      <c r="E453" s="19"/>
      <c r="F453" s="19"/>
      <c r="G453" s="19"/>
      <c r="H453" s="19" t="str">
        <f t="shared" si="6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27"/>
      <c r="W453" s="66"/>
      <c r="X453" s="66"/>
      <c r="Y453" s="28" t="str">
        <f t="shared" si="43"/>
        <v/>
      </c>
      <c r="Z453" s="28"/>
      <c r="AA453" s="28"/>
      <c r="AB453" s="19" t="str">
        <f t="shared" si="44"/>
        <v/>
      </c>
      <c r="AC453" s="19"/>
      <c r="AD453" s="28"/>
      <c r="AE453" s="28"/>
      <c r="AF453" s="28" t="str">
        <f t="shared" si="45"/>
        <v/>
      </c>
      <c r="AG453" s="28"/>
      <c r="AH453" s="31"/>
      <c r="AI453" s="31" t="str">
        <f t="shared" si="46"/>
        <v/>
      </c>
      <c r="AJ453" s="32" t="str">
        <f t="array" ref="AJ453">IFERROR(INDEX('[1]Master Price'!$E:$E,MATCH(D453,'[1]Master Price'!$B:$B,0)),"0")</f>
        <v>0</v>
      </c>
      <c r="AK453" s="32">
        <f t="shared" si="47"/>
        <v>0</v>
      </c>
      <c r="AL453" s="33" t="str">
        <f t="shared" si="40"/>
        <v>0-day</v>
      </c>
      <c r="AM453" s="33"/>
      <c r="AN453" s="33" t="str">
        <f t="shared" si="65"/>
        <v>0-day</v>
      </c>
      <c r="AO453" s="33" t="str">
        <f t="shared" si="66"/>
        <v>0-day</v>
      </c>
      <c r="AP453" s="33" t="str">
        <f t="shared" si="49"/>
        <v>0-day</v>
      </c>
      <c r="AQ453" s="33" t="str">
        <f t="shared" si="50"/>
        <v>0-day</v>
      </c>
      <c r="AR453" s="49"/>
      <c r="AS453" s="34" t="str">
        <f t="shared" si="51"/>
        <v/>
      </c>
      <c r="AT453" s="35">
        <f t="shared" si="68"/>
        <v>0</v>
      </c>
      <c r="AU453" s="35" t="e">
        <f t="shared" ca="1" si="52"/>
        <v>#NAME?</v>
      </c>
      <c r="AV453" s="35" t="e">
        <f t="shared" ca="1" si="53"/>
        <v>#NAME?</v>
      </c>
      <c r="AW453" s="34" t="e">
        <f t="shared" ca="1" si="54"/>
        <v>#NAME?</v>
      </c>
      <c r="AX453" s="35" t="e">
        <f t="shared" ca="1" si="55"/>
        <v>#NAME?</v>
      </c>
      <c r="AY453" s="34" t="str">
        <f t="shared" si="56"/>
        <v/>
      </c>
      <c r="AZ453" s="36" t="e">
        <f t="shared" ca="1" si="57"/>
        <v>#NAME?</v>
      </c>
      <c r="BA453" s="35" t="e">
        <f t="shared" ca="1" si="58"/>
        <v>#NAME?</v>
      </c>
      <c r="BB453" s="37" t="e">
        <f t="shared" ca="1" si="59"/>
        <v>#NAME?</v>
      </c>
      <c r="BC453" s="38" t="e">
        <f t="shared" ca="1" si="60"/>
        <v>#NAME?</v>
      </c>
      <c r="BD453" s="38" t="e">
        <f t="shared" ca="1" si="61"/>
        <v>#NAME?</v>
      </c>
      <c r="BE453" s="35" t="e">
        <f t="shared" ca="1" si="62"/>
        <v>#NAME?</v>
      </c>
      <c r="BF453" s="36" t="e">
        <f t="shared" ca="1" si="63"/>
        <v>#NAME?</v>
      </c>
      <c r="BG453" s="36" t="e">
        <f t="shared" ca="1" si="64"/>
        <v>#NAME?</v>
      </c>
      <c r="BH453" s="7"/>
      <c r="BI453" s="7"/>
      <c r="BJ453" s="7"/>
      <c r="BK453" s="7"/>
      <c r="BL453" s="7"/>
      <c r="BM453" s="7"/>
      <c r="BN453" s="8"/>
      <c r="BO453" s="8"/>
    </row>
    <row r="454" spans="1:67" ht="14.5" x14ac:dyDescent="0.35">
      <c r="A454" s="19" t="str">
        <f t="shared" si="42"/>
        <v/>
      </c>
      <c r="B454" s="45"/>
      <c r="C454" s="19"/>
      <c r="D454" s="19"/>
      <c r="E454" s="19"/>
      <c r="F454" s="19"/>
      <c r="G454" s="19"/>
      <c r="H454" s="19" t="str">
        <f t="shared" si="6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27"/>
      <c r="W454" s="66"/>
      <c r="X454" s="66"/>
      <c r="Y454" s="28" t="str">
        <f t="shared" si="43"/>
        <v/>
      </c>
      <c r="Z454" s="28"/>
      <c r="AA454" s="28"/>
      <c r="AB454" s="19" t="str">
        <f t="shared" si="44"/>
        <v/>
      </c>
      <c r="AC454" s="19"/>
      <c r="AD454" s="28"/>
      <c r="AE454" s="28"/>
      <c r="AF454" s="28" t="str">
        <f t="shared" si="45"/>
        <v/>
      </c>
      <c r="AG454" s="28"/>
      <c r="AH454" s="31"/>
      <c r="AI454" s="31" t="str">
        <f t="shared" si="46"/>
        <v/>
      </c>
      <c r="AJ454" s="32" t="str">
        <f t="array" ref="AJ454">IFERROR(INDEX('[1]Master Price'!$E:$E,MATCH(D454,'[1]Master Price'!$B:$B,0)),"0")</f>
        <v>0</v>
      </c>
      <c r="AK454" s="32">
        <f t="shared" si="47"/>
        <v>0</v>
      </c>
      <c r="AL454" s="33" t="str">
        <f t="shared" si="40"/>
        <v>0-day</v>
      </c>
      <c r="AM454" s="33"/>
      <c r="AN454" s="33" t="str">
        <f t="shared" si="65"/>
        <v>0-day</v>
      </c>
      <c r="AO454" s="33" t="str">
        <f t="shared" si="66"/>
        <v>0-day</v>
      </c>
      <c r="AP454" s="33" t="str">
        <f t="shared" si="49"/>
        <v>0-day</v>
      </c>
      <c r="AQ454" s="33" t="str">
        <f t="shared" si="50"/>
        <v>0-day</v>
      </c>
      <c r="AR454" s="49"/>
      <c r="AS454" s="34" t="str">
        <f t="shared" si="51"/>
        <v/>
      </c>
      <c r="AT454" s="35">
        <f t="shared" si="68"/>
        <v>0</v>
      </c>
      <c r="AU454" s="35" t="e">
        <f t="shared" ca="1" si="52"/>
        <v>#NAME?</v>
      </c>
      <c r="AV454" s="35" t="e">
        <f t="shared" ca="1" si="53"/>
        <v>#NAME?</v>
      </c>
      <c r="AW454" s="34" t="e">
        <f t="shared" ca="1" si="54"/>
        <v>#NAME?</v>
      </c>
      <c r="AX454" s="35" t="e">
        <f t="shared" ca="1" si="55"/>
        <v>#NAME?</v>
      </c>
      <c r="AY454" s="34" t="str">
        <f t="shared" si="56"/>
        <v/>
      </c>
      <c r="AZ454" s="36" t="e">
        <f t="shared" ca="1" si="57"/>
        <v>#NAME?</v>
      </c>
      <c r="BA454" s="35" t="e">
        <f t="shared" ca="1" si="58"/>
        <v>#NAME?</v>
      </c>
      <c r="BB454" s="37" t="e">
        <f t="shared" ca="1" si="59"/>
        <v>#NAME?</v>
      </c>
      <c r="BC454" s="38" t="e">
        <f t="shared" ca="1" si="60"/>
        <v>#NAME?</v>
      </c>
      <c r="BD454" s="38" t="e">
        <f t="shared" ca="1" si="61"/>
        <v>#NAME?</v>
      </c>
      <c r="BE454" s="35" t="e">
        <f t="shared" ca="1" si="62"/>
        <v>#NAME?</v>
      </c>
      <c r="BF454" s="36" t="e">
        <f t="shared" ca="1" si="63"/>
        <v>#NAME?</v>
      </c>
      <c r="BG454" s="36" t="e">
        <f t="shared" ca="1" si="64"/>
        <v>#NAME?</v>
      </c>
      <c r="BH454" s="7"/>
      <c r="BI454" s="7"/>
      <c r="BJ454" s="7"/>
      <c r="BK454" s="7"/>
      <c r="BL454" s="7"/>
      <c r="BM454" s="7"/>
      <c r="BN454" s="8"/>
      <c r="BO454" s="8"/>
    </row>
    <row r="455" spans="1:67" ht="14.5" x14ac:dyDescent="0.35">
      <c r="A455" s="19" t="str">
        <f t="shared" si="42"/>
        <v/>
      </c>
      <c r="B455" s="45"/>
      <c r="C455" s="19"/>
      <c r="D455" s="19"/>
      <c r="E455" s="19"/>
      <c r="F455" s="19"/>
      <c r="G455" s="19"/>
      <c r="H455" s="19" t="str">
        <f t="shared" si="6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27"/>
      <c r="W455" s="66"/>
      <c r="X455" s="66"/>
      <c r="Y455" s="28" t="str">
        <f t="shared" si="43"/>
        <v/>
      </c>
      <c r="Z455" s="28"/>
      <c r="AA455" s="28"/>
      <c r="AB455" s="19" t="str">
        <f t="shared" si="44"/>
        <v/>
      </c>
      <c r="AC455" s="19"/>
      <c r="AD455" s="28"/>
      <c r="AE455" s="28"/>
      <c r="AF455" s="28" t="str">
        <f t="shared" si="45"/>
        <v/>
      </c>
      <c r="AG455" s="28"/>
      <c r="AH455" s="31"/>
      <c r="AI455" s="31" t="str">
        <f t="shared" si="46"/>
        <v/>
      </c>
      <c r="AJ455" s="32" t="str">
        <f t="array" ref="AJ455">IFERROR(INDEX('[1]Master Price'!$E:$E,MATCH(D455,'[1]Master Price'!$B:$B,0)),"0")</f>
        <v>0</v>
      </c>
      <c r="AK455" s="32">
        <f t="shared" si="47"/>
        <v>0</v>
      </c>
      <c r="AL455" s="33" t="str">
        <f t="shared" si="40"/>
        <v>0-day</v>
      </c>
      <c r="AM455" s="33"/>
      <c r="AN455" s="33" t="str">
        <f t="shared" si="65"/>
        <v>0-day</v>
      </c>
      <c r="AO455" s="33" t="str">
        <f t="shared" si="66"/>
        <v>0-day</v>
      </c>
      <c r="AP455" s="33" t="str">
        <f t="shared" si="49"/>
        <v>0-day</v>
      </c>
      <c r="AQ455" s="33" t="str">
        <f t="shared" si="50"/>
        <v>0-day</v>
      </c>
      <c r="AR455" s="49"/>
      <c r="AS455" s="34" t="str">
        <f t="shared" si="51"/>
        <v/>
      </c>
      <c r="AT455" s="35">
        <f t="shared" si="68"/>
        <v>0</v>
      </c>
      <c r="AU455" s="35" t="e">
        <f t="shared" ca="1" si="52"/>
        <v>#NAME?</v>
      </c>
      <c r="AV455" s="35" t="e">
        <f t="shared" ca="1" si="53"/>
        <v>#NAME?</v>
      </c>
      <c r="AW455" s="34" t="e">
        <f t="shared" ca="1" si="54"/>
        <v>#NAME?</v>
      </c>
      <c r="AX455" s="35" t="e">
        <f t="shared" ca="1" si="55"/>
        <v>#NAME?</v>
      </c>
      <c r="AY455" s="34" t="str">
        <f t="shared" si="56"/>
        <v/>
      </c>
      <c r="AZ455" s="36" t="e">
        <f t="shared" ca="1" si="57"/>
        <v>#NAME?</v>
      </c>
      <c r="BA455" s="35" t="e">
        <f t="shared" ca="1" si="58"/>
        <v>#NAME?</v>
      </c>
      <c r="BB455" s="37" t="e">
        <f t="shared" ca="1" si="59"/>
        <v>#NAME?</v>
      </c>
      <c r="BC455" s="38" t="e">
        <f t="shared" ca="1" si="60"/>
        <v>#NAME?</v>
      </c>
      <c r="BD455" s="38" t="e">
        <f t="shared" ca="1" si="61"/>
        <v>#NAME?</v>
      </c>
      <c r="BE455" s="35" t="e">
        <f t="shared" ca="1" si="62"/>
        <v>#NAME?</v>
      </c>
      <c r="BF455" s="36" t="e">
        <f t="shared" ca="1" si="63"/>
        <v>#NAME?</v>
      </c>
      <c r="BG455" s="36" t="e">
        <f t="shared" ca="1" si="64"/>
        <v>#NAME?</v>
      </c>
      <c r="BH455" s="7"/>
      <c r="BI455" s="7"/>
      <c r="BJ455" s="7"/>
      <c r="BK455" s="7"/>
      <c r="BL455" s="7"/>
      <c r="BM455" s="7"/>
      <c r="BN455" s="8"/>
      <c r="BO455" s="8"/>
    </row>
    <row r="456" spans="1:67" ht="14.5" x14ac:dyDescent="0.35">
      <c r="A456" s="19" t="str">
        <f t="shared" si="42"/>
        <v/>
      </c>
      <c r="B456" s="45"/>
      <c r="C456" s="19"/>
      <c r="D456" s="19"/>
      <c r="E456" s="19"/>
      <c r="F456" s="19"/>
      <c r="G456" s="19"/>
      <c r="H456" s="19" t="str">
        <f t="shared" si="6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27"/>
      <c r="W456" s="66"/>
      <c r="X456" s="66"/>
      <c r="Y456" s="28" t="str">
        <f t="shared" si="43"/>
        <v/>
      </c>
      <c r="Z456" s="28"/>
      <c r="AA456" s="28"/>
      <c r="AB456" s="19" t="str">
        <f t="shared" si="44"/>
        <v/>
      </c>
      <c r="AC456" s="19"/>
      <c r="AD456" s="28"/>
      <c r="AE456" s="28"/>
      <c r="AF456" s="28" t="str">
        <f t="shared" si="45"/>
        <v/>
      </c>
      <c r="AG456" s="28"/>
      <c r="AH456" s="31"/>
      <c r="AI456" s="31" t="str">
        <f t="shared" si="46"/>
        <v/>
      </c>
      <c r="AJ456" s="32" t="str">
        <f t="array" ref="AJ456">IFERROR(INDEX('[1]Master Price'!$E:$E,MATCH(D456,'[1]Master Price'!$B:$B,0)),"0")</f>
        <v>0</v>
      </c>
      <c r="AK456" s="32">
        <f t="shared" si="47"/>
        <v>0</v>
      </c>
      <c r="AL456" s="33" t="str">
        <f t="shared" si="40"/>
        <v>0-day</v>
      </c>
      <c r="AM456" s="33"/>
      <c r="AN456" s="33" t="str">
        <f t="shared" si="65"/>
        <v>0-day</v>
      </c>
      <c r="AO456" s="33" t="str">
        <f t="shared" si="66"/>
        <v>0-day</v>
      </c>
      <c r="AP456" s="33" t="str">
        <f t="shared" si="49"/>
        <v>0-day</v>
      </c>
      <c r="AQ456" s="33" t="str">
        <f t="shared" si="50"/>
        <v>0-day</v>
      </c>
      <c r="AR456" s="49"/>
      <c r="AS456" s="34" t="str">
        <f t="shared" si="51"/>
        <v/>
      </c>
      <c r="AT456" s="35">
        <f t="shared" si="68"/>
        <v>0</v>
      </c>
      <c r="AU456" s="35" t="e">
        <f t="shared" ca="1" si="52"/>
        <v>#NAME?</v>
      </c>
      <c r="AV456" s="35" t="e">
        <f t="shared" ca="1" si="53"/>
        <v>#NAME?</v>
      </c>
      <c r="AW456" s="34" t="e">
        <f t="shared" ca="1" si="54"/>
        <v>#NAME?</v>
      </c>
      <c r="AX456" s="35" t="e">
        <f t="shared" ca="1" si="55"/>
        <v>#NAME?</v>
      </c>
      <c r="AY456" s="34" t="str">
        <f t="shared" si="56"/>
        <v/>
      </c>
      <c r="AZ456" s="36" t="e">
        <f t="shared" ca="1" si="57"/>
        <v>#NAME?</v>
      </c>
      <c r="BA456" s="35" t="e">
        <f t="shared" ca="1" si="58"/>
        <v>#NAME?</v>
      </c>
      <c r="BB456" s="37" t="e">
        <f t="shared" ca="1" si="59"/>
        <v>#NAME?</v>
      </c>
      <c r="BC456" s="38" t="e">
        <f t="shared" ca="1" si="60"/>
        <v>#NAME?</v>
      </c>
      <c r="BD456" s="38" t="e">
        <f t="shared" ca="1" si="61"/>
        <v>#NAME?</v>
      </c>
      <c r="BE456" s="35" t="e">
        <f t="shared" ca="1" si="62"/>
        <v>#NAME?</v>
      </c>
      <c r="BF456" s="36" t="e">
        <f t="shared" ca="1" si="63"/>
        <v>#NAME?</v>
      </c>
      <c r="BG456" s="36" t="e">
        <f t="shared" ca="1" si="64"/>
        <v>#NAME?</v>
      </c>
      <c r="BH456" s="7"/>
      <c r="BI456" s="7"/>
      <c r="BJ456" s="7"/>
      <c r="BK456" s="7"/>
      <c r="BL456" s="7"/>
      <c r="BM456" s="7"/>
      <c r="BN456" s="8"/>
      <c r="BO456" s="8"/>
    </row>
    <row r="457" spans="1:67" ht="14.5" x14ac:dyDescent="0.35">
      <c r="A457" s="19" t="str">
        <f t="shared" si="42"/>
        <v/>
      </c>
      <c r="B457" s="45"/>
      <c r="C457" s="19"/>
      <c r="D457" s="19"/>
      <c r="E457" s="19"/>
      <c r="F457" s="19"/>
      <c r="G457" s="19"/>
      <c r="H457" s="19" t="str">
        <f t="shared" si="6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27"/>
      <c r="W457" s="66"/>
      <c r="X457" s="66"/>
      <c r="Y457" s="28" t="str">
        <f t="shared" si="43"/>
        <v/>
      </c>
      <c r="Z457" s="28"/>
      <c r="AA457" s="28"/>
      <c r="AB457" s="19" t="str">
        <f t="shared" si="44"/>
        <v/>
      </c>
      <c r="AC457" s="19"/>
      <c r="AD457" s="28"/>
      <c r="AE457" s="28"/>
      <c r="AF457" s="28" t="str">
        <f t="shared" si="45"/>
        <v/>
      </c>
      <c r="AG457" s="28"/>
      <c r="AH457" s="31"/>
      <c r="AI457" s="31" t="str">
        <f t="shared" si="46"/>
        <v/>
      </c>
      <c r="AJ457" s="32" t="str">
        <f t="array" ref="AJ457">IFERROR(INDEX('[1]Master Price'!$E:$E,MATCH(D457,'[1]Master Price'!$B:$B,0)),"0")</f>
        <v>0</v>
      </c>
      <c r="AK457" s="32">
        <f t="shared" si="47"/>
        <v>0</v>
      </c>
      <c r="AL457" s="33" t="str">
        <f t="shared" si="40"/>
        <v>0-day</v>
      </c>
      <c r="AM457" s="33"/>
      <c r="AN457" s="33" t="str">
        <f t="shared" si="65"/>
        <v>0-day</v>
      </c>
      <c r="AO457" s="33" t="str">
        <f t="shared" si="66"/>
        <v>0-day</v>
      </c>
      <c r="AP457" s="33" t="str">
        <f t="shared" si="49"/>
        <v>0-day</v>
      </c>
      <c r="AQ457" s="33" t="str">
        <f t="shared" si="50"/>
        <v>0-day</v>
      </c>
      <c r="AR457" s="49"/>
      <c r="AS457" s="34" t="str">
        <f t="shared" si="51"/>
        <v/>
      </c>
      <c r="AT457" s="35">
        <f t="shared" si="68"/>
        <v>0</v>
      </c>
      <c r="AU457" s="35" t="e">
        <f t="shared" ca="1" si="52"/>
        <v>#NAME?</v>
      </c>
      <c r="AV457" s="35" t="e">
        <f t="shared" ca="1" si="53"/>
        <v>#NAME?</v>
      </c>
      <c r="AW457" s="34" t="e">
        <f t="shared" ca="1" si="54"/>
        <v>#NAME?</v>
      </c>
      <c r="AX457" s="35" t="e">
        <f t="shared" ca="1" si="55"/>
        <v>#NAME?</v>
      </c>
      <c r="AY457" s="34" t="str">
        <f t="shared" si="56"/>
        <v/>
      </c>
      <c r="AZ457" s="36" t="e">
        <f t="shared" ca="1" si="57"/>
        <v>#NAME?</v>
      </c>
      <c r="BA457" s="35" t="e">
        <f t="shared" ca="1" si="58"/>
        <v>#NAME?</v>
      </c>
      <c r="BB457" s="37" t="e">
        <f t="shared" ca="1" si="59"/>
        <v>#NAME?</v>
      </c>
      <c r="BC457" s="38" t="e">
        <f t="shared" ca="1" si="60"/>
        <v>#NAME?</v>
      </c>
      <c r="BD457" s="38" t="e">
        <f t="shared" ca="1" si="61"/>
        <v>#NAME?</v>
      </c>
      <c r="BE457" s="35" t="e">
        <f t="shared" ca="1" si="62"/>
        <v>#NAME?</v>
      </c>
      <c r="BF457" s="36" t="e">
        <f t="shared" ca="1" si="63"/>
        <v>#NAME?</v>
      </c>
      <c r="BG457" s="36" t="e">
        <f t="shared" ca="1" si="64"/>
        <v>#NAME?</v>
      </c>
      <c r="BH457" s="7"/>
      <c r="BI457" s="7"/>
      <c r="BJ457" s="7"/>
      <c r="BK457" s="7"/>
      <c r="BL457" s="7"/>
      <c r="BM457" s="7"/>
      <c r="BN457" s="8"/>
      <c r="BO457" s="8"/>
    </row>
    <row r="458" spans="1:67" ht="14.5" x14ac:dyDescent="0.35">
      <c r="A458" s="19" t="str">
        <f t="shared" si="42"/>
        <v/>
      </c>
      <c r="B458" s="45"/>
      <c r="C458" s="19"/>
      <c r="D458" s="19"/>
      <c r="E458" s="19"/>
      <c r="F458" s="19"/>
      <c r="G458" s="19"/>
      <c r="H458" s="19" t="str">
        <f t="shared" si="6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27"/>
      <c r="W458" s="66"/>
      <c r="X458" s="66"/>
      <c r="Y458" s="28" t="str">
        <f t="shared" si="43"/>
        <v/>
      </c>
      <c r="Z458" s="28"/>
      <c r="AA458" s="28"/>
      <c r="AB458" s="19" t="str">
        <f t="shared" si="44"/>
        <v/>
      </c>
      <c r="AC458" s="19"/>
      <c r="AD458" s="28"/>
      <c r="AE458" s="28"/>
      <c r="AF458" s="28" t="str">
        <f t="shared" si="45"/>
        <v/>
      </c>
      <c r="AG458" s="28"/>
      <c r="AH458" s="31"/>
      <c r="AI458" s="31" t="str">
        <f t="shared" si="46"/>
        <v/>
      </c>
      <c r="AJ458" s="32" t="str">
        <f t="array" ref="AJ458">IFERROR(INDEX('[1]Master Price'!$E:$E,MATCH(D458,'[1]Master Price'!$B:$B,0)),"0")</f>
        <v>0</v>
      </c>
      <c r="AK458" s="32">
        <f t="shared" si="47"/>
        <v>0</v>
      </c>
      <c r="AL458" s="33" t="str">
        <f t="shared" si="40"/>
        <v>0-day</v>
      </c>
      <c r="AM458" s="33"/>
      <c r="AN458" s="33" t="str">
        <f t="shared" si="65"/>
        <v>0-day</v>
      </c>
      <c r="AO458" s="33" t="str">
        <f t="shared" si="66"/>
        <v>0-day</v>
      </c>
      <c r="AP458" s="33" t="str">
        <f t="shared" si="49"/>
        <v>0-day</v>
      </c>
      <c r="AQ458" s="33" t="str">
        <f t="shared" si="50"/>
        <v>0-day</v>
      </c>
      <c r="AR458" s="49"/>
      <c r="AS458" s="34" t="str">
        <f t="shared" si="51"/>
        <v/>
      </c>
      <c r="AT458" s="35">
        <f t="shared" si="68"/>
        <v>0</v>
      </c>
      <c r="AU458" s="35" t="e">
        <f t="shared" ca="1" si="52"/>
        <v>#NAME?</v>
      </c>
      <c r="AV458" s="35" t="e">
        <f t="shared" ca="1" si="53"/>
        <v>#NAME?</v>
      </c>
      <c r="AW458" s="34" t="e">
        <f t="shared" ca="1" si="54"/>
        <v>#NAME?</v>
      </c>
      <c r="AX458" s="35" t="e">
        <f t="shared" ca="1" si="55"/>
        <v>#NAME?</v>
      </c>
      <c r="AY458" s="34" t="str">
        <f t="shared" si="56"/>
        <v/>
      </c>
      <c r="AZ458" s="36" t="e">
        <f t="shared" ca="1" si="57"/>
        <v>#NAME?</v>
      </c>
      <c r="BA458" s="35" t="e">
        <f t="shared" ca="1" si="58"/>
        <v>#NAME?</v>
      </c>
      <c r="BB458" s="37" t="e">
        <f t="shared" ca="1" si="59"/>
        <v>#NAME?</v>
      </c>
      <c r="BC458" s="38" t="e">
        <f t="shared" ca="1" si="60"/>
        <v>#NAME?</v>
      </c>
      <c r="BD458" s="38" t="e">
        <f t="shared" ca="1" si="61"/>
        <v>#NAME?</v>
      </c>
      <c r="BE458" s="35" t="e">
        <f t="shared" ca="1" si="62"/>
        <v>#NAME?</v>
      </c>
      <c r="BF458" s="36" t="e">
        <f t="shared" ca="1" si="63"/>
        <v>#NAME?</v>
      </c>
      <c r="BG458" s="36" t="e">
        <f t="shared" ca="1" si="64"/>
        <v>#NAME?</v>
      </c>
      <c r="BH458" s="7"/>
      <c r="BI458" s="7"/>
      <c r="BJ458" s="7"/>
      <c r="BK458" s="7"/>
      <c r="BL458" s="7"/>
      <c r="BM458" s="7"/>
      <c r="BN458" s="8"/>
      <c r="BO458" s="8"/>
    </row>
    <row r="459" spans="1:67" ht="14.5" x14ac:dyDescent="0.35">
      <c r="A459" s="19" t="str">
        <f t="shared" si="42"/>
        <v/>
      </c>
      <c r="B459" s="45"/>
      <c r="C459" s="19"/>
      <c r="D459" s="19"/>
      <c r="E459" s="19"/>
      <c r="F459" s="19"/>
      <c r="G459" s="19"/>
      <c r="H459" s="19" t="str">
        <f t="shared" si="6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27"/>
      <c r="W459" s="66"/>
      <c r="X459" s="66"/>
      <c r="Y459" s="28" t="str">
        <f t="shared" si="43"/>
        <v/>
      </c>
      <c r="Z459" s="28"/>
      <c r="AA459" s="28"/>
      <c r="AB459" s="19" t="str">
        <f t="shared" si="44"/>
        <v/>
      </c>
      <c r="AC459" s="19"/>
      <c r="AD459" s="28"/>
      <c r="AE459" s="28"/>
      <c r="AF459" s="28" t="str">
        <f t="shared" si="45"/>
        <v/>
      </c>
      <c r="AG459" s="28"/>
      <c r="AH459" s="31"/>
      <c r="AI459" s="31" t="str">
        <f t="shared" si="46"/>
        <v/>
      </c>
      <c r="AJ459" s="32" t="str">
        <f t="array" ref="AJ459">IFERROR(INDEX('[1]Master Price'!$E:$E,MATCH(D459,'[1]Master Price'!$B:$B,0)),"0")</f>
        <v>0</v>
      </c>
      <c r="AK459" s="32">
        <f t="shared" si="47"/>
        <v>0</v>
      </c>
      <c r="AL459" s="33" t="str">
        <f t="shared" si="40"/>
        <v>0-day</v>
      </c>
      <c r="AM459" s="33"/>
      <c r="AN459" s="33" t="str">
        <f t="shared" si="65"/>
        <v>0-day</v>
      </c>
      <c r="AO459" s="33" t="str">
        <f t="shared" si="66"/>
        <v>0-day</v>
      </c>
      <c r="AP459" s="33" t="str">
        <f t="shared" si="49"/>
        <v>0-day</v>
      </c>
      <c r="AQ459" s="33" t="str">
        <f t="shared" si="50"/>
        <v>0-day</v>
      </c>
      <c r="AR459" s="49"/>
      <c r="AS459" s="34" t="str">
        <f t="shared" si="51"/>
        <v/>
      </c>
      <c r="AT459" s="35">
        <f t="shared" si="68"/>
        <v>0</v>
      </c>
      <c r="AU459" s="35" t="e">
        <f t="shared" ca="1" si="52"/>
        <v>#NAME?</v>
      </c>
      <c r="AV459" s="35" t="e">
        <f t="shared" ca="1" si="53"/>
        <v>#NAME?</v>
      </c>
      <c r="AW459" s="34" t="e">
        <f t="shared" ca="1" si="54"/>
        <v>#NAME?</v>
      </c>
      <c r="AX459" s="35" t="e">
        <f t="shared" ca="1" si="55"/>
        <v>#NAME?</v>
      </c>
      <c r="AY459" s="34" t="str">
        <f t="shared" si="56"/>
        <v/>
      </c>
      <c r="AZ459" s="36" t="e">
        <f t="shared" ca="1" si="57"/>
        <v>#NAME?</v>
      </c>
      <c r="BA459" s="35" t="e">
        <f t="shared" ca="1" si="58"/>
        <v>#NAME?</v>
      </c>
      <c r="BB459" s="37" t="e">
        <f t="shared" ca="1" si="59"/>
        <v>#NAME?</v>
      </c>
      <c r="BC459" s="38" t="e">
        <f t="shared" ca="1" si="60"/>
        <v>#NAME?</v>
      </c>
      <c r="BD459" s="38" t="e">
        <f t="shared" ca="1" si="61"/>
        <v>#NAME?</v>
      </c>
      <c r="BE459" s="35" t="e">
        <f t="shared" ca="1" si="62"/>
        <v>#NAME?</v>
      </c>
      <c r="BF459" s="36" t="e">
        <f t="shared" ca="1" si="63"/>
        <v>#NAME?</v>
      </c>
      <c r="BG459" s="36" t="e">
        <f t="shared" ca="1" si="64"/>
        <v>#NAME?</v>
      </c>
      <c r="BH459" s="7"/>
      <c r="BI459" s="7"/>
      <c r="BJ459" s="7"/>
      <c r="BK459" s="7"/>
      <c r="BL459" s="7"/>
      <c r="BM459" s="7"/>
      <c r="BN459" s="8"/>
      <c r="BO459" s="8"/>
    </row>
    <row r="460" spans="1:67" ht="14.5" x14ac:dyDescent="0.35">
      <c r="A460" s="19" t="str">
        <f t="shared" si="42"/>
        <v/>
      </c>
      <c r="B460" s="45"/>
      <c r="C460" s="19"/>
      <c r="D460" s="19"/>
      <c r="E460" s="19"/>
      <c r="F460" s="19"/>
      <c r="G460" s="19"/>
      <c r="H460" s="19" t="str">
        <f t="shared" si="6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27"/>
      <c r="W460" s="66"/>
      <c r="X460" s="66"/>
      <c r="Y460" s="28" t="str">
        <f t="shared" si="43"/>
        <v/>
      </c>
      <c r="Z460" s="28"/>
      <c r="AA460" s="28"/>
      <c r="AB460" s="19" t="str">
        <f t="shared" si="44"/>
        <v/>
      </c>
      <c r="AC460" s="19"/>
      <c r="AD460" s="28"/>
      <c r="AE460" s="28"/>
      <c r="AF460" s="28" t="str">
        <f t="shared" si="45"/>
        <v/>
      </c>
      <c r="AG460" s="28"/>
      <c r="AH460" s="31"/>
      <c r="AI460" s="31" t="str">
        <f t="shared" si="46"/>
        <v/>
      </c>
      <c r="AJ460" s="32" t="str">
        <f t="array" ref="AJ460">IFERROR(INDEX('[1]Master Price'!$E:$E,MATCH(D460,'[1]Master Price'!$B:$B,0)),"0")</f>
        <v>0</v>
      </c>
      <c r="AK460" s="32">
        <f t="shared" si="47"/>
        <v>0</v>
      </c>
      <c r="AL460" s="33" t="str">
        <f t="shared" si="40"/>
        <v>0-day</v>
      </c>
      <c r="AM460" s="33"/>
      <c r="AN460" s="33" t="str">
        <f t="shared" si="65"/>
        <v>0-day</v>
      </c>
      <c r="AO460" s="33" t="str">
        <f t="shared" si="66"/>
        <v>0-day</v>
      </c>
      <c r="AP460" s="33" t="str">
        <f t="shared" si="49"/>
        <v>0-day</v>
      </c>
      <c r="AQ460" s="33" t="str">
        <f t="shared" si="50"/>
        <v>0-day</v>
      </c>
      <c r="AR460" s="49"/>
      <c r="AS460" s="34" t="str">
        <f t="shared" si="51"/>
        <v/>
      </c>
      <c r="AT460" s="35">
        <f t="shared" si="68"/>
        <v>0</v>
      </c>
      <c r="AU460" s="35" t="e">
        <f t="shared" ca="1" si="52"/>
        <v>#NAME?</v>
      </c>
      <c r="AV460" s="35" t="e">
        <f t="shared" ca="1" si="53"/>
        <v>#NAME?</v>
      </c>
      <c r="AW460" s="34" t="e">
        <f t="shared" ca="1" si="54"/>
        <v>#NAME?</v>
      </c>
      <c r="AX460" s="35" t="e">
        <f t="shared" ca="1" si="55"/>
        <v>#NAME?</v>
      </c>
      <c r="AY460" s="34" t="str">
        <f t="shared" si="56"/>
        <v/>
      </c>
      <c r="AZ460" s="36" t="e">
        <f t="shared" ca="1" si="57"/>
        <v>#NAME?</v>
      </c>
      <c r="BA460" s="35" t="e">
        <f t="shared" ca="1" si="58"/>
        <v>#NAME?</v>
      </c>
      <c r="BB460" s="37" t="e">
        <f t="shared" ca="1" si="59"/>
        <v>#NAME?</v>
      </c>
      <c r="BC460" s="38" t="e">
        <f t="shared" ca="1" si="60"/>
        <v>#NAME?</v>
      </c>
      <c r="BD460" s="38" t="e">
        <f t="shared" ca="1" si="61"/>
        <v>#NAME?</v>
      </c>
      <c r="BE460" s="35" t="e">
        <f t="shared" ca="1" si="62"/>
        <v>#NAME?</v>
      </c>
      <c r="BF460" s="36" t="e">
        <f t="shared" ca="1" si="63"/>
        <v>#NAME?</v>
      </c>
      <c r="BG460" s="36" t="e">
        <f t="shared" ca="1" si="64"/>
        <v>#NAME?</v>
      </c>
      <c r="BH460" s="7"/>
      <c r="BI460" s="7"/>
      <c r="BJ460" s="7"/>
      <c r="BK460" s="7"/>
      <c r="BL460" s="7"/>
      <c r="BM460" s="7"/>
      <c r="BN460" s="8"/>
      <c r="BO460" s="8"/>
    </row>
    <row r="461" spans="1:67" ht="14.5" x14ac:dyDescent="0.35">
      <c r="A461" s="19" t="str">
        <f t="shared" si="42"/>
        <v/>
      </c>
      <c r="B461" s="45"/>
      <c r="C461" s="19"/>
      <c r="D461" s="19"/>
      <c r="E461" s="19"/>
      <c r="F461" s="19"/>
      <c r="G461" s="19"/>
      <c r="H461" s="19" t="str">
        <f t="shared" si="6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27"/>
      <c r="W461" s="66"/>
      <c r="X461" s="66"/>
      <c r="Y461" s="28" t="str">
        <f t="shared" si="43"/>
        <v/>
      </c>
      <c r="Z461" s="28"/>
      <c r="AA461" s="28"/>
      <c r="AB461" s="19" t="str">
        <f t="shared" si="44"/>
        <v/>
      </c>
      <c r="AC461" s="19"/>
      <c r="AD461" s="28"/>
      <c r="AE461" s="28"/>
      <c r="AF461" s="28" t="str">
        <f t="shared" si="45"/>
        <v/>
      </c>
      <c r="AG461" s="28"/>
      <c r="AH461" s="31"/>
      <c r="AI461" s="31" t="str">
        <f t="shared" si="46"/>
        <v/>
      </c>
      <c r="AJ461" s="32" t="str">
        <f t="array" ref="AJ461">IFERROR(INDEX('[1]Master Price'!$E:$E,MATCH(D461,'[1]Master Price'!$B:$B,0)),"0")</f>
        <v>0</v>
      </c>
      <c r="AK461" s="32">
        <f t="shared" si="47"/>
        <v>0</v>
      </c>
      <c r="AL461" s="33" t="str">
        <f t="shared" si="40"/>
        <v>0-day</v>
      </c>
      <c r="AM461" s="33"/>
      <c r="AN461" s="33" t="str">
        <f t="shared" si="65"/>
        <v>0-day</v>
      </c>
      <c r="AO461" s="33" t="str">
        <f t="shared" si="66"/>
        <v>0-day</v>
      </c>
      <c r="AP461" s="33" t="str">
        <f t="shared" si="49"/>
        <v>0-day</v>
      </c>
      <c r="AQ461" s="33" t="str">
        <f t="shared" si="50"/>
        <v>0-day</v>
      </c>
      <c r="AR461" s="49"/>
      <c r="AS461" s="34" t="str">
        <f t="shared" si="51"/>
        <v/>
      </c>
      <c r="AT461" s="35">
        <f t="shared" si="68"/>
        <v>0</v>
      </c>
      <c r="AU461" s="35" t="e">
        <f t="shared" ca="1" si="52"/>
        <v>#NAME?</v>
      </c>
      <c r="AV461" s="35" t="e">
        <f t="shared" ca="1" si="53"/>
        <v>#NAME?</v>
      </c>
      <c r="AW461" s="34" t="e">
        <f t="shared" ca="1" si="54"/>
        <v>#NAME?</v>
      </c>
      <c r="AX461" s="35" t="e">
        <f t="shared" ca="1" si="55"/>
        <v>#NAME?</v>
      </c>
      <c r="AY461" s="34" t="str">
        <f t="shared" si="56"/>
        <v/>
      </c>
      <c r="AZ461" s="36" t="e">
        <f t="shared" ca="1" si="57"/>
        <v>#NAME?</v>
      </c>
      <c r="BA461" s="35" t="e">
        <f t="shared" ca="1" si="58"/>
        <v>#NAME?</v>
      </c>
      <c r="BB461" s="37" t="e">
        <f t="shared" ca="1" si="59"/>
        <v>#NAME?</v>
      </c>
      <c r="BC461" s="38" t="e">
        <f t="shared" ca="1" si="60"/>
        <v>#NAME?</v>
      </c>
      <c r="BD461" s="38" t="e">
        <f t="shared" ca="1" si="61"/>
        <v>#NAME?</v>
      </c>
      <c r="BE461" s="35" t="e">
        <f t="shared" ca="1" si="62"/>
        <v>#NAME?</v>
      </c>
      <c r="BF461" s="36" t="e">
        <f t="shared" ca="1" si="63"/>
        <v>#NAME?</v>
      </c>
      <c r="BG461" s="36" t="e">
        <f t="shared" ca="1" si="64"/>
        <v>#NAME?</v>
      </c>
      <c r="BH461" s="7"/>
      <c r="BI461" s="7"/>
      <c r="BJ461" s="7"/>
      <c r="BK461" s="7"/>
      <c r="BL461" s="7"/>
      <c r="BM461" s="7"/>
      <c r="BN461" s="8"/>
      <c r="BO461" s="8"/>
    </row>
    <row r="462" spans="1:67" ht="14.5" x14ac:dyDescent="0.35">
      <c r="A462" s="19" t="str">
        <f t="shared" si="42"/>
        <v/>
      </c>
      <c r="B462" s="45"/>
      <c r="C462" s="19"/>
      <c r="D462" s="19"/>
      <c r="E462" s="19"/>
      <c r="F462" s="19"/>
      <c r="G462" s="19"/>
      <c r="H462" s="19" t="str">
        <f t="shared" si="6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27"/>
      <c r="W462" s="66"/>
      <c r="X462" s="66"/>
      <c r="Y462" s="28" t="str">
        <f t="shared" si="43"/>
        <v/>
      </c>
      <c r="Z462" s="28"/>
      <c r="AA462" s="28"/>
      <c r="AB462" s="19" t="str">
        <f t="shared" si="44"/>
        <v/>
      </c>
      <c r="AC462" s="19"/>
      <c r="AD462" s="28"/>
      <c r="AE462" s="28"/>
      <c r="AF462" s="28" t="str">
        <f t="shared" si="45"/>
        <v/>
      </c>
      <c r="AG462" s="28"/>
      <c r="AH462" s="31"/>
      <c r="AI462" s="31" t="str">
        <f t="shared" si="46"/>
        <v/>
      </c>
      <c r="AJ462" s="32" t="str">
        <f t="array" ref="AJ462">IFERROR(INDEX('[1]Master Price'!$E:$E,MATCH(D462,'[1]Master Price'!$B:$B,0)),"0")</f>
        <v>0</v>
      </c>
      <c r="AK462" s="32">
        <f t="shared" si="47"/>
        <v>0</v>
      </c>
      <c r="AL462" s="33" t="str">
        <f t="shared" si="40"/>
        <v>0-day</v>
      </c>
      <c r="AM462" s="33"/>
      <c r="AN462" s="33" t="str">
        <f t="shared" si="65"/>
        <v>0-day</v>
      </c>
      <c r="AO462" s="33" t="str">
        <f t="shared" si="66"/>
        <v>0-day</v>
      </c>
      <c r="AP462" s="33" t="str">
        <f t="shared" si="49"/>
        <v>0-day</v>
      </c>
      <c r="AQ462" s="33" t="str">
        <f t="shared" si="50"/>
        <v>0-day</v>
      </c>
      <c r="AR462" s="49"/>
      <c r="AS462" s="34" t="str">
        <f t="shared" si="51"/>
        <v/>
      </c>
      <c r="AT462" s="35">
        <f t="shared" si="68"/>
        <v>0</v>
      </c>
      <c r="AU462" s="35" t="e">
        <f t="shared" ca="1" si="52"/>
        <v>#NAME?</v>
      </c>
      <c r="AV462" s="35" t="e">
        <f t="shared" ca="1" si="53"/>
        <v>#NAME?</v>
      </c>
      <c r="AW462" s="34" t="e">
        <f t="shared" ca="1" si="54"/>
        <v>#NAME?</v>
      </c>
      <c r="AX462" s="35" t="e">
        <f t="shared" ca="1" si="55"/>
        <v>#NAME?</v>
      </c>
      <c r="AY462" s="34" t="str">
        <f t="shared" si="56"/>
        <v/>
      </c>
      <c r="AZ462" s="36" t="e">
        <f t="shared" ca="1" si="57"/>
        <v>#NAME?</v>
      </c>
      <c r="BA462" s="35" t="e">
        <f t="shared" ca="1" si="58"/>
        <v>#NAME?</v>
      </c>
      <c r="BB462" s="37" t="e">
        <f t="shared" ca="1" si="59"/>
        <v>#NAME?</v>
      </c>
      <c r="BC462" s="38" t="e">
        <f t="shared" ca="1" si="60"/>
        <v>#NAME?</v>
      </c>
      <c r="BD462" s="38" t="e">
        <f t="shared" ca="1" si="61"/>
        <v>#NAME?</v>
      </c>
      <c r="BE462" s="35" t="e">
        <f t="shared" ca="1" si="62"/>
        <v>#NAME?</v>
      </c>
      <c r="BF462" s="36" t="e">
        <f t="shared" ca="1" si="63"/>
        <v>#NAME?</v>
      </c>
      <c r="BG462" s="36" t="e">
        <f t="shared" ca="1" si="64"/>
        <v>#NAME?</v>
      </c>
      <c r="BH462" s="7"/>
      <c r="BI462" s="7"/>
      <c r="BJ462" s="7"/>
      <c r="BK462" s="7"/>
      <c r="BL462" s="7"/>
      <c r="BM462" s="7"/>
      <c r="BN462" s="8"/>
      <c r="BO462" s="8"/>
    </row>
    <row r="463" spans="1:67" ht="14.5" x14ac:dyDescent="0.35">
      <c r="A463" s="19" t="str">
        <f t="shared" si="42"/>
        <v/>
      </c>
      <c r="B463" s="45"/>
      <c r="C463" s="19"/>
      <c r="D463" s="19"/>
      <c r="E463" s="19"/>
      <c r="F463" s="19"/>
      <c r="G463" s="19"/>
      <c r="H463" s="19" t="str">
        <f t="shared" si="6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27"/>
      <c r="W463" s="66"/>
      <c r="X463" s="66"/>
      <c r="Y463" s="28" t="str">
        <f t="shared" si="43"/>
        <v/>
      </c>
      <c r="Z463" s="28"/>
      <c r="AA463" s="28"/>
      <c r="AB463" s="19" t="str">
        <f t="shared" si="44"/>
        <v/>
      </c>
      <c r="AC463" s="19"/>
      <c r="AD463" s="28"/>
      <c r="AE463" s="28"/>
      <c r="AF463" s="28" t="str">
        <f t="shared" si="45"/>
        <v/>
      </c>
      <c r="AG463" s="46"/>
      <c r="AH463" s="31"/>
      <c r="AI463" s="31" t="str">
        <f t="shared" si="46"/>
        <v/>
      </c>
      <c r="AJ463" s="32" t="str">
        <f t="array" ref="AJ463">IFERROR(INDEX('[1]Master Price'!$E:$E,MATCH(D463,'[1]Master Price'!$B:$B,0)),"0")</f>
        <v>0</v>
      </c>
      <c r="AK463" s="32">
        <f t="shared" si="47"/>
        <v>0</v>
      </c>
      <c r="AL463" s="33" t="str">
        <f t="shared" si="40"/>
        <v>0-day</v>
      </c>
      <c r="AM463" s="33"/>
      <c r="AN463" s="33" t="str">
        <f t="shared" si="65"/>
        <v>0-day</v>
      </c>
      <c r="AO463" s="33" t="str">
        <f t="shared" si="66"/>
        <v>0-day</v>
      </c>
      <c r="AP463" s="33" t="str">
        <f t="shared" si="49"/>
        <v>0-day</v>
      </c>
      <c r="AQ463" s="33" t="str">
        <f t="shared" si="50"/>
        <v>0-day</v>
      </c>
      <c r="AR463" s="49"/>
      <c r="AS463" s="34" t="str">
        <f t="shared" si="51"/>
        <v/>
      </c>
      <c r="AT463" s="35">
        <f t="shared" si="68"/>
        <v>0</v>
      </c>
      <c r="AU463" s="35" t="e">
        <f t="shared" ca="1" si="52"/>
        <v>#NAME?</v>
      </c>
      <c r="AV463" s="35" t="e">
        <f t="shared" ca="1" si="53"/>
        <v>#NAME?</v>
      </c>
      <c r="AW463" s="34" t="e">
        <f t="shared" ca="1" si="54"/>
        <v>#NAME?</v>
      </c>
      <c r="AX463" s="35" t="e">
        <f t="shared" ca="1" si="55"/>
        <v>#NAME?</v>
      </c>
      <c r="AY463" s="34" t="str">
        <f t="shared" si="56"/>
        <v/>
      </c>
      <c r="AZ463" s="36" t="e">
        <f t="shared" ca="1" si="57"/>
        <v>#NAME?</v>
      </c>
      <c r="BA463" s="35" t="e">
        <f t="shared" ca="1" si="58"/>
        <v>#NAME?</v>
      </c>
      <c r="BB463" s="37" t="e">
        <f t="shared" ca="1" si="59"/>
        <v>#NAME?</v>
      </c>
      <c r="BC463" s="38" t="e">
        <f t="shared" ca="1" si="60"/>
        <v>#NAME?</v>
      </c>
      <c r="BD463" s="38" t="e">
        <f t="shared" ca="1" si="61"/>
        <v>#NAME?</v>
      </c>
      <c r="BE463" s="35" t="e">
        <f t="shared" ca="1" si="62"/>
        <v>#NAME?</v>
      </c>
      <c r="BF463" s="36" t="e">
        <f t="shared" ca="1" si="63"/>
        <v>#NAME?</v>
      </c>
      <c r="BG463" s="36" t="e">
        <f t="shared" ca="1" si="64"/>
        <v>#NAME?</v>
      </c>
      <c r="BH463" s="7"/>
      <c r="BI463" s="7"/>
      <c r="BJ463" s="7"/>
      <c r="BK463" s="7"/>
      <c r="BL463" s="7"/>
      <c r="BM463" s="7"/>
      <c r="BN463" s="8"/>
      <c r="BO463" s="8"/>
    </row>
    <row r="464" spans="1:67" ht="14.5" x14ac:dyDescent="0.35">
      <c r="A464" s="19" t="str">
        <f t="shared" si="42"/>
        <v/>
      </c>
      <c r="B464" s="45"/>
      <c r="C464" s="19"/>
      <c r="D464" s="19"/>
      <c r="E464" s="19"/>
      <c r="F464" s="19"/>
      <c r="G464" s="19"/>
      <c r="H464" s="19" t="str">
        <f t="shared" si="6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27"/>
      <c r="W464" s="66"/>
      <c r="X464" s="66"/>
      <c r="Y464" s="28" t="str">
        <f t="shared" si="43"/>
        <v/>
      </c>
      <c r="Z464" s="28"/>
      <c r="AA464" s="28"/>
      <c r="AB464" s="19" t="str">
        <f t="shared" si="44"/>
        <v/>
      </c>
      <c r="AC464" s="19"/>
      <c r="AD464" s="28"/>
      <c r="AE464" s="28"/>
      <c r="AF464" s="28" t="str">
        <f t="shared" si="45"/>
        <v/>
      </c>
      <c r="AG464" s="46"/>
      <c r="AH464" s="31"/>
      <c r="AI464" s="31" t="str">
        <f t="shared" si="46"/>
        <v/>
      </c>
      <c r="AJ464" s="32" t="str">
        <f t="array" ref="AJ464">IFERROR(INDEX('[1]Master Price'!$E:$E,MATCH(D464,'[1]Master Price'!$B:$B,0)),"0")</f>
        <v>0</v>
      </c>
      <c r="AK464" s="32">
        <f t="shared" si="47"/>
        <v>0</v>
      </c>
      <c r="AL464" s="33" t="str">
        <f t="shared" si="40"/>
        <v>0-day</v>
      </c>
      <c r="AM464" s="33"/>
      <c r="AN464" s="33" t="str">
        <f t="shared" si="65"/>
        <v>0-day</v>
      </c>
      <c r="AO464" s="33" t="str">
        <f t="shared" si="66"/>
        <v>0-day</v>
      </c>
      <c r="AP464" s="33" t="str">
        <f t="shared" si="49"/>
        <v>0-day</v>
      </c>
      <c r="AQ464" s="33" t="str">
        <f t="shared" si="50"/>
        <v>0-day</v>
      </c>
      <c r="AR464" s="49"/>
      <c r="AS464" s="34" t="str">
        <f t="shared" si="51"/>
        <v/>
      </c>
      <c r="AT464" s="35">
        <f t="shared" si="68"/>
        <v>0</v>
      </c>
      <c r="AU464" s="35" t="e">
        <f t="shared" ca="1" si="52"/>
        <v>#NAME?</v>
      </c>
      <c r="AV464" s="35" t="e">
        <f t="shared" ca="1" si="53"/>
        <v>#NAME?</v>
      </c>
      <c r="AW464" s="34" t="e">
        <f t="shared" ca="1" si="54"/>
        <v>#NAME?</v>
      </c>
      <c r="AX464" s="35" t="e">
        <f t="shared" ca="1" si="55"/>
        <v>#NAME?</v>
      </c>
      <c r="AY464" s="34" t="str">
        <f t="shared" si="56"/>
        <v/>
      </c>
      <c r="AZ464" s="36" t="e">
        <f t="shared" ca="1" si="57"/>
        <v>#NAME?</v>
      </c>
      <c r="BA464" s="35" t="e">
        <f t="shared" ca="1" si="58"/>
        <v>#NAME?</v>
      </c>
      <c r="BB464" s="37" t="e">
        <f t="shared" ca="1" si="59"/>
        <v>#NAME?</v>
      </c>
      <c r="BC464" s="38" t="e">
        <f t="shared" ca="1" si="60"/>
        <v>#NAME?</v>
      </c>
      <c r="BD464" s="38" t="e">
        <f t="shared" ca="1" si="61"/>
        <v>#NAME?</v>
      </c>
      <c r="BE464" s="35" t="e">
        <f t="shared" ca="1" si="62"/>
        <v>#NAME?</v>
      </c>
      <c r="BF464" s="36" t="e">
        <f t="shared" ca="1" si="63"/>
        <v>#NAME?</v>
      </c>
      <c r="BG464" s="36" t="e">
        <f t="shared" ca="1" si="64"/>
        <v>#NAME?</v>
      </c>
      <c r="BH464" s="7"/>
      <c r="BI464" s="7"/>
      <c r="BJ464" s="7"/>
      <c r="BK464" s="7"/>
      <c r="BL464" s="7"/>
      <c r="BM464" s="7"/>
      <c r="BN464" s="8"/>
      <c r="BO464" s="8"/>
    </row>
    <row r="465" spans="1:67" ht="14.5" x14ac:dyDescent="0.35">
      <c r="A465" s="19" t="str">
        <f t="shared" si="42"/>
        <v/>
      </c>
      <c r="B465" s="45"/>
      <c r="C465" s="19"/>
      <c r="D465" s="19"/>
      <c r="E465" s="19"/>
      <c r="F465" s="19"/>
      <c r="G465" s="19"/>
      <c r="H465" s="19" t="str">
        <f t="shared" si="6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27"/>
      <c r="W465" s="66"/>
      <c r="X465" s="66"/>
      <c r="Y465" s="28" t="str">
        <f t="shared" si="43"/>
        <v/>
      </c>
      <c r="Z465" s="28"/>
      <c r="AA465" s="28"/>
      <c r="AB465" s="19" t="str">
        <f t="shared" si="44"/>
        <v/>
      </c>
      <c r="AC465" s="19"/>
      <c r="AD465" s="28"/>
      <c r="AE465" s="28"/>
      <c r="AF465" s="28" t="str">
        <f t="shared" si="45"/>
        <v/>
      </c>
      <c r="AG465" s="46"/>
      <c r="AH465" s="31"/>
      <c r="AI465" s="31" t="str">
        <f t="shared" si="46"/>
        <v/>
      </c>
      <c r="AJ465" s="32" t="str">
        <f t="array" ref="AJ465">IFERROR(INDEX('[1]Master Price'!$E:$E,MATCH(D465,'[1]Master Price'!$B:$B,0)),"0")</f>
        <v>0</v>
      </c>
      <c r="AK465" s="32">
        <f t="shared" si="47"/>
        <v>0</v>
      </c>
      <c r="AL465" s="33" t="str">
        <f t="shared" si="40"/>
        <v>0-day</v>
      </c>
      <c r="AM465" s="33"/>
      <c r="AN465" s="33" t="str">
        <f t="shared" si="65"/>
        <v>0-day</v>
      </c>
      <c r="AO465" s="33" t="str">
        <f t="shared" si="66"/>
        <v>0-day</v>
      </c>
      <c r="AP465" s="33" t="str">
        <f t="shared" si="49"/>
        <v>0-day</v>
      </c>
      <c r="AQ465" s="33" t="str">
        <f t="shared" si="50"/>
        <v>0-day</v>
      </c>
      <c r="AR465" s="49"/>
      <c r="AS465" s="34" t="str">
        <f t="shared" si="51"/>
        <v/>
      </c>
      <c r="AT465" s="35">
        <f t="shared" si="68"/>
        <v>0</v>
      </c>
      <c r="AU465" s="35" t="e">
        <f t="shared" ca="1" si="52"/>
        <v>#NAME?</v>
      </c>
      <c r="AV465" s="35" t="e">
        <f t="shared" ca="1" si="53"/>
        <v>#NAME?</v>
      </c>
      <c r="AW465" s="34" t="e">
        <f t="shared" ca="1" si="54"/>
        <v>#NAME?</v>
      </c>
      <c r="AX465" s="35" t="e">
        <f t="shared" ca="1" si="55"/>
        <v>#NAME?</v>
      </c>
      <c r="AY465" s="34" t="str">
        <f t="shared" si="56"/>
        <v/>
      </c>
      <c r="AZ465" s="36" t="e">
        <f t="shared" ca="1" si="57"/>
        <v>#NAME?</v>
      </c>
      <c r="BA465" s="35" t="e">
        <f t="shared" ca="1" si="58"/>
        <v>#NAME?</v>
      </c>
      <c r="BB465" s="37" t="e">
        <f t="shared" ca="1" si="59"/>
        <v>#NAME?</v>
      </c>
      <c r="BC465" s="38" t="e">
        <f t="shared" ca="1" si="60"/>
        <v>#NAME?</v>
      </c>
      <c r="BD465" s="38" t="e">
        <f t="shared" ca="1" si="61"/>
        <v>#NAME?</v>
      </c>
      <c r="BE465" s="35" t="e">
        <f t="shared" ca="1" si="62"/>
        <v>#NAME?</v>
      </c>
      <c r="BF465" s="36" t="e">
        <f t="shared" ca="1" si="63"/>
        <v>#NAME?</v>
      </c>
      <c r="BG465" s="36" t="e">
        <f t="shared" ca="1" si="64"/>
        <v>#NAME?</v>
      </c>
      <c r="BH465" s="7"/>
      <c r="BI465" s="7"/>
      <c r="BJ465" s="7"/>
      <c r="BK465" s="7"/>
      <c r="BL465" s="7"/>
      <c r="BM465" s="7"/>
      <c r="BN465" s="8"/>
      <c r="BO465" s="8"/>
    </row>
    <row r="466" spans="1:67" ht="14.5" x14ac:dyDescent="0.35">
      <c r="A466" s="19" t="str">
        <f t="shared" si="42"/>
        <v/>
      </c>
      <c r="B466" s="45"/>
      <c r="C466" s="19"/>
      <c r="D466" s="19"/>
      <c r="E466" s="19"/>
      <c r="F466" s="19"/>
      <c r="G466" s="19"/>
      <c r="H466" s="19" t="str">
        <f t="shared" si="6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27"/>
      <c r="W466" s="66"/>
      <c r="X466" s="66"/>
      <c r="Y466" s="28" t="str">
        <f t="shared" si="43"/>
        <v/>
      </c>
      <c r="Z466" s="28"/>
      <c r="AA466" s="28"/>
      <c r="AB466" s="19" t="str">
        <f t="shared" si="44"/>
        <v/>
      </c>
      <c r="AC466" s="19"/>
      <c r="AD466" s="28"/>
      <c r="AE466" s="28"/>
      <c r="AF466" s="28" t="str">
        <f t="shared" si="45"/>
        <v/>
      </c>
      <c r="AG466" s="46"/>
      <c r="AH466" s="31"/>
      <c r="AI466" s="31" t="str">
        <f t="shared" si="46"/>
        <v/>
      </c>
      <c r="AJ466" s="32" t="str">
        <f t="array" ref="AJ466">IFERROR(INDEX('[1]Master Price'!$E:$E,MATCH(D466,'[1]Master Price'!$B:$B,0)),"0")</f>
        <v>0</v>
      </c>
      <c r="AK466" s="32">
        <f t="shared" si="47"/>
        <v>0</v>
      </c>
      <c r="AL466" s="33" t="str">
        <f t="shared" si="40"/>
        <v>0-day</v>
      </c>
      <c r="AM466" s="33"/>
      <c r="AN466" s="33" t="str">
        <f t="shared" si="65"/>
        <v>0-day</v>
      </c>
      <c r="AO466" s="33" t="str">
        <f t="shared" si="66"/>
        <v>0-day</v>
      </c>
      <c r="AP466" s="33" t="str">
        <f t="shared" si="49"/>
        <v>0-day</v>
      </c>
      <c r="AQ466" s="33" t="str">
        <f t="shared" si="50"/>
        <v>0-day</v>
      </c>
      <c r="AR466" s="49"/>
      <c r="AS466" s="34" t="str">
        <f t="shared" si="51"/>
        <v/>
      </c>
      <c r="AT466" s="35">
        <f t="shared" si="68"/>
        <v>0</v>
      </c>
      <c r="AU466" s="35" t="e">
        <f t="shared" ca="1" si="52"/>
        <v>#NAME?</v>
      </c>
      <c r="AV466" s="35" t="e">
        <f t="shared" ca="1" si="53"/>
        <v>#NAME?</v>
      </c>
      <c r="AW466" s="34" t="e">
        <f t="shared" ca="1" si="54"/>
        <v>#NAME?</v>
      </c>
      <c r="AX466" s="35" t="e">
        <f t="shared" ca="1" si="55"/>
        <v>#NAME?</v>
      </c>
      <c r="AY466" s="34" t="str">
        <f t="shared" si="56"/>
        <v/>
      </c>
      <c r="AZ466" s="36" t="e">
        <f t="shared" ca="1" si="57"/>
        <v>#NAME?</v>
      </c>
      <c r="BA466" s="35" t="e">
        <f t="shared" ca="1" si="58"/>
        <v>#NAME?</v>
      </c>
      <c r="BB466" s="37" t="e">
        <f t="shared" ca="1" si="59"/>
        <v>#NAME?</v>
      </c>
      <c r="BC466" s="38" t="e">
        <f t="shared" ca="1" si="60"/>
        <v>#NAME?</v>
      </c>
      <c r="BD466" s="38" t="e">
        <f t="shared" ca="1" si="61"/>
        <v>#NAME?</v>
      </c>
      <c r="BE466" s="35" t="e">
        <f t="shared" ca="1" si="62"/>
        <v>#NAME?</v>
      </c>
      <c r="BF466" s="36" t="e">
        <f t="shared" ca="1" si="63"/>
        <v>#NAME?</v>
      </c>
      <c r="BG466" s="36" t="e">
        <f t="shared" ca="1" si="64"/>
        <v>#NAME?</v>
      </c>
      <c r="BH466" s="7"/>
      <c r="BI466" s="7"/>
      <c r="BJ466" s="7"/>
      <c r="BK466" s="7"/>
      <c r="BL466" s="7"/>
      <c r="BM466" s="7"/>
      <c r="BN466" s="8"/>
      <c r="BO466" s="8"/>
    </row>
    <row r="467" spans="1:67" ht="14.5" x14ac:dyDescent="0.35">
      <c r="A467" s="19" t="str">
        <f t="shared" si="42"/>
        <v/>
      </c>
      <c r="B467" s="45"/>
      <c r="C467" s="19"/>
      <c r="D467" s="19"/>
      <c r="E467" s="19"/>
      <c r="F467" s="19"/>
      <c r="G467" s="19"/>
      <c r="H467" s="19" t="str">
        <f t="shared" si="6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27"/>
      <c r="W467" s="66"/>
      <c r="X467" s="66"/>
      <c r="Y467" s="28" t="str">
        <f t="shared" si="43"/>
        <v/>
      </c>
      <c r="Z467" s="28"/>
      <c r="AA467" s="28"/>
      <c r="AB467" s="19" t="str">
        <f t="shared" si="44"/>
        <v/>
      </c>
      <c r="AC467" s="19"/>
      <c r="AD467" s="28"/>
      <c r="AE467" s="28"/>
      <c r="AF467" s="28" t="str">
        <f t="shared" si="45"/>
        <v/>
      </c>
      <c r="AG467" s="46"/>
      <c r="AH467" s="31"/>
      <c r="AI467" s="31" t="str">
        <f t="shared" si="46"/>
        <v/>
      </c>
      <c r="AJ467" s="32" t="str">
        <f t="array" ref="AJ467">IFERROR(INDEX('[1]Master Price'!$E:$E,MATCH(D467,'[1]Master Price'!$B:$B,0)),"0")</f>
        <v>0</v>
      </c>
      <c r="AK467" s="32">
        <f t="shared" si="47"/>
        <v>0</v>
      </c>
      <c r="AL467" s="33" t="str">
        <f t="shared" si="40"/>
        <v>0-day</v>
      </c>
      <c r="AM467" s="33"/>
      <c r="AN467" s="33" t="str">
        <f t="shared" si="65"/>
        <v>0-day</v>
      </c>
      <c r="AO467" s="33" t="str">
        <f t="shared" si="66"/>
        <v>0-day</v>
      </c>
      <c r="AP467" s="33" t="str">
        <f t="shared" si="49"/>
        <v>0-day</v>
      </c>
      <c r="AQ467" s="33" t="str">
        <f t="shared" si="50"/>
        <v>0-day</v>
      </c>
      <c r="AR467" s="49"/>
      <c r="AS467" s="34" t="str">
        <f t="shared" si="51"/>
        <v/>
      </c>
      <c r="AT467" s="35">
        <f t="shared" si="68"/>
        <v>0</v>
      </c>
      <c r="AU467" s="35" t="e">
        <f t="shared" ca="1" si="52"/>
        <v>#NAME?</v>
      </c>
      <c r="AV467" s="35" t="e">
        <f t="shared" ca="1" si="53"/>
        <v>#NAME?</v>
      </c>
      <c r="AW467" s="34" t="e">
        <f t="shared" ca="1" si="54"/>
        <v>#NAME?</v>
      </c>
      <c r="AX467" s="35" t="e">
        <f t="shared" ca="1" si="55"/>
        <v>#NAME?</v>
      </c>
      <c r="AY467" s="34" t="str">
        <f t="shared" si="56"/>
        <v/>
      </c>
      <c r="AZ467" s="36" t="e">
        <f t="shared" ca="1" si="57"/>
        <v>#NAME?</v>
      </c>
      <c r="BA467" s="35" t="e">
        <f t="shared" ca="1" si="58"/>
        <v>#NAME?</v>
      </c>
      <c r="BB467" s="37" t="e">
        <f t="shared" ca="1" si="59"/>
        <v>#NAME?</v>
      </c>
      <c r="BC467" s="38" t="e">
        <f t="shared" ca="1" si="60"/>
        <v>#NAME?</v>
      </c>
      <c r="BD467" s="38" t="e">
        <f t="shared" ca="1" si="61"/>
        <v>#NAME?</v>
      </c>
      <c r="BE467" s="35" t="e">
        <f t="shared" ca="1" si="62"/>
        <v>#NAME?</v>
      </c>
      <c r="BF467" s="36" t="e">
        <f t="shared" ca="1" si="63"/>
        <v>#NAME?</v>
      </c>
      <c r="BG467" s="36" t="e">
        <f t="shared" ca="1" si="64"/>
        <v>#NAME?</v>
      </c>
      <c r="BH467" s="7"/>
      <c r="BI467" s="7"/>
      <c r="BJ467" s="7"/>
      <c r="BK467" s="7"/>
      <c r="BL467" s="7"/>
      <c r="BM467" s="7"/>
      <c r="BN467" s="8"/>
      <c r="BO467" s="8"/>
    </row>
    <row r="468" spans="1:67" ht="14.5" x14ac:dyDescent="0.35">
      <c r="A468" s="19" t="str">
        <f t="shared" si="42"/>
        <v/>
      </c>
      <c r="B468" s="45"/>
      <c r="C468" s="19"/>
      <c r="D468" s="19"/>
      <c r="E468" s="19"/>
      <c r="F468" s="19"/>
      <c r="G468" s="19"/>
      <c r="H468" s="19" t="str">
        <f t="shared" si="6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27"/>
      <c r="W468" s="66"/>
      <c r="X468" s="66"/>
      <c r="Y468" s="28" t="str">
        <f t="shared" si="43"/>
        <v/>
      </c>
      <c r="Z468" s="28"/>
      <c r="AA468" s="28"/>
      <c r="AB468" s="19" t="str">
        <f t="shared" si="44"/>
        <v/>
      </c>
      <c r="AC468" s="19"/>
      <c r="AD468" s="28"/>
      <c r="AE468" s="28"/>
      <c r="AF468" s="28" t="str">
        <f t="shared" si="45"/>
        <v/>
      </c>
      <c r="AG468" s="46"/>
      <c r="AH468" s="31"/>
      <c r="AI468" s="31" t="str">
        <f t="shared" si="46"/>
        <v/>
      </c>
      <c r="AJ468" s="32" t="str">
        <f t="array" ref="AJ468">IFERROR(INDEX('[1]Master Price'!$E:$E,MATCH(D468,'[1]Master Price'!$B:$B,0)),"0")</f>
        <v>0</v>
      </c>
      <c r="AK468" s="32">
        <f t="shared" si="47"/>
        <v>0</v>
      </c>
      <c r="AL468" s="33" t="str">
        <f t="shared" si="40"/>
        <v>0-day</v>
      </c>
      <c r="AM468" s="33"/>
      <c r="AN468" s="33" t="str">
        <f t="shared" si="65"/>
        <v>0-day</v>
      </c>
      <c r="AO468" s="33" t="str">
        <f t="shared" si="66"/>
        <v>0-day</v>
      </c>
      <c r="AP468" s="33" t="str">
        <f t="shared" si="49"/>
        <v>0-day</v>
      </c>
      <c r="AQ468" s="33" t="str">
        <f t="shared" si="50"/>
        <v>0-day</v>
      </c>
      <c r="AR468" s="49"/>
      <c r="AS468" s="34" t="str">
        <f t="shared" si="51"/>
        <v/>
      </c>
      <c r="AT468" s="35">
        <f t="shared" si="68"/>
        <v>0</v>
      </c>
      <c r="AU468" s="35" t="e">
        <f t="shared" ca="1" si="52"/>
        <v>#NAME?</v>
      </c>
      <c r="AV468" s="35" t="e">
        <f t="shared" ca="1" si="53"/>
        <v>#NAME?</v>
      </c>
      <c r="AW468" s="34" t="e">
        <f t="shared" ca="1" si="54"/>
        <v>#NAME?</v>
      </c>
      <c r="AX468" s="35" t="e">
        <f t="shared" ca="1" si="55"/>
        <v>#NAME?</v>
      </c>
      <c r="AY468" s="34" t="str">
        <f t="shared" si="56"/>
        <v/>
      </c>
      <c r="AZ468" s="36" t="e">
        <f t="shared" ca="1" si="57"/>
        <v>#NAME?</v>
      </c>
      <c r="BA468" s="35" t="e">
        <f t="shared" ca="1" si="58"/>
        <v>#NAME?</v>
      </c>
      <c r="BB468" s="37" t="e">
        <f t="shared" ca="1" si="59"/>
        <v>#NAME?</v>
      </c>
      <c r="BC468" s="38" t="e">
        <f t="shared" ca="1" si="60"/>
        <v>#NAME?</v>
      </c>
      <c r="BD468" s="38" t="e">
        <f t="shared" ca="1" si="61"/>
        <v>#NAME?</v>
      </c>
      <c r="BE468" s="35" t="e">
        <f t="shared" ca="1" si="62"/>
        <v>#NAME?</v>
      </c>
      <c r="BF468" s="36" t="e">
        <f t="shared" ca="1" si="63"/>
        <v>#NAME?</v>
      </c>
      <c r="BG468" s="36" t="e">
        <f t="shared" ca="1" si="64"/>
        <v>#NAME?</v>
      </c>
      <c r="BH468" s="7"/>
      <c r="BI468" s="7"/>
      <c r="BJ468" s="7"/>
      <c r="BK468" s="7"/>
      <c r="BL468" s="7"/>
      <c r="BM468" s="7"/>
      <c r="BN468" s="8"/>
      <c r="BO468" s="8"/>
    </row>
    <row r="469" spans="1:67" ht="14.5" x14ac:dyDescent="0.35">
      <c r="A469" s="19" t="str">
        <f t="shared" si="42"/>
        <v/>
      </c>
      <c r="B469" s="45"/>
      <c r="C469" s="19"/>
      <c r="D469" s="19"/>
      <c r="E469" s="19"/>
      <c r="F469" s="19"/>
      <c r="G469" s="19"/>
      <c r="H469" s="19" t="str">
        <f t="shared" si="6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27"/>
      <c r="W469" s="66"/>
      <c r="X469" s="66"/>
      <c r="Y469" s="28" t="str">
        <f t="shared" si="43"/>
        <v/>
      </c>
      <c r="Z469" s="28"/>
      <c r="AA469" s="28"/>
      <c r="AB469" s="19" t="str">
        <f t="shared" si="44"/>
        <v/>
      </c>
      <c r="AC469" s="19"/>
      <c r="AD469" s="28"/>
      <c r="AE469" s="28"/>
      <c r="AF469" s="28" t="str">
        <f t="shared" si="45"/>
        <v/>
      </c>
      <c r="AG469" s="46"/>
      <c r="AH469" s="31"/>
      <c r="AI469" s="31" t="str">
        <f t="shared" si="46"/>
        <v/>
      </c>
      <c r="AJ469" s="32" t="str">
        <f t="array" ref="AJ469">IFERROR(INDEX('[1]Master Price'!$E:$E,MATCH(D469,'[1]Master Price'!$B:$B,0)),"0")</f>
        <v>0</v>
      </c>
      <c r="AK469" s="32">
        <f t="shared" si="47"/>
        <v>0</v>
      </c>
      <c r="AL469" s="33" t="str">
        <f t="shared" si="40"/>
        <v>0-day</v>
      </c>
      <c r="AM469" s="33"/>
      <c r="AN469" s="33" t="str">
        <f t="shared" si="65"/>
        <v>0-day</v>
      </c>
      <c r="AO469" s="33" t="str">
        <f t="shared" si="66"/>
        <v>0-day</v>
      </c>
      <c r="AP469" s="33" t="str">
        <f t="shared" si="49"/>
        <v>0-day</v>
      </c>
      <c r="AQ469" s="33" t="str">
        <f t="shared" si="50"/>
        <v>0-day</v>
      </c>
      <c r="AR469" s="49"/>
      <c r="AS469" s="34" t="str">
        <f t="shared" si="51"/>
        <v/>
      </c>
      <c r="AT469" s="35">
        <f t="shared" si="68"/>
        <v>0</v>
      </c>
      <c r="AU469" s="35" t="e">
        <f t="shared" ca="1" si="52"/>
        <v>#NAME?</v>
      </c>
      <c r="AV469" s="35" t="e">
        <f t="shared" ca="1" si="53"/>
        <v>#NAME?</v>
      </c>
      <c r="AW469" s="34" t="e">
        <f t="shared" ca="1" si="54"/>
        <v>#NAME?</v>
      </c>
      <c r="AX469" s="35" t="e">
        <f t="shared" ca="1" si="55"/>
        <v>#NAME?</v>
      </c>
      <c r="AY469" s="34" t="str">
        <f t="shared" si="56"/>
        <v/>
      </c>
      <c r="AZ469" s="36" t="e">
        <f t="shared" ca="1" si="57"/>
        <v>#NAME?</v>
      </c>
      <c r="BA469" s="35" t="e">
        <f t="shared" ca="1" si="58"/>
        <v>#NAME?</v>
      </c>
      <c r="BB469" s="37" t="e">
        <f t="shared" ca="1" si="59"/>
        <v>#NAME?</v>
      </c>
      <c r="BC469" s="38" t="e">
        <f t="shared" ca="1" si="60"/>
        <v>#NAME?</v>
      </c>
      <c r="BD469" s="38" t="e">
        <f t="shared" ca="1" si="61"/>
        <v>#NAME?</v>
      </c>
      <c r="BE469" s="35" t="e">
        <f t="shared" ca="1" si="62"/>
        <v>#NAME?</v>
      </c>
      <c r="BF469" s="36" t="e">
        <f t="shared" ca="1" si="63"/>
        <v>#NAME?</v>
      </c>
      <c r="BG469" s="36" t="e">
        <f t="shared" ca="1" si="64"/>
        <v>#NAME?</v>
      </c>
      <c r="BH469" s="7"/>
      <c r="BI469" s="7"/>
      <c r="BJ469" s="7"/>
      <c r="BK469" s="7"/>
      <c r="BL469" s="7"/>
      <c r="BM469" s="7"/>
      <c r="BN469" s="8"/>
      <c r="BO469" s="8"/>
    </row>
    <row r="470" spans="1:67" ht="14.5" x14ac:dyDescent="0.35">
      <c r="A470" s="19" t="str">
        <f t="shared" si="42"/>
        <v/>
      </c>
      <c r="B470" s="45"/>
      <c r="C470" s="19"/>
      <c r="D470" s="19"/>
      <c r="E470" s="19"/>
      <c r="F470" s="19"/>
      <c r="G470" s="19"/>
      <c r="H470" s="19" t="str">
        <f t="shared" si="6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27"/>
      <c r="W470" s="66"/>
      <c r="X470" s="66"/>
      <c r="Y470" s="28" t="str">
        <f t="shared" si="43"/>
        <v/>
      </c>
      <c r="Z470" s="28"/>
      <c r="AA470" s="28"/>
      <c r="AB470" s="19" t="str">
        <f t="shared" si="44"/>
        <v/>
      </c>
      <c r="AC470" s="19"/>
      <c r="AD470" s="28"/>
      <c r="AE470" s="28"/>
      <c r="AF470" s="28" t="str">
        <f t="shared" si="45"/>
        <v/>
      </c>
      <c r="AG470" s="46"/>
      <c r="AH470" s="31"/>
      <c r="AI470" s="31" t="str">
        <f t="shared" si="46"/>
        <v/>
      </c>
      <c r="AJ470" s="32" t="str">
        <f t="array" ref="AJ470">IFERROR(INDEX('[1]Master Price'!$E:$E,MATCH(D470,'[1]Master Price'!$B:$B,0)),"0")</f>
        <v>0</v>
      </c>
      <c r="AK470" s="32">
        <f t="shared" si="47"/>
        <v>0</v>
      </c>
      <c r="AL470" s="33" t="str">
        <f t="shared" si="40"/>
        <v>0-day</v>
      </c>
      <c r="AM470" s="33"/>
      <c r="AN470" s="33" t="str">
        <f t="shared" si="65"/>
        <v>0-day</v>
      </c>
      <c r="AO470" s="33" t="str">
        <f t="shared" si="66"/>
        <v>0-day</v>
      </c>
      <c r="AP470" s="33" t="str">
        <f t="shared" si="49"/>
        <v>0-day</v>
      </c>
      <c r="AQ470" s="33" t="str">
        <f t="shared" si="50"/>
        <v>0-day</v>
      </c>
      <c r="AR470" s="49"/>
      <c r="AS470" s="34" t="str">
        <f t="shared" si="51"/>
        <v/>
      </c>
      <c r="AT470" s="35">
        <f t="shared" si="68"/>
        <v>0</v>
      </c>
      <c r="AU470" s="35" t="e">
        <f t="shared" ca="1" si="52"/>
        <v>#NAME?</v>
      </c>
      <c r="AV470" s="35" t="e">
        <f t="shared" ca="1" si="53"/>
        <v>#NAME?</v>
      </c>
      <c r="AW470" s="34" t="e">
        <f t="shared" ca="1" si="54"/>
        <v>#NAME?</v>
      </c>
      <c r="AX470" s="35" t="e">
        <f t="shared" ca="1" si="55"/>
        <v>#NAME?</v>
      </c>
      <c r="AY470" s="34" t="str">
        <f t="shared" si="56"/>
        <v/>
      </c>
      <c r="AZ470" s="36" t="e">
        <f t="shared" ca="1" si="57"/>
        <v>#NAME?</v>
      </c>
      <c r="BA470" s="35" t="e">
        <f t="shared" ca="1" si="58"/>
        <v>#NAME?</v>
      </c>
      <c r="BB470" s="37" t="e">
        <f t="shared" ca="1" si="59"/>
        <v>#NAME?</v>
      </c>
      <c r="BC470" s="38" t="e">
        <f t="shared" ca="1" si="60"/>
        <v>#NAME?</v>
      </c>
      <c r="BD470" s="38" t="e">
        <f t="shared" ca="1" si="61"/>
        <v>#NAME?</v>
      </c>
      <c r="BE470" s="35" t="e">
        <f t="shared" ca="1" si="62"/>
        <v>#NAME?</v>
      </c>
      <c r="BF470" s="36" t="e">
        <f t="shared" ca="1" si="63"/>
        <v>#NAME?</v>
      </c>
      <c r="BG470" s="36" t="e">
        <f t="shared" ca="1" si="64"/>
        <v>#NAME?</v>
      </c>
      <c r="BH470" s="7"/>
      <c r="BI470" s="7"/>
      <c r="BJ470" s="7"/>
      <c r="BK470" s="7"/>
      <c r="BL470" s="7"/>
      <c r="BM470" s="7"/>
      <c r="BN470" s="8"/>
      <c r="BO470" s="8"/>
    </row>
    <row r="471" spans="1:67" ht="14.5" x14ac:dyDescent="0.35">
      <c r="A471" s="19" t="str">
        <f t="shared" si="42"/>
        <v/>
      </c>
      <c r="B471" s="45"/>
      <c r="C471" s="19"/>
      <c r="D471" s="19"/>
      <c r="E471" s="19"/>
      <c r="F471" s="19"/>
      <c r="G471" s="19"/>
      <c r="H471" s="19" t="str">
        <f t="shared" si="6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27"/>
      <c r="W471" s="66"/>
      <c r="X471" s="66"/>
      <c r="Y471" s="28" t="str">
        <f t="shared" si="43"/>
        <v/>
      </c>
      <c r="Z471" s="28"/>
      <c r="AA471" s="28"/>
      <c r="AB471" s="19" t="str">
        <f t="shared" si="44"/>
        <v/>
      </c>
      <c r="AC471" s="19"/>
      <c r="AD471" s="28"/>
      <c r="AE471" s="28"/>
      <c r="AF471" s="28" t="str">
        <f t="shared" si="45"/>
        <v/>
      </c>
      <c r="AG471" s="46"/>
      <c r="AH471" s="31"/>
      <c r="AI471" s="31" t="str">
        <f t="shared" si="46"/>
        <v/>
      </c>
      <c r="AJ471" s="32" t="str">
        <f t="array" ref="AJ471">IFERROR(INDEX('[1]Master Price'!$E:$E,MATCH(D471,'[1]Master Price'!$B:$B,0)),"0")</f>
        <v>0</v>
      </c>
      <c r="AK471" s="32">
        <f t="shared" si="47"/>
        <v>0</v>
      </c>
      <c r="AL471" s="33" t="str">
        <f t="shared" si="40"/>
        <v>0-day</v>
      </c>
      <c r="AM471" s="33"/>
      <c r="AN471" s="33" t="str">
        <f t="shared" si="65"/>
        <v>0-day</v>
      </c>
      <c r="AO471" s="33" t="str">
        <f t="shared" si="66"/>
        <v>0-day</v>
      </c>
      <c r="AP471" s="33" t="str">
        <f t="shared" si="49"/>
        <v>0-day</v>
      </c>
      <c r="AQ471" s="33" t="str">
        <f t="shared" si="50"/>
        <v>0-day</v>
      </c>
      <c r="AR471" s="49"/>
      <c r="AS471" s="34" t="str">
        <f t="shared" si="51"/>
        <v/>
      </c>
      <c r="AT471" s="35">
        <f t="shared" si="68"/>
        <v>0</v>
      </c>
      <c r="AU471" s="35" t="e">
        <f t="shared" ca="1" si="52"/>
        <v>#NAME?</v>
      </c>
      <c r="AV471" s="35" t="e">
        <f t="shared" ca="1" si="53"/>
        <v>#NAME?</v>
      </c>
      <c r="AW471" s="34" t="e">
        <f t="shared" ca="1" si="54"/>
        <v>#NAME?</v>
      </c>
      <c r="AX471" s="35" t="e">
        <f t="shared" ca="1" si="55"/>
        <v>#NAME?</v>
      </c>
      <c r="AY471" s="34" t="str">
        <f t="shared" si="56"/>
        <v/>
      </c>
      <c r="AZ471" s="36" t="e">
        <f t="shared" ca="1" si="57"/>
        <v>#NAME?</v>
      </c>
      <c r="BA471" s="35" t="e">
        <f t="shared" ca="1" si="58"/>
        <v>#NAME?</v>
      </c>
      <c r="BB471" s="37" t="e">
        <f t="shared" ca="1" si="59"/>
        <v>#NAME?</v>
      </c>
      <c r="BC471" s="38" t="e">
        <f t="shared" ca="1" si="60"/>
        <v>#NAME?</v>
      </c>
      <c r="BD471" s="38" t="e">
        <f t="shared" ca="1" si="61"/>
        <v>#NAME?</v>
      </c>
      <c r="BE471" s="35" t="e">
        <f t="shared" ca="1" si="62"/>
        <v>#NAME?</v>
      </c>
      <c r="BF471" s="36" t="e">
        <f t="shared" ca="1" si="63"/>
        <v>#NAME?</v>
      </c>
      <c r="BG471" s="36" t="e">
        <f t="shared" ca="1" si="64"/>
        <v>#NAME?</v>
      </c>
      <c r="BH471" s="7"/>
      <c r="BI471" s="7"/>
      <c r="BJ471" s="7"/>
      <c r="BK471" s="7"/>
      <c r="BL471" s="7"/>
      <c r="BM471" s="7"/>
      <c r="BN471" s="8"/>
      <c r="BO471" s="8"/>
    </row>
    <row r="472" spans="1:67" ht="14.5" x14ac:dyDescent="0.35">
      <c r="A472" s="19" t="str">
        <f t="shared" si="42"/>
        <v/>
      </c>
      <c r="B472" s="45"/>
      <c r="C472" s="19"/>
      <c r="D472" s="19"/>
      <c r="E472" s="19"/>
      <c r="F472" s="19"/>
      <c r="G472" s="19"/>
      <c r="H472" s="19" t="str">
        <f t="shared" si="6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27"/>
      <c r="W472" s="66"/>
      <c r="X472" s="66"/>
      <c r="Y472" s="28" t="str">
        <f t="shared" si="43"/>
        <v/>
      </c>
      <c r="Z472" s="28"/>
      <c r="AA472" s="28"/>
      <c r="AB472" s="19" t="str">
        <f t="shared" si="44"/>
        <v/>
      </c>
      <c r="AC472" s="19"/>
      <c r="AD472" s="28"/>
      <c r="AE472" s="28"/>
      <c r="AF472" s="28" t="str">
        <f t="shared" si="45"/>
        <v/>
      </c>
      <c r="AG472" s="46"/>
      <c r="AH472" s="31"/>
      <c r="AI472" s="31" t="str">
        <f t="shared" si="46"/>
        <v/>
      </c>
      <c r="AJ472" s="32" t="str">
        <f t="array" ref="AJ472">IFERROR(INDEX('[1]Master Price'!$E:$E,MATCH(D472,'[1]Master Price'!$B:$B,0)),"0")</f>
        <v>0</v>
      </c>
      <c r="AK472" s="32">
        <f t="shared" si="47"/>
        <v>0</v>
      </c>
      <c r="AL472" s="33" t="str">
        <f t="shared" si="40"/>
        <v>0-day</v>
      </c>
      <c r="AM472" s="33"/>
      <c r="AN472" s="33" t="str">
        <f t="shared" si="65"/>
        <v>0-day</v>
      </c>
      <c r="AO472" s="33" t="str">
        <f t="shared" si="66"/>
        <v>0-day</v>
      </c>
      <c r="AP472" s="33" t="str">
        <f t="shared" si="49"/>
        <v>0-day</v>
      </c>
      <c r="AQ472" s="33" t="str">
        <f t="shared" si="50"/>
        <v>0-day</v>
      </c>
      <c r="AR472" s="49"/>
      <c r="AS472" s="34" t="str">
        <f t="shared" si="51"/>
        <v/>
      </c>
      <c r="AT472" s="35">
        <f t="shared" si="68"/>
        <v>0</v>
      </c>
      <c r="AU472" s="35" t="e">
        <f t="shared" ca="1" si="52"/>
        <v>#NAME?</v>
      </c>
      <c r="AV472" s="35" t="e">
        <f t="shared" ca="1" si="53"/>
        <v>#NAME?</v>
      </c>
      <c r="AW472" s="34" t="e">
        <f t="shared" ca="1" si="54"/>
        <v>#NAME?</v>
      </c>
      <c r="AX472" s="35" t="e">
        <f t="shared" ca="1" si="55"/>
        <v>#NAME?</v>
      </c>
      <c r="AY472" s="34" t="str">
        <f t="shared" si="56"/>
        <v/>
      </c>
      <c r="AZ472" s="36" t="e">
        <f t="shared" ca="1" si="57"/>
        <v>#NAME?</v>
      </c>
      <c r="BA472" s="35" t="e">
        <f t="shared" ca="1" si="58"/>
        <v>#NAME?</v>
      </c>
      <c r="BB472" s="37" t="e">
        <f t="shared" ca="1" si="59"/>
        <v>#NAME?</v>
      </c>
      <c r="BC472" s="38" t="e">
        <f t="shared" ca="1" si="60"/>
        <v>#NAME?</v>
      </c>
      <c r="BD472" s="38" t="e">
        <f t="shared" ca="1" si="61"/>
        <v>#NAME?</v>
      </c>
      <c r="BE472" s="35" t="e">
        <f t="shared" ca="1" si="62"/>
        <v>#NAME?</v>
      </c>
      <c r="BF472" s="36" t="e">
        <f t="shared" ca="1" si="63"/>
        <v>#NAME?</v>
      </c>
      <c r="BG472" s="36" t="e">
        <f t="shared" ca="1" si="64"/>
        <v>#NAME?</v>
      </c>
      <c r="BH472" s="7"/>
      <c r="BI472" s="7"/>
      <c r="BJ472" s="7"/>
      <c r="BK472" s="7"/>
      <c r="BL472" s="7"/>
      <c r="BM472" s="7"/>
      <c r="BN472" s="8"/>
      <c r="BO472" s="8"/>
    </row>
    <row r="473" spans="1:67" ht="14.5" x14ac:dyDescent="0.35">
      <c r="A473" s="19" t="str">
        <f t="shared" si="42"/>
        <v/>
      </c>
      <c r="B473" s="45"/>
      <c r="C473" s="19"/>
      <c r="D473" s="19"/>
      <c r="E473" s="19"/>
      <c r="F473" s="19"/>
      <c r="G473" s="19"/>
      <c r="H473" s="19" t="str">
        <f t="shared" si="6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27"/>
      <c r="W473" s="66"/>
      <c r="X473" s="66"/>
      <c r="Y473" s="28" t="str">
        <f t="shared" si="43"/>
        <v/>
      </c>
      <c r="Z473" s="28"/>
      <c r="AA473" s="28"/>
      <c r="AB473" s="19" t="str">
        <f t="shared" si="44"/>
        <v/>
      </c>
      <c r="AC473" s="19"/>
      <c r="AD473" s="28"/>
      <c r="AE473" s="28"/>
      <c r="AF473" s="28" t="str">
        <f t="shared" si="45"/>
        <v/>
      </c>
      <c r="AG473" s="46"/>
      <c r="AH473" s="31"/>
      <c r="AI473" s="31" t="str">
        <f t="shared" si="46"/>
        <v/>
      </c>
      <c r="AJ473" s="32" t="str">
        <f t="array" ref="AJ473">IFERROR(INDEX('[1]Master Price'!$E:$E,MATCH(D473,'[1]Master Price'!$B:$B,0)),"0")</f>
        <v>0</v>
      </c>
      <c r="AK473" s="32">
        <f t="shared" si="47"/>
        <v>0</v>
      </c>
      <c r="AL473" s="33" t="str">
        <f t="shared" si="40"/>
        <v>0-day</v>
      </c>
      <c r="AM473" s="33"/>
      <c r="AN473" s="33" t="str">
        <f t="shared" si="65"/>
        <v>0-day</v>
      </c>
      <c r="AO473" s="33" t="str">
        <f t="shared" si="66"/>
        <v>0-day</v>
      </c>
      <c r="AP473" s="33" t="str">
        <f t="shared" si="49"/>
        <v>0-day</v>
      </c>
      <c r="AQ473" s="33" t="str">
        <f t="shared" si="50"/>
        <v>0-day</v>
      </c>
      <c r="AR473" s="49"/>
      <c r="AS473" s="34" t="str">
        <f t="shared" si="51"/>
        <v/>
      </c>
      <c r="AT473" s="35">
        <f t="shared" si="68"/>
        <v>0</v>
      </c>
      <c r="AU473" s="35" t="e">
        <f t="shared" ca="1" si="52"/>
        <v>#NAME?</v>
      </c>
      <c r="AV473" s="35" t="e">
        <f t="shared" ca="1" si="53"/>
        <v>#NAME?</v>
      </c>
      <c r="AW473" s="34" t="e">
        <f t="shared" ca="1" si="54"/>
        <v>#NAME?</v>
      </c>
      <c r="AX473" s="35" t="e">
        <f t="shared" ca="1" si="55"/>
        <v>#NAME?</v>
      </c>
      <c r="AY473" s="34" t="str">
        <f t="shared" si="56"/>
        <v/>
      </c>
      <c r="AZ473" s="36" t="e">
        <f t="shared" ca="1" si="57"/>
        <v>#NAME?</v>
      </c>
      <c r="BA473" s="35" t="e">
        <f t="shared" ca="1" si="58"/>
        <v>#NAME?</v>
      </c>
      <c r="BB473" s="37" t="e">
        <f t="shared" ca="1" si="59"/>
        <v>#NAME?</v>
      </c>
      <c r="BC473" s="38" t="e">
        <f t="shared" ca="1" si="60"/>
        <v>#NAME?</v>
      </c>
      <c r="BD473" s="38" t="e">
        <f t="shared" ca="1" si="61"/>
        <v>#NAME?</v>
      </c>
      <c r="BE473" s="35" t="e">
        <f t="shared" ca="1" si="62"/>
        <v>#NAME?</v>
      </c>
      <c r="BF473" s="36" t="e">
        <f t="shared" ca="1" si="63"/>
        <v>#NAME?</v>
      </c>
      <c r="BG473" s="36" t="e">
        <f t="shared" ca="1" si="64"/>
        <v>#NAME?</v>
      </c>
      <c r="BH473" s="7"/>
      <c r="BI473" s="7"/>
      <c r="BJ473" s="7"/>
      <c r="BK473" s="7"/>
      <c r="BL473" s="7"/>
      <c r="BM473" s="7"/>
      <c r="BN473" s="8"/>
      <c r="BO473" s="8"/>
    </row>
    <row r="474" spans="1:67" ht="14.5" x14ac:dyDescent="0.35">
      <c r="A474" s="19" t="str">
        <f t="shared" si="42"/>
        <v/>
      </c>
      <c r="B474" s="45"/>
      <c r="C474" s="19"/>
      <c r="D474" s="19"/>
      <c r="E474" s="19"/>
      <c r="F474" s="19"/>
      <c r="G474" s="19"/>
      <c r="H474" s="19" t="str">
        <f t="shared" si="6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27"/>
      <c r="W474" s="66"/>
      <c r="X474" s="66"/>
      <c r="Y474" s="28" t="str">
        <f t="shared" si="43"/>
        <v/>
      </c>
      <c r="Z474" s="28"/>
      <c r="AA474" s="28"/>
      <c r="AB474" s="19" t="str">
        <f t="shared" si="44"/>
        <v/>
      </c>
      <c r="AC474" s="19"/>
      <c r="AD474" s="28"/>
      <c r="AE474" s="28"/>
      <c r="AF474" s="28" t="str">
        <f t="shared" si="45"/>
        <v/>
      </c>
      <c r="AG474" s="46"/>
      <c r="AH474" s="31"/>
      <c r="AI474" s="31" t="str">
        <f t="shared" si="46"/>
        <v/>
      </c>
      <c r="AJ474" s="32" t="str">
        <f t="array" ref="AJ474">IFERROR(INDEX('[1]Master Price'!$E:$E,MATCH(D474,'[1]Master Price'!$B:$B,0)),"0")</f>
        <v>0</v>
      </c>
      <c r="AK474" s="32">
        <f t="shared" si="47"/>
        <v>0</v>
      </c>
      <c r="AL474" s="33" t="str">
        <f t="shared" si="40"/>
        <v>0-day</v>
      </c>
      <c r="AM474" s="33"/>
      <c r="AN474" s="33" t="str">
        <f t="shared" si="65"/>
        <v>0-day</v>
      </c>
      <c r="AO474" s="33" t="str">
        <f t="shared" si="66"/>
        <v>0-day</v>
      </c>
      <c r="AP474" s="33" t="str">
        <f t="shared" si="49"/>
        <v>0-day</v>
      </c>
      <c r="AQ474" s="33" t="str">
        <f t="shared" si="50"/>
        <v>0-day</v>
      </c>
      <c r="AR474" s="49"/>
      <c r="AS474" s="34" t="str">
        <f t="shared" si="51"/>
        <v/>
      </c>
      <c r="AT474" s="35">
        <f t="shared" si="68"/>
        <v>0</v>
      </c>
      <c r="AU474" s="35" t="e">
        <f t="shared" ca="1" si="52"/>
        <v>#NAME?</v>
      </c>
      <c r="AV474" s="35" t="e">
        <f t="shared" ca="1" si="53"/>
        <v>#NAME?</v>
      </c>
      <c r="AW474" s="34" t="e">
        <f t="shared" ca="1" si="54"/>
        <v>#NAME?</v>
      </c>
      <c r="AX474" s="35" t="e">
        <f t="shared" ca="1" si="55"/>
        <v>#NAME?</v>
      </c>
      <c r="AY474" s="34" t="str">
        <f t="shared" si="56"/>
        <v/>
      </c>
      <c r="AZ474" s="36" t="e">
        <f t="shared" ca="1" si="57"/>
        <v>#NAME?</v>
      </c>
      <c r="BA474" s="35" t="e">
        <f t="shared" ca="1" si="58"/>
        <v>#NAME?</v>
      </c>
      <c r="BB474" s="37" t="e">
        <f t="shared" ca="1" si="59"/>
        <v>#NAME?</v>
      </c>
      <c r="BC474" s="38" t="e">
        <f t="shared" ca="1" si="60"/>
        <v>#NAME?</v>
      </c>
      <c r="BD474" s="38" t="e">
        <f t="shared" ca="1" si="61"/>
        <v>#NAME?</v>
      </c>
      <c r="BE474" s="35" t="e">
        <f t="shared" ca="1" si="62"/>
        <v>#NAME?</v>
      </c>
      <c r="BF474" s="36" t="e">
        <f t="shared" ca="1" si="63"/>
        <v>#NAME?</v>
      </c>
      <c r="BG474" s="36" t="e">
        <f t="shared" ca="1" si="64"/>
        <v>#NAME?</v>
      </c>
      <c r="BH474" s="7"/>
      <c r="BI474" s="7"/>
      <c r="BJ474" s="7"/>
      <c r="BK474" s="7"/>
      <c r="BL474" s="7"/>
      <c r="BM474" s="7"/>
      <c r="BN474" s="8"/>
      <c r="BO474" s="8"/>
    </row>
    <row r="475" spans="1:67" ht="14.5" x14ac:dyDescent="0.35">
      <c r="A475" s="19" t="str">
        <f t="shared" si="42"/>
        <v/>
      </c>
      <c r="B475" s="45"/>
      <c r="C475" s="19"/>
      <c r="D475" s="19"/>
      <c r="E475" s="19"/>
      <c r="F475" s="19"/>
      <c r="G475" s="19"/>
      <c r="H475" s="19" t="str">
        <f t="shared" si="6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27"/>
      <c r="W475" s="66"/>
      <c r="X475" s="66"/>
      <c r="Y475" s="28" t="str">
        <f t="shared" si="43"/>
        <v/>
      </c>
      <c r="Z475" s="28"/>
      <c r="AA475" s="28"/>
      <c r="AB475" s="19" t="str">
        <f t="shared" si="44"/>
        <v/>
      </c>
      <c r="AC475" s="19"/>
      <c r="AD475" s="28"/>
      <c r="AE475" s="28"/>
      <c r="AF475" s="28" t="str">
        <f t="shared" si="45"/>
        <v/>
      </c>
      <c r="AG475" s="46"/>
      <c r="AH475" s="31"/>
      <c r="AI475" s="31" t="str">
        <f t="shared" si="46"/>
        <v/>
      </c>
      <c r="AJ475" s="32" t="str">
        <f t="array" ref="AJ475">IFERROR(INDEX('[1]Master Price'!$E:$E,MATCH(D475,'[1]Master Price'!$B:$B,0)),"0")</f>
        <v>0</v>
      </c>
      <c r="AK475" s="32">
        <f t="shared" si="47"/>
        <v>0</v>
      </c>
      <c r="AL475" s="33" t="str">
        <f t="shared" si="40"/>
        <v>0-day</v>
      </c>
      <c r="AM475" s="33"/>
      <c r="AN475" s="33" t="str">
        <f t="shared" si="65"/>
        <v>0-day</v>
      </c>
      <c r="AO475" s="33" t="str">
        <f t="shared" si="66"/>
        <v>0-day</v>
      </c>
      <c r="AP475" s="33" t="str">
        <f t="shared" si="49"/>
        <v>0-day</v>
      </c>
      <c r="AQ475" s="33" t="str">
        <f t="shared" si="50"/>
        <v>0-day</v>
      </c>
      <c r="AR475" s="49"/>
      <c r="AS475" s="34" t="str">
        <f t="shared" si="51"/>
        <v/>
      </c>
      <c r="AT475" s="35">
        <f t="shared" si="68"/>
        <v>0</v>
      </c>
      <c r="AU475" s="35" t="e">
        <f t="shared" ca="1" si="52"/>
        <v>#NAME?</v>
      </c>
      <c r="AV475" s="35" t="e">
        <f t="shared" ca="1" si="53"/>
        <v>#NAME?</v>
      </c>
      <c r="AW475" s="34" t="e">
        <f t="shared" ca="1" si="54"/>
        <v>#NAME?</v>
      </c>
      <c r="AX475" s="35" t="e">
        <f t="shared" ca="1" si="55"/>
        <v>#NAME?</v>
      </c>
      <c r="AY475" s="34" t="str">
        <f t="shared" si="56"/>
        <v/>
      </c>
      <c r="AZ475" s="36" t="e">
        <f t="shared" ca="1" si="57"/>
        <v>#NAME?</v>
      </c>
      <c r="BA475" s="35" t="e">
        <f t="shared" ca="1" si="58"/>
        <v>#NAME?</v>
      </c>
      <c r="BB475" s="37" t="e">
        <f t="shared" ca="1" si="59"/>
        <v>#NAME?</v>
      </c>
      <c r="BC475" s="38" t="e">
        <f t="shared" ca="1" si="60"/>
        <v>#NAME?</v>
      </c>
      <c r="BD475" s="38" t="e">
        <f t="shared" ca="1" si="61"/>
        <v>#NAME?</v>
      </c>
      <c r="BE475" s="35" t="e">
        <f t="shared" ca="1" si="62"/>
        <v>#NAME?</v>
      </c>
      <c r="BF475" s="36" t="e">
        <f t="shared" ca="1" si="63"/>
        <v>#NAME?</v>
      </c>
      <c r="BG475" s="36" t="e">
        <f t="shared" ca="1" si="64"/>
        <v>#NAME?</v>
      </c>
      <c r="BH475" s="7"/>
      <c r="BI475" s="7"/>
      <c r="BJ475" s="7"/>
      <c r="BK475" s="7"/>
      <c r="BL475" s="7"/>
      <c r="BM475" s="7"/>
      <c r="BN475" s="8"/>
      <c r="BO475" s="8"/>
    </row>
    <row r="476" spans="1:67" ht="14.5" x14ac:dyDescent="0.35">
      <c r="A476" s="19" t="str">
        <f t="shared" si="42"/>
        <v/>
      </c>
      <c r="B476" s="45"/>
      <c r="C476" s="19"/>
      <c r="D476" s="19"/>
      <c r="E476" s="19"/>
      <c r="F476" s="19"/>
      <c r="G476" s="19"/>
      <c r="H476" s="19" t="str">
        <f t="shared" si="6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27"/>
      <c r="W476" s="66"/>
      <c r="X476" s="66"/>
      <c r="Y476" s="28" t="str">
        <f t="shared" si="43"/>
        <v/>
      </c>
      <c r="Z476" s="28"/>
      <c r="AA476" s="28"/>
      <c r="AB476" s="19" t="str">
        <f t="shared" si="44"/>
        <v/>
      </c>
      <c r="AC476" s="19"/>
      <c r="AD476" s="28"/>
      <c r="AE476" s="28"/>
      <c r="AF476" s="28" t="str">
        <f t="shared" si="45"/>
        <v/>
      </c>
      <c r="AG476" s="28"/>
      <c r="AH476" s="31"/>
      <c r="AI476" s="31" t="str">
        <f t="shared" si="46"/>
        <v/>
      </c>
      <c r="AJ476" s="32" t="str">
        <f t="array" ref="AJ476">IFERROR(INDEX('[1]Master Price'!$E:$E,MATCH(D476,'[1]Master Price'!$B:$B,0)),"0")</f>
        <v>0</v>
      </c>
      <c r="AK476" s="32">
        <f t="shared" si="47"/>
        <v>0</v>
      </c>
      <c r="AL476" s="33" t="str">
        <f t="shared" si="40"/>
        <v>0-day</v>
      </c>
      <c r="AM476" s="33"/>
      <c r="AN476" s="33" t="str">
        <f t="shared" si="65"/>
        <v>0-day</v>
      </c>
      <c r="AO476" s="33" t="str">
        <f t="shared" si="66"/>
        <v>0-day</v>
      </c>
      <c r="AP476" s="33" t="str">
        <f t="shared" si="49"/>
        <v>0-day</v>
      </c>
      <c r="AQ476" s="33" t="str">
        <f t="shared" si="50"/>
        <v>0-day</v>
      </c>
      <c r="AR476" s="49"/>
      <c r="AS476" s="34" t="str">
        <f t="shared" si="51"/>
        <v/>
      </c>
      <c r="AT476" s="35">
        <f t="shared" si="68"/>
        <v>0</v>
      </c>
      <c r="AU476" s="35" t="e">
        <f t="shared" ca="1" si="52"/>
        <v>#NAME?</v>
      </c>
      <c r="AV476" s="35" t="e">
        <f t="shared" ca="1" si="53"/>
        <v>#NAME?</v>
      </c>
      <c r="AW476" s="34" t="e">
        <f t="shared" ca="1" si="54"/>
        <v>#NAME?</v>
      </c>
      <c r="AX476" s="35" t="e">
        <f t="shared" ca="1" si="55"/>
        <v>#NAME?</v>
      </c>
      <c r="AY476" s="34" t="str">
        <f t="shared" si="56"/>
        <v/>
      </c>
      <c r="AZ476" s="36" t="e">
        <f t="shared" ca="1" si="57"/>
        <v>#NAME?</v>
      </c>
      <c r="BA476" s="35" t="e">
        <f t="shared" ca="1" si="58"/>
        <v>#NAME?</v>
      </c>
      <c r="BB476" s="37" t="e">
        <f t="shared" ca="1" si="59"/>
        <v>#NAME?</v>
      </c>
      <c r="BC476" s="38" t="e">
        <f t="shared" ca="1" si="60"/>
        <v>#NAME?</v>
      </c>
      <c r="BD476" s="38" t="e">
        <f t="shared" ca="1" si="61"/>
        <v>#NAME?</v>
      </c>
      <c r="BE476" s="35" t="e">
        <f t="shared" ca="1" si="62"/>
        <v>#NAME?</v>
      </c>
      <c r="BF476" s="36" t="e">
        <f t="shared" ca="1" si="63"/>
        <v>#NAME?</v>
      </c>
      <c r="BG476" s="36" t="e">
        <f t="shared" ca="1" si="64"/>
        <v>#NAME?</v>
      </c>
      <c r="BH476" s="7"/>
      <c r="BI476" s="7"/>
      <c r="BJ476" s="7"/>
      <c r="BK476" s="7"/>
      <c r="BL476" s="7"/>
      <c r="BM476" s="7"/>
      <c r="BN476" s="8"/>
      <c r="BO476" s="8"/>
    </row>
    <row r="477" spans="1:67" ht="14.5" x14ac:dyDescent="0.35">
      <c r="A477" s="19" t="str">
        <f t="shared" si="42"/>
        <v/>
      </c>
      <c r="B477" s="45"/>
      <c r="C477" s="19"/>
      <c r="D477" s="19"/>
      <c r="E477" s="19"/>
      <c r="F477" s="19"/>
      <c r="G477" s="19"/>
      <c r="H477" s="19" t="str">
        <f t="shared" si="6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27"/>
      <c r="W477" s="66"/>
      <c r="X477" s="66"/>
      <c r="Y477" s="28" t="str">
        <f t="shared" si="43"/>
        <v/>
      </c>
      <c r="Z477" s="28"/>
      <c r="AA477" s="28"/>
      <c r="AB477" s="19" t="str">
        <f t="shared" si="44"/>
        <v/>
      </c>
      <c r="AC477" s="19"/>
      <c r="AD477" s="28"/>
      <c r="AE477" s="28"/>
      <c r="AF477" s="28" t="str">
        <f t="shared" si="45"/>
        <v/>
      </c>
      <c r="AG477" s="28"/>
      <c r="AH477" s="31"/>
      <c r="AI477" s="31" t="str">
        <f t="shared" si="46"/>
        <v/>
      </c>
      <c r="AJ477" s="32" t="str">
        <f t="array" ref="AJ477">IFERROR(INDEX('[1]Master Price'!$E:$E,MATCH(D477,'[1]Master Price'!$B:$B,0)),"0")</f>
        <v>0</v>
      </c>
      <c r="AK477" s="32">
        <f t="shared" si="47"/>
        <v>0</v>
      </c>
      <c r="AL477" s="33" t="str">
        <f t="shared" si="40"/>
        <v>0-day</v>
      </c>
      <c r="AM477" s="33"/>
      <c r="AN477" s="33" t="str">
        <f t="shared" si="65"/>
        <v>0-day</v>
      </c>
      <c r="AO477" s="33" t="str">
        <f t="shared" si="66"/>
        <v>0-day</v>
      </c>
      <c r="AP477" s="33" t="str">
        <f t="shared" si="49"/>
        <v>0-day</v>
      </c>
      <c r="AQ477" s="33" t="str">
        <f t="shared" si="50"/>
        <v>0-day</v>
      </c>
      <c r="AR477" s="49"/>
      <c r="AS477" s="34" t="str">
        <f t="shared" si="51"/>
        <v/>
      </c>
      <c r="AT477" s="35">
        <f t="shared" si="68"/>
        <v>0</v>
      </c>
      <c r="AU477" s="35" t="e">
        <f t="shared" ca="1" si="52"/>
        <v>#NAME?</v>
      </c>
      <c r="AV477" s="35" t="e">
        <f t="shared" ca="1" si="53"/>
        <v>#NAME?</v>
      </c>
      <c r="AW477" s="34" t="e">
        <f t="shared" ca="1" si="54"/>
        <v>#NAME?</v>
      </c>
      <c r="AX477" s="35" t="e">
        <f t="shared" ca="1" si="55"/>
        <v>#NAME?</v>
      </c>
      <c r="AY477" s="34" t="str">
        <f t="shared" si="56"/>
        <v/>
      </c>
      <c r="AZ477" s="36" t="e">
        <f t="shared" ca="1" si="57"/>
        <v>#NAME?</v>
      </c>
      <c r="BA477" s="35" t="e">
        <f t="shared" ca="1" si="58"/>
        <v>#NAME?</v>
      </c>
      <c r="BB477" s="37" t="e">
        <f t="shared" ca="1" si="59"/>
        <v>#NAME?</v>
      </c>
      <c r="BC477" s="38" t="e">
        <f t="shared" ca="1" si="60"/>
        <v>#NAME?</v>
      </c>
      <c r="BD477" s="38" t="e">
        <f t="shared" ca="1" si="61"/>
        <v>#NAME?</v>
      </c>
      <c r="BE477" s="35" t="e">
        <f t="shared" ca="1" si="62"/>
        <v>#NAME?</v>
      </c>
      <c r="BF477" s="36" t="e">
        <f t="shared" ca="1" si="63"/>
        <v>#NAME?</v>
      </c>
      <c r="BG477" s="36" t="e">
        <f t="shared" ca="1" si="64"/>
        <v>#NAME?</v>
      </c>
      <c r="BH477" s="7"/>
      <c r="BI477" s="7"/>
      <c r="BJ477" s="7"/>
      <c r="BK477" s="7"/>
      <c r="BL477" s="7"/>
      <c r="BM477" s="7"/>
      <c r="BN477" s="8"/>
      <c r="BO477" s="8"/>
    </row>
    <row r="478" spans="1:67" ht="14.5" x14ac:dyDescent="0.35">
      <c r="A478" s="19" t="str">
        <f t="shared" si="42"/>
        <v/>
      </c>
      <c r="B478" s="45"/>
      <c r="C478" s="19"/>
      <c r="D478" s="19"/>
      <c r="E478" s="19"/>
      <c r="F478" s="19"/>
      <c r="G478" s="19"/>
      <c r="H478" s="19" t="str">
        <f t="shared" si="6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27"/>
      <c r="W478" s="66"/>
      <c r="X478" s="66"/>
      <c r="Y478" s="28" t="str">
        <f t="shared" si="43"/>
        <v/>
      </c>
      <c r="Z478" s="28"/>
      <c r="AA478" s="28"/>
      <c r="AB478" s="19" t="str">
        <f t="shared" si="44"/>
        <v/>
      </c>
      <c r="AC478" s="19"/>
      <c r="AD478" s="28"/>
      <c r="AE478" s="28"/>
      <c r="AF478" s="28" t="str">
        <f t="shared" si="45"/>
        <v/>
      </c>
      <c r="AG478" s="28"/>
      <c r="AH478" s="31"/>
      <c r="AI478" s="31" t="str">
        <f t="shared" si="46"/>
        <v/>
      </c>
      <c r="AJ478" s="32" t="str">
        <f t="array" ref="AJ478">IFERROR(INDEX('[1]Master Price'!$E:$E,MATCH(D478,'[1]Master Price'!$B:$B,0)),"0")</f>
        <v>0</v>
      </c>
      <c r="AK478" s="32">
        <f t="shared" si="47"/>
        <v>0</v>
      </c>
      <c r="AL478" s="33" t="str">
        <f t="shared" si="40"/>
        <v>0-day</v>
      </c>
      <c r="AM478" s="33"/>
      <c r="AN478" s="33" t="str">
        <f t="shared" si="65"/>
        <v>0-day</v>
      </c>
      <c r="AO478" s="33" t="str">
        <f t="shared" si="66"/>
        <v>0-day</v>
      </c>
      <c r="AP478" s="33" t="str">
        <f t="shared" si="49"/>
        <v>0-day</v>
      </c>
      <c r="AQ478" s="33" t="str">
        <f t="shared" si="50"/>
        <v>0-day</v>
      </c>
      <c r="AR478" s="49"/>
      <c r="AS478" s="34" t="str">
        <f t="shared" si="51"/>
        <v/>
      </c>
      <c r="AT478" s="35">
        <f t="shared" si="68"/>
        <v>0</v>
      </c>
      <c r="AU478" s="35" t="e">
        <f t="shared" ca="1" si="52"/>
        <v>#NAME?</v>
      </c>
      <c r="AV478" s="35" t="e">
        <f t="shared" ca="1" si="53"/>
        <v>#NAME?</v>
      </c>
      <c r="AW478" s="34" t="e">
        <f t="shared" ca="1" si="54"/>
        <v>#NAME?</v>
      </c>
      <c r="AX478" s="35" t="e">
        <f t="shared" ca="1" si="55"/>
        <v>#NAME?</v>
      </c>
      <c r="AY478" s="34" t="str">
        <f t="shared" si="56"/>
        <v/>
      </c>
      <c r="AZ478" s="36" t="e">
        <f t="shared" ca="1" si="57"/>
        <v>#NAME?</v>
      </c>
      <c r="BA478" s="35" t="e">
        <f t="shared" ca="1" si="58"/>
        <v>#NAME?</v>
      </c>
      <c r="BB478" s="37" t="e">
        <f t="shared" ca="1" si="59"/>
        <v>#NAME?</v>
      </c>
      <c r="BC478" s="38" t="e">
        <f t="shared" ca="1" si="60"/>
        <v>#NAME?</v>
      </c>
      <c r="BD478" s="38" t="e">
        <f t="shared" ca="1" si="61"/>
        <v>#NAME?</v>
      </c>
      <c r="BE478" s="35" t="e">
        <f t="shared" ca="1" si="62"/>
        <v>#NAME?</v>
      </c>
      <c r="BF478" s="36" t="e">
        <f t="shared" ca="1" si="63"/>
        <v>#NAME?</v>
      </c>
      <c r="BG478" s="36" t="e">
        <f t="shared" ca="1" si="64"/>
        <v>#NAME?</v>
      </c>
      <c r="BH478" s="7"/>
      <c r="BI478" s="7"/>
      <c r="BJ478" s="7"/>
      <c r="BK478" s="7"/>
      <c r="BL478" s="7"/>
      <c r="BM478" s="7"/>
      <c r="BN478" s="8"/>
      <c r="BO478" s="8"/>
    </row>
    <row r="479" spans="1:67" ht="14.5" x14ac:dyDescent="0.35">
      <c r="A479" s="19" t="str">
        <f t="shared" si="42"/>
        <v/>
      </c>
      <c r="B479" s="45"/>
      <c r="C479" s="19"/>
      <c r="D479" s="19"/>
      <c r="E479" s="19"/>
      <c r="F479" s="19"/>
      <c r="G479" s="19"/>
      <c r="H479" s="19" t="str">
        <f t="shared" si="6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27"/>
      <c r="W479" s="66"/>
      <c r="X479" s="66"/>
      <c r="Y479" s="28" t="str">
        <f t="shared" si="43"/>
        <v/>
      </c>
      <c r="Z479" s="28"/>
      <c r="AA479" s="28"/>
      <c r="AB479" s="19" t="str">
        <f t="shared" si="44"/>
        <v/>
      </c>
      <c r="AC479" s="19"/>
      <c r="AD479" s="28"/>
      <c r="AE479" s="28"/>
      <c r="AF479" s="28" t="str">
        <f t="shared" si="45"/>
        <v/>
      </c>
      <c r="AG479" s="28"/>
      <c r="AH479" s="31"/>
      <c r="AI479" s="31" t="str">
        <f t="shared" si="46"/>
        <v/>
      </c>
      <c r="AJ479" s="32" t="str">
        <f t="array" ref="AJ479">IFERROR(INDEX('[1]Master Price'!$E:$E,MATCH(D479,'[1]Master Price'!$B:$B,0)),"0")</f>
        <v>0</v>
      </c>
      <c r="AK479" s="32">
        <f t="shared" si="47"/>
        <v>0</v>
      </c>
      <c r="AL479" s="33" t="str">
        <f t="shared" si="40"/>
        <v>0-day</v>
      </c>
      <c r="AM479" s="33"/>
      <c r="AN479" s="33" t="str">
        <f t="shared" si="65"/>
        <v>0-day</v>
      </c>
      <c r="AO479" s="33" t="str">
        <f t="shared" si="66"/>
        <v>0-day</v>
      </c>
      <c r="AP479" s="33" t="str">
        <f t="shared" si="49"/>
        <v>0-day</v>
      </c>
      <c r="AQ479" s="33" t="str">
        <f t="shared" si="50"/>
        <v>0-day</v>
      </c>
      <c r="AR479" s="49"/>
      <c r="AS479" s="34" t="str">
        <f t="shared" si="51"/>
        <v/>
      </c>
      <c r="AT479" s="35">
        <f t="shared" si="68"/>
        <v>0</v>
      </c>
      <c r="AU479" s="35" t="e">
        <f t="shared" ca="1" si="52"/>
        <v>#NAME?</v>
      </c>
      <c r="AV479" s="35" t="e">
        <f t="shared" ca="1" si="53"/>
        <v>#NAME?</v>
      </c>
      <c r="AW479" s="34" t="e">
        <f t="shared" ca="1" si="54"/>
        <v>#NAME?</v>
      </c>
      <c r="AX479" s="35" t="e">
        <f t="shared" ca="1" si="55"/>
        <v>#NAME?</v>
      </c>
      <c r="AY479" s="34" t="str">
        <f t="shared" si="56"/>
        <v/>
      </c>
      <c r="AZ479" s="36" t="e">
        <f t="shared" ca="1" si="57"/>
        <v>#NAME?</v>
      </c>
      <c r="BA479" s="35" t="e">
        <f t="shared" ca="1" si="58"/>
        <v>#NAME?</v>
      </c>
      <c r="BB479" s="37" t="e">
        <f t="shared" ca="1" si="59"/>
        <v>#NAME?</v>
      </c>
      <c r="BC479" s="38" t="e">
        <f t="shared" ca="1" si="60"/>
        <v>#NAME?</v>
      </c>
      <c r="BD479" s="38" t="e">
        <f t="shared" ca="1" si="61"/>
        <v>#NAME?</v>
      </c>
      <c r="BE479" s="35" t="e">
        <f t="shared" ca="1" si="62"/>
        <v>#NAME?</v>
      </c>
      <c r="BF479" s="36" t="e">
        <f t="shared" ca="1" si="63"/>
        <v>#NAME?</v>
      </c>
      <c r="BG479" s="36" t="e">
        <f t="shared" ca="1" si="64"/>
        <v>#NAME?</v>
      </c>
      <c r="BH479" s="7"/>
      <c r="BI479" s="7"/>
      <c r="BJ479" s="7"/>
      <c r="BK479" s="7"/>
      <c r="BL479" s="7"/>
      <c r="BM479" s="7"/>
      <c r="BN479" s="8"/>
      <c r="BO479" s="8"/>
    </row>
    <row r="480" spans="1:67" ht="14.5" x14ac:dyDescent="0.35">
      <c r="A480" s="19" t="str">
        <f t="shared" si="42"/>
        <v/>
      </c>
      <c r="B480" s="45"/>
      <c r="C480" s="19"/>
      <c r="D480" s="19"/>
      <c r="E480" s="19"/>
      <c r="F480" s="19"/>
      <c r="G480" s="19"/>
      <c r="H480" s="19" t="str">
        <f t="shared" si="6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27"/>
      <c r="W480" s="66"/>
      <c r="X480" s="66"/>
      <c r="Y480" s="28" t="str">
        <f t="shared" si="43"/>
        <v/>
      </c>
      <c r="Z480" s="28"/>
      <c r="AA480" s="28"/>
      <c r="AB480" s="19" t="str">
        <f t="shared" si="44"/>
        <v/>
      </c>
      <c r="AC480" s="19"/>
      <c r="AD480" s="28"/>
      <c r="AE480" s="28"/>
      <c r="AF480" s="28" t="str">
        <f t="shared" si="45"/>
        <v/>
      </c>
      <c r="AG480" s="28"/>
      <c r="AH480" s="31"/>
      <c r="AI480" s="31" t="str">
        <f t="shared" si="46"/>
        <v/>
      </c>
      <c r="AJ480" s="32" t="str">
        <f t="array" ref="AJ480">IFERROR(INDEX('[1]Master Price'!$E:$E,MATCH(D480,'[1]Master Price'!$B:$B,0)),"0")</f>
        <v>0</v>
      </c>
      <c r="AK480" s="32">
        <f t="shared" si="47"/>
        <v>0</v>
      </c>
      <c r="AL480" s="33" t="str">
        <f t="shared" si="40"/>
        <v>0-day</v>
      </c>
      <c r="AM480" s="33"/>
      <c r="AN480" s="33" t="str">
        <f t="shared" si="65"/>
        <v>0-day</v>
      </c>
      <c r="AO480" s="33" t="str">
        <f t="shared" si="66"/>
        <v>0-day</v>
      </c>
      <c r="AP480" s="33" t="str">
        <f t="shared" si="49"/>
        <v>0-day</v>
      </c>
      <c r="AQ480" s="33" t="str">
        <f t="shared" si="50"/>
        <v>0-day</v>
      </c>
      <c r="AR480" s="49"/>
      <c r="AS480" s="34" t="str">
        <f t="shared" si="51"/>
        <v/>
      </c>
      <c r="AT480" s="35">
        <f t="shared" si="68"/>
        <v>0</v>
      </c>
      <c r="AU480" s="35" t="e">
        <f t="shared" ca="1" si="52"/>
        <v>#NAME?</v>
      </c>
      <c r="AV480" s="35" t="e">
        <f t="shared" ca="1" si="53"/>
        <v>#NAME?</v>
      </c>
      <c r="AW480" s="34" t="e">
        <f t="shared" ca="1" si="54"/>
        <v>#NAME?</v>
      </c>
      <c r="AX480" s="35" t="e">
        <f t="shared" ca="1" si="55"/>
        <v>#NAME?</v>
      </c>
      <c r="AY480" s="34" t="str">
        <f t="shared" si="56"/>
        <v/>
      </c>
      <c r="AZ480" s="36" t="e">
        <f t="shared" ca="1" si="57"/>
        <v>#NAME?</v>
      </c>
      <c r="BA480" s="35" t="e">
        <f t="shared" ca="1" si="58"/>
        <v>#NAME?</v>
      </c>
      <c r="BB480" s="37" t="e">
        <f t="shared" ca="1" si="59"/>
        <v>#NAME?</v>
      </c>
      <c r="BC480" s="38" t="e">
        <f t="shared" ca="1" si="60"/>
        <v>#NAME?</v>
      </c>
      <c r="BD480" s="38" t="e">
        <f t="shared" ca="1" si="61"/>
        <v>#NAME?</v>
      </c>
      <c r="BE480" s="35" t="e">
        <f t="shared" ca="1" si="62"/>
        <v>#NAME?</v>
      </c>
      <c r="BF480" s="36" t="e">
        <f t="shared" ca="1" si="63"/>
        <v>#NAME?</v>
      </c>
      <c r="BG480" s="36" t="e">
        <f t="shared" ca="1" si="64"/>
        <v>#NAME?</v>
      </c>
      <c r="BH480" s="7"/>
      <c r="BI480" s="7"/>
      <c r="BJ480" s="7"/>
      <c r="BK480" s="7"/>
      <c r="BL480" s="7"/>
      <c r="BM480" s="7"/>
      <c r="BN480" s="8"/>
      <c r="BO480" s="8"/>
    </row>
    <row r="481" spans="1:67" ht="14.5" x14ac:dyDescent="0.35">
      <c r="A481" s="19" t="str">
        <f t="shared" si="42"/>
        <v/>
      </c>
      <c r="B481" s="45"/>
      <c r="C481" s="19"/>
      <c r="D481" s="19"/>
      <c r="E481" s="19"/>
      <c r="F481" s="19"/>
      <c r="G481" s="19"/>
      <c r="H481" s="19" t="str">
        <f t="shared" si="6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27"/>
      <c r="W481" s="66"/>
      <c r="X481" s="66"/>
      <c r="Y481" s="28" t="str">
        <f t="shared" si="43"/>
        <v/>
      </c>
      <c r="Z481" s="28"/>
      <c r="AA481" s="28"/>
      <c r="AB481" s="19" t="str">
        <f t="shared" si="44"/>
        <v/>
      </c>
      <c r="AC481" s="19"/>
      <c r="AD481" s="28"/>
      <c r="AE481" s="28"/>
      <c r="AF481" s="28" t="str">
        <f t="shared" si="45"/>
        <v/>
      </c>
      <c r="AG481" s="28"/>
      <c r="AH481" s="31"/>
      <c r="AI481" s="31" t="str">
        <f t="shared" si="46"/>
        <v/>
      </c>
      <c r="AJ481" s="32" t="str">
        <f t="array" ref="AJ481">IFERROR(INDEX('[1]Master Price'!$E:$E,MATCH(D481,'[1]Master Price'!$B:$B,0)),"0")</f>
        <v>0</v>
      </c>
      <c r="AK481" s="32">
        <f t="shared" si="47"/>
        <v>0</v>
      </c>
      <c r="AL481" s="33" t="str">
        <f t="shared" si="40"/>
        <v>0-day</v>
      </c>
      <c r="AM481" s="33"/>
      <c r="AN481" s="33" t="str">
        <f t="shared" si="65"/>
        <v>0-day</v>
      </c>
      <c r="AO481" s="33" t="str">
        <f t="shared" si="66"/>
        <v>0-day</v>
      </c>
      <c r="AP481" s="33" t="str">
        <f t="shared" si="49"/>
        <v>0-day</v>
      </c>
      <c r="AQ481" s="33" t="str">
        <f t="shared" si="50"/>
        <v>0-day</v>
      </c>
      <c r="AR481" s="49"/>
      <c r="AS481" s="34" t="str">
        <f t="shared" si="51"/>
        <v/>
      </c>
      <c r="AT481" s="35">
        <f t="shared" si="68"/>
        <v>0</v>
      </c>
      <c r="AU481" s="35" t="e">
        <f t="shared" ca="1" si="52"/>
        <v>#NAME?</v>
      </c>
      <c r="AV481" s="35" t="e">
        <f t="shared" ca="1" si="53"/>
        <v>#NAME?</v>
      </c>
      <c r="AW481" s="34" t="e">
        <f t="shared" ca="1" si="54"/>
        <v>#NAME?</v>
      </c>
      <c r="AX481" s="35" t="e">
        <f t="shared" ca="1" si="55"/>
        <v>#NAME?</v>
      </c>
      <c r="AY481" s="34" t="str">
        <f t="shared" si="56"/>
        <v/>
      </c>
      <c r="AZ481" s="36" t="e">
        <f t="shared" ca="1" si="57"/>
        <v>#NAME?</v>
      </c>
      <c r="BA481" s="35" t="e">
        <f t="shared" ca="1" si="58"/>
        <v>#NAME?</v>
      </c>
      <c r="BB481" s="37" t="e">
        <f t="shared" ca="1" si="59"/>
        <v>#NAME?</v>
      </c>
      <c r="BC481" s="38" t="e">
        <f t="shared" ca="1" si="60"/>
        <v>#NAME?</v>
      </c>
      <c r="BD481" s="38" t="e">
        <f t="shared" ca="1" si="61"/>
        <v>#NAME?</v>
      </c>
      <c r="BE481" s="35" t="e">
        <f t="shared" ca="1" si="62"/>
        <v>#NAME?</v>
      </c>
      <c r="BF481" s="36" t="e">
        <f t="shared" ca="1" si="63"/>
        <v>#NAME?</v>
      </c>
      <c r="BG481" s="36" t="e">
        <f t="shared" ca="1" si="64"/>
        <v>#NAME?</v>
      </c>
      <c r="BH481" s="7"/>
      <c r="BI481" s="7"/>
      <c r="BJ481" s="7"/>
      <c r="BK481" s="7"/>
      <c r="BL481" s="7"/>
      <c r="BM481" s="7"/>
      <c r="BN481" s="8"/>
      <c r="BO481" s="8"/>
    </row>
    <row r="482" spans="1:67" ht="14.5" x14ac:dyDescent="0.35">
      <c r="A482" s="19" t="str">
        <f t="shared" si="42"/>
        <v/>
      </c>
      <c r="B482" s="45"/>
      <c r="C482" s="19"/>
      <c r="D482" s="19"/>
      <c r="E482" s="19"/>
      <c r="F482" s="19"/>
      <c r="G482" s="19"/>
      <c r="H482" s="19" t="str">
        <f t="shared" si="6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27"/>
      <c r="W482" s="66"/>
      <c r="X482" s="66"/>
      <c r="Y482" s="28" t="str">
        <f t="shared" si="43"/>
        <v/>
      </c>
      <c r="Z482" s="28"/>
      <c r="AA482" s="28"/>
      <c r="AB482" s="19" t="str">
        <f t="shared" si="44"/>
        <v/>
      </c>
      <c r="AC482" s="19"/>
      <c r="AD482" s="28"/>
      <c r="AE482" s="28"/>
      <c r="AF482" s="28" t="str">
        <f t="shared" si="45"/>
        <v/>
      </c>
      <c r="AG482" s="28"/>
      <c r="AH482" s="31"/>
      <c r="AI482" s="31" t="str">
        <f t="shared" si="46"/>
        <v/>
      </c>
      <c r="AJ482" s="32" t="str">
        <f t="array" ref="AJ482">IFERROR(INDEX('[1]Master Price'!$E:$E,MATCH(D482,'[1]Master Price'!$B:$B,0)),"0")</f>
        <v>0</v>
      </c>
      <c r="AK482" s="32">
        <f t="shared" si="47"/>
        <v>0</v>
      </c>
      <c r="AL482" s="33" t="str">
        <f t="shared" si="40"/>
        <v>0-day</v>
      </c>
      <c r="AM482" s="33"/>
      <c r="AN482" s="33" t="str">
        <f t="shared" si="65"/>
        <v>0-day</v>
      </c>
      <c r="AO482" s="33" t="str">
        <f t="shared" si="66"/>
        <v>0-day</v>
      </c>
      <c r="AP482" s="33" t="str">
        <f t="shared" si="49"/>
        <v>0-day</v>
      </c>
      <c r="AQ482" s="33" t="str">
        <f t="shared" si="50"/>
        <v>0-day</v>
      </c>
      <c r="AR482" s="49"/>
      <c r="AS482" s="34" t="str">
        <f t="shared" si="51"/>
        <v/>
      </c>
      <c r="AT482" s="35">
        <f t="shared" si="68"/>
        <v>0</v>
      </c>
      <c r="AU482" s="35" t="e">
        <f t="shared" ca="1" si="52"/>
        <v>#NAME?</v>
      </c>
      <c r="AV482" s="35" t="e">
        <f t="shared" ca="1" si="53"/>
        <v>#NAME?</v>
      </c>
      <c r="AW482" s="34" t="e">
        <f t="shared" ca="1" si="54"/>
        <v>#NAME?</v>
      </c>
      <c r="AX482" s="35" t="e">
        <f t="shared" ca="1" si="55"/>
        <v>#NAME?</v>
      </c>
      <c r="AY482" s="34" t="str">
        <f t="shared" si="56"/>
        <v/>
      </c>
      <c r="AZ482" s="36" t="e">
        <f t="shared" ca="1" si="57"/>
        <v>#NAME?</v>
      </c>
      <c r="BA482" s="35" t="e">
        <f t="shared" ca="1" si="58"/>
        <v>#NAME?</v>
      </c>
      <c r="BB482" s="37" t="e">
        <f t="shared" ca="1" si="59"/>
        <v>#NAME?</v>
      </c>
      <c r="BC482" s="38" t="e">
        <f t="shared" ca="1" si="60"/>
        <v>#NAME?</v>
      </c>
      <c r="BD482" s="38" t="e">
        <f t="shared" ca="1" si="61"/>
        <v>#NAME?</v>
      </c>
      <c r="BE482" s="35" t="e">
        <f t="shared" ca="1" si="62"/>
        <v>#NAME?</v>
      </c>
      <c r="BF482" s="36" t="e">
        <f t="shared" ca="1" si="63"/>
        <v>#NAME?</v>
      </c>
      <c r="BG482" s="36" t="e">
        <f t="shared" ca="1" si="64"/>
        <v>#NAME?</v>
      </c>
      <c r="BH482" s="7"/>
      <c r="BI482" s="7"/>
      <c r="BJ482" s="7"/>
      <c r="BK482" s="7"/>
      <c r="BL482" s="7"/>
      <c r="BM482" s="7"/>
      <c r="BN482" s="8"/>
      <c r="BO482" s="8"/>
    </row>
    <row r="483" spans="1:67" ht="14.5" x14ac:dyDescent="0.35">
      <c r="A483" s="19" t="str">
        <f t="shared" si="42"/>
        <v/>
      </c>
      <c r="B483" s="45"/>
      <c r="C483" s="19"/>
      <c r="D483" s="19"/>
      <c r="E483" s="19"/>
      <c r="F483" s="19"/>
      <c r="G483" s="19"/>
      <c r="H483" s="19" t="str">
        <f t="shared" si="6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27"/>
      <c r="W483" s="66"/>
      <c r="X483" s="66"/>
      <c r="Y483" s="28" t="str">
        <f t="shared" si="43"/>
        <v/>
      </c>
      <c r="Z483" s="28"/>
      <c r="AA483" s="28"/>
      <c r="AB483" s="19" t="str">
        <f t="shared" si="44"/>
        <v/>
      </c>
      <c r="AC483" s="19"/>
      <c r="AD483" s="28"/>
      <c r="AE483" s="28"/>
      <c r="AF483" s="28" t="str">
        <f t="shared" si="45"/>
        <v/>
      </c>
      <c r="AG483" s="28"/>
      <c r="AH483" s="31"/>
      <c r="AI483" s="31" t="str">
        <f t="shared" si="46"/>
        <v/>
      </c>
      <c r="AJ483" s="32" t="str">
        <f t="array" ref="AJ483">IFERROR(INDEX('[1]Master Price'!$E:$E,MATCH(D483,'[1]Master Price'!$B:$B,0)),"0")</f>
        <v>0</v>
      </c>
      <c r="AK483" s="32">
        <f t="shared" si="47"/>
        <v>0</v>
      </c>
      <c r="AL483" s="33" t="str">
        <f t="shared" si="40"/>
        <v>0-day</v>
      </c>
      <c r="AM483" s="33"/>
      <c r="AN483" s="33" t="str">
        <f t="shared" si="65"/>
        <v>0-day</v>
      </c>
      <c r="AO483" s="33" t="str">
        <f t="shared" si="66"/>
        <v>0-day</v>
      </c>
      <c r="AP483" s="33" t="str">
        <f t="shared" si="49"/>
        <v>0-day</v>
      </c>
      <c r="AQ483" s="33" t="str">
        <f t="shared" si="50"/>
        <v>0-day</v>
      </c>
      <c r="AR483" s="49"/>
      <c r="AS483" s="34" t="str">
        <f t="shared" si="51"/>
        <v/>
      </c>
      <c r="AT483" s="35">
        <f t="shared" si="68"/>
        <v>0</v>
      </c>
      <c r="AU483" s="35" t="e">
        <f t="shared" ca="1" si="52"/>
        <v>#NAME?</v>
      </c>
      <c r="AV483" s="35" t="e">
        <f t="shared" ca="1" si="53"/>
        <v>#NAME?</v>
      </c>
      <c r="AW483" s="34" t="e">
        <f t="shared" ca="1" si="54"/>
        <v>#NAME?</v>
      </c>
      <c r="AX483" s="35" t="e">
        <f t="shared" ca="1" si="55"/>
        <v>#NAME?</v>
      </c>
      <c r="AY483" s="34" t="str">
        <f t="shared" si="56"/>
        <v/>
      </c>
      <c r="AZ483" s="36" t="e">
        <f t="shared" ca="1" si="57"/>
        <v>#NAME?</v>
      </c>
      <c r="BA483" s="35" t="e">
        <f t="shared" ca="1" si="58"/>
        <v>#NAME?</v>
      </c>
      <c r="BB483" s="37" t="e">
        <f t="shared" ca="1" si="59"/>
        <v>#NAME?</v>
      </c>
      <c r="BC483" s="38" t="e">
        <f t="shared" ca="1" si="60"/>
        <v>#NAME?</v>
      </c>
      <c r="BD483" s="38" t="e">
        <f t="shared" ca="1" si="61"/>
        <v>#NAME?</v>
      </c>
      <c r="BE483" s="35" t="e">
        <f t="shared" ca="1" si="62"/>
        <v>#NAME?</v>
      </c>
      <c r="BF483" s="36" t="e">
        <f t="shared" ca="1" si="63"/>
        <v>#NAME?</v>
      </c>
      <c r="BG483" s="36" t="e">
        <f t="shared" ca="1" si="64"/>
        <v>#NAME?</v>
      </c>
      <c r="BH483" s="7"/>
      <c r="BI483" s="7"/>
      <c r="BJ483" s="7"/>
      <c r="BK483" s="7"/>
      <c r="BL483" s="7"/>
      <c r="BM483" s="7"/>
      <c r="BN483" s="8"/>
      <c r="BO483" s="8"/>
    </row>
    <row r="484" spans="1:67" ht="14.5" x14ac:dyDescent="0.35">
      <c r="A484" s="19" t="str">
        <f t="shared" si="42"/>
        <v/>
      </c>
      <c r="B484" s="45"/>
      <c r="C484" s="19"/>
      <c r="D484" s="19"/>
      <c r="E484" s="19"/>
      <c r="F484" s="19"/>
      <c r="G484" s="19"/>
      <c r="H484" s="19" t="str">
        <f t="shared" si="6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27"/>
      <c r="W484" s="66"/>
      <c r="X484" s="66"/>
      <c r="Y484" s="28" t="str">
        <f t="shared" si="43"/>
        <v/>
      </c>
      <c r="Z484" s="28"/>
      <c r="AA484" s="28"/>
      <c r="AB484" s="19" t="str">
        <f t="shared" si="44"/>
        <v/>
      </c>
      <c r="AC484" s="19"/>
      <c r="AD484" s="28"/>
      <c r="AE484" s="28"/>
      <c r="AF484" s="28" t="str">
        <f t="shared" si="45"/>
        <v/>
      </c>
      <c r="AG484" s="28"/>
      <c r="AH484" s="31"/>
      <c r="AI484" s="31" t="str">
        <f t="shared" si="46"/>
        <v/>
      </c>
      <c r="AJ484" s="32" t="str">
        <f t="array" ref="AJ484">IFERROR(INDEX('[1]Master Price'!$E:$E,MATCH(D484,'[1]Master Price'!$B:$B,0)),"0")</f>
        <v>0</v>
      </c>
      <c r="AK484" s="32">
        <f t="shared" si="47"/>
        <v>0</v>
      </c>
      <c r="AL484" s="33" t="str">
        <f t="shared" si="40"/>
        <v>0-day</v>
      </c>
      <c r="AM484" s="33"/>
      <c r="AN484" s="33" t="str">
        <f t="shared" si="65"/>
        <v>0-day</v>
      </c>
      <c r="AO484" s="33" t="str">
        <f t="shared" si="66"/>
        <v>0-day</v>
      </c>
      <c r="AP484" s="33" t="str">
        <f t="shared" si="49"/>
        <v>0-day</v>
      </c>
      <c r="AQ484" s="33" t="str">
        <f t="shared" si="50"/>
        <v>0-day</v>
      </c>
      <c r="AR484" s="49"/>
      <c r="AS484" s="34" t="str">
        <f t="shared" si="51"/>
        <v/>
      </c>
      <c r="AT484" s="35">
        <f t="shared" si="68"/>
        <v>0</v>
      </c>
      <c r="AU484" s="35" t="e">
        <f t="shared" ca="1" si="52"/>
        <v>#NAME?</v>
      </c>
      <c r="AV484" s="35" t="e">
        <f t="shared" ca="1" si="53"/>
        <v>#NAME?</v>
      </c>
      <c r="AW484" s="34" t="e">
        <f t="shared" ca="1" si="54"/>
        <v>#NAME?</v>
      </c>
      <c r="AX484" s="35" t="e">
        <f t="shared" ca="1" si="55"/>
        <v>#NAME?</v>
      </c>
      <c r="AY484" s="34" t="str">
        <f t="shared" si="56"/>
        <v/>
      </c>
      <c r="AZ484" s="36" t="e">
        <f t="shared" ca="1" si="57"/>
        <v>#NAME?</v>
      </c>
      <c r="BA484" s="35" t="e">
        <f t="shared" ca="1" si="58"/>
        <v>#NAME?</v>
      </c>
      <c r="BB484" s="37" t="e">
        <f t="shared" ca="1" si="59"/>
        <v>#NAME?</v>
      </c>
      <c r="BC484" s="38" t="e">
        <f t="shared" ca="1" si="60"/>
        <v>#NAME?</v>
      </c>
      <c r="BD484" s="38" t="e">
        <f t="shared" ca="1" si="61"/>
        <v>#NAME?</v>
      </c>
      <c r="BE484" s="35" t="e">
        <f t="shared" ca="1" si="62"/>
        <v>#NAME?</v>
      </c>
      <c r="BF484" s="36" t="e">
        <f t="shared" ca="1" si="63"/>
        <v>#NAME?</v>
      </c>
      <c r="BG484" s="36" t="e">
        <f t="shared" ca="1" si="64"/>
        <v>#NAME?</v>
      </c>
      <c r="BH484" s="7"/>
      <c r="BI484" s="7"/>
      <c r="BJ484" s="7"/>
      <c r="BK484" s="7"/>
      <c r="BL484" s="7"/>
      <c r="BM484" s="7"/>
      <c r="BN484" s="8"/>
      <c r="BO484" s="8"/>
    </row>
    <row r="485" spans="1:67" ht="14.5" x14ac:dyDescent="0.35">
      <c r="A485" s="19" t="str">
        <f t="shared" si="42"/>
        <v/>
      </c>
      <c r="B485" s="45"/>
      <c r="C485" s="19"/>
      <c r="D485" s="19"/>
      <c r="E485" s="19"/>
      <c r="F485" s="19"/>
      <c r="G485" s="19"/>
      <c r="H485" s="19" t="str">
        <f t="shared" si="6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27"/>
      <c r="W485" s="66"/>
      <c r="X485" s="66"/>
      <c r="Y485" s="28" t="str">
        <f t="shared" si="43"/>
        <v/>
      </c>
      <c r="Z485" s="28"/>
      <c r="AA485" s="28"/>
      <c r="AB485" s="19" t="str">
        <f t="shared" si="44"/>
        <v/>
      </c>
      <c r="AC485" s="19"/>
      <c r="AD485" s="28"/>
      <c r="AE485" s="28"/>
      <c r="AF485" s="28" t="str">
        <f t="shared" si="45"/>
        <v/>
      </c>
      <c r="AG485" s="28"/>
      <c r="AH485" s="31"/>
      <c r="AI485" s="31" t="str">
        <f t="shared" si="46"/>
        <v/>
      </c>
      <c r="AJ485" s="32" t="str">
        <f t="array" ref="AJ485">IFERROR(INDEX('[1]Master Price'!$E:$E,MATCH(D485,'[1]Master Price'!$B:$B,0)),"0")</f>
        <v>0</v>
      </c>
      <c r="AK485" s="32">
        <f t="shared" si="47"/>
        <v>0</v>
      </c>
      <c r="AL485" s="33" t="str">
        <f t="shared" si="40"/>
        <v>0-day</v>
      </c>
      <c r="AM485" s="33"/>
      <c r="AN485" s="33" t="str">
        <f t="shared" si="65"/>
        <v>0-day</v>
      </c>
      <c r="AO485" s="33" t="str">
        <f t="shared" si="66"/>
        <v>0-day</v>
      </c>
      <c r="AP485" s="33" t="str">
        <f t="shared" si="49"/>
        <v>0-day</v>
      </c>
      <c r="AQ485" s="33" t="str">
        <f t="shared" si="50"/>
        <v>0-day</v>
      </c>
      <c r="AR485" s="49"/>
      <c r="AS485" s="34" t="str">
        <f t="shared" si="51"/>
        <v/>
      </c>
      <c r="AT485" s="35">
        <f t="shared" si="68"/>
        <v>0</v>
      </c>
      <c r="AU485" s="35" t="e">
        <f t="shared" ca="1" si="52"/>
        <v>#NAME?</v>
      </c>
      <c r="AV485" s="35" t="e">
        <f t="shared" ca="1" si="53"/>
        <v>#NAME?</v>
      </c>
      <c r="AW485" s="34" t="e">
        <f t="shared" ca="1" si="54"/>
        <v>#NAME?</v>
      </c>
      <c r="AX485" s="35" t="e">
        <f t="shared" ca="1" si="55"/>
        <v>#NAME?</v>
      </c>
      <c r="AY485" s="34" t="str">
        <f t="shared" si="56"/>
        <v/>
      </c>
      <c r="AZ485" s="36" t="e">
        <f t="shared" ca="1" si="57"/>
        <v>#NAME?</v>
      </c>
      <c r="BA485" s="35" t="e">
        <f t="shared" ca="1" si="58"/>
        <v>#NAME?</v>
      </c>
      <c r="BB485" s="37" t="e">
        <f t="shared" ca="1" si="59"/>
        <v>#NAME?</v>
      </c>
      <c r="BC485" s="38" t="e">
        <f t="shared" ca="1" si="60"/>
        <v>#NAME?</v>
      </c>
      <c r="BD485" s="38" t="e">
        <f t="shared" ca="1" si="61"/>
        <v>#NAME?</v>
      </c>
      <c r="BE485" s="35" t="e">
        <f t="shared" ca="1" si="62"/>
        <v>#NAME?</v>
      </c>
      <c r="BF485" s="36" t="e">
        <f t="shared" ca="1" si="63"/>
        <v>#NAME?</v>
      </c>
      <c r="BG485" s="36" t="e">
        <f t="shared" ca="1" si="64"/>
        <v>#NAME?</v>
      </c>
      <c r="BH485" s="7"/>
      <c r="BI485" s="7"/>
      <c r="BJ485" s="7"/>
      <c r="BK485" s="7"/>
      <c r="BL485" s="7"/>
      <c r="BM485" s="7"/>
      <c r="BN485" s="8"/>
      <c r="BO485" s="8"/>
    </row>
    <row r="486" spans="1:67" ht="14.5" x14ac:dyDescent="0.35">
      <c r="A486" s="19" t="str">
        <f t="shared" si="42"/>
        <v/>
      </c>
      <c r="B486" s="45"/>
      <c r="C486" s="19"/>
      <c r="D486" s="19"/>
      <c r="E486" s="19"/>
      <c r="F486" s="19"/>
      <c r="G486" s="19"/>
      <c r="H486" s="19" t="str">
        <f t="shared" si="6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27"/>
      <c r="W486" s="66"/>
      <c r="X486" s="66"/>
      <c r="Y486" s="28" t="str">
        <f t="shared" si="43"/>
        <v/>
      </c>
      <c r="Z486" s="28"/>
      <c r="AA486" s="28"/>
      <c r="AB486" s="19" t="str">
        <f t="shared" si="44"/>
        <v/>
      </c>
      <c r="AC486" s="19"/>
      <c r="AD486" s="28"/>
      <c r="AE486" s="28"/>
      <c r="AF486" s="28" t="str">
        <f t="shared" si="45"/>
        <v/>
      </c>
      <c r="AG486" s="28"/>
      <c r="AH486" s="31"/>
      <c r="AI486" s="31" t="str">
        <f t="shared" si="46"/>
        <v/>
      </c>
      <c r="AJ486" s="32" t="str">
        <f t="array" ref="AJ486">IFERROR(INDEX('[1]Master Price'!$E:$E,MATCH(D486,'[1]Master Price'!$B:$B,0)),"0")</f>
        <v>0</v>
      </c>
      <c r="AK486" s="32">
        <f t="shared" si="47"/>
        <v>0</v>
      </c>
      <c r="AL486" s="33" t="str">
        <f t="shared" si="40"/>
        <v>0-day</v>
      </c>
      <c r="AM486" s="33"/>
      <c r="AN486" s="33" t="str">
        <f t="shared" si="65"/>
        <v>0-day</v>
      </c>
      <c r="AO486" s="33" t="str">
        <f t="shared" si="66"/>
        <v>0-day</v>
      </c>
      <c r="AP486" s="33" t="str">
        <f t="shared" si="49"/>
        <v>0-day</v>
      </c>
      <c r="AQ486" s="33" t="str">
        <f t="shared" si="50"/>
        <v>0-day</v>
      </c>
      <c r="AR486" s="49"/>
      <c r="AS486" s="34" t="str">
        <f t="shared" si="51"/>
        <v/>
      </c>
      <c r="AT486" s="35">
        <f t="shared" si="68"/>
        <v>0</v>
      </c>
      <c r="AU486" s="35" t="e">
        <f t="shared" ca="1" si="52"/>
        <v>#NAME?</v>
      </c>
      <c r="AV486" s="35" t="e">
        <f t="shared" ca="1" si="53"/>
        <v>#NAME?</v>
      </c>
      <c r="AW486" s="34" t="e">
        <f t="shared" ca="1" si="54"/>
        <v>#NAME?</v>
      </c>
      <c r="AX486" s="35" t="e">
        <f t="shared" ca="1" si="55"/>
        <v>#NAME?</v>
      </c>
      <c r="AY486" s="34" t="str">
        <f t="shared" si="56"/>
        <v/>
      </c>
      <c r="AZ486" s="36" t="e">
        <f t="shared" ca="1" si="57"/>
        <v>#NAME?</v>
      </c>
      <c r="BA486" s="35" t="e">
        <f t="shared" ca="1" si="58"/>
        <v>#NAME?</v>
      </c>
      <c r="BB486" s="37" t="e">
        <f t="shared" ca="1" si="59"/>
        <v>#NAME?</v>
      </c>
      <c r="BC486" s="38" t="e">
        <f t="shared" ca="1" si="60"/>
        <v>#NAME?</v>
      </c>
      <c r="BD486" s="38" t="e">
        <f t="shared" ca="1" si="61"/>
        <v>#NAME?</v>
      </c>
      <c r="BE486" s="35" t="e">
        <f t="shared" ca="1" si="62"/>
        <v>#NAME?</v>
      </c>
      <c r="BF486" s="36" t="e">
        <f t="shared" ca="1" si="63"/>
        <v>#NAME?</v>
      </c>
      <c r="BG486" s="36" t="e">
        <f t="shared" ca="1" si="64"/>
        <v>#NAME?</v>
      </c>
      <c r="BH486" s="7"/>
      <c r="BI486" s="7"/>
      <c r="BJ486" s="7"/>
      <c r="BK486" s="7"/>
      <c r="BL486" s="7"/>
      <c r="BM486" s="7"/>
      <c r="BN486" s="8"/>
      <c r="BO486" s="8"/>
    </row>
    <row r="487" spans="1:67" ht="14.5" x14ac:dyDescent="0.35">
      <c r="A487" s="19" t="str">
        <f t="shared" si="42"/>
        <v/>
      </c>
      <c r="B487" s="45"/>
      <c r="C487" s="19"/>
      <c r="D487" s="19"/>
      <c r="E487" s="19"/>
      <c r="F487" s="19"/>
      <c r="G487" s="19"/>
      <c r="H487" s="19" t="str">
        <f t="shared" si="6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27"/>
      <c r="W487" s="66"/>
      <c r="X487" s="66"/>
      <c r="Y487" s="28" t="str">
        <f t="shared" si="43"/>
        <v/>
      </c>
      <c r="Z487" s="28"/>
      <c r="AA487" s="28"/>
      <c r="AB487" s="19" t="str">
        <f t="shared" si="44"/>
        <v/>
      </c>
      <c r="AC487" s="19"/>
      <c r="AD487" s="28"/>
      <c r="AE487" s="28"/>
      <c r="AF487" s="28" t="str">
        <f t="shared" si="45"/>
        <v/>
      </c>
      <c r="AG487" s="28"/>
      <c r="AH487" s="31"/>
      <c r="AI487" s="31" t="str">
        <f t="shared" si="46"/>
        <v/>
      </c>
      <c r="AJ487" s="32" t="str">
        <f t="array" ref="AJ487">IFERROR(INDEX('[1]Master Price'!$E:$E,MATCH(D487,'[1]Master Price'!$B:$B,0)),"0")</f>
        <v>0</v>
      </c>
      <c r="AK487" s="32">
        <f t="shared" si="47"/>
        <v>0</v>
      </c>
      <c r="AL487" s="33" t="str">
        <f t="shared" si="40"/>
        <v>0-day</v>
      </c>
      <c r="AM487" s="33"/>
      <c r="AN487" s="33" t="str">
        <f t="shared" si="65"/>
        <v>0-day</v>
      </c>
      <c r="AO487" s="33" t="str">
        <f t="shared" si="66"/>
        <v>0-day</v>
      </c>
      <c r="AP487" s="33" t="str">
        <f t="shared" si="49"/>
        <v>0-day</v>
      </c>
      <c r="AQ487" s="33" t="str">
        <f t="shared" si="50"/>
        <v>0-day</v>
      </c>
      <c r="AR487" s="49"/>
      <c r="AS487" s="34" t="str">
        <f t="shared" si="51"/>
        <v/>
      </c>
      <c r="AT487" s="35">
        <f t="shared" si="68"/>
        <v>0</v>
      </c>
      <c r="AU487" s="35" t="e">
        <f t="shared" ca="1" si="52"/>
        <v>#NAME?</v>
      </c>
      <c r="AV487" s="35" t="e">
        <f t="shared" ca="1" si="53"/>
        <v>#NAME?</v>
      </c>
      <c r="AW487" s="34" t="e">
        <f t="shared" ca="1" si="54"/>
        <v>#NAME?</v>
      </c>
      <c r="AX487" s="35" t="e">
        <f t="shared" ca="1" si="55"/>
        <v>#NAME?</v>
      </c>
      <c r="AY487" s="34" t="str">
        <f t="shared" si="56"/>
        <v/>
      </c>
      <c r="AZ487" s="36" t="e">
        <f t="shared" ca="1" si="57"/>
        <v>#NAME?</v>
      </c>
      <c r="BA487" s="35" t="e">
        <f t="shared" ca="1" si="58"/>
        <v>#NAME?</v>
      </c>
      <c r="BB487" s="37" t="e">
        <f t="shared" ca="1" si="59"/>
        <v>#NAME?</v>
      </c>
      <c r="BC487" s="38" t="e">
        <f t="shared" ca="1" si="60"/>
        <v>#NAME?</v>
      </c>
      <c r="BD487" s="38" t="e">
        <f t="shared" ca="1" si="61"/>
        <v>#NAME?</v>
      </c>
      <c r="BE487" s="35" t="e">
        <f t="shared" ca="1" si="62"/>
        <v>#NAME?</v>
      </c>
      <c r="BF487" s="36" t="e">
        <f t="shared" ca="1" si="63"/>
        <v>#NAME?</v>
      </c>
      <c r="BG487" s="36" t="e">
        <f t="shared" ca="1" si="64"/>
        <v>#NAME?</v>
      </c>
      <c r="BH487" s="7"/>
      <c r="BI487" s="7"/>
      <c r="BJ487" s="7"/>
      <c r="BK487" s="7"/>
      <c r="BL487" s="7"/>
      <c r="BM487" s="7"/>
      <c r="BN487" s="8"/>
      <c r="BO487" s="8"/>
    </row>
    <row r="488" spans="1:67" ht="14.5" x14ac:dyDescent="0.35">
      <c r="A488" s="19" t="str">
        <f t="shared" si="42"/>
        <v/>
      </c>
      <c r="B488" s="45"/>
      <c r="C488" s="19"/>
      <c r="D488" s="19"/>
      <c r="E488" s="19"/>
      <c r="F488" s="19"/>
      <c r="G488" s="19"/>
      <c r="H488" s="19" t="str">
        <f t="shared" si="6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27"/>
      <c r="W488" s="66"/>
      <c r="X488" s="66"/>
      <c r="Y488" s="28" t="str">
        <f t="shared" si="43"/>
        <v/>
      </c>
      <c r="Z488" s="28"/>
      <c r="AA488" s="28"/>
      <c r="AB488" s="19" t="str">
        <f t="shared" si="44"/>
        <v/>
      </c>
      <c r="AC488" s="19"/>
      <c r="AD488" s="28"/>
      <c r="AE488" s="28"/>
      <c r="AF488" s="28" t="str">
        <f t="shared" si="45"/>
        <v/>
      </c>
      <c r="AG488" s="28"/>
      <c r="AH488" s="31"/>
      <c r="AI488" s="31" t="str">
        <f t="shared" si="46"/>
        <v/>
      </c>
      <c r="AJ488" s="32" t="str">
        <f t="array" ref="AJ488">IFERROR(INDEX('[1]Master Price'!$E:$E,MATCH(D488,'[1]Master Price'!$B:$B,0)),"0")</f>
        <v>0</v>
      </c>
      <c r="AK488" s="32">
        <f t="shared" si="47"/>
        <v>0</v>
      </c>
      <c r="AL488" s="33" t="str">
        <f t="shared" si="40"/>
        <v>0-day</v>
      </c>
      <c r="AM488" s="33"/>
      <c r="AN488" s="33" t="str">
        <f t="shared" si="65"/>
        <v>0-day</v>
      </c>
      <c r="AO488" s="33" t="str">
        <f t="shared" si="66"/>
        <v>0-day</v>
      </c>
      <c r="AP488" s="33" t="str">
        <f t="shared" si="49"/>
        <v>0-day</v>
      </c>
      <c r="AQ488" s="33" t="str">
        <f t="shared" si="50"/>
        <v>0-day</v>
      </c>
      <c r="AR488" s="49"/>
      <c r="AS488" s="34" t="str">
        <f t="shared" si="51"/>
        <v/>
      </c>
      <c r="AT488" s="35">
        <f t="shared" si="68"/>
        <v>0</v>
      </c>
      <c r="AU488" s="35" t="e">
        <f t="shared" ca="1" si="52"/>
        <v>#NAME?</v>
      </c>
      <c r="AV488" s="35" t="e">
        <f t="shared" ca="1" si="53"/>
        <v>#NAME?</v>
      </c>
      <c r="AW488" s="34" t="e">
        <f t="shared" ca="1" si="54"/>
        <v>#NAME?</v>
      </c>
      <c r="AX488" s="35" t="e">
        <f t="shared" ca="1" si="55"/>
        <v>#NAME?</v>
      </c>
      <c r="AY488" s="34" t="str">
        <f t="shared" si="56"/>
        <v/>
      </c>
      <c r="AZ488" s="36" t="e">
        <f t="shared" ca="1" si="57"/>
        <v>#NAME?</v>
      </c>
      <c r="BA488" s="35" t="e">
        <f t="shared" ca="1" si="58"/>
        <v>#NAME?</v>
      </c>
      <c r="BB488" s="37" t="e">
        <f t="shared" ca="1" si="59"/>
        <v>#NAME?</v>
      </c>
      <c r="BC488" s="38" t="e">
        <f t="shared" ca="1" si="60"/>
        <v>#NAME?</v>
      </c>
      <c r="BD488" s="38" t="e">
        <f t="shared" ca="1" si="61"/>
        <v>#NAME?</v>
      </c>
      <c r="BE488" s="35" t="e">
        <f t="shared" ca="1" si="62"/>
        <v>#NAME?</v>
      </c>
      <c r="BF488" s="36" t="e">
        <f t="shared" ca="1" si="63"/>
        <v>#NAME?</v>
      </c>
      <c r="BG488" s="36" t="e">
        <f t="shared" ca="1" si="64"/>
        <v>#NAME?</v>
      </c>
      <c r="BH488" s="7"/>
      <c r="BI488" s="7"/>
      <c r="BJ488" s="7"/>
      <c r="BK488" s="7"/>
      <c r="BL488" s="7"/>
      <c r="BM488" s="7"/>
      <c r="BN488" s="8"/>
      <c r="BO488" s="8"/>
    </row>
    <row r="489" spans="1:67" ht="14.5" x14ac:dyDescent="0.35">
      <c r="A489" s="19" t="str">
        <f t="shared" si="42"/>
        <v/>
      </c>
      <c r="B489" s="45"/>
      <c r="C489" s="19"/>
      <c r="D489" s="19"/>
      <c r="E489" s="19"/>
      <c r="F489" s="19"/>
      <c r="G489" s="19"/>
      <c r="H489" s="19" t="str">
        <f t="shared" si="6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27"/>
      <c r="W489" s="66"/>
      <c r="X489" s="66"/>
      <c r="Y489" s="28" t="str">
        <f t="shared" si="43"/>
        <v/>
      </c>
      <c r="Z489" s="28"/>
      <c r="AA489" s="28"/>
      <c r="AB489" s="19" t="str">
        <f t="shared" si="44"/>
        <v/>
      </c>
      <c r="AC489" s="19"/>
      <c r="AD489" s="28"/>
      <c r="AE489" s="28"/>
      <c r="AF489" s="28" t="str">
        <f t="shared" si="45"/>
        <v/>
      </c>
      <c r="AG489" s="28"/>
      <c r="AH489" s="31"/>
      <c r="AI489" s="31" t="str">
        <f t="shared" si="46"/>
        <v/>
      </c>
      <c r="AJ489" s="32" t="str">
        <f t="array" ref="AJ489">IFERROR(INDEX('[1]Master Price'!$E:$E,MATCH(D489,'[1]Master Price'!$B:$B,0)),"0")</f>
        <v>0</v>
      </c>
      <c r="AK489" s="32">
        <f t="shared" si="47"/>
        <v>0</v>
      </c>
      <c r="AL489" s="33" t="str">
        <f t="shared" si="40"/>
        <v>0-day</v>
      </c>
      <c r="AM489" s="33"/>
      <c r="AN489" s="33" t="str">
        <f t="shared" si="65"/>
        <v>0-day</v>
      </c>
      <c r="AO489" s="33" t="str">
        <f t="shared" si="66"/>
        <v>0-day</v>
      </c>
      <c r="AP489" s="33" t="str">
        <f t="shared" si="49"/>
        <v>0-day</v>
      </c>
      <c r="AQ489" s="33" t="str">
        <f t="shared" si="50"/>
        <v>0-day</v>
      </c>
      <c r="AR489" s="49"/>
      <c r="AS489" s="34" t="str">
        <f t="shared" si="51"/>
        <v/>
      </c>
      <c r="AT489" s="35">
        <f t="shared" si="68"/>
        <v>0</v>
      </c>
      <c r="AU489" s="35" t="e">
        <f t="shared" ca="1" si="52"/>
        <v>#NAME?</v>
      </c>
      <c r="AV489" s="35" t="e">
        <f t="shared" ca="1" si="53"/>
        <v>#NAME?</v>
      </c>
      <c r="AW489" s="34" t="e">
        <f t="shared" ca="1" si="54"/>
        <v>#NAME?</v>
      </c>
      <c r="AX489" s="35" t="e">
        <f t="shared" ca="1" si="55"/>
        <v>#NAME?</v>
      </c>
      <c r="AY489" s="34" t="str">
        <f t="shared" si="56"/>
        <v/>
      </c>
      <c r="AZ489" s="36" t="e">
        <f t="shared" ca="1" si="57"/>
        <v>#NAME?</v>
      </c>
      <c r="BA489" s="35" t="e">
        <f t="shared" ca="1" si="58"/>
        <v>#NAME?</v>
      </c>
      <c r="BB489" s="37" t="e">
        <f t="shared" ca="1" si="59"/>
        <v>#NAME?</v>
      </c>
      <c r="BC489" s="38" t="e">
        <f t="shared" ca="1" si="60"/>
        <v>#NAME?</v>
      </c>
      <c r="BD489" s="38" t="e">
        <f t="shared" ca="1" si="61"/>
        <v>#NAME?</v>
      </c>
      <c r="BE489" s="35" t="e">
        <f t="shared" ca="1" si="62"/>
        <v>#NAME?</v>
      </c>
      <c r="BF489" s="36" t="e">
        <f t="shared" ca="1" si="63"/>
        <v>#NAME?</v>
      </c>
      <c r="BG489" s="36" t="e">
        <f t="shared" ca="1" si="64"/>
        <v>#NAME?</v>
      </c>
      <c r="BH489" s="7"/>
      <c r="BI489" s="7"/>
      <c r="BJ489" s="7"/>
      <c r="BK489" s="7"/>
      <c r="BL489" s="7"/>
      <c r="BM489" s="7"/>
      <c r="BN489" s="8"/>
      <c r="BO489" s="8"/>
    </row>
    <row r="490" spans="1:67" ht="14.5" x14ac:dyDescent="0.35">
      <c r="A490" s="19" t="str">
        <f t="shared" si="42"/>
        <v/>
      </c>
      <c r="B490" s="45"/>
      <c r="C490" s="19"/>
      <c r="D490" s="19"/>
      <c r="E490" s="19"/>
      <c r="F490" s="19"/>
      <c r="G490" s="19"/>
      <c r="H490" s="19" t="str">
        <f t="shared" si="6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27"/>
      <c r="W490" s="66"/>
      <c r="X490" s="66"/>
      <c r="Y490" s="28" t="str">
        <f t="shared" si="43"/>
        <v/>
      </c>
      <c r="Z490" s="28"/>
      <c r="AA490" s="28"/>
      <c r="AB490" s="19" t="str">
        <f t="shared" si="44"/>
        <v/>
      </c>
      <c r="AC490" s="19"/>
      <c r="AD490" s="28"/>
      <c r="AE490" s="28"/>
      <c r="AF490" s="28" t="str">
        <f t="shared" si="45"/>
        <v/>
      </c>
      <c r="AG490" s="28"/>
      <c r="AH490" s="31"/>
      <c r="AI490" s="31" t="str">
        <f t="shared" si="46"/>
        <v/>
      </c>
      <c r="AJ490" s="32" t="str">
        <f t="array" ref="AJ490">IFERROR(INDEX('[1]Master Price'!$E:$E,MATCH(D490,'[1]Master Price'!$B:$B,0)),"0")</f>
        <v>0</v>
      </c>
      <c r="AK490" s="32">
        <f t="shared" si="47"/>
        <v>0</v>
      </c>
      <c r="AL490" s="33" t="str">
        <f t="shared" si="40"/>
        <v>0-day</v>
      </c>
      <c r="AM490" s="33"/>
      <c r="AN490" s="33" t="str">
        <f t="shared" si="65"/>
        <v>0-day</v>
      </c>
      <c r="AO490" s="33" t="str">
        <f t="shared" si="66"/>
        <v>0-day</v>
      </c>
      <c r="AP490" s="33" t="str">
        <f t="shared" si="49"/>
        <v>0-day</v>
      </c>
      <c r="AQ490" s="33" t="str">
        <f t="shared" si="50"/>
        <v>0-day</v>
      </c>
      <c r="AR490" s="49"/>
      <c r="AS490" s="34" t="str">
        <f t="shared" si="51"/>
        <v/>
      </c>
      <c r="AT490" s="35">
        <f t="shared" si="68"/>
        <v>0</v>
      </c>
      <c r="AU490" s="35" t="e">
        <f t="shared" ca="1" si="52"/>
        <v>#NAME?</v>
      </c>
      <c r="AV490" s="35" t="e">
        <f t="shared" ca="1" si="53"/>
        <v>#NAME?</v>
      </c>
      <c r="AW490" s="34" t="e">
        <f t="shared" ca="1" si="54"/>
        <v>#NAME?</v>
      </c>
      <c r="AX490" s="35" t="e">
        <f t="shared" ca="1" si="55"/>
        <v>#NAME?</v>
      </c>
      <c r="AY490" s="34" t="str">
        <f t="shared" si="56"/>
        <v/>
      </c>
      <c r="AZ490" s="36" t="e">
        <f t="shared" ca="1" si="57"/>
        <v>#NAME?</v>
      </c>
      <c r="BA490" s="35" t="e">
        <f t="shared" ca="1" si="58"/>
        <v>#NAME?</v>
      </c>
      <c r="BB490" s="37" t="e">
        <f t="shared" ca="1" si="59"/>
        <v>#NAME?</v>
      </c>
      <c r="BC490" s="38" t="e">
        <f t="shared" ca="1" si="60"/>
        <v>#NAME?</v>
      </c>
      <c r="BD490" s="38" t="e">
        <f t="shared" ca="1" si="61"/>
        <v>#NAME?</v>
      </c>
      <c r="BE490" s="35" t="e">
        <f t="shared" ca="1" si="62"/>
        <v>#NAME?</v>
      </c>
      <c r="BF490" s="36" t="e">
        <f t="shared" ca="1" si="63"/>
        <v>#NAME?</v>
      </c>
      <c r="BG490" s="36" t="e">
        <f t="shared" ca="1" si="64"/>
        <v>#NAME?</v>
      </c>
      <c r="BH490" s="7"/>
      <c r="BI490" s="7"/>
      <c r="BJ490" s="7"/>
      <c r="BK490" s="7"/>
      <c r="BL490" s="7"/>
      <c r="BM490" s="7"/>
      <c r="BN490" s="8"/>
      <c r="BO490" s="8"/>
    </row>
    <row r="491" spans="1:67" ht="14.5" x14ac:dyDescent="0.35">
      <c r="A491" s="19" t="str">
        <f t="shared" si="42"/>
        <v/>
      </c>
      <c r="B491" s="45"/>
      <c r="C491" s="19"/>
      <c r="D491" s="19"/>
      <c r="E491" s="19"/>
      <c r="F491" s="19"/>
      <c r="G491" s="19"/>
      <c r="H491" s="19" t="str">
        <f t="shared" si="6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27"/>
      <c r="W491" s="66"/>
      <c r="X491" s="66"/>
      <c r="Y491" s="28" t="str">
        <f t="shared" si="43"/>
        <v/>
      </c>
      <c r="Z491" s="28"/>
      <c r="AA491" s="28"/>
      <c r="AB491" s="19" t="str">
        <f t="shared" si="44"/>
        <v/>
      </c>
      <c r="AC491" s="19"/>
      <c r="AD491" s="19"/>
      <c r="AE491" s="19"/>
      <c r="AF491" s="28" t="str">
        <f t="shared" si="45"/>
        <v/>
      </c>
      <c r="AG491" s="19"/>
      <c r="AH491" s="31"/>
      <c r="AI491" s="31" t="str">
        <f t="shared" si="46"/>
        <v/>
      </c>
      <c r="AJ491" s="32" t="str">
        <f t="array" ref="AJ491">IFERROR(INDEX('[1]Master Price'!$E:$E,MATCH(D491,'[1]Master Price'!$B:$B,0)),"0")</f>
        <v>0</v>
      </c>
      <c r="AK491" s="32">
        <f t="shared" si="47"/>
        <v>0</v>
      </c>
      <c r="AL491" s="33" t="str">
        <f t="shared" ref="AL491:AL512" si="69">IFERROR(DATEDIF(B491,T491,"d"),"0")&amp;"-day"</f>
        <v>0-day</v>
      </c>
      <c r="AM491" s="33"/>
      <c r="AN491" s="33" t="str">
        <f t="shared" si="65"/>
        <v>0-day</v>
      </c>
      <c r="AO491" s="33" t="str">
        <f t="shared" si="66"/>
        <v>0-day</v>
      </c>
      <c r="AP491" s="33" t="str">
        <f t="shared" si="49"/>
        <v>0-day</v>
      </c>
      <c r="AQ491" s="33" t="str">
        <f t="shared" si="50"/>
        <v>0-day</v>
      </c>
      <c r="AR491" s="49"/>
      <c r="AS491" s="34" t="str">
        <f t="shared" si="51"/>
        <v/>
      </c>
      <c r="AT491" s="35">
        <f t="shared" si="68"/>
        <v>0</v>
      </c>
      <c r="AU491" s="35" t="e">
        <f t="shared" ca="1" si="52"/>
        <v>#NAME?</v>
      </c>
      <c r="AV491" s="35" t="e">
        <f t="shared" ca="1" si="53"/>
        <v>#NAME?</v>
      </c>
      <c r="AW491" s="34" t="e">
        <f t="shared" ca="1" si="54"/>
        <v>#NAME?</v>
      </c>
      <c r="AX491" s="35" t="e">
        <f t="shared" ca="1" si="55"/>
        <v>#NAME?</v>
      </c>
      <c r="AY491" s="34" t="str">
        <f t="shared" si="56"/>
        <v/>
      </c>
      <c r="AZ491" s="36" t="e">
        <f t="shared" ca="1" si="57"/>
        <v>#NAME?</v>
      </c>
      <c r="BA491" s="35" t="e">
        <f t="shared" ca="1" si="58"/>
        <v>#NAME?</v>
      </c>
      <c r="BB491" s="37" t="e">
        <f t="shared" ca="1" si="59"/>
        <v>#NAME?</v>
      </c>
      <c r="BC491" s="38" t="e">
        <f t="shared" ca="1" si="60"/>
        <v>#NAME?</v>
      </c>
      <c r="BD491" s="38" t="e">
        <f t="shared" ca="1" si="61"/>
        <v>#NAME?</v>
      </c>
      <c r="BE491" s="35" t="e">
        <f t="shared" ca="1" si="62"/>
        <v>#NAME?</v>
      </c>
      <c r="BF491" s="36" t="e">
        <f t="shared" ca="1" si="63"/>
        <v>#NAME?</v>
      </c>
      <c r="BG491" s="36" t="e">
        <f t="shared" ca="1" si="64"/>
        <v>#NAME?</v>
      </c>
      <c r="BH491" s="7"/>
      <c r="BI491" s="7"/>
      <c r="BJ491" s="7"/>
      <c r="BK491" s="7"/>
      <c r="BL491" s="7"/>
      <c r="BM491" s="7"/>
      <c r="BN491" s="8"/>
      <c r="BO491" s="8"/>
    </row>
    <row r="492" spans="1:67" ht="14.5" x14ac:dyDescent="0.35">
      <c r="A492" s="19" t="str">
        <f t="shared" si="42"/>
        <v/>
      </c>
      <c r="B492" s="45"/>
      <c r="C492" s="19"/>
      <c r="D492" s="19"/>
      <c r="E492" s="19"/>
      <c r="F492" s="19"/>
      <c r="G492" s="19"/>
      <c r="H492" s="19" t="str">
        <f t="shared" si="6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27"/>
      <c r="W492" s="66"/>
      <c r="X492" s="66"/>
      <c r="Y492" s="28" t="str">
        <f t="shared" si="43"/>
        <v/>
      </c>
      <c r="Z492" s="28"/>
      <c r="AA492" s="28"/>
      <c r="AB492" s="19" t="str">
        <f t="shared" si="44"/>
        <v/>
      </c>
      <c r="AC492" s="19"/>
      <c r="AD492" s="19"/>
      <c r="AE492" s="19"/>
      <c r="AF492" s="28" t="str">
        <f t="shared" si="45"/>
        <v/>
      </c>
      <c r="AG492" s="19"/>
      <c r="AH492" s="31"/>
      <c r="AI492" s="31" t="str">
        <f t="shared" si="46"/>
        <v/>
      </c>
      <c r="AJ492" s="32" t="str">
        <f t="array" ref="AJ492">IFERROR(INDEX('[1]Master Price'!$E:$E,MATCH(D492,'[1]Master Price'!$B:$B,0)),"0")</f>
        <v>0</v>
      </c>
      <c r="AK492" s="32">
        <f t="shared" si="47"/>
        <v>0</v>
      </c>
      <c r="AL492" s="33" t="str">
        <f t="shared" si="69"/>
        <v>0-day</v>
      </c>
      <c r="AM492" s="33"/>
      <c r="AN492" s="33" t="str">
        <f t="shared" si="65"/>
        <v>0-day</v>
      </c>
      <c r="AO492" s="33" t="str">
        <f t="shared" si="66"/>
        <v>0-day</v>
      </c>
      <c r="AP492" s="33" t="str">
        <f t="shared" si="49"/>
        <v>0-day</v>
      </c>
      <c r="AQ492" s="33" t="str">
        <f t="shared" si="50"/>
        <v>0-day</v>
      </c>
      <c r="AR492" s="49"/>
      <c r="AS492" s="34" t="str">
        <f t="shared" si="51"/>
        <v/>
      </c>
      <c r="AT492" s="35">
        <f t="shared" si="68"/>
        <v>0</v>
      </c>
      <c r="AU492" s="35" t="e">
        <f t="shared" ca="1" si="52"/>
        <v>#NAME?</v>
      </c>
      <c r="AV492" s="35" t="e">
        <f t="shared" ca="1" si="53"/>
        <v>#NAME?</v>
      </c>
      <c r="AW492" s="34" t="e">
        <f t="shared" ca="1" si="54"/>
        <v>#NAME?</v>
      </c>
      <c r="AX492" s="35" t="e">
        <f t="shared" ca="1" si="55"/>
        <v>#NAME?</v>
      </c>
      <c r="AY492" s="34" t="str">
        <f t="shared" si="56"/>
        <v/>
      </c>
      <c r="AZ492" s="36" t="e">
        <f t="shared" ca="1" si="57"/>
        <v>#NAME?</v>
      </c>
      <c r="BA492" s="35" t="e">
        <f t="shared" ca="1" si="58"/>
        <v>#NAME?</v>
      </c>
      <c r="BB492" s="37" t="e">
        <f t="shared" ca="1" si="59"/>
        <v>#NAME?</v>
      </c>
      <c r="BC492" s="38" t="e">
        <f t="shared" ca="1" si="60"/>
        <v>#NAME?</v>
      </c>
      <c r="BD492" s="38" t="e">
        <f t="shared" ca="1" si="61"/>
        <v>#NAME?</v>
      </c>
      <c r="BE492" s="35" t="e">
        <f t="shared" ca="1" si="62"/>
        <v>#NAME?</v>
      </c>
      <c r="BF492" s="36" t="e">
        <f t="shared" ca="1" si="63"/>
        <v>#NAME?</v>
      </c>
      <c r="BG492" s="36" t="e">
        <f t="shared" ca="1" si="64"/>
        <v>#NAME?</v>
      </c>
      <c r="BH492" s="7"/>
      <c r="BI492" s="7"/>
      <c r="BJ492" s="7"/>
      <c r="BK492" s="7"/>
      <c r="BL492" s="7"/>
      <c r="BM492" s="7"/>
      <c r="BN492" s="8"/>
      <c r="BO492" s="8"/>
    </row>
    <row r="493" spans="1:67" ht="14.5" x14ac:dyDescent="0.35">
      <c r="A493" s="19" t="str">
        <f t="shared" si="42"/>
        <v/>
      </c>
      <c r="B493" s="45"/>
      <c r="C493" s="19"/>
      <c r="D493" s="19"/>
      <c r="E493" s="19"/>
      <c r="F493" s="19"/>
      <c r="G493" s="19"/>
      <c r="H493" s="19" t="str">
        <f t="shared" si="6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27"/>
      <c r="W493" s="66"/>
      <c r="X493" s="66"/>
      <c r="Y493" s="28" t="str">
        <f t="shared" si="43"/>
        <v/>
      </c>
      <c r="Z493" s="28"/>
      <c r="AA493" s="28"/>
      <c r="AB493" s="19" t="str">
        <f t="shared" si="44"/>
        <v/>
      </c>
      <c r="AC493" s="19"/>
      <c r="AD493" s="19"/>
      <c r="AE493" s="19"/>
      <c r="AF493" s="28" t="str">
        <f t="shared" si="45"/>
        <v/>
      </c>
      <c r="AG493" s="19"/>
      <c r="AH493" s="31"/>
      <c r="AI493" s="31" t="str">
        <f t="shared" si="46"/>
        <v/>
      </c>
      <c r="AJ493" s="32" t="str">
        <f t="array" ref="AJ493">IFERROR(INDEX('[1]Master Price'!$E:$E,MATCH(D493,'[1]Master Price'!$B:$B,0)),"0")</f>
        <v>0</v>
      </c>
      <c r="AK493" s="32">
        <f t="shared" si="47"/>
        <v>0</v>
      </c>
      <c r="AL493" s="33" t="str">
        <f t="shared" si="69"/>
        <v>0-day</v>
      </c>
      <c r="AM493" s="33"/>
      <c r="AN493" s="33" t="str">
        <f t="shared" si="65"/>
        <v>0-day</v>
      </c>
      <c r="AO493" s="33" t="str">
        <f t="shared" si="66"/>
        <v>0-day</v>
      </c>
      <c r="AP493" s="33" t="str">
        <f t="shared" si="49"/>
        <v>0-day</v>
      </c>
      <c r="AQ493" s="33" t="str">
        <f t="shared" si="50"/>
        <v>0-day</v>
      </c>
      <c r="AR493" s="49"/>
      <c r="AS493" s="34" t="str">
        <f t="shared" si="51"/>
        <v/>
      </c>
      <c r="AT493" s="35">
        <f t="shared" si="68"/>
        <v>0</v>
      </c>
      <c r="AU493" s="35" t="e">
        <f t="shared" ca="1" si="52"/>
        <v>#NAME?</v>
      </c>
      <c r="AV493" s="35" t="e">
        <f t="shared" ca="1" si="53"/>
        <v>#NAME?</v>
      </c>
      <c r="AW493" s="34" t="e">
        <f t="shared" ca="1" si="54"/>
        <v>#NAME?</v>
      </c>
      <c r="AX493" s="35" t="e">
        <f t="shared" ca="1" si="55"/>
        <v>#NAME?</v>
      </c>
      <c r="AY493" s="34" t="str">
        <f t="shared" si="56"/>
        <v/>
      </c>
      <c r="AZ493" s="36" t="e">
        <f t="shared" ca="1" si="57"/>
        <v>#NAME?</v>
      </c>
      <c r="BA493" s="35" t="e">
        <f t="shared" ca="1" si="58"/>
        <v>#NAME?</v>
      </c>
      <c r="BB493" s="37" t="e">
        <f t="shared" ca="1" si="59"/>
        <v>#NAME?</v>
      </c>
      <c r="BC493" s="38" t="e">
        <f t="shared" ca="1" si="60"/>
        <v>#NAME?</v>
      </c>
      <c r="BD493" s="38" t="e">
        <f t="shared" ca="1" si="61"/>
        <v>#NAME?</v>
      </c>
      <c r="BE493" s="35" t="e">
        <f t="shared" ca="1" si="62"/>
        <v>#NAME?</v>
      </c>
      <c r="BF493" s="36" t="e">
        <f t="shared" ca="1" si="63"/>
        <v>#NAME?</v>
      </c>
      <c r="BG493" s="36" t="e">
        <f t="shared" ca="1" si="64"/>
        <v>#NAME?</v>
      </c>
      <c r="BH493" s="7"/>
      <c r="BI493" s="7"/>
      <c r="BJ493" s="7"/>
      <c r="BK493" s="7"/>
      <c r="BL493" s="7"/>
      <c r="BM493" s="7"/>
      <c r="BN493" s="8"/>
      <c r="BO493" s="8"/>
    </row>
    <row r="494" spans="1:67" ht="14.5" x14ac:dyDescent="0.35">
      <c r="A494" s="19" t="str">
        <f t="shared" si="42"/>
        <v/>
      </c>
      <c r="B494" s="45"/>
      <c r="C494" s="19"/>
      <c r="D494" s="19"/>
      <c r="E494" s="19"/>
      <c r="F494" s="19"/>
      <c r="G494" s="19"/>
      <c r="H494" s="19" t="str">
        <f t="shared" si="6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27"/>
      <c r="W494" s="66"/>
      <c r="X494" s="66"/>
      <c r="Y494" s="28" t="str">
        <f t="shared" si="43"/>
        <v/>
      </c>
      <c r="Z494" s="28"/>
      <c r="AA494" s="28"/>
      <c r="AB494" s="19" t="str">
        <f t="shared" si="44"/>
        <v/>
      </c>
      <c r="AC494" s="19"/>
      <c r="AD494" s="19"/>
      <c r="AE494" s="19"/>
      <c r="AF494" s="28" t="str">
        <f t="shared" si="45"/>
        <v/>
      </c>
      <c r="AG494" s="19"/>
      <c r="AH494" s="31"/>
      <c r="AI494" s="31" t="str">
        <f t="shared" si="46"/>
        <v/>
      </c>
      <c r="AJ494" s="32" t="str">
        <f t="array" ref="AJ494">IFERROR(INDEX('[1]Master Price'!$E:$E,MATCH(D494,'[1]Master Price'!$B:$B,0)),"0")</f>
        <v>0</v>
      </c>
      <c r="AK494" s="32">
        <f t="shared" si="47"/>
        <v>0</v>
      </c>
      <c r="AL494" s="33" t="str">
        <f t="shared" si="69"/>
        <v>0-day</v>
      </c>
      <c r="AM494" s="33"/>
      <c r="AN494" s="33" t="str">
        <f t="shared" si="65"/>
        <v>0-day</v>
      </c>
      <c r="AO494" s="33" t="str">
        <f t="shared" si="66"/>
        <v>0-day</v>
      </c>
      <c r="AP494" s="33" t="str">
        <f t="shared" si="49"/>
        <v>0-day</v>
      </c>
      <c r="AQ494" s="33" t="str">
        <f t="shared" si="50"/>
        <v>0-day</v>
      </c>
      <c r="AR494" s="49"/>
      <c r="AS494" s="34" t="str">
        <f t="shared" si="51"/>
        <v/>
      </c>
      <c r="AT494" s="35">
        <f t="shared" si="68"/>
        <v>0</v>
      </c>
      <c r="AU494" s="35" t="e">
        <f t="shared" ca="1" si="52"/>
        <v>#NAME?</v>
      </c>
      <c r="AV494" s="35" t="e">
        <f t="shared" ca="1" si="53"/>
        <v>#NAME?</v>
      </c>
      <c r="AW494" s="34" t="e">
        <f t="shared" ca="1" si="54"/>
        <v>#NAME?</v>
      </c>
      <c r="AX494" s="35" t="e">
        <f t="shared" ca="1" si="55"/>
        <v>#NAME?</v>
      </c>
      <c r="AY494" s="34" t="str">
        <f t="shared" si="56"/>
        <v/>
      </c>
      <c r="AZ494" s="36" t="e">
        <f t="shared" ca="1" si="57"/>
        <v>#NAME?</v>
      </c>
      <c r="BA494" s="35" t="e">
        <f t="shared" ca="1" si="58"/>
        <v>#NAME?</v>
      </c>
      <c r="BB494" s="37" t="e">
        <f t="shared" ca="1" si="59"/>
        <v>#NAME?</v>
      </c>
      <c r="BC494" s="38" t="e">
        <f t="shared" ca="1" si="60"/>
        <v>#NAME?</v>
      </c>
      <c r="BD494" s="38" t="e">
        <f t="shared" ca="1" si="61"/>
        <v>#NAME?</v>
      </c>
      <c r="BE494" s="35" t="e">
        <f t="shared" ca="1" si="62"/>
        <v>#NAME?</v>
      </c>
      <c r="BF494" s="36" t="e">
        <f t="shared" ca="1" si="63"/>
        <v>#NAME?</v>
      </c>
      <c r="BG494" s="36" t="e">
        <f t="shared" ca="1" si="64"/>
        <v>#NAME?</v>
      </c>
      <c r="BH494" s="7"/>
      <c r="BI494" s="7"/>
      <c r="BJ494" s="7"/>
      <c r="BK494" s="7"/>
      <c r="BL494" s="7"/>
      <c r="BM494" s="7"/>
      <c r="BN494" s="8"/>
      <c r="BO494" s="8"/>
    </row>
    <row r="495" spans="1:67" ht="14.5" x14ac:dyDescent="0.35">
      <c r="A495" s="19" t="str">
        <f t="shared" si="42"/>
        <v/>
      </c>
      <c r="B495" s="45"/>
      <c r="C495" s="19"/>
      <c r="D495" s="19"/>
      <c r="E495" s="19"/>
      <c r="F495" s="19"/>
      <c r="G495" s="19"/>
      <c r="H495" s="19" t="str">
        <f t="shared" si="6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27"/>
      <c r="W495" s="66"/>
      <c r="X495" s="66"/>
      <c r="Y495" s="28" t="str">
        <f t="shared" si="43"/>
        <v/>
      </c>
      <c r="Z495" s="28"/>
      <c r="AA495" s="28"/>
      <c r="AB495" s="19" t="str">
        <f t="shared" si="44"/>
        <v/>
      </c>
      <c r="AC495" s="19"/>
      <c r="AD495" s="28"/>
      <c r="AE495" s="28"/>
      <c r="AF495" s="28" t="str">
        <f t="shared" si="45"/>
        <v/>
      </c>
      <c r="AG495" s="46"/>
      <c r="AH495" s="31"/>
      <c r="AI495" s="31" t="str">
        <f t="shared" si="46"/>
        <v/>
      </c>
      <c r="AJ495" s="32" t="str">
        <f t="array" ref="AJ495">IFERROR(INDEX('[1]Master Price'!$E:$E,MATCH(D495,'[1]Master Price'!$B:$B,0)),"0")</f>
        <v>0</v>
      </c>
      <c r="AK495" s="32">
        <f t="shared" si="47"/>
        <v>0</v>
      </c>
      <c r="AL495" s="33" t="str">
        <f t="shared" si="69"/>
        <v>0-day</v>
      </c>
      <c r="AM495" s="33"/>
      <c r="AN495" s="33" t="str">
        <f t="shared" si="65"/>
        <v>0-day</v>
      </c>
      <c r="AO495" s="33" t="str">
        <f t="shared" si="66"/>
        <v>0-day</v>
      </c>
      <c r="AP495" s="33" t="str">
        <f t="shared" si="49"/>
        <v>0-day</v>
      </c>
      <c r="AQ495" s="33" t="str">
        <f t="shared" si="50"/>
        <v>0-day</v>
      </c>
      <c r="AR495" s="49"/>
      <c r="AS495" s="34" t="str">
        <f t="shared" si="51"/>
        <v/>
      </c>
      <c r="AT495" s="35">
        <f t="shared" si="68"/>
        <v>0</v>
      </c>
      <c r="AU495" s="35" t="e">
        <f t="shared" ca="1" si="52"/>
        <v>#NAME?</v>
      </c>
      <c r="AV495" s="35" t="e">
        <f t="shared" ca="1" si="53"/>
        <v>#NAME?</v>
      </c>
      <c r="AW495" s="34" t="e">
        <f t="shared" ca="1" si="54"/>
        <v>#NAME?</v>
      </c>
      <c r="AX495" s="35" t="e">
        <f t="shared" ca="1" si="55"/>
        <v>#NAME?</v>
      </c>
      <c r="AY495" s="34" t="str">
        <f t="shared" si="56"/>
        <v/>
      </c>
      <c r="AZ495" s="36" t="e">
        <f t="shared" ca="1" si="57"/>
        <v>#NAME?</v>
      </c>
      <c r="BA495" s="35" t="e">
        <f t="shared" ca="1" si="58"/>
        <v>#NAME?</v>
      </c>
      <c r="BB495" s="37" t="e">
        <f t="shared" ca="1" si="59"/>
        <v>#NAME?</v>
      </c>
      <c r="BC495" s="38" t="e">
        <f t="shared" ca="1" si="60"/>
        <v>#NAME?</v>
      </c>
      <c r="BD495" s="38" t="e">
        <f t="shared" ca="1" si="61"/>
        <v>#NAME?</v>
      </c>
      <c r="BE495" s="35" t="e">
        <f t="shared" ca="1" si="62"/>
        <v>#NAME?</v>
      </c>
      <c r="BF495" s="36" t="e">
        <f t="shared" ca="1" si="63"/>
        <v>#NAME?</v>
      </c>
      <c r="BG495" s="36" t="e">
        <f t="shared" ca="1" si="64"/>
        <v>#NAME?</v>
      </c>
      <c r="BH495" s="7"/>
      <c r="BI495" s="7"/>
      <c r="BJ495" s="7"/>
      <c r="BK495" s="7"/>
      <c r="BL495" s="7"/>
      <c r="BM495" s="7"/>
      <c r="BN495" s="8"/>
      <c r="BO495" s="8"/>
    </row>
    <row r="496" spans="1:67" ht="14.5" x14ac:dyDescent="0.35">
      <c r="A496" s="19" t="str">
        <f t="shared" si="42"/>
        <v/>
      </c>
      <c r="B496" s="45"/>
      <c r="C496" s="19"/>
      <c r="D496" s="19"/>
      <c r="E496" s="19"/>
      <c r="F496" s="19"/>
      <c r="G496" s="19"/>
      <c r="H496" s="19" t="str">
        <f t="shared" si="6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27"/>
      <c r="W496" s="66"/>
      <c r="X496" s="66"/>
      <c r="Y496" s="28" t="str">
        <f t="shared" si="43"/>
        <v/>
      </c>
      <c r="Z496" s="28"/>
      <c r="AA496" s="28"/>
      <c r="AB496" s="19" t="str">
        <f t="shared" si="44"/>
        <v/>
      </c>
      <c r="AC496" s="19"/>
      <c r="AD496" s="28"/>
      <c r="AE496" s="28"/>
      <c r="AF496" s="28" t="str">
        <f t="shared" si="45"/>
        <v/>
      </c>
      <c r="AG496" s="46"/>
      <c r="AH496" s="31"/>
      <c r="AI496" s="31" t="str">
        <f t="shared" si="46"/>
        <v/>
      </c>
      <c r="AJ496" s="32" t="str">
        <f t="array" ref="AJ496">IFERROR(INDEX('[1]Master Price'!$E:$E,MATCH(D496,'[1]Master Price'!$B:$B,0)),"0")</f>
        <v>0</v>
      </c>
      <c r="AK496" s="32">
        <f t="shared" si="47"/>
        <v>0</v>
      </c>
      <c r="AL496" s="33" t="str">
        <f t="shared" si="69"/>
        <v>0-day</v>
      </c>
      <c r="AM496" s="33"/>
      <c r="AN496" s="33" t="str">
        <f t="shared" si="65"/>
        <v>0-day</v>
      </c>
      <c r="AO496" s="33" t="str">
        <f t="shared" si="66"/>
        <v>0-day</v>
      </c>
      <c r="AP496" s="33" t="str">
        <f t="shared" si="49"/>
        <v>0-day</v>
      </c>
      <c r="AQ496" s="33" t="str">
        <f t="shared" si="50"/>
        <v>0-day</v>
      </c>
      <c r="AR496" s="49"/>
      <c r="AS496" s="34" t="str">
        <f t="shared" si="51"/>
        <v/>
      </c>
      <c r="AT496" s="35">
        <f t="shared" si="68"/>
        <v>0</v>
      </c>
      <c r="AU496" s="35" t="e">
        <f t="shared" ca="1" si="52"/>
        <v>#NAME?</v>
      </c>
      <c r="AV496" s="35" t="e">
        <f t="shared" ca="1" si="53"/>
        <v>#NAME?</v>
      </c>
      <c r="AW496" s="34" t="e">
        <f t="shared" ca="1" si="54"/>
        <v>#NAME?</v>
      </c>
      <c r="AX496" s="35" t="e">
        <f t="shared" ca="1" si="55"/>
        <v>#NAME?</v>
      </c>
      <c r="AY496" s="34" t="str">
        <f t="shared" si="56"/>
        <v/>
      </c>
      <c r="AZ496" s="36" t="e">
        <f t="shared" ca="1" si="57"/>
        <v>#NAME?</v>
      </c>
      <c r="BA496" s="35" t="e">
        <f t="shared" ca="1" si="58"/>
        <v>#NAME?</v>
      </c>
      <c r="BB496" s="37" t="e">
        <f t="shared" ca="1" si="59"/>
        <v>#NAME?</v>
      </c>
      <c r="BC496" s="38" t="e">
        <f t="shared" ca="1" si="60"/>
        <v>#NAME?</v>
      </c>
      <c r="BD496" s="38" t="e">
        <f t="shared" ca="1" si="61"/>
        <v>#NAME?</v>
      </c>
      <c r="BE496" s="35" t="e">
        <f t="shared" ca="1" si="62"/>
        <v>#NAME?</v>
      </c>
      <c r="BF496" s="36" t="e">
        <f t="shared" ca="1" si="63"/>
        <v>#NAME?</v>
      </c>
      <c r="BG496" s="36" t="e">
        <f t="shared" ca="1" si="64"/>
        <v>#NAME?</v>
      </c>
      <c r="BH496" s="7"/>
      <c r="BI496" s="7"/>
      <c r="BJ496" s="7"/>
      <c r="BK496" s="7"/>
      <c r="BL496" s="7"/>
      <c r="BM496" s="7"/>
      <c r="BN496" s="8"/>
      <c r="BO496" s="8"/>
    </row>
    <row r="497" spans="1:67" ht="14.5" x14ac:dyDescent="0.35">
      <c r="A497" s="19" t="str">
        <f t="shared" si="42"/>
        <v/>
      </c>
      <c r="B497" s="45"/>
      <c r="C497" s="19"/>
      <c r="D497" s="19"/>
      <c r="E497" s="19"/>
      <c r="F497" s="19"/>
      <c r="G497" s="19"/>
      <c r="H497" s="19" t="str">
        <f t="shared" si="6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27"/>
      <c r="W497" s="66"/>
      <c r="X497" s="66"/>
      <c r="Y497" s="28" t="str">
        <f t="shared" si="43"/>
        <v/>
      </c>
      <c r="Z497" s="28"/>
      <c r="AA497" s="28"/>
      <c r="AB497" s="19" t="str">
        <f t="shared" si="44"/>
        <v/>
      </c>
      <c r="AC497" s="19"/>
      <c r="AD497" s="28"/>
      <c r="AE497" s="28"/>
      <c r="AF497" s="28" t="str">
        <f t="shared" si="45"/>
        <v/>
      </c>
      <c r="AG497" s="46"/>
      <c r="AH497" s="31"/>
      <c r="AI497" s="31" t="str">
        <f t="shared" si="46"/>
        <v/>
      </c>
      <c r="AJ497" s="32" t="str">
        <f t="array" ref="AJ497">IFERROR(INDEX('[1]Master Price'!$E:$E,MATCH(D497,'[1]Master Price'!$B:$B,0)),"0")</f>
        <v>0</v>
      </c>
      <c r="AK497" s="32">
        <f t="shared" si="47"/>
        <v>0</v>
      </c>
      <c r="AL497" s="33" t="str">
        <f t="shared" si="69"/>
        <v>0-day</v>
      </c>
      <c r="AM497" s="33"/>
      <c r="AN497" s="33" t="str">
        <f t="shared" si="65"/>
        <v>0-day</v>
      </c>
      <c r="AO497" s="33" t="str">
        <f t="shared" si="66"/>
        <v>0-day</v>
      </c>
      <c r="AP497" s="33" t="str">
        <f t="shared" si="49"/>
        <v>0-day</v>
      </c>
      <c r="AQ497" s="33" t="str">
        <f t="shared" si="50"/>
        <v>0-day</v>
      </c>
      <c r="AR497" s="49"/>
      <c r="AS497" s="34" t="str">
        <f t="shared" si="51"/>
        <v/>
      </c>
      <c r="AT497" s="35">
        <f t="shared" si="68"/>
        <v>0</v>
      </c>
      <c r="AU497" s="35" t="e">
        <f t="shared" ca="1" si="52"/>
        <v>#NAME?</v>
      </c>
      <c r="AV497" s="35" t="e">
        <f t="shared" ca="1" si="53"/>
        <v>#NAME?</v>
      </c>
      <c r="AW497" s="34" t="e">
        <f t="shared" ca="1" si="54"/>
        <v>#NAME?</v>
      </c>
      <c r="AX497" s="35" t="e">
        <f t="shared" ca="1" si="55"/>
        <v>#NAME?</v>
      </c>
      <c r="AY497" s="34" t="str">
        <f t="shared" si="56"/>
        <v/>
      </c>
      <c r="AZ497" s="36" t="e">
        <f t="shared" ca="1" si="57"/>
        <v>#NAME?</v>
      </c>
      <c r="BA497" s="35" t="e">
        <f t="shared" ca="1" si="58"/>
        <v>#NAME?</v>
      </c>
      <c r="BB497" s="37" t="e">
        <f t="shared" ca="1" si="59"/>
        <v>#NAME?</v>
      </c>
      <c r="BC497" s="38" t="e">
        <f t="shared" ca="1" si="60"/>
        <v>#NAME?</v>
      </c>
      <c r="BD497" s="38" t="e">
        <f t="shared" ca="1" si="61"/>
        <v>#NAME?</v>
      </c>
      <c r="BE497" s="35" t="e">
        <f t="shared" ca="1" si="62"/>
        <v>#NAME?</v>
      </c>
      <c r="BF497" s="36" t="e">
        <f t="shared" ca="1" si="63"/>
        <v>#NAME?</v>
      </c>
      <c r="BG497" s="36" t="e">
        <f t="shared" ca="1" si="64"/>
        <v>#NAME?</v>
      </c>
      <c r="BH497" s="7"/>
      <c r="BI497" s="7"/>
      <c r="BJ497" s="7"/>
      <c r="BK497" s="7"/>
      <c r="BL497" s="7"/>
      <c r="BM497" s="7"/>
      <c r="BN497" s="8"/>
      <c r="BO497" s="8"/>
    </row>
    <row r="498" spans="1:67" ht="14.5" x14ac:dyDescent="0.35">
      <c r="A498" s="19" t="str">
        <f t="shared" si="42"/>
        <v/>
      </c>
      <c r="B498" s="45"/>
      <c r="C498" s="19"/>
      <c r="D498" s="19"/>
      <c r="E498" s="19"/>
      <c r="F498" s="19"/>
      <c r="G498" s="19"/>
      <c r="H498" s="19" t="str">
        <f t="shared" si="6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27"/>
      <c r="W498" s="66"/>
      <c r="X498" s="66"/>
      <c r="Y498" s="28" t="str">
        <f t="shared" si="43"/>
        <v/>
      </c>
      <c r="Z498" s="28"/>
      <c r="AA498" s="28"/>
      <c r="AB498" s="19" t="str">
        <f t="shared" si="44"/>
        <v/>
      </c>
      <c r="AC498" s="19"/>
      <c r="AD498" s="28"/>
      <c r="AE498" s="28"/>
      <c r="AF498" s="28" t="str">
        <f t="shared" si="45"/>
        <v/>
      </c>
      <c r="AG498" s="46"/>
      <c r="AH498" s="31"/>
      <c r="AI498" s="31" t="str">
        <f t="shared" si="46"/>
        <v/>
      </c>
      <c r="AJ498" s="32" t="str">
        <f t="array" ref="AJ498">IFERROR(INDEX('[1]Master Price'!$E:$E,MATCH(D498,'[1]Master Price'!$B:$B,0)),"0")</f>
        <v>0</v>
      </c>
      <c r="AK498" s="32">
        <f t="shared" si="47"/>
        <v>0</v>
      </c>
      <c r="AL498" s="33" t="str">
        <f t="shared" si="69"/>
        <v>0-day</v>
      </c>
      <c r="AM498" s="33"/>
      <c r="AN498" s="33" t="str">
        <f t="shared" si="65"/>
        <v>0-day</v>
      </c>
      <c r="AO498" s="33" t="str">
        <f t="shared" si="66"/>
        <v>0-day</v>
      </c>
      <c r="AP498" s="33" t="str">
        <f t="shared" si="49"/>
        <v>0-day</v>
      </c>
      <c r="AQ498" s="33" t="str">
        <f t="shared" si="50"/>
        <v>0-day</v>
      </c>
      <c r="AR498" s="49"/>
      <c r="AS498" s="34" t="str">
        <f t="shared" si="51"/>
        <v/>
      </c>
      <c r="AT498" s="35">
        <f t="shared" si="68"/>
        <v>0</v>
      </c>
      <c r="AU498" s="35" t="e">
        <f t="shared" ca="1" si="52"/>
        <v>#NAME?</v>
      </c>
      <c r="AV498" s="35" t="e">
        <f t="shared" ca="1" si="53"/>
        <v>#NAME?</v>
      </c>
      <c r="AW498" s="34" t="e">
        <f t="shared" ca="1" si="54"/>
        <v>#NAME?</v>
      </c>
      <c r="AX498" s="35" t="e">
        <f t="shared" ca="1" si="55"/>
        <v>#NAME?</v>
      </c>
      <c r="AY498" s="34" t="str">
        <f t="shared" si="56"/>
        <v/>
      </c>
      <c r="AZ498" s="36" t="e">
        <f t="shared" ca="1" si="57"/>
        <v>#NAME?</v>
      </c>
      <c r="BA498" s="35" t="e">
        <f t="shared" ca="1" si="58"/>
        <v>#NAME?</v>
      </c>
      <c r="BB498" s="37" t="e">
        <f t="shared" ca="1" si="59"/>
        <v>#NAME?</v>
      </c>
      <c r="BC498" s="38" t="e">
        <f t="shared" ca="1" si="60"/>
        <v>#NAME?</v>
      </c>
      <c r="BD498" s="38" t="e">
        <f t="shared" ca="1" si="61"/>
        <v>#NAME?</v>
      </c>
      <c r="BE498" s="35" t="e">
        <f t="shared" ca="1" si="62"/>
        <v>#NAME?</v>
      </c>
      <c r="BF498" s="36" t="e">
        <f t="shared" ca="1" si="63"/>
        <v>#NAME?</v>
      </c>
      <c r="BG498" s="36" t="e">
        <f t="shared" ca="1" si="64"/>
        <v>#NAME?</v>
      </c>
      <c r="BH498" s="7"/>
      <c r="BI498" s="7"/>
      <c r="BJ498" s="7"/>
      <c r="BK498" s="7"/>
      <c r="BL498" s="7"/>
      <c r="BM498" s="7"/>
      <c r="BN498" s="8"/>
      <c r="BO498" s="8"/>
    </row>
    <row r="499" spans="1:67" ht="14.5" x14ac:dyDescent="0.35">
      <c r="A499" s="19" t="str">
        <f t="shared" si="42"/>
        <v/>
      </c>
      <c r="B499" s="45"/>
      <c r="C499" s="19"/>
      <c r="D499" s="19"/>
      <c r="E499" s="19"/>
      <c r="F499" s="19"/>
      <c r="G499" s="19"/>
      <c r="H499" s="19" t="str">
        <f t="shared" si="6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27"/>
      <c r="W499" s="66"/>
      <c r="X499" s="66"/>
      <c r="Y499" s="28" t="str">
        <f t="shared" si="43"/>
        <v/>
      </c>
      <c r="Z499" s="28"/>
      <c r="AA499" s="28"/>
      <c r="AB499" s="19" t="str">
        <f t="shared" si="44"/>
        <v/>
      </c>
      <c r="AC499" s="19"/>
      <c r="AD499" s="28"/>
      <c r="AE499" s="28"/>
      <c r="AF499" s="28" t="str">
        <f t="shared" si="45"/>
        <v/>
      </c>
      <c r="AG499" s="46"/>
      <c r="AH499" s="31"/>
      <c r="AI499" s="31" t="str">
        <f t="shared" si="46"/>
        <v/>
      </c>
      <c r="AJ499" s="32" t="str">
        <f t="array" ref="AJ499">IFERROR(INDEX('[1]Master Price'!$E:$E,MATCH(D499,'[1]Master Price'!$B:$B,0)),"0")</f>
        <v>0</v>
      </c>
      <c r="AK499" s="32">
        <f t="shared" si="47"/>
        <v>0</v>
      </c>
      <c r="AL499" s="33" t="str">
        <f t="shared" si="69"/>
        <v>0-day</v>
      </c>
      <c r="AM499" s="33"/>
      <c r="AN499" s="33" t="str">
        <f t="shared" si="65"/>
        <v>0-day</v>
      </c>
      <c r="AO499" s="33" t="str">
        <f t="shared" si="66"/>
        <v>0-day</v>
      </c>
      <c r="AP499" s="33" t="str">
        <f t="shared" si="49"/>
        <v>0-day</v>
      </c>
      <c r="AQ499" s="33" t="str">
        <f t="shared" si="50"/>
        <v>0-day</v>
      </c>
      <c r="AR499" s="49"/>
      <c r="AS499" s="34" t="str">
        <f t="shared" si="51"/>
        <v/>
      </c>
      <c r="AT499" s="35">
        <f t="shared" si="68"/>
        <v>0</v>
      </c>
      <c r="AU499" s="35" t="e">
        <f t="shared" ca="1" si="52"/>
        <v>#NAME?</v>
      </c>
      <c r="AV499" s="35" t="e">
        <f t="shared" ca="1" si="53"/>
        <v>#NAME?</v>
      </c>
      <c r="AW499" s="34" t="e">
        <f t="shared" ca="1" si="54"/>
        <v>#NAME?</v>
      </c>
      <c r="AX499" s="35" t="e">
        <f t="shared" ca="1" si="55"/>
        <v>#NAME?</v>
      </c>
      <c r="AY499" s="34" t="str">
        <f t="shared" si="56"/>
        <v/>
      </c>
      <c r="AZ499" s="36" t="e">
        <f t="shared" ca="1" si="57"/>
        <v>#NAME?</v>
      </c>
      <c r="BA499" s="35" t="e">
        <f t="shared" ca="1" si="58"/>
        <v>#NAME?</v>
      </c>
      <c r="BB499" s="37" t="e">
        <f t="shared" ca="1" si="59"/>
        <v>#NAME?</v>
      </c>
      <c r="BC499" s="38" t="e">
        <f t="shared" ca="1" si="60"/>
        <v>#NAME?</v>
      </c>
      <c r="BD499" s="38" t="e">
        <f t="shared" ca="1" si="61"/>
        <v>#NAME?</v>
      </c>
      <c r="BE499" s="35" t="e">
        <f t="shared" ca="1" si="62"/>
        <v>#NAME?</v>
      </c>
      <c r="BF499" s="36" t="e">
        <f t="shared" ca="1" si="63"/>
        <v>#NAME?</v>
      </c>
      <c r="BG499" s="36" t="e">
        <f t="shared" ca="1" si="64"/>
        <v>#NAME?</v>
      </c>
      <c r="BH499" s="7"/>
      <c r="BI499" s="7"/>
      <c r="BJ499" s="7"/>
      <c r="BK499" s="7"/>
      <c r="BL499" s="7"/>
      <c r="BM499" s="7"/>
      <c r="BN499" s="8"/>
      <c r="BO499" s="8"/>
    </row>
    <row r="500" spans="1:67" ht="14.5" x14ac:dyDescent="0.35">
      <c r="A500" s="19" t="str">
        <f t="shared" si="42"/>
        <v/>
      </c>
      <c r="B500" s="45"/>
      <c r="C500" s="19"/>
      <c r="D500" s="19"/>
      <c r="E500" s="19"/>
      <c r="F500" s="19"/>
      <c r="G500" s="19"/>
      <c r="H500" s="19" t="str">
        <f t="shared" si="6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27"/>
      <c r="W500" s="66"/>
      <c r="X500" s="66"/>
      <c r="Y500" s="28" t="str">
        <f t="shared" si="43"/>
        <v/>
      </c>
      <c r="Z500" s="28"/>
      <c r="AA500" s="28"/>
      <c r="AB500" s="19" t="str">
        <f t="shared" si="44"/>
        <v/>
      </c>
      <c r="AC500" s="19"/>
      <c r="AD500" s="28"/>
      <c r="AE500" s="28"/>
      <c r="AF500" s="28" t="str">
        <f t="shared" si="45"/>
        <v/>
      </c>
      <c r="AG500" s="46"/>
      <c r="AH500" s="31"/>
      <c r="AI500" s="31" t="str">
        <f t="shared" si="46"/>
        <v/>
      </c>
      <c r="AJ500" s="32" t="str">
        <f t="array" ref="AJ500">IFERROR(INDEX('[1]Master Price'!$E:$E,MATCH(D500,'[1]Master Price'!$B:$B,0)),"0")</f>
        <v>0</v>
      </c>
      <c r="AK500" s="32">
        <f t="shared" si="47"/>
        <v>0</v>
      </c>
      <c r="AL500" s="33" t="str">
        <f t="shared" si="69"/>
        <v>0-day</v>
      </c>
      <c r="AM500" s="33"/>
      <c r="AN500" s="33" t="str">
        <f t="shared" si="65"/>
        <v>0-day</v>
      </c>
      <c r="AO500" s="33" t="str">
        <f t="shared" si="66"/>
        <v>0-day</v>
      </c>
      <c r="AP500" s="33" t="str">
        <f t="shared" si="49"/>
        <v>0-day</v>
      </c>
      <c r="AQ500" s="33" t="str">
        <f t="shared" si="50"/>
        <v>0-day</v>
      </c>
      <c r="AR500" s="49"/>
      <c r="AS500" s="34" t="str">
        <f t="shared" si="51"/>
        <v/>
      </c>
      <c r="AT500" s="35">
        <f t="shared" si="68"/>
        <v>0</v>
      </c>
      <c r="AU500" s="35" t="e">
        <f t="shared" ca="1" si="52"/>
        <v>#NAME?</v>
      </c>
      <c r="AV500" s="35" t="e">
        <f t="shared" ca="1" si="53"/>
        <v>#NAME?</v>
      </c>
      <c r="AW500" s="34" t="e">
        <f t="shared" ca="1" si="54"/>
        <v>#NAME?</v>
      </c>
      <c r="AX500" s="35" t="e">
        <f t="shared" ca="1" si="55"/>
        <v>#NAME?</v>
      </c>
      <c r="AY500" s="34" t="str">
        <f t="shared" si="56"/>
        <v/>
      </c>
      <c r="AZ500" s="36" t="e">
        <f t="shared" ca="1" si="57"/>
        <v>#NAME?</v>
      </c>
      <c r="BA500" s="35" t="e">
        <f t="shared" ca="1" si="58"/>
        <v>#NAME?</v>
      </c>
      <c r="BB500" s="37" t="e">
        <f t="shared" ca="1" si="59"/>
        <v>#NAME?</v>
      </c>
      <c r="BC500" s="38" t="e">
        <f t="shared" ca="1" si="60"/>
        <v>#NAME?</v>
      </c>
      <c r="BD500" s="38" t="e">
        <f t="shared" ca="1" si="61"/>
        <v>#NAME?</v>
      </c>
      <c r="BE500" s="35" t="e">
        <f t="shared" ca="1" si="62"/>
        <v>#NAME?</v>
      </c>
      <c r="BF500" s="36" t="e">
        <f t="shared" ca="1" si="63"/>
        <v>#NAME?</v>
      </c>
      <c r="BG500" s="36" t="e">
        <f t="shared" ca="1" si="64"/>
        <v>#NAME?</v>
      </c>
      <c r="BH500" s="7"/>
      <c r="BI500" s="7"/>
      <c r="BJ500" s="7"/>
      <c r="BK500" s="7"/>
      <c r="BL500" s="7"/>
      <c r="BM500" s="7"/>
      <c r="BN500" s="8"/>
      <c r="BO500" s="8"/>
    </row>
    <row r="501" spans="1:67" ht="14.5" x14ac:dyDescent="0.35">
      <c r="A501" s="19" t="str">
        <f t="shared" si="42"/>
        <v/>
      </c>
      <c r="B501" s="45"/>
      <c r="C501" s="19"/>
      <c r="D501" s="19"/>
      <c r="E501" s="19"/>
      <c r="F501" s="19"/>
      <c r="G501" s="19"/>
      <c r="H501" s="19" t="str">
        <f t="shared" si="6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27"/>
      <c r="W501" s="66"/>
      <c r="X501" s="66"/>
      <c r="Y501" s="28" t="str">
        <f t="shared" si="43"/>
        <v/>
      </c>
      <c r="Z501" s="28"/>
      <c r="AA501" s="28"/>
      <c r="AB501" s="19" t="str">
        <f t="shared" si="44"/>
        <v/>
      </c>
      <c r="AC501" s="19"/>
      <c r="AD501" s="19"/>
      <c r="AE501" s="19"/>
      <c r="AF501" s="28" t="str">
        <f t="shared" si="45"/>
        <v/>
      </c>
      <c r="AG501" s="19"/>
      <c r="AH501" s="31"/>
      <c r="AI501" s="31" t="str">
        <f t="shared" si="46"/>
        <v/>
      </c>
      <c r="AJ501" s="32" t="str">
        <f t="array" ref="AJ501">IFERROR(INDEX('[1]Master Price'!$E:$E,MATCH(D501,'[1]Master Price'!$B:$B,0)),"0")</f>
        <v>0</v>
      </c>
      <c r="AK501" s="32">
        <f t="shared" si="47"/>
        <v>0</v>
      </c>
      <c r="AL501" s="33" t="str">
        <f t="shared" si="69"/>
        <v>0-day</v>
      </c>
      <c r="AM501" s="33"/>
      <c r="AN501" s="33" t="str">
        <f t="shared" si="65"/>
        <v>0-day</v>
      </c>
      <c r="AO501" s="33" t="str">
        <f t="shared" si="66"/>
        <v>0-day</v>
      </c>
      <c r="AP501" s="33" t="str">
        <f t="shared" si="49"/>
        <v>0-day</v>
      </c>
      <c r="AQ501" s="33" t="str">
        <f t="shared" si="50"/>
        <v>0-day</v>
      </c>
      <c r="AR501" s="49"/>
      <c r="AS501" s="34" t="str">
        <f t="shared" si="51"/>
        <v/>
      </c>
      <c r="AT501" s="35">
        <f t="shared" si="68"/>
        <v>0</v>
      </c>
      <c r="AU501" s="35" t="e">
        <f t="shared" ca="1" si="52"/>
        <v>#NAME?</v>
      </c>
      <c r="AV501" s="35" t="e">
        <f t="shared" ca="1" si="53"/>
        <v>#NAME?</v>
      </c>
      <c r="AW501" s="34" t="e">
        <f t="shared" ca="1" si="54"/>
        <v>#NAME?</v>
      </c>
      <c r="AX501" s="35" t="e">
        <f t="shared" ca="1" si="55"/>
        <v>#NAME?</v>
      </c>
      <c r="AY501" s="34" t="str">
        <f t="shared" si="56"/>
        <v/>
      </c>
      <c r="AZ501" s="36" t="e">
        <f t="shared" ca="1" si="57"/>
        <v>#NAME?</v>
      </c>
      <c r="BA501" s="35" t="e">
        <f t="shared" ca="1" si="58"/>
        <v>#NAME?</v>
      </c>
      <c r="BB501" s="37" t="e">
        <f t="shared" ca="1" si="59"/>
        <v>#NAME?</v>
      </c>
      <c r="BC501" s="38" t="e">
        <f t="shared" ca="1" si="60"/>
        <v>#NAME?</v>
      </c>
      <c r="BD501" s="38" t="e">
        <f t="shared" ca="1" si="61"/>
        <v>#NAME?</v>
      </c>
      <c r="BE501" s="35" t="e">
        <f t="shared" ca="1" si="62"/>
        <v>#NAME?</v>
      </c>
      <c r="BF501" s="36" t="e">
        <f t="shared" ca="1" si="63"/>
        <v>#NAME?</v>
      </c>
      <c r="BG501" s="36" t="e">
        <f t="shared" ca="1" si="64"/>
        <v>#NAME?</v>
      </c>
      <c r="BH501" s="7"/>
      <c r="BI501" s="7"/>
      <c r="BJ501" s="7"/>
      <c r="BK501" s="7"/>
      <c r="BL501" s="7"/>
      <c r="BM501" s="7"/>
      <c r="BN501" s="8"/>
      <c r="BO501" s="8"/>
    </row>
    <row r="502" spans="1:67" ht="14.5" x14ac:dyDescent="0.35">
      <c r="A502" s="19" t="str">
        <f t="shared" si="42"/>
        <v/>
      </c>
      <c r="B502" s="45"/>
      <c r="C502" s="19"/>
      <c r="D502" s="19"/>
      <c r="E502" s="19"/>
      <c r="F502" s="19"/>
      <c r="G502" s="19"/>
      <c r="H502" s="19" t="str">
        <f t="shared" si="6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27"/>
      <c r="W502" s="66"/>
      <c r="X502" s="66"/>
      <c r="Y502" s="28" t="str">
        <f t="shared" si="43"/>
        <v/>
      </c>
      <c r="Z502" s="28"/>
      <c r="AA502" s="28"/>
      <c r="AB502" s="19" t="str">
        <f t="shared" si="44"/>
        <v/>
      </c>
      <c r="AC502" s="19"/>
      <c r="AD502" s="19"/>
      <c r="AE502" s="19"/>
      <c r="AF502" s="28" t="str">
        <f t="shared" si="45"/>
        <v/>
      </c>
      <c r="AG502" s="19"/>
      <c r="AH502" s="31"/>
      <c r="AI502" s="31" t="str">
        <f t="shared" si="46"/>
        <v/>
      </c>
      <c r="AJ502" s="32" t="str">
        <f t="array" ref="AJ502">IFERROR(INDEX('[1]Master Price'!$E:$E,MATCH(D502,'[1]Master Price'!$B:$B,0)),"0")</f>
        <v>0</v>
      </c>
      <c r="AK502" s="32">
        <f t="shared" si="47"/>
        <v>0</v>
      </c>
      <c r="AL502" s="33" t="str">
        <f t="shared" si="69"/>
        <v>0-day</v>
      </c>
      <c r="AM502" s="33"/>
      <c r="AN502" s="33" t="str">
        <f t="shared" si="65"/>
        <v>0-day</v>
      </c>
      <c r="AO502" s="33" t="str">
        <f t="shared" si="66"/>
        <v>0-day</v>
      </c>
      <c r="AP502" s="33" t="str">
        <f t="shared" si="49"/>
        <v>0-day</v>
      </c>
      <c r="AQ502" s="33" t="str">
        <f t="shared" si="50"/>
        <v>0-day</v>
      </c>
      <c r="AR502" s="49"/>
      <c r="AS502" s="34" t="str">
        <f t="shared" si="51"/>
        <v/>
      </c>
      <c r="AT502" s="35">
        <f t="shared" si="68"/>
        <v>0</v>
      </c>
      <c r="AU502" s="35" t="e">
        <f t="shared" ca="1" si="52"/>
        <v>#NAME?</v>
      </c>
      <c r="AV502" s="35" t="e">
        <f t="shared" ca="1" si="53"/>
        <v>#NAME?</v>
      </c>
      <c r="AW502" s="34" t="e">
        <f t="shared" ca="1" si="54"/>
        <v>#NAME?</v>
      </c>
      <c r="AX502" s="35" t="e">
        <f t="shared" ca="1" si="55"/>
        <v>#NAME?</v>
      </c>
      <c r="AY502" s="34" t="str">
        <f t="shared" si="56"/>
        <v/>
      </c>
      <c r="AZ502" s="36" t="e">
        <f t="shared" ca="1" si="57"/>
        <v>#NAME?</v>
      </c>
      <c r="BA502" s="35" t="e">
        <f t="shared" ca="1" si="58"/>
        <v>#NAME?</v>
      </c>
      <c r="BB502" s="37" t="e">
        <f t="shared" ca="1" si="59"/>
        <v>#NAME?</v>
      </c>
      <c r="BC502" s="38" t="e">
        <f t="shared" ca="1" si="60"/>
        <v>#NAME?</v>
      </c>
      <c r="BD502" s="38" t="e">
        <f t="shared" ca="1" si="61"/>
        <v>#NAME?</v>
      </c>
      <c r="BE502" s="35" t="e">
        <f t="shared" ca="1" si="62"/>
        <v>#NAME?</v>
      </c>
      <c r="BF502" s="36" t="e">
        <f t="shared" ca="1" si="63"/>
        <v>#NAME?</v>
      </c>
      <c r="BG502" s="36" t="e">
        <f t="shared" ca="1" si="64"/>
        <v>#NAME?</v>
      </c>
      <c r="BH502" s="7"/>
      <c r="BI502" s="7"/>
      <c r="BJ502" s="7"/>
      <c r="BK502" s="7"/>
      <c r="BL502" s="7"/>
      <c r="BM502" s="7"/>
      <c r="BN502" s="8"/>
      <c r="BO502" s="8"/>
    </row>
    <row r="503" spans="1:67" ht="14.5" x14ac:dyDescent="0.35">
      <c r="A503" s="19" t="str">
        <f t="shared" si="42"/>
        <v/>
      </c>
      <c r="B503" s="45"/>
      <c r="C503" s="19"/>
      <c r="D503" s="19"/>
      <c r="E503" s="19"/>
      <c r="F503" s="19"/>
      <c r="G503" s="19"/>
      <c r="H503" s="19" t="str">
        <f t="shared" si="6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27"/>
      <c r="W503" s="66"/>
      <c r="X503" s="66"/>
      <c r="Y503" s="28" t="str">
        <f t="shared" si="43"/>
        <v/>
      </c>
      <c r="Z503" s="28"/>
      <c r="AA503" s="28"/>
      <c r="AB503" s="19" t="str">
        <f t="shared" si="44"/>
        <v/>
      </c>
      <c r="AC503" s="19"/>
      <c r="AD503" s="19"/>
      <c r="AE503" s="19"/>
      <c r="AF503" s="28" t="str">
        <f t="shared" si="45"/>
        <v/>
      </c>
      <c r="AG503" s="19"/>
      <c r="AH503" s="31"/>
      <c r="AI503" s="31" t="str">
        <f t="shared" si="46"/>
        <v/>
      </c>
      <c r="AJ503" s="32" t="str">
        <f t="array" ref="AJ503">IFERROR(INDEX('[1]Master Price'!$E:$E,MATCH(D503,'[1]Master Price'!$B:$B,0)),"0")</f>
        <v>0</v>
      </c>
      <c r="AK503" s="32">
        <f t="shared" si="47"/>
        <v>0</v>
      </c>
      <c r="AL503" s="33" t="str">
        <f t="shared" si="69"/>
        <v>0-day</v>
      </c>
      <c r="AM503" s="33"/>
      <c r="AN503" s="33" t="str">
        <f t="shared" si="65"/>
        <v>0-day</v>
      </c>
      <c r="AO503" s="33" t="str">
        <f t="shared" si="66"/>
        <v>0-day</v>
      </c>
      <c r="AP503" s="33" t="str">
        <f t="shared" si="49"/>
        <v>0-day</v>
      </c>
      <c r="AQ503" s="33" t="str">
        <f t="shared" si="50"/>
        <v>0-day</v>
      </c>
      <c r="AR503" s="49"/>
      <c r="AS503" s="34" t="str">
        <f t="shared" si="51"/>
        <v/>
      </c>
      <c r="AT503" s="35">
        <f t="shared" si="68"/>
        <v>0</v>
      </c>
      <c r="AU503" s="35" t="e">
        <f t="shared" ca="1" si="52"/>
        <v>#NAME?</v>
      </c>
      <c r="AV503" s="35" t="e">
        <f t="shared" ca="1" si="53"/>
        <v>#NAME?</v>
      </c>
      <c r="AW503" s="34" t="e">
        <f t="shared" ca="1" si="54"/>
        <v>#NAME?</v>
      </c>
      <c r="AX503" s="35" t="e">
        <f t="shared" ca="1" si="55"/>
        <v>#NAME?</v>
      </c>
      <c r="AY503" s="34" t="str">
        <f t="shared" si="56"/>
        <v/>
      </c>
      <c r="AZ503" s="36" t="e">
        <f t="shared" ca="1" si="57"/>
        <v>#NAME?</v>
      </c>
      <c r="BA503" s="35" t="e">
        <f t="shared" ca="1" si="58"/>
        <v>#NAME?</v>
      </c>
      <c r="BB503" s="37" t="e">
        <f t="shared" ca="1" si="59"/>
        <v>#NAME?</v>
      </c>
      <c r="BC503" s="38" t="e">
        <f t="shared" ca="1" si="60"/>
        <v>#NAME?</v>
      </c>
      <c r="BD503" s="38" t="e">
        <f t="shared" ca="1" si="61"/>
        <v>#NAME?</v>
      </c>
      <c r="BE503" s="35" t="e">
        <f t="shared" ca="1" si="62"/>
        <v>#NAME?</v>
      </c>
      <c r="BF503" s="36" t="e">
        <f t="shared" ca="1" si="63"/>
        <v>#NAME?</v>
      </c>
      <c r="BG503" s="36" t="e">
        <f t="shared" ca="1" si="64"/>
        <v>#NAME?</v>
      </c>
      <c r="BH503" s="7"/>
      <c r="BI503" s="7"/>
      <c r="BJ503" s="7"/>
      <c r="BK503" s="7"/>
      <c r="BL503" s="7"/>
      <c r="BM503" s="7"/>
      <c r="BN503" s="8"/>
      <c r="BO503" s="8"/>
    </row>
    <row r="504" spans="1:67" ht="14.5" x14ac:dyDescent="0.35">
      <c r="A504" s="19" t="str">
        <f t="shared" si="42"/>
        <v/>
      </c>
      <c r="B504" s="45"/>
      <c r="C504" s="19"/>
      <c r="D504" s="19"/>
      <c r="E504" s="19"/>
      <c r="F504" s="19"/>
      <c r="G504" s="19"/>
      <c r="H504" s="19" t="str">
        <f t="shared" si="6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27"/>
      <c r="W504" s="66"/>
      <c r="X504" s="66"/>
      <c r="Y504" s="28" t="str">
        <f t="shared" si="43"/>
        <v/>
      </c>
      <c r="Z504" s="28"/>
      <c r="AA504" s="28"/>
      <c r="AB504" s="19" t="str">
        <f t="shared" si="44"/>
        <v/>
      </c>
      <c r="AC504" s="19"/>
      <c r="AD504" s="28"/>
      <c r="AE504" s="28"/>
      <c r="AF504" s="28" t="str">
        <f t="shared" si="45"/>
        <v/>
      </c>
      <c r="AG504" s="46"/>
      <c r="AH504" s="31"/>
      <c r="AI504" s="31" t="str">
        <f t="shared" si="46"/>
        <v/>
      </c>
      <c r="AJ504" s="32" t="str">
        <f t="array" ref="AJ504">IFERROR(INDEX('[1]Master Price'!$E:$E,MATCH(D504,'[1]Master Price'!$B:$B,0)),"0")</f>
        <v>0</v>
      </c>
      <c r="AK504" s="32">
        <f t="shared" si="47"/>
        <v>0</v>
      </c>
      <c r="AL504" s="33" t="str">
        <f t="shared" si="69"/>
        <v>0-day</v>
      </c>
      <c r="AM504" s="33"/>
      <c r="AN504" s="33" t="str">
        <f t="shared" si="65"/>
        <v>0-day</v>
      </c>
      <c r="AO504" s="33" t="str">
        <f t="shared" si="66"/>
        <v>0-day</v>
      </c>
      <c r="AP504" s="33" t="str">
        <f t="shared" si="49"/>
        <v>0-day</v>
      </c>
      <c r="AQ504" s="33" t="str">
        <f t="shared" si="50"/>
        <v>0-day</v>
      </c>
      <c r="AR504" s="49"/>
      <c r="AS504" s="34" t="str">
        <f t="shared" si="51"/>
        <v/>
      </c>
      <c r="AT504" s="35">
        <f t="shared" si="68"/>
        <v>0</v>
      </c>
      <c r="AU504" s="35" t="e">
        <f t="shared" ca="1" si="52"/>
        <v>#NAME?</v>
      </c>
      <c r="AV504" s="35" t="e">
        <f t="shared" ca="1" si="53"/>
        <v>#NAME?</v>
      </c>
      <c r="AW504" s="34" t="e">
        <f t="shared" ca="1" si="54"/>
        <v>#NAME?</v>
      </c>
      <c r="AX504" s="35" t="e">
        <f t="shared" ca="1" si="55"/>
        <v>#NAME?</v>
      </c>
      <c r="AY504" s="34" t="str">
        <f t="shared" si="56"/>
        <v/>
      </c>
      <c r="AZ504" s="36" t="e">
        <f t="shared" ca="1" si="57"/>
        <v>#NAME?</v>
      </c>
      <c r="BA504" s="35" t="e">
        <f t="shared" ca="1" si="58"/>
        <v>#NAME?</v>
      </c>
      <c r="BB504" s="37" t="e">
        <f t="shared" ca="1" si="59"/>
        <v>#NAME?</v>
      </c>
      <c r="BC504" s="38" t="e">
        <f t="shared" ca="1" si="60"/>
        <v>#NAME?</v>
      </c>
      <c r="BD504" s="38" t="e">
        <f t="shared" ca="1" si="61"/>
        <v>#NAME?</v>
      </c>
      <c r="BE504" s="35" t="e">
        <f t="shared" ca="1" si="62"/>
        <v>#NAME?</v>
      </c>
      <c r="BF504" s="36" t="e">
        <f t="shared" ca="1" si="63"/>
        <v>#NAME?</v>
      </c>
      <c r="BG504" s="36" t="e">
        <f t="shared" ca="1" si="64"/>
        <v>#NAME?</v>
      </c>
      <c r="BH504" s="7"/>
      <c r="BI504" s="7"/>
      <c r="BJ504" s="7"/>
      <c r="BK504" s="7"/>
      <c r="BL504" s="7"/>
      <c r="BM504" s="7"/>
      <c r="BN504" s="8"/>
      <c r="BO504" s="8"/>
    </row>
    <row r="505" spans="1:67" ht="14.5" x14ac:dyDescent="0.35">
      <c r="A505" s="19" t="str">
        <f t="shared" si="42"/>
        <v/>
      </c>
      <c r="B505" s="45"/>
      <c r="C505" s="19"/>
      <c r="D505" s="19"/>
      <c r="E505" s="19"/>
      <c r="F505" s="19"/>
      <c r="G505" s="19"/>
      <c r="H505" s="19" t="str">
        <f t="shared" si="6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27"/>
      <c r="W505" s="66"/>
      <c r="X505" s="66"/>
      <c r="Y505" s="28" t="str">
        <f t="shared" si="43"/>
        <v/>
      </c>
      <c r="Z505" s="28"/>
      <c r="AA505" s="28"/>
      <c r="AB505" s="19" t="str">
        <f t="shared" si="44"/>
        <v/>
      </c>
      <c r="AC505" s="19"/>
      <c r="AD505" s="28"/>
      <c r="AE505" s="28"/>
      <c r="AF505" s="28" t="str">
        <f t="shared" si="45"/>
        <v/>
      </c>
      <c r="AG505" s="46"/>
      <c r="AH505" s="31"/>
      <c r="AI505" s="31" t="str">
        <f t="shared" si="46"/>
        <v/>
      </c>
      <c r="AJ505" s="32" t="str">
        <f t="array" ref="AJ505">IFERROR(INDEX('[1]Master Price'!$E:$E,MATCH(D505,'[1]Master Price'!$B:$B,0)),"0")</f>
        <v>0</v>
      </c>
      <c r="AK505" s="32">
        <f t="shared" si="47"/>
        <v>0</v>
      </c>
      <c r="AL505" s="33" t="str">
        <f t="shared" si="69"/>
        <v>0-day</v>
      </c>
      <c r="AM505" s="33"/>
      <c r="AN505" s="33" t="str">
        <f t="shared" si="65"/>
        <v>0-day</v>
      </c>
      <c r="AO505" s="33" t="str">
        <f t="shared" si="66"/>
        <v>0-day</v>
      </c>
      <c r="AP505" s="33" t="str">
        <f t="shared" si="49"/>
        <v>0-day</v>
      </c>
      <c r="AQ505" s="33" t="str">
        <f t="shared" si="50"/>
        <v>0-day</v>
      </c>
      <c r="AR505" s="49"/>
      <c r="AS505" s="34" t="str">
        <f t="shared" si="51"/>
        <v/>
      </c>
      <c r="AT505" s="35">
        <f t="shared" si="68"/>
        <v>0</v>
      </c>
      <c r="AU505" s="35" t="e">
        <f t="shared" ca="1" si="52"/>
        <v>#NAME?</v>
      </c>
      <c r="AV505" s="35" t="e">
        <f t="shared" ca="1" si="53"/>
        <v>#NAME?</v>
      </c>
      <c r="AW505" s="34" t="e">
        <f t="shared" ca="1" si="54"/>
        <v>#NAME?</v>
      </c>
      <c r="AX505" s="35" t="e">
        <f t="shared" ca="1" si="55"/>
        <v>#NAME?</v>
      </c>
      <c r="AY505" s="34" t="str">
        <f t="shared" si="56"/>
        <v/>
      </c>
      <c r="AZ505" s="36" t="e">
        <f t="shared" ca="1" si="57"/>
        <v>#NAME?</v>
      </c>
      <c r="BA505" s="35" t="e">
        <f t="shared" ca="1" si="58"/>
        <v>#NAME?</v>
      </c>
      <c r="BB505" s="37" t="e">
        <f t="shared" ca="1" si="59"/>
        <v>#NAME?</v>
      </c>
      <c r="BC505" s="38" t="e">
        <f t="shared" ca="1" si="60"/>
        <v>#NAME?</v>
      </c>
      <c r="BD505" s="38" t="e">
        <f t="shared" ca="1" si="61"/>
        <v>#NAME?</v>
      </c>
      <c r="BE505" s="35" t="e">
        <f t="shared" ca="1" si="62"/>
        <v>#NAME?</v>
      </c>
      <c r="BF505" s="36" t="e">
        <f t="shared" ca="1" si="63"/>
        <v>#NAME?</v>
      </c>
      <c r="BG505" s="36" t="e">
        <f t="shared" ca="1" si="64"/>
        <v>#NAME?</v>
      </c>
      <c r="BH505" s="7"/>
      <c r="BI505" s="7"/>
      <c r="BJ505" s="7"/>
      <c r="BK505" s="7"/>
      <c r="BL505" s="7"/>
      <c r="BM505" s="7"/>
      <c r="BN505" s="8"/>
      <c r="BO505" s="8"/>
    </row>
    <row r="506" spans="1:67" ht="14.5" x14ac:dyDescent="0.35">
      <c r="A506" s="19" t="str">
        <f t="shared" si="42"/>
        <v/>
      </c>
      <c r="B506" s="45"/>
      <c r="C506" s="19"/>
      <c r="D506" s="19"/>
      <c r="E506" s="19"/>
      <c r="F506" s="19"/>
      <c r="G506" s="19"/>
      <c r="H506" s="19" t="str">
        <f t="shared" si="6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27"/>
      <c r="W506" s="66"/>
      <c r="X506" s="66"/>
      <c r="Y506" s="28" t="str">
        <f t="shared" si="43"/>
        <v/>
      </c>
      <c r="Z506" s="28"/>
      <c r="AA506" s="28"/>
      <c r="AB506" s="19" t="str">
        <f t="shared" si="44"/>
        <v/>
      </c>
      <c r="AC506" s="19"/>
      <c r="AD506" s="19"/>
      <c r="AE506" s="19"/>
      <c r="AF506" s="28" t="str">
        <f t="shared" si="45"/>
        <v/>
      </c>
      <c r="AG506" s="19"/>
      <c r="AH506" s="31"/>
      <c r="AI506" s="31" t="str">
        <f t="shared" si="46"/>
        <v/>
      </c>
      <c r="AJ506" s="32" t="str">
        <f t="array" ref="AJ506">IFERROR(INDEX('[1]Master Price'!$E:$E,MATCH(D506,'[1]Master Price'!$B:$B,0)),"0")</f>
        <v>0</v>
      </c>
      <c r="AK506" s="32">
        <f t="shared" si="47"/>
        <v>0</v>
      </c>
      <c r="AL506" s="33" t="str">
        <f t="shared" si="69"/>
        <v>0-day</v>
      </c>
      <c r="AM506" s="33"/>
      <c r="AN506" s="33" t="str">
        <f t="shared" si="65"/>
        <v>0-day</v>
      </c>
      <c r="AO506" s="33" t="str">
        <f t="shared" si="66"/>
        <v>0-day</v>
      </c>
      <c r="AP506" s="33" t="str">
        <f t="shared" si="49"/>
        <v>0-day</v>
      </c>
      <c r="AQ506" s="33" t="str">
        <f t="shared" si="50"/>
        <v>0-day</v>
      </c>
      <c r="AR506" s="49"/>
      <c r="AS506" s="34" t="str">
        <f t="shared" si="51"/>
        <v/>
      </c>
      <c r="AT506" s="35">
        <f t="shared" si="68"/>
        <v>0</v>
      </c>
      <c r="AU506" s="35" t="e">
        <f t="shared" ca="1" si="52"/>
        <v>#NAME?</v>
      </c>
      <c r="AV506" s="35" t="e">
        <f t="shared" ca="1" si="53"/>
        <v>#NAME?</v>
      </c>
      <c r="AW506" s="34" t="e">
        <f t="shared" ca="1" si="54"/>
        <v>#NAME?</v>
      </c>
      <c r="AX506" s="35" t="e">
        <f t="shared" ca="1" si="55"/>
        <v>#NAME?</v>
      </c>
      <c r="AY506" s="34" t="str">
        <f t="shared" si="56"/>
        <v/>
      </c>
      <c r="AZ506" s="36" t="e">
        <f t="shared" ca="1" si="57"/>
        <v>#NAME?</v>
      </c>
      <c r="BA506" s="35" t="e">
        <f t="shared" ca="1" si="58"/>
        <v>#NAME?</v>
      </c>
      <c r="BB506" s="37" t="e">
        <f t="shared" ca="1" si="59"/>
        <v>#NAME?</v>
      </c>
      <c r="BC506" s="38" t="e">
        <f t="shared" ca="1" si="60"/>
        <v>#NAME?</v>
      </c>
      <c r="BD506" s="38" t="e">
        <f t="shared" ca="1" si="61"/>
        <v>#NAME?</v>
      </c>
      <c r="BE506" s="35" t="e">
        <f t="shared" ca="1" si="62"/>
        <v>#NAME?</v>
      </c>
      <c r="BF506" s="36" t="e">
        <f t="shared" ca="1" si="63"/>
        <v>#NAME?</v>
      </c>
      <c r="BG506" s="36" t="e">
        <f t="shared" ca="1" si="64"/>
        <v>#NAME?</v>
      </c>
      <c r="BH506" s="7"/>
      <c r="BI506" s="7"/>
      <c r="BJ506" s="7"/>
      <c r="BK506" s="7"/>
      <c r="BL506" s="7"/>
      <c r="BM506" s="7"/>
      <c r="BN506" s="8"/>
      <c r="BO506" s="8"/>
    </row>
    <row r="507" spans="1:67" ht="14.5" x14ac:dyDescent="0.35">
      <c r="A507" s="19" t="str">
        <f t="shared" si="42"/>
        <v/>
      </c>
      <c r="B507" s="45"/>
      <c r="C507" s="19"/>
      <c r="D507" s="19"/>
      <c r="E507" s="19"/>
      <c r="F507" s="19"/>
      <c r="G507" s="19"/>
      <c r="H507" s="19" t="str">
        <f t="shared" si="6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27"/>
      <c r="W507" s="66"/>
      <c r="X507" s="66"/>
      <c r="Y507" s="28" t="str">
        <f t="shared" si="43"/>
        <v/>
      </c>
      <c r="Z507" s="28"/>
      <c r="AA507" s="28"/>
      <c r="AB507" s="19" t="str">
        <f t="shared" si="44"/>
        <v/>
      </c>
      <c r="AC507" s="19"/>
      <c r="AD507" s="19"/>
      <c r="AE507" s="19"/>
      <c r="AF507" s="28" t="str">
        <f t="shared" si="45"/>
        <v/>
      </c>
      <c r="AG507" s="19"/>
      <c r="AH507" s="31"/>
      <c r="AI507" s="31" t="str">
        <f t="shared" si="46"/>
        <v/>
      </c>
      <c r="AJ507" s="32" t="str">
        <f t="array" ref="AJ507">IFERROR(INDEX('[1]Master Price'!$E:$E,MATCH(D507,'[1]Master Price'!$B:$B,0)),"0")</f>
        <v>0</v>
      </c>
      <c r="AK507" s="32">
        <f t="shared" si="47"/>
        <v>0</v>
      </c>
      <c r="AL507" s="33" t="str">
        <f t="shared" si="69"/>
        <v>0-day</v>
      </c>
      <c r="AM507" s="33"/>
      <c r="AN507" s="33" t="str">
        <f t="shared" si="65"/>
        <v>0-day</v>
      </c>
      <c r="AO507" s="33" t="str">
        <f t="shared" si="66"/>
        <v>0-day</v>
      </c>
      <c r="AP507" s="33" t="str">
        <f t="shared" si="49"/>
        <v>0-day</v>
      </c>
      <c r="AQ507" s="33" t="str">
        <f t="shared" si="50"/>
        <v>0-day</v>
      </c>
      <c r="AR507" s="49"/>
      <c r="AS507" s="34" t="str">
        <f t="shared" si="51"/>
        <v/>
      </c>
      <c r="AT507" s="35">
        <f t="shared" si="68"/>
        <v>0</v>
      </c>
      <c r="AU507" s="35" t="e">
        <f t="shared" ca="1" si="52"/>
        <v>#NAME?</v>
      </c>
      <c r="AV507" s="35" t="e">
        <f t="shared" ca="1" si="53"/>
        <v>#NAME?</v>
      </c>
      <c r="AW507" s="34" t="e">
        <f t="shared" ca="1" si="54"/>
        <v>#NAME?</v>
      </c>
      <c r="AX507" s="35" t="e">
        <f t="shared" ca="1" si="55"/>
        <v>#NAME?</v>
      </c>
      <c r="AY507" s="34" t="str">
        <f t="shared" si="56"/>
        <v/>
      </c>
      <c r="AZ507" s="36" t="e">
        <f t="shared" ca="1" si="57"/>
        <v>#NAME?</v>
      </c>
      <c r="BA507" s="35" t="e">
        <f t="shared" ca="1" si="58"/>
        <v>#NAME?</v>
      </c>
      <c r="BB507" s="37" t="e">
        <f t="shared" ca="1" si="59"/>
        <v>#NAME?</v>
      </c>
      <c r="BC507" s="38" t="e">
        <f t="shared" ca="1" si="60"/>
        <v>#NAME?</v>
      </c>
      <c r="BD507" s="38" t="e">
        <f t="shared" ca="1" si="61"/>
        <v>#NAME?</v>
      </c>
      <c r="BE507" s="35" t="e">
        <f t="shared" ca="1" si="62"/>
        <v>#NAME?</v>
      </c>
      <c r="BF507" s="36" t="e">
        <f t="shared" ca="1" si="63"/>
        <v>#NAME?</v>
      </c>
      <c r="BG507" s="36" t="e">
        <f t="shared" ca="1" si="64"/>
        <v>#NAME?</v>
      </c>
      <c r="BH507" s="7"/>
      <c r="BI507" s="7"/>
      <c r="BJ507" s="7"/>
      <c r="BK507" s="7"/>
      <c r="BL507" s="7"/>
      <c r="BM507" s="7"/>
      <c r="BN507" s="8"/>
      <c r="BO507" s="8"/>
    </row>
    <row r="508" spans="1:67" ht="14.5" x14ac:dyDescent="0.35">
      <c r="A508" s="19" t="str">
        <f t="shared" si="42"/>
        <v/>
      </c>
      <c r="B508" s="45"/>
      <c r="C508" s="19"/>
      <c r="D508" s="19"/>
      <c r="E508" s="19"/>
      <c r="F508" s="19"/>
      <c r="G508" s="19"/>
      <c r="H508" s="19" t="str">
        <f t="shared" si="6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27"/>
      <c r="W508" s="66"/>
      <c r="X508" s="66"/>
      <c r="Y508" s="28" t="str">
        <f t="shared" si="43"/>
        <v/>
      </c>
      <c r="Z508" s="28"/>
      <c r="AA508" s="28"/>
      <c r="AB508" s="19" t="str">
        <f t="shared" si="44"/>
        <v/>
      </c>
      <c r="AC508" s="19"/>
      <c r="AD508" s="19"/>
      <c r="AE508" s="19"/>
      <c r="AF508" s="28" t="str">
        <f t="shared" si="45"/>
        <v/>
      </c>
      <c r="AG508" s="19"/>
      <c r="AH508" s="31"/>
      <c r="AI508" s="31" t="str">
        <f t="shared" si="46"/>
        <v/>
      </c>
      <c r="AJ508" s="32" t="str">
        <f t="array" ref="AJ508">IFERROR(INDEX('[1]Master Price'!$E:$E,MATCH(D508,'[1]Master Price'!$B:$B,0)),"0")</f>
        <v>0</v>
      </c>
      <c r="AK508" s="32">
        <f t="shared" si="47"/>
        <v>0</v>
      </c>
      <c r="AL508" s="33" t="str">
        <f t="shared" si="69"/>
        <v>0-day</v>
      </c>
      <c r="AM508" s="33"/>
      <c r="AN508" s="33" t="str">
        <f t="shared" si="65"/>
        <v>0-day</v>
      </c>
      <c r="AO508" s="33" t="str">
        <f t="shared" si="66"/>
        <v>0-day</v>
      </c>
      <c r="AP508" s="33" t="str">
        <f t="shared" si="49"/>
        <v>0-day</v>
      </c>
      <c r="AQ508" s="33" t="str">
        <f t="shared" si="50"/>
        <v>0-day</v>
      </c>
      <c r="AR508" s="49"/>
      <c r="AS508" s="34" t="str">
        <f t="shared" si="51"/>
        <v/>
      </c>
      <c r="AT508" s="35">
        <f t="shared" si="68"/>
        <v>0</v>
      </c>
      <c r="AU508" s="35" t="e">
        <f t="shared" ca="1" si="52"/>
        <v>#NAME?</v>
      </c>
      <c r="AV508" s="35" t="e">
        <f t="shared" ca="1" si="53"/>
        <v>#NAME?</v>
      </c>
      <c r="AW508" s="34" t="e">
        <f t="shared" ca="1" si="54"/>
        <v>#NAME?</v>
      </c>
      <c r="AX508" s="35" t="e">
        <f t="shared" ca="1" si="55"/>
        <v>#NAME?</v>
      </c>
      <c r="AY508" s="34" t="str">
        <f t="shared" si="56"/>
        <v/>
      </c>
      <c r="AZ508" s="36" t="e">
        <f t="shared" ca="1" si="57"/>
        <v>#NAME?</v>
      </c>
      <c r="BA508" s="35" t="e">
        <f t="shared" ca="1" si="58"/>
        <v>#NAME?</v>
      </c>
      <c r="BB508" s="37" t="e">
        <f t="shared" ca="1" si="59"/>
        <v>#NAME?</v>
      </c>
      <c r="BC508" s="38" t="e">
        <f t="shared" ca="1" si="60"/>
        <v>#NAME?</v>
      </c>
      <c r="BD508" s="38" t="e">
        <f t="shared" ca="1" si="61"/>
        <v>#NAME?</v>
      </c>
      <c r="BE508" s="35" t="e">
        <f t="shared" ca="1" si="62"/>
        <v>#NAME?</v>
      </c>
      <c r="BF508" s="36" t="e">
        <f t="shared" ca="1" si="63"/>
        <v>#NAME?</v>
      </c>
      <c r="BG508" s="36" t="e">
        <f t="shared" ca="1" si="64"/>
        <v>#NAME?</v>
      </c>
      <c r="BH508" s="7"/>
      <c r="BI508" s="7"/>
      <c r="BJ508" s="7"/>
      <c r="BK508" s="7"/>
      <c r="BL508" s="7"/>
      <c r="BM508" s="7"/>
      <c r="BN508" s="8"/>
      <c r="BO508" s="8"/>
    </row>
    <row r="509" spans="1:67" ht="14.5" x14ac:dyDescent="0.35">
      <c r="A509" s="19" t="str">
        <f t="shared" si="42"/>
        <v/>
      </c>
      <c r="B509" s="45"/>
      <c r="C509" s="19"/>
      <c r="D509" s="19"/>
      <c r="E509" s="19"/>
      <c r="F509" s="19"/>
      <c r="G509" s="19"/>
      <c r="H509" s="19" t="str">
        <f t="shared" si="6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27"/>
      <c r="W509" s="66"/>
      <c r="X509" s="66"/>
      <c r="Y509" s="28" t="str">
        <f t="shared" si="43"/>
        <v/>
      </c>
      <c r="Z509" s="28"/>
      <c r="AA509" s="28"/>
      <c r="AB509" s="19" t="str">
        <f t="shared" si="44"/>
        <v/>
      </c>
      <c r="AC509" s="19"/>
      <c r="AD509" s="19"/>
      <c r="AE509" s="19"/>
      <c r="AF509" s="28" t="str">
        <f t="shared" si="45"/>
        <v/>
      </c>
      <c r="AG509" s="19"/>
      <c r="AH509" s="31"/>
      <c r="AI509" s="31" t="str">
        <f t="shared" si="46"/>
        <v/>
      </c>
      <c r="AJ509" s="32" t="str">
        <f t="array" ref="AJ509">IFERROR(INDEX('[1]Master Price'!$E:$E,MATCH(D509,'[1]Master Price'!$B:$B,0)),"0")</f>
        <v>0</v>
      </c>
      <c r="AK509" s="32">
        <f t="shared" si="47"/>
        <v>0</v>
      </c>
      <c r="AL509" s="33" t="str">
        <f t="shared" si="69"/>
        <v>0-day</v>
      </c>
      <c r="AM509" s="33"/>
      <c r="AN509" s="33" t="str">
        <f t="shared" si="65"/>
        <v>0-day</v>
      </c>
      <c r="AO509" s="33" t="str">
        <f t="shared" si="66"/>
        <v>0-day</v>
      </c>
      <c r="AP509" s="33" t="str">
        <f t="shared" si="49"/>
        <v>0-day</v>
      </c>
      <c r="AQ509" s="33" t="str">
        <f t="shared" si="50"/>
        <v>0-day</v>
      </c>
      <c r="AR509" s="49"/>
      <c r="AS509" s="34" t="str">
        <f t="shared" si="51"/>
        <v/>
      </c>
      <c r="AT509" s="35">
        <f t="shared" si="68"/>
        <v>0</v>
      </c>
      <c r="AU509" s="35" t="e">
        <f t="shared" ca="1" si="52"/>
        <v>#NAME?</v>
      </c>
      <c r="AV509" s="35" t="e">
        <f t="shared" ca="1" si="53"/>
        <v>#NAME?</v>
      </c>
      <c r="AW509" s="34" t="e">
        <f t="shared" ca="1" si="54"/>
        <v>#NAME?</v>
      </c>
      <c r="AX509" s="35" t="e">
        <f t="shared" ca="1" si="55"/>
        <v>#NAME?</v>
      </c>
      <c r="AY509" s="34" t="str">
        <f t="shared" si="56"/>
        <v/>
      </c>
      <c r="AZ509" s="36" t="e">
        <f t="shared" ca="1" si="57"/>
        <v>#NAME?</v>
      </c>
      <c r="BA509" s="35" t="e">
        <f t="shared" ca="1" si="58"/>
        <v>#NAME?</v>
      </c>
      <c r="BB509" s="37" t="e">
        <f t="shared" ca="1" si="59"/>
        <v>#NAME?</v>
      </c>
      <c r="BC509" s="38" t="e">
        <f t="shared" ca="1" si="60"/>
        <v>#NAME?</v>
      </c>
      <c r="BD509" s="38" t="e">
        <f t="shared" ca="1" si="61"/>
        <v>#NAME?</v>
      </c>
      <c r="BE509" s="35" t="e">
        <f t="shared" ca="1" si="62"/>
        <v>#NAME?</v>
      </c>
      <c r="BF509" s="36" t="e">
        <f t="shared" ca="1" si="63"/>
        <v>#NAME?</v>
      </c>
      <c r="BG509" s="36" t="e">
        <f t="shared" ca="1" si="64"/>
        <v>#NAME?</v>
      </c>
      <c r="BH509" s="7"/>
      <c r="BI509" s="7"/>
      <c r="BJ509" s="7"/>
      <c r="BK509" s="7"/>
      <c r="BL509" s="7"/>
      <c r="BM509" s="7"/>
      <c r="BN509" s="8"/>
      <c r="BO509" s="8"/>
    </row>
    <row r="510" spans="1:67" ht="14.5" x14ac:dyDescent="0.35">
      <c r="A510" s="19" t="str">
        <f t="shared" si="42"/>
        <v/>
      </c>
      <c r="B510" s="45"/>
      <c r="C510" s="19"/>
      <c r="D510" s="19"/>
      <c r="E510" s="19"/>
      <c r="F510" s="19"/>
      <c r="G510" s="19"/>
      <c r="H510" s="19" t="str">
        <f t="shared" si="6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27"/>
      <c r="W510" s="66"/>
      <c r="X510" s="66"/>
      <c r="Y510" s="28" t="str">
        <f t="shared" si="43"/>
        <v/>
      </c>
      <c r="Z510" s="28"/>
      <c r="AA510" s="28"/>
      <c r="AB510" s="19" t="str">
        <f t="shared" si="44"/>
        <v/>
      </c>
      <c r="AC510" s="19"/>
      <c r="AD510" s="19"/>
      <c r="AE510" s="19"/>
      <c r="AF510" s="28" t="str">
        <f t="shared" si="45"/>
        <v/>
      </c>
      <c r="AG510" s="19"/>
      <c r="AH510" s="31"/>
      <c r="AI510" s="31" t="str">
        <f t="shared" si="46"/>
        <v/>
      </c>
      <c r="AJ510" s="32" t="str">
        <f t="array" ref="AJ510">IFERROR(INDEX('[1]Master Price'!$E:$E,MATCH(D510,'[1]Master Price'!$B:$B,0)),"0")</f>
        <v>0</v>
      </c>
      <c r="AK510" s="32">
        <f t="shared" si="47"/>
        <v>0</v>
      </c>
      <c r="AL510" s="33" t="str">
        <f t="shared" si="69"/>
        <v>0-day</v>
      </c>
      <c r="AM510" s="33"/>
      <c r="AN510" s="33" t="str">
        <f t="shared" si="65"/>
        <v>0-day</v>
      </c>
      <c r="AO510" s="33" t="str">
        <f t="shared" si="66"/>
        <v>0-day</v>
      </c>
      <c r="AP510" s="33" t="str">
        <f t="shared" si="49"/>
        <v>0-day</v>
      </c>
      <c r="AQ510" s="33" t="str">
        <f t="shared" si="50"/>
        <v>0-day</v>
      </c>
      <c r="AR510" s="49"/>
      <c r="AS510" s="34" t="str">
        <f t="shared" si="51"/>
        <v/>
      </c>
      <c r="AT510" s="35">
        <f t="shared" si="68"/>
        <v>0</v>
      </c>
      <c r="AU510" s="35" t="e">
        <f t="shared" ca="1" si="52"/>
        <v>#NAME?</v>
      </c>
      <c r="AV510" s="35" t="e">
        <f t="shared" ca="1" si="53"/>
        <v>#NAME?</v>
      </c>
      <c r="AW510" s="34" t="e">
        <f t="shared" ca="1" si="54"/>
        <v>#NAME?</v>
      </c>
      <c r="AX510" s="35" t="e">
        <f t="shared" ca="1" si="55"/>
        <v>#NAME?</v>
      </c>
      <c r="AY510" s="34" t="str">
        <f t="shared" si="56"/>
        <v/>
      </c>
      <c r="AZ510" s="36" t="e">
        <f t="shared" ca="1" si="57"/>
        <v>#NAME?</v>
      </c>
      <c r="BA510" s="35" t="e">
        <f t="shared" ca="1" si="58"/>
        <v>#NAME?</v>
      </c>
      <c r="BB510" s="37" t="e">
        <f t="shared" ca="1" si="59"/>
        <v>#NAME?</v>
      </c>
      <c r="BC510" s="38" t="e">
        <f t="shared" ca="1" si="60"/>
        <v>#NAME?</v>
      </c>
      <c r="BD510" s="38" t="e">
        <f t="shared" ca="1" si="61"/>
        <v>#NAME?</v>
      </c>
      <c r="BE510" s="35" t="e">
        <f t="shared" ca="1" si="62"/>
        <v>#NAME?</v>
      </c>
      <c r="BF510" s="36" t="e">
        <f t="shared" ca="1" si="63"/>
        <v>#NAME?</v>
      </c>
      <c r="BG510" s="36" t="e">
        <f t="shared" ca="1" si="64"/>
        <v>#NAME?</v>
      </c>
      <c r="BH510" s="7"/>
      <c r="BI510" s="7"/>
      <c r="BJ510" s="7"/>
      <c r="BK510" s="7"/>
      <c r="BL510" s="7"/>
      <c r="BM510" s="7"/>
      <c r="BN510" s="8"/>
      <c r="BO510" s="8"/>
    </row>
    <row r="511" spans="1:67" ht="14.5" x14ac:dyDescent="0.35">
      <c r="A511" s="19" t="str">
        <f t="shared" si="42"/>
        <v/>
      </c>
      <c r="B511" s="45"/>
      <c r="C511" s="19"/>
      <c r="D511" s="19"/>
      <c r="E511" s="19"/>
      <c r="F511" s="19"/>
      <c r="G511" s="19"/>
      <c r="H511" s="19" t="str">
        <f t="shared" si="6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27"/>
      <c r="W511" s="66"/>
      <c r="X511" s="66"/>
      <c r="Y511" s="28" t="str">
        <f t="shared" si="43"/>
        <v/>
      </c>
      <c r="Z511" s="28"/>
      <c r="AA511" s="28"/>
      <c r="AB511" s="19" t="str">
        <f t="shared" si="44"/>
        <v/>
      </c>
      <c r="AC511" s="19"/>
      <c r="AD511" s="19"/>
      <c r="AE511" s="19"/>
      <c r="AF511" s="28" t="str">
        <f t="shared" si="45"/>
        <v/>
      </c>
      <c r="AG511" s="19"/>
      <c r="AH511" s="31"/>
      <c r="AI511" s="31" t="str">
        <f t="shared" si="46"/>
        <v/>
      </c>
      <c r="AJ511" s="32" t="str">
        <f t="array" ref="AJ511">IFERROR(INDEX('[1]Master Price'!$E:$E,MATCH(D511,'[1]Master Price'!$B:$B,0)),"0")</f>
        <v>0</v>
      </c>
      <c r="AK511" s="32">
        <f t="shared" si="47"/>
        <v>0</v>
      </c>
      <c r="AL511" s="33" t="str">
        <f t="shared" si="69"/>
        <v>0-day</v>
      </c>
      <c r="AM511" s="33"/>
      <c r="AN511" s="33" t="str">
        <f t="shared" si="65"/>
        <v>0-day</v>
      </c>
      <c r="AO511" s="33" t="str">
        <f t="shared" si="66"/>
        <v>0-day</v>
      </c>
      <c r="AP511" s="33" t="str">
        <f t="shared" si="49"/>
        <v>0-day</v>
      </c>
      <c r="AQ511" s="33" t="str">
        <f t="shared" si="50"/>
        <v>0-day</v>
      </c>
      <c r="AR511" s="49"/>
      <c r="AS511" s="34" t="str">
        <f t="shared" si="51"/>
        <v/>
      </c>
      <c r="AT511" s="35">
        <f t="shared" si="68"/>
        <v>0</v>
      </c>
      <c r="AU511" s="35" t="e">
        <f t="shared" ca="1" si="52"/>
        <v>#NAME?</v>
      </c>
      <c r="AV511" s="35" t="e">
        <f t="shared" ca="1" si="53"/>
        <v>#NAME?</v>
      </c>
      <c r="AW511" s="34" t="e">
        <f t="shared" ca="1" si="54"/>
        <v>#NAME?</v>
      </c>
      <c r="AX511" s="35" t="e">
        <f t="shared" ca="1" si="55"/>
        <v>#NAME?</v>
      </c>
      <c r="AY511" s="34" t="str">
        <f t="shared" si="56"/>
        <v/>
      </c>
      <c r="AZ511" s="36" t="e">
        <f t="shared" ca="1" si="57"/>
        <v>#NAME?</v>
      </c>
      <c r="BA511" s="35" t="e">
        <f t="shared" ca="1" si="58"/>
        <v>#NAME?</v>
      </c>
      <c r="BB511" s="37" t="e">
        <f t="shared" ca="1" si="59"/>
        <v>#NAME?</v>
      </c>
      <c r="BC511" s="38" t="e">
        <f t="shared" ca="1" si="60"/>
        <v>#NAME?</v>
      </c>
      <c r="BD511" s="38" t="e">
        <f t="shared" ca="1" si="61"/>
        <v>#NAME?</v>
      </c>
      <c r="BE511" s="35" t="e">
        <f t="shared" ca="1" si="62"/>
        <v>#NAME?</v>
      </c>
      <c r="BF511" s="36" t="e">
        <f t="shared" ca="1" si="63"/>
        <v>#NAME?</v>
      </c>
      <c r="BG511" s="36" t="e">
        <f t="shared" ca="1" si="64"/>
        <v>#NAME?</v>
      </c>
      <c r="BH511" s="7"/>
      <c r="BI511" s="7"/>
      <c r="BJ511" s="7"/>
      <c r="BK511" s="7"/>
      <c r="BL511" s="7"/>
      <c r="BM511" s="7"/>
      <c r="BN511" s="8"/>
      <c r="BO511" s="8"/>
    </row>
    <row r="512" spans="1:67" ht="14.5" x14ac:dyDescent="0.35">
      <c r="A512" s="19" t="str">
        <f t="shared" si="42"/>
        <v/>
      </c>
      <c r="B512" s="45"/>
      <c r="C512" s="19"/>
      <c r="D512" s="19"/>
      <c r="E512" s="19"/>
      <c r="F512" s="19"/>
      <c r="G512" s="19"/>
      <c r="H512" s="19" t="str">
        <f t="shared" si="6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27"/>
      <c r="W512" s="66"/>
      <c r="X512" s="66"/>
      <c r="Y512" s="28" t="str">
        <f t="shared" si="43"/>
        <v/>
      </c>
      <c r="Z512" s="28"/>
      <c r="AA512" s="28"/>
      <c r="AB512" s="19" t="str">
        <f t="shared" si="44"/>
        <v/>
      </c>
      <c r="AC512" s="19"/>
      <c r="AD512" s="19"/>
      <c r="AE512" s="19"/>
      <c r="AF512" s="28" t="str">
        <f t="shared" si="45"/>
        <v/>
      </c>
      <c r="AG512" s="19"/>
      <c r="AH512" s="31"/>
      <c r="AI512" s="31" t="str">
        <f t="shared" si="46"/>
        <v/>
      </c>
      <c r="AJ512" s="32" t="str">
        <f t="array" ref="AJ512">IFERROR(INDEX('[1]Master Price'!$E:$E,MATCH(D512,'[1]Master Price'!$B:$B,0)),"0")</f>
        <v>0</v>
      </c>
      <c r="AK512" s="32">
        <f t="shared" si="47"/>
        <v>0</v>
      </c>
      <c r="AL512" s="33" t="str">
        <f t="shared" si="69"/>
        <v>0-day</v>
      </c>
      <c r="AM512" s="33"/>
      <c r="AN512" s="33" t="str">
        <f t="shared" si="65"/>
        <v>0-day</v>
      </c>
      <c r="AO512" s="33" t="str">
        <f t="shared" si="66"/>
        <v>0-day</v>
      </c>
      <c r="AP512" s="33" t="str">
        <f t="shared" si="49"/>
        <v>0-day</v>
      </c>
      <c r="AQ512" s="33" t="str">
        <f t="shared" si="50"/>
        <v>0-day</v>
      </c>
      <c r="AR512" s="49"/>
      <c r="AS512" s="34" t="str">
        <f t="shared" si="51"/>
        <v/>
      </c>
      <c r="AT512" s="35">
        <f t="shared" si="68"/>
        <v>0</v>
      </c>
      <c r="AU512" s="35" t="e">
        <f t="shared" ca="1" si="52"/>
        <v>#NAME?</v>
      </c>
      <c r="AV512" s="35" t="e">
        <f t="shared" ca="1" si="53"/>
        <v>#NAME?</v>
      </c>
      <c r="AW512" s="34" t="e">
        <f t="shared" ca="1" si="54"/>
        <v>#NAME?</v>
      </c>
      <c r="AX512" s="35" t="e">
        <f t="shared" ca="1" si="55"/>
        <v>#NAME?</v>
      </c>
      <c r="AY512" s="34" t="str">
        <f t="shared" si="56"/>
        <v/>
      </c>
      <c r="AZ512" s="36" t="e">
        <f t="shared" ca="1" si="57"/>
        <v>#NAME?</v>
      </c>
      <c r="BA512" s="35" t="e">
        <f t="shared" ca="1" si="58"/>
        <v>#NAME?</v>
      </c>
      <c r="BB512" s="37" t="e">
        <f t="shared" ca="1" si="59"/>
        <v>#NAME?</v>
      </c>
      <c r="BC512" s="38" t="e">
        <f t="shared" ca="1" si="60"/>
        <v>#NAME?</v>
      </c>
      <c r="BD512" s="38" t="e">
        <f t="shared" ca="1" si="61"/>
        <v>#NAME?</v>
      </c>
      <c r="BE512" s="35" t="e">
        <f t="shared" ca="1" si="62"/>
        <v>#NAME?</v>
      </c>
      <c r="BF512" s="36" t="e">
        <f t="shared" ca="1" si="63"/>
        <v>#NAME?</v>
      </c>
      <c r="BG512" s="36" t="e">
        <f t="shared" ca="1" si="64"/>
        <v>#NAME?</v>
      </c>
      <c r="BH512" s="7"/>
      <c r="BI512" s="7"/>
      <c r="BJ512" s="7"/>
      <c r="BK512" s="7"/>
      <c r="BL512" s="7"/>
      <c r="BM512" s="7"/>
      <c r="BN512" s="8"/>
      <c r="BO512" s="8"/>
    </row>
    <row r="513" spans="22:24" ht="13" x14ac:dyDescent="0.3">
      <c r="V513" s="67"/>
      <c r="W513" s="67"/>
      <c r="X513" s="67"/>
    </row>
    <row r="514" spans="22:24" ht="13" x14ac:dyDescent="0.3">
      <c r="V514" s="67"/>
      <c r="W514" s="67"/>
      <c r="X514" s="67"/>
    </row>
    <row r="515" spans="22:24" ht="13" x14ac:dyDescent="0.3">
      <c r="V515" s="67"/>
      <c r="W515" s="67"/>
      <c r="X515" s="67"/>
    </row>
    <row r="516" spans="22:24" ht="13" x14ac:dyDescent="0.3">
      <c r="V516" s="67"/>
      <c r="W516" s="67"/>
      <c r="X516" s="67"/>
    </row>
    <row r="517" spans="22:24" ht="13" x14ac:dyDescent="0.3">
      <c r="V517" s="67"/>
      <c r="W517" s="67"/>
      <c r="X517" s="67"/>
    </row>
    <row r="518" spans="22:24" ht="13" x14ac:dyDescent="0.3">
      <c r="V518" s="67"/>
      <c r="W518" s="67"/>
      <c r="X518" s="67"/>
    </row>
    <row r="519" spans="22:24" ht="13" x14ac:dyDescent="0.3">
      <c r="V519" s="67"/>
      <c r="W519" s="67"/>
      <c r="X519" s="67"/>
    </row>
    <row r="520" spans="22:24" ht="13" x14ac:dyDescent="0.3">
      <c r="V520" s="67"/>
      <c r="W520" s="67"/>
      <c r="X520" s="67"/>
    </row>
    <row r="521" spans="22:24" ht="13" x14ac:dyDescent="0.3">
      <c r="V521" s="67"/>
      <c r="W521" s="67"/>
      <c r="X521" s="67"/>
    </row>
    <row r="522" spans="22:24" ht="13" x14ac:dyDescent="0.3">
      <c r="V522" s="67"/>
      <c r="W522" s="67"/>
      <c r="X522" s="67"/>
    </row>
    <row r="523" spans="22:24" ht="13" x14ac:dyDescent="0.3">
      <c r="V523" s="67"/>
      <c r="W523" s="67"/>
      <c r="X523" s="67"/>
    </row>
    <row r="524" spans="22:24" ht="13" x14ac:dyDescent="0.3">
      <c r="V524" s="67"/>
      <c r="W524" s="67"/>
      <c r="X524" s="67"/>
    </row>
    <row r="525" spans="22:24" ht="13" x14ac:dyDescent="0.3">
      <c r="V525" s="67"/>
      <c r="W525" s="67"/>
      <c r="X525" s="67"/>
    </row>
    <row r="526" spans="22:24" ht="13" x14ac:dyDescent="0.3">
      <c r="V526" s="67"/>
      <c r="W526" s="67"/>
      <c r="X526" s="67"/>
    </row>
    <row r="527" spans="22:24" ht="13" x14ac:dyDescent="0.3">
      <c r="V527" s="67"/>
      <c r="W527" s="67"/>
      <c r="X527" s="67"/>
    </row>
    <row r="528" spans="22:24" ht="13" x14ac:dyDescent="0.3">
      <c r="V528" s="67"/>
      <c r="W528" s="67"/>
      <c r="X528" s="67"/>
    </row>
    <row r="529" spans="22:24" ht="13" x14ac:dyDescent="0.3">
      <c r="V529" s="67"/>
      <c r="W529" s="67"/>
      <c r="X529" s="67"/>
    </row>
    <row r="530" spans="22:24" ht="13" x14ac:dyDescent="0.3">
      <c r="V530" s="67"/>
      <c r="W530" s="67"/>
      <c r="X530" s="67"/>
    </row>
    <row r="531" spans="22:24" ht="13" x14ac:dyDescent="0.3">
      <c r="V531" s="67"/>
      <c r="W531" s="67"/>
      <c r="X531" s="67"/>
    </row>
    <row r="532" spans="22:24" ht="13" x14ac:dyDescent="0.3">
      <c r="V532" s="67"/>
      <c r="W532" s="67"/>
      <c r="X532" s="67"/>
    </row>
    <row r="533" spans="22:24" ht="13" x14ac:dyDescent="0.3">
      <c r="V533" s="67"/>
      <c r="W533" s="67"/>
      <c r="X533" s="67"/>
    </row>
    <row r="534" spans="22:24" ht="13" x14ac:dyDescent="0.3">
      <c r="V534" s="67"/>
      <c r="W534" s="67"/>
      <c r="X534" s="67"/>
    </row>
    <row r="535" spans="22:24" ht="13" x14ac:dyDescent="0.3">
      <c r="V535" s="67"/>
      <c r="W535" s="67"/>
      <c r="X535" s="67"/>
    </row>
    <row r="536" spans="22:24" ht="13" x14ac:dyDescent="0.3">
      <c r="V536" s="67"/>
      <c r="W536" s="67"/>
      <c r="X536" s="67"/>
    </row>
    <row r="537" spans="22:24" ht="13" x14ac:dyDescent="0.3">
      <c r="V537" s="67"/>
      <c r="W537" s="67"/>
      <c r="X537" s="67"/>
    </row>
    <row r="538" spans="22:24" ht="13" x14ac:dyDescent="0.3">
      <c r="V538" s="67"/>
      <c r="W538" s="67"/>
      <c r="X538" s="67"/>
    </row>
    <row r="539" spans="22:24" ht="13" x14ac:dyDescent="0.3">
      <c r="V539" s="67"/>
      <c r="W539" s="67"/>
      <c r="X539" s="67"/>
    </row>
    <row r="540" spans="22:24" ht="13" x14ac:dyDescent="0.3">
      <c r="V540" s="67"/>
      <c r="W540" s="67"/>
      <c r="X540" s="67"/>
    </row>
    <row r="541" spans="22:24" ht="13" x14ac:dyDescent="0.3">
      <c r="V541" s="67"/>
      <c r="W541" s="67"/>
      <c r="X541" s="67"/>
    </row>
    <row r="542" spans="22:24" ht="13" x14ac:dyDescent="0.3">
      <c r="V542" s="67"/>
      <c r="W542" s="67"/>
      <c r="X542" s="67"/>
    </row>
    <row r="543" spans="22:24" ht="13" x14ac:dyDescent="0.3">
      <c r="V543" s="67"/>
      <c r="W543" s="67"/>
      <c r="X543" s="67"/>
    </row>
    <row r="544" spans="22:24" ht="13" x14ac:dyDescent="0.3">
      <c r="V544" s="67"/>
      <c r="W544" s="67"/>
      <c r="X544" s="67"/>
    </row>
    <row r="545" spans="22:24" ht="13" x14ac:dyDescent="0.3">
      <c r="V545" s="67"/>
      <c r="W545" s="67"/>
      <c r="X545" s="67"/>
    </row>
    <row r="546" spans="22:24" ht="13" x14ac:dyDescent="0.3">
      <c r="V546" s="67"/>
      <c r="W546" s="67"/>
      <c r="X546" s="67"/>
    </row>
    <row r="547" spans="22:24" ht="13" x14ac:dyDescent="0.3">
      <c r="V547" s="67"/>
      <c r="W547" s="67"/>
      <c r="X547" s="67"/>
    </row>
    <row r="548" spans="22:24" ht="13" x14ac:dyDescent="0.3">
      <c r="V548" s="67"/>
      <c r="W548" s="67"/>
      <c r="X548" s="67"/>
    </row>
    <row r="549" spans="22:24" ht="13" x14ac:dyDescent="0.3">
      <c r="V549" s="67"/>
      <c r="W549" s="67"/>
      <c r="X549" s="67"/>
    </row>
    <row r="550" spans="22:24" ht="13" x14ac:dyDescent="0.3">
      <c r="V550" s="67"/>
      <c r="W550" s="67"/>
      <c r="X550" s="67"/>
    </row>
    <row r="551" spans="22:24" ht="13" x14ac:dyDescent="0.3">
      <c r="V551" s="67"/>
      <c r="W551" s="67"/>
      <c r="X551" s="67"/>
    </row>
    <row r="552" spans="22:24" ht="13" x14ac:dyDescent="0.3">
      <c r="V552" s="67"/>
      <c r="W552" s="67"/>
      <c r="X552" s="67"/>
    </row>
    <row r="553" spans="22:24" ht="13" x14ac:dyDescent="0.3">
      <c r="V553" s="67"/>
      <c r="W553" s="67"/>
      <c r="X553" s="67"/>
    </row>
    <row r="554" spans="22:24" ht="13" x14ac:dyDescent="0.3">
      <c r="V554" s="67"/>
      <c r="W554" s="67"/>
      <c r="X554" s="67"/>
    </row>
    <row r="555" spans="22:24" ht="13" x14ac:dyDescent="0.3">
      <c r="V555" s="67"/>
      <c r="W555" s="67"/>
      <c r="X555" s="67"/>
    </row>
    <row r="556" spans="22:24" ht="13" x14ac:dyDescent="0.3">
      <c r="V556" s="67"/>
      <c r="W556" s="67"/>
      <c r="X556" s="67"/>
    </row>
    <row r="557" spans="22:24" ht="13" x14ac:dyDescent="0.3">
      <c r="V557" s="67"/>
      <c r="W557" s="67"/>
      <c r="X557" s="67"/>
    </row>
    <row r="558" spans="22:24" ht="13" x14ac:dyDescent="0.3">
      <c r="V558" s="67"/>
      <c r="W558" s="67"/>
      <c r="X558" s="67"/>
    </row>
    <row r="559" spans="22:24" ht="13" x14ac:dyDescent="0.3">
      <c r="V559" s="67"/>
      <c r="W559" s="67"/>
      <c r="X559" s="67"/>
    </row>
    <row r="560" spans="22:24" ht="13" x14ac:dyDescent="0.3">
      <c r="V560" s="67"/>
      <c r="W560" s="67"/>
      <c r="X560" s="67"/>
    </row>
    <row r="561" spans="22:24" ht="13" x14ac:dyDescent="0.3">
      <c r="V561" s="67"/>
      <c r="W561" s="67"/>
      <c r="X561" s="67"/>
    </row>
    <row r="562" spans="22:24" ht="13" x14ac:dyDescent="0.3">
      <c r="V562" s="67"/>
      <c r="W562" s="67"/>
      <c r="X562" s="67"/>
    </row>
    <row r="563" spans="22:24" ht="13" x14ac:dyDescent="0.3">
      <c r="V563" s="67"/>
      <c r="W563" s="67"/>
      <c r="X563" s="67"/>
    </row>
    <row r="564" spans="22:24" ht="13" x14ac:dyDescent="0.3">
      <c r="V564" s="67"/>
      <c r="W564" s="67"/>
      <c r="X564" s="67"/>
    </row>
    <row r="565" spans="22:24" ht="13" x14ac:dyDescent="0.3">
      <c r="V565" s="67"/>
      <c r="W565" s="67"/>
      <c r="X565" s="67"/>
    </row>
    <row r="566" spans="22:24" ht="13" x14ac:dyDescent="0.3">
      <c r="V566" s="67"/>
      <c r="W566" s="67"/>
      <c r="X566" s="67"/>
    </row>
    <row r="567" spans="22:24" ht="13" x14ac:dyDescent="0.3">
      <c r="V567" s="67"/>
      <c r="W567" s="67"/>
      <c r="X567" s="67"/>
    </row>
    <row r="568" spans="22:24" ht="13" x14ac:dyDescent="0.3">
      <c r="V568" s="67"/>
      <c r="W568" s="67"/>
      <c r="X568" s="67"/>
    </row>
    <row r="569" spans="22:24" ht="13" x14ac:dyDescent="0.3">
      <c r="V569" s="67"/>
      <c r="W569" s="67"/>
      <c r="X569" s="67"/>
    </row>
    <row r="570" spans="22:24" ht="13" x14ac:dyDescent="0.3">
      <c r="V570" s="67"/>
      <c r="W570" s="67"/>
      <c r="X570" s="67"/>
    </row>
    <row r="571" spans="22:24" ht="13" x14ac:dyDescent="0.3">
      <c r="V571" s="67"/>
      <c r="W571" s="67"/>
      <c r="X571" s="67"/>
    </row>
    <row r="572" spans="22:24" ht="13" x14ac:dyDescent="0.3">
      <c r="V572" s="67"/>
      <c r="W572" s="67"/>
      <c r="X572" s="67"/>
    </row>
    <row r="573" spans="22:24" ht="13" x14ac:dyDescent="0.3">
      <c r="V573" s="67"/>
      <c r="W573" s="67"/>
      <c r="X573" s="67"/>
    </row>
    <row r="574" spans="22:24" ht="13" x14ac:dyDescent="0.3">
      <c r="V574" s="67"/>
      <c r="W574" s="67"/>
      <c r="X574" s="67"/>
    </row>
    <row r="575" spans="22:24" ht="13" x14ac:dyDescent="0.3">
      <c r="V575" s="67"/>
      <c r="W575" s="67"/>
      <c r="X575" s="67"/>
    </row>
    <row r="576" spans="22:24" ht="13" x14ac:dyDescent="0.3">
      <c r="V576" s="67"/>
      <c r="W576" s="67"/>
      <c r="X576" s="67"/>
    </row>
    <row r="577" spans="22:24" ht="13" x14ac:dyDescent="0.3">
      <c r="V577" s="67"/>
      <c r="W577" s="67"/>
      <c r="X577" s="67"/>
    </row>
    <row r="578" spans="22:24" ht="13" x14ac:dyDescent="0.3">
      <c r="V578" s="67"/>
      <c r="W578" s="67"/>
      <c r="X578" s="67"/>
    </row>
    <row r="579" spans="22:24" ht="13" x14ac:dyDescent="0.3">
      <c r="V579" s="67"/>
      <c r="W579" s="67"/>
      <c r="X579" s="67"/>
    </row>
    <row r="580" spans="22:24" ht="13" x14ac:dyDescent="0.3">
      <c r="V580" s="67"/>
      <c r="W580" s="67"/>
      <c r="X580" s="67"/>
    </row>
    <row r="581" spans="22:24" ht="13" x14ac:dyDescent="0.3">
      <c r="V581" s="67"/>
      <c r="W581" s="67"/>
      <c r="X581" s="67"/>
    </row>
    <row r="582" spans="22:24" ht="13" x14ac:dyDescent="0.3">
      <c r="V582" s="67"/>
      <c r="W582" s="67"/>
      <c r="X582" s="67"/>
    </row>
    <row r="583" spans="22:24" ht="13" x14ac:dyDescent="0.3">
      <c r="V583" s="67"/>
      <c r="W583" s="67"/>
      <c r="X583" s="67"/>
    </row>
    <row r="584" spans="22:24" ht="13" x14ac:dyDescent="0.3">
      <c r="V584" s="67"/>
      <c r="W584" s="67"/>
      <c r="X584" s="67"/>
    </row>
    <row r="585" spans="22:24" ht="13" x14ac:dyDescent="0.3">
      <c r="V585" s="67"/>
      <c r="W585" s="67"/>
      <c r="X585" s="67"/>
    </row>
    <row r="586" spans="22:24" ht="13" x14ac:dyDescent="0.3">
      <c r="V586" s="67"/>
      <c r="W586" s="67"/>
      <c r="X586" s="67"/>
    </row>
    <row r="587" spans="22:24" ht="13" x14ac:dyDescent="0.3">
      <c r="V587" s="67"/>
      <c r="W587" s="67"/>
      <c r="X587" s="67"/>
    </row>
    <row r="588" spans="22:24" ht="13" x14ac:dyDescent="0.3">
      <c r="V588" s="67"/>
      <c r="W588" s="67"/>
      <c r="X588" s="67"/>
    </row>
    <row r="589" spans="22:24" ht="13" x14ac:dyDescent="0.3">
      <c r="V589" s="67"/>
      <c r="W589" s="67"/>
      <c r="X589" s="67"/>
    </row>
    <row r="590" spans="22:24" ht="13" x14ac:dyDescent="0.3">
      <c r="V590" s="67"/>
      <c r="W590" s="67"/>
      <c r="X590" s="67"/>
    </row>
    <row r="591" spans="22:24" ht="13" x14ac:dyDescent="0.3">
      <c r="V591" s="67"/>
      <c r="W591" s="67"/>
      <c r="X591" s="67"/>
    </row>
    <row r="592" spans="22:24" ht="13" x14ac:dyDescent="0.3">
      <c r="V592" s="67"/>
      <c r="W592" s="67"/>
      <c r="X592" s="67"/>
    </row>
    <row r="593" spans="22:24" ht="13" x14ac:dyDescent="0.3">
      <c r="V593" s="67"/>
      <c r="W593" s="67"/>
      <c r="X593" s="67"/>
    </row>
    <row r="594" spans="22:24" ht="13" x14ac:dyDescent="0.3">
      <c r="V594" s="67"/>
      <c r="W594" s="67"/>
      <c r="X594" s="67"/>
    </row>
    <row r="595" spans="22:24" ht="13" x14ac:dyDescent="0.3">
      <c r="V595" s="67"/>
      <c r="W595" s="67"/>
      <c r="X595" s="67"/>
    </row>
    <row r="596" spans="22:24" ht="13" x14ac:dyDescent="0.3">
      <c r="V596" s="67"/>
      <c r="W596" s="67"/>
      <c r="X596" s="67"/>
    </row>
    <row r="597" spans="22:24" ht="13" x14ac:dyDescent="0.3">
      <c r="V597" s="67"/>
      <c r="W597" s="67"/>
      <c r="X597" s="67"/>
    </row>
    <row r="598" spans="22:24" ht="13" x14ac:dyDescent="0.3">
      <c r="V598" s="67"/>
      <c r="W598" s="67"/>
      <c r="X598" s="67"/>
    </row>
    <row r="599" spans="22:24" ht="13" x14ac:dyDescent="0.3">
      <c r="V599" s="67"/>
      <c r="W599" s="67"/>
      <c r="X599" s="67"/>
    </row>
    <row r="600" spans="22:24" ht="13" x14ac:dyDescent="0.3">
      <c r="V600" s="67"/>
      <c r="W600" s="67"/>
      <c r="X600" s="67"/>
    </row>
    <row r="601" spans="22:24" ht="13" x14ac:dyDescent="0.3">
      <c r="V601" s="67"/>
      <c r="W601" s="67"/>
      <c r="X601" s="67"/>
    </row>
    <row r="602" spans="22:24" ht="13" x14ac:dyDescent="0.3">
      <c r="V602" s="67"/>
      <c r="W602" s="67"/>
      <c r="X602" s="67"/>
    </row>
    <row r="603" spans="22:24" ht="13" x14ac:dyDescent="0.3">
      <c r="V603" s="67"/>
      <c r="W603" s="67"/>
      <c r="X603" s="67"/>
    </row>
    <row r="604" spans="22:24" ht="13" x14ac:dyDescent="0.3">
      <c r="V604" s="67"/>
      <c r="W604" s="67"/>
      <c r="X604" s="67"/>
    </row>
    <row r="605" spans="22:24" ht="13" x14ac:dyDescent="0.3">
      <c r="V605" s="67"/>
      <c r="W605" s="67"/>
      <c r="X605" s="67"/>
    </row>
    <row r="606" spans="22:24" ht="13" x14ac:dyDescent="0.3">
      <c r="V606" s="67"/>
      <c r="W606" s="67"/>
      <c r="X606" s="67"/>
    </row>
    <row r="607" spans="22:24" ht="13" x14ac:dyDescent="0.3">
      <c r="V607" s="67"/>
      <c r="W607" s="67"/>
      <c r="X607" s="67"/>
    </row>
    <row r="608" spans="22:24" ht="13" x14ac:dyDescent="0.3">
      <c r="V608" s="67"/>
      <c r="W608" s="67"/>
      <c r="X608" s="67"/>
    </row>
    <row r="609" spans="22:24" ht="13" x14ac:dyDescent="0.3">
      <c r="V609" s="67"/>
      <c r="W609" s="67"/>
      <c r="X609" s="67"/>
    </row>
    <row r="610" spans="22:24" ht="13" x14ac:dyDescent="0.3">
      <c r="V610" s="67"/>
      <c r="W610" s="67"/>
      <c r="X610" s="67"/>
    </row>
    <row r="611" spans="22:24" ht="13" x14ac:dyDescent="0.3">
      <c r="V611" s="67"/>
      <c r="W611" s="67"/>
      <c r="X611" s="67"/>
    </row>
    <row r="612" spans="22:24" ht="13" x14ac:dyDescent="0.3">
      <c r="V612" s="67"/>
      <c r="W612" s="67"/>
      <c r="X612" s="67"/>
    </row>
    <row r="613" spans="22:24" ht="13" x14ac:dyDescent="0.3">
      <c r="V613" s="67"/>
      <c r="W613" s="67"/>
      <c r="X613" s="67"/>
    </row>
    <row r="614" spans="22:24" ht="13" x14ac:dyDescent="0.3">
      <c r="V614" s="67"/>
      <c r="W614" s="67"/>
      <c r="X614" s="67"/>
    </row>
    <row r="615" spans="22:24" ht="13" x14ac:dyDescent="0.3">
      <c r="V615" s="67"/>
      <c r="W615" s="67"/>
      <c r="X615" s="67"/>
    </row>
    <row r="616" spans="22:24" ht="13" x14ac:dyDescent="0.3">
      <c r="V616" s="67"/>
      <c r="W616" s="67"/>
      <c r="X616" s="67"/>
    </row>
    <row r="617" spans="22:24" ht="13" x14ac:dyDescent="0.3">
      <c r="V617" s="67"/>
      <c r="W617" s="67"/>
      <c r="X617" s="67"/>
    </row>
    <row r="618" spans="22:24" ht="13" x14ac:dyDescent="0.3">
      <c r="V618" s="67"/>
      <c r="W618" s="67"/>
      <c r="X618" s="67"/>
    </row>
    <row r="619" spans="22:24" ht="13" x14ac:dyDescent="0.3">
      <c r="V619" s="67"/>
      <c r="W619" s="67"/>
      <c r="X619" s="67"/>
    </row>
    <row r="620" spans="22:24" ht="13" x14ac:dyDescent="0.3">
      <c r="V620" s="67"/>
      <c r="W620" s="67"/>
      <c r="X620" s="67"/>
    </row>
    <row r="621" spans="22:24" ht="13" x14ac:dyDescent="0.3">
      <c r="V621" s="67"/>
      <c r="W621" s="67"/>
      <c r="X621" s="67"/>
    </row>
    <row r="622" spans="22:24" ht="13" x14ac:dyDescent="0.3">
      <c r="V622" s="67"/>
      <c r="W622" s="67"/>
      <c r="X622" s="67"/>
    </row>
    <row r="623" spans="22:24" ht="13" x14ac:dyDescent="0.3">
      <c r="V623" s="67"/>
      <c r="W623" s="67"/>
      <c r="X623" s="67"/>
    </row>
    <row r="624" spans="22:24" ht="13" x14ac:dyDescent="0.3">
      <c r="V624" s="67"/>
      <c r="W624" s="67"/>
      <c r="X624" s="67"/>
    </row>
    <row r="625" spans="22:24" ht="13" x14ac:dyDescent="0.3">
      <c r="V625" s="67"/>
      <c r="W625" s="67"/>
      <c r="X625" s="67"/>
    </row>
    <row r="626" spans="22:24" ht="13" x14ac:dyDescent="0.3">
      <c r="V626" s="67"/>
      <c r="W626" s="67"/>
      <c r="X626" s="67"/>
    </row>
    <row r="627" spans="22:24" ht="13" x14ac:dyDescent="0.3">
      <c r="V627" s="67"/>
      <c r="W627" s="67"/>
      <c r="X627" s="67"/>
    </row>
    <row r="628" spans="22:24" ht="13" x14ac:dyDescent="0.3">
      <c r="V628" s="67"/>
      <c r="W628" s="67"/>
      <c r="X628" s="67"/>
    </row>
    <row r="629" spans="22:24" ht="13" x14ac:dyDescent="0.3">
      <c r="V629" s="67"/>
      <c r="W629" s="67"/>
      <c r="X629" s="67"/>
    </row>
    <row r="630" spans="22:24" ht="13" x14ac:dyDescent="0.3">
      <c r="V630" s="67"/>
      <c r="W630" s="67"/>
      <c r="X630" s="67"/>
    </row>
    <row r="631" spans="22:24" ht="13" x14ac:dyDescent="0.3">
      <c r="V631" s="67"/>
      <c r="W631" s="67"/>
      <c r="X631" s="67"/>
    </row>
    <row r="632" spans="22:24" ht="13" x14ac:dyDescent="0.3">
      <c r="V632" s="67"/>
      <c r="W632" s="67"/>
      <c r="X632" s="67"/>
    </row>
    <row r="633" spans="22:24" ht="13" x14ac:dyDescent="0.3">
      <c r="V633" s="67"/>
      <c r="W633" s="67"/>
      <c r="X633" s="67"/>
    </row>
    <row r="634" spans="22:24" ht="13" x14ac:dyDescent="0.3">
      <c r="V634" s="67"/>
      <c r="W634" s="67"/>
      <c r="X634" s="67"/>
    </row>
    <row r="635" spans="22:24" ht="13" x14ac:dyDescent="0.3">
      <c r="V635" s="67"/>
      <c r="W635" s="67"/>
      <c r="X635" s="67"/>
    </row>
    <row r="636" spans="22:24" ht="13" x14ac:dyDescent="0.3">
      <c r="V636" s="67"/>
      <c r="W636" s="67"/>
      <c r="X636" s="67"/>
    </row>
    <row r="637" spans="22:24" ht="13" x14ac:dyDescent="0.3">
      <c r="V637" s="67"/>
      <c r="W637" s="67"/>
      <c r="X637" s="67"/>
    </row>
    <row r="638" spans="22:24" ht="13" x14ac:dyDescent="0.3">
      <c r="V638" s="67"/>
      <c r="W638" s="67"/>
      <c r="X638" s="67"/>
    </row>
    <row r="639" spans="22:24" ht="13" x14ac:dyDescent="0.3">
      <c r="V639" s="67"/>
      <c r="W639" s="67"/>
      <c r="X639" s="67"/>
    </row>
    <row r="640" spans="22:24" ht="13" x14ac:dyDescent="0.3">
      <c r="V640" s="67"/>
      <c r="W640" s="67"/>
      <c r="X640" s="67"/>
    </row>
    <row r="641" spans="22:24" ht="13" x14ac:dyDescent="0.3">
      <c r="V641" s="67"/>
      <c r="W641" s="67"/>
      <c r="X641" s="67"/>
    </row>
    <row r="642" spans="22:24" ht="13" x14ac:dyDescent="0.3">
      <c r="V642" s="67"/>
      <c r="W642" s="67"/>
      <c r="X642" s="67"/>
    </row>
    <row r="643" spans="22:24" ht="13" x14ac:dyDescent="0.3">
      <c r="V643" s="67"/>
      <c r="W643" s="67"/>
      <c r="X643" s="67"/>
    </row>
    <row r="644" spans="22:24" ht="13" x14ac:dyDescent="0.3">
      <c r="V644" s="67"/>
      <c r="W644" s="67"/>
      <c r="X644" s="67"/>
    </row>
    <row r="645" spans="22:24" ht="13" x14ac:dyDescent="0.3">
      <c r="V645" s="67"/>
      <c r="W645" s="67"/>
      <c r="X645" s="67"/>
    </row>
    <row r="646" spans="22:24" ht="13" x14ac:dyDescent="0.3">
      <c r="V646" s="67"/>
      <c r="W646" s="67"/>
      <c r="X646" s="67"/>
    </row>
    <row r="647" spans="22:24" ht="13" x14ac:dyDescent="0.3">
      <c r="V647" s="67"/>
      <c r="W647" s="67"/>
      <c r="X647" s="67"/>
    </row>
    <row r="648" spans="22:24" ht="13" x14ac:dyDescent="0.3">
      <c r="V648" s="67"/>
      <c r="W648" s="67"/>
      <c r="X648" s="67"/>
    </row>
    <row r="649" spans="22:24" ht="13" x14ac:dyDescent="0.3">
      <c r="V649" s="67"/>
      <c r="W649" s="67"/>
      <c r="X649" s="67"/>
    </row>
    <row r="650" spans="22:24" ht="13" x14ac:dyDescent="0.3">
      <c r="V650" s="67"/>
      <c r="W650" s="67"/>
      <c r="X650" s="67"/>
    </row>
    <row r="651" spans="22:24" ht="13" x14ac:dyDescent="0.3">
      <c r="V651" s="67"/>
      <c r="W651" s="67"/>
      <c r="X651" s="67"/>
    </row>
    <row r="652" spans="22:24" ht="13" x14ac:dyDescent="0.3">
      <c r="V652" s="67"/>
      <c r="W652" s="67"/>
      <c r="X652" s="67"/>
    </row>
    <row r="653" spans="22:24" ht="13" x14ac:dyDescent="0.3">
      <c r="V653" s="67"/>
      <c r="W653" s="67"/>
      <c r="X653" s="67"/>
    </row>
    <row r="654" spans="22:24" ht="13" x14ac:dyDescent="0.3">
      <c r="V654" s="67"/>
      <c r="W654" s="67"/>
      <c r="X654" s="67"/>
    </row>
    <row r="655" spans="22:24" ht="13" x14ac:dyDescent="0.3">
      <c r="V655" s="67"/>
      <c r="W655" s="67"/>
      <c r="X655" s="67"/>
    </row>
    <row r="656" spans="22:24" ht="13" x14ac:dyDescent="0.3">
      <c r="V656" s="67"/>
      <c r="W656" s="67"/>
      <c r="X656" s="67"/>
    </row>
    <row r="657" spans="22:24" ht="13" x14ac:dyDescent="0.3">
      <c r="V657" s="67"/>
      <c r="W657" s="67"/>
      <c r="X657" s="67"/>
    </row>
    <row r="658" spans="22:24" ht="13" x14ac:dyDescent="0.3">
      <c r="V658" s="67"/>
      <c r="W658" s="67"/>
      <c r="X658" s="67"/>
    </row>
    <row r="659" spans="22:24" ht="13" x14ac:dyDescent="0.3">
      <c r="V659" s="67"/>
      <c r="W659" s="67"/>
      <c r="X659" s="67"/>
    </row>
    <row r="660" spans="22:24" ht="13" x14ac:dyDescent="0.3">
      <c r="V660" s="67"/>
      <c r="W660" s="67"/>
      <c r="X660" s="67"/>
    </row>
    <row r="661" spans="22:24" ht="13" x14ac:dyDescent="0.3">
      <c r="V661" s="67"/>
      <c r="W661" s="67"/>
      <c r="X661" s="67"/>
    </row>
    <row r="662" spans="22:24" ht="13" x14ac:dyDescent="0.3">
      <c r="V662" s="67"/>
      <c r="W662" s="67"/>
      <c r="X662" s="67"/>
    </row>
    <row r="663" spans="22:24" ht="13" x14ac:dyDescent="0.3">
      <c r="V663" s="67"/>
      <c r="W663" s="67"/>
      <c r="X663" s="67"/>
    </row>
    <row r="664" spans="22:24" ht="13" x14ac:dyDescent="0.3">
      <c r="V664" s="67"/>
      <c r="W664" s="67"/>
      <c r="X664" s="67"/>
    </row>
    <row r="665" spans="22:24" ht="13" x14ac:dyDescent="0.3">
      <c r="V665" s="67"/>
      <c r="W665" s="67"/>
      <c r="X665" s="67"/>
    </row>
    <row r="666" spans="22:24" ht="13" x14ac:dyDescent="0.3">
      <c r="V666" s="67"/>
      <c r="W666" s="67"/>
      <c r="X666" s="67"/>
    </row>
    <row r="667" spans="22:24" ht="13" x14ac:dyDescent="0.3">
      <c r="V667" s="67"/>
      <c r="W667" s="67"/>
      <c r="X667" s="67"/>
    </row>
    <row r="668" spans="22:24" ht="13" x14ac:dyDescent="0.3">
      <c r="V668" s="67"/>
      <c r="W668" s="67"/>
      <c r="X668" s="67"/>
    </row>
    <row r="669" spans="22:24" ht="13" x14ac:dyDescent="0.3">
      <c r="V669" s="67"/>
      <c r="W669" s="67"/>
      <c r="X669" s="67"/>
    </row>
    <row r="670" spans="22:24" ht="13" x14ac:dyDescent="0.3">
      <c r="V670" s="67"/>
      <c r="W670" s="67"/>
      <c r="X670" s="67"/>
    </row>
    <row r="671" spans="22:24" ht="13" x14ac:dyDescent="0.3">
      <c r="V671" s="67"/>
      <c r="W671" s="67"/>
      <c r="X671" s="67"/>
    </row>
    <row r="672" spans="22:24" ht="13" x14ac:dyDescent="0.3">
      <c r="V672" s="67"/>
      <c r="W672" s="67"/>
      <c r="X672" s="67"/>
    </row>
    <row r="673" spans="22:24" ht="13" x14ac:dyDescent="0.3">
      <c r="V673" s="67"/>
      <c r="W673" s="67"/>
      <c r="X673" s="67"/>
    </row>
    <row r="674" spans="22:24" ht="13" x14ac:dyDescent="0.3">
      <c r="V674" s="67"/>
      <c r="W674" s="67"/>
      <c r="X674" s="67"/>
    </row>
    <row r="675" spans="22:24" ht="13" x14ac:dyDescent="0.3">
      <c r="V675" s="67"/>
      <c r="W675" s="67"/>
      <c r="X675" s="67"/>
    </row>
    <row r="676" spans="22:24" ht="13" x14ac:dyDescent="0.3">
      <c r="V676" s="67"/>
      <c r="W676" s="67"/>
      <c r="X676" s="67"/>
    </row>
    <row r="677" spans="22:24" ht="13" x14ac:dyDescent="0.3">
      <c r="V677" s="67"/>
      <c r="W677" s="67"/>
      <c r="X677" s="67"/>
    </row>
    <row r="678" spans="22:24" ht="13" x14ac:dyDescent="0.3">
      <c r="V678" s="67"/>
      <c r="W678" s="67"/>
      <c r="X678" s="67"/>
    </row>
    <row r="679" spans="22:24" ht="13" x14ac:dyDescent="0.3">
      <c r="V679" s="67"/>
      <c r="W679" s="67"/>
      <c r="X679" s="67"/>
    </row>
    <row r="680" spans="22:24" ht="13" x14ac:dyDescent="0.3">
      <c r="V680" s="67"/>
      <c r="W680" s="67"/>
      <c r="X680" s="67"/>
    </row>
    <row r="681" spans="22:24" ht="13" x14ac:dyDescent="0.3">
      <c r="V681" s="67"/>
      <c r="W681" s="67"/>
      <c r="X681" s="67"/>
    </row>
    <row r="682" spans="22:24" ht="13" x14ac:dyDescent="0.3">
      <c r="V682" s="67"/>
      <c r="W682" s="67"/>
      <c r="X682" s="67"/>
    </row>
    <row r="683" spans="22:24" ht="13" x14ac:dyDescent="0.3">
      <c r="V683" s="67"/>
      <c r="W683" s="67"/>
      <c r="X683" s="67"/>
    </row>
    <row r="684" spans="22:24" ht="13" x14ac:dyDescent="0.3">
      <c r="V684" s="67"/>
      <c r="W684" s="67"/>
      <c r="X684" s="67"/>
    </row>
    <row r="685" spans="22:24" ht="13" x14ac:dyDescent="0.3">
      <c r="V685" s="67"/>
      <c r="W685" s="67"/>
      <c r="X685" s="67"/>
    </row>
    <row r="686" spans="22:24" ht="13" x14ac:dyDescent="0.3">
      <c r="V686" s="67"/>
      <c r="W686" s="67"/>
      <c r="X686" s="67"/>
    </row>
    <row r="687" spans="22:24" ht="13" x14ac:dyDescent="0.3">
      <c r="V687" s="67"/>
      <c r="W687" s="67"/>
      <c r="X687" s="67"/>
    </row>
    <row r="688" spans="22:24" ht="13" x14ac:dyDescent="0.3">
      <c r="V688" s="67"/>
      <c r="W688" s="67"/>
      <c r="X688" s="67"/>
    </row>
    <row r="689" spans="22:24" ht="13" x14ac:dyDescent="0.3">
      <c r="V689" s="67"/>
      <c r="W689" s="67"/>
      <c r="X689" s="67"/>
    </row>
    <row r="690" spans="22:24" ht="13" x14ac:dyDescent="0.3">
      <c r="V690" s="67"/>
      <c r="W690" s="67"/>
      <c r="X690" s="67"/>
    </row>
    <row r="691" spans="22:24" ht="13" x14ac:dyDescent="0.3">
      <c r="V691" s="67"/>
      <c r="W691" s="67"/>
      <c r="X691" s="67"/>
    </row>
    <row r="692" spans="22:24" ht="13" x14ac:dyDescent="0.3">
      <c r="V692" s="67"/>
      <c r="W692" s="67"/>
      <c r="X692" s="67"/>
    </row>
    <row r="693" spans="22:24" ht="13" x14ac:dyDescent="0.3">
      <c r="V693" s="67"/>
      <c r="W693" s="67"/>
      <c r="X693" s="67"/>
    </row>
    <row r="694" spans="22:24" ht="13" x14ac:dyDescent="0.3">
      <c r="V694" s="67"/>
      <c r="W694" s="67"/>
      <c r="X694" s="67"/>
    </row>
    <row r="695" spans="22:24" ht="13" x14ac:dyDescent="0.3">
      <c r="V695" s="67"/>
      <c r="W695" s="67"/>
      <c r="X695" s="67"/>
    </row>
    <row r="696" spans="22:24" ht="13" x14ac:dyDescent="0.3">
      <c r="V696" s="67"/>
      <c r="W696" s="67"/>
      <c r="X696" s="67"/>
    </row>
    <row r="697" spans="22:24" ht="13" x14ac:dyDescent="0.3">
      <c r="V697" s="67"/>
      <c r="W697" s="67"/>
      <c r="X697" s="67"/>
    </row>
    <row r="698" spans="22:24" ht="13" x14ac:dyDescent="0.3">
      <c r="V698" s="67"/>
      <c r="W698" s="67"/>
      <c r="X698" s="67"/>
    </row>
    <row r="699" spans="22:24" ht="13" x14ac:dyDescent="0.3">
      <c r="V699" s="67"/>
      <c r="W699" s="67"/>
      <c r="X699" s="67"/>
    </row>
    <row r="700" spans="22:24" ht="13" x14ac:dyDescent="0.3">
      <c r="V700" s="67"/>
      <c r="W700" s="67"/>
      <c r="X700" s="67"/>
    </row>
    <row r="701" spans="22:24" ht="13" x14ac:dyDescent="0.3">
      <c r="V701" s="67"/>
      <c r="W701" s="67"/>
      <c r="X701" s="67"/>
    </row>
    <row r="702" spans="22:24" ht="13" x14ac:dyDescent="0.3">
      <c r="V702" s="67"/>
      <c r="W702" s="67"/>
      <c r="X702" s="67"/>
    </row>
    <row r="703" spans="22:24" ht="13" x14ac:dyDescent="0.3">
      <c r="V703" s="67"/>
      <c r="W703" s="67"/>
      <c r="X703" s="67"/>
    </row>
    <row r="704" spans="22:24" ht="13" x14ac:dyDescent="0.3">
      <c r="V704" s="67"/>
      <c r="W704" s="67"/>
      <c r="X704" s="67"/>
    </row>
    <row r="705" spans="22:24" ht="13" x14ac:dyDescent="0.3">
      <c r="V705" s="67"/>
      <c r="W705" s="67"/>
      <c r="X705" s="67"/>
    </row>
    <row r="706" spans="22:24" ht="13" x14ac:dyDescent="0.3">
      <c r="V706" s="67"/>
      <c r="W706" s="67"/>
      <c r="X706" s="67"/>
    </row>
    <row r="707" spans="22:24" ht="13" x14ac:dyDescent="0.3">
      <c r="V707" s="67"/>
      <c r="W707" s="67"/>
      <c r="X707" s="67"/>
    </row>
    <row r="708" spans="22:24" ht="13" x14ac:dyDescent="0.3">
      <c r="V708" s="67"/>
      <c r="W708" s="67"/>
      <c r="X708" s="67"/>
    </row>
    <row r="709" spans="22:24" ht="13" x14ac:dyDescent="0.3">
      <c r="V709" s="67"/>
      <c r="W709" s="67"/>
      <c r="X709" s="67"/>
    </row>
    <row r="710" spans="22:24" ht="13" x14ac:dyDescent="0.3">
      <c r="V710" s="67"/>
      <c r="W710" s="67"/>
      <c r="X710" s="67"/>
    </row>
    <row r="711" spans="22:24" ht="13" x14ac:dyDescent="0.3">
      <c r="V711" s="67"/>
      <c r="W711" s="67"/>
      <c r="X711" s="67"/>
    </row>
    <row r="712" spans="22:24" ht="13" x14ac:dyDescent="0.3">
      <c r="V712" s="67"/>
      <c r="W712" s="67"/>
      <c r="X712" s="67"/>
    </row>
    <row r="713" spans="22:24" ht="13" x14ac:dyDescent="0.3">
      <c r="V713" s="67"/>
      <c r="W713" s="67"/>
      <c r="X713" s="67"/>
    </row>
    <row r="714" spans="22:24" ht="13" x14ac:dyDescent="0.3">
      <c r="V714" s="67"/>
      <c r="W714" s="67"/>
      <c r="X714" s="67"/>
    </row>
    <row r="715" spans="22:24" ht="13" x14ac:dyDescent="0.3">
      <c r="V715" s="67"/>
      <c r="W715" s="67"/>
      <c r="X715" s="67"/>
    </row>
    <row r="716" spans="22:24" ht="13" x14ac:dyDescent="0.3">
      <c r="V716" s="67"/>
      <c r="W716" s="67"/>
      <c r="X716" s="67"/>
    </row>
    <row r="717" spans="22:24" ht="13" x14ac:dyDescent="0.3">
      <c r="V717" s="67"/>
      <c r="W717" s="67"/>
      <c r="X717" s="67"/>
    </row>
    <row r="718" spans="22:24" ht="13" x14ac:dyDescent="0.3">
      <c r="V718" s="67"/>
      <c r="W718" s="67"/>
      <c r="X718" s="67"/>
    </row>
    <row r="719" spans="22:24" ht="13" x14ac:dyDescent="0.3">
      <c r="V719" s="67"/>
      <c r="W719" s="67"/>
      <c r="X719" s="67"/>
    </row>
    <row r="720" spans="22:24" ht="13" x14ac:dyDescent="0.3">
      <c r="V720" s="67"/>
      <c r="W720" s="67"/>
      <c r="X720" s="67"/>
    </row>
    <row r="721" spans="22:24" ht="13" x14ac:dyDescent="0.3">
      <c r="V721" s="67"/>
      <c r="W721" s="67"/>
      <c r="X721" s="67"/>
    </row>
    <row r="722" spans="22:24" ht="13" x14ac:dyDescent="0.3">
      <c r="V722" s="67"/>
      <c r="W722" s="67"/>
      <c r="X722" s="67"/>
    </row>
    <row r="723" spans="22:24" ht="13" x14ac:dyDescent="0.3">
      <c r="V723" s="67"/>
      <c r="W723" s="67"/>
      <c r="X723" s="67"/>
    </row>
    <row r="724" spans="22:24" ht="13" x14ac:dyDescent="0.3">
      <c r="V724" s="67"/>
      <c r="W724" s="67"/>
      <c r="X724" s="67"/>
    </row>
    <row r="725" spans="22:24" ht="13" x14ac:dyDescent="0.3">
      <c r="V725" s="67"/>
      <c r="W725" s="67"/>
      <c r="X725" s="67"/>
    </row>
    <row r="726" spans="22:24" ht="13" x14ac:dyDescent="0.3">
      <c r="V726" s="67"/>
      <c r="W726" s="67"/>
      <c r="X726" s="67"/>
    </row>
    <row r="727" spans="22:24" ht="13" x14ac:dyDescent="0.3">
      <c r="V727" s="67"/>
      <c r="W727" s="67"/>
      <c r="X727" s="67"/>
    </row>
    <row r="728" spans="22:24" ht="13" x14ac:dyDescent="0.3">
      <c r="V728" s="67"/>
      <c r="W728" s="67"/>
      <c r="X728" s="67"/>
    </row>
    <row r="729" spans="22:24" ht="13" x14ac:dyDescent="0.3">
      <c r="V729" s="67"/>
      <c r="W729" s="67"/>
      <c r="X729" s="67"/>
    </row>
    <row r="730" spans="22:24" ht="13" x14ac:dyDescent="0.3">
      <c r="V730" s="67"/>
      <c r="W730" s="67"/>
      <c r="X730" s="67"/>
    </row>
    <row r="731" spans="22:24" ht="13" x14ac:dyDescent="0.3">
      <c r="V731" s="67"/>
      <c r="W731" s="67"/>
      <c r="X731" s="67"/>
    </row>
    <row r="732" spans="22:24" ht="13" x14ac:dyDescent="0.3">
      <c r="V732" s="67"/>
      <c r="W732" s="67"/>
      <c r="X732" s="67"/>
    </row>
    <row r="733" spans="22:24" ht="13" x14ac:dyDescent="0.3">
      <c r="V733" s="67"/>
      <c r="W733" s="67"/>
      <c r="X733" s="67"/>
    </row>
    <row r="734" spans="22:24" ht="13" x14ac:dyDescent="0.3">
      <c r="V734" s="67"/>
      <c r="W734" s="67"/>
      <c r="X734" s="67"/>
    </row>
    <row r="735" spans="22:24" ht="13" x14ac:dyDescent="0.3">
      <c r="V735" s="67"/>
      <c r="W735" s="67"/>
      <c r="X735" s="67"/>
    </row>
    <row r="736" spans="22:24" ht="13" x14ac:dyDescent="0.3">
      <c r="V736" s="67"/>
      <c r="W736" s="67"/>
      <c r="X736" s="67"/>
    </row>
    <row r="737" spans="22:24" ht="13" x14ac:dyDescent="0.3">
      <c r="V737" s="67"/>
      <c r="W737" s="67"/>
      <c r="X737" s="67"/>
    </row>
    <row r="738" spans="22:24" ht="13" x14ac:dyDescent="0.3">
      <c r="V738" s="67"/>
      <c r="W738" s="67"/>
      <c r="X738" s="67"/>
    </row>
    <row r="739" spans="22:24" ht="13" x14ac:dyDescent="0.3">
      <c r="V739" s="67"/>
      <c r="W739" s="67"/>
      <c r="X739" s="67"/>
    </row>
    <row r="740" spans="22:24" ht="13" x14ac:dyDescent="0.3">
      <c r="V740" s="67"/>
      <c r="W740" s="67"/>
      <c r="X740" s="67"/>
    </row>
    <row r="741" spans="22:24" ht="13" x14ac:dyDescent="0.3">
      <c r="V741" s="67"/>
      <c r="W741" s="67"/>
      <c r="X741" s="67"/>
    </row>
    <row r="742" spans="22:24" ht="13" x14ac:dyDescent="0.3">
      <c r="V742" s="67"/>
      <c r="W742" s="67"/>
      <c r="X742" s="67"/>
    </row>
    <row r="743" spans="22:24" ht="13" x14ac:dyDescent="0.3">
      <c r="V743" s="67"/>
      <c r="W743" s="67"/>
      <c r="X743" s="67"/>
    </row>
    <row r="744" spans="22:24" ht="13" x14ac:dyDescent="0.3">
      <c r="V744" s="67"/>
      <c r="W744" s="67"/>
      <c r="X744" s="67"/>
    </row>
    <row r="745" spans="22:24" ht="13" x14ac:dyDescent="0.3">
      <c r="V745" s="67"/>
      <c r="W745" s="67"/>
      <c r="X745" s="67"/>
    </row>
    <row r="746" spans="22:24" ht="13" x14ac:dyDescent="0.3">
      <c r="V746" s="67"/>
      <c r="W746" s="67"/>
      <c r="X746" s="67"/>
    </row>
    <row r="747" spans="22:24" ht="13" x14ac:dyDescent="0.3">
      <c r="V747" s="67"/>
      <c r="W747" s="67"/>
      <c r="X747" s="67"/>
    </row>
    <row r="748" spans="22:24" ht="13" x14ac:dyDescent="0.3">
      <c r="V748" s="67"/>
      <c r="W748" s="67"/>
      <c r="X748" s="67"/>
    </row>
    <row r="749" spans="22:24" ht="13" x14ac:dyDescent="0.3">
      <c r="V749" s="67"/>
      <c r="W749" s="67"/>
      <c r="X749" s="67"/>
    </row>
    <row r="750" spans="22:24" ht="13" x14ac:dyDescent="0.3">
      <c r="V750" s="67"/>
      <c r="W750" s="67"/>
      <c r="X750" s="67"/>
    </row>
    <row r="751" spans="22:24" ht="13" x14ac:dyDescent="0.3">
      <c r="V751" s="67"/>
      <c r="W751" s="67"/>
      <c r="X751" s="67"/>
    </row>
    <row r="752" spans="22:24" ht="13" x14ac:dyDescent="0.3">
      <c r="V752" s="67"/>
      <c r="W752" s="67"/>
      <c r="X752" s="67"/>
    </row>
    <row r="753" spans="22:24" ht="13" x14ac:dyDescent="0.3">
      <c r="V753" s="67"/>
      <c r="W753" s="67"/>
      <c r="X753" s="67"/>
    </row>
    <row r="754" spans="22:24" ht="13" x14ac:dyDescent="0.3">
      <c r="V754" s="67"/>
      <c r="W754" s="67"/>
      <c r="X754" s="67"/>
    </row>
    <row r="755" spans="22:24" ht="13" x14ac:dyDescent="0.3">
      <c r="V755" s="67"/>
      <c r="W755" s="67"/>
      <c r="X755" s="67"/>
    </row>
    <row r="756" spans="22:24" ht="13" x14ac:dyDescent="0.3">
      <c r="V756" s="67"/>
      <c r="W756" s="67"/>
      <c r="X756" s="67"/>
    </row>
    <row r="757" spans="22:24" ht="13" x14ac:dyDescent="0.3">
      <c r="V757" s="67"/>
      <c r="W757" s="67"/>
      <c r="X757" s="67"/>
    </row>
    <row r="758" spans="22:24" ht="13" x14ac:dyDescent="0.3">
      <c r="V758" s="67"/>
      <c r="W758" s="67"/>
      <c r="X758" s="67"/>
    </row>
    <row r="759" spans="22:24" ht="13" x14ac:dyDescent="0.3">
      <c r="V759" s="67"/>
      <c r="W759" s="67"/>
      <c r="X759" s="67"/>
    </row>
    <row r="760" spans="22:24" ht="13" x14ac:dyDescent="0.3">
      <c r="V760" s="67"/>
      <c r="W760" s="67"/>
      <c r="X760" s="67"/>
    </row>
    <row r="761" spans="22:24" ht="13" x14ac:dyDescent="0.3">
      <c r="V761" s="67"/>
      <c r="W761" s="67"/>
      <c r="X761" s="67"/>
    </row>
    <row r="762" spans="22:24" ht="13" x14ac:dyDescent="0.3">
      <c r="V762" s="67"/>
      <c r="W762" s="67"/>
      <c r="X762" s="67"/>
    </row>
    <row r="763" spans="22:24" ht="13" x14ac:dyDescent="0.3">
      <c r="V763" s="67"/>
      <c r="W763" s="67"/>
      <c r="X763" s="67"/>
    </row>
    <row r="764" spans="22:24" ht="13" x14ac:dyDescent="0.3">
      <c r="V764" s="67"/>
      <c r="W764" s="67"/>
      <c r="X764" s="67"/>
    </row>
    <row r="765" spans="22:24" ht="13" x14ac:dyDescent="0.3">
      <c r="V765" s="67"/>
      <c r="W765" s="67"/>
      <c r="X765" s="67"/>
    </row>
    <row r="766" spans="22:24" ht="13" x14ac:dyDescent="0.3">
      <c r="V766" s="67"/>
      <c r="W766" s="67"/>
      <c r="X766" s="67"/>
    </row>
    <row r="767" spans="22:24" ht="13" x14ac:dyDescent="0.3">
      <c r="V767" s="67"/>
      <c r="W767" s="67"/>
      <c r="X767" s="67"/>
    </row>
    <row r="768" spans="22:24" ht="13" x14ac:dyDescent="0.3">
      <c r="V768" s="67"/>
      <c r="W768" s="67"/>
      <c r="X768" s="67"/>
    </row>
    <row r="769" spans="22:24" ht="13" x14ac:dyDescent="0.3">
      <c r="V769" s="67"/>
      <c r="W769" s="67"/>
      <c r="X769" s="67"/>
    </row>
    <row r="770" spans="22:24" ht="13" x14ac:dyDescent="0.3">
      <c r="V770" s="67"/>
      <c r="W770" s="67"/>
      <c r="X770" s="67"/>
    </row>
    <row r="771" spans="22:24" ht="13" x14ac:dyDescent="0.3">
      <c r="V771" s="67"/>
      <c r="W771" s="67"/>
      <c r="X771" s="67"/>
    </row>
    <row r="772" spans="22:24" ht="13" x14ac:dyDescent="0.3">
      <c r="V772" s="67"/>
      <c r="W772" s="67"/>
      <c r="X772" s="67"/>
    </row>
    <row r="773" spans="22:24" ht="13" x14ac:dyDescent="0.3">
      <c r="V773" s="67"/>
      <c r="W773" s="67"/>
      <c r="X773" s="67"/>
    </row>
    <row r="774" spans="22:24" ht="13" x14ac:dyDescent="0.3">
      <c r="V774" s="67"/>
      <c r="W774" s="67"/>
      <c r="X774" s="67"/>
    </row>
    <row r="775" spans="22:24" ht="13" x14ac:dyDescent="0.3">
      <c r="V775" s="67"/>
      <c r="W775" s="67"/>
      <c r="X775" s="67"/>
    </row>
    <row r="776" spans="22:24" ht="13" x14ac:dyDescent="0.3">
      <c r="V776" s="67"/>
      <c r="W776" s="67"/>
      <c r="X776" s="67"/>
    </row>
    <row r="777" spans="22:24" ht="13" x14ac:dyDescent="0.3">
      <c r="V777" s="67"/>
      <c r="W777" s="67"/>
      <c r="X777" s="67"/>
    </row>
    <row r="778" spans="22:24" ht="13" x14ac:dyDescent="0.3">
      <c r="V778" s="67"/>
      <c r="W778" s="67"/>
      <c r="X778" s="67"/>
    </row>
    <row r="779" spans="22:24" ht="13" x14ac:dyDescent="0.3">
      <c r="V779" s="67"/>
      <c r="W779" s="67"/>
      <c r="X779" s="67"/>
    </row>
    <row r="780" spans="22:24" ht="13" x14ac:dyDescent="0.3">
      <c r="V780" s="67"/>
      <c r="W780" s="67"/>
      <c r="X780" s="67"/>
    </row>
    <row r="781" spans="22:24" ht="13" x14ac:dyDescent="0.3">
      <c r="V781" s="67"/>
      <c r="W781" s="67"/>
      <c r="X781" s="67"/>
    </row>
    <row r="782" spans="22:24" ht="13" x14ac:dyDescent="0.3">
      <c r="V782" s="67"/>
      <c r="W782" s="67"/>
      <c r="X782" s="67"/>
    </row>
    <row r="783" spans="22:24" ht="13" x14ac:dyDescent="0.3">
      <c r="V783" s="67"/>
      <c r="W783" s="67"/>
      <c r="X783" s="67"/>
    </row>
    <row r="784" spans="22:24" ht="13" x14ac:dyDescent="0.3">
      <c r="V784" s="67"/>
      <c r="W784" s="67"/>
      <c r="X784" s="67"/>
    </row>
    <row r="785" spans="22:24" ht="13" x14ac:dyDescent="0.3">
      <c r="V785" s="67"/>
      <c r="W785" s="67"/>
      <c r="X785" s="67"/>
    </row>
    <row r="786" spans="22:24" ht="13" x14ac:dyDescent="0.3">
      <c r="V786" s="67"/>
      <c r="W786" s="67"/>
      <c r="X786" s="67"/>
    </row>
    <row r="787" spans="22:24" ht="13" x14ac:dyDescent="0.3">
      <c r="V787" s="67"/>
      <c r="W787" s="67"/>
      <c r="X787" s="67"/>
    </row>
    <row r="788" spans="22:24" ht="13" x14ac:dyDescent="0.3">
      <c r="V788" s="67"/>
      <c r="W788" s="67"/>
      <c r="X788" s="67"/>
    </row>
    <row r="789" spans="22:24" ht="13" x14ac:dyDescent="0.3">
      <c r="V789" s="67"/>
      <c r="W789" s="67"/>
      <c r="X789" s="67"/>
    </row>
    <row r="790" spans="22:24" ht="13" x14ac:dyDescent="0.3">
      <c r="V790" s="67"/>
      <c r="W790" s="67"/>
      <c r="X790" s="67"/>
    </row>
    <row r="791" spans="22:24" ht="13" x14ac:dyDescent="0.3">
      <c r="V791" s="67"/>
      <c r="W791" s="67"/>
      <c r="X791" s="67"/>
    </row>
    <row r="792" spans="22:24" ht="13" x14ac:dyDescent="0.3">
      <c r="V792" s="67"/>
      <c r="W792" s="67"/>
      <c r="X792" s="67"/>
    </row>
    <row r="793" spans="22:24" ht="13" x14ac:dyDescent="0.3">
      <c r="V793" s="67"/>
      <c r="W793" s="67"/>
      <c r="X793" s="67"/>
    </row>
    <row r="794" spans="22:24" ht="13" x14ac:dyDescent="0.3">
      <c r="V794" s="67"/>
      <c r="W794" s="67"/>
      <c r="X794" s="67"/>
    </row>
    <row r="795" spans="22:24" ht="13" x14ac:dyDescent="0.3">
      <c r="V795" s="67"/>
      <c r="W795" s="67"/>
      <c r="X795" s="67"/>
    </row>
    <row r="796" spans="22:24" ht="13" x14ac:dyDescent="0.3">
      <c r="V796" s="67"/>
      <c r="W796" s="67"/>
      <c r="X796" s="67"/>
    </row>
    <row r="797" spans="22:24" ht="13" x14ac:dyDescent="0.3">
      <c r="V797" s="67"/>
      <c r="W797" s="67"/>
      <c r="X797" s="67"/>
    </row>
    <row r="798" spans="22:24" ht="13" x14ac:dyDescent="0.3">
      <c r="V798" s="67"/>
      <c r="W798" s="67"/>
      <c r="X798" s="67"/>
    </row>
    <row r="799" spans="22:24" ht="13" x14ac:dyDescent="0.3">
      <c r="V799" s="67"/>
      <c r="W799" s="67"/>
      <c r="X799" s="67"/>
    </row>
    <row r="800" spans="22:24" ht="13" x14ac:dyDescent="0.3">
      <c r="V800" s="67"/>
      <c r="W800" s="67"/>
      <c r="X800" s="67"/>
    </row>
    <row r="801" spans="22:24" ht="13" x14ac:dyDescent="0.3">
      <c r="V801" s="67"/>
      <c r="W801" s="67"/>
      <c r="X801" s="67"/>
    </row>
    <row r="802" spans="22:24" ht="13" x14ac:dyDescent="0.3">
      <c r="V802" s="67"/>
      <c r="W802" s="67"/>
      <c r="X802" s="67"/>
    </row>
    <row r="803" spans="22:24" ht="13" x14ac:dyDescent="0.3">
      <c r="V803" s="67"/>
      <c r="W803" s="67"/>
      <c r="X803" s="67"/>
    </row>
    <row r="804" spans="22:24" ht="13" x14ac:dyDescent="0.3">
      <c r="V804" s="67"/>
      <c r="W804" s="67"/>
      <c r="X804" s="67"/>
    </row>
    <row r="805" spans="22:24" ht="13" x14ac:dyDescent="0.3">
      <c r="V805" s="67"/>
      <c r="W805" s="67"/>
      <c r="X805" s="67"/>
    </row>
    <row r="806" spans="22:24" ht="13" x14ac:dyDescent="0.3">
      <c r="V806" s="67"/>
      <c r="W806" s="67"/>
      <c r="X806" s="67"/>
    </row>
    <row r="807" spans="22:24" ht="13" x14ac:dyDescent="0.3">
      <c r="V807" s="67"/>
      <c r="W807" s="67"/>
      <c r="X807" s="67"/>
    </row>
    <row r="808" spans="22:24" ht="13" x14ac:dyDescent="0.3">
      <c r="V808" s="67"/>
      <c r="W808" s="67"/>
      <c r="X808" s="67"/>
    </row>
    <row r="809" spans="22:24" ht="13" x14ac:dyDescent="0.3">
      <c r="V809" s="67"/>
      <c r="W809" s="67"/>
      <c r="X809" s="67"/>
    </row>
    <row r="810" spans="22:24" ht="13" x14ac:dyDescent="0.3">
      <c r="V810" s="67"/>
      <c r="W810" s="67"/>
      <c r="X810" s="67"/>
    </row>
    <row r="811" spans="22:24" ht="13" x14ac:dyDescent="0.3">
      <c r="V811" s="67"/>
      <c r="W811" s="67"/>
      <c r="X811" s="67"/>
    </row>
    <row r="812" spans="22:24" ht="13" x14ac:dyDescent="0.3">
      <c r="V812" s="67"/>
      <c r="W812" s="67"/>
      <c r="X812" s="67"/>
    </row>
    <row r="813" spans="22:24" ht="13" x14ac:dyDescent="0.3">
      <c r="V813" s="67"/>
      <c r="W813" s="67"/>
      <c r="X813" s="67"/>
    </row>
    <row r="814" spans="22:24" ht="13" x14ac:dyDescent="0.3">
      <c r="V814" s="67"/>
      <c r="W814" s="67"/>
      <c r="X814" s="67"/>
    </row>
    <row r="815" spans="22:24" ht="13" x14ac:dyDescent="0.3">
      <c r="V815" s="67"/>
      <c r="W815" s="67"/>
      <c r="X815" s="67"/>
    </row>
    <row r="816" spans="22:24" ht="13" x14ac:dyDescent="0.3">
      <c r="V816" s="67"/>
      <c r="W816" s="67"/>
      <c r="X816" s="67"/>
    </row>
    <row r="817" spans="22:24" ht="13" x14ac:dyDescent="0.3">
      <c r="V817" s="67"/>
      <c r="W817" s="67"/>
      <c r="X817" s="67"/>
    </row>
    <row r="818" spans="22:24" ht="13" x14ac:dyDescent="0.3">
      <c r="V818" s="67"/>
      <c r="W818" s="67"/>
      <c r="X818" s="67"/>
    </row>
    <row r="819" spans="22:24" ht="13" x14ac:dyDescent="0.3">
      <c r="V819" s="67"/>
      <c r="W819" s="67"/>
      <c r="X819" s="67"/>
    </row>
    <row r="820" spans="22:24" ht="13" x14ac:dyDescent="0.3">
      <c r="V820" s="67"/>
      <c r="W820" s="67"/>
      <c r="X820" s="67"/>
    </row>
    <row r="821" spans="22:24" ht="13" x14ac:dyDescent="0.3">
      <c r="V821" s="67"/>
      <c r="W821" s="67"/>
      <c r="X821" s="67"/>
    </row>
    <row r="822" spans="22:24" ht="13" x14ac:dyDescent="0.3">
      <c r="V822" s="67"/>
      <c r="W822" s="67"/>
      <c r="X822" s="67"/>
    </row>
    <row r="823" spans="22:24" ht="13" x14ac:dyDescent="0.3">
      <c r="V823" s="67"/>
      <c r="W823" s="67"/>
      <c r="X823" s="67"/>
    </row>
    <row r="824" spans="22:24" ht="13" x14ac:dyDescent="0.3">
      <c r="V824" s="67"/>
      <c r="W824" s="67"/>
      <c r="X824" s="67"/>
    </row>
    <row r="825" spans="22:24" ht="13" x14ac:dyDescent="0.3">
      <c r="V825" s="67"/>
      <c r="W825" s="67"/>
      <c r="X825" s="67"/>
    </row>
    <row r="826" spans="22:24" ht="13" x14ac:dyDescent="0.3">
      <c r="V826" s="67"/>
      <c r="W826" s="67"/>
      <c r="X826" s="67"/>
    </row>
    <row r="827" spans="22:24" ht="13" x14ac:dyDescent="0.3">
      <c r="V827" s="67"/>
      <c r="W827" s="67"/>
      <c r="X827" s="67"/>
    </row>
    <row r="828" spans="22:24" ht="13" x14ac:dyDescent="0.3">
      <c r="V828" s="67"/>
      <c r="W828" s="67"/>
      <c r="X828" s="67"/>
    </row>
    <row r="829" spans="22:24" ht="13" x14ac:dyDescent="0.3">
      <c r="V829" s="67"/>
      <c r="W829" s="67"/>
      <c r="X829" s="67"/>
    </row>
    <row r="830" spans="22:24" ht="13" x14ac:dyDescent="0.3">
      <c r="V830" s="67"/>
      <c r="W830" s="67"/>
      <c r="X830" s="67"/>
    </row>
    <row r="831" spans="22:24" ht="13" x14ac:dyDescent="0.3">
      <c r="V831" s="67"/>
      <c r="W831" s="67"/>
      <c r="X831" s="67"/>
    </row>
    <row r="832" spans="22:24" ht="13" x14ac:dyDescent="0.3">
      <c r="V832" s="67"/>
      <c r="W832" s="67"/>
      <c r="X832" s="67"/>
    </row>
    <row r="833" spans="22:24" ht="13" x14ac:dyDescent="0.3">
      <c r="V833" s="67"/>
      <c r="W833" s="67"/>
      <c r="X833" s="67"/>
    </row>
    <row r="834" spans="22:24" ht="13" x14ac:dyDescent="0.3">
      <c r="V834" s="67"/>
      <c r="W834" s="67"/>
      <c r="X834" s="67"/>
    </row>
    <row r="835" spans="22:24" ht="13" x14ac:dyDescent="0.3">
      <c r="V835" s="67"/>
      <c r="W835" s="67"/>
      <c r="X835" s="67"/>
    </row>
    <row r="836" spans="22:24" ht="13" x14ac:dyDescent="0.3">
      <c r="V836" s="67"/>
      <c r="W836" s="67"/>
      <c r="X836" s="67"/>
    </row>
    <row r="837" spans="22:24" ht="13" x14ac:dyDescent="0.3">
      <c r="V837" s="67"/>
      <c r="W837" s="67"/>
      <c r="X837" s="67"/>
    </row>
    <row r="838" spans="22:24" ht="13" x14ac:dyDescent="0.3">
      <c r="V838" s="67"/>
      <c r="W838" s="67"/>
      <c r="X838" s="67"/>
    </row>
    <row r="839" spans="22:24" ht="13" x14ac:dyDescent="0.3">
      <c r="V839" s="67"/>
      <c r="W839" s="67"/>
      <c r="X839" s="67"/>
    </row>
    <row r="840" spans="22:24" ht="13" x14ac:dyDescent="0.3">
      <c r="V840" s="67"/>
      <c r="W840" s="67"/>
      <c r="X840" s="67"/>
    </row>
    <row r="841" spans="22:24" ht="13" x14ac:dyDescent="0.3">
      <c r="V841" s="67"/>
      <c r="W841" s="67"/>
      <c r="X841" s="67"/>
    </row>
    <row r="842" spans="22:24" ht="13" x14ac:dyDescent="0.3">
      <c r="V842" s="67"/>
      <c r="W842" s="67"/>
      <c r="X842" s="67"/>
    </row>
    <row r="843" spans="22:24" ht="13" x14ac:dyDescent="0.3">
      <c r="V843" s="67"/>
      <c r="W843" s="67"/>
      <c r="X843" s="67"/>
    </row>
    <row r="844" spans="22:24" ht="13" x14ac:dyDescent="0.3">
      <c r="V844" s="67"/>
      <c r="W844" s="67"/>
      <c r="X844" s="67"/>
    </row>
    <row r="845" spans="22:24" ht="13" x14ac:dyDescent="0.3">
      <c r="V845" s="67"/>
      <c r="W845" s="67"/>
      <c r="X845" s="67"/>
    </row>
    <row r="846" spans="22:24" ht="13" x14ac:dyDescent="0.3">
      <c r="V846" s="67"/>
      <c r="W846" s="67"/>
      <c r="X846" s="67"/>
    </row>
    <row r="847" spans="22:24" ht="13" x14ac:dyDescent="0.3">
      <c r="V847" s="67"/>
      <c r="W847" s="67"/>
      <c r="X847" s="67"/>
    </row>
    <row r="848" spans="22:24" ht="13" x14ac:dyDescent="0.3">
      <c r="V848" s="67"/>
      <c r="W848" s="67"/>
      <c r="X848" s="67"/>
    </row>
    <row r="849" spans="22:24" ht="13" x14ac:dyDescent="0.3">
      <c r="V849" s="67"/>
      <c r="W849" s="67"/>
      <c r="X849" s="67"/>
    </row>
    <row r="850" spans="22:24" ht="13" x14ac:dyDescent="0.3">
      <c r="V850" s="67"/>
      <c r="W850" s="67"/>
      <c r="X850" s="67"/>
    </row>
    <row r="851" spans="22:24" ht="13" x14ac:dyDescent="0.3">
      <c r="V851" s="67"/>
      <c r="W851" s="67"/>
      <c r="X851" s="67"/>
    </row>
    <row r="852" spans="22:24" ht="13" x14ac:dyDescent="0.3">
      <c r="V852" s="67"/>
      <c r="W852" s="67"/>
      <c r="X852" s="67"/>
    </row>
    <row r="853" spans="22:24" ht="13" x14ac:dyDescent="0.3">
      <c r="V853" s="67"/>
      <c r="W853" s="67"/>
      <c r="X853" s="67"/>
    </row>
    <row r="854" spans="22:24" ht="13" x14ac:dyDescent="0.3">
      <c r="V854" s="67"/>
      <c r="W854" s="67"/>
      <c r="X854" s="67"/>
    </row>
    <row r="855" spans="22:24" ht="13" x14ac:dyDescent="0.3">
      <c r="V855" s="67"/>
      <c r="W855" s="67"/>
      <c r="X855" s="67"/>
    </row>
    <row r="856" spans="22:24" ht="13" x14ac:dyDescent="0.3">
      <c r="V856" s="67"/>
      <c r="W856" s="67"/>
      <c r="X856" s="67"/>
    </row>
    <row r="857" spans="22:24" ht="13" x14ac:dyDescent="0.3">
      <c r="V857" s="67"/>
      <c r="W857" s="67"/>
      <c r="X857" s="67"/>
    </row>
    <row r="858" spans="22:24" ht="13" x14ac:dyDescent="0.3">
      <c r="V858" s="67"/>
      <c r="W858" s="67"/>
      <c r="X858" s="67"/>
    </row>
    <row r="859" spans="22:24" ht="13" x14ac:dyDescent="0.3">
      <c r="V859" s="67"/>
      <c r="W859" s="67"/>
      <c r="X859" s="67"/>
    </row>
    <row r="860" spans="22:24" ht="13" x14ac:dyDescent="0.3">
      <c r="V860" s="67"/>
      <c r="W860" s="67"/>
      <c r="X860" s="67"/>
    </row>
    <row r="861" spans="22:24" ht="13" x14ac:dyDescent="0.3">
      <c r="V861" s="67"/>
      <c r="W861" s="67"/>
      <c r="X861" s="67"/>
    </row>
    <row r="862" spans="22:24" ht="13" x14ac:dyDescent="0.3">
      <c r="V862" s="67"/>
      <c r="W862" s="67"/>
      <c r="X862" s="67"/>
    </row>
    <row r="863" spans="22:24" ht="13" x14ac:dyDescent="0.3">
      <c r="V863" s="67"/>
      <c r="W863" s="67"/>
      <c r="X863" s="67"/>
    </row>
    <row r="864" spans="22:24" ht="13" x14ac:dyDescent="0.3">
      <c r="V864" s="67"/>
      <c r="W864" s="67"/>
      <c r="X864" s="67"/>
    </row>
    <row r="865" spans="22:24" ht="13" x14ac:dyDescent="0.3">
      <c r="V865" s="67"/>
      <c r="W865" s="67"/>
      <c r="X865" s="67"/>
    </row>
    <row r="866" spans="22:24" ht="13" x14ac:dyDescent="0.3">
      <c r="V866" s="67"/>
      <c r="W866" s="67"/>
      <c r="X866" s="67"/>
    </row>
    <row r="867" spans="22:24" ht="13" x14ac:dyDescent="0.3">
      <c r="V867" s="67"/>
      <c r="W867" s="67"/>
      <c r="X867" s="67"/>
    </row>
    <row r="868" spans="22:24" ht="13" x14ac:dyDescent="0.3">
      <c r="V868" s="67"/>
      <c r="W868" s="67"/>
      <c r="X868" s="67"/>
    </row>
    <row r="869" spans="22:24" ht="13" x14ac:dyDescent="0.3">
      <c r="V869" s="67"/>
      <c r="W869" s="67"/>
      <c r="X869" s="67"/>
    </row>
    <row r="870" spans="22:24" ht="13" x14ac:dyDescent="0.3">
      <c r="V870" s="67"/>
      <c r="W870" s="67"/>
      <c r="X870" s="67"/>
    </row>
    <row r="871" spans="22:24" ht="13" x14ac:dyDescent="0.3">
      <c r="V871" s="67"/>
      <c r="W871" s="67"/>
      <c r="X871" s="67"/>
    </row>
    <row r="872" spans="22:24" ht="13" x14ac:dyDescent="0.3">
      <c r="V872" s="67"/>
      <c r="W872" s="67"/>
      <c r="X872" s="67"/>
    </row>
    <row r="873" spans="22:24" ht="13" x14ac:dyDescent="0.3">
      <c r="V873" s="67"/>
      <c r="W873" s="67"/>
      <c r="X873" s="67"/>
    </row>
    <row r="874" spans="22:24" ht="13" x14ac:dyDescent="0.3">
      <c r="V874" s="67"/>
      <c r="W874" s="67"/>
      <c r="X874" s="67"/>
    </row>
    <row r="875" spans="22:24" ht="13" x14ac:dyDescent="0.3">
      <c r="V875" s="67"/>
      <c r="W875" s="67"/>
      <c r="X875" s="67"/>
    </row>
    <row r="876" spans="22:24" ht="13" x14ac:dyDescent="0.3">
      <c r="V876" s="67"/>
      <c r="W876" s="67"/>
      <c r="X876" s="67"/>
    </row>
    <row r="877" spans="22:24" ht="13" x14ac:dyDescent="0.3">
      <c r="V877" s="67"/>
      <c r="W877" s="67"/>
      <c r="X877" s="67"/>
    </row>
    <row r="878" spans="22:24" ht="13" x14ac:dyDescent="0.3">
      <c r="V878" s="67"/>
      <c r="W878" s="67"/>
      <c r="X878" s="67"/>
    </row>
    <row r="879" spans="22:24" ht="13" x14ac:dyDescent="0.3">
      <c r="V879" s="67"/>
      <c r="W879" s="67"/>
      <c r="X879" s="67"/>
    </row>
    <row r="880" spans="22:24" ht="13" x14ac:dyDescent="0.3">
      <c r="V880" s="67"/>
      <c r="W880" s="67"/>
      <c r="X880" s="67"/>
    </row>
    <row r="881" spans="22:24" ht="13" x14ac:dyDescent="0.3">
      <c r="V881" s="67"/>
      <c r="W881" s="67"/>
      <c r="X881" s="67"/>
    </row>
    <row r="882" spans="22:24" ht="13" x14ac:dyDescent="0.3">
      <c r="V882" s="67"/>
      <c r="W882" s="67"/>
      <c r="X882" s="67"/>
    </row>
    <row r="883" spans="22:24" ht="13" x14ac:dyDescent="0.3">
      <c r="V883" s="67"/>
      <c r="W883" s="67"/>
      <c r="X883" s="67"/>
    </row>
    <row r="884" spans="22:24" ht="13" x14ac:dyDescent="0.3">
      <c r="V884" s="67"/>
      <c r="W884" s="67"/>
      <c r="X884" s="67"/>
    </row>
    <row r="885" spans="22:24" ht="13" x14ac:dyDescent="0.3">
      <c r="V885" s="67"/>
      <c r="W885" s="67"/>
      <c r="X885" s="67"/>
    </row>
    <row r="886" spans="22:24" ht="13" x14ac:dyDescent="0.3">
      <c r="V886" s="67"/>
      <c r="W886" s="67"/>
      <c r="X886" s="67"/>
    </row>
    <row r="887" spans="22:24" ht="13" x14ac:dyDescent="0.3">
      <c r="V887" s="67"/>
      <c r="W887" s="67"/>
      <c r="X887" s="67"/>
    </row>
    <row r="888" spans="22:24" ht="13" x14ac:dyDescent="0.3">
      <c r="V888" s="67"/>
      <c r="W888" s="67"/>
      <c r="X888" s="67"/>
    </row>
    <row r="889" spans="22:24" ht="13" x14ac:dyDescent="0.3">
      <c r="V889" s="67"/>
      <c r="W889" s="67"/>
      <c r="X889" s="67"/>
    </row>
    <row r="890" spans="22:24" ht="13" x14ac:dyDescent="0.3">
      <c r="V890" s="67"/>
      <c r="W890" s="67"/>
      <c r="X890" s="67"/>
    </row>
    <row r="891" spans="22:24" ht="13" x14ac:dyDescent="0.3">
      <c r="V891" s="67"/>
      <c r="W891" s="67"/>
      <c r="X891" s="67"/>
    </row>
    <row r="892" spans="22:24" ht="13" x14ac:dyDescent="0.3">
      <c r="V892" s="67"/>
      <c r="W892" s="67"/>
      <c r="X892" s="67"/>
    </row>
    <row r="893" spans="22:24" ht="13" x14ac:dyDescent="0.3">
      <c r="V893" s="67"/>
      <c r="W893" s="67"/>
      <c r="X893" s="67"/>
    </row>
    <row r="894" spans="22:24" ht="13" x14ac:dyDescent="0.3">
      <c r="V894" s="67"/>
      <c r="W894" s="67"/>
      <c r="X894" s="67"/>
    </row>
    <row r="895" spans="22:24" ht="13" x14ac:dyDescent="0.3">
      <c r="V895" s="67"/>
      <c r="W895" s="67"/>
      <c r="X895" s="67"/>
    </row>
    <row r="896" spans="22:24" ht="13" x14ac:dyDescent="0.3">
      <c r="V896" s="67"/>
      <c r="W896" s="67"/>
      <c r="X896" s="67"/>
    </row>
    <row r="897" spans="22:24" ht="13" x14ac:dyDescent="0.3">
      <c r="V897" s="67"/>
      <c r="W897" s="67"/>
      <c r="X897" s="67"/>
    </row>
    <row r="898" spans="22:24" ht="13" x14ac:dyDescent="0.3">
      <c r="V898" s="67"/>
      <c r="W898" s="67"/>
      <c r="X898" s="67"/>
    </row>
    <row r="899" spans="22:24" ht="13" x14ac:dyDescent="0.3">
      <c r="V899" s="67"/>
      <c r="W899" s="67"/>
      <c r="X899" s="67"/>
    </row>
    <row r="900" spans="22:24" ht="13" x14ac:dyDescent="0.3">
      <c r="V900" s="67"/>
      <c r="W900" s="67"/>
      <c r="X900" s="67"/>
    </row>
    <row r="901" spans="22:24" ht="13" x14ac:dyDescent="0.3">
      <c r="V901" s="67"/>
      <c r="W901" s="67"/>
      <c r="X901" s="67"/>
    </row>
    <row r="902" spans="22:24" ht="13" x14ac:dyDescent="0.3">
      <c r="V902" s="67"/>
      <c r="W902" s="67"/>
      <c r="X902" s="67"/>
    </row>
    <row r="903" spans="22:24" ht="13" x14ac:dyDescent="0.3">
      <c r="V903" s="67"/>
      <c r="W903" s="67"/>
      <c r="X903" s="67"/>
    </row>
    <row r="904" spans="22:24" ht="13" x14ac:dyDescent="0.3">
      <c r="V904" s="67"/>
      <c r="W904" s="67"/>
      <c r="X904" s="67"/>
    </row>
    <row r="905" spans="22:24" ht="13" x14ac:dyDescent="0.3">
      <c r="V905" s="67"/>
      <c r="W905" s="67"/>
      <c r="X905" s="67"/>
    </row>
    <row r="906" spans="22:24" ht="13" x14ac:dyDescent="0.3">
      <c r="V906" s="67"/>
      <c r="W906" s="67"/>
      <c r="X906" s="67"/>
    </row>
    <row r="907" spans="22:24" ht="13" x14ac:dyDescent="0.3">
      <c r="V907" s="67"/>
      <c r="W907" s="67"/>
      <c r="X907" s="67"/>
    </row>
    <row r="908" spans="22:24" ht="13" x14ac:dyDescent="0.3">
      <c r="V908" s="67"/>
      <c r="W908" s="67"/>
      <c r="X908" s="67"/>
    </row>
    <row r="909" spans="22:24" ht="13" x14ac:dyDescent="0.3">
      <c r="V909" s="67"/>
      <c r="W909" s="67"/>
      <c r="X909" s="67"/>
    </row>
    <row r="910" spans="22:24" ht="13" x14ac:dyDescent="0.3">
      <c r="V910" s="67"/>
      <c r="W910" s="67"/>
      <c r="X910" s="67"/>
    </row>
    <row r="911" spans="22:24" ht="13" x14ac:dyDescent="0.3">
      <c r="V911" s="67"/>
      <c r="W911" s="67"/>
      <c r="X911" s="67"/>
    </row>
    <row r="912" spans="22:24" ht="13" x14ac:dyDescent="0.3">
      <c r="V912" s="67"/>
      <c r="W912" s="67"/>
      <c r="X912" s="67"/>
    </row>
    <row r="913" spans="22:24" ht="13" x14ac:dyDescent="0.3">
      <c r="V913" s="67"/>
      <c r="W913" s="67"/>
      <c r="X913" s="67"/>
    </row>
    <row r="914" spans="22:24" ht="13" x14ac:dyDescent="0.3">
      <c r="V914" s="67"/>
      <c r="W914" s="67"/>
      <c r="X914" s="67"/>
    </row>
    <row r="915" spans="22:24" ht="13" x14ac:dyDescent="0.3">
      <c r="V915" s="67"/>
      <c r="W915" s="67"/>
      <c r="X915" s="67"/>
    </row>
    <row r="916" spans="22:24" ht="13" x14ac:dyDescent="0.3">
      <c r="V916" s="67"/>
      <c r="W916" s="67"/>
      <c r="X916" s="67"/>
    </row>
    <row r="917" spans="22:24" ht="13" x14ac:dyDescent="0.3">
      <c r="V917" s="67"/>
      <c r="W917" s="67"/>
      <c r="X917" s="67"/>
    </row>
    <row r="918" spans="22:24" ht="13" x14ac:dyDescent="0.3">
      <c r="V918" s="67"/>
      <c r="W918" s="67"/>
      <c r="X918" s="67"/>
    </row>
    <row r="919" spans="22:24" ht="13" x14ac:dyDescent="0.3">
      <c r="V919" s="67"/>
      <c r="W919" s="67"/>
      <c r="X919" s="67"/>
    </row>
    <row r="920" spans="22:24" ht="13" x14ac:dyDescent="0.3">
      <c r="V920" s="67"/>
      <c r="W920" s="67"/>
      <c r="X920" s="67"/>
    </row>
    <row r="921" spans="22:24" ht="13" x14ac:dyDescent="0.3">
      <c r="V921" s="67"/>
      <c r="W921" s="67"/>
      <c r="X921" s="67"/>
    </row>
    <row r="922" spans="22:24" ht="13" x14ac:dyDescent="0.3">
      <c r="V922" s="67"/>
      <c r="W922" s="67"/>
      <c r="X922" s="67"/>
    </row>
    <row r="923" spans="22:24" ht="13" x14ac:dyDescent="0.3">
      <c r="V923" s="67"/>
      <c r="W923" s="67"/>
      <c r="X923" s="67"/>
    </row>
    <row r="924" spans="22:24" ht="13" x14ac:dyDescent="0.3">
      <c r="V924" s="67"/>
      <c r="W924" s="67"/>
      <c r="X924" s="67"/>
    </row>
    <row r="925" spans="22:24" ht="13" x14ac:dyDescent="0.3">
      <c r="V925" s="67"/>
      <c r="W925" s="67"/>
      <c r="X925" s="67"/>
    </row>
    <row r="926" spans="22:24" ht="13" x14ac:dyDescent="0.3">
      <c r="V926" s="67"/>
      <c r="W926" s="67"/>
      <c r="X926" s="67"/>
    </row>
    <row r="927" spans="22:24" ht="13" x14ac:dyDescent="0.3">
      <c r="V927" s="67"/>
      <c r="W927" s="67"/>
      <c r="X927" s="67"/>
    </row>
    <row r="928" spans="22:24" ht="13" x14ac:dyDescent="0.3">
      <c r="V928" s="67"/>
      <c r="W928" s="67"/>
      <c r="X928" s="67"/>
    </row>
    <row r="929" spans="22:24" ht="13" x14ac:dyDescent="0.3">
      <c r="V929" s="67"/>
      <c r="W929" s="67"/>
      <c r="X929" s="67"/>
    </row>
    <row r="930" spans="22:24" ht="13" x14ac:dyDescent="0.3">
      <c r="V930" s="67"/>
      <c r="W930" s="67"/>
      <c r="X930" s="67"/>
    </row>
    <row r="931" spans="22:24" ht="13" x14ac:dyDescent="0.3">
      <c r="V931" s="67"/>
      <c r="W931" s="67"/>
      <c r="X931" s="67"/>
    </row>
    <row r="932" spans="22:24" ht="13" x14ac:dyDescent="0.3">
      <c r="V932" s="67"/>
      <c r="W932" s="67"/>
      <c r="X932" s="67"/>
    </row>
    <row r="933" spans="22:24" ht="13" x14ac:dyDescent="0.3">
      <c r="V933" s="67"/>
      <c r="W933" s="67"/>
      <c r="X933" s="67"/>
    </row>
    <row r="934" spans="22:24" ht="13" x14ac:dyDescent="0.3">
      <c r="V934" s="67"/>
      <c r="W934" s="67"/>
      <c r="X934" s="67"/>
    </row>
    <row r="935" spans="22:24" ht="13" x14ac:dyDescent="0.3">
      <c r="V935" s="67"/>
      <c r="W935" s="67"/>
      <c r="X935" s="67"/>
    </row>
    <row r="936" spans="22:24" ht="13" x14ac:dyDescent="0.3">
      <c r="V936" s="67"/>
      <c r="W936" s="67"/>
      <c r="X936" s="67"/>
    </row>
    <row r="937" spans="22:24" ht="13" x14ac:dyDescent="0.3">
      <c r="V937" s="67"/>
      <c r="W937" s="67"/>
      <c r="X937" s="67"/>
    </row>
    <row r="938" spans="22:24" ht="13" x14ac:dyDescent="0.3">
      <c r="V938" s="67"/>
      <c r="W938" s="67"/>
      <c r="X938" s="67"/>
    </row>
    <row r="939" spans="22:24" ht="13" x14ac:dyDescent="0.3">
      <c r="V939" s="67"/>
      <c r="W939" s="67"/>
      <c r="X939" s="67"/>
    </row>
    <row r="940" spans="22:24" ht="13" x14ac:dyDescent="0.3">
      <c r="V940" s="67"/>
      <c r="W940" s="67"/>
      <c r="X940" s="67"/>
    </row>
    <row r="941" spans="22:24" ht="13" x14ac:dyDescent="0.3">
      <c r="V941" s="67"/>
      <c r="W941" s="67"/>
      <c r="X941" s="67"/>
    </row>
    <row r="942" spans="22:24" ht="13" x14ac:dyDescent="0.3">
      <c r="V942" s="67"/>
      <c r="W942" s="67"/>
      <c r="X942" s="67"/>
    </row>
    <row r="943" spans="22:24" ht="13" x14ac:dyDescent="0.3">
      <c r="V943" s="67"/>
      <c r="W943" s="67"/>
      <c r="X943" s="67"/>
    </row>
    <row r="944" spans="22:24" ht="13" x14ac:dyDescent="0.3">
      <c r="V944" s="67"/>
      <c r="W944" s="67"/>
      <c r="X944" s="67"/>
    </row>
    <row r="945" spans="22:24" ht="13" x14ac:dyDescent="0.3">
      <c r="V945" s="67"/>
      <c r="W945" s="67"/>
      <c r="X945" s="67"/>
    </row>
    <row r="946" spans="22:24" ht="13" x14ac:dyDescent="0.3">
      <c r="V946" s="67"/>
      <c r="W946" s="67"/>
      <c r="X946" s="67"/>
    </row>
    <row r="947" spans="22:24" ht="13" x14ac:dyDescent="0.3">
      <c r="V947" s="67"/>
      <c r="W947" s="67"/>
      <c r="X947" s="67"/>
    </row>
    <row r="948" spans="22:24" ht="13" x14ac:dyDescent="0.3">
      <c r="V948" s="67"/>
      <c r="W948" s="67"/>
      <c r="X948" s="67"/>
    </row>
    <row r="949" spans="22:24" ht="13" x14ac:dyDescent="0.3">
      <c r="V949" s="67"/>
      <c r="W949" s="67"/>
      <c r="X949" s="67"/>
    </row>
    <row r="950" spans="22:24" ht="13" x14ac:dyDescent="0.3">
      <c r="V950" s="67"/>
      <c r="W950" s="67"/>
      <c r="X950" s="67"/>
    </row>
    <row r="951" spans="22:24" ht="13" x14ac:dyDescent="0.3">
      <c r="V951" s="67"/>
      <c r="W951" s="67"/>
      <c r="X951" s="67"/>
    </row>
    <row r="952" spans="22:24" ht="13" x14ac:dyDescent="0.3">
      <c r="V952" s="67"/>
      <c r="W952" s="67"/>
      <c r="X952" s="67"/>
    </row>
    <row r="953" spans="22:24" ht="13" x14ac:dyDescent="0.3">
      <c r="V953" s="67"/>
      <c r="W953" s="67"/>
      <c r="X953" s="67"/>
    </row>
    <row r="954" spans="22:24" ht="13" x14ac:dyDescent="0.3">
      <c r="V954" s="67"/>
      <c r="W954" s="67"/>
      <c r="X954" s="67"/>
    </row>
    <row r="955" spans="22:24" ht="13" x14ac:dyDescent="0.3">
      <c r="V955" s="67"/>
      <c r="W955" s="67"/>
      <c r="X955" s="67"/>
    </row>
    <row r="956" spans="22:24" ht="13" x14ac:dyDescent="0.3">
      <c r="V956" s="67"/>
      <c r="W956" s="67"/>
      <c r="X956" s="67"/>
    </row>
    <row r="957" spans="22:24" ht="13" x14ac:dyDescent="0.3">
      <c r="V957" s="67"/>
      <c r="W957" s="67"/>
      <c r="X957" s="67"/>
    </row>
    <row r="958" spans="22:24" ht="13" x14ac:dyDescent="0.3">
      <c r="V958" s="67"/>
      <c r="W958" s="67"/>
      <c r="X958" s="67"/>
    </row>
    <row r="959" spans="22:24" ht="13" x14ac:dyDescent="0.3">
      <c r="V959" s="67"/>
      <c r="W959" s="67"/>
      <c r="X959" s="67"/>
    </row>
    <row r="960" spans="22:24" ht="13" x14ac:dyDescent="0.3">
      <c r="V960" s="67"/>
      <c r="W960" s="67"/>
      <c r="X960" s="67"/>
    </row>
    <row r="961" spans="22:24" ht="13" x14ac:dyDescent="0.3">
      <c r="V961" s="67"/>
      <c r="W961" s="67"/>
      <c r="X961" s="67"/>
    </row>
    <row r="962" spans="22:24" ht="13" x14ac:dyDescent="0.3">
      <c r="V962" s="67"/>
      <c r="W962" s="67"/>
      <c r="X962" s="67"/>
    </row>
    <row r="963" spans="22:24" ht="13" x14ac:dyDescent="0.3">
      <c r="V963" s="67"/>
      <c r="W963" s="67"/>
      <c r="X963" s="67"/>
    </row>
    <row r="964" spans="22:24" ht="13" x14ac:dyDescent="0.3">
      <c r="V964" s="67"/>
      <c r="W964" s="67"/>
      <c r="X964" s="67"/>
    </row>
    <row r="965" spans="22:24" ht="13" x14ac:dyDescent="0.3">
      <c r="V965" s="67"/>
      <c r="W965" s="67"/>
      <c r="X965" s="67"/>
    </row>
    <row r="966" spans="22:24" ht="13" x14ac:dyDescent="0.3">
      <c r="V966" s="67"/>
      <c r="W966" s="67"/>
      <c r="X966" s="67"/>
    </row>
    <row r="967" spans="22:24" ht="13" x14ac:dyDescent="0.3">
      <c r="V967" s="67"/>
      <c r="W967" s="67"/>
      <c r="X967" s="67"/>
    </row>
    <row r="968" spans="22:24" ht="13" x14ac:dyDescent="0.3">
      <c r="V968" s="67"/>
      <c r="W968" s="67"/>
      <c r="X968" s="67"/>
    </row>
    <row r="969" spans="22:24" ht="13" x14ac:dyDescent="0.3">
      <c r="V969" s="67"/>
      <c r="W969" s="67"/>
      <c r="X969" s="67"/>
    </row>
    <row r="970" spans="22:24" ht="13" x14ac:dyDescent="0.3">
      <c r="V970" s="67"/>
      <c r="W970" s="67"/>
      <c r="X970" s="67"/>
    </row>
    <row r="971" spans="22:24" ht="13" x14ac:dyDescent="0.3">
      <c r="V971" s="67"/>
      <c r="W971" s="67"/>
      <c r="X971" s="67"/>
    </row>
    <row r="972" spans="22:24" ht="13" x14ac:dyDescent="0.3">
      <c r="V972" s="67"/>
      <c r="W972" s="67"/>
      <c r="X972" s="67"/>
    </row>
    <row r="973" spans="22:24" ht="13" x14ac:dyDescent="0.3">
      <c r="V973" s="67"/>
      <c r="W973" s="67"/>
      <c r="X973" s="67"/>
    </row>
    <row r="974" spans="22:24" ht="13" x14ac:dyDescent="0.3">
      <c r="V974" s="67"/>
      <c r="W974" s="67"/>
      <c r="X974" s="67"/>
    </row>
    <row r="975" spans="22:24" ht="13" x14ac:dyDescent="0.3">
      <c r="V975" s="67"/>
      <c r="W975" s="67"/>
      <c r="X975" s="67"/>
    </row>
    <row r="976" spans="22:24" ht="13" x14ac:dyDescent="0.3">
      <c r="V976" s="67"/>
      <c r="W976" s="67"/>
      <c r="X976" s="67"/>
    </row>
    <row r="977" spans="22:24" ht="13" x14ac:dyDescent="0.3">
      <c r="V977" s="67"/>
      <c r="W977" s="67"/>
      <c r="X977" s="67"/>
    </row>
    <row r="978" spans="22:24" ht="13" x14ac:dyDescent="0.3">
      <c r="V978" s="67"/>
      <c r="W978" s="67"/>
      <c r="X978" s="67"/>
    </row>
    <row r="979" spans="22:24" ht="13" x14ac:dyDescent="0.3">
      <c r="V979" s="67"/>
      <c r="W979" s="67"/>
      <c r="X979" s="67"/>
    </row>
    <row r="980" spans="22:24" ht="13" x14ac:dyDescent="0.3">
      <c r="V980" s="67"/>
      <c r="W980" s="67"/>
      <c r="X980" s="67"/>
    </row>
    <row r="981" spans="22:24" ht="13" x14ac:dyDescent="0.3">
      <c r="V981" s="67"/>
      <c r="W981" s="67"/>
      <c r="X981" s="67"/>
    </row>
    <row r="982" spans="22:24" ht="13" x14ac:dyDescent="0.3">
      <c r="V982" s="67"/>
      <c r="W982" s="67"/>
      <c r="X982" s="67"/>
    </row>
    <row r="983" spans="22:24" ht="13" x14ac:dyDescent="0.3">
      <c r="V983" s="67"/>
      <c r="W983" s="67"/>
      <c r="X983" s="67"/>
    </row>
    <row r="984" spans="22:24" ht="13" x14ac:dyDescent="0.3">
      <c r="V984" s="67"/>
      <c r="W984" s="67"/>
      <c r="X984" s="67"/>
    </row>
    <row r="985" spans="22:24" ht="13" x14ac:dyDescent="0.3">
      <c r="V985" s="67"/>
      <c r="W985" s="67"/>
      <c r="X985" s="67"/>
    </row>
    <row r="986" spans="22:24" ht="13" x14ac:dyDescent="0.3">
      <c r="V986" s="67"/>
      <c r="W986" s="67"/>
      <c r="X986" s="67"/>
    </row>
    <row r="987" spans="22:24" ht="13" x14ac:dyDescent="0.3">
      <c r="V987" s="67"/>
      <c r="W987" s="67"/>
      <c r="X987" s="67"/>
    </row>
    <row r="988" spans="22:24" ht="13" x14ac:dyDescent="0.3">
      <c r="V988" s="67"/>
      <c r="W988" s="67"/>
      <c r="X988" s="67"/>
    </row>
    <row r="989" spans="22:24" ht="13" x14ac:dyDescent="0.3">
      <c r="V989" s="67"/>
      <c r="W989" s="67"/>
      <c r="X989" s="67"/>
    </row>
    <row r="990" spans="22:24" ht="13" x14ac:dyDescent="0.3">
      <c r="V990" s="67"/>
      <c r="W990" s="67"/>
      <c r="X990" s="67"/>
    </row>
    <row r="991" spans="22:24" ht="13" x14ac:dyDescent="0.3">
      <c r="V991" s="67"/>
      <c r="W991" s="67"/>
      <c r="X991" s="67"/>
    </row>
    <row r="992" spans="22:24" ht="13" x14ac:dyDescent="0.3">
      <c r="V992" s="67"/>
      <c r="W992" s="67"/>
      <c r="X992" s="67"/>
    </row>
    <row r="993" spans="22:24" ht="13" x14ac:dyDescent="0.3">
      <c r="V993" s="67"/>
      <c r="W993" s="67"/>
      <c r="X993" s="67"/>
    </row>
    <row r="994" spans="22:24" ht="13" x14ac:dyDescent="0.3">
      <c r="V994" s="67"/>
      <c r="W994" s="67"/>
      <c r="X994" s="67"/>
    </row>
    <row r="995" spans="22:24" ht="13" x14ac:dyDescent="0.3">
      <c r="V995" s="67"/>
      <c r="W995" s="67"/>
      <c r="X995" s="67"/>
    </row>
    <row r="996" spans="22:24" ht="13" x14ac:dyDescent="0.3">
      <c r="V996" s="67"/>
      <c r="W996" s="67"/>
      <c r="X996" s="67"/>
    </row>
    <row r="997" spans="22:24" ht="13" x14ac:dyDescent="0.3">
      <c r="V997" s="67"/>
      <c r="W997" s="67"/>
      <c r="X997" s="67"/>
    </row>
    <row r="998" spans="22:24" ht="13" x14ac:dyDescent="0.3">
      <c r="V998" s="67"/>
      <c r="W998" s="67"/>
      <c r="X998" s="67"/>
    </row>
  </sheetData>
  <autoFilter ref="A1:AQ512" xr:uid="{00000000-0009-0000-0000-000002000000}">
    <filterColumn colId="38" showButton="0"/>
  </autoFilter>
  <mergeCells count="8">
    <mergeCell ref="AL1:AQ1"/>
    <mergeCell ref="AT1:BF1"/>
    <mergeCell ref="BI1:BM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G80:AH512 AG3:AH78 AE3:AE78 AE80:AE512" xr:uid="{00000000-0002-0000-0200-000000000000}">
      <formula1>OR(NOT(ISERROR(DATEVALUE(AE3))), AND(ISNUMBER(AE3), LEFT(CELL("format", AE3))="D"))</formula1>
    </dataValidation>
    <dataValidation type="list" allowBlank="1" sqref="M3:M78 M80:M512" xr:uid="{00000000-0002-0000-02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outlinePr summaryBelow="0" summaryRight="0"/>
  </sheetPr>
  <dimension ref="A1:BO514"/>
  <sheetViews>
    <sheetView topLeftCell="L1" workbookViewId="0">
      <selection activeCell="T2" activeCellId="1" sqref="R2 T2"/>
    </sheetView>
  </sheetViews>
  <sheetFormatPr defaultColWidth="14.3984375" defaultRowHeight="15" customHeight="1" x14ac:dyDescent="0.3"/>
  <cols>
    <col min="1" max="1" width="4.69921875" customWidth="1"/>
    <col min="2" max="2" width="17.09765625" customWidth="1"/>
    <col min="3" max="3" width="21.8984375" customWidth="1"/>
    <col min="4" max="4" width="15.8984375" customWidth="1"/>
    <col min="5" max="5" width="53.69921875" customWidth="1"/>
    <col min="14" max="14" width="29" customWidth="1"/>
    <col min="16" max="16" width="20.8984375" customWidth="1"/>
    <col min="18" max="18" width="19" customWidth="1"/>
  </cols>
  <sheetData>
    <row r="1" spans="1:67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4"/>
      <c r="AN1" s="80"/>
      <c r="AO1" s="80"/>
      <c r="AP1" s="80"/>
      <c r="AQ1" s="80"/>
      <c r="AR1" s="4"/>
      <c r="AS1" s="5"/>
      <c r="AT1" s="85" t="s">
        <v>5</v>
      </c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6"/>
      <c r="BH1" s="7"/>
      <c r="BI1" s="86" t="s">
        <v>469</v>
      </c>
      <c r="BJ1" s="80"/>
      <c r="BK1" s="80"/>
      <c r="BL1" s="80"/>
      <c r="BM1" s="80"/>
      <c r="BN1" s="8"/>
      <c r="BO1" s="8"/>
    </row>
    <row r="2" spans="1:67" ht="29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5" t="s">
        <v>24</v>
      </c>
      <c r="S2" s="9" t="s">
        <v>25</v>
      </c>
      <c r="T2" s="95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87" t="s">
        <v>1047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94" t="s">
        <v>1048</v>
      </c>
      <c r="AN2" s="14" t="s">
        <v>43</v>
      </c>
      <c r="AO2" s="14" t="s">
        <v>44</v>
      </c>
      <c r="AP2" s="14" t="s">
        <v>45</v>
      </c>
      <c r="AQ2" s="14" t="s">
        <v>46</v>
      </c>
      <c r="AR2" s="4"/>
      <c r="AS2" s="15" t="s">
        <v>7</v>
      </c>
      <c r="AT2" s="16" t="s">
        <v>9</v>
      </c>
      <c r="AU2" s="16" t="s">
        <v>47</v>
      </c>
      <c r="AV2" s="11" t="s">
        <v>27</v>
      </c>
      <c r="AW2" s="16" t="s">
        <v>31</v>
      </c>
      <c r="AX2" s="16" t="s">
        <v>48</v>
      </c>
      <c r="AY2" s="9" t="s">
        <v>49</v>
      </c>
      <c r="AZ2" s="9" t="s">
        <v>28</v>
      </c>
      <c r="BA2" s="17" t="s">
        <v>50</v>
      </c>
      <c r="BB2" s="17" t="s">
        <v>51</v>
      </c>
      <c r="BC2" s="9" t="str">
        <f t="array" ref="BC2">INDEX($AD:$AD,MATCH(AT2,$C:$C,FALSE))</f>
        <v>NO INVOICE</v>
      </c>
      <c r="BD2" s="9" t="s">
        <v>52</v>
      </c>
      <c r="BE2" s="11" t="s">
        <v>37</v>
      </c>
      <c r="BF2" s="9" t="s">
        <v>53</v>
      </c>
      <c r="BG2" s="9" t="s">
        <v>39</v>
      </c>
      <c r="BH2" s="7"/>
      <c r="BI2" s="18" t="s">
        <v>7</v>
      </c>
      <c r="BJ2" s="18" t="s">
        <v>54</v>
      </c>
      <c r="BK2" s="18" t="s">
        <v>55</v>
      </c>
      <c r="BL2" s="18" t="s">
        <v>56</v>
      </c>
      <c r="BM2" s="18" t="s">
        <v>46</v>
      </c>
      <c r="BN2" s="8"/>
      <c r="BO2" s="8"/>
    </row>
    <row r="3" spans="1:67" ht="14.5" x14ac:dyDescent="0.35">
      <c r="A3" s="19">
        <f t="shared" ref="A3:A257" si="0">IF(C3=0,"",ROW()-ROW($A$2))</f>
        <v>1</v>
      </c>
      <c r="B3" s="20">
        <v>46204</v>
      </c>
      <c r="C3" s="59" t="s">
        <v>470</v>
      </c>
      <c r="D3" s="43" t="s">
        <v>471</v>
      </c>
      <c r="E3" s="23" t="s">
        <v>472</v>
      </c>
      <c r="F3" s="24">
        <v>1</v>
      </c>
      <c r="G3" s="24" t="s">
        <v>60</v>
      </c>
      <c r="H3" s="19" t="str">
        <f t="shared" ref="H3:H257" si="1">IF(C3=0,"",IF(T3="DONE","DONE","WAITING"))</f>
        <v>WAITING</v>
      </c>
      <c r="I3" s="24" t="s">
        <v>309</v>
      </c>
      <c r="J3" s="25" t="s">
        <v>121</v>
      </c>
      <c r="K3" s="25" t="s">
        <v>123</v>
      </c>
      <c r="L3" s="25">
        <v>15009</v>
      </c>
      <c r="M3" s="19" t="s">
        <v>176</v>
      </c>
      <c r="N3" s="24" t="s">
        <v>177</v>
      </c>
      <c r="O3" s="19" t="s">
        <v>65</v>
      </c>
      <c r="P3" s="24" t="s">
        <v>473</v>
      </c>
      <c r="Q3" s="24" t="s">
        <v>474</v>
      </c>
      <c r="R3" s="21" t="s">
        <v>475</v>
      </c>
      <c r="S3" s="20">
        <v>46204</v>
      </c>
      <c r="T3" s="21">
        <v>1000021045</v>
      </c>
      <c r="U3" s="26"/>
      <c r="V3" s="19"/>
      <c r="W3" s="19"/>
      <c r="X3" s="28"/>
      <c r="Y3" s="28" t="str">
        <f t="shared" ref="Y3:Y257" si="2">IF(C3=0,"",IF(ISBLANK(V3),"WAITING","DONE"))</f>
        <v>WAITING</v>
      </c>
      <c r="Z3" s="28"/>
      <c r="AA3" s="28"/>
      <c r="AB3" s="19" t="str">
        <f t="shared" ref="AB3:AB257" si="3">IF(C3=0,"",IF(ISBLANK(Z3),"WAITING","DONE"))</f>
        <v>WAITING</v>
      </c>
      <c r="AC3" s="19"/>
      <c r="AD3" s="46"/>
      <c r="AE3" s="46"/>
      <c r="AF3" s="28" t="str">
        <f t="shared" ref="AF3:AF257" si="4">IF(C3=0,"",IF(ISBLANK(AD3),"WAITING","DONE"))</f>
        <v>WAITING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0-day</v>
      </c>
      <c r="AM3" s="33"/>
      <c r="AN3" s="33" t="str">
        <f t="shared" ref="AN3:AN93" si="8">IFERROR(DATEDIF(S3,X3,"d"),"0")&amp;"-day"</f>
        <v>0-day</v>
      </c>
      <c r="AO3" s="33" t="str">
        <f t="shared" ref="AO3:AO257" si="9">IFERROR(DATEDIF(X3,AA3,"d"),"0")&amp;"-day"</f>
        <v>0-day</v>
      </c>
      <c r="AP3" s="33" t="str">
        <f t="shared" ref="AP3:AP257" si="10">IFERROR(DATEDIF(AA3,AE3,"d"),"0")&amp;"-day"</f>
        <v>0-day</v>
      </c>
      <c r="AQ3" s="33" t="str">
        <f t="shared" ref="AQ3:AQ257" si="11">SUM(AL3:AP3)&amp;"-day"</f>
        <v>0-day</v>
      </c>
      <c r="AR3" s="4"/>
      <c r="AS3" s="34" t="str">
        <f t="shared" ref="AS3:AS257" si="12">IF(AT3=0,"",ROW()-ROW($AS$2))</f>
        <v/>
      </c>
      <c r="AT3" s="19"/>
      <c r="AU3" s="35" t="e">
        <f t="shared" ref="AU3:AU257" ca="1" si="13">_xludf.ifna(INDEX($B:$B,MATCH(AT3,$C:$C,FALSE)),"")</f>
        <v>#NAME?</v>
      </c>
      <c r="AV3" s="35" t="e">
        <f t="shared" ref="AV3:AV257" ca="1" si="14">_xludf.ifna(INDEX($U:$U,MATCH(AT3,$C:$C,FALSE)),"")</f>
        <v>#NAME?</v>
      </c>
      <c r="AW3" s="34" t="e">
        <f t="shared" ref="AW3:AW257" ca="1" si="15">_xludf.ifna(INDEX($Z:$Z,MATCH(AT3,$C:$C,FALSE)),"")</f>
        <v>#NAME?</v>
      </c>
      <c r="AX3" s="35" t="e">
        <f t="shared" ref="AX3:AX257" ca="1" si="16">_xludf.ifna(INDEX($AA:$AA,MATCH(AT3,$C:$C,FALSE)),"")</f>
        <v>#NAME?</v>
      </c>
      <c r="AY3" s="34" t="str">
        <f t="shared" ref="AY3:AY257" si="17">IFERROR(INDEX($R:$R,MATCH(AT3,$C:$C,FALSE)),"")</f>
        <v/>
      </c>
      <c r="AZ3" s="36" t="e">
        <f t="shared" ref="AZ3:AZ257" ca="1" si="18">_xludf.ifna(INDEX($V:$V,MATCH(AT3,$C:$C,FALSE)),"")</f>
        <v>#NAME?</v>
      </c>
      <c r="BA3" s="35" t="e">
        <f t="shared" ref="BA3:BA257" ca="1" si="19">_xludf.ifna(INDEX($W:$W,MATCH(AT3,$C:$C,FALSE)),"")</f>
        <v>#NAME?</v>
      </c>
      <c r="BB3" s="37" t="e">
        <f t="shared" ref="BB3:BB257" ca="1" si="20">_xludf.ifna(INDEX($X:$X,MATCH(AT3,$C:$C,FALSE)),"")</f>
        <v>#NAME?</v>
      </c>
      <c r="BC3" s="38" t="e">
        <f t="shared" ref="BC3:BC257" ca="1" si="21">_xludf.ifna(INDEX($AD:$AD,MATCH(AT3,$C:$C,FALSE)),"")</f>
        <v>#NAME?</v>
      </c>
      <c r="BD3" s="38" t="e">
        <f t="shared" ref="BD3:BD257" ca="1" si="22">_xludf.ifna(INDEX($AE:$AE,MATCH(AT3,$C:$C,FALSE)),"")</f>
        <v>#NAME?</v>
      </c>
      <c r="BE3" s="35" t="e">
        <f t="shared" ref="BE3:BE257" ca="1" si="23">_xludf.ifna(INDEX($AG:$AG,MATCH(AT3,$C:$C,FALSE)),"")</f>
        <v>#NAME?</v>
      </c>
      <c r="BF3" s="36" t="e">
        <f t="shared" ref="BF3:BF257" ca="1" si="24">_xludf.ifna(INDEX($T:$T,MATCH(AT3,$C:$C,FALSE),""),"")</f>
        <v>#NAME?</v>
      </c>
      <c r="BG3" s="36" t="e">
        <f t="shared" ref="BG3:BG257" ca="1" si="25">_xludf.ifna(INDEX($AI:$AI,MATCH(AT3,$C:$C,FALSE)),"")</f>
        <v>#NAME?</v>
      </c>
      <c r="BH3" s="7"/>
      <c r="BI3" s="39">
        <v>1</v>
      </c>
      <c r="BJ3" s="39" t="s">
        <v>71</v>
      </c>
      <c r="BK3" s="39">
        <f ca="1">IFERROR(__xludf.DUMMYFUNCTION("COUNTUNIQUEIFS(C3:C1000,H3:H1000,$BJ$2)"),0)</f>
        <v>0</v>
      </c>
      <c r="BL3" s="39">
        <f ca="1">IFERROR(__xludf.DUMMYFUNCTION("COUNTUNIQUEIFS(C3:C1000,H3:H1000,$BK$2)"),25)</f>
        <v>25</v>
      </c>
      <c r="BM3" s="39">
        <f t="shared" ref="BM3:BM6" ca="1" si="26">SUM(BK3:BL3)</f>
        <v>25</v>
      </c>
      <c r="BN3" s="8"/>
      <c r="BO3" s="8"/>
    </row>
    <row r="4" spans="1:67" ht="14.5" x14ac:dyDescent="0.35">
      <c r="A4" s="19">
        <f t="shared" si="0"/>
        <v>2</v>
      </c>
      <c r="B4" s="20">
        <v>46204</v>
      </c>
      <c r="C4" s="62" t="s">
        <v>470</v>
      </c>
      <c r="D4" s="43" t="s">
        <v>476</v>
      </c>
      <c r="E4" s="23" t="s">
        <v>477</v>
      </c>
      <c r="F4" s="24">
        <v>2</v>
      </c>
      <c r="G4" s="24" t="s">
        <v>60</v>
      </c>
      <c r="H4" s="19" t="str">
        <f t="shared" si="1"/>
        <v>WAITING</v>
      </c>
      <c r="I4" s="24" t="s">
        <v>309</v>
      </c>
      <c r="J4" s="25" t="s">
        <v>121</v>
      </c>
      <c r="K4" s="25" t="s">
        <v>123</v>
      </c>
      <c r="L4" s="25">
        <v>15009</v>
      </c>
      <c r="M4" s="19" t="s">
        <v>176</v>
      </c>
      <c r="N4" s="24" t="s">
        <v>177</v>
      </c>
      <c r="O4" s="19" t="s">
        <v>65</v>
      </c>
      <c r="P4" s="24" t="s">
        <v>473</v>
      </c>
      <c r="Q4" s="24" t="s">
        <v>474</v>
      </c>
      <c r="R4" s="21" t="s">
        <v>475</v>
      </c>
      <c r="S4" s="20">
        <v>46204</v>
      </c>
      <c r="T4" s="21">
        <v>1000021045</v>
      </c>
      <c r="U4" s="26"/>
      <c r="V4" s="19"/>
      <c r="W4" s="19"/>
      <c r="X4" s="28"/>
      <c r="Y4" s="28" t="str">
        <f t="shared" si="2"/>
        <v>WAITING</v>
      </c>
      <c r="Z4" s="28"/>
      <c r="AA4" s="28"/>
      <c r="AB4" s="19" t="str">
        <f t="shared" si="3"/>
        <v>WAITING</v>
      </c>
      <c r="AC4" s="19"/>
      <c r="AD4" s="28"/>
      <c r="AE4" s="28"/>
      <c r="AF4" s="28" t="str">
        <f t="shared" si="4"/>
        <v>WAITING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/>
      <c r="AN4" s="33" t="str">
        <f t="shared" si="8"/>
        <v>0-day</v>
      </c>
      <c r="AO4" s="33" t="str">
        <f t="shared" si="9"/>
        <v>0-day</v>
      </c>
      <c r="AP4" s="33" t="str">
        <f t="shared" si="10"/>
        <v>0-day</v>
      </c>
      <c r="AQ4" s="33" t="str">
        <f t="shared" si="11"/>
        <v>0-day</v>
      </c>
      <c r="AR4" s="4"/>
      <c r="AS4" s="34" t="str">
        <f t="shared" si="12"/>
        <v/>
      </c>
      <c r="AT4" s="19"/>
      <c r="AU4" s="35" t="e">
        <f t="shared" ca="1" si="13"/>
        <v>#NAME?</v>
      </c>
      <c r="AV4" s="35" t="e">
        <f t="shared" ca="1" si="14"/>
        <v>#NAME?</v>
      </c>
      <c r="AW4" s="34" t="e">
        <f t="shared" ca="1" si="15"/>
        <v>#NAME?</v>
      </c>
      <c r="AX4" s="35" t="e">
        <f t="shared" ca="1" si="16"/>
        <v>#NAME?</v>
      </c>
      <c r="AY4" s="34" t="str">
        <f t="shared" si="17"/>
        <v/>
      </c>
      <c r="AZ4" s="36" t="e">
        <f t="shared" ca="1" si="18"/>
        <v>#NAME?</v>
      </c>
      <c r="BA4" s="35" t="e">
        <f t="shared" ca="1" si="19"/>
        <v>#NAME?</v>
      </c>
      <c r="BB4" s="37" t="e">
        <f t="shared" ca="1" si="20"/>
        <v>#NAME?</v>
      </c>
      <c r="BC4" s="38" t="e">
        <f t="shared" ca="1" si="21"/>
        <v>#NAME?</v>
      </c>
      <c r="BD4" s="38" t="e">
        <f t="shared" ca="1" si="22"/>
        <v>#NAME?</v>
      </c>
      <c r="BE4" s="35" t="e">
        <f t="shared" ca="1" si="23"/>
        <v>#NAME?</v>
      </c>
      <c r="BF4" s="36" t="e">
        <f t="shared" ca="1" si="24"/>
        <v>#NAME?</v>
      </c>
      <c r="BG4" s="36" t="e">
        <f t="shared" ca="1" si="25"/>
        <v>#NAME?</v>
      </c>
      <c r="BH4" s="7"/>
      <c r="BI4" s="39">
        <v>3</v>
      </c>
      <c r="BJ4" s="39" t="s">
        <v>77</v>
      </c>
      <c r="BK4" s="39">
        <f ca="1">IFERROR(__xludf.DUMMYFUNCTION("COUNTUNIQUEIFS(C3:C1000,AB3:AB1000,$BJ$2)"),0)</f>
        <v>0</v>
      </c>
      <c r="BL4" s="39">
        <f ca="1">IFERROR(__xludf.DUMMYFUNCTION("COUNTUNIQUEIFS(C3:C1000,AB3:AB1000,$BK$2)"),25)</f>
        <v>25</v>
      </c>
      <c r="BM4" s="39">
        <f t="shared" ca="1" si="26"/>
        <v>25</v>
      </c>
      <c r="BN4" s="8"/>
      <c r="BO4" s="8"/>
    </row>
    <row r="5" spans="1:67" ht="14.5" x14ac:dyDescent="0.35">
      <c r="A5" s="19">
        <f t="shared" si="0"/>
        <v>3</v>
      </c>
      <c r="B5" s="20">
        <v>46205</v>
      </c>
      <c r="C5" s="59" t="s">
        <v>478</v>
      </c>
      <c r="D5" s="43" t="s">
        <v>91</v>
      </c>
      <c r="E5" s="23" t="s">
        <v>385</v>
      </c>
      <c r="F5" s="24">
        <v>1</v>
      </c>
      <c r="G5" s="24" t="s">
        <v>60</v>
      </c>
      <c r="H5" s="19" t="str">
        <f t="shared" si="1"/>
        <v>WAITING</v>
      </c>
      <c r="I5" s="24" t="s">
        <v>479</v>
      </c>
      <c r="J5" s="25" t="s">
        <v>295</v>
      </c>
      <c r="K5" s="25" t="s">
        <v>108</v>
      </c>
      <c r="L5" s="25">
        <v>15077</v>
      </c>
      <c r="M5" s="19" t="s">
        <v>230</v>
      </c>
      <c r="N5" s="24" t="s">
        <v>480</v>
      </c>
      <c r="O5" s="19" t="s">
        <v>65</v>
      </c>
      <c r="P5" s="24" t="s">
        <v>481</v>
      </c>
      <c r="Q5" s="24" t="s">
        <v>482</v>
      </c>
      <c r="R5" s="21" t="s">
        <v>483</v>
      </c>
      <c r="S5" s="20">
        <v>46207</v>
      </c>
      <c r="T5" s="21">
        <v>1000021090</v>
      </c>
      <c r="U5" s="26"/>
      <c r="V5" s="19"/>
      <c r="W5" s="19"/>
      <c r="X5" s="28"/>
      <c r="Y5" s="28" t="str">
        <f t="shared" si="2"/>
        <v>WAITING</v>
      </c>
      <c r="Z5" s="28"/>
      <c r="AA5" s="28"/>
      <c r="AB5" s="19" t="str">
        <f t="shared" si="3"/>
        <v>WAITING</v>
      </c>
      <c r="AC5" s="19"/>
      <c r="AD5" s="28"/>
      <c r="AE5" s="28"/>
      <c r="AF5" s="28" t="str">
        <f t="shared" si="4"/>
        <v>WAITING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2-day</v>
      </c>
      <c r="AM5" s="33"/>
      <c r="AN5" s="33" t="str">
        <f t="shared" si="8"/>
        <v>0-day</v>
      </c>
      <c r="AO5" s="33" t="str">
        <f t="shared" si="9"/>
        <v>0-day</v>
      </c>
      <c r="AP5" s="33" t="str">
        <f t="shared" si="10"/>
        <v>0-day</v>
      </c>
      <c r="AQ5" s="33" t="str">
        <f t="shared" si="11"/>
        <v>0-day</v>
      </c>
      <c r="AR5" s="4"/>
      <c r="AS5" s="34" t="str">
        <f t="shared" si="12"/>
        <v/>
      </c>
      <c r="AT5" s="19"/>
      <c r="AU5" s="35" t="e">
        <f t="shared" ca="1" si="13"/>
        <v>#NAME?</v>
      </c>
      <c r="AV5" s="35" t="e">
        <f t="shared" ca="1" si="14"/>
        <v>#NAME?</v>
      </c>
      <c r="AW5" s="34" t="e">
        <f t="shared" ca="1" si="15"/>
        <v>#NAME?</v>
      </c>
      <c r="AX5" s="35" t="e">
        <f t="shared" ca="1" si="16"/>
        <v>#NAME?</v>
      </c>
      <c r="AY5" s="34" t="str">
        <f t="shared" si="17"/>
        <v/>
      </c>
      <c r="AZ5" s="36" t="e">
        <f t="shared" ca="1" si="18"/>
        <v>#NAME?</v>
      </c>
      <c r="BA5" s="35" t="e">
        <f t="shared" ca="1" si="19"/>
        <v>#NAME?</v>
      </c>
      <c r="BB5" s="37" t="e">
        <f t="shared" ca="1" si="20"/>
        <v>#NAME?</v>
      </c>
      <c r="BC5" s="38" t="e">
        <f t="shared" ca="1" si="21"/>
        <v>#NAME?</v>
      </c>
      <c r="BD5" s="38" t="e">
        <f t="shared" ca="1" si="22"/>
        <v>#NAME?</v>
      </c>
      <c r="BE5" s="35" t="e">
        <f t="shared" ca="1" si="23"/>
        <v>#NAME?</v>
      </c>
      <c r="BF5" s="36" t="e">
        <f t="shared" ca="1" si="24"/>
        <v>#NAME?</v>
      </c>
      <c r="BG5" s="36" t="e">
        <f t="shared" ca="1" si="25"/>
        <v>#NAME?</v>
      </c>
      <c r="BH5" s="7"/>
      <c r="BI5" s="39">
        <v>4</v>
      </c>
      <c r="BJ5" s="39" t="s">
        <v>85</v>
      </c>
      <c r="BK5" s="39">
        <f ca="1">IFERROR(__xludf.DUMMYFUNCTION("COUNTUNIQUEIFS(C3:C1000,Y3:Y1000,$BJ$2)"),0)</f>
        <v>0</v>
      </c>
      <c r="BL5" s="39">
        <f ca="1">IFERROR(__xludf.DUMMYFUNCTION("COUNTUNIQUEIFS(C3:C1000,Y3:Y1000,$BK$2)"),25)</f>
        <v>25</v>
      </c>
      <c r="BM5" s="39">
        <f t="shared" ca="1" si="26"/>
        <v>25</v>
      </c>
      <c r="BN5" s="8"/>
      <c r="BO5" s="8"/>
    </row>
    <row r="6" spans="1:67" ht="14.5" x14ac:dyDescent="0.35">
      <c r="A6" s="19">
        <f t="shared" si="0"/>
        <v>4</v>
      </c>
      <c r="B6" s="20">
        <v>46205</v>
      </c>
      <c r="C6" s="62" t="s">
        <v>478</v>
      </c>
      <c r="D6" s="43" t="s">
        <v>113</v>
      </c>
      <c r="E6" s="23" t="s">
        <v>114</v>
      </c>
      <c r="F6" s="24">
        <v>2</v>
      </c>
      <c r="G6" s="24" t="s">
        <v>60</v>
      </c>
      <c r="H6" s="19" t="str">
        <f t="shared" si="1"/>
        <v>WAITING</v>
      </c>
      <c r="I6" s="24" t="s">
        <v>479</v>
      </c>
      <c r="J6" s="25" t="s">
        <v>295</v>
      </c>
      <c r="K6" s="25" t="s">
        <v>108</v>
      </c>
      <c r="L6" s="25">
        <v>15077</v>
      </c>
      <c r="M6" s="19" t="s">
        <v>230</v>
      </c>
      <c r="N6" s="24" t="s">
        <v>480</v>
      </c>
      <c r="O6" s="19" t="s">
        <v>65</v>
      </c>
      <c r="P6" s="24" t="s">
        <v>481</v>
      </c>
      <c r="Q6" s="24" t="s">
        <v>482</v>
      </c>
      <c r="R6" s="21" t="s">
        <v>483</v>
      </c>
      <c r="S6" s="20">
        <v>46207</v>
      </c>
      <c r="T6" s="21">
        <v>1000021090</v>
      </c>
      <c r="U6" s="26"/>
      <c r="V6" s="19"/>
      <c r="W6" s="19"/>
      <c r="X6" s="28"/>
      <c r="Y6" s="28" t="str">
        <f t="shared" si="2"/>
        <v>WAITING</v>
      </c>
      <c r="Z6" s="28"/>
      <c r="AA6" s="28"/>
      <c r="AB6" s="19" t="str">
        <f t="shared" si="3"/>
        <v>WAITING</v>
      </c>
      <c r="AC6" s="19"/>
      <c r="AD6" s="28"/>
      <c r="AE6" s="28"/>
      <c r="AF6" s="28" t="str">
        <f t="shared" si="4"/>
        <v>WAITING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2-day</v>
      </c>
      <c r="AM6" s="33"/>
      <c r="AN6" s="33" t="str">
        <f t="shared" si="8"/>
        <v>0-day</v>
      </c>
      <c r="AO6" s="33" t="str">
        <f t="shared" si="9"/>
        <v>0-day</v>
      </c>
      <c r="AP6" s="33" t="str">
        <f t="shared" si="10"/>
        <v>0-day</v>
      </c>
      <c r="AQ6" s="33" t="str">
        <f t="shared" si="11"/>
        <v>0-day</v>
      </c>
      <c r="AR6" s="4"/>
      <c r="AS6" s="34" t="str">
        <f t="shared" si="12"/>
        <v/>
      </c>
      <c r="AT6" s="19"/>
      <c r="AU6" s="35" t="e">
        <f t="shared" ca="1" si="13"/>
        <v>#NAME?</v>
      </c>
      <c r="AV6" s="35" t="e">
        <f t="shared" ca="1" si="14"/>
        <v>#NAME?</v>
      </c>
      <c r="AW6" s="34" t="e">
        <f t="shared" ca="1" si="15"/>
        <v>#NAME?</v>
      </c>
      <c r="AX6" s="35" t="e">
        <f t="shared" ca="1" si="16"/>
        <v>#NAME?</v>
      </c>
      <c r="AY6" s="34" t="str">
        <f t="shared" si="17"/>
        <v/>
      </c>
      <c r="AZ6" s="36" t="e">
        <f t="shared" ca="1" si="18"/>
        <v>#NAME?</v>
      </c>
      <c r="BA6" s="35" t="e">
        <f t="shared" ca="1" si="19"/>
        <v>#NAME?</v>
      </c>
      <c r="BB6" s="37" t="e">
        <f t="shared" ca="1" si="20"/>
        <v>#NAME?</v>
      </c>
      <c r="BC6" s="38" t="e">
        <f t="shared" ca="1" si="21"/>
        <v>#NAME?</v>
      </c>
      <c r="BD6" s="38" t="e">
        <f t="shared" ca="1" si="22"/>
        <v>#NAME?</v>
      </c>
      <c r="BE6" s="35" t="e">
        <f t="shared" ca="1" si="23"/>
        <v>#NAME?</v>
      </c>
      <c r="BF6" s="36" t="e">
        <f t="shared" ca="1" si="24"/>
        <v>#NAME?</v>
      </c>
      <c r="BG6" s="36" t="e">
        <f t="shared" ca="1" si="25"/>
        <v>#NAME?</v>
      </c>
      <c r="BH6" s="7"/>
      <c r="BI6" s="39">
        <v>5</v>
      </c>
      <c r="BJ6" s="39" t="s">
        <v>88</v>
      </c>
      <c r="BK6" s="39">
        <f ca="1">IFERROR(__xludf.DUMMYFUNCTION("COUNTUNIQUEIFS(C3:C1000,AF3:AF1000,$BJ$2)"),0)</f>
        <v>0</v>
      </c>
      <c r="BL6" s="39">
        <f ca="1">IFERROR(__xludf.DUMMYFUNCTION("COUNTUNIQUEIFS(C3:C1000,AF3:AF1000,$BK$2)"),25)</f>
        <v>25</v>
      </c>
      <c r="BM6" s="39">
        <f t="shared" ca="1" si="26"/>
        <v>25</v>
      </c>
      <c r="BN6" s="8"/>
      <c r="BO6" s="8"/>
    </row>
    <row r="7" spans="1:67" ht="14.5" x14ac:dyDescent="0.35">
      <c r="A7" s="19">
        <f t="shared" si="0"/>
        <v>5</v>
      </c>
      <c r="B7" s="20">
        <v>46205</v>
      </c>
      <c r="C7" s="62" t="s">
        <v>484</v>
      </c>
      <c r="D7" s="43" t="s">
        <v>91</v>
      </c>
      <c r="E7" s="23" t="s">
        <v>385</v>
      </c>
      <c r="F7" s="24">
        <v>1</v>
      </c>
      <c r="G7" s="24" t="s">
        <v>60</v>
      </c>
      <c r="H7" s="19" t="str">
        <f t="shared" si="1"/>
        <v>WAITING</v>
      </c>
      <c r="I7" s="24" t="s">
        <v>309</v>
      </c>
      <c r="J7" s="25" t="s">
        <v>121</v>
      </c>
      <c r="K7" s="25" t="s">
        <v>123</v>
      </c>
      <c r="L7" s="25">
        <v>15038</v>
      </c>
      <c r="M7" s="19"/>
      <c r="N7" s="24" t="s">
        <v>485</v>
      </c>
      <c r="O7" s="19" t="s">
        <v>65</v>
      </c>
      <c r="P7" s="24" t="s">
        <v>82</v>
      </c>
      <c r="Q7" s="24" t="s">
        <v>453</v>
      </c>
      <c r="R7" s="21" t="s">
        <v>486</v>
      </c>
      <c r="S7" s="20">
        <v>46207</v>
      </c>
      <c r="T7" s="21">
        <v>1000021091</v>
      </c>
      <c r="U7" s="26"/>
      <c r="V7" s="19"/>
      <c r="W7" s="19"/>
      <c r="X7" s="28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28"/>
      <c r="AE7" s="28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2-day</v>
      </c>
      <c r="AM7" s="33"/>
      <c r="AN7" s="33" t="str">
        <f t="shared" si="8"/>
        <v>0-day</v>
      </c>
      <c r="AO7" s="33" t="str">
        <f t="shared" si="9"/>
        <v>0-day</v>
      </c>
      <c r="AP7" s="33" t="str">
        <f t="shared" si="10"/>
        <v>0-day</v>
      </c>
      <c r="AQ7" s="33" t="str">
        <f t="shared" si="11"/>
        <v>0-day</v>
      </c>
      <c r="AR7" s="4"/>
      <c r="AS7" s="34" t="str">
        <f t="shared" si="12"/>
        <v/>
      </c>
      <c r="AT7" s="19"/>
      <c r="AU7" s="35" t="e">
        <f t="shared" ca="1" si="13"/>
        <v>#NAME?</v>
      </c>
      <c r="AV7" s="35" t="e">
        <f t="shared" ca="1" si="14"/>
        <v>#NAME?</v>
      </c>
      <c r="AW7" s="34" t="e">
        <f t="shared" ca="1" si="15"/>
        <v>#NAME?</v>
      </c>
      <c r="AX7" s="35" t="e">
        <f t="shared" ca="1" si="16"/>
        <v>#NAME?</v>
      </c>
      <c r="AY7" s="34" t="str">
        <f t="shared" si="17"/>
        <v/>
      </c>
      <c r="AZ7" s="36" t="e">
        <f t="shared" ca="1" si="18"/>
        <v>#NAME?</v>
      </c>
      <c r="BA7" s="35" t="e">
        <f t="shared" ca="1" si="19"/>
        <v>#NAME?</v>
      </c>
      <c r="BB7" s="37" t="e">
        <f t="shared" ca="1" si="20"/>
        <v>#NAME?</v>
      </c>
      <c r="BC7" s="38" t="e">
        <f t="shared" ca="1" si="21"/>
        <v>#NAME?</v>
      </c>
      <c r="BD7" s="38" t="e">
        <f t="shared" ca="1" si="22"/>
        <v>#NAME?</v>
      </c>
      <c r="BE7" s="35" t="e">
        <f t="shared" ca="1" si="23"/>
        <v>#NAME?</v>
      </c>
      <c r="BF7" s="36" t="e">
        <f t="shared" ca="1" si="24"/>
        <v>#NAME?</v>
      </c>
      <c r="BG7" s="36" t="e">
        <f t="shared" ca="1" si="25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4.5" x14ac:dyDescent="0.35">
      <c r="A8" s="19">
        <f t="shared" si="0"/>
        <v>6</v>
      </c>
      <c r="B8" s="20">
        <v>46205</v>
      </c>
      <c r="C8" s="62" t="s">
        <v>484</v>
      </c>
      <c r="D8" s="43" t="s">
        <v>113</v>
      </c>
      <c r="E8" s="23" t="s">
        <v>114</v>
      </c>
      <c r="F8" s="24">
        <v>2</v>
      </c>
      <c r="G8" s="24" t="s">
        <v>60</v>
      </c>
      <c r="H8" s="19" t="str">
        <f t="shared" si="1"/>
        <v>WAITING</v>
      </c>
      <c r="I8" s="24" t="s">
        <v>309</v>
      </c>
      <c r="J8" s="25" t="s">
        <v>121</v>
      </c>
      <c r="K8" s="25" t="s">
        <v>123</v>
      </c>
      <c r="L8" s="25">
        <v>15038</v>
      </c>
      <c r="M8" s="19"/>
      <c r="N8" s="24" t="s">
        <v>485</v>
      </c>
      <c r="O8" s="19" t="s">
        <v>65</v>
      </c>
      <c r="P8" s="24" t="s">
        <v>82</v>
      </c>
      <c r="Q8" s="24" t="s">
        <v>453</v>
      </c>
      <c r="R8" s="21" t="s">
        <v>486</v>
      </c>
      <c r="S8" s="20">
        <v>46207</v>
      </c>
      <c r="T8" s="21">
        <v>1000021091</v>
      </c>
      <c r="U8" s="26"/>
      <c r="V8" s="19"/>
      <c r="W8" s="19"/>
      <c r="X8" s="28"/>
      <c r="Y8" s="28" t="str">
        <f t="shared" si="2"/>
        <v>WAITING</v>
      </c>
      <c r="Z8" s="28"/>
      <c r="AA8" s="28"/>
      <c r="AB8" s="19" t="str">
        <f t="shared" si="3"/>
        <v>WAITING</v>
      </c>
      <c r="AC8" s="19"/>
      <c r="AD8" s="28"/>
      <c r="AE8" s="28"/>
      <c r="AF8" s="28" t="str">
        <f t="shared" si="4"/>
        <v>WAITING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2-day</v>
      </c>
      <c r="AM8" s="33"/>
      <c r="AN8" s="33" t="str">
        <f t="shared" si="8"/>
        <v>0-day</v>
      </c>
      <c r="AO8" s="33" t="str">
        <f t="shared" si="9"/>
        <v>0-day</v>
      </c>
      <c r="AP8" s="33" t="str">
        <f t="shared" si="10"/>
        <v>0-day</v>
      </c>
      <c r="AQ8" s="33" t="str">
        <f t="shared" si="11"/>
        <v>0-day</v>
      </c>
      <c r="AR8" s="4"/>
      <c r="AS8" s="34" t="str">
        <f t="shared" si="12"/>
        <v/>
      </c>
      <c r="AT8" s="19"/>
      <c r="AU8" s="35" t="e">
        <f t="shared" ca="1" si="13"/>
        <v>#NAME?</v>
      </c>
      <c r="AV8" s="35" t="e">
        <f t="shared" ca="1" si="14"/>
        <v>#NAME?</v>
      </c>
      <c r="AW8" s="34" t="e">
        <f t="shared" ca="1" si="15"/>
        <v>#NAME?</v>
      </c>
      <c r="AX8" s="35" t="e">
        <f t="shared" ca="1" si="16"/>
        <v>#NAME?</v>
      </c>
      <c r="AY8" s="34" t="str">
        <f t="shared" si="17"/>
        <v/>
      </c>
      <c r="AZ8" s="36" t="e">
        <f t="shared" ca="1" si="18"/>
        <v>#NAME?</v>
      </c>
      <c r="BA8" s="35" t="e">
        <f t="shared" ca="1" si="19"/>
        <v>#NAME?</v>
      </c>
      <c r="BB8" s="37" t="e">
        <f t="shared" ca="1" si="20"/>
        <v>#NAME?</v>
      </c>
      <c r="BC8" s="38" t="e">
        <f t="shared" ca="1" si="21"/>
        <v>#NAME?</v>
      </c>
      <c r="BD8" s="38" t="e">
        <f t="shared" ca="1" si="22"/>
        <v>#NAME?</v>
      </c>
      <c r="BE8" s="35" t="e">
        <f t="shared" ca="1" si="23"/>
        <v>#NAME?</v>
      </c>
      <c r="BF8" s="36" t="e">
        <f t="shared" ca="1" si="24"/>
        <v>#NAME?</v>
      </c>
      <c r="BG8" s="36" t="e">
        <f t="shared" ca="1" si="25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4.5" x14ac:dyDescent="0.35">
      <c r="A9" s="19">
        <f t="shared" si="0"/>
        <v>7</v>
      </c>
      <c r="B9" s="20">
        <v>46206</v>
      </c>
      <c r="C9" s="59" t="s">
        <v>487</v>
      </c>
      <c r="D9" s="43" t="s">
        <v>99</v>
      </c>
      <c r="E9" s="23" t="s">
        <v>100</v>
      </c>
      <c r="F9" s="24">
        <v>1</v>
      </c>
      <c r="G9" s="24" t="s">
        <v>60</v>
      </c>
      <c r="H9" s="19" t="str">
        <f t="shared" si="1"/>
        <v>WAITING</v>
      </c>
      <c r="I9" s="24" t="s">
        <v>488</v>
      </c>
      <c r="J9" s="25" t="s">
        <v>61</v>
      </c>
      <c r="K9" s="25" t="s">
        <v>63</v>
      </c>
      <c r="L9" s="25">
        <v>20052</v>
      </c>
      <c r="M9" s="19" t="s">
        <v>80</v>
      </c>
      <c r="N9" s="24" t="s">
        <v>81</v>
      </c>
      <c r="O9" s="19" t="s">
        <v>65</v>
      </c>
      <c r="P9" s="24" t="s">
        <v>489</v>
      </c>
      <c r="Q9" s="24" t="s">
        <v>482</v>
      </c>
      <c r="R9" s="21" t="s">
        <v>490</v>
      </c>
      <c r="S9" s="20">
        <v>46207</v>
      </c>
      <c r="T9" s="21">
        <v>1000021092</v>
      </c>
      <c r="U9" s="26"/>
      <c r="V9" s="19"/>
      <c r="W9" s="19"/>
      <c r="X9" s="28"/>
      <c r="Y9" s="28" t="str">
        <f t="shared" si="2"/>
        <v>WAITING</v>
      </c>
      <c r="Z9" s="28"/>
      <c r="AA9" s="28"/>
      <c r="AB9" s="19" t="str">
        <f t="shared" si="3"/>
        <v>WAITING</v>
      </c>
      <c r="AC9" s="19"/>
      <c r="AD9" s="28"/>
      <c r="AE9" s="28"/>
      <c r="AF9" s="28" t="str">
        <f t="shared" si="4"/>
        <v>WAITING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1-day</v>
      </c>
      <c r="AM9" s="33"/>
      <c r="AN9" s="33" t="str">
        <f t="shared" si="8"/>
        <v>0-day</v>
      </c>
      <c r="AO9" s="33" t="str">
        <f t="shared" si="9"/>
        <v>0-day</v>
      </c>
      <c r="AP9" s="33" t="str">
        <f t="shared" si="10"/>
        <v>0-day</v>
      </c>
      <c r="AQ9" s="33" t="str">
        <f t="shared" si="11"/>
        <v>0-day</v>
      </c>
      <c r="AR9" s="4"/>
      <c r="AS9" s="34" t="str">
        <f t="shared" si="12"/>
        <v/>
      </c>
      <c r="AT9" s="19"/>
      <c r="AU9" s="35" t="e">
        <f t="shared" ca="1" si="13"/>
        <v>#NAME?</v>
      </c>
      <c r="AV9" s="35" t="e">
        <f t="shared" ca="1" si="14"/>
        <v>#NAME?</v>
      </c>
      <c r="AW9" s="34" t="e">
        <f t="shared" ca="1" si="15"/>
        <v>#NAME?</v>
      </c>
      <c r="AX9" s="35" t="e">
        <f t="shared" ca="1" si="16"/>
        <v>#NAME?</v>
      </c>
      <c r="AY9" s="34" t="str">
        <f t="shared" si="17"/>
        <v/>
      </c>
      <c r="AZ9" s="36" t="e">
        <f t="shared" ca="1" si="18"/>
        <v>#NAME?</v>
      </c>
      <c r="BA9" s="35" t="e">
        <f t="shared" ca="1" si="19"/>
        <v>#NAME?</v>
      </c>
      <c r="BB9" s="37" t="e">
        <f t="shared" ca="1" si="20"/>
        <v>#NAME?</v>
      </c>
      <c r="BC9" s="38" t="e">
        <f t="shared" ca="1" si="21"/>
        <v>#NAME?</v>
      </c>
      <c r="BD9" s="38" t="e">
        <f t="shared" ca="1" si="22"/>
        <v>#NAME?</v>
      </c>
      <c r="BE9" s="35" t="e">
        <f t="shared" ca="1" si="23"/>
        <v>#NAME?</v>
      </c>
      <c r="BF9" s="36" t="e">
        <f t="shared" ca="1" si="24"/>
        <v>#NAME?</v>
      </c>
      <c r="BG9" s="36" t="e">
        <f t="shared" ca="1" si="25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4.5" x14ac:dyDescent="0.35">
      <c r="A10" s="19">
        <f t="shared" si="0"/>
        <v>8</v>
      </c>
      <c r="B10" s="20">
        <v>46206</v>
      </c>
      <c r="C10" s="62" t="s">
        <v>487</v>
      </c>
      <c r="D10" s="43" t="s">
        <v>154</v>
      </c>
      <c r="E10" s="23" t="s">
        <v>155</v>
      </c>
      <c r="F10" s="24">
        <v>2</v>
      </c>
      <c r="G10" s="24" t="s">
        <v>60</v>
      </c>
      <c r="H10" s="19" t="str">
        <f t="shared" si="1"/>
        <v>WAITING</v>
      </c>
      <c r="I10" s="24" t="s">
        <v>488</v>
      </c>
      <c r="J10" s="25" t="s">
        <v>61</v>
      </c>
      <c r="K10" s="25" t="s">
        <v>63</v>
      </c>
      <c r="L10" s="25">
        <v>20052</v>
      </c>
      <c r="M10" s="19" t="s">
        <v>80</v>
      </c>
      <c r="N10" s="24" t="s">
        <v>81</v>
      </c>
      <c r="O10" s="19" t="s">
        <v>65</v>
      </c>
      <c r="P10" s="24" t="s">
        <v>489</v>
      </c>
      <c r="Q10" s="24" t="s">
        <v>482</v>
      </c>
      <c r="R10" s="21" t="s">
        <v>490</v>
      </c>
      <c r="S10" s="20">
        <v>46207</v>
      </c>
      <c r="T10" s="21">
        <v>1000021092</v>
      </c>
      <c r="U10" s="26"/>
      <c r="V10" s="19"/>
      <c r="W10" s="19"/>
      <c r="X10" s="28"/>
      <c r="Y10" s="28" t="str">
        <f t="shared" si="2"/>
        <v>WAITING</v>
      </c>
      <c r="Z10" s="28"/>
      <c r="AA10" s="28"/>
      <c r="AB10" s="19" t="str">
        <f t="shared" si="3"/>
        <v>WAITING</v>
      </c>
      <c r="AC10" s="19"/>
      <c r="AD10" s="28"/>
      <c r="AE10" s="28"/>
      <c r="AF10" s="28" t="str">
        <f t="shared" si="4"/>
        <v>WAITING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1-day</v>
      </c>
      <c r="AM10" s="33"/>
      <c r="AN10" s="33" t="str">
        <f t="shared" si="8"/>
        <v>0-day</v>
      </c>
      <c r="AO10" s="33" t="str">
        <f t="shared" si="9"/>
        <v>0-day</v>
      </c>
      <c r="AP10" s="33" t="str">
        <f t="shared" si="10"/>
        <v>0-day</v>
      </c>
      <c r="AQ10" s="33" t="str">
        <f t="shared" si="11"/>
        <v>0-day</v>
      </c>
      <c r="AR10" s="4"/>
      <c r="AS10" s="34" t="str">
        <f t="shared" si="12"/>
        <v/>
      </c>
      <c r="AT10" s="19"/>
      <c r="AU10" s="35" t="e">
        <f t="shared" ca="1" si="13"/>
        <v>#NAME?</v>
      </c>
      <c r="AV10" s="35" t="e">
        <f t="shared" ca="1" si="14"/>
        <v>#NAME?</v>
      </c>
      <c r="AW10" s="34" t="e">
        <f t="shared" ca="1" si="15"/>
        <v>#NAME?</v>
      </c>
      <c r="AX10" s="35" t="e">
        <f t="shared" ca="1" si="16"/>
        <v>#NAME?</v>
      </c>
      <c r="AY10" s="34" t="str">
        <f t="shared" si="17"/>
        <v/>
      </c>
      <c r="AZ10" s="36" t="e">
        <f t="shared" ca="1" si="18"/>
        <v>#NAME?</v>
      </c>
      <c r="BA10" s="35" t="e">
        <f t="shared" ca="1" si="19"/>
        <v>#NAME?</v>
      </c>
      <c r="BB10" s="37" t="e">
        <f t="shared" ca="1" si="20"/>
        <v>#NAME?</v>
      </c>
      <c r="BC10" s="38" t="e">
        <f t="shared" ca="1" si="21"/>
        <v>#NAME?</v>
      </c>
      <c r="BD10" s="38" t="e">
        <f t="shared" ca="1" si="22"/>
        <v>#NAME?</v>
      </c>
      <c r="BE10" s="35" t="e">
        <f t="shared" ca="1" si="23"/>
        <v>#NAME?</v>
      </c>
      <c r="BF10" s="36" t="e">
        <f t="shared" ca="1" si="24"/>
        <v>#NAME?</v>
      </c>
      <c r="BG10" s="36" t="e">
        <f t="shared" ca="1" si="25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4.5" x14ac:dyDescent="0.35">
      <c r="A11" s="19">
        <f t="shared" si="0"/>
        <v>9</v>
      </c>
      <c r="B11" s="20">
        <v>46206</v>
      </c>
      <c r="C11" s="62" t="s">
        <v>487</v>
      </c>
      <c r="D11" s="43" t="s">
        <v>343</v>
      </c>
      <c r="E11" s="23" t="s">
        <v>344</v>
      </c>
      <c r="F11" s="24">
        <v>3</v>
      </c>
      <c r="G11" s="24" t="s">
        <v>60</v>
      </c>
      <c r="H11" s="19" t="str">
        <f t="shared" si="1"/>
        <v>WAITING</v>
      </c>
      <c r="I11" s="24" t="s">
        <v>488</v>
      </c>
      <c r="J11" s="25" t="s">
        <v>61</v>
      </c>
      <c r="K11" s="25" t="s">
        <v>63</v>
      </c>
      <c r="L11" s="25">
        <v>20052</v>
      </c>
      <c r="M11" s="19" t="s">
        <v>80</v>
      </c>
      <c r="N11" s="24" t="s">
        <v>81</v>
      </c>
      <c r="O11" s="19" t="s">
        <v>65</v>
      </c>
      <c r="P11" s="24" t="s">
        <v>489</v>
      </c>
      <c r="Q11" s="24" t="s">
        <v>482</v>
      </c>
      <c r="R11" s="21" t="s">
        <v>490</v>
      </c>
      <c r="S11" s="20">
        <v>46207</v>
      </c>
      <c r="T11" s="21">
        <v>1000021092</v>
      </c>
      <c r="U11" s="26"/>
      <c r="V11" s="19"/>
      <c r="W11" s="19"/>
      <c r="X11" s="28"/>
      <c r="Y11" s="28" t="str">
        <f t="shared" si="2"/>
        <v>WAITING</v>
      </c>
      <c r="Z11" s="28"/>
      <c r="AA11" s="28"/>
      <c r="AB11" s="19" t="str">
        <f t="shared" si="3"/>
        <v>WAITING</v>
      </c>
      <c r="AC11" s="19"/>
      <c r="AD11" s="28"/>
      <c r="AE11" s="28"/>
      <c r="AF11" s="28" t="str">
        <f t="shared" si="4"/>
        <v>WAITING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1-day</v>
      </c>
      <c r="AM11" s="33"/>
      <c r="AN11" s="33" t="str">
        <f t="shared" si="8"/>
        <v>0-day</v>
      </c>
      <c r="AO11" s="33" t="str">
        <f t="shared" si="9"/>
        <v>0-day</v>
      </c>
      <c r="AP11" s="33" t="str">
        <f t="shared" si="10"/>
        <v>0-day</v>
      </c>
      <c r="AQ11" s="33" t="str">
        <f t="shared" si="11"/>
        <v>0-day</v>
      </c>
      <c r="AR11" s="4"/>
      <c r="AS11" s="34" t="str">
        <f t="shared" si="12"/>
        <v/>
      </c>
      <c r="AT11" s="19"/>
      <c r="AU11" s="35" t="e">
        <f t="shared" ca="1" si="13"/>
        <v>#NAME?</v>
      </c>
      <c r="AV11" s="35" t="e">
        <f t="shared" ca="1" si="14"/>
        <v>#NAME?</v>
      </c>
      <c r="AW11" s="34" t="e">
        <f t="shared" ca="1" si="15"/>
        <v>#NAME?</v>
      </c>
      <c r="AX11" s="35" t="e">
        <f t="shared" ca="1" si="16"/>
        <v>#NAME?</v>
      </c>
      <c r="AY11" s="34" t="str">
        <f t="shared" si="17"/>
        <v/>
      </c>
      <c r="AZ11" s="36" t="e">
        <f t="shared" ca="1" si="18"/>
        <v>#NAME?</v>
      </c>
      <c r="BA11" s="35" t="e">
        <f t="shared" ca="1" si="19"/>
        <v>#NAME?</v>
      </c>
      <c r="BB11" s="37" t="e">
        <f t="shared" ca="1" si="20"/>
        <v>#NAME?</v>
      </c>
      <c r="BC11" s="38" t="e">
        <f t="shared" ca="1" si="21"/>
        <v>#NAME?</v>
      </c>
      <c r="BD11" s="38" t="e">
        <f t="shared" ca="1" si="22"/>
        <v>#NAME?</v>
      </c>
      <c r="BE11" s="35" t="e">
        <f t="shared" ca="1" si="23"/>
        <v>#NAME?</v>
      </c>
      <c r="BF11" s="36" t="e">
        <f t="shared" ca="1" si="24"/>
        <v>#NAME?</v>
      </c>
      <c r="BG11" s="36" t="e">
        <f t="shared" ca="1" si="25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4.5" x14ac:dyDescent="0.35">
      <c r="A12" s="19">
        <f t="shared" si="0"/>
        <v>10</v>
      </c>
      <c r="B12" s="20">
        <v>46207</v>
      </c>
      <c r="C12" s="59" t="s">
        <v>491</v>
      </c>
      <c r="D12" s="43" t="s">
        <v>91</v>
      </c>
      <c r="E12" s="23" t="s">
        <v>385</v>
      </c>
      <c r="F12" s="24">
        <v>1</v>
      </c>
      <c r="G12" s="24" t="s">
        <v>60</v>
      </c>
      <c r="H12" s="19" t="str">
        <f t="shared" si="1"/>
        <v>WAITING</v>
      </c>
      <c r="I12" s="24" t="s">
        <v>443</v>
      </c>
      <c r="J12" s="25" t="s">
        <v>444</v>
      </c>
      <c r="K12" s="25" t="s">
        <v>108</v>
      </c>
      <c r="L12" s="25">
        <v>43458</v>
      </c>
      <c r="M12" s="19"/>
      <c r="N12" s="24" t="s">
        <v>74</v>
      </c>
      <c r="O12" s="19" t="s">
        <v>65</v>
      </c>
      <c r="P12" s="24" t="s">
        <v>492</v>
      </c>
      <c r="Q12" s="24" t="s">
        <v>249</v>
      </c>
      <c r="R12" s="21" t="s">
        <v>493</v>
      </c>
      <c r="S12" s="20">
        <v>46210</v>
      </c>
      <c r="T12" s="21">
        <v>1000021595</v>
      </c>
      <c r="U12" s="26"/>
      <c r="V12" s="19"/>
      <c r="W12" s="19"/>
      <c r="X12" s="28"/>
      <c r="Y12" s="28" t="str">
        <f t="shared" si="2"/>
        <v>WAITING</v>
      </c>
      <c r="Z12" s="28"/>
      <c r="AA12" s="28"/>
      <c r="AB12" s="19" t="str">
        <f t="shared" si="3"/>
        <v>WAITING</v>
      </c>
      <c r="AC12" s="19"/>
      <c r="AD12" s="28"/>
      <c r="AE12" s="28"/>
      <c r="AF12" s="28" t="str">
        <f t="shared" si="4"/>
        <v>WAITING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3-day</v>
      </c>
      <c r="AM12" s="33"/>
      <c r="AN12" s="33" t="str">
        <f t="shared" si="8"/>
        <v>0-day</v>
      </c>
      <c r="AO12" s="33" t="str">
        <f t="shared" si="9"/>
        <v>0-day</v>
      </c>
      <c r="AP12" s="33" t="str">
        <f t="shared" si="10"/>
        <v>0-day</v>
      </c>
      <c r="AQ12" s="33" t="str">
        <f t="shared" si="11"/>
        <v>0-day</v>
      </c>
      <c r="AR12" s="4"/>
      <c r="AS12" s="34" t="str">
        <f t="shared" si="12"/>
        <v/>
      </c>
      <c r="AT12" s="19"/>
      <c r="AU12" s="35" t="e">
        <f t="shared" ca="1" si="13"/>
        <v>#NAME?</v>
      </c>
      <c r="AV12" s="35" t="e">
        <f t="shared" ca="1" si="14"/>
        <v>#NAME?</v>
      </c>
      <c r="AW12" s="34" t="e">
        <f t="shared" ca="1" si="15"/>
        <v>#NAME?</v>
      </c>
      <c r="AX12" s="35" t="e">
        <f t="shared" ca="1" si="16"/>
        <v>#NAME?</v>
      </c>
      <c r="AY12" s="34" t="str">
        <f t="shared" si="17"/>
        <v/>
      </c>
      <c r="AZ12" s="36" t="e">
        <f t="shared" ca="1" si="18"/>
        <v>#NAME?</v>
      </c>
      <c r="BA12" s="35" t="e">
        <f t="shared" ca="1" si="19"/>
        <v>#NAME?</v>
      </c>
      <c r="BB12" s="37" t="e">
        <f t="shared" ca="1" si="20"/>
        <v>#NAME?</v>
      </c>
      <c r="BC12" s="38" t="e">
        <f t="shared" ca="1" si="21"/>
        <v>#NAME?</v>
      </c>
      <c r="BD12" s="38" t="e">
        <f t="shared" ca="1" si="22"/>
        <v>#NAME?</v>
      </c>
      <c r="BE12" s="35" t="e">
        <f t="shared" ca="1" si="23"/>
        <v>#NAME?</v>
      </c>
      <c r="BF12" s="36" t="e">
        <f t="shared" ca="1" si="24"/>
        <v>#NAME?</v>
      </c>
      <c r="BG12" s="36" t="e">
        <f t="shared" ca="1" si="25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4.5" x14ac:dyDescent="0.35">
      <c r="A13" s="19">
        <f t="shared" si="0"/>
        <v>11</v>
      </c>
      <c r="B13" s="20">
        <v>46208</v>
      </c>
      <c r="C13" s="62" t="s">
        <v>494</v>
      </c>
      <c r="D13" s="43" t="s">
        <v>94</v>
      </c>
      <c r="E13" s="23" t="s">
        <v>87</v>
      </c>
      <c r="F13" s="24">
        <v>1</v>
      </c>
      <c r="G13" s="24" t="s">
        <v>60</v>
      </c>
      <c r="H13" s="19" t="str">
        <f t="shared" si="1"/>
        <v>WAITING</v>
      </c>
      <c r="I13" s="24" t="s">
        <v>495</v>
      </c>
      <c r="J13" s="68" t="s">
        <v>496</v>
      </c>
      <c r="K13" s="68" t="s">
        <v>63</v>
      </c>
      <c r="L13" s="25">
        <v>13074</v>
      </c>
      <c r="M13" s="19" t="s">
        <v>176</v>
      </c>
      <c r="N13" s="24" t="s">
        <v>177</v>
      </c>
      <c r="O13" s="19" t="s">
        <v>65</v>
      </c>
      <c r="P13" s="24" t="s">
        <v>497</v>
      </c>
      <c r="Q13" s="24" t="s">
        <v>467</v>
      </c>
      <c r="R13" s="21" t="s">
        <v>498</v>
      </c>
      <c r="S13" s="20">
        <v>46210</v>
      </c>
      <c r="T13" s="21">
        <v>1000021594</v>
      </c>
      <c r="U13" s="26"/>
      <c r="V13" s="19"/>
      <c r="W13" s="19"/>
      <c r="X13" s="28"/>
      <c r="Y13" s="28" t="str">
        <f t="shared" si="2"/>
        <v>WAITING</v>
      </c>
      <c r="Z13" s="28"/>
      <c r="AA13" s="28"/>
      <c r="AB13" s="19" t="str">
        <f t="shared" si="3"/>
        <v>WAITING</v>
      </c>
      <c r="AC13" s="19"/>
      <c r="AD13" s="28"/>
      <c r="AE13" s="28"/>
      <c r="AF13" s="28" t="str">
        <f t="shared" si="4"/>
        <v>WAITING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2-day</v>
      </c>
      <c r="AM13" s="33"/>
      <c r="AN13" s="33" t="str">
        <f t="shared" si="8"/>
        <v>0-day</v>
      </c>
      <c r="AO13" s="33" t="str">
        <f t="shared" si="9"/>
        <v>0-day</v>
      </c>
      <c r="AP13" s="33" t="str">
        <f t="shared" si="10"/>
        <v>0-day</v>
      </c>
      <c r="AQ13" s="33" t="str">
        <f t="shared" si="11"/>
        <v>0-day</v>
      </c>
      <c r="AR13" s="4"/>
      <c r="AS13" s="34" t="str">
        <f t="shared" si="12"/>
        <v/>
      </c>
      <c r="AT13" s="19"/>
      <c r="AU13" s="35" t="e">
        <f t="shared" ca="1" si="13"/>
        <v>#NAME?</v>
      </c>
      <c r="AV13" s="35" t="e">
        <f t="shared" ca="1" si="14"/>
        <v>#NAME?</v>
      </c>
      <c r="AW13" s="34" t="e">
        <f t="shared" ca="1" si="15"/>
        <v>#NAME?</v>
      </c>
      <c r="AX13" s="35" t="e">
        <f t="shared" ca="1" si="16"/>
        <v>#NAME?</v>
      </c>
      <c r="AY13" s="34" t="str">
        <f t="shared" si="17"/>
        <v/>
      </c>
      <c r="AZ13" s="36" t="e">
        <f t="shared" ca="1" si="18"/>
        <v>#NAME?</v>
      </c>
      <c r="BA13" s="35" t="e">
        <f t="shared" ca="1" si="19"/>
        <v>#NAME?</v>
      </c>
      <c r="BB13" s="37" t="e">
        <f t="shared" ca="1" si="20"/>
        <v>#NAME?</v>
      </c>
      <c r="BC13" s="38" t="e">
        <f t="shared" ca="1" si="21"/>
        <v>#NAME?</v>
      </c>
      <c r="BD13" s="38" t="e">
        <f t="shared" ca="1" si="22"/>
        <v>#NAME?</v>
      </c>
      <c r="BE13" s="35" t="e">
        <f t="shared" ca="1" si="23"/>
        <v>#NAME?</v>
      </c>
      <c r="BF13" s="36" t="e">
        <f t="shared" ca="1" si="24"/>
        <v>#NAME?</v>
      </c>
      <c r="BG13" s="36" t="e">
        <f t="shared" ca="1" si="25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4.5" x14ac:dyDescent="0.35">
      <c r="A14" s="19">
        <f t="shared" si="0"/>
        <v>12</v>
      </c>
      <c r="B14" s="20">
        <v>46208</v>
      </c>
      <c r="C14" s="62" t="s">
        <v>494</v>
      </c>
      <c r="D14" s="43" t="s">
        <v>148</v>
      </c>
      <c r="E14" s="23" t="s">
        <v>397</v>
      </c>
      <c r="F14" s="24">
        <v>1</v>
      </c>
      <c r="G14" s="24" t="s">
        <v>60</v>
      </c>
      <c r="H14" s="19" t="str">
        <f t="shared" si="1"/>
        <v>WAITING</v>
      </c>
      <c r="I14" s="24" t="s">
        <v>495</v>
      </c>
      <c r="J14" s="25" t="s">
        <v>496</v>
      </c>
      <c r="K14" s="25" t="s">
        <v>63</v>
      </c>
      <c r="L14" s="25">
        <v>13074</v>
      </c>
      <c r="M14" s="19" t="s">
        <v>176</v>
      </c>
      <c r="N14" s="24" t="s">
        <v>177</v>
      </c>
      <c r="O14" s="19" t="s">
        <v>65</v>
      </c>
      <c r="P14" s="24" t="s">
        <v>497</v>
      </c>
      <c r="Q14" s="24" t="s">
        <v>467</v>
      </c>
      <c r="R14" s="21" t="s">
        <v>498</v>
      </c>
      <c r="S14" s="20">
        <v>46210</v>
      </c>
      <c r="T14" s="21">
        <v>1000021594</v>
      </c>
      <c r="U14" s="26"/>
      <c r="V14" s="19"/>
      <c r="W14" s="19"/>
      <c r="X14" s="28"/>
      <c r="Y14" s="28" t="str">
        <f t="shared" si="2"/>
        <v>WAITING</v>
      </c>
      <c r="Z14" s="28"/>
      <c r="AA14" s="28"/>
      <c r="AB14" s="19" t="str">
        <f t="shared" si="3"/>
        <v>WAITING</v>
      </c>
      <c r="AC14" s="19"/>
      <c r="AD14" s="28"/>
      <c r="AE14" s="28"/>
      <c r="AF14" s="28" t="str">
        <f t="shared" si="4"/>
        <v>WAITING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2-day</v>
      </c>
      <c r="AM14" s="33"/>
      <c r="AN14" s="33" t="str">
        <f t="shared" si="8"/>
        <v>0-day</v>
      </c>
      <c r="AO14" s="33" t="str">
        <f t="shared" si="9"/>
        <v>0-day</v>
      </c>
      <c r="AP14" s="33" t="str">
        <f t="shared" si="10"/>
        <v>0-day</v>
      </c>
      <c r="AQ14" s="33" t="str">
        <f t="shared" si="11"/>
        <v>0-day</v>
      </c>
      <c r="AR14" s="4"/>
      <c r="AS14" s="34" t="str">
        <f t="shared" si="12"/>
        <v/>
      </c>
      <c r="AT14" s="19"/>
      <c r="AU14" s="35" t="e">
        <f t="shared" ca="1" si="13"/>
        <v>#NAME?</v>
      </c>
      <c r="AV14" s="35" t="e">
        <f t="shared" ca="1" si="14"/>
        <v>#NAME?</v>
      </c>
      <c r="AW14" s="34" t="e">
        <f t="shared" ca="1" si="15"/>
        <v>#NAME?</v>
      </c>
      <c r="AX14" s="35" t="e">
        <f t="shared" ca="1" si="16"/>
        <v>#NAME?</v>
      </c>
      <c r="AY14" s="34" t="str">
        <f t="shared" si="17"/>
        <v/>
      </c>
      <c r="AZ14" s="36" t="e">
        <f t="shared" ca="1" si="18"/>
        <v>#NAME?</v>
      </c>
      <c r="BA14" s="35" t="e">
        <f t="shared" ca="1" si="19"/>
        <v>#NAME?</v>
      </c>
      <c r="BB14" s="37" t="e">
        <f t="shared" ca="1" si="20"/>
        <v>#NAME?</v>
      </c>
      <c r="BC14" s="38" t="e">
        <f t="shared" ca="1" si="21"/>
        <v>#NAME?</v>
      </c>
      <c r="BD14" s="38" t="e">
        <f t="shared" ca="1" si="22"/>
        <v>#NAME?</v>
      </c>
      <c r="BE14" s="35" t="e">
        <f t="shared" ca="1" si="23"/>
        <v>#NAME?</v>
      </c>
      <c r="BF14" s="36" t="e">
        <f t="shared" ca="1" si="24"/>
        <v>#NAME?</v>
      </c>
      <c r="BG14" s="36" t="e">
        <f t="shared" ca="1" si="25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4.5" x14ac:dyDescent="0.35">
      <c r="A15" s="19">
        <f t="shared" si="0"/>
        <v>13</v>
      </c>
      <c r="B15" s="20">
        <v>46209</v>
      </c>
      <c r="C15" s="59" t="s">
        <v>499</v>
      </c>
      <c r="D15" s="43" t="s">
        <v>377</v>
      </c>
      <c r="E15" s="23" t="s">
        <v>378</v>
      </c>
      <c r="F15" s="24">
        <v>1</v>
      </c>
      <c r="G15" s="24" t="s">
        <v>60</v>
      </c>
      <c r="H15" s="19" t="str">
        <f t="shared" si="1"/>
        <v>WAITING</v>
      </c>
      <c r="I15" s="24" t="s">
        <v>451</v>
      </c>
      <c r="J15" s="25" t="s">
        <v>132</v>
      </c>
      <c r="K15" s="25" t="s">
        <v>63</v>
      </c>
      <c r="L15" s="19"/>
      <c r="M15" s="19"/>
      <c r="N15" s="24" t="s">
        <v>452</v>
      </c>
      <c r="O15" s="19" t="s">
        <v>65</v>
      </c>
      <c r="P15" s="24" t="s">
        <v>500</v>
      </c>
      <c r="Q15" s="24" t="s">
        <v>103</v>
      </c>
      <c r="R15" s="21" t="s">
        <v>501</v>
      </c>
      <c r="S15" s="20">
        <v>46210</v>
      </c>
      <c r="T15" s="21">
        <v>1000021593</v>
      </c>
      <c r="U15" s="26"/>
      <c r="V15" s="19"/>
      <c r="W15" s="19"/>
      <c r="X15" s="28"/>
      <c r="Y15" s="28" t="str">
        <f t="shared" si="2"/>
        <v>WAITING</v>
      </c>
      <c r="Z15" s="28"/>
      <c r="AA15" s="28"/>
      <c r="AB15" s="19" t="str">
        <f t="shared" si="3"/>
        <v>WAITING</v>
      </c>
      <c r="AC15" s="19"/>
      <c r="AD15" s="28"/>
      <c r="AE15" s="28"/>
      <c r="AF15" s="28" t="str">
        <f t="shared" si="4"/>
        <v>WAITING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1-day</v>
      </c>
      <c r="AM15" s="33"/>
      <c r="AN15" s="33" t="str">
        <f t="shared" si="8"/>
        <v>0-day</v>
      </c>
      <c r="AO15" s="33" t="str">
        <f t="shared" si="9"/>
        <v>0-day</v>
      </c>
      <c r="AP15" s="33" t="str">
        <f t="shared" si="10"/>
        <v>0-day</v>
      </c>
      <c r="AQ15" s="33" t="str">
        <f t="shared" si="11"/>
        <v>0-day</v>
      </c>
      <c r="AR15" s="4"/>
      <c r="AS15" s="34" t="str">
        <f t="shared" si="12"/>
        <v/>
      </c>
      <c r="AT15" s="19"/>
      <c r="AU15" s="35" t="e">
        <f t="shared" ca="1" si="13"/>
        <v>#NAME?</v>
      </c>
      <c r="AV15" s="35" t="e">
        <f t="shared" ca="1" si="14"/>
        <v>#NAME?</v>
      </c>
      <c r="AW15" s="34" t="e">
        <f t="shared" ca="1" si="15"/>
        <v>#NAME?</v>
      </c>
      <c r="AX15" s="35" t="e">
        <f t="shared" ca="1" si="16"/>
        <v>#NAME?</v>
      </c>
      <c r="AY15" s="34" t="str">
        <f t="shared" si="17"/>
        <v/>
      </c>
      <c r="AZ15" s="36" t="e">
        <f t="shared" ca="1" si="18"/>
        <v>#NAME?</v>
      </c>
      <c r="BA15" s="35" t="e">
        <f t="shared" ca="1" si="19"/>
        <v>#NAME?</v>
      </c>
      <c r="BB15" s="37" t="e">
        <f t="shared" ca="1" si="20"/>
        <v>#NAME?</v>
      </c>
      <c r="BC15" s="38" t="e">
        <f t="shared" ca="1" si="21"/>
        <v>#NAME?</v>
      </c>
      <c r="BD15" s="38" t="e">
        <f t="shared" ca="1" si="22"/>
        <v>#NAME?</v>
      </c>
      <c r="BE15" s="35" t="e">
        <f t="shared" ca="1" si="23"/>
        <v>#NAME?</v>
      </c>
      <c r="BF15" s="36" t="e">
        <f t="shared" ca="1" si="24"/>
        <v>#NAME?</v>
      </c>
      <c r="BG15" s="36" t="e">
        <f t="shared" ca="1" si="25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4.5" x14ac:dyDescent="0.35">
      <c r="A16" s="19">
        <f t="shared" si="0"/>
        <v>14</v>
      </c>
      <c r="B16" s="20">
        <v>46209</v>
      </c>
      <c r="C16" s="62" t="s">
        <v>499</v>
      </c>
      <c r="D16" s="43" t="s">
        <v>94</v>
      </c>
      <c r="E16" s="23" t="s">
        <v>87</v>
      </c>
      <c r="F16" s="24">
        <v>1</v>
      </c>
      <c r="G16" s="24" t="s">
        <v>60</v>
      </c>
      <c r="H16" s="19" t="str">
        <f t="shared" si="1"/>
        <v>WAITING</v>
      </c>
      <c r="I16" s="24" t="s">
        <v>451</v>
      </c>
      <c r="J16" s="25" t="s">
        <v>132</v>
      </c>
      <c r="K16" s="25" t="s">
        <v>63</v>
      </c>
      <c r="L16" s="19"/>
      <c r="M16" s="19"/>
      <c r="N16" s="24" t="s">
        <v>452</v>
      </c>
      <c r="O16" s="19" t="s">
        <v>65</v>
      </c>
      <c r="P16" s="24" t="s">
        <v>500</v>
      </c>
      <c r="Q16" s="24" t="s">
        <v>103</v>
      </c>
      <c r="R16" s="21" t="s">
        <v>501</v>
      </c>
      <c r="S16" s="20">
        <v>46210</v>
      </c>
      <c r="T16" s="21">
        <v>1000021593</v>
      </c>
      <c r="U16" s="26"/>
      <c r="V16" s="19"/>
      <c r="W16" s="19"/>
      <c r="X16" s="28"/>
      <c r="Y16" s="28" t="str">
        <f t="shared" si="2"/>
        <v>WAITING</v>
      </c>
      <c r="Z16" s="28"/>
      <c r="AA16" s="28"/>
      <c r="AB16" s="19" t="str">
        <f t="shared" si="3"/>
        <v>WAITING</v>
      </c>
      <c r="AC16" s="19"/>
      <c r="AD16" s="28"/>
      <c r="AE16" s="28"/>
      <c r="AF16" s="28" t="str">
        <f t="shared" si="4"/>
        <v>WAITING</v>
      </c>
      <c r="AG16" s="28"/>
      <c r="AH16" s="31"/>
      <c r="AI16" s="31" t="e">
        <f t="shared" ca="1" si="5"/>
        <v>#NAME?</v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1-day</v>
      </c>
      <c r="AM16" s="33"/>
      <c r="AN16" s="33" t="str">
        <f t="shared" si="8"/>
        <v>0-day</v>
      </c>
      <c r="AO16" s="33" t="str">
        <f t="shared" si="9"/>
        <v>0-day</v>
      </c>
      <c r="AP16" s="33" t="str">
        <f t="shared" si="10"/>
        <v>0-day</v>
      </c>
      <c r="AQ16" s="33" t="str">
        <f t="shared" si="11"/>
        <v>0-day</v>
      </c>
      <c r="AR16" s="4"/>
      <c r="AS16" s="34" t="str">
        <f t="shared" si="12"/>
        <v/>
      </c>
      <c r="AT16" s="19"/>
      <c r="AU16" s="35" t="e">
        <f t="shared" ca="1" si="13"/>
        <v>#NAME?</v>
      </c>
      <c r="AV16" s="35" t="e">
        <f t="shared" ca="1" si="14"/>
        <v>#NAME?</v>
      </c>
      <c r="AW16" s="34" t="e">
        <f t="shared" ca="1" si="15"/>
        <v>#NAME?</v>
      </c>
      <c r="AX16" s="35" t="e">
        <f t="shared" ca="1" si="16"/>
        <v>#NAME?</v>
      </c>
      <c r="AY16" s="34" t="str">
        <f t="shared" si="17"/>
        <v/>
      </c>
      <c r="AZ16" s="36" t="e">
        <f t="shared" ca="1" si="18"/>
        <v>#NAME?</v>
      </c>
      <c r="BA16" s="35" t="e">
        <f t="shared" ca="1" si="19"/>
        <v>#NAME?</v>
      </c>
      <c r="BB16" s="37" t="e">
        <f t="shared" ca="1" si="20"/>
        <v>#NAME?</v>
      </c>
      <c r="BC16" s="38" t="e">
        <f t="shared" ca="1" si="21"/>
        <v>#NAME?</v>
      </c>
      <c r="BD16" s="38" t="e">
        <f t="shared" ca="1" si="22"/>
        <v>#NAME?</v>
      </c>
      <c r="BE16" s="35" t="e">
        <f t="shared" ca="1" si="23"/>
        <v>#NAME?</v>
      </c>
      <c r="BF16" s="36" t="e">
        <f t="shared" ca="1" si="24"/>
        <v>#NAME?</v>
      </c>
      <c r="BG16" s="36" t="e">
        <f t="shared" ca="1" si="25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4.5" x14ac:dyDescent="0.35">
      <c r="A17" s="19">
        <f t="shared" si="0"/>
        <v>15</v>
      </c>
      <c r="B17" s="20">
        <v>46212</v>
      </c>
      <c r="C17" s="59" t="s">
        <v>502</v>
      </c>
      <c r="D17" s="43" t="s">
        <v>441</v>
      </c>
      <c r="E17" s="23" t="s">
        <v>442</v>
      </c>
      <c r="F17" s="24">
        <v>1</v>
      </c>
      <c r="G17" s="24" t="s">
        <v>60</v>
      </c>
      <c r="H17" s="19" t="str">
        <f t="shared" si="1"/>
        <v>WAITING</v>
      </c>
      <c r="I17" s="24" t="s">
        <v>122</v>
      </c>
      <c r="J17" s="25" t="s">
        <v>121</v>
      </c>
      <c r="K17" s="25" t="s">
        <v>123</v>
      </c>
      <c r="L17" s="19"/>
      <c r="M17" s="19" t="s">
        <v>80</v>
      </c>
      <c r="N17" s="24" t="s">
        <v>81</v>
      </c>
      <c r="O17" s="19" t="s">
        <v>65</v>
      </c>
      <c r="P17" s="24" t="s">
        <v>503</v>
      </c>
      <c r="Q17" s="24" t="s">
        <v>259</v>
      </c>
      <c r="R17" s="21" t="s">
        <v>504</v>
      </c>
      <c r="S17" s="20">
        <v>46213</v>
      </c>
      <c r="T17" s="21">
        <v>1000021592</v>
      </c>
      <c r="U17" s="26"/>
      <c r="V17" s="19"/>
      <c r="W17" s="19"/>
      <c r="X17" s="28"/>
      <c r="Y17" s="28" t="str">
        <f t="shared" si="2"/>
        <v>WAITING</v>
      </c>
      <c r="Z17" s="28"/>
      <c r="AA17" s="28"/>
      <c r="AB17" s="19" t="str">
        <f t="shared" si="3"/>
        <v>WAITING</v>
      </c>
      <c r="AC17" s="19"/>
      <c r="AD17" s="28"/>
      <c r="AE17" s="28"/>
      <c r="AF17" s="28" t="str">
        <f t="shared" si="4"/>
        <v>WAITING</v>
      </c>
      <c r="AG17" s="28"/>
      <c r="AH17" s="31"/>
      <c r="AI17" s="31" t="e">
        <f t="shared" ca="1" si="5"/>
        <v>#NAME?</v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1-day</v>
      </c>
      <c r="AM17" s="33"/>
      <c r="AN17" s="33" t="str">
        <f t="shared" si="8"/>
        <v>0-day</v>
      </c>
      <c r="AO17" s="33" t="str">
        <f t="shared" si="9"/>
        <v>0-day</v>
      </c>
      <c r="AP17" s="33" t="str">
        <f t="shared" si="10"/>
        <v>0-day</v>
      </c>
      <c r="AQ17" s="33" t="str">
        <f t="shared" si="11"/>
        <v>0-day</v>
      </c>
      <c r="AR17" s="4"/>
      <c r="AS17" s="34" t="str">
        <f t="shared" si="12"/>
        <v/>
      </c>
      <c r="AT17" s="19"/>
      <c r="AU17" s="35" t="e">
        <f t="shared" ca="1" si="13"/>
        <v>#NAME?</v>
      </c>
      <c r="AV17" s="35" t="e">
        <f t="shared" ca="1" si="14"/>
        <v>#NAME?</v>
      </c>
      <c r="AW17" s="34" t="e">
        <f t="shared" ca="1" si="15"/>
        <v>#NAME?</v>
      </c>
      <c r="AX17" s="35" t="e">
        <f t="shared" ca="1" si="16"/>
        <v>#NAME?</v>
      </c>
      <c r="AY17" s="34" t="str">
        <f t="shared" si="17"/>
        <v/>
      </c>
      <c r="AZ17" s="36" t="e">
        <f t="shared" ca="1" si="18"/>
        <v>#NAME?</v>
      </c>
      <c r="BA17" s="35" t="e">
        <f t="shared" ca="1" si="19"/>
        <v>#NAME?</v>
      </c>
      <c r="BB17" s="37" t="e">
        <f t="shared" ca="1" si="20"/>
        <v>#NAME?</v>
      </c>
      <c r="BC17" s="38" t="e">
        <f t="shared" ca="1" si="21"/>
        <v>#NAME?</v>
      </c>
      <c r="BD17" s="38" t="e">
        <f t="shared" ca="1" si="22"/>
        <v>#NAME?</v>
      </c>
      <c r="BE17" s="35" t="e">
        <f t="shared" ca="1" si="23"/>
        <v>#NAME?</v>
      </c>
      <c r="BF17" s="36" t="e">
        <f t="shared" ca="1" si="24"/>
        <v>#NAME?</v>
      </c>
      <c r="BG17" s="36" t="e">
        <f t="shared" ca="1" si="25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4.5" x14ac:dyDescent="0.35">
      <c r="A18" s="19">
        <f t="shared" si="0"/>
        <v>16</v>
      </c>
      <c r="B18" s="20">
        <v>46213</v>
      </c>
      <c r="C18" s="59" t="s">
        <v>505</v>
      </c>
      <c r="D18" s="43" t="s">
        <v>91</v>
      </c>
      <c r="E18" s="23" t="s">
        <v>385</v>
      </c>
      <c r="F18" s="24">
        <v>1</v>
      </c>
      <c r="G18" s="24" t="s">
        <v>60</v>
      </c>
      <c r="H18" s="19" t="str">
        <f t="shared" si="1"/>
        <v>WAITING</v>
      </c>
      <c r="I18" s="24" t="s">
        <v>451</v>
      </c>
      <c r="J18" s="25" t="s">
        <v>132</v>
      </c>
      <c r="K18" s="25" t="s">
        <v>63</v>
      </c>
      <c r="L18" s="25">
        <v>16668</v>
      </c>
      <c r="M18" s="19"/>
      <c r="N18" s="24" t="s">
        <v>452</v>
      </c>
      <c r="O18" s="19" t="s">
        <v>65</v>
      </c>
      <c r="P18" s="24" t="s">
        <v>506</v>
      </c>
      <c r="Q18" s="24" t="s">
        <v>259</v>
      </c>
      <c r="R18" s="21" t="s">
        <v>507</v>
      </c>
      <c r="S18" s="20">
        <v>46214</v>
      </c>
      <c r="T18" s="21">
        <v>1000021591</v>
      </c>
      <c r="U18" s="26"/>
      <c r="V18" s="19"/>
      <c r="W18" s="19"/>
      <c r="X18" s="28"/>
      <c r="Y18" s="28" t="str">
        <f t="shared" si="2"/>
        <v>WAITING</v>
      </c>
      <c r="Z18" s="28"/>
      <c r="AA18" s="28"/>
      <c r="AB18" s="19" t="str">
        <f t="shared" si="3"/>
        <v>WAITING</v>
      </c>
      <c r="AC18" s="19"/>
      <c r="AD18" s="28"/>
      <c r="AE18" s="28"/>
      <c r="AF18" s="28" t="str">
        <f t="shared" si="4"/>
        <v>WAITING</v>
      </c>
      <c r="AG18" s="28"/>
      <c r="AH18" s="31"/>
      <c r="AI18" s="31" t="e">
        <f t="shared" ca="1" si="5"/>
        <v>#NAME?</v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1-day</v>
      </c>
      <c r="AM18" s="33"/>
      <c r="AN18" s="33" t="str">
        <f t="shared" si="8"/>
        <v>0-day</v>
      </c>
      <c r="AO18" s="33" t="str">
        <f t="shared" si="9"/>
        <v>0-day</v>
      </c>
      <c r="AP18" s="33" t="str">
        <f t="shared" si="10"/>
        <v>0-day</v>
      </c>
      <c r="AQ18" s="33" t="str">
        <f t="shared" si="11"/>
        <v>0-day</v>
      </c>
      <c r="AR18" s="4"/>
      <c r="AS18" s="34" t="str">
        <f t="shared" si="12"/>
        <v/>
      </c>
      <c r="AT18" s="19"/>
      <c r="AU18" s="35" t="e">
        <f t="shared" ca="1" si="13"/>
        <v>#NAME?</v>
      </c>
      <c r="AV18" s="35" t="e">
        <f t="shared" ca="1" si="14"/>
        <v>#NAME?</v>
      </c>
      <c r="AW18" s="34" t="e">
        <f t="shared" ca="1" si="15"/>
        <v>#NAME?</v>
      </c>
      <c r="AX18" s="35" t="e">
        <f t="shared" ca="1" si="16"/>
        <v>#NAME?</v>
      </c>
      <c r="AY18" s="34" t="str">
        <f t="shared" si="17"/>
        <v/>
      </c>
      <c r="AZ18" s="36" t="e">
        <f t="shared" ca="1" si="18"/>
        <v>#NAME?</v>
      </c>
      <c r="BA18" s="35" t="e">
        <f t="shared" ca="1" si="19"/>
        <v>#NAME?</v>
      </c>
      <c r="BB18" s="37" t="e">
        <f t="shared" ca="1" si="20"/>
        <v>#NAME?</v>
      </c>
      <c r="BC18" s="38" t="e">
        <f t="shared" ca="1" si="21"/>
        <v>#NAME?</v>
      </c>
      <c r="BD18" s="38" t="e">
        <f t="shared" ca="1" si="22"/>
        <v>#NAME?</v>
      </c>
      <c r="BE18" s="35" t="e">
        <f t="shared" ca="1" si="23"/>
        <v>#NAME?</v>
      </c>
      <c r="BF18" s="36" t="e">
        <f t="shared" ca="1" si="24"/>
        <v>#NAME?</v>
      </c>
      <c r="BG18" s="36" t="e">
        <f t="shared" ca="1" si="25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4.5" x14ac:dyDescent="0.35">
      <c r="A19" s="19">
        <f t="shared" si="0"/>
        <v>17</v>
      </c>
      <c r="B19" s="20">
        <v>46213</v>
      </c>
      <c r="C19" s="62" t="s">
        <v>505</v>
      </c>
      <c r="D19" s="43" t="s">
        <v>343</v>
      </c>
      <c r="E19" s="23" t="s">
        <v>344</v>
      </c>
      <c r="F19" s="24">
        <v>3</v>
      </c>
      <c r="G19" s="24" t="s">
        <v>60</v>
      </c>
      <c r="H19" s="19" t="str">
        <f t="shared" si="1"/>
        <v>WAITING</v>
      </c>
      <c r="I19" s="24" t="s">
        <v>451</v>
      </c>
      <c r="J19" s="25" t="s">
        <v>132</v>
      </c>
      <c r="K19" s="25" t="s">
        <v>63</v>
      </c>
      <c r="L19" s="25">
        <v>16668</v>
      </c>
      <c r="M19" s="19"/>
      <c r="N19" s="24" t="s">
        <v>452</v>
      </c>
      <c r="O19" s="19" t="s">
        <v>65</v>
      </c>
      <c r="P19" s="24" t="s">
        <v>506</v>
      </c>
      <c r="Q19" s="24" t="s">
        <v>259</v>
      </c>
      <c r="R19" s="21" t="s">
        <v>507</v>
      </c>
      <c r="S19" s="20">
        <v>46214</v>
      </c>
      <c r="T19" s="21">
        <v>1000021591</v>
      </c>
      <c r="U19" s="26"/>
      <c r="V19" s="19"/>
      <c r="W19" s="19"/>
      <c r="X19" s="28"/>
      <c r="Y19" s="28" t="str">
        <f t="shared" si="2"/>
        <v>WAITING</v>
      </c>
      <c r="Z19" s="28"/>
      <c r="AA19" s="28"/>
      <c r="AB19" s="19" t="str">
        <f t="shared" si="3"/>
        <v>WAITING</v>
      </c>
      <c r="AC19" s="19"/>
      <c r="AD19" s="28"/>
      <c r="AE19" s="28"/>
      <c r="AF19" s="28" t="str">
        <f t="shared" si="4"/>
        <v>WAITING</v>
      </c>
      <c r="AG19" s="28"/>
      <c r="AH19" s="31"/>
      <c r="AI19" s="31" t="e">
        <f t="shared" ca="1" si="5"/>
        <v>#NAME?</v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1-day</v>
      </c>
      <c r="AM19" s="33"/>
      <c r="AN19" s="33" t="str">
        <f t="shared" si="8"/>
        <v>0-day</v>
      </c>
      <c r="AO19" s="33" t="str">
        <f t="shared" si="9"/>
        <v>0-day</v>
      </c>
      <c r="AP19" s="33" t="str">
        <f t="shared" si="10"/>
        <v>0-day</v>
      </c>
      <c r="AQ19" s="33" t="str">
        <f t="shared" si="11"/>
        <v>0-day</v>
      </c>
      <c r="AR19" s="4"/>
      <c r="AS19" s="34" t="str">
        <f t="shared" si="12"/>
        <v/>
      </c>
      <c r="AT19" s="19"/>
      <c r="AU19" s="35" t="e">
        <f t="shared" ca="1" si="13"/>
        <v>#NAME?</v>
      </c>
      <c r="AV19" s="35" t="e">
        <f t="shared" ca="1" si="14"/>
        <v>#NAME?</v>
      </c>
      <c r="AW19" s="34" t="e">
        <f t="shared" ca="1" si="15"/>
        <v>#NAME?</v>
      </c>
      <c r="AX19" s="35" t="e">
        <f t="shared" ca="1" si="16"/>
        <v>#NAME?</v>
      </c>
      <c r="AY19" s="34" t="str">
        <f t="shared" si="17"/>
        <v/>
      </c>
      <c r="AZ19" s="36" t="e">
        <f t="shared" ca="1" si="18"/>
        <v>#NAME?</v>
      </c>
      <c r="BA19" s="35" t="e">
        <f t="shared" ca="1" si="19"/>
        <v>#NAME?</v>
      </c>
      <c r="BB19" s="37" t="e">
        <f t="shared" ca="1" si="20"/>
        <v>#NAME?</v>
      </c>
      <c r="BC19" s="38" t="e">
        <f t="shared" ca="1" si="21"/>
        <v>#NAME?</v>
      </c>
      <c r="BD19" s="38" t="e">
        <f t="shared" ca="1" si="22"/>
        <v>#NAME?</v>
      </c>
      <c r="BE19" s="35" t="e">
        <f t="shared" ca="1" si="23"/>
        <v>#NAME?</v>
      </c>
      <c r="BF19" s="36" t="e">
        <f t="shared" ca="1" si="24"/>
        <v>#NAME?</v>
      </c>
      <c r="BG19" s="36" t="e">
        <f t="shared" ca="1" si="25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4.5" x14ac:dyDescent="0.35">
      <c r="A20" s="19">
        <f t="shared" si="0"/>
        <v>18</v>
      </c>
      <c r="B20" s="20">
        <v>46216</v>
      </c>
      <c r="C20" s="59" t="s">
        <v>508</v>
      </c>
      <c r="D20" s="43" t="s">
        <v>315</v>
      </c>
      <c r="E20" s="23" t="s">
        <v>316</v>
      </c>
      <c r="F20" s="24">
        <v>10</v>
      </c>
      <c r="G20" s="24" t="s">
        <v>340</v>
      </c>
      <c r="H20" s="19" t="str">
        <f t="shared" si="1"/>
        <v>WAITING</v>
      </c>
      <c r="I20" s="24" t="s">
        <v>509</v>
      </c>
      <c r="J20" s="25" t="s">
        <v>61</v>
      </c>
      <c r="K20" s="25" t="s">
        <v>63</v>
      </c>
      <c r="L20" s="25">
        <v>220062</v>
      </c>
      <c r="M20" s="19" t="s">
        <v>253</v>
      </c>
      <c r="N20" s="24" t="s">
        <v>254</v>
      </c>
      <c r="O20" s="19" t="s">
        <v>65</v>
      </c>
      <c r="P20" s="24" t="s">
        <v>157</v>
      </c>
      <c r="Q20" s="24" t="s">
        <v>237</v>
      </c>
      <c r="R20" s="21" t="s">
        <v>510</v>
      </c>
      <c r="S20" s="20">
        <v>46217</v>
      </c>
      <c r="T20" s="21">
        <v>1000021590</v>
      </c>
      <c r="U20" s="26"/>
      <c r="V20" s="19"/>
      <c r="W20" s="19"/>
      <c r="X20" s="28"/>
      <c r="Y20" s="28" t="str">
        <f t="shared" si="2"/>
        <v>WAITING</v>
      </c>
      <c r="Z20" s="28"/>
      <c r="AA20" s="28"/>
      <c r="AB20" s="19" t="str">
        <f t="shared" si="3"/>
        <v>WAITING</v>
      </c>
      <c r="AC20" s="19"/>
      <c r="AD20" s="28"/>
      <c r="AE20" s="28"/>
      <c r="AF20" s="28" t="str">
        <f t="shared" si="4"/>
        <v>WAITING</v>
      </c>
      <c r="AG20" s="28"/>
      <c r="AH20" s="31"/>
      <c r="AI20" s="31" t="e">
        <f t="shared" ca="1" si="5"/>
        <v>#NAME?</v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1-day</v>
      </c>
      <c r="AM20" s="33"/>
      <c r="AN20" s="33" t="str">
        <f t="shared" si="8"/>
        <v>0-day</v>
      </c>
      <c r="AO20" s="33" t="str">
        <f t="shared" si="9"/>
        <v>0-day</v>
      </c>
      <c r="AP20" s="33" t="str">
        <f t="shared" si="10"/>
        <v>0-day</v>
      </c>
      <c r="AQ20" s="33" t="str">
        <f t="shared" si="11"/>
        <v>0-day</v>
      </c>
      <c r="AR20" s="4"/>
      <c r="AS20" s="34" t="str">
        <f t="shared" si="12"/>
        <v/>
      </c>
      <c r="AT20" s="19"/>
      <c r="AU20" s="35" t="e">
        <f t="shared" ca="1" si="13"/>
        <v>#NAME?</v>
      </c>
      <c r="AV20" s="35" t="e">
        <f t="shared" ca="1" si="14"/>
        <v>#NAME?</v>
      </c>
      <c r="AW20" s="34" t="e">
        <f t="shared" ca="1" si="15"/>
        <v>#NAME?</v>
      </c>
      <c r="AX20" s="35" t="e">
        <f t="shared" ca="1" si="16"/>
        <v>#NAME?</v>
      </c>
      <c r="AY20" s="34" t="str">
        <f t="shared" si="17"/>
        <v/>
      </c>
      <c r="AZ20" s="36" t="e">
        <f t="shared" ca="1" si="18"/>
        <v>#NAME?</v>
      </c>
      <c r="BA20" s="35" t="e">
        <f t="shared" ca="1" si="19"/>
        <v>#NAME?</v>
      </c>
      <c r="BB20" s="37" t="e">
        <f t="shared" ca="1" si="20"/>
        <v>#NAME?</v>
      </c>
      <c r="BC20" s="38" t="e">
        <f t="shared" ca="1" si="21"/>
        <v>#NAME?</v>
      </c>
      <c r="BD20" s="38" t="e">
        <f t="shared" ca="1" si="22"/>
        <v>#NAME?</v>
      </c>
      <c r="BE20" s="35" t="e">
        <f t="shared" ca="1" si="23"/>
        <v>#NAME?</v>
      </c>
      <c r="BF20" s="36" t="e">
        <f t="shared" ca="1" si="24"/>
        <v>#NAME?</v>
      </c>
      <c r="BG20" s="36" t="e">
        <f t="shared" ca="1" si="25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4.5" x14ac:dyDescent="0.35">
      <c r="A21" s="19">
        <f t="shared" si="0"/>
        <v>19</v>
      </c>
      <c r="B21" s="20">
        <v>46216</v>
      </c>
      <c r="C21" s="62" t="s">
        <v>508</v>
      </c>
      <c r="D21" s="43" t="s">
        <v>360</v>
      </c>
      <c r="E21" s="23" t="s">
        <v>361</v>
      </c>
      <c r="F21" s="24">
        <v>1</v>
      </c>
      <c r="G21" s="24" t="s">
        <v>60</v>
      </c>
      <c r="H21" s="19" t="str">
        <f t="shared" si="1"/>
        <v>WAITING</v>
      </c>
      <c r="I21" s="24" t="s">
        <v>509</v>
      </c>
      <c r="J21" s="25" t="s">
        <v>61</v>
      </c>
      <c r="K21" s="25" t="s">
        <v>63</v>
      </c>
      <c r="L21" s="25">
        <v>220062</v>
      </c>
      <c r="M21" s="19" t="s">
        <v>253</v>
      </c>
      <c r="N21" s="24" t="s">
        <v>254</v>
      </c>
      <c r="O21" s="19" t="s">
        <v>65</v>
      </c>
      <c r="P21" s="24" t="s">
        <v>157</v>
      </c>
      <c r="Q21" s="24" t="s">
        <v>237</v>
      </c>
      <c r="R21" s="21" t="s">
        <v>510</v>
      </c>
      <c r="S21" s="20">
        <v>46217</v>
      </c>
      <c r="T21" s="21">
        <v>1000021590</v>
      </c>
      <c r="U21" s="26"/>
      <c r="V21" s="19"/>
      <c r="W21" s="19"/>
      <c r="X21" s="28"/>
      <c r="Y21" s="28" t="str">
        <f t="shared" si="2"/>
        <v>WAITING</v>
      </c>
      <c r="Z21" s="28"/>
      <c r="AA21" s="28"/>
      <c r="AB21" s="19" t="str">
        <f t="shared" si="3"/>
        <v>WAITING</v>
      </c>
      <c r="AC21" s="19"/>
      <c r="AD21" s="28"/>
      <c r="AE21" s="28"/>
      <c r="AF21" s="28" t="str">
        <f t="shared" si="4"/>
        <v>WAITING</v>
      </c>
      <c r="AG21" s="28"/>
      <c r="AH21" s="31"/>
      <c r="AI21" s="31" t="e">
        <f t="shared" ca="1" si="5"/>
        <v>#NAME?</v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1-day</v>
      </c>
      <c r="AM21" s="33"/>
      <c r="AN21" s="33" t="str">
        <f t="shared" si="8"/>
        <v>0-day</v>
      </c>
      <c r="AO21" s="33" t="str">
        <f t="shared" si="9"/>
        <v>0-day</v>
      </c>
      <c r="AP21" s="33" t="str">
        <f t="shared" si="10"/>
        <v>0-day</v>
      </c>
      <c r="AQ21" s="33" t="str">
        <f t="shared" si="11"/>
        <v>0-day</v>
      </c>
      <c r="AR21" s="4"/>
      <c r="AS21" s="34" t="str">
        <f t="shared" si="12"/>
        <v/>
      </c>
      <c r="AT21" s="19"/>
      <c r="AU21" s="35" t="e">
        <f t="shared" ca="1" si="13"/>
        <v>#NAME?</v>
      </c>
      <c r="AV21" s="35" t="e">
        <f t="shared" ca="1" si="14"/>
        <v>#NAME?</v>
      </c>
      <c r="AW21" s="34" t="e">
        <f t="shared" ca="1" si="15"/>
        <v>#NAME?</v>
      </c>
      <c r="AX21" s="35" t="e">
        <f t="shared" ca="1" si="16"/>
        <v>#NAME?</v>
      </c>
      <c r="AY21" s="34" t="str">
        <f t="shared" si="17"/>
        <v/>
      </c>
      <c r="AZ21" s="36" t="e">
        <f t="shared" ca="1" si="18"/>
        <v>#NAME?</v>
      </c>
      <c r="BA21" s="35" t="e">
        <f t="shared" ca="1" si="19"/>
        <v>#NAME?</v>
      </c>
      <c r="BB21" s="37" t="e">
        <f t="shared" ca="1" si="20"/>
        <v>#NAME?</v>
      </c>
      <c r="BC21" s="38" t="e">
        <f t="shared" ca="1" si="21"/>
        <v>#NAME?</v>
      </c>
      <c r="BD21" s="38" t="e">
        <f t="shared" ca="1" si="22"/>
        <v>#NAME?</v>
      </c>
      <c r="BE21" s="35" t="e">
        <f t="shared" ca="1" si="23"/>
        <v>#NAME?</v>
      </c>
      <c r="BF21" s="36" t="e">
        <f t="shared" ca="1" si="24"/>
        <v>#NAME?</v>
      </c>
      <c r="BG21" s="36" t="e">
        <f t="shared" ca="1" si="25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4.5" x14ac:dyDescent="0.35">
      <c r="A22" s="19">
        <f t="shared" si="0"/>
        <v>20</v>
      </c>
      <c r="B22" s="20">
        <v>46216</v>
      </c>
      <c r="C22" s="62" t="s">
        <v>508</v>
      </c>
      <c r="D22" s="43" t="s">
        <v>262</v>
      </c>
      <c r="E22" s="23" t="s">
        <v>263</v>
      </c>
      <c r="F22" s="24">
        <v>1</v>
      </c>
      <c r="G22" s="24" t="s">
        <v>60</v>
      </c>
      <c r="H22" s="19" t="str">
        <f t="shared" si="1"/>
        <v>WAITING</v>
      </c>
      <c r="I22" s="24" t="s">
        <v>509</v>
      </c>
      <c r="J22" s="25" t="s">
        <v>61</v>
      </c>
      <c r="K22" s="25" t="s">
        <v>63</v>
      </c>
      <c r="L22" s="25">
        <v>220062</v>
      </c>
      <c r="M22" s="19" t="s">
        <v>253</v>
      </c>
      <c r="N22" s="24" t="s">
        <v>254</v>
      </c>
      <c r="O22" s="19" t="s">
        <v>65</v>
      </c>
      <c r="P22" s="24" t="s">
        <v>157</v>
      </c>
      <c r="Q22" s="24" t="s">
        <v>237</v>
      </c>
      <c r="R22" s="21" t="s">
        <v>510</v>
      </c>
      <c r="S22" s="20">
        <v>46217</v>
      </c>
      <c r="T22" s="21">
        <v>1000021590</v>
      </c>
      <c r="U22" s="26"/>
      <c r="V22" s="19"/>
      <c r="W22" s="19"/>
      <c r="X22" s="28"/>
      <c r="Y22" s="28" t="str">
        <f t="shared" si="2"/>
        <v>WAITING</v>
      </c>
      <c r="Z22" s="28"/>
      <c r="AA22" s="28"/>
      <c r="AB22" s="19" t="str">
        <f t="shared" si="3"/>
        <v>WAITING</v>
      </c>
      <c r="AC22" s="19"/>
      <c r="AD22" s="28"/>
      <c r="AE22" s="28"/>
      <c r="AF22" s="28" t="str">
        <f t="shared" si="4"/>
        <v>WAITING</v>
      </c>
      <c r="AG22" s="28"/>
      <c r="AH22" s="31"/>
      <c r="AI22" s="31" t="e">
        <f t="shared" ca="1" si="5"/>
        <v>#NAME?</v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1-day</v>
      </c>
      <c r="AM22" s="33"/>
      <c r="AN22" s="33" t="str">
        <f t="shared" si="8"/>
        <v>0-day</v>
      </c>
      <c r="AO22" s="33" t="str">
        <f t="shared" si="9"/>
        <v>0-day</v>
      </c>
      <c r="AP22" s="33" t="str">
        <f t="shared" si="10"/>
        <v>0-day</v>
      </c>
      <c r="AQ22" s="33" t="str">
        <f t="shared" si="11"/>
        <v>0-day</v>
      </c>
      <c r="AR22" s="4"/>
      <c r="AS22" s="34" t="str">
        <f t="shared" si="12"/>
        <v/>
      </c>
      <c r="AT22" s="19"/>
      <c r="AU22" s="35" t="e">
        <f t="shared" ca="1" si="13"/>
        <v>#NAME?</v>
      </c>
      <c r="AV22" s="35" t="e">
        <f t="shared" ca="1" si="14"/>
        <v>#NAME?</v>
      </c>
      <c r="AW22" s="34" t="e">
        <f t="shared" ca="1" si="15"/>
        <v>#NAME?</v>
      </c>
      <c r="AX22" s="35" t="e">
        <f t="shared" ca="1" si="16"/>
        <v>#NAME?</v>
      </c>
      <c r="AY22" s="34" t="str">
        <f t="shared" si="17"/>
        <v/>
      </c>
      <c r="AZ22" s="36" t="e">
        <f t="shared" ca="1" si="18"/>
        <v>#NAME?</v>
      </c>
      <c r="BA22" s="35" t="e">
        <f t="shared" ca="1" si="19"/>
        <v>#NAME?</v>
      </c>
      <c r="BB22" s="37" t="e">
        <f t="shared" ca="1" si="20"/>
        <v>#NAME?</v>
      </c>
      <c r="BC22" s="38" t="e">
        <f t="shared" ca="1" si="21"/>
        <v>#NAME?</v>
      </c>
      <c r="BD22" s="38" t="e">
        <f t="shared" ca="1" si="22"/>
        <v>#NAME?</v>
      </c>
      <c r="BE22" s="35" t="e">
        <f t="shared" ca="1" si="23"/>
        <v>#NAME?</v>
      </c>
      <c r="BF22" s="36" t="e">
        <f t="shared" ca="1" si="24"/>
        <v>#NAME?</v>
      </c>
      <c r="BG22" s="36" t="e">
        <f t="shared" ca="1" si="25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4.5" x14ac:dyDescent="0.35">
      <c r="A23" s="19">
        <f t="shared" si="0"/>
        <v>21</v>
      </c>
      <c r="B23" s="20">
        <v>46216</v>
      </c>
      <c r="C23" s="62" t="s">
        <v>508</v>
      </c>
      <c r="D23" s="43" t="s">
        <v>99</v>
      </c>
      <c r="E23" s="23" t="s">
        <v>100</v>
      </c>
      <c r="F23" s="24">
        <v>1</v>
      </c>
      <c r="G23" s="24" t="s">
        <v>60</v>
      </c>
      <c r="H23" s="19" t="str">
        <f t="shared" si="1"/>
        <v>WAITING</v>
      </c>
      <c r="I23" s="24" t="s">
        <v>509</v>
      </c>
      <c r="J23" s="25" t="s">
        <v>61</v>
      </c>
      <c r="K23" s="25" t="s">
        <v>63</v>
      </c>
      <c r="L23" s="25">
        <v>220062</v>
      </c>
      <c r="M23" s="19" t="s">
        <v>253</v>
      </c>
      <c r="N23" s="24" t="s">
        <v>254</v>
      </c>
      <c r="O23" s="19" t="s">
        <v>65</v>
      </c>
      <c r="P23" s="24" t="s">
        <v>157</v>
      </c>
      <c r="Q23" s="24" t="s">
        <v>237</v>
      </c>
      <c r="R23" s="21" t="s">
        <v>510</v>
      </c>
      <c r="S23" s="20">
        <v>46217</v>
      </c>
      <c r="T23" s="21">
        <v>1000021590</v>
      </c>
      <c r="U23" s="26"/>
      <c r="V23" s="19"/>
      <c r="W23" s="19"/>
      <c r="X23" s="28"/>
      <c r="Y23" s="28" t="str">
        <f t="shared" si="2"/>
        <v>WAITING</v>
      </c>
      <c r="Z23" s="28"/>
      <c r="AA23" s="28"/>
      <c r="AB23" s="19" t="str">
        <f t="shared" si="3"/>
        <v>WAITING</v>
      </c>
      <c r="AC23" s="19"/>
      <c r="AD23" s="46"/>
      <c r="AE23" s="46"/>
      <c r="AF23" s="28" t="str">
        <f t="shared" si="4"/>
        <v>WAITING</v>
      </c>
      <c r="AG23" s="28"/>
      <c r="AH23" s="31"/>
      <c r="AI23" s="31" t="e">
        <f t="shared" ca="1" si="5"/>
        <v>#NAME?</v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1-day</v>
      </c>
      <c r="AM23" s="33"/>
      <c r="AN23" s="33" t="str">
        <f t="shared" si="8"/>
        <v>0-day</v>
      </c>
      <c r="AO23" s="33" t="str">
        <f t="shared" si="9"/>
        <v>0-day</v>
      </c>
      <c r="AP23" s="33" t="str">
        <f t="shared" si="10"/>
        <v>0-day</v>
      </c>
      <c r="AQ23" s="33" t="str">
        <f t="shared" si="11"/>
        <v>0-day</v>
      </c>
      <c r="AR23" s="4"/>
      <c r="AS23" s="34" t="str">
        <f t="shared" si="12"/>
        <v/>
      </c>
      <c r="AT23" s="19"/>
      <c r="AU23" s="35" t="e">
        <f t="shared" ca="1" si="13"/>
        <v>#NAME?</v>
      </c>
      <c r="AV23" s="35" t="e">
        <f t="shared" ca="1" si="14"/>
        <v>#NAME?</v>
      </c>
      <c r="AW23" s="34" t="e">
        <f t="shared" ca="1" si="15"/>
        <v>#NAME?</v>
      </c>
      <c r="AX23" s="35" t="e">
        <f t="shared" ca="1" si="16"/>
        <v>#NAME?</v>
      </c>
      <c r="AY23" s="34" t="str">
        <f t="shared" si="17"/>
        <v/>
      </c>
      <c r="AZ23" s="36" t="e">
        <f t="shared" ca="1" si="18"/>
        <v>#NAME?</v>
      </c>
      <c r="BA23" s="35" t="e">
        <f t="shared" ca="1" si="19"/>
        <v>#NAME?</v>
      </c>
      <c r="BB23" s="37" t="e">
        <f t="shared" ca="1" si="20"/>
        <v>#NAME?</v>
      </c>
      <c r="BC23" s="38" t="e">
        <f t="shared" ca="1" si="21"/>
        <v>#NAME?</v>
      </c>
      <c r="BD23" s="38" t="e">
        <f t="shared" ca="1" si="22"/>
        <v>#NAME?</v>
      </c>
      <c r="BE23" s="35" t="e">
        <f t="shared" ca="1" si="23"/>
        <v>#NAME?</v>
      </c>
      <c r="BF23" s="36" t="e">
        <f t="shared" ca="1" si="24"/>
        <v>#NAME?</v>
      </c>
      <c r="BG23" s="36" t="e">
        <f t="shared" ca="1" si="25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4.5" x14ac:dyDescent="0.35">
      <c r="A24" s="19">
        <f t="shared" si="0"/>
        <v>22</v>
      </c>
      <c r="B24" s="20">
        <v>46216</v>
      </c>
      <c r="C24" s="62" t="s">
        <v>508</v>
      </c>
      <c r="D24" s="43" t="s">
        <v>343</v>
      </c>
      <c r="E24" s="23" t="s">
        <v>344</v>
      </c>
      <c r="F24" s="24">
        <v>1</v>
      </c>
      <c r="G24" s="24" t="s">
        <v>60</v>
      </c>
      <c r="H24" s="19" t="str">
        <f t="shared" si="1"/>
        <v>WAITING</v>
      </c>
      <c r="I24" s="24" t="s">
        <v>509</v>
      </c>
      <c r="J24" s="25" t="s">
        <v>61</v>
      </c>
      <c r="K24" s="25" t="s">
        <v>63</v>
      </c>
      <c r="L24" s="25">
        <v>220062</v>
      </c>
      <c r="M24" s="19" t="s">
        <v>253</v>
      </c>
      <c r="N24" s="24" t="s">
        <v>254</v>
      </c>
      <c r="O24" s="19" t="s">
        <v>65</v>
      </c>
      <c r="P24" s="24" t="s">
        <v>157</v>
      </c>
      <c r="Q24" s="24" t="s">
        <v>237</v>
      </c>
      <c r="R24" s="21" t="s">
        <v>510</v>
      </c>
      <c r="S24" s="20">
        <v>46217</v>
      </c>
      <c r="T24" s="21">
        <v>1000021590</v>
      </c>
      <c r="U24" s="26"/>
      <c r="V24" s="19"/>
      <c r="W24" s="19"/>
      <c r="X24" s="28"/>
      <c r="Y24" s="28" t="str">
        <f t="shared" si="2"/>
        <v>WAITING</v>
      </c>
      <c r="Z24" s="28"/>
      <c r="AA24" s="28"/>
      <c r="AB24" s="19" t="str">
        <f t="shared" si="3"/>
        <v>WAITING</v>
      </c>
      <c r="AC24" s="19"/>
      <c r="AD24" s="46"/>
      <c r="AE24" s="46"/>
      <c r="AF24" s="28" t="str">
        <f t="shared" si="4"/>
        <v>WAITING</v>
      </c>
      <c r="AG24" s="28"/>
      <c r="AH24" s="31"/>
      <c r="AI24" s="31" t="e">
        <f t="shared" ca="1" si="5"/>
        <v>#NAME?</v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1-day</v>
      </c>
      <c r="AM24" s="33"/>
      <c r="AN24" s="33" t="str">
        <f t="shared" si="8"/>
        <v>0-day</v>
      </c>
      <c r="AO24" s="33" t="str">
        <f t="shared" si="9"/>
        <v>0-day</v>
      </c>
      <c r="AP24" s="33" t="str">
        <f t="shared" si="10"/>
        <v>0-day</v>
      </c>
      <c r="AQ24" s="33" t="str">
        <f t="shared" si="11"/>
        <v>0-day</v>
      </c>
      <c r="AR24" s="4"/>
      <c r="AS24" s="34" t="str">
        <f t="shared" si="12"/>
        <v/>
      </c>
      <c r="AT24" s="19"/>
      <c r="AU24" s="35" t="e">
        <f t="shared" ca="1" si="13"/>
        <v>#NAME?</v>
      </c>
      <c r="AV24" s="35" t="e">
        <f t="shared" ca="1" si="14"/>
        <v>#NAME?</v>
      </c>
      <c r="AW24" s="34" t="e">
        <f t="shared" ca="1" si="15"/>
        <v>#NAME?</v>
      </c>
      <c r="AX24" s="35" t="e">
        <f t="shared" ca="1" si="16"/>
        <v>#NAME?</v>
      </c>
      <c r="AY24" s="34" t="str">
        <f t="shared" si="17"/>
        <v/>
      </c>
      <c r="AZ24" s="36" t="e">
        <f t="shared" ca="1" si="18"/>
        <v>#NAME?</v>
      </c>
      <c r="BA24" s="35" t="e">
        <f t="shared" ca="1" si="19"/>
        <v>#NAME?</v>
      </c>
      <c r="BB24" s="37" t="e">
        <f t="shared" ca="1" si="20"/>
        <v>#NAME?</v>
      </c>
      <c r="BC24" s="38" t="e">
        <f t="shared" ca="1" si="21"/>
        <v>#NAME?</v>
      </c>
      <c r="BD24" s="38" t="e">
        <f t="shared" ca="1" si="22"/>
        <v>#NAME?</v>
      </c>
      <c r="BE24" s="35" t="e">
        <f t="shared" ca="1" si="23"/>
        <v>#NAME?</v>
      </c>
      <c r="BF24" s="36" t="e">
        <f t="shared" ca="1" si="24"/>
        <v>#NAME?</v>
      </c>
      <c r="BG24" s="36" t="e">
        <f t="shared" ca="1" si="25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4.5" x14ac:dyDescent="0.35">
      <c r="A25" s="19">
        <f t="shared" si="0"/>
        <v>23</v>
      </c>
      <c r="B25" s="20">
        <v>46218</v>
      </c>
      <c r="C25" s="59" t="s">
        <v>511</v>
      </c>
      <c r="D25" s="43" t="s">
        <v>441</v>
      </c>
      <c r="E25" s="23" t="s">
        <v>442</v>
      </c>
      <c r="F25" s="24">
        <v>1</v>
      </c>
      <c r="G25" s="24" t="s">
        <v>60</v>
      </c>
      <c r="H25" s="19" t="str">
        <f t="shared" si="1"/>
        <v>WAITING</v>
      </c>
      <c r="I25" s="24" t="s">
        <v>62</v>
      </c>
      <c r="J25" s="25" t="s">
        <v>61</v>
      </c>
      <c r="K25" s="25" t="s">
        <v>63</v>
      </c>
      <c r="L25" s="25">
        <v>25777</v>
      </c>
      <c r="M25" s="19"/>
      <c r="N25" s="24" t="s">
        <v>357</v>
      </c>
      <c r="O25" s="19" t="s">
        <v>65</v>
      </c>
      <c r="P25" s="24" t="s">
        <v>124</v>
      </c>
      <c r="Q25" s="24" t="s">
        <v>255</v>
      </c>
      <c r="R25" s="21" t="s">
        <v>512</v>
      </c>
      <c r="S25" s="20">
        <v>46219</v>
      </c>
      <c r="T25" s="21">
        <v>1000021589</v>
      </c>
      <c r="U25" s="26"/>
      <c r="V25" s="19"/>
      <c r="W25" s="19"/>
      <c r="X25" s="28"/>
      <c r="Y25" s="28" t="str">
        <f t="shared" si="2"/>
        <v>WAITING</v>
      </c>
      <c r="Z25" s="28"/>
      <c r="AA25" s="28"/>
      <c r="AB25" s="19" t="str">
        <f t="shared" si="3"/>
        <v>WAITING</v>
      </c>
      <c r="AC25" s="19"/>
      <c r="AD25" s="46"/>
      <c r="AE25" s="46"/>
      <c r="AF25" s="28" t="str">
        <f t="shared" si="4"/>
        <v>WAITING</v>
      </c>
      <c r="AG25" s="28"/>
      <c r="AH25" s="31"/>
      <c r="AI25" s="31" t="e">
        <f t="shared" ca="1" si="5"/>
        <v>#NAME?</v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1-day</v>
      </c>
      <c r="AM25" s="33"/>
      <c r="AN25" s="33" t="str">
        <f t="shared" si="8"/>
        <v>0-day</v>
      </c>
      <c r="AO25" s="33" t="str">
        <f t="shared" si="9"/>
        <v>0-day</v>
      </c>
      <c r="AP25" s="33" t="str">
        <f t="shared" si="10"/>
        <v>0-day</v>
      </c>
      <c r="AQ25" s="33" t="str">
        <f t="shared" si="11"/>
        <v>0-day</v>
      </c>
      <c r="AR25" s="4"/>
      <c r="AS25" s="34" t="str">
        <f t="shared" si="12"/>
        <v/>
      </c>
      <c r="AT25" s="19"/>
      <c r="AU25" s="35" t="e">
        <f t="shared" ca="1" si="13"/>
        <v>#NAME?</v>
      </c>
      <c r="AV25" s="35" t="e">
        <f t="shared" ca="1" si="14"/>
        <v>#NAME?</v>
      </c>
      <c r="AW25" s="34" t="e">
        <f t="shared" ca="1" si="15"/>
        <v>#NAME?</v>
      </c>
      <c r="AX25" s="35" t="e">
        <f t="shared" ca="1" si="16"/>
        <v>#NAME?</v>
      </c>
      <c r="AY25" s="34" t="str">
        <f t="shared" si="17"/>
        <v/>
      </c>
      <c r="AZ25" s="36" t="e">
        <f t="shared" ca="1" si="18"/>
        <v>#NAME?</v>
      </c>
      <c r="BA25" s="35" t="e">
        <f t="shared" ca="1" si="19"/>
        <v>#NAME?</v>
      </c>
      <c r="BB25" s="37" t="e">
        <f t="shared" ca="1" si="20"/>
        <v>#NAME?</v>
      </c>
      <c r="BC25" s="38" t="e">
        <f t="shared" ca="1" si="21"/>
        <v>#NAME?</v>
      </c>
      <c r="BD25" s="38" t="e">
        <f t="shared" ca="1" si="22"/>
        <v>#NAME?</v>
      </c>
      <c r="BE25" s="35" t="e">
        <f t="shared" ca="1" si="23"/>
        <v>#NAME?</v>
      </c>
      <c r="BF25" s="36" t="e">
        <f t="shared" ca="1" si="24"/>
        <v>#NAME?</v>
      </c>
      <c r="BG25" s="36" t="e">
        <f t="shared" ca="1" si="25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4.5" x14ac:dyDescent="0.35">
      <c r="A26" s="19">
        <f t="shared" si="0"/>
        <v>24</v>
      </c>
      <c r="B26" s="20">
        <v>46218</v>
      </c>
      <c r="C26" s="62" t="s">
        <v>511</v>
      </c>
      <c r="D26" s="43" t="s">
        <v>262</v>
      </c>
      <c r="E26" s="23" t="s">
        <v>263</v>
      </c>
      <c r="F26" s="24">
        <v>1</v>
      </c>
      <c r="G26" s="24" t="s">
        <v>60</v>
      </c>
      <c r="H26" s="19" t="str">
        <f t="shared" si="1"/>
        <v>WAITING</v>
      </c>
      <c r="I26" s="24" t="s">
        <v>62</v>
      </c>
      <c r="J26" s="25" t="s">
        <v>61</v>
      </c>
      <c r="K26" s="25" t="s">
        <v>63</v>
      </c>
      <c r="L26" s="25">
        <v>25777</v>
      </c>
      <c r="M26" s="19"/>
      <c r="N26" s="24" t="s">
        <v>357</v>
      </c>
      <c r="O26" s="19" t="s">
        <v>65</v>
      </c>
      <c r="P26" s="24" t="s">
        <v>124</v>
      </c>
      <c r="Q26" s="24" t="s">
        <v>255</v>
      </c>
      <c r="R26" s="21" t="s">
        <v>512</v>
      </c>
      <c r="S26" s="20">
        <v>46219</v>
      </c>
      <c r="T26" s="21">
        <v>1000021589</v>
      </c>
      <c r="U26" s="26"/>
      <c r="V26" s="19"/>
      <c r="W26" s="19"/>
      <c r="X26" s="28"/>
      <c r="Y26" s="28" t="str">
        <f t="shared" si="2"/>
        <v>WAITING</v>
      </c>
      <c r="Z26" s="28"/>
      <c r="AA26" s="28"/>
      <c r="AB26" s="19" t="str">
        <f t="shared" si="3"/>
        <v>WAITING</v>
      </c>
      <c r="AC26" s="19"/>
      <c r="AD26" s="46"/>
      <c r="AE26" s="46"/>
      <c r="AF26" s="28" t="str">
        <f t="shared" si="4"/>
        <v>WAITING</v>
      </c>
      <c r="AG26" s="28"/>
      <c r="AH26" s="31"/>
      <c r="AI26" s="31" t="e">
        <f t="shared" ca="1" si="5"/>
        <v>#NAME?</v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1-day</v>
      </c>
      <c r="AM26" s="33"/>
      <c r="AN26" s="33" t="str">
        <f t="shared" si="8"/>
        <v>0-day</v>
      </c>
      <c r="AO26" s="33" t="str">
        <f t="shared" si="9"/>
        <v>0-day</v>
      </c>
      <c r="AP26" s="33" t="str">
        <f t="shared" si="10"/>
        <v>0-day</v>
      </c>
      <c r="AQ26" s="33" t="str">
        <f t="shared" si="11"/>
        <v>0-day</v>
      </c>
      <c r="AR26" s="4"/>
      <c r="AS26" s="34" t="str">
        <f t="shared" si="12"/>
        <v/>
      </c>
      <c r="AT26" s="19"/>
      <c r="AU26" s="35" t="e">
        <f t="shared" ca="1" si="13"/>
        <v>#NAME?</v>
      </c>
      <c r="AV26" s="35" t="e">
        <f t="shared" ca="1" si="14"/>
        <v>#NAME?</v>
      </c>
      <c r="AW26" s="34" t="e">
        <f t="shared" ca="1" si="15"/>
        <v>#NAME?</v>
      </c>
      <c r="AX26" s="35" t="e">
        <f t="shared" ca="1" si="16"/>
        <v>#NAME?</v>
      </c>
      <c r="AY26" s="34" t="str">
        <f t="shared" si="17"/>
        <v/>
      </c>
      <c r="AZ26" s="36" t="e">
        <f t="shared" ca="1" si="18"/>
        <v>#NAME?</v>
      </c>
      <c r="BA26" s="35" t="e">
        <f t="shared" ca="1" si="19"/>
        <v>#NAME?</v>
      </c>
      <c r="BB26" s="37" t="e">
        <f t="shared" ca="1" si="20"/>
        <v>#NAME?</v>
      </c>
      <c r="BC26" s="38" t="e">
        <f t="shared" ca="1" si="21"/>
        <v>#NAME?</v>
      </c>
      <c r="BD26" s="38" t="e">
        <f t="shared" ca="1" si="22"/>
        <v>#NAME?</v>
      </c>
      <c r="BE26" s="35" t="e">
        <f t="shared" ca="1" si="23"/>
        <v>#NAME?</v>
      </c>
      <c r="BF26" s="36" t="e">
        <f t="shared" ca="1" si="24"/>
        <v>#NAME?</v>
      </c>
      <c r="BG26" s="36" t="e">
        <f t="shared" ca="1" si="25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4.5" x14ac:dyDescent="0.35">
      <c r="A27" s="19">
        <f t="shared" si="0"/>
        <v>25</v>
      </c>
      <c r="B27" s="20">
        <v>46219</v>
      </c>
      <c r="C27" s="59" t="s">
        <v>513</v>
      </c>
      <c r="D27" s="43" t="s">
        <v>514</v>
      </c>
      <c r="E27" s="23" t="s">
        <v>515</v>
      </c>
      <c r="F27" s="24">
        <v>1</v>
      </c>
      <c r="G27" s="24" t="s">
        <v>60</v>
      </c>
      <c r="H27" s="19" t="str">
        <f t="shared" si="1"/>
        <v>WAITING</v>
      </c>
      <c r="I27" s="24" t="s">
        <v>145</v>
      </c>
      <c r="J27" s="25" t="s">
        <v>132</v>
      </c>
      <c r="K27" s="25" t="s">
        <v>63</v>
      </c>
      <c r="L27" s="36"/>
      <c r="M27" s="19"/>
      <c r="N27" s="24" t="s">
        <v>244</v>
      </c>
      <c r="O27" s="19" t="s">
        <v>65</v>
      </c>
      <c r="P27" s="24" t="s">
        <v>497</v>
      </c>
      <c r="Q27" s="24" t="s">
        <v>237</v>
      </c>
      <c r="R27" s="21" t="s">
        <v>516</v>
      </c>
      <c r="S27" s="20">
        <v>46227</v>
      </c>
      <c r="T27" s="21">
        <v>1000021648</v>
      </c>
      <c r="U27" s="26"/>
      <c r="V27" s="19"/>
      <c r="W27" s="19"/>
      <c r="X27" s="28"/>
      <c r="Y27" s="28" t="str">
        <f t="shared" si="2"/>
        <v>WAITING</v>
      </c>
      <c r="Z27" s="28"/>
      <c r="AA27" s="28"/>
      <c r="AB27" s="19" t="str">
        <f t="shared" si="3"/>
        <v>WAITING</v>
      </c>
      <c r="AC27" s="19"/>
      <c r="AD27" s="46"/>
      <c r="AE27" s="46"/>
      <c r="AF27" s="28" t="str">
        <f t="shared" si="4"/>
        <v>WAITING</v>
      </c>
      <c r="AG27" s="28"/>
      <c r="AH27" s="31"/>
      <c r="AI27" s="31" t="e">
        <f t="shared" ca="1" si="5"/>
        <v>#NAME?</v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8-day</v>
      </c>
      <c r="AM27" s="33"/>
      <c r="AN27" s="33" t="str">
        <f t="shared" si="8"/>
        <v>0-day</v>
      </c>
      <c r="AO27" s="33" t="str">
        <f t="shared" si="9"/>
        <v>0-day</v>
      </c>
      <c r="AP27" s="33" t="str">
        <f t="shared" si="10"/>
        <v>0-day</v>
      </c>
      <c r="AQ27" s="33" t="str">
        <f t="shared" si="11"/>
        <v>0-day</v>
      </c>
      <c r="AR27" s="4"/>
      <c r="AS27" s="34" t="str">
        <f t="shared" si="12"/>
        <v/>
      </c>
      <c r="AT27" s="19"/>
      <c r="AU27" s="35" t="e">
        <f t="shared" ca="1" si="13"/>
        <v>#NAME?</v>
      </c>
      <c r="AV27" s="35" t="e">
        <f t="shared" ca="1" si="14"/>
        <v>#NAME?</v>
      </c>
      <c r="AW27" s="34" t="e">
        <f t="shared" ca="1" si="15"/>
        <v>#NAME?</v>
      </c>
      <c r="AX27" s="35" t="e">
        <f t="shared" ca="1" si="16"/>
        <v>#NAME?</v>
      </c>
      <c r="AY27" s="34" t="str">
        <f t="shared" si="17"/>
        <v/>
      </c>
      <c r="AZ27" s="36" t="e">
        <f t="shared" ca="1" si="18"/>
        <v>#NAME?</v>
      </c>
      <c r="BA27" s="35" t="e">
        <f t="shared" ca="1" si="19"/>
        <v>#NAME?</v>
      </c>
      <c r="BB27" s="37" t="e">
        <f t="shared" ca="1" si="20"/>
        <v>#NAME?</v>
      </c>
      <c r="BC27" s="38" t="e">
        <f t="shared" ca="1" si="21"/>
        <v>#NAME?</v>
      </c>
      <c r="BD27" s="38" t="e">
        <f t="shared" ca="1" si="22"/>
        <v>#NAME?</v>
      </c>
      <c r="BE27" s="35" t="e">
        <f t="shared" ca="1" si="23"/>
        <v>#NAME?</v>
      </c>
      <c r="BF27" s="36" t="e">
        <f t="shared" ca="1" si="24"/>
        <v>#NAME?</v>
      </c>
      <c r="BG27" s="36" t="e">
        <f t="shared" ca="1" si="25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4.5" x14ac:dyDescent="0.35">
      <c r="A28" s="19">
        <f t="shared" si="0"/>
        <v>26</v>
      </c>
      <c r="B28" s="20">
        <v>46219</v>
      </c>
      <c r="C28" s="62" t="s">
        <v>513</v>
      </c>
      <c r="D28" s="43" t="s">
        <v>517</v>
      </c>
      <c r="E28" s="23" t="s">
        <v>518</v>
      </c>
      <c r="F28" s="24">
        <v>1</v>
      </c>
      <c r="G28" s="24" t="s">
        <v>60</v>
      </c>
      <c r="H28" s="19" t="str">
        <f t="shared" si="1"/>
        <v>WAITING</v>
      </c>
      <c r="I28" s="24" t="s">
        <v>145</v>
      </c>
      <c r="J28" s="25" t="s">
        <v>132</v>
      </c>
      <c r="K28" s="25" t="s">
        <v>63</v>
      </c>
      <c r="L28" s="36"/>
      <c r="M28" s="19"/>
      <c r="N28" s="24" t="s">
        <v>244</v>
      </c>
      <c r="O28" s="19" t="s">
        <v>65</v>
      </c>
      <c r="P28" s="24" t="s">
        <v>497</v>
      </c>
      <c r="Q28" s="24" t="s">
        <v>237</v>
      </c>
      <c r="R28" s="21" t="s">
        <v>516</v>
      </c>
      <c r="S28" s="20">
        <v>46227</v>
      </c>
      <c r="T28" s="21">
        <v>1000021648</v>
      </c>
      <c r="U28" s="26"/>
      <c r="V28" s="19"/>
      <c r="W28" s="19"/>
      <c r="X28" s="28"/>
      <c r="Y28" s="28" t="str">
        <f t="shared" si="2"/>
        <v>WAITING</v>
      </c>
      <c r="Z28" s="28"/>
      <c r="AA28" s="28"/>
      <c r="AB28" s="19" t="str">
        <f t="shared" si="3"/>
        <v>WAITING</v>
      </c>
      <c r="AC28" s="19"/>
      <c r="AD28" s="46"/>
      <c r="AE28" s="46"/>
      <c r="AF28" s="28" t="str">
        <f t="shared" si="4"/>
        <v>WAITING</v>
      </c>
      <c r="AG28" s="28"/>
      <c r="AH28" s="31"/>
      <c r="AI28" s="31" t="e">
        <f t="shared" ca="1" si="5"/>
        <v>#NAME?</v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8-day</v>
      </c>
      <c r="AM28" s="33"/>
      <c r="AN28" s="33" t="str">
        <f t="shared" si="8"/>
        <v>0-day</v>
      </c>
      <c r="AO28" s="33" t="str">
        <f t="shared" si="9"/>
        <v>0-day</v>
      </c>
      <c r="AP28" s="33" t="str">
        <f t="shared" si="10"/>
        <v>0-day</v>
      </c>
      <c r="AQ28" s="33" t="str">
        <f t="shared" si="11"/>
        <v>0-day</v>
      </c>
      <c r="AR28" s="4"/>
      <c r="AS28" s="34" t="str">
        <f t="shared" si="12"/>
        <v/>
      </c>
      <c r="AT28" s="19"/>
      <c r="AU28" s="35" t="e">
        <f t="shared" ca="1" si="13"/>
        <v>#NAME?</v>
      </c>
      <c r="AV28" s="35" t="e">
        <f t="shared" ca="1" si="14"/>
        <v>#NAME?</v>
      </c>
      <c r="AW28" s="34" t="e">
        <f t="shared" ca="1" si="15"/>
        <v>#NAME?</v>
      </c>
      <c r="AX28" s="35" t="e">
        <f t="shared" ca="1" si="16"/>
        <v>#NAME?</v>
      </c>
      <c r="AY28" s="34" t="str">
        <f t="shared" si="17"/>
        <v/>
      </c>
      <c r="AZ28" s="36" t="e">
        <f t="shared" ca="1" si="18"/>
        <v>#NAME?</v>
      </c>
      <c r="BA28" s="35" t="e">
        <f t="shared" ca="1" si="19"/>
        <v>#NAME?</v>
      </c>
      <c r="BB28" s="37" t="e">
        <f t="shared" ca="1" si="20"/>
        <v>#NAME?</v>
      </c>
      <c r="BC28" s="38" t="e">
        <f t="shared" ca="1" si="21"/>
        <v>#NAME?</v>
      </c>
      <c r="BD28" s="38" t="e">
        <f t="shared" ca="1" si="22"/>
        <v>#NAME?</v>
      </c>
      <c r="BE28" s="35" t="e">
        <f t="shared" ca="1" si="23"/>
        <v>#NAME?</v>
      </c>
      <c r="BF28" s="36" t="e">
        <f t="shared" ca="1" si="24"/>
        <v>#NAME?</v>
      </c>
      <c r="BG28" s="36" t="e">
        <f t="shared" ca="1" si="25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4.5" x14ac:dyDescent="0.35">
      <c r="A29" s="19">
        <f t="shared" si="0"/>
        <v>27</v>
      </c>
      <c r="B29" s="20">
        <v>46219</v>
      </c>
      <c r="C29" s="62" t="s">
        <v>513</v>
      </c>
      <c r="D29" s="43" t="s">
        <v>91</v>
      </c>
      <c r="E29" s="23" t="s">
        <v>385</v>
      </c>
      <c r="F29" s="24">
        <v>1</v>
      </c>
      <c r="G29" s="24" t="s">
        <v>60</v>
      </c>
      <c r="H29" s="19" t="str">
        <f t="shared" si="1"/>
        <v>WAITING</v>
      </c>
      <c r="I29" s="24" t="s">
        <v>145</v>
      </c>
      <c r="J29" s="25" t="s">
        <v>132</v>
      </c>
      <c r="K29" s="25" t="s">
        <v>63</v>
      </c>
      <c r="L29" s="36"/>
      <c r="M29" s="19"/>
      <c r="N29" s="24" t="s">
        <v>244</v>
      </c>
      <c r="O29" s="19" t="s">
        <v>65</v>
      </c>
      <c r="P29" s="24" t="s">
        <v>497</v>
      </c>
      <c r="Q29" s="24" t="s">
        <v>237</v>
      </c>
      <c r="R29" s="21" t="s">
        <v>516</v>
      </c>
      <c r="S29" s="20">
        <v>46227</v>
      </c>
      <c r="T29" s="21">
        <v>1000021648</v>
      </c>
      <c r="U29" s="26"/>
      <c r="V29" s="19"/>
      <c r="W29" s="19"/>
      <c r="X29" s="28"/>
      <c r="Y29" s="28" t="str">
        <f t="shared" si="2"/>
        <v>WAITING</v>
      </c>
      <c r="Z29" s="28"/>
      <c r="AA29" s="28"/>
      <c r="AB29" s="19" t="str">
        <f t="shared" si="3"/>
        <v>WAITING</v>
      </c>
      <c r="AC29" s="19"/>
      <c r="AD29" s="28"/>
      <c r="AE29" s="28"/>
      <c r="AF29" s="28" t="str">
        <f t="shared" si="4"/>
        <v>WAITING</v>
      </c>
      <c r="AG29" s="28"/>
      <c r="AH29" s="31"/>
      <c r="AI29" s="31" t="e">
        <f t="shared" ca="1" si="5"/>
        <v>#NAME?</v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8-day</v>
      </c>
      <c r="AM29" s="33"/>
      <c r="AN29" s="33" t="str">
        <f t="shared" si="8"/>
        <v>0-day</v>
      </c>
      <c r="AO29" s="33" t="str">
        <f t="shared" si="9"/>
        <v>0-day</v>
      </c>
      <c r="AP29" s="33" t="str">
        <f t="shared" si="10"/>
        <v>0-day</v>
      </c>
      <c r="AQ29" s="33" t="str">
        <f t="shared" si="11"/>
        <v>0-day</v>
      </c>
      <c r="AR29" s="4"/>
      <c r="AS29" s="34" t="str">
        <f t="shared" si="12"/>
        <v/>
      </c>
      <c r="AT29" s="19"/>
      <c r="AU29" s="35" t="e">
        <f t="shared" ca="1" si="13"/>
        <v>#NAME?</v>
      </c>
      <c r="AV29" s="35" t="e">
        <f t="shared" ca="1" si="14"/>
        <v>#NAME?</v>
      </c>
      <c r="AW29" s="34" t="e">
        <f t="shared" ca="1" si="15"/>
        <v>#NAME?</v>
      </c>
      <c r="AX29" s="35" t="e">
        <f t="shared" ca="1" si="16"/>
        <v>#NAME?</v>
      </c>
      <c r="AY29" s="34" t="str">
        <f t="shared" si="17"/>
        <v/>
      </c>
      <c r="AZ29" s="36" t="e">
        <f t="shared" ca="1" si="18"/>
        <v>#NAME?</v>
      </c>
      <c r="BA29" s="35" t="e">
        <f t="shared" ca="1" si="19"/>
        <v>#NAME?</v>
      </c>
      <c r="BB29" s="37" t="e">
        <f t="shared" ca="1" si="20"/>
        <v>#NAME?</v>
      </c>
      <c r="BC29" s="38" t="e">
        <f t="shared" ca="1" si="21"/>
        <v>#NAME?</v>
      </c>
      <c r="BD29" s="38" t="e">
        <f t="shared" ca="1" si="22"/>
        <v>#NAME?</v>
      </c>
      <c r="BE29" s="35" t="e">
        <f t="shared" ca="1" si="23"/>
        <v>#NAME?</v>
      </c>
      <c r="BF29" s="36" t="e">
        <f t="shared" ca="1" si="24"/>
        <v>#NAME?</v>
      </c>
      <c r="BG29" s="36" t="e">
        <f t="shared" ca="1" si="25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4.5" x14ac:dyDescent="0.35">
      <c r="A30" s="19">
        <f t="shared" si="0"/>
        <v>28</v>
      </c>
      <c r="B30" s="20">
        <v>46221</v>
      </c>
      <c r="C30" s="59" t="s">
        <v>519</v>
      </c>
      <c r="D30" s="43" t="s">
        <v>91</v>
      </c>
      <c r="E30" s="23" t="s">
        <v>385</v>
      </c>
      <c r="F30" s="24">
        <v>1</v>
      </c>
      <c r="G30" s="24" t="s">
        <v>60</v>
      </c>
      <c r="H30" s="19" t="str">
        <f t="shared" si="1"/>
        <v>WAITING</v>
      </c>
      <c r="I30" s="24" t="s">
        <v>356</v>
      </c>
      <c r="J30" s="25" t="s">
        <v>121</v>
      </c>
      <c r="K30" s="25" t="s">
        <v>123</v>
      </c>
      <c r="L30" s="25">
        <v>18050</v>
      </c>
      <c r="M30" s="19"/>
      <c r="N30" s="24" t="s">
        <v>520</v>
      </c>
      <c r="O30" s="19" t="s">
        <v>65</v>
      </c>
      <c r="P30" s="24" t="s">
        <v>521</v>
      </c>
      <c r="Q30" s="24" t="s">
        <v>278</v>
      </c>
      <c r="R30" s="21" t="s">
        <v>522</v>
      </c>
      <c r="S30" s="20">
        <v>46227</v>
      </c>
      <c r="T30" s="21">
        <v>1000021646</v>
      </c>
      <c r="U30" s="26"/>
      <c r="V30" s="19"/>
      <c r="W30" s="19"/>
      <c r="X30" s="28"/>
      <c r="Y30" s="28" t="str">
        <f t="shared" si="2"/>
        <v>WAITING</v>
      </c>
      <c r="Z30" s="28"/>
      <c r="AA30" s="28"/>
      <c r="AB30" s="19" t="str">
        <f t="shared" si="3"/>
        <v>WAITING</v>
      </c>
      <c r="AC30" s="19"/>
      <c r="AD30" s="28"/>
      <c r="AE30" s="28"/>
      <c r="AF30" s="28" t="str">
        <f t="shared" si="4"/>
        <v>WAITING</v>
      </c>
      <c r="AG30" s="28"/>
      <c r="AH30" s="31"/>
      <c r="AI30" s="31" t="e">
        <f t="shared" ca="1" si="5"/>
        <v>#NAME?</v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6-day</v>
      </c>
      <c r="AM30" s="33"/>
      <c r="AN30" s="33" t="str">
        <f t="shared" si="8"/>
        <v>0-day</v>
      </c>
      <c r="AO30" s="33" t="str">
        <f t="shared" si="9"/>
        <v>0-day</v>
      </c>
      <c r="AP30" s="33" t="str">
        <f t="shared" si="10"/>
        <v>0-day</v>
      </c>
      <c r="AQ30" s="33" t="str">
        <f t="shared" si="11"/>
        <v>0-day</v>
      </c>
      <c r="AR30" s="4"/>
      <c r="AS30" s="34" t="str">
        <f t="shared" si="12"/>
        <v/>
      </c>
      <c r="AT30" s="19"/>
      <c r="AU30" s="35" t="e">
        <f t="shared" ca="1" si="13"/>
        <v>#NAME?</v>
      </c>
      <c r="AV30" s="35" t="e">
        <f t="shared" ca="1" si="14"/>
        <v>#NAME?</v>
      </c>
      <c r="AW30" s="34" t="e">
        <f t="shared" ca="1" si="15"/>
        <v>#NAME?</v>
      </c>
      <c r="AX30" s="35" t="e">
        <f t="shared" ca="1" si="16"/>
        <v>#NAME?</v>
      </c>
      <c r="AY30" s="34" t="str">
        <f t="shared" si="17"/>
        <v/>
      </c>
      <c r="AZ30" s="36" t="e">
        <f t="shared" ca="1" si="18"/>
        <v>#NAME?</v>
      </c>
      <c r="BA30" s="35" t="e">
        <f t="shared" ca="1" si="19"/>
        <v>#NAME?</v>
      </c>
      <c r="BB30" s="37" t="e">
        <f t="shared" ca="1" si="20"/>
        <v>#NAME?</v>
      </c>
      <c r="BC30" s="38" t="e">
        <f t="shared" ca="1" si="21"/>
        <v>#NAME?</v>
      </c>
      <c r="BD30" s="38" t="e">
        <f t="shared" ca="1" si="22"/>
        <v>#NAME?</v>
      </c>
      <c r="BE30" s="35" t="e">
        <f t="shared" ca="1" si="23"/>
        <v>#NAME?</v>
      </c>
      <c r="BF30" s="36" t="e">
        <f t="shared" ca="1" si="24"/>
        <v>#NAME?</v>
      </c>
      <c r="BG30" s="36" t="e">
        <f t="shared" ca="1" si="25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4.5" x14ac:dyDescent="0.35">
      <c r="A31" s="19">
        <f t="shared" si="0"/>
        <v>29</v>
      </c>
      <c r="B31" s="20">
        <v>46221</v>
      </c>
      <c r="C31" s="62" t="s">
        <v>519</v>
      </c>
      <c r="D31" s="43" t="s">
        <v>306</v>
      </c>
      <c r="E31" s="23" t="s">
        <v>307</v>
      </c>
      <c r="F31" s="24">
        <v>1</v>
      </c>
      <c r="G31" s="24" t="s">
        <v>308</v>
      </c>
      <c r="H31" s="19" t="str">
        <f t="shared" si="1"/>
        <v>WAITING</v>
      </c>
      <c r="I31" s="24" t="s">
        <v>356</v>
      </c>
      <c r="J31" s="25" t="s">
        <v>121</v>
      </c>
      <c r="K31" s="25" t="s">
        <v>123</v>
      </c>
      <c r="L31" s="25">
        <v>18050</v>
      </c>
      <c r="M31" s="19"/>
      <c r="N31" s="24" t="s">
        <v>520</v>
      </c>
      <c r="O31" s="19" t="s">
        <v>65</v>
      </c>
      <c r="P31" s="24" t="s">
        <v>521</v>
      </c>
      <c r="Q31" s="24" t="s">
        <v>278</v>
      </c>
      <c r="R31" s="21" t="s">
        <v>522</v>
      </c>
      <c r="S31" s="20">
        <v>46227</v>
      </c>
      <c r="T31" s="21">
        <v>1000021646</v>
      </c>
      <c r="U31" s="26"/>
      <c r="V31" s="19"/>
      <c r="W31" s="19"/>
      <c r="X31" s="28"/>
      <c r="Y31" s="28" t="str">
        <f t="shared" si="2"/>
        <v>WAITING</v>
      </c>
      <c r="Z31" s="28"/>
      <c r="AA31" s="28"/>
      <c r="AB31" s="19" t="str">
        <f t="shared" si="3"/>
        <v>WAITING</v>
      </c>
      <c r="AC31" s="19"/>
      <c r="AD31" s="28"/>
      <c r="AE31" s="28"/>
      <c r="AF31" s="28" t="str">
        <f t="shared" si="4"/>
        <v>WAITING</v>
      </c>
      <c r="AG31" s="28"/>
      <c r="AH31" s="31"/>
      <c r="AI31" s="31" t="e">
        <f t="shared" ca="1" si="5"/>
        <v>#NAME?</v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6-day</v>
      </c>
      <c r="AM31" s="33"/>
      <c r="AN31" s="33" t="str">
        <f t="shared" si="8"/>
        <v>0-day</v>
      </c>
      <c r="AO31" s="33" t="str">
        <f t="shared" si="9"/>
        <v>0-day</v>
      </c>
      <c r="AP31" s="33" t="str">
        <f t="shared" si="10"/>
        <v>0-day</v>
      </c>
      <c r="AQ31" s="33" t="str">
        <f t="shared" si="11"/>
        <v>0-day</v>
      </c>
      <c r="AR31" s="4"/>
      <c r="AS31" s="34" t="str">
        <f t="shared" si="12"/>
        <v/>
      </c>
      <c r="AT31" s="19"/>
      <c r="AU31" s="35" t="e">
        <f t="shared" ca="1" si="13"/>
        <v>#NAME?</v>
      </c>
      <c r="AV31" s="35" t="e">
        <f t="shared" ca="1" si="14"/>
        <v>#NAME?</v>
      </c>
      <c r="AW31" s="34" t="e">
        <f t="shared" ca="1" si="15"/>
        <v>#NAME?</v>
      </c>
      <c r="AX31" s="35" t="e">
        <f t="shared" ca="1" si="16"/>
        <v>#NAME?</v>
      </c>
      <c r="AY31" s="34" t="str">
        <f t="shared" si="17"/>
        <v/>
      </c>
      <c r="AZ31" s="36" t="e">
        <f t="shared" ca="1" si="18"/>
        <v>#NAME?</v>
      </c>
      <c r="BA31" s="35" t="e">
        <f t="shared" ca="1" si="19"/>
        <v>#NAME?</v>
      </c>
      <c r="BB31" s="37" t="e">
        <f t="shared" ca="1" si="20"/>
        <v>#NAME?</v>
      </c>
      <c r="BC31" s="38" t="e">
        <f t="shared" ca="1" si="21"/>
        <v>#NAME?</v>
      </c>
      <c r="BD31" s="38" t="e">
        <f t="shared" ca="1" si="22"/>
        <v>#NAME?</v>
      </c>
      <c r="BE31" s="35" t="e">
        <f t="shared" ca="1" si="23"/>
        <v>#NAME?</v>
      </c>
      <c r="BF31" s="36" t="e">
        <f t="shared" ca="1" si="24"/>
        <v>#NAME?</v>
      </c>
      <c r="BG31" s="36" t="e">
        <f t="shared" ca="1" si="25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4.5" x14ac:dyDescent="0.35">
      <c r="A32" s="19">
        <f t="shared" si="0"/>
        <v>30</v>
      </c>
      <c r="B32" s="20">
        <v>46221</v>
      </c>
      <c r="C32" s="62" t="s">
        <v>519</v>
      </c>
      <c r="D32" s="43" t="s">
        <v>517</v>
      </c>
      <c r="E32" s="23" t="s">
        <v>518</v>
      </c>
      <c r="F32" s="24">
        <v>1</v>
      </c>
      <c r="G32" s="24" t="s">
        <v>60</v>
      </c>
      <c r="H32" s="19" t="str">
        <f t="shared" si="1"/>
        <v>WAITING</v>
      </c>
      <c r="I32" s="24" t="s">
        <v>356</v>
      </c>
      <c r="J32" s="25" t="s">
        <v>121</v>
      </c>
      <c r="K32" s="25" t="s">
        <v>123</v>
      </c>
      <c r="L32" s="25">
        <v>18050</v>
      </c>
      <c r="M32" s="19"/>
      <c r="N32" s="24" t="s">
        <v>520</v>
      </c>
      <c r="O32" s="19" t="s">
        <v>65</v>
      </c>
      <c r="P32" s="24" t="s">
        <v>521</v>
      </c>
      <c r="Q32" s="24" t="s">
        <v>278</v>
      </c>
      <c r="R32" s="21" t="s">
        <v>522</v>
      </c>
      <c r="S32" s="20">
        <v>46227</v>
      </c>
      <c r="T32" s="21">
        <v>1000021646</v>
      </c>
      <c r="U32" s="26"/>
      <c r="V32" s="19"/>
      <c r="W32" s="19"/>
      <c r="X32" s="28"/>
      <c r="Y32" s="28" t="str">
        <f t="shared" si="2"/>
        <v>WAITING</v>
      </c>
      <c r="Z32" s="28"/>
      <c r="AA32" s="28"/>
      <c r="AB32" s="19" t="str">
        <f t="shared" si="3"/>
        <v>WAITING</v>
      </c>
      <c r="AC32" s="19"/>
      <c r="AD32" s="28"/>
      <c r="AE32" s="28"/>
      <c r="AF32" s="28" t="str">
        <f t="shared" si="4"/>
        <v>WAITING</v>
      </c>
      <c r="AG32" s="28"/>
      <c r="AH32" s="31"/>
      <c r="AI32" s="31" t="e">
        <f t="shared" ca="1" si="5"/>
        <v>#NAME?</v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6-day</v>
      </c>
      <c r="AM32" s="33"/>
      <c r="AN32" s="33" t="str">
        <f t="shared" si="8"/>
        <v>0-day</v>
      </c>
      <c r="AO32" s="33" t="str">
        <f t="shared" si="9"/>
        <v>0-day</v>
      </c>
      <c r="AP32" s="33" t="str">
        <f t="shared" si="10"/>
        <v>0-day</v>
      </c>
      <c r="AQ32" s="33" t="str">
        <f t="shared" si="11"/>
        <v>0-day</v>
      </c>
      <c r="AR32" s="4"/>
      <c r="AS32" s="34" t="str">
        <f t="shared" si="12"/>
        <v/>
      </c>
      <c r="AT32" s="19"/>
      <c r="AU32" s="35" t="e">
        <f t="shared" ca="1" si="13"/>
        <v>#NAME?</v>
      </c>
      <c r="AV32" s="35" t="e">
        <f t="shared" ca="1" si="14"/>
        <v>#NAME?</v>
      </c>
      <c r="AW32" s="34" t="e">
        <f t="shared" ca="1" si="15"/>
        <v>#NAME?</v>
      </c>
      <c r="AX32" s="35" t="e">
        <f t="shared" ca="1" si="16"/>
        <v>#NAME?</v>
      </c>
      <c r="AY32" s="34" t="str">
        <f t="shared" si="17"/>
        <v/>
      </c>
      <c r="AZ32" s="36" t="e">
        <f t="shared" ca="1" si="18"/>
        <v>#NAME?</v>
      </c>
      <c r="BA32" s="35" t="e">
        <f t="shared" ca="1" si="19"/>
        <v>#NAME?</v>
      </c>
      <c r="BB32" s="37" t="e">
        <f t="shared" ca="1" si="20"/>
        <v>#NAME?</v>
      </c>
      <c r="BC32" s="38" t="e">
        <f t="shared" ca="1" si="21"/>
        <v>#NAME?</v>
      </c>
      <c r="BD32" s="38" t="e">
        <f t="shared" ca="1" si="22"/>
        <v>#NAME?</v>
      </c>
      <c r="BE32" s="35" t="e">
        <f t="shared" ca="1" si="23"/>
        <v>#NAME?</v>
      </c>
      <c r="BF32" s="36" t="e">
        <f t="shared" ca="1" si="24"/>
        <v>#NAME?</v>
      </c>
      <c r="BG32" s="36" t="e">
        <f t="shared" ca="1" si="25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5.5" x14ac:dyDescent="0.35">
      <c r="A33" s="19">
        <f t="shared" si="0"/>
        <v>31</v>
      </c>
      <c r="B33" s="20">
        <v>46222</v>
      </c>
      <c r="C33" s="59" t="s">
        <v>523</v>
      </c>
      <c r="D33" s="43" t="s">
        <v>524</v>
      </c>
      <c r="E33" s="69" t="s">
        <v>525</v>
      </c>
      <c r="F33" s="24">
        <v>1</v>
      </c>
      <c r="G33" s="24" t="s">
        <v>60</v>
      </c>
      <c r="H33" s="19" t="str">
        <f t="shared" si="1"/>
        <v>WAITING</v>
      </c>
      <c r="I33" s="24" t="s">
        <v>451</v>
      </c>
      <c r="J33" s="25" t="s">
        <v>132</v>
      </c>
      <c r="K33" s="25" t="s">
        <v>63</v>
      </c>
      <c r="L33" s="36"/>
      <c r="M33" s="19"/>
      <c r="N33" s="24" t="s">
        <v>452</v>
      </c>
      <c r="O33" s="19" t="s">
        <v>65</v>
      </c>
      <c r="P33" s="24" t="s">
        <v>526</v>
      </c>
      <c r="Q33" s="24" t="s">
        <v>103</v>
      </c>
      <c r="R33" s="21" t="s">
        <v>527</v>
      </c>
      <c r="S33" s="20">
        <v>46227</v>
      </c>
      <c r="T33" s="21">
        <v>1000021660</v>
      </c>
      <c r="U33" s="26"/>
      <c r="V33" s="19"/>
      <c r="W33" s="19"/>
      <c r="X33" s="28"/>
      <c r="Y33" s="28" t="str">
        <f t="shared" si="2"/>
        <v>WAITING</v>
      </c>
      <c r="Z33" s="28"/>
      <c r="AA33" s="28"/>
      <c r="AB33" s="19" t="str">
        <f t="shared" si="3"/>
        <v>WAITING</v>
      </c>
      <c r="AC33" s="19"/>
      <c r="AD33" s="28"/>
      <c r="AE33" s="28"/>
      <c r="AF33" s="28" t="str">
        <f t="shared" si="4"/>
        <v>WAITING</v>
      </c>
      <c r="AG33" s="28"/>
      <c r="AH33" s="31"/>
      <c r="AI33" s="31" t="e">
        <f t="shared" ca="1" si="5"/>
        <v>#NAME?</v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5-day</v>
      </c>
      <c r="AM33" s="33"/>
      <c r="AN33" s="33" t="str">
        <f t="shared" si="8"/>
        <v>0-day</v>
      </c>
      <c r="AO33" s="33" t="str">
        <f t="shared" si="9"/>
        <v>0-day</v>
      </c>
      <c r="AP33" s="33" t="str">
        <f t="shared" si="10"/>
        <v>0-day</v>
      </c>
      <c r="AQ33" s="33" t="str">
        <f t="shared" si="11"/>
        <v>0-day</v>
      </c>
      <c r="AR33" s="4"/>
      <c r="AS33" s="34" t="str">
        <f t="shared" si="12"/>
        <v/>
      </c>
      <c r="AT33" s="19"/>
      <c r="AU33" s="35" t="e">
        <f t="shared" ca="1" si="13"/>
        <v>#NAME?</v>
      </c>
      <c r="AV33" s="35" t="e">
        <f t="shared" ca="1" si="14"/>
        <v>#NAME?</v>
      </c>
      <c r="AW33" s="34" t="e">
        <f t="shared" ca="1" si="15"/>
        <v>#NAME?</v>
      </c>
      <c r="AX33" s="35" t="e">
        <f t="shared" ca="1" si="16"/>
        <v>#NAME?</v>
      </c>
      <c r="AY33" s="34" t="str">
        <f t="shared" si="17"/>
        <v/>
      </c>
      <c r="AZ33" s="36" t="e">
        <f t="shared" ca="1" si="18"/>
        <v>#NAME?</v>
      </c>
      <c r="BA33" s="35" t="e">
        <f t="shared" ca="1" si="19"/>
        <v>#NAME?</v>
      </c>
      <c r="BB33" s="37" t="e">
        <f t="shared" ca="1" si="20"/>
        <v>#NAME?</v>
      </c>
      <c r="BC33" s="38" t="e">
        <f t="shared" ca="1" si="21"/>
        <v>#NAME?</v>
      </c>
      <c r="BD33" s="38" t="e">
        <f t="shared" ca="1" si="22"/>
        <v>#NAME?</v>
      </c>
      <c r="BE33" s="35" t="e">
        <f t="shared" ca="1" si="23"/>
        <v>#NAME?</v>
      </c>
      <c r="BF33" s="36" t="e">
        <f t="shared" ca="1" si="24"/>
        <v>#NAME?</v>
      </c>
      <c r="BG33" s="36" t="e">
        <f t="shared" ca="1" si="25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4.5" x14ac:dyDescent="0.35">
      <c r="A34" s="19">
        <f t="shared" si="0"/>
        <v>32</v>
      </c>
      <c r="B34" s="20">
        <v>46222</v>
      </c>
      <c r="C34" s="62" t="s">
        <v>523</v>
      </c>
      <c r="D34" s="43" t="s">
        <v>336</v>
      </c>
      <c r="E34" s="23" t="s">
        <v>337</v>
      </c>
      <c r="F34" s="24">
        <v>3</v>
      </c>
      <c r="G34" s="24" t="s">
        <v>60</v>
      </c>
      <c r="H34" s="19" t="str">
        <f t="shared" si="1"/>
        <v>WAITING</v>
      </c>
      <c r="I34" s="24" t="s">
        <v>451</v>
      </c>
      <c r="J34" s="25" t="s">
        <v>132</v>
      </c>
      <c r="K34" s="25" t="s">
        <v>63</v>
      </c>
      <c r="L34" s="36"/>
      <c r="M34" s="19"/>
      <c r="N34" s="24" t="s">
        <v>452</v>
      </c>
      <c r="O34" s="19" t="s">
        <v>65</v>
      </c>
      <c r="P34" s="24" t="s">
        <v>526</v>
      </c>
      <c r="Q34" s="24" t="s">
        <v>103</v>
      </c>
      <c r="R34" s="21" t="s">
        <v>527</v>
      </c>
      <c r="S34" s="20">
        <v>46227</v>
      </c>
      <c r="T34" s="21">
        <v>1000021660</v>
      </c>
      <c r="U34" s="26"/>
      <c r="V34" s="19"/>
      <c r="W34" s="19"/>
      <c r="X34" s="28"/>
      <c r="Y34" s="28" t="str">
        <f t="shared" si="2"/>
        <v>WAITING</v>
      </c>
      <c r="Z34" s="28"/>
      <c r="AA34" s="28"/>
      <c r="AB34" s="19" t="str">
        <f t="shared" si="3"/>
        <v>WAITING</v>
      </c>
      <c r="AC34" s="19"/>
      <c r="AD34" s="28"/>
      <c r="AE34" s="28"/>
      <c r="AF34" s="28" t="str">
        <f t="shared" si="4"/>
        <v>WAITING</v>
      </c>
      <c r="AG34" s="28"/>
      <c r="AH34" s="31"/>
      <c r="AI34" s="31" t="e">
        <f t="shared" ca="1" si="5"/>
        <v>#NAME?</v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5-day</v>
      </c>
      <c r="AM34" s="33"/>
      <c r="AN34" s="33" t="str">
        <f t="shared" si="8"/>
        <v>0-day</v>
      </c>
      <c r="AO34" s="33" t="str">
        <f t="shared" si="9"/>
        <v>0-day</v>
      </c>
      <c r="AP34" s="33" t="str">
        <f t="shared" si="10"/>
        <v>0-day</v>
      </c>
      <c r="AQ34" s="33" t="str">
        <f t="shared" si="11"/>
        <v>0-day</v>
      </c>
      <c r="AR34" s="4"/>
      <c r="AS34" s="34" t="str">
        <f t="shared" si="12"/>
        <v/>
      </c>
      <c r="AT34" s="19"/>
      <c r="AU34" s="35" t="e">
        <f t="shared" ca="1" si="13"/>
        <v>#NAME?</v>
      </c>
      <c r="AV34" s="35" t="e">
        <f t="shared" ca="1" si="14"/>
        <v>#NAME?</v>
      </c>
      <c r="AW34" s="34" t="e">
        <f t="shared" ca="1" si="15"/>
        <v>#NAME?</v>
      </c>
      <c r="AX34" s="35" t="e">
        <f t="shared" ca="1" si="16"/>
        <v>#NAME?</v>
      </c>
      <c r="AY34" s="34" t="str">
        <f t="shared" si="17"/>
        <v/>
      </c>
      <c r="AZ34" s="36" t="e">
        <f t="shared" ca="1" si="18"/>
        <v>#NAME?</v>
      </c>
      <c r="BA34" s="35" t="e">
        <f t="shared" ca="1" si="19"/>
        <v>#NAME?</v>
      </c>
      <c r="BB34" s="37" t="e">
        <f t="shared" ca="1" si="20"/>
        <v>#NAME?</v>
      </c>
      <c r="BC34" s="38" t="e">
        <f t="shared" ca="1" si="21"/>
        <v>#NAME?</v>
      </c>
      <c r="BD34" s="38" t="e">
        <f t="shared" ca="1" si="22"/>
        <v>#NAME?</v>
      </c>
      <c r="BE34" s="35" t="e">
        <f t="shared" ca="1" si="23"/>
        <v>#NAME?</v>
      </c>
      <c r="BF34" s="36" t="e">
        <f t="shared" ca="1" si="24"/>
        <v>#NAME?</v>
      </c>
      <c r="BG34" s="36" t="e">
        <f t="shared" ca="1" si="25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4.5" x14ac:dyDescent="0.35">
      <c r="A35" s="19">
        <f t="shared" si="0"/>
        <v>33</v>
      </c>
      <c r="B35" s="20">
        <v>46222</v>
      </c>
      <c r="C35" s="62" t="s">
        <v>523</v>
      </c>
      <c r="D35" s="43" t="s">
        <v>528</v>
      </c>
      <c r="E35" s="23" t="s">
        <v>529</v>
      </c>
      <c r="F35" s="24">
        <v>1</v>
      </c>
      <c r="G35" s="24" t="s">
        <v>60</v>
      </c>
      <c r="H35" s="19" t="str">
        <f t="shared" si="1"/>
        <v>WAITING</v>
      </c>
      <c r="I35" s="24" t="s">
        <v>451</v>
      </c>
      <c r="J35" s="25" t="s">
        <v>132</v>
      </c>
      <c r="K35" s="25" t="s">
        <v>63</v>
      </c>
      <c r="L35" s="36"/>
      <c r="M35" s="19"/>
      <c r="N35" s="24" t="s">
        <v>452</v>
      </c>
      <c r="O35" s="19" t="s">
        <v>65</v>
      </c>
      <c r="P35" s="24" t="s">
        <v>526</v>
      </c>
      <c r="Q35" s="24" t="s">
        <v>103</v>
      </c>
      <c r="R35" s="21" t="s">
        <v>527</v>
      </c>
      <c r="S35" s="20">
        <v>46227</v>
      </c>
      <c r="T35" s="21">
        <v>1000021660</v>
      </c>
      <c r="U35" s="26"/>
      <c r="V35" s="19"/>
      <c r="W35" s="19"/>
      <c r="X35" s="28"/>
      <c r="Y35" s="28" t="str">
        <f t="shared" si="2"/>
        <v>WAITING</v>
      </c>
      <c r="Z35" s="28"/>
      <c r="AA35" s="28"/>
      <c r="AB35" s="19" t="str">
        <f t="shared" si="3"/>
        <v>WAITING</v>
      </c>
      <c r="AC35" s="19"/>
      <c r="AD35" s="28"/>
      <c r="AE35" s="28"/>
      <c r="AF35" s="28" t="str">
        <f t="shared" si="4"/>
        <v>WAITING</v>
      </c>
      <c r="AG35" s="28"/>
      <c r="AH35" s="31"/>
      <c r="AI35" s="31" t="e">
        <f t="shared" ca="1" si="5"/>
        <v>#NAME?</v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5-day</v>
      </c>
      <c r="AM35" s="33"/>
      <c r="AN35" s="33" t="str">
        <f t="shared" si="8"/>
        <v>0-day</v>
      </c>
      <c r="AO35" s="33" t="str">
        <f t="shared" si="9"/>
        <v>0-day</v>
      </c>
      <c r="AP35" s="33" t="str">
        <f t="shared" si="10"/>
        <v>0-day</v>
      </c>
      <c r="AQ35" s="33" t="str">
        <f t="shared" si="11"/>
        <v>0-day</v>
      </c>
      <c r="AR35" s="4"/>
      <c r="AS35" s="34" t="str">
        <f t="shared" si="12"/>
        <v/>
      </c>
      <c r="AT35" s="19"/>
      <c r="AU35" s="35" t="e">
        <f t="shared" ca="1" si="13"/>
        <v>#NAME?</v>
      </c>
      <c r="AV35" s="35" t="e">
        <f t="shared" ca="1" si="14"/>
        <v>#NAME?</v>
      </c>
      <c r="AW35" s="34" t="e">
        <f t="shared" ca="1" si="15"/>
        <v>#NAME?</v>
      </c>
      <c r="AX35" s="35" t="e">
        <f t="shared" ca="1" si="16"/>
        <v>#NAME?</v>
      </c>
      <c r="AY35" s="34" t="str">
        <f t="shared" si="17"/>
        <v/>
      </c>
      <c r="AZ35" s="36" t="e">
        <f t="shared" ca="1" si="18"/>
        <v>#NAME?</v>
      </c>
      <c r="BA35" s="35" t="e">
        <f t="shared" ca="1" si="19"/>
        <v>#NAME?</v>
      </c>
      <c r="BB35" s="37" t="e">
        <f t="shared" ca="1" si="20"/>
        <v>#NAME?</v>
      </c>
      <c r="BC35" s="38" t="e">
        <f t="shared" ca="1" si="21"/>
        <v>#NAME?</v>
      </c>
      <c r="BD35" s="38" t="e">
        <f t="shared" ca="1" si="22"/>
        <v>#NAME?</v>
      </c>
      <c r="BE35" s="35" t="e">
        <f t="shared" ca="1" si="23"/>
        <v>#NAME?</v>
      </c>
      <c r="BF35" s="36" t="e">
        <f t="shared" ca="1" si="24"/>
        <v>#NAME?</v>
      </c>
      <c r="BG35" s="36" t="e">
        <f t="shared" ca="1" si="25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4.5" x14ac:dyDescent="0.35">
      <c r="A36" s="19">
        <f t="shared" si="0"/>
        <v>34</v>
      </c>
      <c r="B36" s="20">
        <v>46222</v>
      </c>
      <c r="C36" s="62" t="s">
        <v>523</v>
      </c>
      <c r="D36" s="43" t="s">
        <v>530</v>
      </c>
      <c r="E36" s="70" t="s">
        <v>531</v>
      </c>
      <c r="F36" s="24">
        <v>1</v>
      </c>
      <c r="G36" s="24" t="s">
        <v>60</v>
      </c>
      <c r="H36" s="19" t="str">
        <f t="shared" si="1"/>
        <v>WAITING</v>
      </c>
      <c r="I36" s="24" t="s">
        <v>451</v>
      </c>
      <c r="J36" s="25" t="s">
        <v>132</v>
      </c>
      <c r="K36" s="25" t="s">
        <v>63</v>
      </c>
      <c r="L36" s="36"/>
      <c r="M36" s="19"/>
      <c r="N36" s="24" t="s">
        <v>452</v>
      </c>
      <c r="O36" s="19" t="s">
        <v>65</v>
      </c>
      <c r="P36" s="24" t="s">
        <v>526</v>
      </c>
      <c r="Q36" s="24" t="s">
        <v>103</v>
      </c>
      <c r="R36" s="21" t="s">
        <v>527</v>
      </c>
      <c r="S36" s="20">
        <v>46227</v>
      </c>
      <c r="T36" s="21">
        <v>1000021660</v>
      </c>
      <c r="U36" s="26"/>
      <c r="V36" s="19"/>
      <c r="W36" s="19"/>
      <c r="X36" s="28"/>
      <c r="Y36" s="28" t="str">
        <f t="shared" si="2"/>
        <v>WAITING</v>
      </c>
      <c r="Z36" s="28"/>
      <c r="AA36" s="28"/>
      <c r="AB36" s="19" t="str">
        <f t="shared" si="3"/>
        <v>WAITING</v>
      </c>
      <c r="AC36" s="19"/>
      <c r="AD36" s="28"/>
      <c r="AE36" s="28"/>
      <c r="AF36" s="28" t="str">
        <f t="shared" si="4"/>
        <v>WAITING</v>
      </c>
      <c r="AG36" s="28"/>
      <c r="AH36" s="31"/>
      <c r="AI36" s="31" t="e">
        <f t="shared" ca="1" si="5"/>
        <v>#NAME?</v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5-day</v>
      </c>
      <c r="AM36" s="33"/>
      <c r="AN36" s="33" t="str">
        <f t="shared" si="8"/>
        <v>0-day</v>
      </c>
      <c r="AO36" s="33" t="str">
        <f t="shared" si="9"/>
        <v>0-day</v>
      </c>
      <c r="AP36" s="33" t="str">
        <f t="shared" si="10"/>
        <v>0-day</v>
      </c>
      <c r="AQ36" s="33" t="str">
        <f t="shared" si="11"/>
        <v>0-day</v>
      </c>
      <c r="AR36" s="4"/>
      <c r="AS36" s="34" t="str">
        <f t="shared" si="12"/>
        <v/>
      </c>
      <c r="AT36" s="19"/>
      <c r="AU36" s="35" t="e">
        <f t="shared" ca="1" si="13"/>
        <v>#NAME?</v>
      </c>
      <c r="AV36" s="35" t="e">
        <f t="shared" ca="1" si="14"/>
        <v>#NAME?</v>
      </c>
      <c r="AW36" s="34" t="e">
        <f t="shared" ca="1" si="15"/>
        <v>#NAME?</v>
      </c>
      <c r="AX36" s="35" t="e">
        <f t="shared" ca="1" si="16"/>
        <v>#NAME?</v>
      </c>
      <c r="AY36" s="34" t="str">
        <f t="shared" si="17"/>
        <v/>
      </c>
      <c r="AZ36" s="36" t="e">
        <f t="shared" ca="1" si="18"/>
        <v>#NAME?</v>
      </c>
      <c r="BA36" s="35" t="e">
        <f t="shared" ca="1" si="19"/>
        <v>#NAME?</v>
      </c>
      <c r="BB36" s="37" t="e">
        <f t="shared" ca="1" si="20"/>
        <v>#NAME?</v>
      </c>
      <c r="BC36" s="38" t="e">
        <f t="shared" ca="1" si="21"/>
        <v>#NAME?</v>
      </c>
      <c r="BD36" s="38" t="e">
        <f t="shared" ca="1" si="22"/>
        <v>#NAME?</v>
      </c>
      <c r="BE36" s="35" t="e">
        <f t="shared" ca="1" si="23"/>
        <v>#NAME?</v>
      </c>
      <c r="BF36" s="36" t="e">
        <f t="shared" ca="1" si="24"/>
        <v>#NAME?</v>
      </c>
      <c r="BG36" s="36" t="e">
        <f t="shared" ca="1" si="25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4.5" x14ac:dyDescent="0.35">
      <c r="A37" s="19">
        <f t="shared" si="0"/>
        <v>35</v>
      </c>
      <c r="B37" s="20">
        <v>46222</v>
      </c>
      <c r="C37" s="62" t="s">
        <v>523</v>
      </c>
      <c r="D37" s="43" t="s">
        <v>449</v>
      </c>
      <c r="E37" s="23" t="s">
        <v>450</v>
      </c>
      <c r="F37" s="24">
        <v>2</v>
      </c>
      <c r="G37" s="24" t="s">
        <v>60</v>
      </c>
      <c r="H37" s="19" t="str">
        <f t="shared" si="1"/>
        <v>WAITING</v>
      </c>
      <c r="I37" s="24" t="s">
        <v>451</v>
      </c>
      <c r="J37" s="25" t="s">
        <v>132</v>
      </c>
      <c r="K37" s="25" t="s">
        <v>63</v>
      </c>
      <c r="L37" s="36"/>
      <c r="M37" s="19"/>
      <c r="N37" s="24" t="s">
        <v>452</v>
      </c>
      <c r="O37" s="19" t="s">
        <v>65</v>
      </c>
      <c r="P37" s="24" t="s">
        <v>526</v>
      </c>
      <c r="Q37" s="24" t="s">
        <v>103</v>
      </c>
      <c r="R37" s="21" t="s">
        <v>527</v>
      </c>
      <c r="S37" s="20">
        <v>46227</v>
      </c>
      <c r="T37" s="21">
        <v>1000021660</v>
      </c>
      <c r="U37" s="26"/>
      <c r="V37" s="19"/>
      <c r="W37" s="19"/>
      <c r="X37" s="28"/>
      <c r="Y37" s="28" t="str">
        <f t="shared" si="2"/>
        <v>WAITING</v>
      </c>
      <c r="Z37" s="28"/>
      <c r="AA37" s="28"/>
      <c r="AB37" s="19" t="str">
        <f t="shared" si="3"/>
        <v>WAITING</v>
      </c>
      <c r="AC37" s="19"/>
      <c r="AD37" s="28"/>
      <c r="AE37" s="28"/>
      <c r="AF37" s="28" t="str">
        <f t="shared" si="4"/>
        <v>WAITING</v>
      </c>
      <c r="AG37" s="28"/>
      <c r="AH37" s="31"/>
      <c r="AI37" s="31" t="e">
        <f t="shared" ca="1" si="5"/>
        <v>#NAME?</v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5-day</v>
      </c>
      <c r="AM37" s="33"/>
      <c r="AN37" s="33" t="str">
        <f t="shared" si="8"/>
        <v>0-day</v>
      </c>
      <c r="AO37" s="33" t="str">
        <f t="shared" si="9"/>
        <v>0-day</v>
      </c>
      <c r="AP37" s="33" t="str">
        <f t="shared" si="10"/>
        <v>0-day</v>
      </c>
      <c r="AQ37" s="33" t="str">
        <f t="shared" si="11"/>
        <v>0-day</v>
      </c>
      <c r="AR37" s="4"/>
      <c r="AS37" s="34" t="str">
        <f t="shared" si="12"/>
        <v/>
      </c>
      <c r="AT37" s="19"/>
      <c r="AU37" s="35" t="e">
        <f t="shared" ca="1" si="13"/>
        <v>#NAME?</v>
      </c>
      <c r="AV37" s="35" t="e">
        <f t="shared" ca="1" si="14"/>
        <v>#NAME?</v>
      </c>
      <c r="AW37" s="34" t="e">
        <f t="shared" ca="1" si="15"/>
        <v>#NAME?</v>
      </c>
      <c r="AX37" s="35" t="e">
        <f t="shared" ca="1" si="16"/>
        <v>#NAME?</v>
      </c>
      <c r="AY37" s="34" t="str">
        <f t="shared" si="17"/>
        <v/>
      </c>
      <c r="AZ37" s="36" t="e">
        <f t="shared" ca="1" si="18"/>
        <v>#NAME?</v>
      </c>
      <c r="BA37" s="35" t="e">
        <f t="shared" ca="1" si="19"/>
        <v>#NAME?</v>
      </c>
      <c r="BB37" s="37" t="e">
        <f t="shared" ca="1" si="20"/>
        <v>#NAME?</v>
      </c>
      <c r="BC37" s="38" t="e">
        <f t="shared" ca="1" si="21"/>
        <v>#NAME?</v>
      </c>
      <c r="BD37" s="38" t="e">
        <f t="shared" ca="1" si="22"/>
        <v>#NAME?</v>
      </c>
      <c r="BE37" s="35" t="e">
        <f t="shared" ca="1" si="23"/>
        <v>#NAME?</v>
      </c>
      <c r="BF37" s="36" t="e">
        <f t="shared" ca="1" si="24"/>
        <v>#NAME?</v>
      </c>
      <c r="BG37" s="36" t="e">
        <f t="shared" ca="1" si="25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4.5" x14ac:dyDescent="0.35">
      <c r="A38" s="19">
        <f t="shared" si="0"/>
        <v>36</v>
      </c>
      <c r="B38" s="20">
        <v>46222</v>
      </c>
      <c r="C38" s="62" t="s">
        <v>523</v>
      </c>
      <c r="D38" s="43" t="s">
        <v>341</v>
      </c>
      <c r="E38" s="23" t="s">
        <v>342</v>
      </c>
      <c r="F38" s="24">
        <v>3</v>
      </c>
      <c r="G38" s="24" t="s">
        <v>340</v>
      </c>
      <c r="H38" s="19" t="str">
        <f t="shared" si="1"/>
        <v>WAITING</v>
      </c>
      <c r="I38" s="24" t="s">
        <v>451</v>
      </c>
      <c r="J38" s="25" t="s">
        <v>132</v>
      </c>
      <c r="K38" s="25" t="s">
        <v>63</v>
      </c>
      <c r="L38" s="36"/>
      <c r="M38" s="19"/>
      <c r="N38" s="24" t="s">
        <v>452</v>
      </c>
      <c r="O38" s="19" t="s">
        <v>65</v>
      </c>
      <c r="P38" s="24" t="s">
        <v>526</v>
      </c>
      <c r="Q38" s="24" t="s">
        <v>103</v>
      </c>
      <c r="R38" s="21" t="s">
        <v>527</v>
      </c>
      <c r="S38" s="20">
        <v>46227</v>
      </c>
      <c r="T38" s="21">
        <v>1000021660</v>
      </c>
      <c r="U38" s="26"/>
      <c r="V38" s="19"/>
      <c r="W38" s="19"/>
      <c r="X38" s="28"/>
      <c r="Y38" s="28" t="str">
        <f t="shared" si="2"/>
        <v>WAITING</v>
      </c>
      <c r="Z38" s="28"/>
      <c r="AA38" s="28"/>
      <c r="AB38" s="19" t="str">
        <f t="shared" si="3"/>
        <v>WAITING</v>
      </c>
      <c r="AC38" s="19"/>
      <c r="AD38" s="28"/>
      <c r="AE38" s="28"/>
      <c r="AF38" s="28" t="str">
        <f t="shared" si="4"/>
        <v>WAITING</v>
      </c>
      <c r="AG38" s="28"/>
      <c r="AH38" s="31"/>
      <c r="AI38" s="31" t="e">
        <f t="shared" ca="1" si="5"/>
        <v>#NAME?</v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5-day</v>
      </c>
      <c r="AM38" s="33"/>
      <c r="AN38" s="33" t="str">
        <f t="shared" si="8"/>
        <v>0-day</v>
      </c>
      <c r="AO38" s="33" t="str">
        <f t="shared" si="9"/>
        <v>0-day</v>
      </c>
      <c r="AP38" s="33" t="str">
        <f t="shared" si="10"/>
        <v>0-day</v>
      </c>
      <c r="AQ38" s="33" t="str">
        <f t="shared" si="11"/>
        <v>0-day</v>
      </c>
      <c r="AR38" s="4"/>
      <c r="AS38" s="34" t="str">
        <f t="shared" si="12"/>
        <v/>
      </c>
      <c r="AT38" s="19"/>
      <c r="AU38" s="35" t="e">
        <f t="shared" ca="1" si="13"/>
        <v>#NAME?</v>
      </c>
      <c r="AV38" s="35" t="e">
        <f t="shared" ca="1" si="14"/>
        <v>#NAME?</v>
      </c>
      <c r="AW38" s="34" t="e">
        <f t="shared" ca="1" si="15"/>
        <v>#NAME?</v>
      </c>
      <c r="AX38" s="35" t="e">
        <f t="shared" ca="1" si="16"/>
        <v>#NAME?</v>
      </c>
      <c r="AY38" s="34" t="str">
        <f t="shared" si="17"/>
        <v/>
      </c>
      <c r="AZ38" s="36" t="e">
        <f t="shared" ca="1" si="18"/>
        <v>#NAME?</v>
      </c>
      <c r="BA38" s="35" t="e">
        <f t="shared" ca="1" si="19"/>
        <v>#NAME?</v>
      </c>
      <c r="BB38" s="37" t="e">
        <f t="shared" ca="1" si="20"/>
        <v>#NAME?</v>
      </c>
      <c r="BC38" s="38" t="e">
        <f t="shared" ca="1" si="21"/>
        <v>#NAME?</v>
      </c>
      <c r="BD38" s="38" t="e">
        <f t="shared" ca="1" si="22"/>
        <v>#NAME?</v>
      </c>
      <c r="BE38" s="35" t="e">
        <f t="shared" ca="1" si="23"/>
        <v>#NAME?</v>
      </c>
      <c r="BF38" s="36" t="e">
        <f t="shared" ca="1" si="24"/>
        <v>#NAME?</v>
      </c>
      <c r="BG38" s="36" t="e">
        <f t="shared" ca="1" si="25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4.5" x14ac:dyDescent="0.35">
      <c r="A39" s="19">
        <f t="shared" si="0"/>
        <v>37</v>
      </c>
      <c r="B39" s="20">
        <v>46222</v>
      </c>
      <c r="C39" s="62" t="s">
        <v>523</v>
      </c>
      <c r="D39" s="43" t="s">
        <v>461</v>
      </c>
      <c r="E39" s="23" t="s">
        <v>462</v>
      </c>
      <c r="F39" s="24">
        <v>4</v>
      </c>
      <c r="G39" s="24" t="s">
        <v>340</v>
      </c>
      <c r="H39" s="19" t="str">
        <f t="shared" si="1"/>
        <v>WAITING</v>
      </c>
      <c r="I39" s="24" t="s">
        <v>451</v>
      </c>
      <c r="J39" s="25" t="s">
        <v>132</v>
      </c>
      <c r="K39" s="25" t="s">
        <v>63</v>
      </c>
      <c r="L39" s="36"/>
      <c r="M39" s="19"/>
      <c r="N39" s="24" t="s">
        <v>452</v>
      </c>
      <c r="O39" s="19" t="s">
        <v>65</v>
      </c>
      <c r="P39" s="24" t="s">
        <v>526</v>
      </c>
      <c r="Q39" s="24" t="s">
        <v>103</v>
      </c>
      <c r="R39" s="21" t="s">
        <v>527</v>
      </c>
      <c r="S39" s="20">
        <v>46227</v>
      </c>
      <c r="T39" s="21">
        <v>1000021660</v>
      </c>
      <c r="U39" s="26"/>
      <c r="V39" s="19"/>
      <c r="W39" s="19"/>
      <c r="X39" s="28"/>
      <c r="Y39" s="28" t="str">
        <f t="shared" si="2"/>
        <v>WAITING</v>
      </c>
      <c r="Z39" s="28"/>
      <c r="AA39" s="28"/>
      <c r="AB39" s="19" t="str">
        <f t="shared" si="3"/>
        <v>WAITING</v>
      </c>
      <c r="AC39" s="19"/>
      <c r="AD39" s="28"/>
      <c r="AE39" s="28"/>
      <c r="AF39" s="28" t="str">
        <f t="shared" si="4"/>
        <v>WAITING</v>
      </c>
      <c r="AG39" s="28"/>
      <c r="AH39" s="31"/>
      <c r="AI39" s="31" t="e">
        <f t="shared" ca="1" si="5"/>
        <v>#NAME?</v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5-day</v>
      </c>
      <c r="AM39" s="33"/>
      <c r="AN39" s="33" t="str">
        <f t="shared" si="8"/>
        <v>0-day</v>
      </c>
      <c r="AO39" s="33" t="str">
        <f t="shared" si="9"/>
        <v>0-day</v>
      </c>
      <c r="AP39" s="33" t="str">
        <f t="shared" si="10"/>
        <v>0-day</v>
      </c>
      <c r="AQ39" s="33" t="str">
        <f t="shared" si="11"/>
        <v>0-day</v>
      </c>
      <c r="AR39" s="4"/>
      <c r="AS39" s="34" t="str">
        <f t="shared" si="12"/>
        <v/>
      </c>
      <c r="AT39" s="19"/>
      <c r="AU39" s="35" t="e">
        <f t="shared" ca="1" si="13"/>
        <v>#NAME?</v>
      </c>
      <c r="AV39" s="35" t="e">
        <f t="shared" ca="1" si="14"/>
        <v>#NAME?</v>
      </c>
      <c r="AW39" s="34" t="e">
        <f t="shared" ca="1" si="15"/>
        <v>#NAME?</v>
      </c>
      <c r="AX39" s="35" t="e">
        <f t="shared" ca="1" si="16"/>
        <v>#NAME?</v>
      </c>
      <c r="AY39" s="34" t="str">
        <f t="shared" si="17"/>
        <v/>
      </c>
      <c r="AZ39" s="36" t="e">
        <f t="shared" ca="1" si="18"/>
        <v>#NAME?</v>
      </c>
      <c r="BA39" s="35" t="e">
        <f t="shared" ca="1" si="19"/>
        <v>#NAME?</v>
      </c>
      <c r="BB39" s="37" t="e">
        <f t="shared" ca="1" si="20"/>
        <v>#NAME?</v>
      </c>
      <c r="BC39" s="38" t="e">
        <f t="shared" ca="1" si="21"/>
        <v>#NAME?</v>
      </c>
      <c r="BD39" s="38" t="e">
        <f t="shared" ca="1" si="22"/>
        <v>#NAME?</v>
      </c>
      <c r="BE39" s="35" t="e">
        <f t="shared" ca="1" si="23"/>
        <v>#NAME?</v>
      </c>
      <c r="BF39" s="36" t="e">
        <f t="shared" ca="1" si="24"/>
        <v>#NAME?</v>
      </c>
      <c r="BG39" s="36" t="e">
        <f t="shared" ca="1" si="25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4.5" x14ac:dyDescent="0.35">
      <c r="A40" s="19">
        <f t="shared" si="0"/>
        <v>38</v>
      </c>
      <c r="B40" s="20">
        <v>46222</v>
      </c>
      <c r="C40" s="62" t="s">
        <v>523</v>
      </c>
      <c r="D40" s="43" t="s">
        <v>532</v>
      </c>
      <c r="E40" s="70" t="s">
        <v>533</v>
      </c>
      <c r="F40" s="24">
        <v>1</v>
      </c>
      <c r="G40" s="24" t="s">
        <v>60</v>
      </c>
      <c r="H40" s="19" t="str">
        <f t="shared" si="1"/>
        <v>WAITING</v>
      </c>
      <c r="I40" s="24" t="s">
        <v>451</v>
      </c>
      <c r="J40" s="25" t="s">
        <v>132</v>
      </c>
      <c r="K40" s="25" t="s">
        <v>63</v>
      </c>
      <c r="L40" s="36"/>
      <c r="M40" s="19"/>
      <c r="N40" s="24" t="s">
        <v>452</v>
      </c>
      <c r="O40" s="19" t="s">
        <v>65</v>
      </c>
      <c r="P40" s="24" t="s">
        <v>526</v>
      </c>
      <c r="Q40" s="24" t="s">
        <v>103</v>
      </c>
      <c r="R40" s="21" t="s">
        <v>527</v>
      </c>
      <c r="S40" s="20">
        <v>46227</v>
      </c>
      <c r="T40" s="21">
        <v>1000021660</v>
      </c>
      <c r="U40" s="26"/>
      <c r="V40" s="19"/>
      <c r="W40" s="19"/>
      <c r="X40" s="28"/>
      <c r="Y40" s="28" t="str">
        <f t="shared" si="2"/>
        <v>WAITING</v>
      </c>
      <c r="Z40" s="28"/>
      <c r="AA40" s="28"/>
      <c r="AB40" s="19" t="str">
        <f t="shared" si="3"/>
        <v>WAITING</v>
      </c>
      <c r="AC40" s="19"/>
      <c r="AD40" s="28"/>
      <c r="AE40" s="28"/>
      <c r="AF40" s="28" t="str">
        <f t="shared" si="4"/>
        <v>WAITING</v>
      </c>
      <c r="AG40" s="28"/>
      <c r="AH40" s="31"/>
      <c r="AI40" s="31" t="e">
        <f t="shared" ca="1" si="5"/>
        <v>#NAME?</v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5-day</v>
      </c>
      <c r="AM40" s="33"/>
      <c r="AN40" s="33" t="str">
        <f t="shared" si="8"/>
        <v>0-day</v>
      </c>
      <c r="AO40" s="33" t="str">
        <f t="shared" si="9"/>
        <v>0-day</v>
      </c>
      <c r="AP40" s="33" t="str">
        <f t="shared" si="10"/>
        <v>0-day</v>
      </c>
      <c r="AQ40" s="33" t="str">
        <f t="shared" si="11"/>
        <v>0-day</v>
      </c>
      <c r="AR40" s="4"/>
      <c r="AS40" s="34" t="str">
        <f t="shared" si="12"/>
        <v/>
      </c>
      <c r="AT40" s="19"/>
      <c r="AU40" s="35" t="e">
        <f t="shared" ca="1" si="13"/>
        <v>#NAME?</v>
      </c>
      <c r="AV40" s="35" t="e">
        <f t="shared" ca="1" si="14"/>
        <v>#NAME?</v>
      </c>
      <c r="AW40" s="34" t="e">
        <f t="shared" ca="1" si="15"/>
        <v>#NAME?</v>
      </c>
      <c r="AX40" s="35" t="e">
        <f t="shared" ca="1" si="16"/>
        <v>#NAME?</v>
      </c>
      <c r="AY40" s="34" t="str">
        <f t="shared" si="17"/>
        <v/>
      </c>
      <c r="AZ40" s="36" t="e">
        <f t="shared" ca="1" si="18"/>
        <v>#NAME?</v>
      </c>
      <c r="BA40" s="35" t="e">
        <f t="shared" ca="1" si="19"/>
        <v>#NAME?</v>
      </c>
      <c r="BB40" s="37" t="e">
        <f t="shared" ca="1" si="20"/>
        <v>#NAME?</v>
      </c>
      <c r="BC40" s="38" t="e">
        <f t="shared" ca="1" si="21"/>
        <v>#NAME?</v>
      </c>
      <c r="BD40" s="38" t="e">
        <f t="shared" ca="1" si="22"/>
        <v>#NAME?</v>
      </c>
      <c r="BE40" s="35" t="e">
        <f t="shared" ca="1" si="23"/>
        <v>#NAME?</v>
      </c>
      <c r="BF40" s="36" t="e">
        <f t="shared" ca="1" si="24"/>
        <v>#NAME?</v>
      </c>
      <c r="BG40" s="36" t="e">
        <f t="shared" ca="1" si="25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4.5" x14ac:dyDescent="0.35">
      <c r="A41" s="19">
        <f t="shared" si="0"/>
        <v>39</v>
      </c>
      <c r="B41" s="20">
        <v>46222</v>
      </c>
      <c r="C41" s="62" t="s">
        <v>523</v>
      </c>
      <c r="D41" s="43" t="s">
        <v>330</v>
      </c>
      <c r="E41" s="23" t="s">
        <v>331</v>
      </c>
      <c r="F41" s="24">
        <v>4</v>
      </c>
      <c r="G41" s="24" t="s">
        <v>60</v>
      </c>
      <c r="H41" s="19" t="str">
        <f t="shared" si="1"/>
        <v>WAITING</v>
      </c>
      <c r="I41" s="24" t="s">
        <v>451</v>
      </c>
      <c r="J41" s="25" t="s">
        <v>132</v>
      </c>
      <c r="K41" s="25" t="s">
        <v>63</v>
      </c>
      <c r="L41" s="36"/>
      <c r="M41" s="19"/>
      <c r="N41" s="24" t="s">
        <v>452</v>
      </c>
      <c r="O41" s="19" t="s">
        <v>65</v>
      </c>
      <c r="P41" s="24" t="s">
        <v>526</v>
      </c>
      <c r="Q41" s="24" t="s">
        <v>103</v>
      </c>
      <c r="R41" s="21" t="s">
        <v>527</v>
      </c>
      <c r="S41" s="20">
        <v>46227</v>
      </c>
      <c r="T41" s="21">
        <v>1000021660</v>
      </c>
      <c r="U41" s="26"/>
      <c r="V41" s="19"/>
      <c r="W41" s="19"/>
      <c r="X41" s="28"/>
      <c r="Y41" s="28" t="str">
        <f t="shared" si="2"/>
        <v>WAITING</v>
      </c>
      <c r="Z41" s="28"/>
      <c r="AA41" s="28"/>
      <c r="AB41" s="19" t="str">
        <f t="shared" si="3"/>
        <v>WAITING</v>
      </c>
      <c r="AC41" s="19"/>
      <c r="AD41" s="28"/>
      <c r="AE41" s="28"/>
      <c r="AF41" s="28" t="str">
        <f t="shared" si="4"/>
        <v>WAITING</v>
      </c>
      <c r="AG41" s="28"/>
      <c r="AH41" s="31"/>
      <c r="AI41" s="31" t="e">
        <f t="shared" ca="1" si="5"/>
        <v>#NAME?</v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5-day</v>
      </c>
      <c r="AM41" s="33"/>
      <c r="AN41" s="33" t="str">
        <f t="shared" si="8"/>
        <v>0-day</v>
      </c>
      <c r="AO41" s="33" t="str">
        <f t="shared" si="9"/>
        <v>0-day</v>
      </c>
      <c r="AP41" s="33" t="str">
        <f t="shared" si="10"/>
        <v>0-day</v>
      </c>
      <c r="AQ41" s="33" t="str">
        <f t="shared" si="11"/>
        <v>0-day</v>
      </c>
      <c r="AR41" s="4"/>
      <c r="AS41" s="34" t="str">
        <f t="shared" si="12"/>
        <v/>
      </c>
      <c r="AT41" s="19"/>
      <c r="AU41" s="35" t="e">
        <f t="shared" ca="1" si="13"/>
        <v>#NAME?</v>
      </c>
      <c r="AV41" s="35" t="e">
        <f t="shared" ca="1" si="14"/>
        <v>#NAME?</v>
      </c>
      <c r="AW41" s="34" t="e">
        <f t="shared" ca="1" si="15"/>
        <v>#NAME?</v>
      </c>
      <c r="AX41" s="35" t="e">
        <f t="shared" ca="1" si="16"/>
        <v>#NAME?</v>
      </c>
      <c r="AY41" s="34" t="str">
        <f t="shared" si="17"/>
        <v/>
      </c>
      <c r="AZ41" s="36" t="e">
        <f t="shared" ca="1" si="18"/>
        <v>#NAME?</v>
      </c>
      <c r="BA41" s="35" t="e">
        <f t="shared" ca="1" si="19"/>
        <v>#NAME?</v>
      </c>
      <c r="BB41" s="37" t="e">
        <f t="shared" ca="1" si="20"/>
        <v>#NAME?</v>
      </c>
      <c r="BC41" s="38" t="e">
        <f t="shared" ca="1" si="21"/>
        <v>#NAME?</v>
      </c>
      <c r="BD41" s="38" t="e">
        <f t="shared" ca="1" si="22"/>
        <v>#NAME?</v>
      </c>
      <c r="BE41" s="35" t="e">
        <f t="shared" ca="1" si="23"/>
        <v>#NAME?</v>
      </c>
      <c r="BF41" s="36" t="e">
        <f t="shared" ca="1" si="24"/>
        <v>#NAME?</v>
      </c>
      <c r="BG41" s="36" t="e">
        <f t="shared" ca="1" si="25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4.5" x14ac:dyDescent="0.35">
      <c r="A42" s="19">
        <f t="shared" si="0"/>
        <v>40</v>
      </c>
      <c r="B42" s="20">
        <v>46223</v>
      </c>
      <c r="C42" s="62" t="s">
        <v>534</v>
      </c>
      <c r="D42" s="43" t="s">
        <v>343</v>
      </c>
      <c r="E42" s="23" t="s">
        <v>344</v>
      </c>
      <c r="F42" s="24">
        <v>3</v>
      </c>
      <c r="G42" s="24" t="s">
        <v>60</v>
      </c>
      <c r="H42" s="19" t="str">
        <f t="shared" si="1"/>
        <v>WAITING</v>
      </c>
      <c r="I42" s="24" t="s">
        <v>145</v>
      </c>
      <c r="J42" s="25" t="s">
        <v>132</v>
      </c>
      <c r="K42" s="25" t="s">
        <v>63</v>
      </c>
      <c r="L42" s="19"/>
      <c r="M42" s="19"/>
      <c r="N42" s="24" t="s">
        <v>244</v>
      </c>
      <c r="O42" s="19" t="s">
        <v>65</v>
      </c>
      <c r="P42" s="24" t="s">
        <v>535</v>
      </c>
      <c r="Q42" s="24" t="s">
        <v>453</v>
      </c>
      <c r="R42" s="21" t="s">
        <v>536</v>
      </c>
      <c r="S42" s="20">
        <v>46227</v>
      </c>
      <c r="T42" s="21">
        <v>1000021645</v>
      </c>
      <c r="U42" s="26"/>
      <c r="V42" s="19"/>
      <c r="W42" s="19"/>
      <c r="X42" s="28"/>
      <c r="Y42" s="28" t="str">
        <f t="shared" si="2"/>
        <v>WAITING</v>
      </c>
      <c r="Z42" s="28"/>
      <c r="AA42" s="28"/>
      <c r="AB42" s="19" t="str">
        <f t="shared" si="3"/>
        <v>WAITING</v>
      </c>
      <c r="AC42" s="19"/>
      <c r="AD42" s="28"/>
      <c r="AE42" s="28"/>
      <c r="AF42" s="28" t="str">
        <f t="shared" si="4"/>
        <v>WAITING</v>
      </c>
      <c r="AG42" s="28"/>
      <c r="AH42" s="31"/>
      <c r="AI42" s="31" t="e">
        <f t="shared" ca="1" si="5"/>
        <v>#NAME?</v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4-day</v>
      </c>
      <c r="AM42" s="33"/>
      <c r="AN42" s="33" t="str">
        <f t="shared" si="8"/>
        <v>0-day</v>
      </c>
      <c r="AO42" s="33" t="str">
        <f t="shared" si="9"/>
        <v>0-day</v>
      </c>
      <c r="AP42" s="33" t="str">
        <f t="shared" si="10"/>
        <v>0-day</v>
      </c>
      <c r="AQ42" s="33" t="str">
        <f t="shared" si="11"/>
        <v>0-day</v>
      </c>
      <c r="AR42" s="4"/>
      <c r="AS42" s="34" t="str">
        <f t="shared" si="12"/>
        <v/>
      </c>
      <c r="AT42" s="19"/>
      <c r="AU42" s="35" t="e">
        <f t="shared" ca="1" si="13"/>
        <v>#NAME?</v>
      </c>
      <c r="AV42" s="35" t="e">
        <f t="shared" ca="1" si="14"/>
        <v>#NAME?</v>
      </c>
      <c r="AW42" s="34" t="e">
        <f t="shared" ca="1" si="15"/>
        <v>#NAME?</v>
      </c>
      <c r="AX42" s="35" t="e">
        <f t="shared" ca="1" si="16"/>
        <v>#NAME?</v>
      </c>
      <c r="AY42" s="34" t="str">
        <f t="shared" si="17"/>
        <v/>
      </c>
      <c r="AZ42" s="36" t="e">
        <f t="shared" ca="1" si="18"/>
        <v>#NAME?</v>
      </c>
      <c r="BA42" s="35" t="e">
        <f t="shared" ca="1" si="19"/>
        <v>#NAME?</v>
      </c>
      <c r="BB42" s="37" t="e">
        <f t="shared" ca="1" si="20"/>
        <v>#NAME?</v>
      </c>
      <c r="BC42" s="38" t="e">
        <f t="shared" ca="1" si="21"/>
        <v>#NAME?</v>
      </c>
      <c r="BD42" s="38" t="e">
        <f t="shared" ca="1" si="22"/>
        <v>#NAME?</v>
      </c>
      <c r="BE42" s="35" t="e">
        <f t="shared" ca="1" si="23"/>
        <v>#NAME?</v>
      </c>
      <c r="BF42" s="36" t="e">
        <f t="shared" ca="1" si="24"/>
        <v>#NAME?</v>
      </c>
      <c r="BG42" s="36" t="e">
        <f t="shared" ca="1" si="25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4.5" x14ac:dyDescent="0.35">
      <c r="A43" s="19">
        <f t="shared" si="0"/>
        <v>41</v>
      </c>
      <c r="B43" s="20">
        <v>46223</v>
      </c>
      <c r="C43" s="62" t="s">
        <v>534</v>
      </c>
      <c r="D43" s="43" t="s">
        <v>173</v>
      </c>
      <c r="E43" s="23" t="s">
        <v>174</v>
      </c>
      <c r="F43" s="24">
        <v>1</v>
      </c>
      <c r="G43" s="24" t="s">
        <v>60</v>
      </c>
      <c r="H43" s="19" t="str">
        <f t="shared" si="1"/>
        <v>WAITING</v>
      </c>
      <c r="I43" s="24" t="s">
        <v>145</v>
      </c>
      <c r="J43" s="25" t="s">
        <v>132</v>
      </c>
      <c r="K43" s="25" t="s">
        <v>63</v>
      </c>
      <c r="L43" s="36"/>
      <c r="M43" s="19"/>
      <c r="N43" s="24" t="s">
        <v>244</v>
      </c>
      <c r="O43" s="19" t="s">
        <v>65</v>
      </c>
      <c r="P43" s="24" t="s">
        <v>535</v>
      </c>
      <c r="Q43" s="24" t="s">
        <v>453</v>
      </c>
      <c r="R43" s="21" t="s">
        <v>536</v>
      </c>
      <c r="S43" s="20">
        <v>46227</v>
      </c>
      <c r="T43" s="21">
        <v>1000021645</v>
      </c>
      <c r="U43" s="26"/>
      <c r="V43" s="19"/>
      <c r="W43" s="19"/>
      <c r="X43" s="28"/>
      <c r="Y43" s="28" t="str">
        <f t="shared" si="2"/>
        <v>WAITING</v>
      </c>
      <c r="Z43" s="28"/>
      <c r="AA43" s="28"/>
      <c r="AB43" s="19" t="str">
        <f t="shared" si="3"/>
        <v>WAITING</v>
      </c>
      <c r="AC43" s="19"/>
      <c r="AD43" s="28"/>
      <c r="AE43" s="28"/>
      <c r="AF43" s="28" t="str">
        <f t="shared" si="4"/>
        <v>WAITING</v>
      </c>
      <c r="AG43" s="28"/>
      <c r="AH43" s="31"/>
      <c r="AI43" s="31" t="e">
        <f t="shared" ca="1" si="5"/>
        <v>#NAME?</v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4-day</v>
      </c>
      <c r="AM43" s="33"/>
      <c r="AN43" s="33" t="str">
        <f t="shared" si="8"/>
        <v>0-day</v>
      </c>
      <c r="AO43" s="33" t="str">
        <f t="shared" si="9"/>
        <v>0-day</v>
      </c>
      <c r="AP43" s="33" t="str">
        <f t="shared" si="10"/>
        <v>0-day</v>
      </c>
      <c r="AQ43" s="33" t="str">
        <f t="shared" si="11"/>
        <v>0-day</v>
      </c>
      <c r="AR43" s="4"/>
      <c r="AS43" s="34" t="str">
        <f t="shared" si="12"/>
        <v/>
      </c>
      <c r="AT43" s="19"/>
      <c r="AU43" s="35" t="e">
        <f t="shared" ca="1" si="13"/>
        <v>#NAME?</v>
      </c>
      <c r="AV43" s="35" t="e">
        <f t="shared" ca="1" si="14"/>
        <v>#NAME?</v>
      </c>
      <c r="AW43" s="34" t="e">
        <f t="shared" ca="1" si="15"/>
        <v>#NAME?</v>
      </c>
      <c r="AX43" s="35" t="e">
        <f t="shared" ca="1" si="16"/>
        <v>#NAME?</v>
      </c>
      <c r="AY43" s="34" t="str">
        <f t="shared" si="17"/>
        <v/>
      </c>
      <c r="AZ43" s="36" t="e">
        <f t="shared" ca="1" si="18"/>
        <v>#NAME?</v>
      </c>
      <c r="BA43" s="35" t="e">
        <f t="shared" ca="1" si="19"/>
        <v>#NAME?</v>
      </c>
      <c r="BB43" s="37" t="e">
        <f t="shared" ca="1" si="20"/>
        <v>#NAME?</v>
      </c>
      <c r="BC43" s="38" t="e">
        <f t="shared" ca="1" si="21"/>
        <v>#NAME?</v>
      </c>
      <c r="BD43" s="38" t="e">
        <f t="shared" ca="1" si="22"/>
        <v>#NAME?</v>
      </c>
      <c r="BE43" s="35" t="e">
        <f t="shared" ca="1" si="23"/>
        <v>#NAME?</v>
      </c>
      <c r="BF43" s="36" t="e">
        <f t="shared" ca="1" si="24"/>
        <v>#NAME?</v>
      </c>
      <c r="BG43" s="36" t="e">
        <f t="shared" ca="1" si="25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4.5" x14ac:dyDescent="0.35">
      <c r="A44" s="19">
        <f t="shared" si="0"/>
        <v>42</v>
      </c>
      <c r="B44" s="20">
        <v>46223</v>
      </c>
      <c r="C44" s="62" t="s">
        <v>534</v>
      </c>
      <c r="D44" s="43" t="s">
        <v>537</v>
      </c>
      <c r="E44" s="70" t="s">
        <v>533</v>
      </c>
      <c r="F44" s="24">
        <v>1</v>
      </c>
      <c r="G44" s="24" t="s">
        <v>60</v>
      </c>
      <c r="H44" s="19" t="str">
        <f t="shared" si="1"/>
        <v>WAITING</v>
      </c>
      <c r="I44" s="24" t="s">
        <v>145</v>
      </c>
      <c r="J44" s="25" t="s">
        <v>132</v>
      </c>
      <c r="K44" s="25" t="s">
        <v>63</v>
      </c>
      <c r="L44" s="36"/>
      <c r="M44" s="19"/>
      <c r="N44" s="24" t="s">
        <v>244</v>
      </c>
      <c r="O44" s="19" t="s">
        <v>65</v>
      </c>
      <c r="P44" s="24" t="s">
        <v>535</v>
      </c>
      <c r="Q44" s="24" t="s">
        <v>453</v>
      </c>
      <c r="R44" s="21" t="s">
        <v>536</v>
      </c>
      <c r="S44" s="20">
        <v>46227</v>
      </c>
      <c r="T44" s="21">
        <v>1000021645</v>
      </c>
      <c r="U44" s="26"/>
      <c r="V44" s="19"/>
      <c r="W44" s="19"/>
      <c r="X44" s="28"/>
      <c r="Y44" s="28" t="str">
        <f t="shared" si="2"/>
        <v>WAITING</v>
      </c>
      <c r="Z44" s="28"/>
      <c r="AA44" s="28"/>
      <c r="AB44" s="19" t="str">
        <f t="shared" si="3"/>
        <v>WAITING</v>
      </c>
      <c r="AC44" s="19"/>
      <c r="AD44" s="28"/>
      <c r="AE44" s="28"/>
      <c r="AF44" s="28" t="str">
        <f t="shared" si="4"/>
        <v>WAITING</v>
      </c>
      <c r="AG44" s="28"/>
      <c r="AH44" s="31"/>
      <c r="AI44" s="31" t="e">
        <f t="shared" ca="1" si="5"/>
        <v>#NAME?</v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4-day</v>
      </c>
      <c r="AM44" s="33"/>
      <c r="AN44" s="33" t="str">
        <f t="shared" si="8"/>
        <v>0-day</v>
      </c>
      <c r="AO44" s="33" t="str">
        <f t="shared" si="9"/>
        <v>0-day</v>
      </c>
      <c r="AP44" s="33" t="str">
        <f t="shared" si="10"/>
        <v>0-day</v>
      </c>
      <c r="AQ44" s="33" t="str">
        <f t="shared" si="11"/>
        <v>0-day</v>
      </c>
      <c r="AR44" s="4"/>
      <c r="AS44" s="34" t="str">
        <f t="shared" si="12"/>
        <v/>
      </c>
      <c r="AT44" s="19"/>
      <c r="AU44" s="35" t="e">
        <f t="shared" ca="1" si="13"/>
        <v>#NAME?</v>
      </c>
      <c r="AV44" s="35" t="e">
        <f t="shared" ca="1" si="14"/>
        <v>#NAME?</v>
      </c>
      <c r="AW44" s="34" t="e">
        <f t="shared" ca="1" si="15"/>
        <v>#NAME?</v>
      </c>
      <c r="AX44" s="35" t="e">
        <f t="shared" ca="1" si="16"/>
        <v>#NAME?</v>
      </c>
      <c r="AY44" s="34" t="str">
        <f t="shared" si="17"/>
        <v/>
      </c>
      <c r="AZ44" s="36" t="e">
        <f t="shared" ca="1" si="18"/>
        <v>#NAME?</v>
      </c>
      <c r="BA44" s="35" t="e">
        <f t="shared" ca="1" si="19"/>
        <v>#NAME?</v>
      </c>
      <c r="BB44" s="37" t="e">
        <f t="shared" ca="1" si="20"/>
        <v>#NAME?</v>
      </c>
      <c r="BC44" s="38" t="e">
        <f t="shared" ca="1" si="21"/>
        <v>#NAME?</v>
      </c>
      <c r="BD44" s="38" t="e">
        <f t="shared" ca="1" si="22"/>
        <v>#NAME?</v>
      </c>
      <c r="BE44" s="35" t="e">
        <f t="shared" ca="1" si="23"/>
        <v>#NAME?</v>
      </c>
      <c r="BF44" s="36" t="e">
        <f t="shared" ca="1" si="24"/>
        <v>#NAME?</v>
      </c>
      <c r="BG44" s="36" t="e">
        <f t="shared" ca="1" si="25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4.5" x14ac:dyDescent="0.35">
      <c r="A45" s="19">
        <f t="shared" si="0"/>
        <v>43</v>
      </c>
      <c r="B45" s="20">
        <v>46223</v>
      </c>
      <c r="C45" s="62" t="s">
        <v>534</v>
      </c>
      <c r="D45" s="43" t="s">
        <v>346</v>
      </c>
      <c r="E45" s="23" t="s">
        <v>347</v>
      </c>
      <c r="F45" s="24">
        <v>2</v>
      </c>
      <c r="G45" s="24" t="s">
        <v>340</v>
      </c>
      <c r="H45" s="19" t="str">
        <f t="shared" si="1"/>
        <v>WAITING</v>
      </c>
      <c r="I45" s="24" t="s">
        <v>145</v>
      </c>
      <c r="J45" s="25" t="s">
        <v>132</v>
      </c>
      <c r="K45" s="25" t="s">
        <v>63</v>
      </c>
      <c r="L45" s="36"/>
      <c r="M45" s="19"/>
      <c r="N45" s="24" t="s">
        <v>244</v>
      </c>
      <c r="O45" s="19" t="s">
        <v>65</v>
      </c>
      <c r="P45" s="24" t="s">
        <v>535</v>
      </c>
      <c r="Q45" s="24" t="s">
        <v>453</v>
      </c>
      <c r="R45" s="21" t="s">
        <v>536</v>
      </c>
      <c r="S45" s="20">
        <v>46227</v>
      </c>
      <c r="T45" s="21">
        <v>1000021645</v>
      </c>
      <c r="U45" s="26"/>
      <c r="V45" s="19"/>
      <c r="W45" s="19"/>
      <c r="X45" s="28"/>
      <c r="Y45" s="28" t="str">
        <f t="shared" si="2"/>
        <v>WAITING</v>
      </c>
      <c r="Z45" s="28"/>
      <c r="AA45" s="28"/>
      <c r="AB45" s="19" t="str">
        <f t="shared" si="3"/>
        <v>WAITING</v>
      </c>
      <c r="AC45" s="19"/>
      <c r="AD45" s="28"/>
      <c r="AE45" s="28"/>
      <c r="AF45" s="28" t="str">
        <f t="shared" si="4"/>
        <v>WAITING</v>
      </c>
      <c r="AG45" s="28"/>
      <c r="AH45" s="31"/>
      <c r="AI45" s="31" t="e">
        <f t="shared" ca="1" si="5"/>
        <v>#NAME?</v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4-day</v>
      </c>
      <c r="AM45" s="33"/>
      <c r="AN45" s="33" t="str">
        <f t="shared" si="8"/>
        <v>0-day</v>
      </c>
      <c r="AO45" s="33" t="str">
        <f t="shared" si="9"/>
        <v>0-day</v>
      </c>
      <c r="AP45" s="33" t="str">
        <f t="shared" si="10"/>
        <v>0-day</v>
      </c>
      <c r="AQ45" s="33" t="str">
        <f t="shared" si="11"/>
        <v>0-day</v>
      </c>
      <c r="AR45" s="4"/>
      <c r="AS45" s="34" t="str">
        <f t="shared" si="12"/>
        <v/>
      </c>
      <c r="AT45" s="19"/>
      <c r="AU45" s="35" t="e">
        <f t="shared" ca="1" si="13"/>
        <v>#NAME?</v>
      </c>
      <c r="AV45" s="35" t="e">
        <f t="shared" ca="1" si="14"/>
        <v>#NAME?</v>
      </c>
      <c r="AW45" s="34" t="e">
        <f t="shared" ca="1" si="15"/>
        <v>#NAME?</v>
      </c>
      <c r="AX45" s="35" t="e">
        <f t="shared" ca="1" si="16"/>
        <v>#NAME?</v>
      </c>
      <c r="AY45" s="34" t="str">
        <f t="shared" si="17"/>
        <v/>
      </c>
      <c r="AZ45" s="36" t="e">
        <f t="shared" ca="1" si="18"/>
        <v>#NAME?</v>
      </c>
      <c r="BA45" s="35" t="e">
        <f t="shared" ca="1" si="19"/>
        <v>#NAME?</v>
      </c>
      <c r="BB45" s="37" t="e">
        <f t="shared" ca="1" si="20"/>
        <v>#NAME?</v>
      </c>
      <c r="BC45" s="38" t="e">
        <f t="shared" ca="1" si="21"/>
        <v>#NAME?</v>
      </c>
      <c r="BD45" s="38" t="e">
        <f t="shared" ca="1" si="22"/>
        <v>#NAME?</v>
      </c>
      <c r="BE45" s="35" t="e">
        <f t="shared" ca="1" si="23"/>
        <v>#NAME?</v>
      </c>
      <c r="BF45" s="36" t="e">
        <f t="shared" ca="1" si="24"/>
        <v>#NAME?</v>
      </c>
      <c r="BG45" s="36" t="e">
        <f t="shared" ca="1" si="25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4.5" x14ac:dyDescent="0.35">
      <c r="A46" s="19">
        <f t="shared" si="0"/>
        <v>44</v>
      </c>
      <c r="B46" s="20">
        <v>46223</v>
      </c>
      <c r="C46" s="62" t="s">
        <v>534</v>
      </c>
      <c r="D46" s="43" t="s">
        <v>330</v>
      </c>
      <c r="E46" s="23" t="s">
        <v>331</v>
      </c>
      <c r="F46" s="24">
        <v>6</v>
      </c>
      <c r="G46" s="24" t="s">
        <v>60</v>
      </c>
      <c r="H46" s="19" t="str">
        <f t="shared" si="1"/>
        <v>WAITING</v>
      </c>
      <c r="I46" s="24" t="s">
        <v>145</v>
      </c>
      <c r="J46" s="25" t="s">
        <v>132</v>
      </c>
      <c r="K46" s="25" t="s">
        <v>63</v>
      </c>
      <c r="L46" s="36"/>
      <c r="M46" s="19"/>
      <c r="N46" s="24" t="s">
        <v>244</v>
      </c>
      <c r="O46" s="19" t="s">
        <v>65</v>
      </c>
      <c r="P46" s="24" t="s">
        <v>535</v>
      </c>
      <c r="Q46" s="24" t="s">
        <v>453</v>
      </c>
      <c r="R46" s="21" t="s">
        <v>536</v>
      </c>
      <c r="S46" s="20">
        <v>46227</v>
      </c>
      <c r="T46" s="21">
        <v>1000021645</v>
      </c>
      <c r="U46" s="26"/>
      <c r="V46" s="19"/>
      <c r="W46" s="19"/>
      <c r="X46" s="28"/>
      <c r="Y46" s="28" t="str">
        <f t="shared" si="2"/>
        <v>WAITING</v>
      </c>
      <c r="Z46" s="28"/>
      <c r="AA46" s="28"/>
      <c r="AB46" s="19" t="str">
        <f t="shared" si="3"/>
        <v>WAITING</v>
      </c>
      <c r="AC46" s="19"/>
      <c r="AD46" s="28"/>
      <c r="AE46" s="28"/>
      <c r="AF46" s="28" t="str">
        <f t="shared" si="4"/>
        <v>WAITING</v>
      </c>
      <c r="AG46" s="28"/>
      <c r="AH46" s="31"/>
      <c r="AI46" s="31" t="e">
        <f t="shared" ca="1" si="5"/>
        <v>#NAME?</v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4-day</v>
      </c>
      <c r="AM46" s="33"/>
      <c r="AN46" s="33" t="str">
        <f t="shared" si="8"/>
        <v>0-day</v>
      </c>
      <c r="AO46" s="33" t="str">
        <f t="shared" si="9"/>
        <v>0-day</v>
      </c>
      <c r="AP46" s="33" t="str">
        <f t="shared" si="10"/>
        <v>0-day</v>
      </c>
      <c r="AQ46" s="33" t="str">
        <f t="shared" si="11"/>
        <v>0-day</v>
      </c>
      <c r="AR46" s="4"/>
      <c r="AS46" s="34" t="str">
        <f t="shared" si="12"/>
        <v/>
      </c>
      <c r="AT46" s="19"/>
      <c r="AU46" s="35" t="e">
        <f t="shared" ca="1" si="13"/>
        <v>#NAME?</v>
      </c>
      <c r="AV46" s="35" t="e">
        <f t="shared" ca="1" si="14"/>
        <v>#NAME?</v>
      </c>
      <c r="AW46" s="34" t="e">
        <f t="shared" ca="1" si="15"/>
        <v>#NAME?</v>
      </c>
      <c r="AX46" s="35" t="e">
        <f t="shared" ca="1" si="16"/>
        <v>#NAME?</v>
      </c>
      <c r="AY46" s="34" t="str">
        <f t="shared" si="17"/>
        <v/>
      </c>
      <c r="AZ46" s="36" t="e">
        <f t="shared" ca="1" si="18"/>
        <v>#NAME?</v>
      </c>
      <c r="BA46" s="35" t="e">
        <f t="shared" ca="1" si="19"/>
        <v>#NAME?</v>
      </c>
      <c r="BB46" s="37" t="e">
        <f t="shared" ca="1" si="20"/>
        <v>#NAME?</v>
      </c>
      <c r="BC46" s="38" t="e">
        <f t="shared" ca="1" si="21"/>
        <v>#NAME?</v>
      </c>
      <c r="BD46" s="38" t="e">
        <f t="shared" ca="1" si="22"/>
        <v>#NAME?</v>
      </c>
      <c r="BE46" s="35" t="e">
        <f t="shared" ca="1" si="23"/>
        <v>#NAME?</v>
      </c>
      <c r="BF46" s="36" t="e">
        <f t="shared" ca="1" si="24"/>
        <v>#NAME?</v>
      </c>
      <c r="BG46" s="36" t="e">
        <f t="shared" ca="1" si="25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4.5" x14ac:dyDescent="0.35">
      <c r="A47" s="19">
        <f t="shared" si="0"/>
        <v>45</v>
      </c>
      <c r="B47" s="20">
        <v>46223</v>
      </c>
      <c r="C47" s="62" t="s">
        <v>534</v>
      </c>
      <c r="D47" s="43" t="s">
        <v>538</v>
      </c>
      <c r="E47" s="23" t="s">
        <v>539</v>
      </c>
      <c r="F47" s="24">
        <v>1</v>
      </c>
      <c r="G47" s="24" t="s">
        <v>60</v>
      </c>
      <c r="H47" s="19" t="str">
        <f t="shared" si="1"/>
        <v>WAITING</v>
      </c>
      <c r="I47" s="24" t="s">
        <v>145</v>
      </c>
      <c r="J47" s="25" t="s">
        <v>132</v>
      </c>
      <c r="K47" s="25" t="s">
        <v>63</v>
      </c>
      <c r="L47" s="36"/>
      <c r="M47" s="19"/>
      <c r="N47" s="24" t="s">
        <v>244</v>
      </c>
      <c r="O47" s="19" t="s">
        <v>65</v>
      </c>
      <c r="P47" s="24" t="s">
        <v>535</v>
      </c>
      <c r="Q47" s="24" t="s">
        <v>453</v>
      </c>
      <c r="R47" s="21" t="s">
        <v>536</v>
      </c>
      <c r="S47" s="20">
        <v>46227</v>
      </c>
      <c r="T47" s="21">
        <v>1000021645</v>
      </c>
      <c r="U47" s="26"/>
      <c r="V47" s="19"/>
      <c r="W47" s="19"/>
      <c r="X47" s="28"/>
      <c r="Y47" s="28" t="str">
        <f t="shared" si="2"/>
        <v>WAITING</v>
      </c>
      <c r="Z47" s="28"/>
      <c r="AA47" s="28"/>
      <c r="AB47" s="19" t="str">
        <f t="shared" si="3"/>
        <v>WAITING</v>
      </c>
      <c r="AC47" s="19"/>
      <c r="AD47" s="28"/>
      <c r="AE47" s="28"/>
      <c r="AF47" s="28" t="str">
        <f t="shared" si="4"/>
        <v>WAITING</v>
      </c>
      <c r="AG47" s="28"/>
      <c r="AH47" s="31"/>
      <c r="AI47" s="31" t="e">
        <f t="shared" ca="1" si="5"/>
        <v>#NAME?</v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4-day</v>
      </c>
      <c r="AM47" s="33"/>
      <c r="AN47" s="33" t="str">
        <f t="shared" si="8"/>
        <v>0-day</v>
      </c>
      <c r="AO47" s="33" t="str">
        <f t="shared" si="9"/>
        <v>0-day</v>
      </c>
      <c r="AP47" s="33" t="str">
        <f t="shared" si="10"/>
        <v>0-day</v>
      </c>
      <c r="AQ47" s="33" t="str">
        <f t="shared" si="11"/>
        <v>0-day</v>
      </c>
      <c r="AR47" s="4"/>
      <c r="AS47" s="34" t="str">
        <f t="shared" si="12"/>
        <v/>
      </c>
      <c r="AT47" s="19"/>
      <c r="AU47" s="35" t="e">
        <f t="shared" ca="1" si="13"/>
        <v>#NAME?</v>
      </c>
      <c r="AV47" s="35" t="e">
        <f t="shared" ca="1" si="14"/>
        <v>#NAME?</v>
      </c>
      <c r="AW47" s="34" t="e">
        <f t="shared" ca="1" si="15"/>
        <v>#NAME?</v>
      </c>
      <c r="AX47" s="35" t="e">
        <f t="shared" ca="1" si="16"/>
        <v>#NAME?</v>
      </c>
      <c r="AY47" s="34" t="str">
        <f t="shared" si="17"/>
        <v/>
      </c>
      <c r="AZ47" s="36" t="e">
        <f t="shared" ca="1" si="18"/>
        <v>#NAME?</v>
      </c>
      <c r="BA47" s="35" t="e">
        <f t="shared" ca="1" si="19"/>
        <v>#NAME?</v>
      </c>
      <c r="BB47" s="37" t="e">
        <f t="shared" ca="1" si="20"/>
        <v>#NAME?</v>
      </c>
      <c r="BC47" s="38" t="e">
        <f t="shared" ca="1" si="21"/>
        <v>#NAME?</v>
      </c>
      <c r="BD47" s="38" t="e">
        <f t="shared" ca="1" si="22"/>
        <v>#NAME?</v>
      </c>
      <c r="BE47" s="35" t="e">
        <f t="shared" ca="1" si="23"/>
        <v>#NAME?</v>
      </c>
      <c r="BF47" s="36" t="e">
        <f t="shared" ca="1" si="24"/>
        <v>#NAME?</v>
      </c>
      <c r="BG47" s="36" t="e">
        <f t="shared" ca="1" si="25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4.5" x14ac:dyDescent="0.35">
      <c r="A48" s="19">
        <f t="shared" si="0"/>
        <v>46</v>
      </c>
      <c r="B48" s="20">
        <v>46223</v>
      </c>
      <c r="C48" s="62" t="s">
        <v>534</v>
      </c>
      <c r="D48" s="43" t="s">
        <v>315</v>
      </c>
      <c r="E48" s="23" t="s">
        <v>316</v>
      </c>
      <c r="F48" s="24">
        <v>2</v>
      </c>
      <c r="G48" s="24" t="s">
        <v>340</v>
      </c>
      <c r="H48" s="19" t="str">
        <f t="shared" si="1"/>
        <v>WAITING</v>
      </c>
      <c r="I48" s="24" t="s">
        <v>145</v>
      </c>
      <c r="J48" s="25" t="s">
        <v>132</v>
      </c>
      <c r="K48" s="25" t="s">
        <v>63</v>
      </c>
      <c r="L48" s="36"/>
      <c r="M48" s="19"/>
      <c r="N48" s="24" t="s">
        <v>244</v>
      </c>
      <c r="O48" s="19" t="s">
        <v>65</v>
      </c>
      <c r="P48" s="24" t="s">
        <v>535</v>
      </c>
      <c r="Q48" s="24" t="s">
        <v>453</v>
      </c>
      <c r="R48" s="21" t="s">
        <v>536</v>
      </c>
      <c r="S48" s="20">
        <v>46227</v>
      </c>
      <c r="T48" s="21">
        <v>1000021645</v>
      </c>
      <c r="U48" s="26"/>
      <c r="V48" s="19"/>
      <c r="W48" s="19"/>
      <c r="X48" s="28"/>
      <c r="Y48" s="28" t="str">
        <f t="shared" si="2"/>
        <v>WAITING</v>
      </c>
      <c r="Z48" s="28"/>
      <c r="AA48" s="28"/>
      <c r="AB48" s="19" t="str">
        <f t="shared" si="3"/>
        <v>WAITING</v>
      </c>
      <c r="AC48" s="19"/>
      <c r="AD48" s="28"/>
      <c r="AE48" s="28"/>
      <c r="AF48" s="28" t="str">
        <f t="shared" si="4"/>
        <v>WAITING</v>
      </c>
      <c r="AG48" s="28"/>
      <c r="AH48" s="31"/>
      <c r="AI48" s="31" t="e">
        <f t="shared" ca="1" si="5"/>
        <v>#NAME?</v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4-day</v>
      </c>
      <c r="AM48" s="33"/>
      <c r="AN48" s="33" t="str">
        <f t="shared" si="8"/>
        <v>0-day</v>
      </c>
      <c r="AO48" s="33" t="str">
        <f t="shared" si="9"/>
        <v>0-day</v>
      </c>
      <c r="AP48" s="33" t="str">
        <f t="shared" si="10"/>
        <v>0-day</v>
      </c>
      <c r="AQ48" s="33" t="str">
        <f t="shared" si="11"/>
        <v>0-day</v>
      </c>
      <c r="AR48" s="4"/>
      <c r="AS48" s="34" t="str">
        <f t="shared" si="12"/>
        <v/>
      </c>
      <c r="AT48" s="19"/>
      <c r="AU48" s="35" t="e">
        <f t="shared" ca="1" si="13"/>
        <v>#NAME?</v>
      </c>
      <c r="AV48" s="35" t="e">
        <f t="shared" ca="1" si="14"/>
        <v>#NAME?</v>
      </c>
      <c r="AW48" s="34" t="e">
        <f t="shared" ca="1" si="15"/>
        <v>#NAME?</v>
      </c>
      <c r="AX48" s="35" t="e">
        <f t="shared" ca="1" si="16"/>
        <v>#NAME?</v>
      </c>
      <c r="AY48" s="34" t="str">
        <f t="shared" si="17"/>
        <v/>
      </c>
      <c r="AZ48" s="36" t="e">
        <f t="shared" ca="1" si="18"/>
        <v>#NAME?</v>
      </c>
      <c r="BA48" s="35" t="e">
        <f t="shared" ca="1" si="19"/>
        <v>#NAME?</v>
      </c>
      <c r="BB48" s="37" t="e">
        <f t="shared" ca="1" si="20"/>
        <v>#NAME?</v>
      </c>
      <c r="BC48" s="38" t="e">
        <f t="shared" ca="1" si="21"/>
        <v>#NAME?</v>
      </c>
      <c r="BD48" s="38" t="e">
        <f t="shared" ca="1" si="22"/>
        <v>#NAME?</v>
      </c>
      <c r="BE48" s="35" t="e">
        <f t="shared" ca="1" si="23"/>
        <v>#NAME?</v>
      </c>
      <c r="BF48" s="36" t="e">
        <f t="shared" ca="1" si="24"/>
        <v>#NAME?</v>
      </c>
      <c r="BG48" s="36" t="e">
        <f t="shared" ca="1" si="25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4.5" x14ac:dyDescent="0.35">
      <c r="A49" s="19">
        <f t="shared" si="0"/>
        <v>47</v>
      </c>
      <c r="B49" s="20">
        <v>46223</v>
      </c>
      <c r="C49" s="62" t="s">
        <v>534</v>
      </c>
      <c r="D49" s="43" t="s">
        <v>336</v>
      </c>
      <c r="E49" s="23" t="s">
        <v>337</v>
      </c>
      <c r="F49" s="24">
        <v>1</v>
      </c>
      <c r="G49" s="24" t="s">
        <v>60</v>
      </c>
      <c r="H49" s="19" t="str">
        <f t="shared" si="1"/>
        <v>WAITING</v>
      </c>
      <c r="I49" s="24" t="s">
        <v>145</v>
      </c>
      <c r="J49" s="25" t="s">
        <v>132</v>
      </c>
      <c r="K49" s="25" t="s">
        <v>63</v>
      </c>
      <c r="L49" s="36"/>
      <c r="M49" s="19"/>
      <c r="N49" s="24" t="s">
        <v>244</v>
      </c>
      <c r="O49" s="19" t="s">
        <v>65</v>
      </c>
      <c r="P49" s="24" t="s">
        <v>535</v>
      </c>
      <c r="Q49" s="24" t="s">
        <v>453</v>
      </c>
      <c r="R49" s="21" t="s">
        <v>536</v>
      </c>
      <c r="S49" s="20">
        <v>46227</v>
      </c>
      <c r="T49" s="21">
        <v>1000021645</v>
      </c>
      <c r="U49" s="26"/>
      <c r="V49" s="19"/>
      <c r="W49" s="19"/>
      <c r="X49" s="28"/>
      <c r="Y49" s="28" t="str">
        <f t="shared" si="2"/>
        <v>WAITING</v>
      </c>
      <c r="Z49" s="28"/>
      <c r="AA49" s="28"/>
      <c r="AB49" s="19" t="str">
        <f t="shared" si="3"/>
        <v>WAITING</v>
      </c>
      <c r="AC49" s="19"/>
      <c r="AD49" s="28"/>
      <c r="AE49" s="28"/>
      <c r="AF49" s="28" t="str">
        <f t="shared" si="4"/>
        <v>WAITING</v>
      </c>
      <c r="AG49" s="28"/>
      <c r="AH49" s="31"/>
      <c r="AI49" s="31" t="e">
        <f t="shared" ca="1" si="5"/>
        <v>#NAME?</v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4-day</v>
      </c>
      <c r="AM49" s="33"/>
      <c r="AN49" s="33" t="str">
        <f t="shared" si="8"/>
        <v>0-day</v>
      </c>
      <c r="AO49" s="33" t="str">
        <f t="shared" si="9"/>
        <v>0-day</v>
      </c>
      <c r="AP49" s="33" t="str">
        <f t="shared" si="10"/>
        <v>0-day</v>
      </c>
      <c r="AQ49" s="33" t="str">
        <f t="shared" si="11"/>
        <v>0-day</v>
      </c>
      <c r="AR49" s="4"/>
      <c r="AS49" s="34" t="str">
        <f t="shared" si="12"/>
        <v/>
      </c>
      <c r="AT49" s="19"/>
      <c r="AU49" s="35" t="e">
        <f t="shared" ca="1" si="13"/>
        <v>#NAME?</v>
      </c>
      <c r="AV49" s="35" t="e">
        <f t="shared" ca="1" si="14"/>
        <v>#NAME?</v>
      </c>
      <c r="AW49" s="34" t="e">
        <f t="shared" ca="1" si="15"/>
        <v>#NAME?</v>
      </c>
      <c r="AX49" s="35" t="e">
        <f t="shared" ca="1" si="16"/>
        <v>#NAME?</v>
      </c>
      <c r="AY49" s="34" t="str">
        <f t="shared" si="17"/>
        <v/>
      </c>
      <c r="AZ49" s="36" t="e">
        <f t="shared" ca="1" si="18"/>
        <v>#NAME?</v>
      </c>
      <c r="BA49" s="35" t="e">
        <f t="shared" ca="1" si="19"/>
        <v>#NAME?</v>
      </c>
      <c r="BB49" s="37" t="e">
        <f t="shared" ca="1" si="20"/>
        <v>#NAME?</v>
      </c>
      <c r="BC49" s="38" t="e">
        <f t="shared" ca="1" si="21"/>
        <v>#NAME?</v>
      </c>
      <c r="BD49" s="38" t="e">
        <f t="shared" ca="1" si="22"/>
        <v>#NAME?</v>
      </c>
      <c r="BE49" s="35" t="e">
        <f t="shared" ca="1" si="23"/>
        <v>#NAME?</v>
      </c>
      <c r="BF49" s="36" t="e">
        <f t="shared" ca="1" si="24"/>
        <v>#NAME?</v>
      </c>
      <c r="BG49" s="36" t="e">
        <f t="shared" ca="1" si="25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4.5" x14ac:dyDescent="0.35">
      <c r="A50" s="19">
        <f t="shared" si="0"/>
        <v>48</v>
      </c>
      <c r="B50" s="20">
        <v>46223</v>
      </c>
      <c r="C50" s="62" t="s">
        <v>534</v>
      </c>
      <c r="D50" s="43" t="s">
        <v>449</v>
      </c>
      <c r="E50" s="23" t="s">
        <v>450</v>
      </c>
      <c r="F50" s="24">
        <v>2</v>
      </c>
      <c r="G50" s="24" t="s">
        <v>60</v>
      </c>
      <c r="H50" s="19" t="str">
        <f t="shared" si="1"/>
        <v>WAITING</v>
      </c>
      <c r="I50" s="24" t="s">
        <v>145</v>
      </c>
      <c r="J50" s="25" t="s">
        <v>132</v>
      </c>
      <c r="K50" s="25" t="s">
        <v>63</v>
      </c>
      <c r="L50" s="36"/>
      <c r="M50" s="19"/>
      <c r="N50" s="24" t="s">
        <v>244</v>
      </c>
      <c r="O50" s="19" t="s">
        <v>65</v>
      </c>
      <c r="P50" s="24" t="s">
        <v>535</v>
      </c>
      <c r="Q50" s="24" t="s">
        <v>453</v>
      </c>
      <c r="R50" s="21" t="s">
        <v>536</v>
      </c>
      <c r="S50" s="20">
        <v>46227</v>
      </c>
      <c r="T50" s="21">
        <v>1000021645</v>
      </c>
      <c r="U50" s="26"/>
      <c r="V50" s="19"/>
      <c r="W50" s="19"/>
      <c r="X50" s="28"/>
      <c r="Y50" s="28" t="str">
        <f t="shared" si="2"/>
        <v>WAITING</v>
      </c>
      <c r="Z50" s="28"/>
      <c r="AA50" s="28"/>
      <c r="AB50" s="19" t="str">
        <f t="shared" si="3"/>
        <v>WAITING</v>
      </c>
      <c r="AC50" s="19"/>
      <c r="AD50" s="28"/>
      <c r="AE50" s="28"/>
      <c r="AF50" s="28" t="str">
        <f t="shared" si="4"/>
        <v>WAITING</v>
      </c>
      <c r="AG50" s="28"/>
      <c r="AH50" s="31"/>
      <c r="AI50" s="31" t="e">
        <f t="shared" ca="1" si="5"/>
        <v>#NAME?</v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4-day</v>
      </c>
      <c r="AM50" s="33"/>
      <c r="AN50" s="33" t="str">
        <f t="shared" si="8"/>
        <v>0-day</v>
      </c>
      <c r="AO50" s="33" t="str">
        <f t="shared" si="9"/>
        <v>0-day</v>
      </c>
      <c r="AP50" s="33" t="str">
        <f t="shared" si="10"/>
        <v>0-day</v>
      </c>
      <c r="AQ50" s="33" t="str">
        <f t="shared" si="11"/>
        <v>0-day</v>
      </c>
      <c r="AR50" s="4"/>
      <c r="AS50" s="34" t="str">
        <f t="shared" si="12"/>
        <v/>
      </c>
      <c r="AT50" s="19"/>
      <c r="AU50" s="35" t="e">
        <f t="shared" ca="1" si="13"/>
        <v>#NAME?</v>
      </c>
      <c r="AV50" s="35" t="e">
        <f t="shared" ca="1" si="14"/>
        <v>#NAME?</v>
      </c>
      <c r="AW50" s="34" t="e">
        <f t="shared" ca="1" si="15"/>
        <v>#NAME?</v>
      </c>
      <c r="AX50" s="35" t="e">
        <f t="shared" ca="1" si="16"/>
        <v>#NAME?</v>
      </c>
      <c r="AY50" s="34" t="str">
        <f t="shared" si="17"/>
        <v/>
      </c>
      <c r="AZ50" s="36" t="e">
        <f t="shared" ca="1" si="18"/>
        <v>#NAME?</v>
      </c>
      <c r="BA50" s="35" t="e">
        <f t="shared" ca="1" si="19"/>
        <v>#NAME?</v>
      </c>
      <c r="BB50" s="37" t="e">
        <f t="shared" ca="1" si="20"/>
        <v>#NAME?</v>
      </c>
      <c r="BC50" s="38" t="e">
        <f t="shared" ca="1" si="21"/>
        <v>#NAME?</v>
      </c>
      <c r="BD50" s="38" t="e">
        <f t="shared" ca="1" si="22"/>
        <v>#NAME?</v>
      </c>
      <c r="BE50" s="35" t="e">
        <f t="shared" ca="1" si="23"/>
        <v>#NAME?</v>
      </c>
      <c r="BF50" s="36" t="e">
        <f t="shared" ca="1" si="24"/>
        <v>#NAME?</v>
      </c>
      <c r="BG50" s="36" t="e">
        <f t="shared" ca="1" si="25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4.5" x14ac:dyDescent="0.35">
      <c r="A51" s="19">
        <f t="shared" si="0"/>
        <v>49</v>
      </c>
      <c r="B51" s="20">
        <v>46226</v>
      </c>
      <c r="C51" s="59" t="s">
        <v>540</v>
      </c>
      <c r="D51" s="43" t="s">
        <v>198</v>
      </c>
      <c r="E51" s="23" t="s">
        <v>199</v>
      </c>
      <c r="F51" s="24">
        <v>1</v>
      </c>
      <c r="G51" s="24" t="s">
        <v>60</v>
      </c>
      <c r="H51" s="19" t="str">
        <f t="shared" si="1"/>
        <v>WAITING</v>
      </c>
      <c r="I51" s="24" t="s">
        <v>167</v>
      </c>
      <c r="J51" s="25" t="s">
        <v>61</v>
      </c>
      <c r="K51" s="25" t="s">
        <v>63</v>
      </c>
      <c r="L51" s="25">
        <v>19953</v>
      </c>
      <c r="M51" s="19"/>
      <c r="N51" s="24" t="s">
        <v>485</v>
      </c>
      <c r="O51" s="19" t="s">
        <v>65</v>
      </c>
      <c r="P51" s="24" t="s">
        <v>541</v>
      </c>
      <c r="Q51" s="24" t="s">
        <v>542</v>
      </c>
      <c r="R51" s="21" t="s">
        <v>543</v>
      </c>
      <c r="S51" s="20">
        <v>46227</v>
      </c>
      <c r="T51" s="21">
        <v>1000021644</v>
      </c>
      <c r="U51" s="26"/>
      <c r="V51" s="19"/>
      <c r="W51" s="19"/>
      <c r="X51" s="28"/>
      <c r="Y51" s="28" t="str">
        <f t="shared" si="2"/>
        <v>WAITING</v>
      </c>
      <c r="Z51" s="28"/>
      <c r="AA51" s="28"/>
      <c r="AB51" s="19" t="str">
        <f t="shared" si="3"/>
        <v>WAITING</v>
      </c>
      <c r="AC51" s="19"/>
      <c r="AD51" s="28"/>
      <c r="AE51" s="28"/>
      <c r="AF51" s="28" t="str">
        <f t="shared" si="4"/>
        <v>WAITING</v>
      </c>
      <c r="AG51" s="28"/>
      <c r="AH51" s="31"/>
      <c r="AI51" s="31" t="e">
        <f t="shared" ca="1" si="5"/>
        <v>#NAME?</v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1-day</v>
      </c>
      <c r="AM51" s="33"/>
      <c r="AN51" s="33" t="str">
        <f t="shared" si="8"/>
        <v>0-day</v>
      </c>
      <c r="AO51" s="33" t="str">
        <f t="shared" si="9"/>
        <v>0-day</v>
      </c>
      <c r="AP51" s="33" t="str">
        <f t="shared" si="10"/>
        <v>0-day</v>
      </c>
      <c r="AQ51" s="33" t="str">
        <f t="shared" si="11"/>
        <v>0-day</v>
      </c>
      <c r="AR51" s="4"/>
      <c r="AS51" s="34" t="str">
        <f t="shared" si="12"/>
        <v/>
      </c>
      <c r="AT51" s="19"/>
      <c r="AU51" s="35" t="e">
        <f t="shared" ca="1" si="13"/>
        <v>#NAME?</v>
      </c>
      <c r="AV51" s="35" t="e">
        <f t="shared" ca="1" si="14"/>
        <v>#NAME?</v>
      </c>
      <c r="AW51" s="34" t="e">
        <f t="shared" ca="1" si="15"/>
        <v>#NAME?</v>
      </c>
      <c r="AX51" s="35" t="e">
        <f t="shared" ca="1" si="16"/>
        <v>#NAME?</v>
      </c>
      <c r="AY51" s="34" t="str">
        <f t="shared" si="17"/>
        <v/>
      </c>
      <c r="AZ51" s="36" t="e">
        <f t="shared" ca="1" si="18"/>
        <v>#NAME?</v>
      </c>
      <c r="BA51" s="35" t="e">
        <f t="shared" ca="1" si="19"/>
        <v>#NAME?</v>
      </c>
      <c r="BB51" s="37" t="e">
        <f t="shared" ca="1" si="20"/>
        <v>#NAME?</v>
      </c>
      <c r="BC51" s="38" t="e">
        <f t="shared" ca="1" si="21"/>
        <v>#NAME?</v>
      </c>
      <c r="BD51" s="38" t="e">
        <f t="shared" ca="1" si="22"/>
        <v>#NAME?</v>
      </c>
      <c r="BE51" s="35" t="e">
        <f t="shared" ca="1" si="23"/>
        <v>#NAME?</v>
      </c>
      <c r="BF51" s="36" t="e">
        <f t="shared" ca="1" si="24"/>
        <v>#NAME?</v>
      </c>
      <c r="BG51" s="36" t="e">
        <f t="shared" ca="1" si="25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4.5" x14ac:dyDescent="0.35">
      <c r="A52" s="19">
        <f t="shared" si="0"/>
        <v>50</v>
      </c>
      <c r="B52" s="20">
        <v>46227</v>
      </c>
      <c r="C52" s="59" t="s">
        <v>544</v>
      </c>
      <c r="D52" s="43" t="s">
        <v>545</v>
      </c>
      <c r="E52" s="23" t="s">
        <v>546</v>
      </c>
      <c r="F52" s="24">
        <v>1</v>
      </c>
      <c r="G52" s="24" t="s">
        <v>60</v>
      </c>
      <c r="H52" s="19" t="str">
        <f t="shared" si="1"/>
        <v>WAITING</v>
      </c>
      <c r="I52" s="24" t="s">
        <v>547</v>
      </c>
      <c r="J52" s="25" t="s">
        <v>548</v>
      </c>
      <c r="K52" s="25" t="s">
        <v>108</v>
      </c>
      <c r="L52" s="36"/>
      <c r="M52" s="19"/>
      <c r="N52" s="24" t="s">
        <v>244</v>
      </c>
      <c r="O52" s="19" t="s">
        <v>65</v>
      </c>
      <c r="P52" s="24" t="s">
        <v>82</v>
      </c>
      <c r="Q52" s="24" t="s">
        <v>542</v>
      </c>
      <c r="R52" s="71" t="s">
        <v>549</v>
      </c>
      <c r="S52" s="20">
        <v>46228</v>
      </c>
      <c r="T52" s="21">
        <v>1000021643</v>
      </c>
      <c r="U52" s="26"/>
      <c r="V52" s="19"/>
      <c r="W52" s="19"/>
      <c r="X52" s="28"/>
      <c r="Y52" s="28" t="str">
        <f t="shared" si="2"/>
        <v>WAITING</v>
      </c>
      <c r="Z52" s="28"/>
      <c r="AA52" s="28"/>
      <c r="AB52" s="19" t="str">
        <f t="shared" si="3"/>
        <v>WAITING</v>
      </c>
      <c r="AC52" s="19"/>
      <c r="AD52" s="28"/>
      <c r="AE52" s="28"/>
      <c r="AF52" s="28" t="str">
        <f t="shared" si="4"/>
        <v>WAITING</v>
      </c>
      <c r="AG52" s="28"/>
      <c r="AH52" s="31"/>
      <c r="AI52" s="31" t="e">
        <f t="shared" ca="1" si="5"/>
        <v>#NAME?</v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1-day</v>
      </c>
      <c r="AM52" s="33"/>
      <c r="AN52" s="33" t="str">
        <f t="shared" si="8"/>
        <v>0-day</v>
      </c>
      <c r="AO52" s="33" t="str">
        <f t="shared" si="9"/>
        <v>0-day</v>
      </c>
      <c r="AP52" s="33" t="str">
        <f t="shared" si="10"/>
        <v>0-day</v>
      </c>
      <c r="AQ52" s="33" t="str">
        <f t="shared" si="11"/>
        <v>0-day</v>
      </c>
      <c r="AR52" s="4"/>
      <c r="AS52" s="34" t="str">
        <f t="shared" si="12"/>
        <v/>
      </c>
      <c r="AT52" s="19"/>
      <c r="AU52" s="35" t="e">
        <f t="shared" ca="1" si="13"/>
        <v>#NAME?</v>
      </c>
      <c r="AV52" s="35" t="e">
        <f t="shared" ca="1" si="14"/>
        <v>#NAME?</v>
      </c>
      <c r="AW52" s="34" t="e">
        <f t="shared" ca="1" si="15"/>
        <v>#NAME?</v>
      </c>
      <c r="AX52" s="35" t="e">
        <f t="shared" ca="1" si="16"/>
        <v>#NAME?</v>
      </c>
      <c r="AY52" s="34" t="str">
        <f t="shared" si="17"/>
        <v/>
      </c>
      <c r="AZ52" s="36" t="e">
        <f t="shared" ca="1" si="18"/>
        <v>#NAME?</v>
      </c>
      <c r="BA52" s="35" t="e">
        <f t="shared" ca="1" si="19"/>
        <v>#NAME?</v>
      </c>
      <c r="BB52" s="37" t="e">
        <f t="shared" ca="1" si="20"/>
        <v>#NAME?</v>
      </c>
      <c r="BC52" s="38" t="e">
        <f t="shared" ca="1" si="21"/>
        <v>#NAME?</v>
      </c>
      <c r="BD52" s="38" t="e">
        <f t="shared" ca="1" si="22"/>
        <v>#NAME?</v>
      </c>
      <c r="BE52" s="35" t="e">
        <f t="shared" ca="1" si="23"/>
        <v>#NAME?</v>
      </c>
      <c r="BF52" s="36" t="e">
        <f t="shared" ca="1" si="24"/>
        <v>#NAME?</v>
      </c>
      <c r="BG52" s="36" t="e">
        <f t="shared" ca="1" si="25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4.5" x14ac:dyDescent="0.35">
      <c r="A53" s="19">
        <f t="shared" si="0"/>
        <v>51</v>
      </c>
      <c r="B53" s="20">
        <v>46229</v>
      </c>
      <c r="C53" s="59" t="s">
        <v>550</v>
      </c>
      <c r="D53" s="43" t="s">
        <v>148</v>
      </c>
      <c r="E53" s="23" t="s">
        <v>397</v>
      </c>
      <c r="F53" s="24">
        <v>1</v>
      </c>
      <c r="G53" s="24" t="s">
        <v>60</v>
      </c>
      <c r="H53" s="19" t="str">
        <f t="shared" si="1"/>
        <v>WAITING</v>
      </c>
      <c r="I53" s="24" t="s">
        <v>288</v>
      </c>
      <c r="J53" s="25" t="s">
        <v>289</v>
      </c>
      <c r="K53" s="25" t="s">
        <v>290</v>
      </c>
      <c r="L53" s="25">
        <v>11987</v>
      </c>
      <c r="M53" s="19" t="s">
        <v>80</v>
      </c>
      <c r="N53" s="24" t="s">
        <v>81</v>
      </c>
      <c r="O53" s="19" t="s">
        <v>65</v>
      </c>
      <c r="P53" s="24" t="s">
        <v>551</v>
      </c>
      <c r="Q53" s="24" t="s">
        <v>552</v>
      </c>
      <c r="R53" s="21" t="s">
        <v>553</v>
      </c>
      <c r="S53" s="20">
        <v>46232</v>
      </c>
      <c r="T53" s="21">
        <v>1000021840</v>
      </c>
      <c r="U53" s="26"/>
      <c r="V53" s="19"/>
      <c r="W53" s="19"/>
      <c r="X53" s="28"/>
      <c r="Y53" s="28" t="str">
        <f t="shared" si="2"/>
        <v>WAITING</v>
      </c>
      <c r="Z53" s="28"/>
      <c r="AA53" s="28"/>
      <c r="AB53" s="19" t="str">
        <f t="shared" si="3"/>
        <v>WAITING</v>
      </c>
      <c r="AC53" s="19"/>
      <c r="AD53" s="28"/>
      <c r="AE53" s="28"/>
      <c r="AF53" s="28" t="str">
        <f t="shared" si="4"/>
        <v>WAITING</v>
      </c>
      <c r="AG53" s="28"/>
      <c r="AH53" s="31"/>
      <c r="AI53" s="31" t="e">
        <f t="shared" ca="1" si="5"/>
        <v>#NAME?</v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3-day</v>
      </c>
      <c r="AM53" s="33"/>
      <c r="AN53" s="33" t="str">
        <f t="shared" si="8"/>
        <v>0-day</v>
      </c>
      <c r="AO53" s="33" t="str">
        <f t="shared" si="9"/>
        <v>0-day</v>
      </c>
      <c r="AP53" s="33" t="str">
        <f t="shared" si="10"/>
        <v>0-day</v>
      </c>
      <c r="AQ53" s="33" t="str">
        <f t="shared" si="11"/>
        <v>0-day</v>
      </c>
      <c r="AR53" s="4"/>
      <c r="AS53" s="34" t="str">
        <f t="shared" si="12"/>
        <v/>
      </c>
      <c r="AT53" s="19"/>
      <c r="AU53" s="35" t="e">
        <f t="shared" ca="1" si="13"/>
        <v>#NAME?</v>
      </c>
      <c r="AV53" s="35" t="e">
        <f t="shared" ca="1" si="14"/>
        <v>#NAME?</v>
      </c>
      <c r="AW53" s="34" t="e">
        <f t="shared" ca="1" si="15"/>
        <v>#NAME?</v>
      </c>
      <c r="AX53" s="35" t="e">
        <f t="shared" ca="1" si="16"/>
        <v>#NAME?</v>
      </c>
      <c r="AY53" s="34" t="str">
        <f t="shared" si="17"/>
        <v/>
      </c>
      <c r="AZ53" s="36" t="e">
        <f t="shared" ca="1" si="18"/>
        <v>#NAME?</v>
      </c>
      <c r="BA53" s="35" t="e">
        <f t="shared" ca="1" si="19"/>
        <v>#NAME?</v>
      </c>
      <c r="BB53" s="37" t="e">
        <f t="shared" ca="1" si="20"/>
        <v>#NAME?</v>
      </c>
      <c r="BC53" s="38" t="e">
        <f t="shared" ca="1" si="21"/>
        <v>#NAME?</v>
      </c>
      <c r="BD53" s="38" t="e">
        <f t="shared" ca="1" si="22"/>
        <v>#NAME?</v>
      </c>
      <c r="BE53" s="35" t="e">
        <f t="shared" ca="1" si="23"/>
        <v>#NAME?</v>
      </c>
      <c r="BF53" s="36" t="e">
        <f t="shared" ca="1" si="24"/>
        <v>#NAME?</v>
      </c>
      <c r="BG53" s="36" t="e">
        <f t="shared" ca="1" si="25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4.5" x14ac:dyDescent="0.35">
      <c r="A54" s="19">
        <f t="shared" si="0"/>
        <v>52</v>
      </c>
      <c r="B54" s="20">
        <v>46229</v>
      </c>
      <c r="C54" s="62" t="s">
        <v>550</v>
      </c>
      <c r="D54" s="43" t="s">
        <v>524</v>
      </c>
      <c r="E54" s="23" t="s">
        <v>525</v>
      </c>
      <c r="F54" s="24">
        <v>1</v>
      </c>
      <c r="G54" s="24" t="s">
        <v>60</v>
      </c>
      <c r="H54" s="19" t="str">
        <f t="shared" si="1"/>
        <v>WAITING</v>
      </c>
      <c r="I54" s="24" t="s">
        <v>288</v>
      </c>
      <c r="J54" s="25" t="s">
        <v>289</v>
      </c>
      <c r="K54" s="25" t="s">
        <v>290</v>
      </c>
      <c r="L54" s="25">
        <v>11987</v>
      </c>
      <c r="M54" s="19" t="s">
        <v>80</v>
      </c>
      <c r="N54" s="24" t="s">
        <v>81</v>
      </c>
      <c r="O54" s="19" t="s">
        <v>65</v>
      </c>
      <c r="P54" s="24" t="s">
        <v>551</v>
      </c>
      <c r="Q54" s="24" t="s">
        <v>552</v>
      </c>
      <c r="R54" s="21" t="s">
        <v>553</v>
      </c>
      <c r="S54" s="20">
        <v>46232</v>
      </c>
      <c r="T54" s="21">
        <v>1000021840</v>
      </c>
      <c r="U54" s="26"/>
      <c r="V54" s="19"/>
      <c r="W54" s="19"/>
      <c r="X54" s="28"/>
      <c r="Y54" s="28" t="str">
        <f t="shared" si="2"/>
        <v>WAITING</v>
      </c>
      <c r="Z54" s="28"/>
      <c r="AA54" s="28"/>
      <c r="AB54" s="19" t="str">
        <f t="shared" si="3"/>
        <v>WAITING</v>
      </c>
      <c r="AC54" s="19"/>
      <c r="AD54" s="28"/>
      <c r="AE54" s="28"/>
      <c r="AF54" s="28" t="str">
        <f t="shared" si="4"/>
        <v>WAITING</v>
      </c>
      <c r="AG54" s="28"/>
      <c r="AH54" s="31"/>
      <c r="AI54" s="31" t="e">
        <f t="shared" ca="1" si="5"/>
        <v>#NAME?</v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3-day</v>
      </c>
      <c r="AM54" s="33"/>
      <c r="AN54" s="33" t="str">
        <f t="shared" si="8"/>
        <v>0-day</v>
      </c>
      <c r="AO54" s="33" t="str">
        <f t="shared" si="9"/>
        <v>0-day</v>
      </c>
      <c r="AP54" s="33" t="str">
        <f t="shared" si="10"/>
        <v>0-day</v>
      </c>
      <c r="AQ54" s="33" t="str">
        <f t="shared" si="11"/>
        <v>0-day</v>
      </c>
      <c r="AR54" s="4"/>
      <c r="AS54" s="34" t="str">
        <f t="shared" si="12"/>
        <v/>
      </c>
      <c r="AT54" s="19"/>
      <c r="AU54" s="35" t="e">
        <f t="shared" ca="1" si="13"/>
        <v>#NAME?</v>
      </c>
      <c r="AV54" s="35" t="e">
        <f t="shared" ca="1" si="14"/>
        <v>#NAME?</v>
      </c>
      <c r="AW54" s="34" t="e">
        <f t="shared" ca="1" si="15"/>
        <v>#NAME?</v>
      </c>
      <c r="AX54" s="35" t="e">
        <f t="shared" ca="1" si="16"/>
        <v>#NAME?</v>
      </c>
      <c r="AY54" s="34" t="str">
        <f t="shared" si="17"/>
        <v/>
      </c>
      <c r="AZ54" s="36" t="e">
        <f t="shared" ca="1" si="18"/>
        <v>#NAME?</v>
      </c>
      <c r="BA54" s="35" t="e">
        <f t="shared" ca="1" si="19"/>
        <v>#NAME?</v>
      </c>
      <c r="BB54" s="37" t="e">
        <f t="shared" ca="1" si="20"/>
        <v>#NAME?</v>
      </c>
      <c r="BC54" s="38" t="e">
        <f t="shared" ca="1" si="21"/>
        <v>#NAME?</v>
      </c>
      <c r="BD54" s="38" t="e">
        <f t="shared" ca="1" si="22"/>
        <v>#NAME?</v>
      </c>
      <c r="BE54" s="35" t="e">
        <f t="shared" ca="1" si="23"/>
        <v>#NAME?</v>
      </c>
      <c r="BF54" s="36" t="e">
        <f t="shared" ca="1" si="24"/>
        <v>#NAME?</v>
      </c>
      <c r="BG54" s="36" t="e">
        <f t="shared" ca="1" si="25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4.5" x14ac:dyDescent="0.35">
      <c r="A55" s="19">
        <f t="shared" si="0"/>
        <v>53</v>
      </c>
      <c r="B55" s="20">
        <v>46229</v>
      </c>
      <c r="C55" s="62" t="s">
        <v>550</v>
      </c>
      <c r="D55" s="43" t="s">
        <v>336</v>
      </c>
      <c r="E55" s="23" t="s">
        <v>337</v>
      </c>
      <c r="F55" s="24">
        <v>2</v>
      </c>
      <c r="G55" s="24" t="s">
        <v>60</v>
      </c>
      <c r="H55" s="19" t="str">
        <f t="shared" si="1"/>
        <v>WAITING</v>
      </c>
      <c r="I55" s="24" t="s">
        <v>288</v>
      </c>
      <c r="J55" s="25" t="s">
        <v>289</v>
      </c>
      <c r="K55" s="25" t="s">
        <v>290</v>
      </c>
      <c r="L55" s="25">
        <v>11987</v>
      </c>
      <c r="M55" s="19" t="s">
        <v>80</v>
      </c>
      <c r="N55" s="24" t="s">
        <v>81</v>
      </c>
      <c r="O55" s="19" t="s">
        <v>65</v>
      </c>
      <c r="P55" s="24" t="s">
        <v>551</v>
      </c>
      <c r="Q55" s="24" t="s">
        <v>552</v>
      </c>
      <c r="R55" s="21" t="s">
        <v>553</v>
      </c>
      <c r="S55" s="20">
        <v>46232</v>
      </c>
      <c r="T55" s="21">
        <v>1000021840</v>
      </c>
      <c r="U55" s="26"/>
      <c r="V55" s="19"/>
      <c r="W55" s="19"/>
      <c r="X55" s="28"/>
      <c r="Y55" s="28" t="str">
        <f t="shared" si="2"/>
        <v>WAITING</v>
      </c>
      <c r="Z55" s="28"/>
      <c r="AA55" s="28"/>
      <c r="AB55" s="19" t="str">
        <f t="shared" si="3"/>
        <v>WAITING</v>
      </c>
      <c r="AC55" s="19"/>
      <c r="AD55" s="28"/>
      <c r="AE55" s="28"/>
      <c r="AF55" s="28" t="str">
        <f t="shared" si="4"/>
        <v>WAITING</v>
      </c>
      <c r="AG55" s="28"/>
      <c r="AH55" s="31"/>
      <c r="AI55" s="31" t="e">
        <f t="shared" ca="1" si="5"/>
        <v>#NAME?</v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3-day</v>
      </c>
      <c r="AM55" s="33"/>
      <c r="AN55" s="33" t="str">
        <f t="shared" si="8"/>
        <v>0-day</v>
      </c>
      <c r="AO55" s="33" t="str">
        <f t="shared" si="9"/>
        <v>0-day</v>
      </c>
      <c r="AP55" s="33" t="str">
        <f t="shared" si="10"/>
        <v>0-day</v>
      </c>
      <c r="AQ55" s="33" t="str">
        <f t="shared" si="11"/>
        <v>0-day</v>
      </c>
      <c r="AR55" s="4"/>
      <c r="AS55" s="34" t="str">
        <f t="shared" si="12"/>
        <v/>
      </c>
      <c r="AT55" s="19"/>
      <c r="AU55" s="35" t="e">
        <f t="shared" ca="1" si="13"/>
        <v>#NAME?</v>
      </c>
      <c r="AV55" s="35" t="e">
        <f t="shared" ca="1" si="14"/>
        <v>#NAME?</v>
      </c>
      <c r="AW55" s="34" t="e">
        <f t="shared" ca="1" si="15"/>
        <v>#NAME?</v>
      </c>
      <c r="AX55" s="35" t="e">
        <f t="shared" ca="1" si="16"/>
        <v>#NAME?</v>
      </c>
      <c r="AY55" s="34" t="str">
        <f t="shared" si="17"/>
        <v/>
      </c>
      <c r="AZ55" s="36" t="e">
        <f t="shared" ca="1" si="18"/>
        <v>#NAME?</v>
      </c>
      <c r="BA55" s="35" t="e">
        <f t="shared" ca="1" si="19"/>
        <v>#NAME?</v>
      </c>
      <c r="BB55" s="37" t="e">
        <f t="shared" ca="1" si="20"/>
        <v>#NAME?</v>
      </c>
      <c r="BC55" s="38" t="e">
        <f t="shared" ca="1" si="21"/>
        <v>#NAME?</v>
      </c>
      <c r="BD55" s="38" t="e">
        <f t="shared" ca="1" si="22"/>
        <v>#NAME?</v>
      </c>
      <c r="BE55" s="35" t="e">
        <f t="shared" ca="1" si="23"/>
        <v>#NAME?</v>
      </c>
      <c r="BF55" s="36" t="e">
        <f t="shared" ca="1" si="24"/>
        <v>#NAME?</v>
      </c>
      <c r="BG55" s="36" t="e">
        <f t="shared" ca="1" si="25"/>
        <v>#NAME?</v>
      </c>
      <c r="BH55" s="7"/>
      <c r="BI55" s="7"/>
      <c r="BJ55" s="7"/>
      <c r="BK55" s="7"/>
      <c r="BL55" s="7"/>
      <c r="BM55" s="7"/>
      <c r="BN55" s="8"/>
      <c r="BO55" s="8"/>
    </row>
    <row r="56" spans="1:67" ht="14.5" x14ac:dyDescent="0.35">
      <c r="A56" s="19">
        <f t="shared" si="0"/>
        <v>54</v>
      </c>
      <c r="B56" s="20">
        <v>46229</v>
      </c>
      <c r="C56" s="62" t="s">
        <v>550</v>
      </c>
      <c r="D56" s="43" t="s">
        <v>334</v>
      </c>
      <c r="E56" s="23" t="s">
        <v>335</v>
      </c>
      <c r="F56" s="24">
        <v>1</v>
      </c>
      <c r="G56" s="24" t="s">
        <v>60</v>
      </c>
      <c r="H56" s="19" t="str">
        <f t="shared" si="1"/>
        <v>WAITING</v>
      </c>
      <c r="I56" s="24" t="s">
        <v>288</v>
      </c>
      <c r="J56" s="25" t="s">
        <v>289</v>
      </c>
      <c r="K56" s="25" t="s">
        <v>290</v>
      </c>
      <c r="L56" s="25">
        <v>11987</v>
      </c>
      <c r="M56" s="19" t="s">
        <v>80</v>
      </c>
      <c r="N56" s="24" t="s">
        <v>81</v>
      </c>
      <c r="O56" s="19" t="s">
        <v>65</v>
      </c>
      <c r="P56" s="24" t="s">
        <v>551</v>
      </c>
      <c r="Q56" s="24" t="s">
        <v>552</v>
      </c>
      <c r="R56" s="21" t="s">
        <v>553</v>
      </c>
      <c r="S56" s="20">
        <v>46232</v>
      </c>
      <c r="T56" s="21">
        <v>1000021840</v>
      </c>
      <c r="U56" s="26"/>
      <c r="V56" s="19"/>
      <c r="W56" s="19"/>
      <c r="X56" s="28"/>
      <c r="Y56" s="28" t="str">
        <f t="shared" si="2"/>
        <v>WAITING</v>
      </c>
      <c r="Z56" s="28"/>
      <c r="AA56" s="28"/>
      <c r="AB56" s="19" t="str">
        <f t="shared" si="3"/>
        <v>WAITING</v>
      </c>
      <c r="AC56" s="19"/>
      <c r="AD56" s="28"/>
      <c r="AE56" s="28"/>
      <c r="AF56" s="28" t="str">
        <f t="shared" si="4"/>
        <v>WAITING</v>
      </c>
      <c r="AG56" s="28"/>
      <c r="AH56" s="31"/>
      <c r="AI56" s="31" t="e">
        <f t="shared" ca="1" si="5"/>
        <v>#NAME?</v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3-day</v>
      </c>
      <c r="AM56" s="33"/>
      <c r="AN56" s="33" t="str">
        <f t="shared" si="8"/>
        <v>0-day</v>
      </c>
      <c r="AO56" s="33" t="str">
        <f t="shared" si="9"/>
        <v>0-day</v>
      </c>
      <c r="AP56" s="33" t="str">
        <f t="shared" si="10"/>
        <v>0-day</v>
      </c>
      <c r="AQ56" s="33" t="str">
        <f t="shared" si="11"/>
        <v>0-day</v>
      </c>
      <c r="AR56" s="4"/>
      <c r="AS56" s="34" t="str">
        <f t="shared" si="12"/>
        <v/>
      </c>
      <c r="AT56" s="19"/>
      <c r="AU56" s="35" t="e">
        <f t="shared" ca="1" si="13"/>
        <v>#NAME?</v>
      </c>
      <c r="AV56" s="35" t="e">
        <f t="shared" ca="1" si="14"/>
        <v>#NAME?</v>
      </c>
      <c r="AW56" s="34" t="e">
        <f t="shared" ca="1" si="15"/>
        <v>#NAME?</v>
      </c>
      <c r="AX56" s="35" t="e">
        <f t="shared" ca="1" si="16"/>
        <v>#NAME?</v>
      </c>
      <c r="AY56" s="34" t="str">
        <f t="shared" si="17"/>
        <v/>
      </c>
      <c r="AZ56" s="36" t="e">
        <f t="shared" ca="1" si="18"/>
        <v>#NAME?</v>
      </c>
      <c r="BA56" s="35" t="e">
        <f t="shared" ca="1" si="19"/>
        <v>#NAME?</v>
      </c>
      <c r="BB56" s="37" t="e">
        <f t="shared" ca="1" si="20"/>
        <v>#NAME?</v>
      </c>
      <c r="BC56" s="38" t="e">
        <f t="shared" ca="1" si="21"/>
        <v>#NAME?</v>
      </c>
      <c r="BD56" s="38" t="e">
        <f t="shared" ca="1" si="22"/>
        <v>#NAME?</v>
      </c>
      <c r="BE56" s="35" t="e">
        <f t="shared" ca="1" si="23"/>
        <v>#NAME?</v>
      </c>
      <c r="BF56" s="36" t="e">
        <f t="shared" ca="1" si="24"/>
        <v>#NAME?</v>
      </c>
      <c r="BG56" s="36" t="e">
        <f t="shared" ca="1" si="25"/>
        <v>#NAME?</v>
      </c>
      <c r="BH56" s="7"/>
      <c r="BI56" s="7"/>
      <c r="BJ56" s="7"/>
      <c r="BK56" s="7"/>
      <c r="BL56" s="7"/>
      <c r="BM56" s="7"/>
      <c r="BN56" s="8"/>
      <c r="BO56" s="8"/>
    </row>
    <row r="57" spans="1:67" ht="14.5" x14ac:dyDescent="0.35">
      <c r="A57" s="19">
        <f t="shared" si="0"/>
        <v>55</v>
      </c>
      <c r="B57" s="20">
        <v>46229</v>
      </c>
      <c r="C57" s="62" t="s">
        <v>550</v>
      </c>
      <c r="D57" s="43" t="s">
        <v>554</v>
      </c>
      <c r="E57" s="23" t="s">
        <v>555</v>
      </c>
      <c r="F57" s="24">
        <v>1</v>
      </c>
      <c r="G57" s="24" t="s">
        <v>60</v>
      </c>
      <c r="H57" s="19" t="str">
        <f t="shared" si="1"/>
        <v>WAITING</v>
      </c>
      <c r="I57" s="24" t="s">
        <v>288</v>
      </c>
      <c r="J57" s="25" t="s">
        <v>289</v>
      </c>
      <c r="K57" s="25" t="s">
        <v>290</v>
      </c>
      <c r="L57" s="25">
        <v>11987</v>
      </c>
      <c r="M57" s="19" t="s">
        <v>80</v>
      </c>
      <c r="N57" s="24" t="s">
        <v>81</v>
      </c>
      <c r="O57" s="19" t="s">
        <v>65</v>
      </c>
      <c r="P57" s="24" t="s">
        <v>551</v>
      </c>
      <c r="Q57" s="24" t="s">
        <v>552</v>
      </c>
      <c r="R57" s="21" t="s">
        <v>553</v>
      </c>
      <c r="S57" s="20">
        <v>46232</v>
      </c>
      <c r="T57" s="21">
        <v>1000021840</v>
      </c>
      <c r="U57" s="26"/>
      <c r="V57" s="19"/>
      <c r="W57" s="19"/>
      <c r="X57" s="28"/>
      <c r="Y57" s="28" t="str">
        <f t="shared" si="2"/>
        <v>WAITING</v>
      </c>
      <c r="Z57" s="28"/>
      <c r="AA57" s="28"/>
      <c r="AB57" s="19" t="str">
        <f t="shared" si="3"/>
        <v>WAITING</v>
      </c>
      <c r="AC57" s="19"/>
      <c r="AD57" s="28"/>
      <c r="AE57" s="28"/>
      <c r="AF57" s="28" t="str">
        <f t="shared" si="4"/>
        <v>WAITING</v>
      </c>
      <c r="AG57" s="28"/>
      <c r="AH57" s="31"/>
      <c r="AI57" s="31" t="e">
        <f t="shared" ca="1" si="5"/>
        <v>#NAME?</v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3-day</v>
      </c>
      <c r="AM57" s="33"/>
      <c r="AN57" s="33" t="str">
        <f t="shared" si="8"/>
        <v>0-day</v>
      </c>
      <c r="AO57" s="33" t="str">
        <f t="shared" si="9"/>
        <v>0-day</v>
      </c>
      <c r="AP57" s="33" t="str">
        <f t="shared" si="10"/>
        <v>0-day</v>
      </c>
      <c r="AQ57" s="33" t="str">
        <f t="shared" si="11"/>
        <v>0-day</v>
      </c>
      <c r="AR57" s="4"/>
      <c r="AS57" s="34" t="str">
        <f t="shared" si="12"/>
        <v/>
      </c>
      <c r="AT57" s="19"/>
      <c r="AU57" s="35" t="e">
        <f t="shared" ca="1" si="13"/>
        <v>#NAME?</v>
      </c>
      <c r="AV57" s="35" t="e">
        <f t="shared" ca="1" si="14"/>
        <v>#NAME?</v>
      </c>
      <c r="AW57" s="34" t="e">
        <f t="shared" ca="1" si="15"/>
        <v>#NAME?</v>
      </c>
      <c r="AX57" s="35" t="e">
        <f t="shared" ca="1" si="16"/>
        <v>#NAME?</v>
      </c>
      <c r="AY57" s="34" t="str">
        <f t="shared" si="17"/>
        <v/>
      </c>
      <c r="AZ57" s="36" t="e">
        <f t="shared" ca="1" si="18"/>
        <v>#NAME?</v>
      </c>
      <c r="BA57" s="35" t="e">
        <f t="shared" ca="1" si="19"/>
        <v>#NAME?</v>
      </c>
      <c r="BB57" s="37" t="e">
        <f t="shared" ca="1" si="20"/>
        <v>#NAME?</v>
      </c>
      <c r="BC57" s="38" t="e">
        <f t="shared" ca="1" si="21"/>
        <v>#NAME?</v>
      </c>
      <c r="BD57" s="38" t="e">
        <f t="shared" ca="1" si="22"/>
        <v>#NAME?</v>
      </c>
      <c r="BE57" s="35" t="e">
        <f t="shared" ca="1" si="23"/>
        <v>#NAME?</v>
      </c>
      <c r="BF57" s="36" t="e">
        <f t="shared" ca="1" si="24"/>
        <v>#NAME?</v>
      </c>
      <c r="BG57" s="36" t="e">
        <f t="shared" ca="1" si="25"/>
        <v>#NAME?</v>
      </c>
      <c r="BH57" s="7"/>
      <c r="BI57" s="7"/>
      <c r="BJ57" s="7"/>
      <c r="BK57" s="7"/>
      <c r="BL57" s="7"/>
      <c r="BM57" s="7"/>
      <c r="BN57" s="8"/>
      <c r="BO57" s="8"/>
    </row>
    <row r="58" spans="1:67" ht="14.5" x14ac:dyDescent="0.35">
      <c r="A58" s="19">
        <f t="shared" si="0"/>
        <v>56</v>
      </c>
      <c r="B58" s="20">
        <v>46229</v>
      </c>
      <c r="C58" s="62" t="s">
        <v>550</v>
      </c>
      <c r="D58" s="43" t="s">
        <v>338</v>
      </c>
      <c r="E58" s="23" t="s">
        <v>339</v>
      </c>
      <c r="F58" s="24">
        <v>3</v>
      </c>
      <c r="G58" s="24" t="s">
        <v>556</v>
      </c>
      <c r="H58" s="19" t="str">
        <f t="shared" si="1"/>
        <v>WAITING</v>
      </c>
      <c r="I58" s="24" t="s">
        <v>288</v>
      </c>
      <c r="J58" s="25" t="s">
        <v>289</v>
      </c>
      <c r="K58" s="25" t="s">
        <v>290</v>
      </c>
      <c r="L58" s="25">
        <v>11987</v>
      </c>
      <c r="M58" s="19" t="s">
        <v>80</v>
      </c>
      <c r="N58" s="24" t="s">
        <v>81</v>
      </c>
      <c r="O58" s="19" t="s">
        <v>65</v>
      </c>
      <c r="P58" s="24" t="s">
        <v>551</v>
      </c>
      <c r="Q58" s="24" t="s">
        <v>552</v>
      </c>
      <c r="R58" s="21" t="s">
        <v>553</v>
      </c>
      <c r="S58" s="20">
        <v>46232</v>
      </c>
      <c r="T58" s="21">
        <v>1000021840</v>
      </c>
      <c r="U58" s="48"/>
      <c r="V58" s="19"/>
      <c r="W58" s="19"/>
      <c r="X58" s="28"/>
      <c r="Y58" s="28" t="str">
        <f t="shared" si="2"/>
        <v>WAITING</v>
      </c>
      <c r="Z58" s="28"/>
      <c r="AA58" s="28"/>
      <c r="AB58" s="19" t="str">
        <f t="shared" si="3"/>
        <v>WAITING</v>
      </c>
      <c r="AC58" s="19"/>
      <c r="AD58" s="28"/>
      <c r="AE58" s="28"/>
      <c r="AF58" s="28" t="str">
        <f t="shared" si="4"/>
        <v>WAITING</v>
      </c>
      <c r="AG58" s="28"/>
      <c r="AH58" s="31"/>
      <c r="AI58" s="31" t="e">
        <f t="shared" ca="1" si="5"/>
        <v>#NAME?</v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3-day</v>
      </c>
      <c r="AM58" s="33"/>
      <c r="AN58" s="33" t="str">
        <f t="shared" si="8"/>
        <v>0-day</v>
      </c>
      <c r="AO58" s="33" t="str">
        <f t="shared" si="9"/>
        <v>0-day</v>
      </c>
      <c r="AP58" s="33" t="str">
        <f t="shared" si="10"/>
        <v>0-day</v>
      </c>
      <c r="AQ58" s="33" t="str">
        <f t="shared" si="11"/>
        <v>0-day</v>
      </c>
      <c r="AR58" s="4"/>
      <c r="AS58" s="34" t="str">
        <f t="shared" si="12"/>
        <v/>
      </c>
      <c r="AT58" s="19"/>
      <c r="AU58" s="35" t="e">
        <f t="shared" ca="1" si="13"/>
        <v>#NAME?</v>
      </c>
      <c r="AV58" s="35" t="e">
        <f t="shared" ca="1" si="14"/>
        <v>#NAME?</v>
      </c>
      <c r="AW58" s="34" t="e">
        <f t="shared" ca="1" si="15"/>
        <v>#NAME?</v>
      </c>
      <c r="AX58" s="35" t="e">
        <f t="shared" ca="1" si="16"/>
        <v>#NAME?</v>
      </c>
      <c r="AY58" s="34" t="str">
        <f t="shared" si="17"/>
        <v/>
      </c>
      <c r="AZ58" s="36" t="e">
        <f t="shared" ca="1" si="18"/>
        <v>#NAME?</v>
      </c>
      <c r="BA58" s="35" t="e">
        <f t="shared" ca="1" si="19"/>
        <v>#NAME?</v>
      </c>
      <c r="BB58" s="37" t="e">
        <f t="shared" ca="1" si="20"/>
        <v>#NAME?</v>
      </c>
      <c r="BC58" s="38" t="e">
        <f t="shared" ca="1" si="21"/>
        <v>#NAME?</v>
      </c>
      <c r="BD58" s="38" t="e">
        <f t="shared" ca="1" si="22"/>
        <v>#NAME?</v>
      </c>
      <c r="BE58" s="35" t="e">
        <f t="shared" ca="1" si="23"/>
        <v>#NAME?</v>
      </c>
      <c r="BF58" s="36" t="e">
        <f t="shared" ca="1" si="24"/>
        <v>#NAME?</v>
      </c>
      <c r="BG58" s="36" t="e">
        <f t="shared" ca="1" si="25"/>
        <v>#NAME?</v>
      </c>
      <c r="BH58" s="7"/>
      <c r="BI58" s="7"/>
      <c r="BJ58" s="7"/>
      <c r="BK58" s="7"/>
      <c r="BL58" s="7"/>
      <c r="BM58" s="7"/>
      <c r="BN58" s="8"/>
      <c r="BO58" s="8"/>
    </row>
    <row r="59" spans="1:67" ht="14.5" x14ac:dyDescent="0.35">
      <c r="A59" s="19">
        <f t="shared" si="0"/>
        <v>57</v>
      </c>
      <c r="B59" s="20">
        <v>46229</v>
      </c>
      <c r="C59" s="62" t="s">
        <v>550</v>
      </c>
      <c r="D59" s="43" t="s">
        <v>209</v>
      </c>
      <c r="E59" s="23" t="s">
        <v>210</v>
      </c>
      <c r="F59" s="24">
        <v>2</v>
      </c>
      <c r="G59" s="24" t="s">
        <v>60</v>
      </c>
      <c r="H59" s="19" t="str">
        <f t="shared" si="1"/>
        <v>WAITING</v>
      </c>
      <c r="I59" s="24" t="s">
        <v>288</v>
      </c>
      <c r="J59" s="25" t="s">
        <v>289</v>
      </c>
      <c r="K59" s="25" t="s">
        <v>290</v>
      </c>
      <c r="L59" s="25">
        <v>11987</v>
      </c>
      <c r="M59" s="19" t="s">
        <v>80</v>
      </c>
      <c r="N59" s="24" t="s">
        <v>81</v>
      </c>
      <c r="O59" s="19" t="s">
        <v>65</v>
      </c>
      <c r="P59" s="24" t="s">
        <v>551</v>
      </c>
      <c r="Q59" s="24" t="s">
        <v>552</v>
      </c>
      <c r="R59" s="21" t="s">
        <v>553</v>
      </c>
      <c r="S59" s="20">
        <v>46232</v>
      </c>
      <c r="T59" s="21">
        <v>1000021840</v>
      </c>
      <c r="U59" s="48"/>
      <c r="V59" s="19"/>
      <c r="W59" s="19"/>
      <c r="X59" s="28"/>
      <c r="Y59" s="28" t="str">
        <f t="shared" si="2"/>
        <v>WAITING</v>
      </c>
      <c r="Z59" s="28"/>
      <c r="AA59" s="28"/>
      <c r="AB59" s="19" t="str">
        <f t="shared" si="3"/>
        <v>WAITING</v>
      </c>
      <c r="AC59" s="19"/>
      <c r="AD59" s="28"/>
      <c r="AE59" s="28"/>
      <c r="AF59" s="28" t="str">
        <f t="shared" si="4"/>
        <v>WAITING</v>
      </c>
      <c r="AG59" s="28"/>
      <c r="AH59" s="31"/>
      <c r="AI59" s="31" t="e">
        <f t="shared" ca="1" si="5"/>
        <v>#NAME?</v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3-day</v>
      </c>
      <c r="AM59" s="33"/>
      <c r="AN59" s="33" t="str">
        <f t="shared" si="8"/>
        <v>0-day</v>
      </c>
      <c r="AO59" s="33" t="str">
        <f t="shared" si="9"/>
        <v>0-day</v>
      </c>
      <c r="AP59" s="33" t="str">
        <f t="shared" si="10"/>
        <v>0-day</v>
      </c>
      <c r="AQ59" s="33" t="str">
        <f t="shared" si="11"/>
        <v>0-day</v>
      </c>
      <c r="AR59" s="4"/>
      <c r="AS59" s="34" t="str">
        <f t="shared" si="12"/>
        <v/>
      </c>
      <c r="AT59" s="19"/>
      <c r="AU59" s="35" t="e">
        <f t="shared" ca="1" si="13"/>
        <v>#NAME?</v>
      </c>
      <c r="AV59" s="35" t="e">
        <f t="shared" ca="1" si="14"/>
        <v>#NAME?</v>
      </c>
      <c r="AW59" s="34" t="e">
        <f t="shared" ca="1" si="15"/>
        <v>#NAME?</v>
      </c>
      <c r="AX59" s="35" t="e">
        <f t="shared" ca="1" si="16"/>
        <v>#NAME?</v>
      </c>
      <c r="AY59" s="34" t="str">
        <f t="shared" si="17"/>
        <v/>
      </c>
      <c r="AZ59" s="36" t="e">
        <f t="shared" ca="1" si="18"/>
        <v>#NAME?</v>
      </c>
      <c r="BA59" s="35" t="e">
        <f t="shared" ca="1" si="19"/>
        <v>#NAME?</v>
      </c>
      <c r="BB59" s="37" t="e">
        <f t="shared" ca="1" si="20"/>
        <v>#NAME?</v>
      </c>
      <c r="BC59" s="38" t="e">
        <f t="shared" ca="1" si="21"/>
        <v>#NAME?</v>
      </c>
      <c r="BD59" s="38" t="e">
        <f t="shared" ca="1" si="22"/>
        <v>#NAME?</v>
      </c>
      <c r="BE59" s="35" t="e">
        <f t="shared" ca="1" si="23"/>
        <v>#NAME?</v>
      </c>
      <c r="BF59" s="36" t="e">
        <f t="shared" ca="1" si="24"/>
        <v>#NAME?</v>
      </c>
      <c r="BG59" s="36" t="e">
        <f t="shared" ca="1" si="25"/>
        <v>#NAME?</v>
      </c>
      <c r="BH59" s="7"/>
      <c r="BI59" s="7"/>
      <c r="BJ59" s="7"/>
      <c r="BK59" s="7"/>
      <c r="BL59" s="7"/>
      <c r="BM59" s="7"/>
      <c r="BN59" s="8"/>
      <c r="BO59" s="8"/>
    </row>
    <row r="60" spans="1:67" ht="14.5" x14ac:dyDescent="0.35">
      <c r="A60" s="19">
        <f t="shared" si="0"/>
        <v>58</v>
      </c>
      <c r="B60" s="20">
        <v>46229</v>
      </c>
      <c r="C60" s="62" t="s">
        <v>550</v>
      </c>
      <c r="D60" s="43" t="s">
        <v>330</v>
      </c>
      <c r="E60" s="23" t="s">
        <v>331</v>
      </c>
      <c r="F60" s="24">
        <v>2</v>
      </c>
      <c r="G60" s="24" t="s">
        <v>60</v>
      </c>
      <c r="H60" s="19" t="str">
        <f t="shared" si="1"/>
        <v>WAITING</v>
      </c>
      <c r="I60" s="24" t="s">
        <v>288</v>
      </c>
      <c r="J60" s="25" t="s">
        <v>289</v>
      </c>
      <c r="K60" s="25" t="s">
        <v>290</v>
      </c>
      <c r="L60" s="25">
        <v>11987</v>
      </c>
      <c r="M60" s="19" t="s">
        <v>80</v>
      </c>
      <c r="N60" s="24" t="s">
        <v>81</v>
      </c>
      <c r="O60" s="19" t="s">
        <v>65</v>
      </c>
      <c r="P60" s="24" t="s">
        <v>551</v>
      </c>
      <c r="Q60" s="24" t="s">
        <v>552</v>
      </c>
      <c r="R60" s="21" t="s">
        <v>553</v>
      </c>
      <c r="S60" s="20">
        <v>46232</v>
      </c>
      <c r="T60" s="21">
        <v>1000021840</v>
      </c>
      <c r="U60" s="48"/>
      <c r="V60" s="19"/>
      <c r="W60" s="19"/>
      <c r="X60" s="28"/>
      <c r="Y60" s="28" t="str">
        <f t="shared" si="2"/>
        <v>WAITING</v>
      </c>
      <c r="Z60" s="28"/>
      <c r="AA60" s="28"/>
      <c r="AB60" s="19" t="str">
        <f t="shared" si="3"/>
        <v>WAITING</v>
      </c>
      <c r="AC60" s="19"/>
      <c r="AD60" s="28"/>
      <c r="AE60" s="28"/>
      <c r="AF60" s="28" t="str">
        <f t="shared" si="4"/>
        <v>WAITING</v>
      </c>
      <c r="AG60" s="28"/>
      <c r="AH60" s="31"/>
      <c r="AI60" s="31" t="e">
        <f t="shared" ca="1" si="5"/>
        <v>#NAME?</v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3-day</v>
      </c>
      <c r="AM60" s="33"/>
      <c r="AN60" s="33" t="str">
        <f t="shared" si="8"/>
        <v>0-day</v>
      </c>
      <c r="AO60" s="33" t="str">
        <f t="shared" si="9"/>
        <v>0-day</v>
      </c>
      <c r="AP60" s="33" t="str">
        <f t="shared" si="10"/>
        <v>0-day</v>
      </c>
      <c r="AQ60" s="33" t="str">
        <f t="shared" si="11"/>
        <v>0-day</v>
      </c>
      <c r="AR60" s="4"/>
      <c r="AS60" s="34" t="str">
        <f t="shared" si="12"/>
        <v/>
      </c>
      <c r="AT60" s="19"/>
      <c r="AU60" s="35" t="e">
        <f t="shared" ca="1" si="13"/>
        <v>#NAME?</v>
      </c>
      <c r="AV60" s="35" t="e">
        <f t="shared" ca="1" si="14"/>
        <v>#NAME?</v>
      </c>
      <c r="AW60" s="34" t="e">
        <f t="shared" ca="1" si="15"/>
        <v>#NAME?</v>
      </c>
      <c r="AX60" s="35" t="e">
        <f t="shared" ca="1" si="16"/>
        <v>#NAME?</v>
      </c>
      <c r="AY60" s="34" t="str">
        <f t="shared" si="17"/>
        <v/>
      </c>
      <c r="AZ60" s="36" t="e">
        <f t="shared" ca="1" si="18"/>
        <v>#NAME?</v>
      </c>
      <c r="BA60" s="35" t="e">
        <f t="shared" ca="1" si="19"/>
        <v>#NAME?</v>
      </c>
      <c r="BB60" s="37" t="e">
        <f t="shared" ca="1" si="20"/>
        <v>#NAME?</v>
      </c>
      <c r="BC60" s="38" t="e">
        <f t="shared" ca="1" si="21"/>
        <v>#NAME?</v>
      </c>
      <c r="BD60" s="38" t="e">
        <f t="shared" ca="1" si="22"/>
        <v>#NAME?</v>
      </c>
      <c r="BE60" s="35" t="e">
        <f t="shared" ca="1" si="23"/>
        <v>#NAME?</v>
      </c>
      <c r="BF60" s="36" t="e">
        <f t="shared" ca="1" si="24"/>
        <v>#NAME?</v>
      </c>
      <c r="BG60" s="36" t="e">
        <f t="shared" ca="1" si="25"/>
        <v>#NAME?</v>
      </c>
      <c r="BH60" s="7"/>
      <c r="BI60" s="7"/>
      <c r="BJ60" s="7"/>
      <c r="BK60" s="7"/>
      <c r="BL60" s="7"/>
      <c r="BM60" s="7"/>
      <c r="BN60" s="8"/>
      <c r="BO60" s="8"/>
    </row>
    <row r="61" spans="1:67" ht="14.5" x14ac:dyDescent="0.35">
      <c r="A61" s="19">
        <f t="shared" si="0"/>
        <v>59</v>
      </c>
      <c r="B61" s="20">
        <v>46229</v>
      </c>
      <c r="C61" s="62" t="s">
        <v>550</v>
      </c>
      <c r="D61" s="43" t="s">
        <v>91</v>
      </c>
      <c r="E61" s="23" t="s">
        <v>385</v>
      </c>
      <c r="F61" s="24">
        <v>1</v>
      </c>
      <c r="G61" s="24" t="s">
        <v>60</v>
      </c>
      <c r="H61" s="19" t="str">
        <f t="shared" si="1"/>
        <v>WAITING</v>
      </c>
      <c r="I61" s="24" t="s">
        <v>288</v>
      </c>
      <c r="J61" s="25" t="s">
        <v>289</v>
      </c>
      <c r="K61" s="25" t="s">
        <v>290</v>
      </c>
      <c r="L61" s="25">
        <v>11987</v>
      </c>
      <c r="M61" s="19" t="s">
        <v>80</v>
      </c>
      <c r="N61" s="24" t="s">
        <v>81</v>
      </c>
      <c r="O61" s="19" t="s">
        <v>65</v>
      </c>
      <c r="P61" s="24" t="s">
        <v>551</v>
      </c>
      <c r="Q61" s="24" t="s">
        <v>552</v>
      </c>
      <c r="R61" s="21" t="s">
        <v>553</v>
      </c>
      <c r="S61" s="20">
        <v>46232</v>
      </c>
      <c r="T61" s="21">
        <v>1000021840</v>
      </c>
      <c r="U61" s="48"/>
      <c r="V61" s="19"/>
      <c r="W61" s="19"/>
      <c r="X61" s="28"/>
      <c r="Y61" s="28" t="str">
        <f t="shared" si="2"/>
        <v>WAITING</v>
      </c>
      <c r="Z61" s="28"/>
      <c r="AA61" s="28"/>
      <c r="AB61" s="19" t="str">
        <f t="shared" si="3"/>
        <v>WAITING</v>
      </c>
      <c r="AC61" s="19"/>
      <c r="AD61" s="28"/>
      <c r="AE61" s="28"/>
      <c r="AF61" s="28" t="str">
        <f t="shared" si="4"/>
        <v>WAITING</v>
      </c>
      <c r="AG61" s="28"/>
      <c r="AH61" s="31"/>
      <c r="AI61" s="31" t="e">
        <f t="shared" ca="1" si="5"/>
        <v>#NAME?</v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3-day</v>
      </c>
      <c r="AM61" s="33"/>
      <c r="AN61" s="33" t="str">
        <f t="shared" si="8"/>
        <v>0-day</v>
      </c>
      <c r="AO61" s="33" t="str">
        <f t="shared" si="9"/>
        <v>0-day</v>
      </c>
      <c r="AP61" s="33" t="str">
        <f t="shared" si="10"/>
        <v>0-day</v>
      </c>
      <c r="AQ61" s="33" t="str">
        <f t="shared" si="11"/>
        <v>0-day</v>
      </c>
      <c r="AR61" s="4"/>
      <c r="AS61" s="34" t="str">
        <f t="shared" si="12"/>
        <v/>
      </c>
      <c r="AT61" s="19"/>
      <c r="AU61" s="35" t="e">
        <f t="shared" ca="1" si="13"/>
        <v>#NAME?</v>
      </c>
      <c r="AV61" s="35" t="e">
        <f t="shared" ca="1" si="14"/>
        <v>#NAME?</v>
      </c>
      <c r="AW61" s="34" t="e">
        <f t="shared" ca="1" si="15"/>
        <v>#NAME?</v>
      </c>
      <c r="AX61" s="35" t="e">
        <f t="shared" ca="1" si="16"/>
        <v>#NAME?</v>
      </c>
      <c r="AY61" s="34" t="str">
        <f t="shared" si="17"/>
        <v/>
      </c>
      <c r="AZ61" s="36" t="e">
        <f t="shared" ca="1" si="18"/>
        <v>#NAME?</v>
      </c>
      <c r="BA61" s="35" t="e">
        <f t="shared" ca="1" si="19"/>
        <v>#NAME?</v>
      </c>
      <c r="BB61" s="37" t="e">
        <f t="shared" ca="1" si="20"/>
        <v>#NAME?</v>
      </c>
      <c r="BC61" s="38" t="e">
        <f t="shared" ca="1" si="21"/>
        <v>#NAME?</v>
      </c>
      <c r="BD61" s="38" t="e">
        <f t="shared" ca="1" si="22"/>
        <v>#NAME?</v>
      </c>
      <c r="BE61" s="35" t="e">
        <f t="shared" ca="1" si="23"/>
        <v>#NAME?</v>
      </c>
      <c r="BF61" s="36" t="e">
        <f t="shared" ca="1" si="24"/>
        <v>#NAME?</v>
      </c>
      <c r="BG61" s="36" t="e">
        <f t="shared" ca="1" si="25"/>
        <v>#NAME?</v>
      </c>
      <c r="BH61" s="7"/>
      <c r="BI61" s="7"/>
      <c r="BJ61" s="7"/>
      <c r="BK61" s="7"/>
      <c r="BL61" s="7"/>
      <c r="BM61" s="7"/>
      <c r="BN61" s="8"/>
      <c r="BO61" s="8"/>
    </row>
    <row r="62" spans="1:67" ht="14.5" x14ac:dyDescent="0.35">
      <c r="A62" s="19">
        <f t="shared" si="0"/>
        <v>60</v>
      </c>
      <c r="B62" s="20">
        <v>46229</v>
      </c>
      <c r="C62" s="62" t="s">
        <v>550</v>
      </c>
      <c r="D62" s="43" t="s">
        <v>405</v>
      </c>
      <c r="E62" s="23" t="s">
        <v>406</v>
      </c>
      <c r="F62" s="24">
        <v>1</v>
      </c>
      <c r="G62" s="24" t="s">
        <v>60</v>
      </c>
      <c r="H62" s="19" t="str">
        <f t="shared" si="1"/>
        <v>WAITING</v>
      </c>
      <c r="I62" s="24" t="s">
        <v>288</v>
      </c>
      <c r="J62" s="25" t="s">
        <v>289</v>
      </c>
      <c r="K62" s="25" t="s">
        <v>290</v>
      </c>
      <c r="L62" s="25">
        <v>11987</v>
      </c>
      <c r="M62" s="19" t="s">
        <v>80</v>
      </c>
      <c r="N62" s="24" t="s">
        <v>81</v>
      </c>
      <c r="O62" s="19" t="s">
        <v>65</v>
      </c>
      <c r="P62" s="24" t="s">
        <v>551</v>
      </c>
      <c r="Q62" s="24" t="s">
        <v>552</v>
      </c>
      <c r="R62" s="21" t="s">
        <v>553</v>
      </c>
      <c r="S62" s="20">
        <v>46232</v>
      </c>
      <c r="T62" s="21">
        <v>1000021840</v>
      </c>
      <c r="U62" s="48"/>
      <c r="V62" s="19"/>
      <c r="W62" s="19"/>
      <c r="X62" s="28"/>
      <c r="Y62" s="28" t="str">
        <f t="shared" si="2"/>
        <v>WAITING</v>
      </c>
      <c r="Z62" s="28"/>
      <c r="AA62" s="28"/>
      <c r="AB62" s="19" t="str">
        <f t="shared" si="3"/>
        <v>WAITING</v>
      </c>
      <c r="AC62" s="19"/>
      <c r="AD62" s="28"/>
      <c r="AE62" s="28"/>
      <c r="AF62" s="28" t="str">
        <f t="shared" si="4"/>
        <v>WAITING</v>
      </c>
      <c r="AG62" s="28"/>
      <c r="AH62" s="31"/>
      <c r="AI62" s="31" t="e">
        <f t="shared" ca="1" si="5"/>
        <v>#NAME?</v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3-day</v>
      </c>
      <c r="AM62" s="33"/>
      <c r="AN62" s="33" t="str">
        <f t="shared" si="8"/>
        <v>0-day</v>
      </c>
      <c r="AO62" s="33" t="str">
        <f t="shared" si="9"/>
        <v>0-day</v>
      </c>
      <c r="AP62" s="33" t="str">
        <f t="shared" si="10"/>
        <v>0-day</v>
      </c>
      <c r="AQ62" s="33" t="str">
        <f t="shared" si="11"/>
        <v>0-day</v>
      </c>
      <c r="AR62" s="4"/>
      <c r="AS62" s="34" t="str">
        <f t="shared" si="12"/>
        <v/>
      </c>
      <c r="AT62" s="19"/>
      <c r="AU62" s="35" t="e">
        <f t="shared" ca="1" si="13"/>
        <v>#NAME?</v>
      </c>
      <c r="AV62" s="35" t="e">
        <f t="shared" ca="1" si="14"/>
        <v>#NAME?</v>
      </c>
      <c r="AW62" s="34" t="e">
        <f t="shared" ca="1" si="15"/>
        <v>#NAME?</v>
      </c>
      <c r="AX62" s="35" t="e">
        <f t="shared" ca="1" si="16"/>
        <v>#NAME?</v>
      </c>
      <c r="AY62" s="34" t="str">
        <f t="shared" si="17"/>
        <v/>
      </c>
      <c r="AZ62" s="36" t="e">
        <f t="shared" ca="1" si="18"/>
        <v>#NAME?</v>
      </c>
      <c r="BA62" s="35" t="e">
        <f t="shared" ca="1" si="19"/>
        <v>#NAME?</v>
      </c>
      <c r="BB62" s="37" t="e">
        <f t="shared" ca="1" si="20"/>
        <v>#NAME?</v>
      </c>
      <c r="BC62" s="38" t="e">
        <f t="shared" ca="1" si="21"/>
        <v>#NAME?</v>
      </c>
      <c r="BD62" s="38" t="e">
        <f t="shared" ca="1" si="22"/>
        <v>#NAME?</v>
      </c>
      <c r="BE62" s="35" t="e">
        <f t="shared" ca="1" si="23"/>
        <v>#NAME?</v>
      </c>
      <c r="BF62" s="36" t="e">
        <f t="shared" ca="1" si="24"/>
        <v>#NAME?</v>
      </c>
      <c r="BG62" s="36" t="e">
        <f t="shared" ca="1" si="25"/>
        <v>#NAME?</v>
      </c>
      <c r="BH62" s="7"/>
      <c r="BI62" s="7"/>
      <c r="BJ62" s="7"/>
      <c r="BK62" s="7"/>
      <c r="BL62" s="7"/>
      <c r="BM62" s="7"/>
      <c r="BN62" s="8"/>
      <c r="BO62" s="8"/>
    </row>
    <row r="63" spans="1:67" ht="14.5" x14ac:dyDescent="0.35">
      <c r="A63" s="19">
        <f t="shared" si="0"/>
        <v>61</v>
      </c>
      <c r="B63" s="20">
        <v>46229</v>
      </c>
      <c r="C63" s="62" t="s">
        <v>550</v>
      </c>
      <c r="D63" s="43" t="s">
        <v>557</v>
      </c>
      <c r="E63" s="23" t="s">
        <v>464</v>
      </c>
      <c r="F63" s="24">
        <v>1</v>
      </c>
      <c r="G63" s="24" t="s">
        <v>308</v>
      </c>
      <c r="H63" s="19" t="str">
        <f t="shared" si="1"/>
        <v>WAITING</v>
      </c>
      <c r="I63" s="24" t="s">
        <v>288</v>
      </c>
      <c r="J63" s="25" t="s">
        <v>289</v>
      </c>
      <c r="K63" s="25" t="s">
        <v>290</v>
      </c>
      <c r="L63" s="25">
        <v>11987</v>
      </c>
      <c r="M63" s="19" t="s">
        <v>80</v>
      </c>
      <c r="N63" s="24" t="s">
        <v>81</v>
      </c>
      <c r="O63" s="19" t="s">
        <v>65</v>
      </c>
      <c r="P63" s="24" t="s">
        <v>551</v>
      </c>
      <c r="Q63" s="24" t="s">
        <v>552</v>
      </c>
      <c r="R63" s="21" t="s">
        <v>553</v>
      </c>
      <c r="S63" s="20">
        <v>46232</v>
      </c>
      <c r="T63" s="21">
        <v>1000021840</v>
      </c>
      <c r="U63" s="48"/>
      <c r="V63" s="19"/>
      <c r="W63" s="19"/>
      <c r="X63" s="28"/>
      <c r="Y63" s="28" t="str">
        <f t="shared" si="2"/>
        <v>WAITING</v>
      </c>
      <c r="Z63" s="28"/>
      <c r="AA63" s="28"/>
      <c r="AB63" s="19" t="str">
        <f t="shared" si="3"/>
        <v>WAITING</v>
      </c>
      <c r="AC63" s="19"/>
      <c r="AD63" s="28"/>
      <c r="AE63" s="28"/>
      <c r="AF63" s="28" t="str">
        <f t="shared" si="4"/>
        <v>WAITING</v>
      </c>
      <c r="AG63" s="28"/>
      <c r="AH63" s="31"/>
      <c r="AI63" s="31" t="e">
        <f t="shared" ca="1" si="5"/>
        <v>#NAME?</v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3-day</v>
      </c>
      <c r="AM63" s="33"/>
      <c r="AN63" s="33" t="str">
        <f t="shared" si="8"/>
        <v>0-day</v>
      </c>
      <c r="AO63" s="33" t="str">
        <f t="shared" si="9"/>
        <v>0-day</v>
      </c>
      <c r="AP63" s="33" t="str">
        <f t="shared" si="10"/>
        <v>0-day</v>
      </c>
      <c r="AQ63" s="33" t="str">
        <f t="shared" si="11"/>
        <v>0-day</v>
      </c>
      <c r="AR63" s="4"/>
      <c r="AS63" s="34" t="str">
        <f t="shared" si="12"/>
        <v/>
      </c>
      <c r="AT63" s="19"/>
      <c r="AU63" s="35" t="e">
        <f t="shared" ca="1" si="13"/>
        <v>#NAME?</v>
      </c>
      <c r="AV63" s="35" t="e">
        <f t="shared" ca="1" si="14"/>
        <v>#NAME?</v>
      </c>
      <c r="AW63" s="34" t="e">
        <f t="shared" ca="1" si="15"/>
        <v>#NAME?</v>
      </c>
      <c r="AX63" s="35" t="e">
        <f t="shared" ca="1" si="16"/>
        <v>#NAME?</v>
      </c>
      <c r="AY63" s="34" t="str">
        <f t="shared" si="17"/>
        <v/>
      </c>
      <c r="AZ63" s="36" t="e">
        <f t="shared" ca="1" si="18"/>
        <v>#NAME?</v>
      </c>
      <c r="BA63" s="35" t="e">
        <f t="shared" ca="1" si="19"/>
        <v>#NAME?</v>
      </c>
      <c r="BB63" s="37" t="e">
        <f t="shared" ca="1" si="20"/>
        <v>#NAME?</v>
      </c>
      <c r="BC63" s="38" t="e">
        <f t="shared" ca="1" si="21"/>
        <v>#NAME?</v>
      </c>
      <c r="BD63" s="38" t="e">
        <f t="shared" ca="1" si="22"/>
        <v>#NAME?</v>
      </c>
      <c r="BE63" s="35" t="e">
        <f t="shared" ca="1" si="23"/>
        <v>#NAME?</v>
      </c>
      <c r="BF63" s="36" t="e">
        <f t="shared" ca="1" si="24"/>
        <v>#NAME?</v>
      </c>
      <c r="BG63" s="36" t="e">
        <f t="shared" ca="1" si="25"/>
        <v>#NAME?</v>
      </c>
      <c r="BH63" s="7"/>
      <c r="BI63" s="7"/>
      <c r="BJ63" s="7"/>
      <c r="BK63" s="7"/>
      <c r="BL63" s="7"/>
      <c r="BM63" s="7"/>
      <c r="BN63" s="8"/>
      <c r="BO63" s="8"/>
    </row>
    <row r="64" spans="1:67" ht="14.5" x14ac:dyDescent="0.35">
      <c r="A64" s="19">
        <f t="shared" si="0"/>
        <v>62</v>
      </c>
      <c r="B64" s="20">
        <v>46230</v>
      </c>
      <c r="C64" s="62" t="s">
        <v>558</v>
      </c>
      <c r="D64" s="43" t="s">
        <v>441</v>
      </c>
      <c r="E64" s="23" t="s">
        <v>442</v>
      </c>
      <c r="F64" s="24">
        <v>1</v>
      </c>
      <c r="G64" s="24" t="s">
        <v>60</v>
      </c>
      <c r="H64" s="19" t="str">
        <f t="shared" si="1"/>
        <v>WAITING</v>
      </c>
      <c r="I64" s="24" t="s">
        <v>167</v>
      </c>
      <c r="J64" s="25" t="s">
        <v>61</v>
      </c>
      <c r="K64" s="25" t="s">
        <v>63</v>
      </c>
      <c r="L64" s="25">
        <v>20015.099999999999</v>
      </c>
      <c r="M64" s="19" t="s">
        <v>80</v>
      </c>
      <c r="N64" s="24" t="s">
        <v>81</v>
      </c>
      <c r="O64" s="19" t="s">
        <v>65</v>
      </c>
      <c r="P64" s="24" t="s">
        <v>559</v>
      </c>
      <c r="Q64" s="24" t="s">
        <v>237</v>
      </c>
      <c r="R64" s="21" t="s">
        <v>560</v>
      </c>
      <c r="S64" s="20">
        <v>46230</v>
      </c>
      <c r="T64" s="21">
        <v>1000021841</v>
      </c>
      <c r="U64" s="48"/>
      <c r="V64" s="19"/>
      <c r="W64" s="19"/>
      <c r="X64" s="28"/>
      <c r="Y64" s="28" t="str">
        <f t="shared" si="2"/>
        <v>WAITING</v>
      </c>
      <c r="Z64" s="28"/>
      <c r="AA64" s="28"/>
      <c r="AB64" s="19" t="str">
        <f t="shared" si="3"/>
        <v>WAITING</v>
      </c>
      <c r="AC64" s="19"/>
      <c r="AD64" s="28"/>
      <c r="AE64" s="28"/>
      <c r="AF64" s="28" t="str">
        <f t="shared" si="4"/>
        <v>WAITING</v>
      </c>
      <c r="AG64" s="28"/>
      <c r="AH64" s="31"/>
      <c r="AI64" s="31" t="e">
        <f t="shared" ca="1" si="5"/>
        <v>#NAME?</v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0-day</v>
      </c>
      <c r="AM64" s="33"/>
      <c r="AN64" s="33" t="str">
        <f t="shared" si="8"/>
        <v>0-day</v>
      </c>
      <c r="AO64" s="33" t="str">
        <f t="shared" si="9"/>
        <v>0-day</v>
      </c>
      <c r="AP64" s="33" t="str">
        <f t="shared" si="10"/>
        <v>0-day</v>
      </c>
      <c r="AQ64" s="33" t="str">
        <f t="shared" si="11"/>
        <v>0-day</v>
      </c>
      <c r="AR64" s="4"/>
      <c r="AS64" s="34" t="str">
        <f t="shared" si="12"/>
        <v/>
      </c>
      <c r="AT64" s="19"/>
      <c r="AU64" s="35" t="e">
        <f t="shared" ca="1" si="13"/>
        <v>#NAME?</v>
      </c>
      <c r="AV64" s="35" t="e">
        <f t="shared" ca="1" si="14"/>
        <v>#NAME?</v>
      </c>
      <c r="AW64" s="34" t="e">
        <f t="shared" ca="1" si="15"/>
        <v>#NAME?</v>
      </c>
      <c r="AX64" s="35" t="e">
        <f t="shared" ca="1" si="16"/>
        <v>#NAME?</v>
      </c>
      <c r="AY64" s="34" t="str">
        <f t="shared" si="17"/>
        <v/>
      </c>
      <c r="AZ64" s="36" t="e">
        <f t="shared" ca="1" si="18"/>
        <v>#NAME?</v>
      </c>
      <c r="BA64" s="35" t="e">
        <f t="shared" ca="1" si="19"/>
        <v>#NAME?</v>
      </c>
      <c r="BB64" s="37" t="e">
        <f t="shared" ca="1" si="20"/>
        <v>#NAME?</v>
      </c>
      <c r="BC64" s="38" t="e">
        <f t="shared" ca="1" si="21"/>
        <v>#NAME?</v>
      </c>
      <c r="BD64" s="38" t="e">
        <f t="shared" ca="1" si="22"/>
        <v>#NAME?</v>
      </c>
      <c r="BE64" s="35" t="e">
        <f t="shared" ca="1" si="23"/>
        <v>#NAME?</v>
      </c>
      <c r="BF64" s="36" t="e">
        <f t="shared" ca="1" si="24"/>
        <v>#NAME?</v>
      </c>
      <c r="BG64" s="36" t="e">
        <f t="shared" ca="1" si="25"/>
        <v>#NAME?</v>
      </c>
      <c r="BH64" s="7"/>
      <c r="BI64" s="7"/>
      <c r="BJ64" s="7"/>
      <c r="BK64" s="7"/>
      <c r="BL64" s="7"/>
      <c r="BM64" s="7"/>
      <c r="BN64" s="8"/>
      <c r="BO64" s="8"/>
    </row>
    <row r="65" spans="1:67" ht="14.5" x14ac:dyDescent="0.35">
      <c r="A65" s="19">
        <f t="shared" si="0"/>
        <v>63</v>
      </c>
      <c r="B65" s="20">
        <v>46230</v>
      </c>
      <c r="C65" s="62" t="s">
        <v>558</v>
      </c>
      <c r="D65" s="43" t="s">
        <v>99</v>
      </c>
      <c r="E65" s="23" t="s">
        <v>100</v>
      </c>
      <c r="F65" s="24">
        <v>1</v>
      </c>
      <c r="G65" s="24" t="s">
        <v>60</v>
      </c>
      <c r="H65" s="19" t="str">
        <f t="shared" si="1"/>
        <v>WAITING</v>
      </c>
      <c r="I65" s="24" t="s">
        <v>167</v>
      </c>
      <c r="J65" s="25" t="s">
        <v>61</v>
      </c>
      <c r="K65" s="25" t="s">
        <v>63</v>
      </c>
      <c r="L65" s="25">
        <v>20015.099999999999</v>
      </c>
      <c r="M65" s="19" t="s">
        <v>80</v>
      </c>
      <c r="N65" s="24" t="s">
        <v>81</v>
      </c>
      <c r="O65" s="19" t="s">
        <v>65</v>
      </c>
      <c r="P65" s="24" t="s">
        <v>559</v>
      </c>
      <c r="Q65" s="24" t="s">
        <v>237</v>
      </c>
      <c r="R65" s="21" t="s">
        <v>560</v>
      </c>
      <c r="S65" s="20">
        <v>46230</v>
      </c>
      <c r="T65" s="21">
        <v>1000021841</v>
      </c>
      <c r="U65" s="48"/>
      <c r="V65" s="19"/>
      <c r="W65" s="19"/>
      <c r="X65" s="28"/>
      <c r="Y65" s="28" t="str">
        <f t="shared" si="2"/>
        <v>WAITING</v>
      </c>
      <c r="Z65" s="28"/>
      <c r="AA65" s="28"/>
      <c r="AB65" s="19" t="str">
        <f t="shared" si="3"/>
        <v>WAITING</v>
      </c>
      <c r="AC65" s="19"/>
      <c r="AD65" s="28"/>
      <c r="AE65" s="28"/>
      <c r="AF65" s="28" t="str">
        <f t="shared" si="4"/>
        <v>WAITING</v>
      </c>
      <c r="AG65" s="28"/>
      <c r="AH65" s="31"/>
      <c r="AI65" s="31" t="e">
        <f t="shared" ca="1" si="5"/>
        <v>#NAME?</v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0-day</v>
      </c>
      <c r="AM65" s="33"/>
      <c r="AN65" s="33" t="str">
        <f t="shared" si="8"/>
        <v>0-day</v>
      </c>
      <c r="AO65" s="33" t="str">
        <f t="shared" si="9"/>
        <v>0-day</v>
      </c>
      <c r="AP65" s="33" t="str">
        <f t="shared" si="10"/>
        <v>0-day</v>
      </c>
      <c r="AQ65" s="33" t="str">
        <f t="shared" si="11"/>
        <v>0-day</v>
      </c>
      <c r="AR65" s="4"/>
      <c r="AS65" s="34" t="str">
        <f t="shared" si="12"/>
        <v/>
      </c>
      <c r="AT65" s="19"/>
      <c r="AU65" s="35" t="e">
        <f t="shared" ca="1" si="13"/>
        <v>#NAME?</v>
      </c>
      <c r="AV65" s="35" t="e">
        <f t="shared" ca="1" si="14"/>
        <v>#NAME?</v>
      </c>
      <c r="AW65" s="34" t="e">
        <f t="shared" ca="1" si="15"/>
        <v>#NAME?</v>
      </c>
      <c r="AX65" s="35" t="e">
        <f t="shared" ca="1" si="16"/>
        <v>#NAME?</v>
      </c>
      <c r="AY65" s="34" t="str">
        <f t="shared" si="17"/>
        <v/>
      </c>
      <c r="AZ65" s="36" t="e">
        <f t="shared" ca="1" si="18"/>
        <v>#NAME?</v>
      </c>
      <c r="BA65" s="35" t="e">
        <f t="shared" ca="1" si="19"/>
        <v>#NAME?</v>
      </c>
      <c r="BB65" s="37" t="e">
        <f t="shared" ca="1" si="20"/>
        <v>#NAME?</v>
      </c>
      <c r="BC65" s="38" t="e">
        <f t="shared" ca="1" si="21"/>
        <v>#NAME?</v>
      </c>
      <c r="BD65" s="38" t="e">
        <f t="shared" ca="1" si="22"/>
        <v>#NAME?</v>
      </c>
      <c r="BE65" s="35" t="e">
        <f t="shared" ca="1" si="23"/>
        <v>#NAME?</v>
      </c>
      <c r="BF65" s="36" t="e">
        <f t="shared" ca="1" si="24"/>
        <v>#NAME?</v>
      </c>
      <c r="BG65" s="36" t="e">
        <f t="shared" ca="1" si="25"/>
        <v>#NAME?</v>
      </c>
      <c r="BH65" s="7"/>
      <c r="BI65" s="7"/>
      <c r="BJ65" s="7"/>
      <c r="BK65" s="7"/>
      <c r="BL65" s="7"/>
      <c r="BM65" s="7"/>
      <c r="BN65" s="8"/>
      <c r="BO65" s="8"/>
    </row>
    <row r="66" spans="1:67" ht="14.5" x14ac:dyDescent="0.35">
      <c r="A66" s="19">
        <f t="shared" si="0"/>
        <v>64</v>
      </c>
      <c r="B66" s="20">
        <v>46230</v>
      </c>
      <c r="C66" s="62" t="s">
        <v>558</v>
      </c>
      <c r="D66" s="43" t="s">
        <v>86</v>
      </c>
      <c r="E66" s="23" t="s">
        <v>87</v>
      </c>
      <c r="F66" s="24">
        <v>1</v>
      </c>
      <c r="G66" s="24" t="s">
        <v>60</v>
      </c>
      <c r="H66" s="19" t="str">
        <f t="shared" si="1"/>
        <v>WAITING</v>
      </c>
      <c r="I66" s="24" t="s">
        <v>167</v>
      </c>
      <c r="J66" s="25" t="s">
        <v>61</v>
      </c>
      <c r="K66" s="25" t="s">
        <v>63</v>
      </c>
      <c r="L66" s="25">
        <v>20015.099999999999</v>
      </c>
      <c r="M66" s="19" t="s">
        <v>80</v>
      </c>
      <c r="N66" s="24" t="s">
        <v>81</v>
      </c>
      <c r="O66" s="19" t="s">
        <v>65</v>
      </c>
      <c r="P66" s="24" t="s">
        <v>559</v>
      </c>
      <c r="Q66" s="24" t="s">
        <v>237</v>
      </c>
      <c r="R66" s="21" t="s">
        <v>560</v>
      </c>
      <c r="S66" s="20">
        <v>46230</v>
      </c>
      <c r="T66" s="21">
        <v>1000021841</v>
      </c>
      <c r="U66" s="48"/>
      <c r="V66" s="19"/>
      <c r="W66" s="19"/>
      <c r="X66" s="28"/>
      <c r="Y66" s="28" t="str">
        <f t="shared" si="2"/>
        <v>WAITING</v>
      </c>
      <c r="Z66" s="28"/>
      <c r="AA66" s="28"/>
      <c r="AB66" s="19" t="str">
        <f t="shared" si="3"/>
        <v>WAITING</v>
      </c>
      <c r="AC66" s="19"/>
      <c r="AD66" s="28"/>
      <c r="AE66" s="28"/>
      <c r="AF66" s="28" t="str">
        <f t="shared" si="4"/>
        <v>WAITING</v>
      </c>
      <c r="AG66" s="28"/>
      <c r="AH66" s="31"/>
      <c r="AI66" s="31" t="e">
        <f t="shared" ca="1" si="5"/>
        <v>#NAME?</v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0-day</v>
      </c>
      <c r="AM66" s="33"/>
      <c r="AN66" s="33" t="str">
        <f t="shared" si="8"/>
        <v>0-day</v>
      </c>
      <c r="AO66" s="33" t="str">
        <f t="shared" si="9"/>
        <v>0-day</v>
      </c>
      <c r="AP66" s="33" t="str">
        <f t="shared" si="10"/>
        <v>0-day</v>
      </c>
      <c r="AQ66" s="33" t="str">
        <f t="shared" si="11"/>
        <v>0-day</v>
      </c>
      <c r="AR66" s="4"/>
      <c r="AS66" s="34" t="str">
        <f t="shared" si="12"/>
        <v/>
      </c>
      <c r="AT66" s="19"/>
      <c r="AU66" s="35" t="e">
        <f t="shared" ca="1" si="13"/>
        <v>#NAME?</v>
      </c>
      <c r="AV66" s="35" t="e">
        <f t="shared" ca="1" si="14"/>
        <v>#NAME?</v>
      </c>
      <c r="AW66" s="34" t="e">
        <f t="shared" ca="1" si="15"/>
        <v>#NAME?</v>
      </c>
      <c r="AX66" s="35" t="e">
        <f t="shared" ca="1" si="16"/>
        <v>#NAME?</v>
      </c>
      <c r="AY66" s="34" t="str">
        <f t="shared" si="17"/>
        <v/>
      </c>
      <c r="AZ66" s="36" t="e">
        <f t="shared" ca="1" si="18"/>
        <v>#NAME?</v>
      </c>
      <c r="BA66" s="35" t="e">
        <f t="shared" ca="1" si="19"/>
        <v>#NAME?</v>
      </c>
      <c r="BB66" s="37" t="e">
        <f t="shared" ca="1" si="20"/>
        <v>#NAME?</v>
      </c>
      <c r="BC66" s="38" t="e">
        <f t="shared" ca="1" si="21"/>
        <v>#NAME?</v>
      </c>
      <c r="BD66" s="38" t="e">
        <f t="shared" ca="1" si="22"/>
        <v>#NAME?</v>
      </c>
      <c r="BE66" s="35" t="e">
        <f t="shared" ca="1" si="23"/>
        <v>#NAME?</v>
      </c>
      <c r="BF66" s="36" t="e">
        <f t="shared" ca="1" si="24"/>
        <v>#NAME?</v>
      </c>
      <c r="BG66" s="36" t="e">
        <f t="shared" ca="1" si="25"/>
        <v>#NAME?</v>
      </c>
      <c r="BH66" s="7"/>
      <c r="BI66" s="7"/>
      <c r="BJ66" s="7"/>
      <c r="BK66" s="7"/>
      <c r="BL66" s="7"/>
      <c r="BM66" s="7"/>
      <c r="BN66" s="8"/>
      <c r="BO66" s="8"/>
    </row>
    <row r="67" spans="1:67" ht="14.5" x14ac:dyDescent="0.35">
      <c r="A67" s="19">
        <f t="shared" si="0"/>
        <v>65</v>
      </c>
      <c r="B67" s="20">
        <v>46230</v>
      </c>
      <c r="C67" s="62" t="s">
        <v>558</v>
      </c>
      <c r="D67" s="43" t="s">
        <v>154</v>
      </c>
      <c r="E67" s="23" t="s">
        <v>155</v>
      </c>
      <c r="F67" s="24">
        <v>2</v>
      </c>
      <c r="G67" s="24" t="s">
        <v>60</v>
      </c>
      <c r="H67" s="19" t="str">
        <f t="shared" si="1"/>
        <v>WAITING</v>
      </c>
      <c r="I67" s="24" t="s">
        <v>167</v>
      </c>
      <c r="J67" s="25" t="s">
        <v>61</v>
      </c>
      <c r="K67" s="25" t="s">
        <v>63</v>
      </c>
      <c r="L67" s="25">
        <v>20015.099999999999</v>
      </c>
      <c r="M67" s="19" t="s">
        <v>80</v>
      </c>
      <c r="N67" s="24" t="s">
        <v>81</v>
      </c>
      <c r="O67" s="19" t="s">
        <v>65</v>
      </c>
      <c r="P67" s="24" t="s">
        <v>559</v>
      </c>
      <c r="Q67" s="24" t="s">
        <v>237</v>
      </c>
      <c r="R67" s="21" t="s">
        <v>560</v>
      </c>
      <c r="S67" s="20">
        <v>46230</v>
      </c>
      <c r="T67" s="21">
        <v>1000021841</v>
      </c>
      <c r="U67" s="48"/>
      <c r="V67" s="19"/>
      <c r="W67" s="19"/>
      <c r="X67" s="28"/>
      <c r="Y67" s="28" t="str">
        <f t="shared" si="2"/>
        <v>WAITING</v>
      </c>
      <c r="Z67" s="28"/>
      <c r="AA67" s="28"/>
      <c r="AB67" s="19" t="str">
        <f t="shared" si="3"/>
        <v>WAITING</v>
      </c>
      <c r="AC67" s="19"/>
      <c r="AD67" s="28"/>
      <c r="AE67" s="28"/>
      <c r="AF67" s="28" t="str">
        <f t="shared" si="4"/>
        <v>WAITING</v>
      </c>
      <c r="AG67" s="28"/>
      <c r="AH67" s="31"/>
      <c r="AI67" s="31" t="e">
        <f t="shared" ca="1" si="5"/>
        <v>#NAME?</v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0-day</v>
      </c>
      <c r="AM67" s="33"/>
      <c r="AN67" s="33" t="str">
        <f t="shared" si="8"/>
        <v>0-day</v>
      </c>
      <c r="AO67" s="33" t="str">
        <f t="shared" si="9"/>
        <v>0-day</v>
      </c>
      <c r="AP67" s="33" t="str">
        <f t="shared" si="10"/>
        <v>0-day</v>
      </c>
      <c r="AQ67" s="33" t="str">
        <f t="shared" si="11"/>
        <v>0-day</v>
      </c>
      <c r="AR67" s="4"/>
      <c r="AS67" s="34" t="str">
        <f t="shared" si="12"/>
        <v/>
      </c>
      <c r="AT67" s="19"/>
      <c r="AU67" s="35" t="e">
        <f t="shared" ca="1" si="13"/>
        <v>#NAME?</v>
      </c>
      <c r="AV67" s="35" t="e">
        <f t="shared" ca="1" si="14"/>
        <v>#NAME?</v>
      </c>
      <c r="AW67" s="34" t="e">
        <f t="shared" ca="1" si="15"/>
        <v>#NAME?</v>
      </c>
      <c r="AX67" s="35" t="e">
        <f t="shared" ca="1" si="16"/>
        <v>#NAME?</v>
      </c>
      <c r="AY67" s="34" t="str">
        <f t="shared" si="17"/>
        <v/>
      </c>
      <c r="AZ67" s="36" t="e">
        <f t="shared" ca="1" si="18"/>
        <v>#NAME?</v>
      </c>
      <c r="BA67" s="35" t="e">
        <f t="shared" ca="1" si="19"/>
        <v>#NAME?</v>
      </c>
      <c r="BB67" s="37" t="e">
        <f t="shared" ca="1" si="20"/>
        <v>#NAME?</v>
      </c>
      <c r="BC67" s="38" t="e">
        <f t="shared" ca="1" si="21"/>
        <v>#NAME?</v>
      </c>
      <c r="BD67" s="38" t="e">
        <f t="shared" ca="1" si="22"/>
        <v>#NAME?</v>
      </c>
      <c r="BE67" s="35" t="e">
        <f t="shared" ca="1" si="23"/>
        <v>#NAME?</v>
      </c>
      <c r="BF67" s="36" t="e">
        <f t="shared" ca="1" si="24"/>
        <v>#NAME?</v>
      </c>
      <c r="BG67" s="36" t="e">
        <f t="shared" ca="1" si="25"/>
        <v>#NAME?</v>
      </c>
      <c r="BH67" s="7"/>
      <c r="BI67" s="7"/>
      <c r="BJ67" s="7"/>
      <c r="BK67" s="7"/>
      <c r="BL67" s="7"/>
      <c r="BM67" s="7"/>
      <c r="BN67" s="8"/>
      <c r="BO67" s="8"/>
    </row>
    <row r="68" spans="1:67" ht="14.5" x14ac:dyDescent="0.35">
      <c r="A68" s="19">
        <f t="shared" si="0"/>
        <v>66</v>
      </c>
      <c r="B68" s="20">
        <v>46230</v>
      </c>
      <c r="C68" s="62" t="s">
        <v>558</v>
      </c>
      <c r="D68" s="43" t="s">
        <v>561</v>
      </c>
      <c r="E68" s="23" t="s">
        <v>562</v>
      </c>
      <c r="F68" s="24">
        <v>1</v>
      </c>
      <c r="G68" s="24" t="s">
        <v>60</v>
      </c>
      <c r="H68" s="19" t="str">
        <f t="shared" si="1"/>
        <v>WAITING</v>
      </c>
      <c r="I68" s="24" t="s">
        <v>167</v>
      </c>
      <c r="J68" s="25" t="s">
        <v>61</v>
      </c>
      <c r="K68" s="25" t="s">
        <v>63</v>
      </c>
      <c r="L68" s="25">
        <v>20015.099999999999</v>
      </c>
      <c r="M68" s="19" t="s">
        <v>80</v>
      </c>
      <c r="N68" s="24" t="s">
        <v>81</v>
      </c>
      <c r="O68" s="19" t="s">
        <v>65</v>
      </c>
      <c r="P68" s="24" t="s">
        <v>559</v>
      </c>
      <c r="Q68" s="24" t="s">
        <v>237</v>
      </c>
      <c r="R68" s="21" t="s">
        <v>560</v>
      </c>
      <c r="S68" s="20">
        <v>46230</v>
      </c>
      <c r="T68" s="21">
        <v>1000021841</v>
      </c>
      <c r="U68" s="48"/>
      <c r="V68" s="19"/>
      <c r="W68" s="19"/>
      <c r="X68" s="28"/>
      <c r="Y68" s="28" t="str">
        <f t="shared" si="2"/>
        <v>WAITING</v>
      </c>
      <c r="Z68" s="28"/>
      <c r="AA68" s="28"/>
      <c r="AB68" s="19" t="str">
        <f t="shared" si="3"/>
        <v>WAITING</v>
      </c>
      <c r="AC68" s="19"/>
      <c r="AD68" s="28"/>
      <c r="AE68" s="28"/>
      <c r="AF68" s="28" t="str">
        <f t="shared" si="4"/>
        <v>WAITING</v>
      </c>
      <c r="AG68" s="28"/>
      <c r="AH68" s="31"/>
      <c r="AI68" s="31" t="e">
        <f t="shared" ca="1" si="5"/>
        <v>#NAME?</v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0-day</v>
      </c>
      <c r="AM68" s="33"/>
      <c r="AN68" s="33" t="str">
        <f t="shared" si="8"/>
        <v>0-day</v>
      </c>
      <c r="AO68" s="33" t="str">
        <f t="shared" si="9"/>
        <v>0-day</v>
      </c>
      <c r="AP68" s="33" t="str">
        <f t="shared" si="10"/>
        <v>0-day</v>
      </c>
      <c r="AQ68" s="33" t="str">
        <f t="shared" si="11"/>
        <v>0-day</v>
      </c>
      <c r="AR68" s="4"/>
      <c r="AS68" s="34" t="str">
        <f t="shared" si="12"/>
        <v/>
      </c>
      <c r="AT68" s="19"/>
      <c r="AU68" s="35" t="e">
        <f t="shared" ca="1" si="13"/>
        <v>#NAME?</v>
      </c>
      <c r="AV68" s="35" t="e">
        <f t="shared" ca="1" si="14"/>
        <v>#NAME?</v>
      </c>
      <c r="AW68" s="34" t="e">
        <f t="shared" ca="1" si="15"/>
        <v>#NAME?</v>
      </c>
      <c r="AX68" s="35" t="e">
        <f t="shared" ca="1" si="16"/>
        <v>#NAME?</v>
      </c>
      <c r="AY68" s="34" t="str">
        <f t="shared" si="17"/>
        <v/>
      </c>
      <c r="AZ68" s="36" t="e">
        <f t="shared" ca="1" si="18"/>
        <v>#NAME?</v>
      </c>
      <c r="BA68" s="35" t="e">
        <f t="shared" ca="1" si="19"/>
        <v>#NAME?</v>
      </c>
      <c r="BB68" s="37" t="e">
        <f t="shared" ca="1" si="20"/>
        <v>#NAME?</v>
      </c>
      <c r="BC68" s="38" t="e">
        <f t="shared" ca="1" si="21"/>
        <v>#NAME?</v>
      </c>
      <c r="BD68" s="38" t="e">
        <f t="shared" ca="1" si="22"/>
        <v>#NAME?</v>
      </c>
      <c r="BE68" s="35" t="e">
        <f t="shared" ca="1" si="23"/>
        <v>#NAME?</v>
      </c>
      <c r="BF68" s="36" t="e">
        <f t="shared" ca="1" si="24"/>
        <v>#NAME?</v>
      </c>
      <c r="BG68" s="36" t="e">
        <f t="shared" ca="1" si="25"/>
        <v>#NAME?</v>
      </c>
      <c r="BH68" s="7"/>
      <c r="BI68" s="7"/>
      <c r="BJ68" s="7"/>
      <c r="BK68" s="7"/>
      <c r="BL68" s="7"/>
      <c r="BM68" s="7"/>
      <c r="BN68" s="8"/>
      <c r="BO68" s="8"/>
    </row>
    <row r="69" spans="1:67" ht="14.5" x14ac:dyDescent="0.35">
      <c r="A69" s="19">
        <f t="shared" si="0"/>
        <v>67</v>
      </c>
      <c r="B69" s="20">
        <v>46230</v>
      </c>
      <c r="C69" s="62" t="s">
        <v>558</v>
      </c>
      <c r="D69" s="43" t="s">
        <v>262</v>
      </c>
      <c r="E69" s="23" t="s">
        <v>263</v>
      </c>
      <c r="F69" s="24">
        <v>1</v>
      </c>
      <c r="G69" s="24" t="s">
        <v>60</v>
      </c>
      <c r="H69" s="19" t="str">
        <f t="shared" si="1"/>
        <v>WAITING</v>
      </c>
      <c r="I69" s="24" t="s">
        <v>167</v>
      </c>
      <c r="J69" s="25" t="s">
        <v>61</v>
      </c>
      <c r="K69" s="25" t="s">
        <v>63</v>
      </c>
      <c r="L69" s="25">
        <v>20015.099999999999</v>
      </c>
      <c r="M69" s="19" t="s">
        <v>80</v>
      </c>
      <c r="N69" s="24" t="s">
        <v>81</v>
      </c>
      <c r="O69" s="19" t="s">
        <v>65</v>
      </c>
      <c r="P69" s="24" t="s">
        <v>559</v>
      </c>
      <c r="Q69" s="24" t="s">
        <v>237</v>
      </c>
      <c r="R69" s="21" t="s">
        <v>560</v>
      </c>
      <c r="S69" s="20">
        <v>46230</v>
      </c>
      <c r="T69" s="21">
        <v>1000021841</v>
      </c>
      <c r="U69" s="48"/>
      <c r="V69" s="19"/>
      <c r="W69" s="19"/>
      <c r="X69" s="28"/>
      <c r="Y69" s="28" t="str">
        <f t="shared" si="2"/>
        <v>WAITING</v>
      </c>
      <c r="Z69" s="28"/>
      <c r="AA69" s="28"/>
      <c r="AB69" s="19" t="str">
        <f t="shared" si="3"/>
        <v>WAITING</v>
      </c>
      <c r="AC69" s="19"/>
      <c r="AD69" s="28"/>
      <c r="AE69" s="28"/>
      <c r="AF69" s="28" t="str">
        <f t="shared" si="4"/>
        <v>WAITING</v>
      </c>
      <c r="AG69" s="28"/>
      <c r="AH69" s="31"/>
      <c r="AI69" s="31" t="e">
        <f t="shared" ca="1" si="5"/>
        <v>#NAME?</v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0-day</v>
      </c>
      <c r="AM69" s="33"/>
      <c r="AN69" s="33" t="str">
        <f t="shared" si="8"/>
        <v>0-day</v>
      </c>
      <c r="AO69" s="33" t="str">
        <f t="shared" si="9"/>
        <v>0-day</v>
      </c>
      <c r="AP69" s="33" t="str">
        <f t="shared" si="10"/>
        <v>0-day</v>
      </c>
      <c r="AQ69" s="33" t="str">
        <f t="shared" si="11"/>
        <v>0-day</v>
      </c>
      <c r="AR69" s="4"/>
      <c r="AS69" s="34" t="str">
        <f t="shared" si="12"/>
        <v/>
      </c>
      <c r="AT69" s="19"/>
      <c r="AU69" s="35" t="e">
        <f t="shared" ca="1" si="13"/>
        <v>#NAME?</v>
      </c>
      <c r="AV69" s="35" t="e">
        <f t="shared" ca="1" si="14"/>
        <v>#NAME?</v>
      </c>
      <c r="AW69" s="34" t="e">
        <f t="shared" ca="1" si="15"/>
        <v>#NAME?</v>
      </c>
      <c r="AX69" s="35" t="e">
        <f t="shared" ca="1" si="16"/>
        <v>#NAME?</v>
      </c>
      <c r="AY69" s="34" t="str">
        <f t="shared" si="17"/>
        <v/>
      </c>
      <c r="AZ69" s="36" t="e">
        <f t="shared" ca="1" si="18"/>
        <v>#NAME?</v>
      </c>
      <c r="BA69" s="35" t="e">
        <f t="shared" ca="1" si="19"/>
        <v>#NAME?</v>
      </c>
      <c r="BB69" s="37" t="e">
        <f t="shared" ca="1" si="20"/>
        <v>#NAME?</v>
      </c>
      <c r="BC69" s="38" t="e">
        <f t="shared" ca="1" si="21"/>
        <v>#NAME?</v>
      </c>
      <c r="BD69" s="38" t="e">
        <f t="shared" ca="1" si="22"/>
        <v>#NAME?</v>
      </c>
      <c r="BE69" s="35" t="e">
        <f t="shared" ca="1" si="23"/>
        <v>#NAME?</v>
      </c>
      <c r="BF69" s="36" t="e">
        <f t="shared" ca="1" si="24"/>
        <v>#NAME?</v>
      </c>
      <c r="BG69" s="36" t="e">
        <f t="shared" ca="1" si="25"/>
        <v>#NAME?</v>
      </c>
      <c r="BH69" s="7"/>
      <c r="BI69" s="7"/>
      <c r="BJ69" s="7"/>
      <c r="BK69" s="7"/>
      <c r="BL69" s="7"/>
      <c r="BM69" s="7"/>
      <c r="BN69" s="8"/>
      <c r="BO69" s="8"/>
    </row>
    <row r="70" spans="1:67" ht="14.5" x14ac:dyDescent="0.35">
      <c r="A70" s="19">
        <f t="shared" si="0"/>
        <v>68</v>
      </c>
      <c r="B70" s="20">
        <v>46231</v>
      </c>
      <c r="C70" s="59" t="s">
        <v>563</v>
      </c>
      <c r="D70" s="43" t="s">
        <v>91</v>
      </c>
      <c r="E70" s="23" t="s">
        <v>385</v>
      </c>
      <c r="F70" s="24">
        <v>1</v>
      </c>
      <c r="G70" s="24" t="s">
        <v>60</v>
      </c>
      <c r="H70" s="19" t="str">
        <f t="shared" si="1"/>
        <v>WAITING</v>
      </c>
      <c r="I70" s="24" t="s">
        <v>318</v>
      </c>
      <c r="J70" s="25" t="s">
        <v>289</v>
      </c>
      <c r="K70" s="25" t="s">
        <v>290</v>
      </c>
      <c r="L70" s="25">
        <v>12700</v>
      </c>
      <c r="M70" s="19" t="s">
        <v>117</v>
      </c>
      <c r="N70" s="24" t="s">
        <v>118</v>
      </c>
      <c r="O70" s="19" t="s">
        <v>65</v>
      </c>
      <c r="P70" s="24" t="s">
        <v>564</v>
      </c>
      <c r="Q70" s="24" t="s">
        <v>237</v>
      </c>
      <c r="R70" s="21" t="s">
        <v>565</v>
      </c>
      <c r="S70" s="20">
        <v>46233</v>
      </c>
      <c r="T70" s="21">
        <v>1000021842</v>
      </c>
      <c r="U70" s="48"/>
      <c r="V70" s="19"/>
      <c r="W70" s="19"/>
      <c r="X70" s="28"/>
      <c r="Y70" s="28" t="str">
        <f t="shared" si="2"/>
        <v>WAITING</v>
      </c>
      <c r="Z70" s="28"/>
      <c r="AA70" s="28"/>
      <c r="AB70" s="19" t="str">
        <f t="shared" si="3"/>
        <v>WAITING</v>
      </c>
      <c r="AC70" s="19"/>
      <c r="AD70" s="28"/>
      <c r="AE70" s="28"/>
      <c r="AF70" s="28" t="str">
        <f t="shared" si="4"/>
        <v>WAITING</v>
      </c>
      <c r="AG70" s="28"/>
      <c r="AH70" s="31"/>
      <c r="AI70" s="31" t="e">
        <f t="shared" ca="1" si="5"/>
        <v>#NAME?</v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2-day</v>
      </c>
      <c r="AM70" s="33"/>
      <c r="AN70" s="33" t="str">
        <f t="shared" si="8"/>
        <v>0-day</v>
      </c>
      <c r="AO70" s="33" t="str">
        <f t="shared" si="9"/>
        <v>0-day</v>
      </c>
      <c r="AP70" s="33" t="str">
        <f t="shared" si="10"/>
        <v>0-day</v>
      </c>
      <c r="AQ70" s="33" t="str">
        <f t="shared" si="11"/>
        <v>0-day</v>
      </c>
      <c r="AR70" s="4"/>
      <c r="AS70" s="34" t="str">
        <f t="shared" si="12"/>
        <v/>
      </c>
      <c r="AT70" s="35"/>
      <c r="AU70" s="35" t="e">
        <f t="shared" ca="1" si="13"/>
        <v>#NAME?</v>
      </c>
      <c r="AV70" s="35" t="e">
        <f t="shared" ca="1" si="14"/>
        <v>#NAME?</v>
      </c>
      <c r="AW70" s="34" t="e">
        <f t="shared" ca="1" si="15"/>
        <v>#NAME?</v>
      </c>
      <c r="AX70" s="35" t="e">
        <f t="shared" ca="1" si="16"/>
        <v>#NAME?</v>
      </c>
      <c r="AY70" s="34" t="str">
        <f t="shared" si="17"/>
        <v/>
      </c>
      <c r="AZ70" s="36" t="e">
        <f t="shared" ca="1" si="18"/>
        <v>#NAME?</v>
      </c>
      <c r="BA70" s="35" t="e">
        <f t="shared" ca="1" si="19"/>
        <v>#NAME?</v>
      </c>
      <c r="BB70" s="37" t="e">
        <f t="shared" ca="1" si="20"/>
        <v>#NAME?</v>
      </c>
      <c r="BC70" s="38" t="e">
        <f t="shared" ca="1" si="21"/>
        <v>#NAME?</v>
      </c>
      <c r="BD70" s="38" t="e">
        <f t="shared" ca="1" si="22"/>
        <v>#NAME?</v>
      </c>
      <c r="BE70" s="35" t="e">
        <f t="shared" ca="1" si="23"/>
        <v>#NAME?</v>
      </c>
      <c r="BF70" s="36" t="e">
        <f t="shared" ca="1" si="24"/>
        <v>#NAME?</v>
      </c>
      <c r="BG70" s="36" t="e">
        <f t="shared" ca="1" si="25"/>
        <v>#NAME?</v>
      </c>
      <c r="BH70" s="7"/>
      <c r="BI70" s="7"/>
      <c r="BJ70" s="7"/>
      <c r="BK70" s="7"/>
      <c r="BL70" s="7"/>
      <c r="BM70" s="7"/>
      <c r="BN70" s="8"/>
      <c r="BO70" s="8"/>
    </row>
    <row r="71" spans="1:67" ht="14.5" x14ac:dyDescent="0.35">
      <c r="A71" s="19">
        <f t="shared" si="0"/>
        <v>69</v>
      </c>
      <c r="B71" s="20">
        <v>46232</v>
      </c>
      <c r="C71" s="59" t="s">
        <v>566</v>
      </c>
      <c r="D71" s="43" t="s">
        <v>94</v>
      </c>
      <c r="E71" s="23" t="s">
        <v>87</v>
      </c>
      <c r="F71" s="24">
        <v>1</v>
      </c>
      <c r="G71" s="24" t="s">
        <v>60</v>
      </c>
      <c r="H71" s="19" t="str">
        <f t="shared" si="1"/>
        <v>WAITING</v>
      </c>
      <c r="I71" s="24" t="s">
        <v>567</v>
      </c>
      <c r="J71" s="25" t="s">
        <v>95</v>
      </c>
      <c r="K71" s="25" t="s">
        <v>97</v>
      </c>
      <c r="L71" s="25">
        <v>18246.5</v>
      </c>
      <c r="M71" s="19" t="s">
        <v>117</v>
      </c>
      <c r="N71" s="24" t="s">
        <v>118</v>
      </c>
      <c r="O71" s="19" t="s">
        <v>65</v>
      </c>
      <c r="P71" s="24" t="s">
        <v>568</v>
      </c>
      <c r="Q71" s="24" t="s">
        <v>414</v>
      </c>
      <c r="R71" s="21" t="s">
        <v>569</v>
      </c>
      <c r="S71" s="20">
        <v>46233</v>
      </c>
      <c r="T71" s="21">
        <v>1000021843</v>
      </c>
      <c r="U71" s="48"/>
      <c r="V71" s="19"/>
      <c r="W71" s="19"/>
      <c r="X71" s="28"/>
      <c r="Y71" s="28" t="str">
        <f t="shared" si="2"/>
        <v>WAITING</v>
      </c>
      <c r="Z71" s="28"/>
      <c r="AA71" s="28"/>
      <c r="AB71" s="19" t="str">
        <f t="shared" si="3"/>
        <v>WAITING</v>
      </c>
      <c r="AC71" s="19"/>
      <c r="AD71" s="28"/>
      <c r="AE71" s="28"/>
      <c r="AF71" s="28" t="str">
        <f t="shared" si="4"/>
        <v>WAITING</v>
      </c>
      <c r="AG71" s="28"/>
      <c r="AH71" s="31"/>
      <c r="AI71" s="31" t="e">
        <f t="shared" ca="1" si="5"/>
        <v>#NAME?</v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1-day</v>
      </c>
      <c r="AM71" s="33"/>
      <c r="AN71" s="33" t="str">
        <f t="shared" si="8"/>
        <v>0-day</v>
      </c>
      <c r="AO71" s="33" t="str">
        <f t="shared" si="9"/>
        <v>0-day</v>
      </c>
      <c r="AP71" s="33" t="str">
        <f t="shared" si="10"/>
        <v>0-day</v>
      </c>
      <c r="AQ71" s="33" t="str">
        <f t="shared" si="11"/>
        <v>0-day</v>
      </c>
      <c r="AR71" s="4"/>
      <c r="AS71" s="34" t="str">
        <f t="shared" si="12"/>
        <v/>
      </c>
      <c r="AT71" s="35"/>
      <c r="AU71" s="35" t="e">
        <f t="shared" ca="1" si="13"/>
        <v>#NAME?</v>
      </c>
      <c r="AV71" s="35" t="e">
        <f t="shared" ca="1" si="14"/>
        <v>#NAME?</v>
      </c>
      <c r="AW71" s="34" t="e">
        <f t="shared" ca="1" si="15"/>
        <v>#NAME?</v>
      </c>
      <c r="AX71" s="35" t="e">
        <f t="shared" ca="1" si="16"/>
        <v>#NAME?</v>
      </c>
      <c r="AY71" s="34" t="str">
        <f t="shared" si="17"/>
        <v/>
      </c>
      <c r="AZ71" s="36" t="e">
        <f t="shared" ca="1" si="18"/>
        <v>#NAME?</v>
      </c>
      <c r="BA71" s="35" t="e">
        <f t="shared" ca="1" si="19"/>
        <v>#NAME?</v>
      </c>
      <c r="BB71" s="37" t="e">
        <f t="shared" ca="1" si="20"/>
        <v>#NAME?</v>
      </c>
      <c r="BC71" s="38" t="e">
        <f t="shared" ca="1" si="21"/>
        <v>#NAME?</v>
      </c>
      <c r="BD71" s="38" t="e">
        <f t="shared" ca="1" si="22"/>
        <v>#NAME?</v>
      </c>
      <c r="BE71" s="35" t="e">
        <f t="shared" ca="1" si="23"/>
        <v>#NAME?</v>
      </c>
      <c r="BF71" s="36" t="e">
        <f t="shared" ca="1" si="24"/>
        <v>#NAME?</v>
      </c>
      <c r="BG71" s="36" t="e">
        <f t="shared" ca="1" si="25"/>
        <v>#NAME?</v>
      </c>
      <c r="BH71" s="7"/>
      <c r="BI71" s="7"/>
      <c r="BJ71" s="7"/>
      <c r="BK71" s="7"/>
      <c r="BL71" s="7"/>
      <c r="BM71" s="7"/>
      <c r="BN71" s="8"/>
      <c r="BO71" s="8"/>
    </row>
    <row r="72" spans="1:67" ht="14.5" x14ac:dyDescent="0.35">
      <c r="A72" s="19">
        <f t="shared" si="0"/>
        <v>70</v>
      </c>
      <c r="B72" s="20">
        <v>46232</v>
      </c>
      <c r="C72" s="62" t="s">
        <v>566</v>
      </c>
      <c r="D72" s="43" t="s">
        <v>58</v>
      </c>
      <c r="E72" s="23" t="s">
        <v>59</v>
      </c>
      <c r="F72" s="24">
        <v>1</v>
      </c>
      <c r="G72" s="24" t="s">
        <v>60</v>
      </c>
      <c r="H72" s="19" t="str">
        <f t="shared" si="1"/>
        <v>WAITING</v>
      </c>
      <c r="I72" s="24" t="s">
        <v>567</v>
      </c>
      <c r="J72" s="25" t="s">
        <v>95</v>
      </c>
      <c r="K72" s="25" t="s">
        <v>97</v>
      </c>
      <c r="L72" s="25">
        <v>18246.5</v>
      </c>
      <c r="M72" s="19" t="s">
        <v>117</v>
      </c>
      <c r="N72" s="24" t="s">
        <v>118</v>
      </c>
      <c r="O72" s="19" t="s">
        <v>65</v>
      </c>
      <c r="P72" s="24" t="s">
        <v>568</v>
      </c>
      <c r="Q72" s="24" t="s">
        <v>414</v>
      </c>
      <c r="R72" s="21" t="s">
        <v>569</v>
      </c>
      <c r="S72" s="20">
        <v>46233</v>
      </c>
      <c r="T72" s="21">
        <v>1000021843</v>
      </c>
      <c r="U72" s="48"/>
      <c r="V72" s="19"/>
      <c r="W72" s="19"/>
      <c r="X72" s="28"/>
      <c r="Y72" s="28" t="str">
        <f t="shared" si="2"/>
        <v>WAITING</v>
      </c>
      <c r="Z72" s="28"/>
      <c r="AA72" s="28"/>
      <c r="AB72" s="19" t="str">
        <f t="shared" si="3"/>
        <v>WAITING</v>
      </c>
      <c r="AC72" s="19"/>
      <c r="AD72" s="28"/>
      <c r="AE72" s="28"/>
      <c r="AF72" s="28" t="str">
        <f t="shared" si="4"/>
        <v>WAITING</v>
      </c>
      <c r="AG72" s="28"/>
      <c r="AH72" s="31"/>
      <c r="AI72" s="31" t="e">
        <f t="shared" ca="1" si="5"/>
        <v>#NAME?</v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1-day</v>
      </c>
      <c r="AM72" s="33"/>
      <c r="AN72" s="33" t="str">
        <f t="shared" si="8"/>
        <v>0-day</v>
      </c>
      <c r="AO72" s="33" t="str">
        <f t="shared" si="9"/>
        <v>0-day</v>
      </c>
      <c r="AP72" s="33" t="str">
        <f t="shared" si="10"/>
        <v>0-day</v>
      </c>
      <c r="AQ72" s="33" t="str">
        <f t="shared" si="11"/>
        <v>0-day</v>
      </c>
      <c r="AR72" s="4"/>
      <c r="AS72" s="34" t="str">
        <f t="shared" si="12"/>
        <v/>
      </c>
      <c r="AT72" s="35"/>
      <c r="AU72" s="35" t="e">
        <f t="shared" ca="1" si="13"/>
        <v>#NAME?</v>
      </c>
      <c r="AV72" s="35" t="e">
        <f t="shared" ca="1" si="14"/>
        <v>#NAME?</v>
      </c>
      <c r="AW72" s="34" t="e">
        <f t="shared" ca="1" si="15"/>
        <v>#NAME?</v>
      </c>
      <c r="AX72" s="35" t="e">
        <f t="shared" ca="1" si="16"/>
        <v>#NAME?</v>
      </c>
      <c r="AY72" s="34" t="str">
        <f t="shared" si="17"/>
        <v/>
      </c>
      <c r="AZ72" s="36" t="e">
        <f t="shared" ca="1" si="18"/>
        <v>#NAME?</v>
      </c>
      <c r="BA72" s="35" t="e">
        <f t="shared" ca="1" si="19"/>
        <v>#NAME?</v>
      </c>
      <c r="BB72" s="37" t="e">
        <f t="shared" ca="1" si="20"/>
        <v>#NAME?</v>
      </c>
      <c r="BC72" s="38" t="e">
        <f t="shared" ca="1" si="21"/>
        <v>#NAME?</v>
      </c>
      <c r="BD72" s="38" t="e">
        <f t="shared" ca="1" si="22"/>
        <v>#NAME?</v>
      </c>
      <c r="BE72" s="35" t="e">
        <f t="shared" ca="1" si="23"/>
        <v>#NAME?</v>
      </c>
      <c r="BF72" s="36" t="e">
        <f t="shared" ca="1" si="24"/>
        <v>#NAME?</v>
      </c>
      <c r="BG72" s="36" t="e">
        <f t="shared" ca="1" si="25"/>
        <v>#NAME?</v>
      </c>
      <c r="BH72" s="7"/>
      <c r="BI72" s="7"/>
      <c r="BJ72" s="7"/>
      <c r="BK72" s="7"/>
      <c r="BL72" s="7"/>
      <c r="BM72" s="7"/>
      <c r="BN72" s="8"/>
      <c r="BO72" s="8"/>
    </row>
    <row r="73" spans="1:67" ht="14.5" x14ac:dyDescent="0.35">
      <c r="A73" s="19">
        <f t="shared" si="0"/>
        <v>71</v>
      </c>
      <c r="B73" s="20">
        <v>46232</v>
      </c>
      <c r="C73" s="62" t="s">
        <v>566</v>
      </c>
      <c r="D73" s="43" t="s">
        <v>154</v>
      </c>
      <c r="E73" s="23" t="s">
        <v>155</v>
      </c>
      <c r="F73" s="24">
        <v>1</v>
      </c>
      <c r="G73" s="24" t="s">
        <v>60</v>
      </c>
      <c r="H73" s="19" t="str">
        <f t="shared" si="1"/>
        <v>WAITING</v>
      </c>
      <c r="I73" s="24" t="s">
        <v>567</v>
      </c>
      <c r="J73" s="25" t="s">
        <v>95</v>
      </c>
      <c r="K73" s="25" t="s">
        <v>97</v>
      </c>
      <c r="L73" s="25">
        <v>18246.5</v>
      </c>
      <c r="M73" s="19" t="s">
        <v>117</v>
      </c>
      <c r="N73" s="24" t="s">
        <v>118</v>
      </c>
      <c r="O73" s="19" t="s">
        <v>65</v>
      </c>
      <c r="P73" s="24" t="s">
        <v>568</v>
      </c>
      <c r="Q73" s="24" t="s">
        <v>414</v>
      </c>
      <c r="R73" s="21" t="s">
        <v>569</v>
      </c>
      <c r="S73" s="20">
        <v>46233</v>
      </c>
      <c r="T73" s="21">
        <v>1000021843</v>
      </c>
      <c r="U73" s="48"/>
      <c r="V73" s="19"/>
      <c r="W73" s="19"/>
      <c r="X73" s="28"/>
      <c r="Y73" s="28" t="str">
        <f t="shared" si="2"/>
        <v>WAITING</v>
      </c>
      <c r="Z73" s="28"/>
      <c r="AA73" s="28"/>
      <c r="AB73" s="19" t="str">
        <f t="shared" si="3"/>
        <v>WAITING</v>
      </c>
      <c r="AC73" s="19"/>
      <c r="AD73" s="28"/>
      <c r="AE73" s="28"/>
      <c r="AF73" s="28" t="str">
        <f t="shared" si="4"/>
        <v>WAITING</v>
      </c>
      <c r="AG73" s="28"/>
      <c r="AH73" s="31"/>
      <c r="AI73" s="31" t="e">
        <f t="shared" ca="1" si="5"/>
        <v>#NAME?</v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1-day</v>
      </c>
      <c r="AM73" s="33"/>
      <c r="AN73" s="33" t="str">
        <f t="shared" si="8"/>
        <v>0-day</v>
      </c>
      <c r="AO73" s="33" t="str">
        <f t="shared" si="9"/>
        <v>0-day</v>
      </c>
      <c r="AP73" s="33" t="str">
        <f t="shared" si="10"/>
        <v>0-day</v>
      </c>
      <c r="AQ73" s="33" t="str">
        <f t="shared" si="11"/>
        <v>0-day</v>
      </c>
      <c r="AR73" s="4"/>
      <c r="AS73" s="34">
        <f t="shared" si="12"/>
        <v>71</v>
      </c>
      <c r="AT73" s="35" t="str">
        <f t="shared" ref="AT73:AT327" si="27">C73</f>
        <v>GMIUT/2026/07/089</v>
      </c>
      <c r="AU73" s="35" t="e">
        <f t="shared" ca="1" si="13"/>
        <v>#NAME?</v>
      </c>
      <c r="AV73" s="35" t="e">
        <f t="shared" ca="1" si="14"/>
        <v>#NAME?</v>
      </c>
      <c r="AW73" s="34" t="e">
        <f t="shared" ca="1" si="15"/>
        <v>#NAME?</v>
      </c>
      <c r="AX73" s="35" t="e">
        <f t="shared" ca="1" si="16"/>
        <v>#NAME?</v>
      </c>
      <c r="AY73" s="34" t="str">
        <f t="shared" si="17"/>
        <v>0000-673742</v>
      </c>
      <c r="AZ73" s="36" t="e">
        <f t="shared" ca="1" si="18"/>
        <v>#NAME?</v>
      </c>
      <c r="BA73" s="35" t="e">
        <f t="shared" ca="1" si="19"/>
        <v>#NAME?</v>
      </c>
      <c r="BB73" s="37" t="e">
        <f t="shared" ca="1" si="20"/>
        <v>#NAME?</v>
      </c>
      <c r="BC73" s="38" t="e">
        <f t="shared" ca="1" si="21"/>
        <v>#NAME?</v>
      </c>
      <c r="BD73" s="38" t="e">
        <f t="shared" ca="1" si="22"/>
        <v>#NAME?</v>
      </c>
      <c r="BE73" s="35" t="e">
        <f t="shared" ca="1" si="23"/>
        <v>#NAME?</v>
      </c>
      <c r="BF73" s="36" t="e">
        <f t="shared" ca="1" si="24"/>
        <v>#NAME?</v>
      </c>
      <c r="BG73" s="36" t="e">
        <f t="shared" ca="1" si="25"/>
        <v>#NAME?</v>
      </c>
      <c r="BH73" s="7"/>
      <c r="BI73" s="7"/>
      <c r="BJ73" s="7"/>
      <c r="BK73" s="7"/>
      <c r="BL73" s="7"/>
      <c r="BM73" s="7"/>
      <c r="BN73" s="8"/>
      <c r="BO73" s="8"/>
    </row>
    <row r="74" spans="1:67" ht="14.5" x14ac:dyDescent="0.35">
      <c r="A74" s="19">
        <f t="shared" si="0"/>
        <v>72</v>
      </c>
      <c r="B74" s="20">
        <v>46232</v>
      </c>
      <c r="C74" s="62" t="s">
        <v>566</v>
      </c>
      <c r="D74" s="43" t="s">
        <v>570</v>
      </c>
      <c r="E74" s="23" t="s">
        <v>571</v>
      </c>
      <c r="F74" s="24">
        <v>1</v>
      </c>
      <c r="G74" s="24" t="s">
        <v>60</v>
      </c>
      <c r="H74" s="19" t="str">
        <f t="shared" si="1"/>
        <v>WAITING</v>
      </c>
      <c r="I74" s="24" t="s">
        <v>567</v>
      </c>
      <c r="J74" s="25" t="s">
        <v>95</v>
      </c>
      <c r="K74" s="25" t="s">
        <v>97</v>
      </c>
      <c r="L74" s="25">
        <v>18246.5</v>
      </c>
      <c r="M74" s="19" t="s">
        <v>117</v>
      </c>
      <c r="N74" s="24" t="s">
        <v>118</v>
      </c>
      <c r="O74" s="19" t="s">
        <v>65</v>
      </c>
      <c r="P74" s="24" t="s">
        <v>568</v>
      </c>
      <c r="Q74" s="24" t="s">
        <v>414</v>
      </c>
      <c r="R74" s="21" t="s">
        <v>569</v>
      </c>
      <c r="S74" s="20">
        <v>46233</v>
      </c>
      <c r="T74" s="21">
        <v>1000021843</v>
      </c>
      <c r="U74" s="48"/>
      <c r="V74" s="19"/>
      <c r="W74" s="19"/>
      <c r="X74" s="28"/>
      <c r="Y74" s="28" t="str">
        <f t="shared" si="2"/>
        <v>WAITING</v>
      </c>
      <c r="Z74" s="28"/>
      <c r="AA74" s="28"/>
      <c r="AB74" s="19" t="str">
        <f t="shared" si="3"/>
        <v>WAITING</v>
      </c>
      <c r="AC74" s="19"/>
      <c r="AD74" s="28"/>
      <c r="AE74" s="28"/>
      <c r="AF74" s="28" t="str">
        <f t="shared" si="4"/>
        <v>WAITING</v>
      </c>
      <c r="AG74" s="28"/>
      <c r="AH74" s="31"/>
      <c r="AI74" s="31" t="e">
        <f t="shared" ca="1" si="5"/>
        <v>#NAME?</v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1-day</v>
      </c>
      <c r="AM74" s="33"/>
      <c r="AN74" s="33" t="str">
        <f t="shared" si="8"/>
        <v>0-day</v>
      </c>
      <c r="AO74" s="33" t="str">
        <f t="shared" si="9"/>
        <v>0-day</v>
      </c>
      <c r="AP74" s="33" t="str">
        <f t="shared" si="10"/>
        <v>0-day</v>
      </c>
      <c r="AQ74" s="33" t="str">
        <f t="shared" si="11"/>
        <v>0-day</v>
      </c>
      <c r="AR74" s="4"/>
      <c r="AS74" s="34">
        <f t="shared" si="12"/>
        <v>72</v>
      </c>
      <c r="AT74" s="35" t="str">
        <f t="shared" si="27"/>
        <v>GMIUT/2026/07/089</v>
      </c>
      <c r="AU74" s="35" t="e">
        <f t="shared" ca="1" si="13"/>
        <v>#NAME?</v>
      </c>
      <c r="AV74" s="35" t="e">
        <f t="shared" ca="1" si="14"/>
        <v>#NAME?</v>
      </c>
      <c r="AW74" s="34" t="e">
        <f t="shared" ca="1" si="15"/>
        <v>#NAME?</v>
      </c>
      <c r="AX74" s="35" t="e">
        <f t="shared" ca="1" si="16"/>
        <v>#NAME?</v>
      </c>
      <c r="AY74" s="34" t="str">
        <f t="shared" si="17"/>
        <v>0000-673742</v>
      </c>
      <c r="AZ74" s="36" t="e">
        <f t="shared" ca="1" si="18"/>
        <v>#NAME?</v>
      </c>
      <c r="BA74" s="35" t="e">
        <f t="shared" ca="1" si="19"/>
        <v>#NAME?</v>
      </c>
      <c r="BB74" s="37" t="e">
        <f t="shared" ca="1" si="20"/>
        <v>#NAME?</v>
      </c>
      <c r="BC74" s="38" t="e">
        <f t="shared" ca="1" si="21"/>
        <v>#NAME?</v>
      </c>
      <c r="BD74" s="38" t="e">
        <f t="shared" ca="1" si="22"/>
        <v>#NAME?</v>
      </c>
      <c r="BE74" s="35" t="e">
        <f t="shared" ca="1" si="23"/>
        <v>#NAME?</v>
      </c>
      <c r="BF74" s="36" t="e">
        <f t="shared" ca="1" si="24"/>
        <v>#NAME?</v>
      </c>
      <c r="BG74" s="36" t="e">
        <f t="shared" ca="1" si="25"/>
        <v>#NAME?</v>
      </c>
      <c r="BH74" s="7"/>
      <c r="BI74" s="7"/>
      <c r="BJ74" s="7"/>
      <c r="BK74" s="7"/>
      <c r="BL74" s="7"/>
      <c r="BM74" s="7"/>
      <c r="BN74" s="8"/>
      <c r="BO74" s="8"/>
    </row>
    <row r="75" spans="1:67" ht="14.5" x14ac:dyDescent="0.35">
      <c r="A75" s="19">
        <f t="shared" si="0"/>
        <v>73</v>
      </c>
      <c r="B75" s="20">
        <v>46232</v>
      </c>
      <c r="C75" s="62" t="s">
        <v>566</v>
      </c>
      <c r="D75" s="43" t="s">
        <v>572</v>
      </c>
      <c r="E75" s="23" t="s">
        <v>573</v>
      </c>
      <c r="F75" s="24">
        <v>1</v>
      </c>
      <c r="G75" s="24" t="s">
        <v>60</v>
      </c>
      <c r="H75" s="19" t="str">
        <f t="shared" si="1"/>
        <v>WAITING</v>
      </c>
      <c r="I75" s="24" t="s">
        <v>567</v>
      </c>
      <c r="J75" s="25" t="s">
        <v>95</v>
      </c>
      <c r="K75" s="25" t="s">
        <v>97</v>
      </c>
      <c r="L75" s="25">
        <v>18246.5</v>
      </c>
      <c r="M75" s="19" t="s">
        <v>117</v>
      </c>
      <c r="N75" s="24" t="s">
        <v>118</v>
      </c>
      <c r="O75" s="19" t="s">
        <v>65</v>
      </c>
      <c r="P75" s="24" t="s">
        <v>568</v>
      </c>
      <c r="Q75" s="24" t="s">
        <v>414</v>
      </c>
      <c r="R75" s="21" t="s">
        <v>569</v>
      </c>
      <c r="S75" s="20">
        <v>46233</v>
      </c>
      <c r="T75" s="21">
        <v>1000021843</v>
      </c>
      <c r="U75" s="48"/>
      <c r="V75" s="19"/>
      <c r="W75" s="19"/>
      <c r="X75" s="28"/>
      <c r="Y75" s="28" t="str">
        <f t="shared" si="2"/>
        <v>WAITING</v>
      </c>
      <c r="Z75" s="28"/>
      <c r="AA75" s="28"/>
      <c r="AB75" s="19" t="str">
        <f t="shared" si="3"/>
        <v>WAITING</v>
      </c>
      <c r="AC75" s="19"/>
      <c r="AD75" s="28"/>
      <c r="AE75" s="28"/>
      <c r="AF75" s="28" t="str">
        <f t="shared" si="4"/>
        <v>WAITING</v>
      </c>
      <c r="AG75" s="28"/>
      <c r="AH75" s="31"/>
      <c r="AI75" s="31" t="e">
        <f t="shared" ca="1" si="5"/>
        <v>#NAME?</v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1-day</v>
      </c>
      <c r="AM75" s="33"/>
      <c r="AN75" s="33" t="str">
        <f t="shared" si="8"/>
        <v>0-day</v>
      </c>
      <c r="AO75" s="33" t="str">
        <f t="shared" si="9"/>
        <v>0-day</v>
      </c>
      <c r="AP75" s="33" t="str">
        <f t="shared" si="10"/>
        <v>0-day</v>
      </c>
      <c r="AQ75" s="33" t="str">
        <f t="shared" si="11"/>
        <v>0-day</v>
      </c>
      <c r="AR75" s="4"/>
      <c r="AS75" s="34">
        <f t="shared" si="12"/>
        <v>73</v>
      </c>
      <c r="AT75" s="35" t="str">
        <f t="shared" si="27"/>
        <v>GMIUT/2026/07/089</v>
      </c>
      <c r="AU75" s="35" t="e">
        <f t="shared" ca="1" si="13"/>
        <v>#NAME?</v>
      </c>
      <c r="AV75" s="35" t="e">
        <f t="shared" ca="1" si="14"/>
        <v>#NAME?</v>
      </c>
      <c r="AW75" s="34" t="e">
        <f t="shared" ca="1" si="15"/>
        <v>#NAME?</v>
      </c>
      <c r="AX75" s="35" t="e">
        <f t="shared" ca="1" si="16"/>
        <v>#NAME?</v>
      </c>
      <c r="AY75" s="34" t="str">
        <f t="shared" si="17"/>
        <v>0000-673742</v>
      </c>
      <c r="AZ75" s="36" t="e">
        <f t="shared" ca="1" si="18"/>
        <v>#NAME?</v>
      </c>
      <c r="BA75" s="35" t="e">
        <f t="shared" ca="1" si="19"/>
        <v>#NAME?</v>
      </c>
      <c r="BB75" s="37" t="e">
        <f t="shared" ca="1" si="20"/>
        <v>#NAME?</v>
      </c>
      <c r="BC75" s="38" t="e">
        <f t="shared" ca="1" si="21"/>
        <v>#NAME?</v>
      </c>
      <c r="BD75" s="38" t="e">
        <f t="shared" ca="1" si="22"/>
        <v>#NAME?</v>
      </c>
      <c r="BE75" s="35" t="e">
        <f t="shared" ca="1" si="23"/>
        <v>#NAME?</v>
      </c>
      <c r="BF75" s="36" t="e">
        <f t="shared" ca="1" si="24"/>
        <v>#NAME?</v>
      </c>
      <c r="BG75" s="36" t="e">
        <f t="shared" ca="1" si="25"/>
        <v>#NAME?</v>
      </c>
      <c r="BH75" s="7"/>
      <c r="BI75" s="7"/>
      <c r="BJ75" s="7"/>
      <c r="BK75" s="7"/>
      <c r="BL75" s="7"/>
      <c r="BM75" s="7"/>
      <c r="BN75" s="8"/>
      <c r="BO75" s="8"/>
    </row>
    <row r="76" spans="1:67" ht="14.5" x14ac:dyDescent="0.35">
      <c r="A76" s="19">
        <f t="shared" si="0"/>
        <v>74</v>
      </c>
      <c r="B76" s="20">
        <v>46232</v>
      </c>
      <c r="C76" s="62" t="s">
        <v>574</v>
      </c>
      <c r="D76" s="43" t="s">
        <v>198</v>
      </c>
      <c r="E76" s="23" t="s">
        <v>199</v>
      </c>
      <c r="F76" s="24">
        <v>1</v>
      </c>
      <c r="G76" s="24" t="s">
        <v>60</v>
      </c>
      <c r="H76" s="19" t="str">
        <f t="shared" si="1"/>
        <v>WAITING</v>
      </c>
      <c r="I76" s="24" t="s">
        <v>575</v>
      </c>
      <c r="J76" s="25" t="s">
        <v>132</v>
      </c>
      <c r="K76" s="25" t="s">
        <v>63</v>
      </c>
      <c r="L76" s="25">
        <v>19774</v>
      </c>
      <c r="M76" s="19"/>
      <c r="N76" s="24" t="s">
        <v>74</v>
      </c>
      <c r="O76" s="19" t="s">
        <v>65</v>
      </c>
      <c r="P76" s="24" t="s">
        <v>364</v>
      </c>
      <c r="Q76" s="24" t="s">
        <v>414</v>
      </c>
      <c r="R76" s="21" t="s">
        <v>576</v>
      </c>
      <c r="S76" s="20">
        <v>46233</v>
      </c>
      <c r="T76" s="21">
        <v>1000021844</v>
      </c>
      <c r="U76" s="48"/>
      <c r="V76" s="19"/>
      <c r="W76" s="19"/>
      <c r="X76" s="28"/>
      <c r="Y76" s="28" t="str">
        <f t="shared" si="2"/>
        <v>WAITING</v>
      </c>
      <c r="Z76" s="28"/>
      <c r="AA76" s="28"/>
      <c r="AB76" s="19" t="str">
        <f t="shared" si="3"/>
        <v>WAITING</v>
      </c>
      <c r="AC76" s="19"/>
      <c r="AD76" s="28"/>
      <c r="AE76" s="28"/>
      <c r="AF76" s="28" t="str">
        <f t="shared" si="4"/>
        <v>WAITING</v>
      </c>
      <c r="AG76" s="28"/>
      <c r="AH76" s="31"/>
      <c r="AI76" s="31" t="e">
        <f t="shared" ca="1" si="5"/>
        <v>#NAME?</v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1-day</v>
      </c>
      <c r="AM76" s="33"/>
      <c r="AN76" s="33" t="str">
        <f t="shared" si="8"/>
        <v>0-day</v>
      </c>
      <c r="AO76" s="33" t="str">
        <f t="shared" si="9"/>
        <v>0-day</v>
      </c>
      <c r="AP76" s="33" t="str">
        <f t="shared" si="10"/>
        <v>0-day</v>
      </c>
      <c r="AQ76" s="33" t="str">
        <f t="shared" si="11"/>
        <v>0-day</v>
      </c>
      <c r="AR76" s="4"/>
      <c r="AS76" s="34">
        <f t="shared" si="12"/>
        <v>74</v>
      </c>
      <c r="AT76" s="35" t="str">
        <f t="shared" si="27"/>
        <v>GMIUT/2026/07/090</v>
      </c>
      <c r="AU76" s="35" t="e">
        <f t="shared" ca="1" si="13"/>
        <v>#NAME?</v>
      </c>
      <c r="AV76" s="35" t="e">
        <f t="shared" ca="1" si="14"/>
        <v>#NAME?</v>
      </c>
      <c r="AW76" s="34" t="e">
        <f t="shared" ca="1" si="15"/>
        <v>#NAME?</v>
      </c>
      <c r="AX76" s="35" t="e">
        <f t="shared" ca="1" si="16"/>
        <v>#NAME?</v>
      </c>
      <c r="AY76" s="34" t="str">
        <f t="shared" si="17"/>
        <v>0000-673744</v>
      </c>
      <c r="AZ76" s="36" t="e">
        <f t="shared" ca="1" si="18"/>
        <v>#NAME?</v>
      </c>
      <c r="BA76" s="35" t="e">
        <f t="shared" ca="1" si="19"/>
        <v>#NAME?</v>
      </c>
      <c r="BB76" s="37" t="e">
        <f t="shared" ca="1" si="20"/>
        <v>#NAME?</v>
      </c>
      <c r="BC76" s="38" t="e">
        <f t="shared" ca="1" si="21"/>
        <v>#NAME?</v>
      </c>
      <c r="BD76" s="38" t="e">
        <f t="shared" ca="1" si="22"/>
        <v>#NAME?</v>
      </c>
      <c r="BE76" s="35" t="e">
        <f t="shared" ca="1" si="23"/>
        <v>#NAME?</v>
      </c>
      <c r="BF76" s="36" t="e">
        <f t="shared" ca="1" si="24"/>
        <v>#NAME?</v>
      </c>
      <c r="BG76" s="36" t="e">
        <f t="shared" ca="1" si="25"/>
        <v>#NAME?</v>
      </c>
      <c r="BH76" s="7"/>
      <c r="BI76" s="7"/>
      <c r="BJ76" s="7"/>
      <c r="BK76" s="7"/>
      <c r="BL76" s="7"/>
      <c r="BM76" s="7"/>
      <c r="BN76" s="8"/>
      <c r="BO76" s="8"/>
    </row>
    <row r="77" spans="1:67" ht="14.5" x14ac:dyDescent="0.35">
      <c r="A77" s="19">
        <f t="shared" si="0"/>
        <v>75</v>
      </c>
      <c r="B77" s="20">
        <v>46232</v>
      </c>
      <c r="C77" s="62" t="s">
        <v>574</v>
      </c>
      <c r="D77" s="43" t="s">
        <v>143</v>
      </c>
      <c r="E77" s="23" t="s">
        <v>144</v>
      </c>
      <c r="F77" s="24">
        <v>2</v>
      </c>
      <c r="G77" s="24" t="s">
        <v>60</v>
      </c>
      <c r="H77" s="19" t="str">
        <f t="shared" si="1"/>
        <v>WAITING</v>
      </c>
      <c r="I77" s="24" t="s">
        <v>575</v>
      </c>
      <c r="J77" s="25" t="s">
        <v>132</v>
      </c>
      <c r="K77" s="25" t="s">
        <v>63</v>
      </c>
      <c r="L77" s="25">
        <v>19774</v>
      </c>
      <c r="M77" s="19"/>
      <c r="N77" s="24" t="s">
        <v>74</v>
      </c>
      <c r="O77" s="19" t="s">
        <v>65</v>
      </c>
      <c r="P77" s="24" t="s">
        <v>364</v>
      </c>
      <c r="Q77" s="24" t="s">
        <v>414</v>
      </c>
      <c r="R77" s="21" t="s">
        <v>576</v>
      </c>
      <c r="S77" s="20">
        <v>46233</v>
      </c>
      <c r="T77" s="21">
        <v>1000021844</v>
      </c>
      <c r="U77" s="48"/>
      <c r="V77" s="19"/>
      <c r="W77" s="19"/>
      <c r="X77" s="28"/>
      <c r="Y77" s="28" t="str">
        <f t="shared" si="2"/>
        <v>WAITING</v>
      </c>
      <c r="Z77" s="28"/>
      <c r="AA77" s="28"/>
      <c r="AB77" s="19" t="str">
        <f t="shared" si="3"/>
        <v>WAITING</v>
      </c>
      <c r="AC77" s="19"/>
      <c r="AD77" s="28"/>
      <c r="AE77" s="28"/>
      <c r="AF77" s="28" t="str">
        <f t="shared" si="4"/>
        <v>WAITING</v>
      </c>
      <c r="AG77" s="28"/>
      <c r="AH77" s="31"/>
      <c r="AI77" s="31" t="e">
        <f t="shared" ca="1" si="5"/>
        <v>#NAME?</v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1-day</v>
      </c>
      <c r="AM77" s="33"/>
      <c r="AN77" s="33" t="str">
        <f t="shared" si="8"/>
        <v>0-day</v>
      </c>
      <c r="AO77" s="33" t="str">
        <f t="shared" si="9"/>
        <v>0-day</v>
      </c>
      <c r="AP77" s="33" t="str">
        <f t="shared" si="10"/>
        <v>0-day</v>
      </c>
      <c r="AQ77" s="33" t="str">
        <f t="shared" si="11"/>
        <v>0-day</v>
      </c>
      <c r="AR77" s="4"/>
      <c r="AS77" s="34">
        <f t="shared" si="12"/>
        <v>75</v>
      </c>
      <c r="AT77" s="35" t="str">
        <f t="shared" si="27"/>
        <v>GMIUT/2026/07/090</v>
      </c>
      <c r="AU77" s="35" t="e">
        <f t="shared" ca="1" si="13"/>
        <v>#NAME?</v>
      </c>
      <c r="AV77" s="35" t="e">
        <f t="shared" ca="1" si="14"/>
        <v>#NAME?</v>
      </c>
      <c r="AW77" s="34" t="e">
        <f t="shared" ca="1" si="15"/>
        <v>#NAME?</v>
      </c>
      <c r="AX77" s="35" t="e">
        <f t="shared" ca="1" si="16"/>
        <v>#NAME?</v>
      </c>
      <c r="AY77" s="34" t="str">
        <f t="shared" si="17"/>
        <v>0000-673744</v>
      </c>
      <c r="AZ77" s="36" t="e">
        <f t="shared" ca="1" si="18"/>
        <v>#NAME?</v>
      </c>
      <c r="BA77" s="35" t="e">
        <f t="shared" ca="1" si="19"/>
        <v>#NAME?</v>
      </c>
      <c r="BB77" s="37" t="e">
        <f t="shared" ca="1" si="20"/>
        <v>#NAME?</v>
      </c>
      <c r="BC77" s="38" t="e">
        <f t="shared" ca="1" si="21"/>
        <v>#NAME?</v>
      </c>
      <c r="BD77" s="38" t="e">
        <f t="shared" ca="1" si="22"/>
        <v>#NAME?</v>
      </c>
      <c r="BE77" s="35" t="e">
        <f t="shared" ca="1" si="23"/>
        <v>#NAME?</v>
      </c>
      <c r="BF77" s="36" t="e">
        <f t="shared" ca="1" si="24"/>
        <v>#NAME?</v>
      </c>
      <c r="BG77" s="36" t="e">
        <f t="shared" ca="1" si="25"/>
        <v>#NAME?</v>
      </c>
      <c r="BH77" s="7"/>
      <c r="BI77" s="7"/>
      <c r="BJ77" s="7"/>
      <c r="BK77" s="7"/>
      <c r="BL77" s="7"/>
      <c r="BM77" s="7"/>
      <c r="BN77" s="8"/>
      <c r="BO77" s="8"/>
    </row>
    <row r="78" spans="1:67" ht="14.5" x14ac:dyDescent="0.35">
      <c r="A78" s="19">
        <f t="shared" si="0"/>
        <v>76</v>
      </c>
      <c r="B78" s="20">
        <v>46232</v>
      </c>
      <c r="C78" s="62" t="s">
        <v>574</v>
      </c>
      <c r="D78" s="43" t="s">
        <v>341</v>
      </c>
      <c r="E78" s="23" t="s">
        <v>342</v>
      </c>
      <c r="F78" s="24">
        <v>1</v>
      </c>
      <c r="G78" s="24" t="s">
        <v>340</v>
      </c>
      <c r="H78" s="19" t="str">
        <f t="shared" si="1"/>
        <v>WAITING</v>
      </c>
      <c r="I78" s="24" t="s">
        <v>575</v>
      </c>
      <c r="J78" s="25" t="s">
        <v>132</v>
      </c>
      <c r="K78" s="25" t="s">
        <v>63</v>
      </c>
      <c r="L78" s="25">
        <v>19774</v>
      </c>
      <c r="M78" s="19"/>
      <c r="N78" s="24" t="s">
        <v>74</v>
      </c>
      <c r="O78" s="19" t="s">
        <v>65</v>
      </c>
      <c r="P78" s="24" t="s">
        <v>364</v>
      </c>
      <c r="Q78" s="24" t="s">
        <v>414</v>
      </c>
      <c r="R78" s="21" t="s">
        <v>576</v>
      </c>
      <c r="S78" s="20">
        <v>46233</v>
      </c>
      <c r="T78" s="21">
        <v>1000021844</v>
      </c>
      <c r="U78" s="48"/>
      <c r="V78" s="19"/>
      <c r="W78" s="19"/>
      <c r="X78" s="28"/>
      <c r="Y78" s="28" t="str">
        <f t="shared" si="2"/>
        <v>WAITING</v>
      </c>
      <c r="Z78" s="28"/>
      <c r="AA78" s="28"/>
      <c r="AB78" s="19" t="str">
        <f t="shared" si="3"/>
        <v>WAITING</v>
      </c>
      <c r="AC78" s="19"/>
      <c r="AD78" s="28"/>
      <c r="AE78" s="28"/>
      <c r="AF78" s="28" t="str">
        <f t="shared" si="4"/>
        <v>WAITING</v>
      </c>
      <c r="AG78" s="28"/>
      <c r="AH78" s="31"/>
      <c r="AI78" s="31" t="e">
        <f t="shared" ca="1" si="5"/>
        <v>#NAME?</v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1-day</v>
      </c>
      <c r="AM78" s="33"/>
      <c r="AN78" s="33" t="str">
        <f t="shared" si="8"/>
        <v>0-day</v>
      </c>
      <c r="AO78" s="33" t="str">
        <f t="shared" si="9"/>
        <v>0-day</v>
      </c>
      <c r="AP78" s="33" t="str">
        <f t="shared" si="10"/>
        <v>0-day</v>
      </c>
      <c r="AQ78" s="33" t="str">
        <f t="shared" si="11"/>
        <v>0-day</v>
      </c>
      <c r="AR78" s="4"/>
      <c r="AS78" s="34">
        <f t="shared" si="12"/>
        <v>76</v>
      </c>
      <c r="AT78" s="35" t="str">
        <f t="shared" si="27"/>
        <v>GMIUT/2026/07/090</v>
      </c>
      <c r="AU78" s="35" t="e">
        <f t="shared" ca="1" si="13"/>
        <v>#NAME?</v>
      </c>
      <c r="AV78" s="35" t="e">
        <f t="shared" ca="1" si="14"/>
        <v>#NAME?</v>
      </c>
      <c r="AW78" s="34" t="e">
        <f t="shared" ca="1" si="15"/>
        <v>#NAME?</v>
      </c>
      <c r="AX78" s="35" t="e">
        <f t="shared" ca="1" si="16"/>
        <v>#NAME?</v>
      </c>
      <c r="AY78" s="34" t="str">
        <f t="shared" si="17"/>
        <v>0000-673744</v>
      </c>
      <c r="AZ78" s="36" t="e">
        <f t="shared" ca="1" si="18"/>
        <v>#NAME?</v>
      </c>
      <c r="BA78" s="35" t="e">
        <f t="shared" ca="1" si="19"/>
        <v>#NAME?</v>
      </c>
      <c r="BB78" s="37" t="e">
        <f t="shared" ca="1" si="20"/>
        <v>#NAME?</v>
      </c>
      <c r="BC78" s="38" t="e">
        <f t="shared" ca="1" si="21"/>
        <v>#NAME?</v>
      </c>
      <c r="BD78" s="38" t="e">
        <f t="shared" ca="1" si="22"/>
        <v>#NAME?</v>
      </c>
      <c r="BE78" s="35" t="e">
        <f t="shared" ca="1" si="23"/>
        <v>#NAME?</v>
      </c>
      <c r="BF78" s="36" t="e">
        <f t="shared" ca="1" si="24"/>
        <v>#NAME?</v>
      </c>
      <c r="BG78" s="36" t="e">
        <f t="shared" ca="1" si="25"/>
        <v>#NAME?</v>
      </c>
      <c r="BH78" s="7"/>
      <c r="BI78" s="7"/>
      <c r="BJ78" s="7"/>
      <c r="BK78" s="7"/>
      <c r="BL78" s="7"/>
      <c r="BM78" s="7"/>
      <c r="BN78" s="8"/>
      <c r="BO78" s="8"/>
    </row>
    <row r="79" spans="1:67" ht="14.5" x14ac:dyDescent="0.35">
      <c r="A79" s="19">
        <f t="shared" si="0"/>
        <v>77</v>
      </c>
      <c r="B79" s="20">
        <v>46232</v>
      </c>
      <c r="C79" s="62" t="s">
        <v>574</v>
      </c>
      <c r="D79" s="43" t="s">
        <v>461</v>
      </c>
      <c r="E79" s="23" t="s">
        <v>462</v>
      </c>
      <c r="F79" s="24">
        <v>1</v>
      </c>
      <c r="G79" s="24" t="s">
        <v>340</v>
      </c>
      <c r="H79" s="19" t="str">
        <f t="shared" si="1"/>
        <v>WAITING</v>
      </c>
      <c r="I79" s="24" t="s">
        <v>575</v>
      </c>
      <c r="J79" s="25" t="s">
        <v>132</v>
      </c>
      <c r="K79" s="25" t="s">
        <v>63</v>
      </c>
      <c r="L79" s="25">
        <v>19774</v>
      </c>
      <c r="M79" s="19"/>
      <c r="N79" s="24" t="s">
        <v>74</v>
      </c>
      <c r="O79" s="19" t="s">
        <v>65</v>
      </c>
      <c r="P79" s="24" t="s">
        <v>364</v>
      </c>
      <c r="Q79" s="24" t="s">
        <v>414</v>
      </c>
      <c r="R79" s="21" t="s">
        <v>576</v>
      </c>
      <c r="S79" s="20">
        <v>46233</v>
      </c>
      <c r="T79" s="21">
        <v>1000021844</v>
      </c>
      <c r="U79" s="48"/>
      <c r="V79" s="19"/>
      <c r="W79" s="19"/>
      <c r="X79" s="28"/>
      <c r="Y79" s="28" t="str">
        <f t="shared" si="2"/>
        <v>WAITING</v>
      </c>
      <c r="Z79" s="28"/>
      <c r="AA79" s="28"/>
      <c r="AB79" s="19" t="str">
        <f t="shared" si="3"/>
        <v>WAITING</v>
      </c>
      <c r="AC79" s="19"/>
      <c r="AD79" s="28"/>
      <c r="AE79" s="28"/>
      <c r="AF79" s="28" t="str">
        <f t="shared" si="4"/>
        <v>WAITING</v>
      </c>
      <c r="AG79" s="28"/>
      <c r="AH79" s="31"/>
      <c r="AI79" s="31" t="e">
        <f t="shared" ca="1" si="5"/>
        <v>#NAME?</v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1-day</v>
      </c>
      <c r="AM79" s="33"/>
      <c r="AN79" s="33" t="str">
        <f t="shared" si="8"/>
        <v>0-day</v>
      </c>
      <c r="AO79" s="33" t="str">
        <f t="shared" si="9"/>
        <v>0-day</v>
      </c>
      <c r="AP79" s="33" t="str">
        <f t="shared" si="10"/>
        <v>0-day</v>
      </c>
      <c r="AQ79" s="33" t="str">
        <f t="shared" si="11"/>
        <v>0-day</v>
      </c>
      <c r="AR79" s="4"/>
      <c r="AS79" s="34">
        <f t="shared" si="12"/>
        <v>77</v>
      </c>
      <c r="AT79" s="35" t="str">
        <f t="shared" si="27"/>
        <v>GMIUT/2026/07/090</v>
      </c>
      <c r="AU79" s="35" t="e">
        <f t="shared" ca="1" si="13"/>
        <v>#NAME?</v>
      </c>
      <c r="AV79" s="35" t="e">
        <f t="shared" ca="1" si="14"/>
        <v>#NAME?</v>
      </c>
      <c r="AW79" s="34" t="e">
        <f t="shared" ca="1" si="15"/>
        <v>#NAME?</v>
      </c>
      <c r="AX79" s="35" t="e">
        <f t="shared" ca="1" si="16"/>
        <v>#NAME?</v>
      </c>
      <c r="AY79" s="34" t="str">
        <f t="shared" si="17"/>
        <v>0000-673744</v>
      </c>
      <c r="AZ79" s="36" t="e">
        <f t="shared" ca="1" si="18"/>
        <v>#NAME?</v>
      </c>
      <c r="BA79" s="35" t="e">
        <f t="shared" ca="1" si="19"/>
        <v>#NAME?</v>
      </c>
      <c r="BB79" s="37" t="e">
        <f t="shared" ca="1" si="20"/>
        <v>#NAME?</v>
      </c>
      <c r="BC79" s="38" t="e">
        <f t="shared" ca="1" si="21"/>
        <v>#NAME?</v>
      </c>
      <c r="BD79" s="38" t="e">
        <f t="shared" ca="1" si="22"/>
        <v>#NAME?</v>
      </c>
      <c r="BE79" s="35" t="e">
        <f t="shared" ca="1" si="23"/>
        <v>#NAME?</v>
      </c>
      <c r="BF79" s="36" t="e">
        <f t="shared" ca="1" si="24"/>
        <v>#NAME?</v>
      </c>
      <c r="BG79" s="36" t="e">
        <f t="shared" ca="1" si="25"/>
        <v>#NAME?</v>
      </c>
      <c r="BH79" s="7"/>
      <c r="BI79" s="7"/>
      <c r="BJ79" s="7"/>
      <c r="BK79" s="7"/>
      <c r="BL79" s="7"/>
      <c r="BM79" s="7"/>
      <c r="BN79" s="8"/>
      <c r="BO79" s="8"/>
    </row>
    <row r="80" spans="1:67" ht="14.5" x14ac:dyDescent="0.35">
      <c r="A80" s="19">
        <f t="shared" si="0"/>
        <v>78</v>
      </c>
      <c r="B80" s="20">
        <v>46232</v>
      </c>
      <c r="C80" s="62" t="s">
        <v>574</v>
      </c>
      <c r="D80" s="43" t="s">
        <v>336</v>
      </c>
      <c r="E80" s="23" t="s">
        <v>337</v>
      </c>
      <c r="F80" s="24">
        <v>2</v>
      </c>
      <c r="G80" s="24" t="s">
        <v>60</v>
      </c>
      <c r="H80" s="19" t="str">
        <f t="shared" si="1"/>
        <v>WAITING</v>
      </c>
      <c r="I80" s="24" t="s">
        <v>575</v>
      </c>
      <c r="J80" s="25" t="s">
        <v>132</v>
      </c>
      <c r="K80" s="25" t="s">
        <v>63</v>
      </c>
      <c r="L80" s="25">
        <v>19774</v>
      </c>
      <c r="M80" s="19"/>
      <c r="N80" s="24" t="s">
        <v>74</v>
      </c>
      <c r="O80" s="19" t="s">
        <v>65</v>
      </c>
      <c r="P80" s="24" t="s">
        <v>364</v>
      </c>
      <c r="Q80" s="24" t="s">
        <v>414</v>
      </c>
      <c r="R80" s="21" t="s">
        <v>576</v>
      </c>
      <c r="S80" s="20">
        <v>46233</v>
      </c>
      <c r="T80" s="21">
        <v>1000021844</v>
      </c>
      <c r="U80" s="48"/>
      <c r="V80" s="19"/>
      <c r="W80" s="19"/>
      <c r="X80" s="28"/>
      <c r="Y80" s="28" t="str">
        <f t="shared" si="2"/>
        <v>WAITING</v>
      </c>
      <c r="Z80" s="28"/>
      <c r="AA80" s="28"/>
      <c r="AB80" s="19" t="str">
        <f t="shared" si="3"/>
        <v>WAITING</v>
      </c>
      <c r="AC80" s="19"/>
      <c r="AD80" s="28"/>
      <c r="AE80" s="28"/>
      <c r="AF80" s="28" t="str">
        <f t="shared" si="4"/>
        <v>WAITING</v>
      </c>
      <c r="AG80" s="28"/>
      <c r="AH80" s="31"/>
      <c r="AI80" s="31" t="e">
        <f t="shared" ca="1" si="5"/>
        <v>#NAME?</v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1-day</v>
      </c>
      <c r="AM80" s="33"/>
      <c r="AN80" s="33" t="str">
        <f t="shared" si="8"/>
        <v>0-day</v>
      </c>
      <c r="AO80" s="33" t="str">
        <f t="shared" si="9"/>
        <v>0-day</v>
      </c>
      <c r="AP80" s="33" t="str">
        <f t="shared" si="10"/>
        <v>0-day</v>
      </c>
      <c r="AQ80" s="33" t="str">
        <f t="shared" si="11"/>
        <v>0-day</v>
      </c>
      <c r="AR80" s="4"/>
      <c r="AS80" s="34">
        <f t="shared" si="12"/>
        <v>78</v>
      </c>
      <c r="AT80" s="35" t="str">
        <f t="shared" si="27"/>
        <v>GMIUT/2026/07/090</v>
      </c>
      <c r="AU80" s="35" t="e">
        <f t="shared" ca="1" si="13"/>
        <v>#NAME?</v>
      </c>
      <c r="AV80" s="35" t="e">
        <f t="shared" ca="1" si="14"/>
        <v>#NAME?</v>
      </c>
      <c r="AW80" s="34" t="e">
        <f t="shared" ca="1" si="15"/>
        <v>#NAME?</v>
      </c>
      <c r="AX80" s="35" t="e">
        <f t="shared" ca="1" si="16"/>
        <v>#NAME?</v>
      </c>
      <c r="AY80" s="34" t="str">
        <f t="shared" si="17"/>
        <v>0000-673744</v>
      </c>
      <c r="AZ80" s="36" t="e">
        <f t="shared" ca="1" si="18"/>
        <v>#NAME?</v>
      </c>
      <c r="BA80" s="35" t="e">
        <f t="shared" ca="1" si="19"/>
        <v>#NAME?</v>
      </c>
      <c r="BB80" s="37" t="e">
        <f t="shared" ca="1" si="20"/>
        <v>#NAME?</v>
      </c>
      <c r="BC80" s="38" t="e">
        <f t="shared" ca="1" si="21"/>
        <v>#NAME?</v>
      </c>
      <c r="BD80" s="38" t="e">
        <f t="shared" ca="1" si="22"/>
        <v>#NAME?</v>
      </c>
      <c r="BE80" s="35" t="e">
        <f t="shared" ca="1" si="23"/>
        <v>#NAME?</v>
      </c>
      <c r="BF80" s="36" t="e">
        <f t="shared" ca="1" si="24"/>
        <v>#NAME?</v>
      </c>
      <c r="BG80" s="36" t="e">
        <f t="shared" ca="1" si="25"/>
        <v>#NAME?</v>
      </c>
      <c r="BH80" s="7"/>
      <c r="BI80" s="7"/>
      <c r="BJ80" s="7"/>
      <c r="BK80" s="7"/>
      <c r="BL80" s="7"/>
      <c r="BM80" s="7"/>
      <c r="BN80" s="8"/>
      <c r="BO80" s="8"/>
    </row>
    <row r="81" spans="1:67" ht="14.5" x14ac:dyDescent="0.35">
      <c r="A81" s="19">
        <f t="shared" si="0"/>
        <v>79</v>
      </c>
      <c r="B81" s="20">
        <v>46232</v>
      </c>
      <c r="C81" s="62" t="s">
        <v>574</v>
      </c>
      <c r="D81" s="43" t="s">
        <v>455</v>
      </c>
      <c r="E81" s="23" t="s">
        <v>456</v>
      </c>
      <c r="F81" s="24">
        <v>1</v>
      </c>
      <c r="G81" s="24" t="s">
        <v>60</v>
      </c>
      <c r="H81" s="19" t="str">
        <f t="shared" si="1"/>
        <v>WAITING</v>
      </c>
      <c r="I81" s="24" t="s">
        <v>575</v>
      </c>
      <c r="J81" s="25" t="s">
        <v>132</v>
      </c>
      <c r="K81" s="25" t="s">
        <v>63</v>
      </c>
      <c r="L81" s="25">
        <v>19774</v>
      </c>
      <c r="M81" s="19"/>
      <c r="N81" s="24" t="s">
        <v>74</v>
      </c>
      <c r="O81" s="19" t="s">
        <v>65</v>
      </c>
      <c r="P81" s="24" t="s">
        <v>364</v>
      </c>
      <c r="Q81" s="24" t="s">
        <v>414</v>
      </c>
      <c r="R81" s="21" t="s">
        <v>576</v>
      </c>
      <c r="S81" s="20">
        <v>46233</v>
      </c>
      <c r="T81" s="21">
        <v>1000021844</v>
      </c>
      <c r="U81" s="48"/>
      <c r="V81" s="19"/>
      <c r="W81" s="19"/>
      <c r="X81" s="28"/>
      <c r="Y81" s="28" t="str">
        <f t="shared" si="2"/>
        <v>WAITING</v>
      </c>
      <c r="Z81" s="28"/>
      <c r="AA81" s="28"/>
      <c r="AB81" s="19" t="str">
        <f t="shared" si="3"/>
        <v>WAITING</v>
      </c>
      <c r="AC81" s="19"/>
      <c r="AD81" s="28"/>
      <c r="AE81" s="28"/>
      <c r="AF81" s="28" t="str">
        <f t="shared" si="4"/>
        <v>WAITING</v>
      </c>
      <c r="AG81" s="28"/>
      <c r="AH81" s="31"/>
      <c r="AI81" s="31" t="e">
        <f t="shared" ca="1" si="5"/>
        <v>#NAME?</v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1-day</v>
      </c>
      <c r="AM81" s="33"/>
      <c r="AN81" s="33" t="str">
        <f t="shared" si="8"/>
        <v>0-day</v>
      </c>
      <c r="AO81" s="33" t="str">
        <f t="shared" si="9"/>
        <v>0-day</v>
      </c>
      <c r="AP81" s="33" t="str">
        <f t="shared" si="10"/>
        <v>0-day</v>
      </c>
      <c r="AQ81" s="33" t="str">
        <f t="shared" si="11"/>
        <v>0-day</v>
      </c>
      <c r="AR81" s="4"/>
      <c r="AS81" s="34">
        <f t="shared" si="12"/>
        <v>79</v>
      </c>
      <c r="AT81" s="35" t="str">
        <f t="shared" si="27"/>
        <v>GMIUT/2026/07/090</v>
      </c>
      <c r="AU81" s="35" t="e">
        <f t="shared" ca="1" si="13"/>
        <v>#NAME?</v>
      </c>
      <c r="AV81" s="35" t="e">
        <f t="shared" ca="1" si="14"/>
        <v>#NAME?</v>
      </c>
      <c r="AW81" s="34" t="e">
        <f t="shared" ca="1" si="15"/>
        <v>#NAME?</v>
      </c>
      <c r="AX81" s="35" t="e">
        <f t="shared" ca="1" si="16"/>
        <v>#NAME?</v>
      </c>
      <c r="AY81" s="34" t="str">
        <f t="shared" si="17"/>
        <v>0000-673744</v>
      </c>
      <c r="AZ81" s="36" t="e">
        <f t="shared" ca="1" si="18"/>
        <v>#NAME?</v>
      </c>
      <c r="BA81" s="35" t="e">
        <f t="shared" ca="1" si="19"/>
        <v>#NAME?</v>
      </c>
      <c r="BB81" s="37" t="e">
        <f t="shared" ca="1" si="20"/>
        <v>#NAME?</v>
      </c>
      <c r="BC81" s="38" t="e">
        <f t="shared" ca="1" si="21"/>
        <v>#NAME?</v>
      </c>
      <c r="BD81" s="38" t="e">
        <f t="shared" ca="1" si="22"/>
        <v>#NAME?</v>
      </c>
      <c r="BE81" s="35" t="e">
        <f t="shared" ca="1" si="23"/>
        <v>#NAME?</v>
      </c>
      <c r="BF81" s="36" t="e">
        <f t="shared" ca="1" si="24"/>
        <v>#NAME?</v>
      </c>
      <c r="BG81" s="36" t="e">
        <f t="shared" ca="1" si="25"/>
        <v>#NAME?</v>
      </c>
      <c r="BH81" s="7"/>
      <c r="BI81" s="7"/>
      <c r="BJ81" s="7"/>
      <c r="BK81" s="7"/>
      <c r="BL81" s="7"/>
      <c r="BM81" s="7"/>
      <c r="BN81" s="8"/>
      <c r="BO81" s="8"/>
    </row>
    <row r="82" spans="1:67" ht="14.5" x14ac:dyDescent="0.35">
      <c r="A82" s="19">
        <f t="shared" si="0"/>
        <v>80</v>
      </c>
      <c r="B82" s="20">
        <v>46232</v>
      </c>
      <c r="C82" s="62" t="s">
        <v>574</v>
      </c>
      <c r="D82" s="43" t="s">
        <v>346</v>
      </c>
      <c r="E82" s="23" t="s">
        <v>347</v>
      </c>
      <c r="F82" s="24">
        <v>26</v>
      </c>
      <c r="G82" s="24" t="s">
        <v>340</v>
      </c>
      <c r="H82" s="19" t="str">
        <f t="shared" si="1"/>
        <v>WAITING</v>
      </c>
      <c r="I82" s="24" t="s">
        <v>575</v>
      </c>
      <c r="J82" s="25" t="s">
        <v>132</v>
      </c>
      <c r="K82" s="25" t="s">
        <v>63</v>
      </c>
      <c r="L82" s="25">
        <v>19774</v>
      </c>
      <c r="M82" s="19"/>
      <c r="N82" s="24" t="s">
        <v>74</v>
      </c>
      <c r="O82" s="19" t="s">
        <v>65</v>
      </c>
      <c r="P82" s="24" t="s">
        <v>364</v>
      </c>
      <c r="Q82" s="24" t="s">
        <v>414</v>
      </c>
      <c r="R82" s="21" t="s">
        <v>576</v>
      </c>
      <c r="S82" s="20">
        <v>46233</v>
      </c>
      <c r="T82" s="21">
        <v>1000021844</v>
      </c>
      <c r="U82" s="48"/>
      <c r="V82" s="19"/>
      <c r="W82" s="19"/>
      <c r="X82" s="28"/>
      <c r="Y82" s="28" t="str">
        <f t="shared" si="2"/>
        <v>WAITING</v>
      </c>
      <c r="Z82" s="28"/>
      <c r="AA82" s="28"/>
      <c r="AB82" s="19" t="str">
        <f t="shared" si="3"/>
        <v>WAITING</v>
      </c>
      <c r="AC82" s="19"/>
      <c r="AD82" s="28"/>
      <c r="AE82" s="28"/>
      <c r="AF82" s="28" t="str">
        <f t="shared" si="4"/>
        <v>WAITING</v>
      </c>
      <c r="AG82" s="28"/>
      <c r="AH82" s="31"/>
      <c r="AI82" s="31" t="e">
        <f t="shared" ca="1" si="5"/>
        <v>#NAME?</v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1-day</v>
      </c>
      <c r="AM82" s="33"/>
      <c r="AN82" s="33" t="str">
        <f t="shared" si="8"/>
        <v>0-day</v>
      </c>
      <c r="AO82" s="33" t="str">
        <f t="shared" si="9"/>
        <v>0-day</v>
      </c>
      <c r="AP82" s="33" t="str">
        <f t="shared" si="10"/>
        <v>0-day</v>
      </c>
      <c r="AQ82" s="33" t="str">
        <f t="shared" si="11"/>
        <v>0-day</v>
      </c>
      <c r="AR82" s="4"/>
      <c r="AS82" s="34">
        <f t="shared" si="12"/>
        <v>80</v>
      </c>
      <c r="AT82" s="35" t="str">
        <f t="shared" si="27"/>
        <v>GMIUT/2026/07/090</v>
      </c>
      <c r="AU82" s="35" t="e">
        <f t="shared" ca="1" si="13"/>
        <v>#NAME?</v>
      </c>
      <c r="AV82" s="35" t="e">
        <f t="shared" ca="1" si="14"/>
        <v>#NAME?</v>
      </c>
      <c r="AW82" s="34" t="e">
        <f t="shared" ca="1" si="15"/>
        <v>#NAME?</v>
      </c>
      <c r="AX82" s="35" t="e">
        <f t="shared" ca="1" si="16"/>
        <v>#NAME?</v>
      </c>
      <c r="AY82" s="34" t="str">
        <f t="shared" si="17"/>
        <v>0000-673744</v>
      </c>
      <c r="AZ82" s="36" t="e">
        <f t="shared" ca="1" si="18"/>
        <v>#NAME?</v>
      </c>
      <c r="BA82" s="35" t="e">
        <f t="shared" ca="1" si="19"/>
        <v>#NAME?</v>
      </c>
      <c r="BB82" s="37" t="e">
        <f t="shared" ca="1" si="20"/>
        <v>#NAME?</v>
      </c>
      <c r="BC82" s="38" t="e">
        <f t="shared" ca="1" si="21"/>
        <v>#NAME?</v>
      </c>
      <c r="BD82" s="38" t="e">
        <f t="shared" ca="1" si="22"/>
        <v>#NAME?</v>
      </c>
      <c r="BE82" s="35" t="e">
        <f t="shared" ca="1" si="23"/>
        <v>#NAME?</v>
      </c>
      <c r="BF82" s="36" t="e">
        <f t="shared" ca="1" si="24"/>
        <v>#NAME?</v>
      </c>
      <c r="BG82" s="36" t="e">
        <f t="shared" ca="1" si="25"/>
        <v>#NAME?</v>
      </c>
      <c r="BH82" s="7"/>
      <c r="BI82" s="7"/>
      <c r="BJ82" s="7"/>
      <c r="BK82" s="7"/>
      <c r="BL82" s="7"/>
      <c r="BM82" s="7"/>
      <c r="BN82" s="8"/>
      <c r="BO82" s="8"/>
    </row>
    <row r="83" spans="1:67" ht="14.5" x14ac:dyDescent="0.35">
      <c r="A83" s="19">
        <f t="shared" si="0"/>
        <v>81</v>
      </c>
      <c r="B83" s="20">
        <v>46233</v>
      </c>
      <c r="C83" s="59" t="s">
        <v>577</v>
      </c>
      <c r="D83" s="43" t="s">
        <v>578</v>
      </c>
      <c r="E83" s="23" t="s">
        <v>579</v>
      </c>
      <c r="F83" s="24">
        <v>1</v>
      </c>
      <c r="G83" s="24" t="s">
        <v>60</v>
      </c>
      <c r="H83" s="19" t="str">
        <f t="shared" si="1"/>
        <v>WAITING</v>
      </c>
      <c r="I83" s="24" t="s">
        <v>356</v>
      </c>
      <c r="J83" s="25" t="s">
        <v>121</v>
      </c>
      <c r="K83" s="25" t="s">
        <v>123</v>
      </c>
      <c r="L83" s="25">
        <v>18249</v>
      </c>
      <c r="M83" s="19"/>
      <c r="N83" s="24" t="s">
        <v>118</v>
      </c>
      <c r="O83" s="19" t="s">
        <v>65</v>
      </c>
      <c r="P83" s="24" t="s">
        <v>102</v>
      </c>
      <c r="Q83" s="24" t="s">
        <v>414</v>
      </c>
      <c r="R83" s="21" t="s">
        <v>580</v>
      </c>
      <c r="S83" s="20">
        <v>46234</v>
      </c>
      <c r="T83" s="21">
        <v>1000021845</v>
      </c>
      <c r="U83" s="48"/>
      <c r="V83" s="19"/>
      <c r="W83" s="19"/>
      <c r="X83" s="28"/>
      <c r="Y83" s="28" t="str">
        <f t="shared" si="2"/>
        <v>WAITING</v>
      </c>
      <c r="Z83" s="28"/>
      <c r="AA83" s="28"/>
      <c r="AB83" s="19" t="str">
        <f t="shared" si="3"/>
        <v>WAITING</v>
      </c>
      <c r="AC83" s="19"/>
      <c r="AD83" s="28"/>
      <c r="AE83" s="28"/>
      <c r="AF83" s="28" t="str">
        <f t="shared" si="4"/>
        <v>WAITING</v>
      </c>
      <c r="AG83" s="28"/>
      <c r="AH83" s="31"/>
      <c r="AI83" s="31" t="e">
        <f t="shared" ca="1" si="5"/>
        <v>#NAME?</v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1-day</v>
      </c>
      <c r="AM83" s="33"/>
      <c r="AN83" s="33" t="str">
        <f t="shared" si="8"/>
        <v>0-day</v>
      </c>
      <c r="AO83" s="33" t="str">
        <f t="shared" si="9"/>
        <v>0-day</v>
      </c>
      <c r="AP83" s="33" t="str">
        <f t="shared" si="10"/>
        <v>0-day</v>
      </c>
      <c r="AQ83" s="33" t="str">
        <f t="shared" si="11"/>
        <v>0-day</v>
      </c>
      <c r="AR83" s="4"/>
      <c r="AS83" s="34">
        <f t="shared" si="12"/>
        <v>81</v>
      </c>
      <c r="AT83" s="35" t="str">
        <f t="shared" si="27"/>
        <v>GMIUT/2026/07/091</v>
      </c>
      <c r="AU83" s="35" t="e">
        <f t="shared" ca="1" si="13"/>
        <v>#NAME?</v>
      </c>
      <c r="AV83" s="35" t="e">
        <f t="shared" ca="1" si="14"/>
        <v>#NAME?</v>
      </c>
      <c r="AW83" s="34" t="e">
        <f t="shared" ca="1" si="15"/>
        <v>#NAME?</v>
      </c>
      <c r="AX83" s="35" t="e">
        <f t="shared" ca="1" si="16"/>
        <v>#NAME?</v>
      </c>
      <c r="AY83" s="34" t="str">
        <f t="shared" si="17"/>
        <v>0000-674084</v>
      </c>
      <c r="AZ83" s="36" t="e">
        <f t="shared" ca="1" si="18"/>
        <v>#NAME?</v>
      </c>
      <c r="BA83" s="35" t="e">
        <f t="shared" ca="1" si="19"/>
        <v>#NAME?</v>
      </c>
      <c r="BB83" s="37" t="e">
        <f t="shared" ca="1" si="20"/>
        <v>#NAME?</v>
      </c>
      <c r="BC83" s="38" t="e">
        <f t="shared" ca="1" si="21"/>
        <v>#NAME?</v>
      </c>
      <c r="BD83" s="38" t="e">
        <f t="shared" ca="1" si="22"/>
        <v>#NAME?</v>
      </c>
      <c r="BE83" s="35" t="e">
        <f t="shared" ca="1" si="23"/>
        <v>#NAME?</v>
      </c>
      <c r="BF83" s="36" t="e">
        <f t="shared" ca="1" si="24"/>
        <v>#NAME?</v>
      </c>
      <c r="BG83" s="36" t="e">
        <f t="shared" ca="1" si="25"/>
        <v>#NAME?</v>
      </c>
      <c r="BH83" s="7"/>
      <c r="BI83" s="7"/>
      <c r="BJ83" s="7"/>
      <c r="BK83" s="7"/>
      <c r="BL83" s="7"/>
      <c r="BM83" s="7"/>
      <c r="BN83" s="8"/>
      <c r="BO83" s="8"/>
    </row>
    <row r="84" spans="1:67" ht="14.5" x14ac:dyDescent="0.35">
      <c r="A84" s="19">
        <f t="shared" si="0"/>
        <v>82</v>
      </c>
      <c r="B84" s="20">
        <v>46233</v>
      </c>
      <c r="C84" s="62" t="s">
        <v>577</v>
      </c>
      <c r="D84" s="43" t="s">
        <v>89</v>
      </c>
      <c r="E84" s="23" t="s">
        <v>90</v>
      </c>
      <c r="F84" s="24">
        <v>2</v>
      </c>
      <c r="G84" s="24" t="s">
        <v>60</v>
      </c>
      <c r="H84" s="19" t="str">
        <f t="shared" si="1"/>
        <v>WAITING</v>
      </c>
      <c r="I84" s="24" t="s">
        <v>356</v>
      </c>
      <c r="J84" s="25" t="s">
        <v>121</v>
      </c>
      <c r="K84" s="25" t="s">
        <v>123</v>
      </c>
      <c r="L84" s="25">
        <v>18249</v>
      </c>
      <c r="M84" s="19"/>
      <c r="N84" s="24" t="s">
        <v>118</v>
      </c>
      <c r="O84" s="19" t="s">
        <v>65</v>
      </c>
      <c r="P84" s="24" t="s">
        <v>102</v>
      </c>
      <c r="Q84" s="24" t="s">
        <v>414</v>
      </c>
      <c r="R84" s="21" t="s">
        <v>580</v>
      </c>
      <c r="S84" s="20">
        <v>46234</v>
      </c>
      <c r="T84" s="21">
        <v>1000021845</v>
      </c>
      <c r="U84" s="48"/>
      <c r="V84" s="19"/>
      <c r="W84" s="19"/>
      <c r="X84" s="28"/>
      <c r="Y84" s="28" t="str">
        <f t="shared" si="2"/>
        <v>WAITING</v>
      </c>
      <c r="Z84" s="28"/>
      <c r="AA84" s="28"/>
      <c r="AB84" s="19" t="str">
        <f t="shared" si="3"/>
        <v>WAITING</v>
      </c>
      <c r="AC84" s="19"/>
      <c r="AD84" s="28"/>
      <c r="AE84" s="28"/>
      <c r="AF84" s="28" t="str">
        <f t="shared" si="4"/>
        <v>WAITING</v>
      </c>
      <c r="AG84" s="28"/>
      <c r="AH84" s="31"/>
      <c r="AI84" s="31" t="e">
        <f t="shared" ca="1" si="5"/>
        <v>#NAME?</v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1-day</v>
      </c>
      <c r="AM84" s="33"/>
      <c r="AN84" s="33" t="str">
        <f t="shared" si="8"/>
        <v>0-day</v>
      </c>
      <c r="AO84" s="33" t="str">
        <f t="shared" si="9"/>
        <v>0-day</v>
      </c>
      <c r="AP84" s="33" t="str">
        <f t="shared" si="10"/>
        <v>0-day</v>
      </c>
      <c r="AQ84" s="33" t="str">
        <f t="shared" si="11"/>
        <v>0-day</v>
      </c>
      <c r="AR84" s="4"/>
      <c r="AS84" s="34">
        <f t="shared" si="12"/>
        <v>82</v>
      </c>
      <c r="AT84" s="35" t="str">
        <f t="shared" si="27"/>
        <v>GMIUT/2026/07/091</v>
      </c>
      <c r="AU84" s="35" t="e">
        <f t="shared" ca="1" si="13"/>
        <v>#NAME?</v>
      </c>
      <c r="AV84" s="35" t="e">
        <f t="shared" ca="1" si="14"/>
        <v>#NAME?</v>
      </c>
      <c r="AW84" s="34" t="e">
        <f t="shared" ca="1" si="15"/>
        <v>#NAME?</v>
      </c>
      <c r="AX84" s="35" t="e">
        <f t="shared" ca="1" si="16"/>
        <v>#NAME?</v>
      </c>
      <c r="AY84" s="34" t="str">
        <f t="shared" si="17"/>
        <v>0000-674084</v>
      </c>
      <c r="AZ84" s="36" t="e">
        <f t="shared" ca="1" si="18"/>
        <v>#NAME?</v>
      </c>
      <c r="BA84" s="35" t="e">
        <f t="shared" ca="1" si="19"/>
        <v>#NAME?</v>
      </c>
      <c r="BB84" s="37" t="e">
        <f t="shared" ca="1" si="20"/>
        <v>#NAME?</v>
      </c>
      <c r="BC84" s="38" t="e">
        <f t="shared" ca="1" si="21"/>
        <v>#NAME?</v>
      </c>
      <c r="BD84" s="38" t="e">
        <f t="shared" ca="1" si="22"/>
        <v>#NAME?</v>
      </c>
      <c r="BE84" s="35" t="e">
        <f t="shared" ca="1" si="23"/>
        <v>#NAME?</v>
      </c>
      <c r="BF84" s="36" t="e">
        <f t="shared" ca="1" si="24"/>
        <v>#NAME?</v>
      </c>
      <c r="BG84" s="36" t="e">
        <f t="shared" ca="1" si="25"/>
        <v>#NAME?</v>
      </c>
      <c r="BH84" s="7"/>
      <c r="BI84" s="7"/>
      <c r="BJ84" s="7"/>
      <c r="BK84" s="7"/>
      <c r="BL84" s="7"/>
      <c r="BM84" s="7"/>
      <c r="BN84" s="8"/>
      <c r="BO84" s="8"/>
    </row>
    <row r="85" spans="1:67" ht="14.5" x14ac:dyDescent="0.35">
      <c r="A85" s="19">
        <f t="shared" si="0"/>
        <v>83</v>
      </c>
      <c r="B85" s="20">
        <v>46233</v>
      </c>
      <c r="C85" s="59" t="s">
        <v>581</v>
      </c>
      <c r="D85" s="43" t="s">
        <v>91</v>
      </c>
      <c r="E85" s="23" t="s">
        <v>385</v>
      </c>
      <c r="F85" s="24">
        <v>1</v>
      </c>
      <c r="G85" s="24" t="s">
        <v>60</v>
      </c>
      <c r="H85" s="19" t="str">
        <f t="shared" si="1"/>
        <v>WAITING</v>
      </c>
      <c r="I85" s="24" t="s">
        <v>582</v>
      </c>
      <c r="J85" s="25" t="s">
        <v>121</v>
      </c>
      <c r="K85" s="25" t="s">
        <v>123</v>
      </c>
      <c r="L85" s="25">
        <v>17268</v>
      </c>
      <c r="M85" s="19"/>
      <c r="N85" s="24" t="s">
        <v>118</v>
      </c>
      <c r="O85" s="19" t="s">
        <v>65</v>
      </c>
      <c r="P85" s="24" t="s">
        <v>583</v>
      </c>
      <c r="Q85" s="24" t="s">
        <v>237</v>
      </c>
      <c r="R85" s="21" t="s">
        <v>584</v>
      </c>
      <c r="S85" s="20">
        <v>46234</v>
      </c>
      <c r="T85" s="21">
        <v>1000021846</v>
      </c>
      <c r="U85" s="48"/>
      <c r="V85" s="19"/>
      <c r="W85" s="19"/>
      <c r="X85" s="28"/>
      <c r="Y85" s="28" t="str">
        <f t="shared" si="2"/>
        <v>WAITING</v>
      </c>
      <c r="Z85" s="28"/>
      <c r="AA85" s="28"/>
      <c r="AB85" s="19" t="str">
        <f t="shared" si="3"/>
        <v>WAITING</v>
      </c>
      <c r="AC85" s="19"/>
      <c r="AD85" s="28"/>
      <c r="AE85" s="28"/>
      <c r="AF85" s="28" t="str">
        <f t="shared" si="4"/>
        <v>WAITING</v>
      </c>
      <c r="AG85" s="28"/>
      <c r="AH85" s="31"/>
      <c r="AI85" s="31" t="e">
        <f t="shared" ca="1" si="5"/>
        <v>#NAME?</v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1-day</v>
      </c>
      <c r="AM85" s="33"/>
      <c r="AN85" s="33" t="str">
        <f t="shared" si="8"/>
        <v>0-day</v>
      </c>
      <c r="AO85" s="33" t="str">
        <f t="shared" si="9"/>
        <v>0-day</v>
      </c>
      <c r="AP85" s="33" t="str">
        <f t="shared" si="10"/>
        <v>0-day</v>
      </c>
      <c r="AQ85" s="33" t="str">
        <f t="shared" si="11"/>
        <v>0-day</v>
      </c>
      <c r="AR85" s="4"/>
      <c r="AS85" s="34">
        <f t="shared" si="12"/>
        <v>83</v>
      </c>
      <c r="AT85" s="35" t="str">
        <f t="shared" si="27"/>
        <v>GMIUT/2026/07/092</v>
      </c>
      <c r="AU85" s="35" t="e">
        <f t="shared" ca="1" si="13"/>
        <v>#NAME?</v>
      </c>
      <c r="AV85" s="35" t="e">
        <f t="shared" ca="1" si="14"/>
        <v>#NAME?</v>
      </c>
      <c r="AW85" s="34" t="e">
        <f t="shared" ca="1" si="15"/>
        <v>#NAME?</v>
      </c>
      <c r="AX85" s="35" t="e">
        <f t="shared" ca="1" si="16"/>
        <v>#NAME?</v>
      </c>
      <c r="AY85" s="34" t="str">
        <f t="shared" si="17"/>
        <v>0000-674085</v>
      </c>
      <c r="AZ85" s="36" t="e">
        <f t="shared" ca="1" si="18"/>
        <v>#NAME?</v>
      </c>
      <c r="BA85" s="35" t="e">
        <f t="shared" ca="1" si="19"/>
        <v>#NAME?</v>
      </c>
      <c r="BB85" s="37" t="e">
        <f t="shared" ca="1" si="20"/>
        <v>#NAME?</v>
      </c>
      <c r="BC85" s="38" t="e">
        <f t="shared" ca="1" si="21"/>
        <v>#NAME?</v>
      </c>
      <c r="BD85" s="38" t="e">
        <f t="shared" ca="1" si="22"/>
        <v>#NAME?</v>
      </c>
      <c r="BE85" s="35" t="e">
        <f t="shared" ca="1" si="23"/>
        <v>#NAME?</v>
      </c>
      <c r="BF85" s="36" t="e">
        <f t="shared" ca="1" si="24"/>
        <v>#NAME?</v>
      </c>
      <c r="BG85" s="36" t="e">
        <f t="shared" ca="1" si="25"/>
        <v>#NAME?</v>
      </c>
      <c r="BH85" s="7"/>
      <c r="BI85" s="7"/>
      <c r="BJ85" s="7"/>
      <c r="BK85" s="7"/>
      <c r="BL85" s="7"/>
      <c r="BM85" s="7"/>
      <c r="BN85" s="8"/>
      <c r="BO85" s="8"/>
    </row>
    <row r="86" spans="1:67" ht="14.5" x14ac:dyDescent="0.35">
      <c r="A86" s="19">
        <f t="shared" si="0"/>
        <v>84</v>
      </c>
      <c r="B86" s="20">
        <v>46234</v>
      </c>
      <c r="C86" s="59" t="s">
        <v>585</v>
      </c>
      <c r="D86" s="43" t="s">
        <v>545</v>
      </c>
      <c r="E86" s="23" t="s">
        <v>546</v>
      </c>
      <c r="F86" s="24">
        <v>1</v>
      </c>
      <c r="G86" s="24" t="s">
        <v>60</v>
      </c>
      <c r="H86" s="19" t="str">
        <f t="shared" si="1"/>
        <v>WAITING</v>
      </c>
      <c r="I86" s="24" t="s">
        <v>582</v>
      </c>
      <c r="J86" s="25" t="s">
        <v>121</v>
      </c>
      <c r="K86" s="25" t="s">
        <v>123</v>
      </c>
      <c r="L86" s="25">
        <v>17283</v>
      </c>
      <c r="M86" s="19"/>
      <c r="N86" s="24" t="s">
        <v>74</v>
      </c>
      <c r="O86" s="19" t="s">
        <v>65</v>
      </c>
      <c r="P86" s="24" t="s">
        <v>586</v>
      </c>
      <c r="Q86" s="24" t="s">
        <v>278</v>
      </c>
      <c r="R86" s="21" t="s">
        <v>587</v>
      </c>
      <c r="S86" s="20">
        <v>46235</v>
      </c>
      <c r="T86" s="21">
        <v>1000021847</v>
      </c>
      <c r="U86" s="48"/>
      <c r="V86" s="19"/>
      <c r="W86" s="19"/>
      <c r="X86" s="28"/>
      <c r="Y86" s="28" t="str">
        <f t="shared" si="2"/>
        <v>WAITING</v>
      </c>
      <c r="Z86" s="28"/>
      <c r="AA86" s="28"/>
      <c r="AB86" s="19" t="str">
        <f t="shared" si="3"/>
        <v>WAITING</v>
      </c>
      <c r="AC86" s="19"/>
      <c r="AD86" s="28"/>
      <c r="AE86" s="28"/>
      <c r="AF86" s="28" t="str">
        <f t="shared" si="4"/>
        <v>WAITING</v>
      </c>
      <c r="AG86" s="28"/>
      <c r="AH86" s="31"/>
      <c r="AI86" s="31" t="e">
        <f t="shared" ca="1" si="5"/>
        <v>#NAME?</v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1-day</v>
      </c>
      <c r="AM86" s="33"/>
      <c r="AN86" s="33" t="str">
        <f t="shared" si="8"/>
        <v>0-day</v>
      </c>
      <c r="AO86" s="33" t="str">
        <f t="shared" si="9"/>
        <v>0-day</v>
      </c>
      <c r="AP86" s="33" t="str">
        <f t="shared" si="10"/>
        <v>0-day</v>
      </c>
      <c r="AQ86" s="33" t="str">
        <f t="shared" si="11"/>
        <v>0-day</v>
      </c>
      <c r="AR86" s="4"/>
      <c r="AS86" s="34">
        <f t="shared" si="12"/>
        <v>84</v>
      </c>
      <c r="AT86" s="35" t="str">
        <f t="shared" si="27"/>
        <v>GMIUT/2026/07/093</v>
      </c>
      <c r="AU86" s="35" t="e">
        <f t="shared" ca="1" si="13"/>
        <v>#NAME?</v>
      </c>
      <c r="AV86" s="35" t="e">
        <f t="shared" ca="1" si="14"/>
        <v>#NAME?</v>
      </c>
      <c r="AW86" s="34" t="e">
        <f t="shared" ca="1" si="15"/>
        <v>#NAME?</v>
      </c>
      <c r="AX86" s="35" t="e">
        <f t="shared" ca="1" si="16"/>
        <v>#NAME?</v>
      </c>
      <c r="AY86" s="34" t="str">
        <f t="shared" si="17"/>
        <v>0000-674212</v>
      </c>
      <c r="AZ86" s="36" t="e">
        <f t="shared" ca="1" si="18"/>
        <v>#NAME?</v>
      </c>
      <c r="BA86" s="35" t="e">
        <f t="shared" ca="1" si="19"/>
        <v>#NAME?</v>
      </c>
      <c r="BB86" s="37" t="e">
        <f t="shared" ca="1" si="20"/>
        <v>#NAME?</v>
      </c>
      <c r="BC86" s="38" t="e">
        <f t="shared" ca="1" si="21"/>
        <v>#NAME?</v>
      </c>
      <c r="BD86" s="38" t="e">
        <f t="shared" ca="1" si="22"/>
        <v>#NAME?</v>
      </c>
      <c r="BE86" s="35" t="e">
        <f t="shared" ca="1" si="23"/>
        <v>#NAME?</v>
      </c>
      <c r="BF86" s="36" t="e">
        <f t="shared" ca="1" si="24"/>
        <v>#NAME?</v>
      </c>
      <c r="BG86" s="36" t="e">
        <f t="shared" ca="1" si="25"/>
        <v>#NAME?</v>
      </c>
      <c r="BH86" s="7"/>
      <c r="BI86" s="7"/>
      <c r="BJ86" s="7"/>
      <c r="BK86" s="7"/>
      <c r="BL86" s="7"/>
      <c r="BM86" s="7"/>
      <c r="BN86" s="8"/>
      <c r="BO86" s="8"/>
    </row>
    <row r="87" spans="1:67" ht="14.5" x14ac:dyDescent="0.35">
      <c r="A87" s="19">
        <f t="shared" si="0"/>
        <v>85</v>
      </c>
      <c r="B87" s="20">
        <v>46234</v>
      </c>
      <c r="C87" s="62" t="s">
        <v>585</v>
      </c>
      <c r="D87" s="43" t="s">
        <v>588</v>
      </c>
      <c r="E87" s="23" t="s">
        <v>589</v>
      </c>
      <c r="F87" s="24">
        <v>1</v>
      </c>
      <c r="G87" s="24" t="s">
        <v>60</v>
      </c>
      <c r="H87" s="19" t="str">
        <f t="shared" si="1"/>
        <v>WAITING</v>
      </c>
      <c r="I87" s="24" t="s">
        <v>582</v>
      </c>
      <c r="J87" s="25" t="s">
        <v>121</v>
      </c>
      <c r="K87" s="25" t="s">
        <v>123</v>
      </c>
      <c r="L87" s="25">
        <v>17283</v>
      </c>
      <c r="M87" s="19"/>
      <c r="N87" s="24" t="s">
        <v>74</v>
      </c>
      <c r="O87" s="19" t="s">
        <v>65</v>
      </c>
      <c r="P87" s="24" t="s">
        <v>586</v>
      </c>
      <c r="Q87" s="24" t="s">
        <v>278</v>
      </c>
      <c r="R87" s="21" t="s">
        <v>587</v>
      </c>
      <c r="S87" s="20">
        <v>46235</v>
      </c>
      <c r="T87" s="21">
        <v>1000021847</v>
      </c>
      <c r="U87" s="48"/>
      <c r="V87" s="19"/>
      <c r="W87" s="19"/>
      <c r="X87" s="28"/>
      <c r="Y87" s="28" t="str">
        <f t="shared" si="2"/>
        <v>WAITING</v>
      </c>
      <c r="Z87" s="28"/>
      <c r="AA87" s="28"/>
      <c r="AB87" s="19" t="str">
        <f t="shared" si="3"/>
        <v>WAITING</v>
      </c>
      <c r="AC87" s="19"/>
      <c r="AD87" s="28"/>
      <c r="AE87" s="28"/>
      <c r="AF87" s="28" t="str">
        <f t="shared" si="4"/>
        <v>WAITING</v>
      </c>
      <c r="AG87" s="28"/>
      <c r="AH87" s="31"/>
      <c r="AI87" s="31" t="e">
        <f t="shared" ca="1" si="5"/>
        <v>#NAME?</v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1-day</v>
      </c>
      <c r="AM87" s="33"/>
      <c r="AN87" s="33" t="str">
        <f t="shared" si="8"/>
        <v>0-day</v>
      </c>
      <c r="AO87" s="33" t="str">
        <f t="shared" si="9"/>
        <v>0-day</v>
      </c>
      <c r="AP87" s="33" t="str">
        <f t="shared" si="10"/>
        <v>0-day</v>
      </c>
      <c r="AQ87" s="33" t="str">
        <f t="shared" si="11"/>
        <v>0-day</v>
      </c>
      <c r="AR87" s="4"/>
      <c r="AS87" s="34">
        <f t="shared" si="12"/>
        <v>85</v>
      </c>
      <c r="AT87" s="35" t="str">
        <f t="shared" si="27"/>
        <v>GMIUT/2026/07/093</v>
      </c>
      <c r="AU87" s="35" t="e">
        <f t="shared" ca="1" si="13"/>
        <v>#NAME?</v>
      </c>
      <c r="AV87" s="35" t="e">
        <f t="shared" ca="1" si="14"/>
        <v>#NAME?</v>
      </c>
      <c r="AW87" s="34" t="e">
        <f t="shared" ca="1" si="15"/>
        <v>#NAME?</v>
      </c>
      <c r="AX87" s="35" t="e">
        <f t="shared" ca="1" si="16"/>
        <v>#NAME?</v>
      </c>
      <c r="AY87" s="34" t="str">
        <f t="shared" si="17"/>
        <v>0000-674212</v>
      </c>
      <c r="AZ87" s="36" t="e">
        <f t="shared" ca="1" si="18"/>
        <v>#NAME?</v>
      </c>
      <c r="BA87" s="35" t="e">
        <f t="shared" ca="1" si="19"/>
        <v>#NAME?</v>
      </c>
      <c r="BB87" s="37" t="e">
        <f t="shared" ca="1" si="20"/>
        <v>#NAME?</v>
      </c>
      <c r="BC87" s="38" t="e">
        <f t="shared" ca="1" si="21"/>
        <v>#NAME?</v>
      </c>
      <c r="BD87" s="38" t="e">
        <f t="shared" ca="1" si="22"/>
        <v>#NAME?</v>
      </c>
      <c r="BE87" s="35" t="e">
        <f t="shared" ca="1" si="23"/>
        <v>#NAME?</v>
      </c>
      <c r="BF87" s="36" t="e">
        <f t="shared" ca="1" si="24"/>
        <v>#NAME?</v>
      </c>
      <c r="BG87" s="36" t="e">
        <f t="shared" ca="1" si="25"/>
        <v>#NAME?</v>
      </c>
      <c r="BH87" s="7"/>
      <c r="BI87" s="7"/>
      <c r="BJ87" s="7"/>
      <c r="BK87" s="7"/>
      <c r="BL87" s="7"/>
      <c r="BM87" s="7"/>
      <c r="BN87" s="8"/>
      <c r="BO87" s="8"/>
    </row>
    <row r="88" spans="1:67" ht="14.5" x14ac:dyDescent="0.35">
      <c r="A88" s="19" t="str">
        <f t="shared" si="0"/>
        <v/>
      </c>
      <c r="B88" s="45"/>
      <c r="C88" s="19"/>
      <c r="D88" s="19"/>
      <c r="E88" s="19"/>
      <c r="F88" s="19"/>
      <c r="G88" s="19"/>
      <c r="H88" s="19" t="str">
        <f t="shared" si="1"/>
        <v/>
      </c>
      <c r="I88" s="19"/>
      <c r="J88" s="19"/>
      <c r="K88" s="19"/>
      <c r="L88" s="19"/>
      <c r="M88" s="19"/>
      <c r="N88" s="19"/>
      <c r="O88" s="19"/>
      <c r="P88" s="19"/>
      <c r="Q88" s="19"/>
      <c r="R88" s="48"/>
      <c r="S88" s="48"/>
      <c r="T88" s="48"/>
      <c r="U88" s="48"/>
      <c r="V88" s="19"/>
      <c r="W88" s="19"/>
      <c r="X88" s="28"/>
      <c r="Y88" s="28" t="str">
        <f t="shared" si="2"/>
        <v/>
      </c>
      <c r="Z88" s="28"/>
      <c r="AA88" s="28"/>
      <c r="AB88" s="19" t="str">
        <f t="shared" si="3"/>
        <v/>
      </c>
      <c r="AC88" s="19"/>
      <c r="AD88" s="28"/>
      <c r="AE88" s="28"/>
      <c r="AF88" s="28" t="str">
        <f t="shared" si="4"/>
        <v/>
      </c>
      <c r="AG88" s="28"/>
      <c r="AH88" s="31"/>
      <c r="AI88" s="31" t="str">
        <f t="shared" si="5"/>
        <v/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/>
      <c r="AN88" s="33" t="str">
        <f t="shared" si="8"/>
        <v>0-day</v>
      </c>
      <c r="AO88" s="33" t="str">
        <f t="shared" si="9"/>
        <v>0-day</v>
      </c>
      <c r="AP88" s="33" t="str">
        <f t="shared" si="10"/>
        <v>0-day</v>
      </c>
      <c r="AQ88" s="33" t="str">
        <f t="shared" si="11"/>
        <v>0-day</v>
      </c>
      <c r="AR88" s="4"/>
      <c r="AS88" s="34" t="str">
        <f t="shared" si="12"/>
        <v/>
      </c>
      <c r="AT88" s="35">
        <f t="shared" si="27"/>
        <v>0</v>
      </c>
      <c r="AU88" s="35" t="e">
        <f t="shared" ca="1" si="13"/>
        <v>#NAME?</v>
      </c>
      <c r="AV88" s="35" t="e">
        <f t="shared" ca="1" si="14"/>
        <v>#NAME?</v>
      </c>
      <c r="AW88" s="34" t="e">
        <f t="shared" ca="1" si="15"/>
        <v>#NAME?</v>
      </c>
      <c r="AX88" s="35" t="e">
        <f t="shared" ca="1" si="16"/>
        <v>#NAME?</v>
      </c>
      <c r="AY88" s="34" t="str">
        <f t="shared" si="17"/>
        <v/>
      </c>
      <c r="AZ88" s="36" t="e">
        <f t="shared" ca="1" si="18"/>
        <v>#NAME?</v>
      </c>
      <c r="BA88" s="35" t="e">
        <f t="shared" ca="1" si="19"/>
        <v>#NAME?</v>
      </c>
      <c r="BB88" s="37" t="e">
        <f t="shared" ca="1" si="20"/>
        <v>#NAME?</v>
      </c>
      <c r="BC88" s="38" t="e">
        <f t="shared" ca="1" si="21"/>
        <v>#NAME?</v>
      </c>
      <c r="BD88" s="38" t="e">
        <f t="shared" ca="1" si="22"/>
        <v>#NAME?</v>
      </c>
      <c r="BE88" s="35" t="e">
        <f t="shared" ca="1" si="23"/>
        <v>#NAME?</v>
      </c>
      <c r="BF88" s="36" t="e">
        <f t="shared" ca="1" si="24"/>
        <v>#NAME?</v>
      </c>
      <c r="BG88" s="36" t="e">
        <f t="shared" ca="1" si="25"/>
        <v>#NAME?</v>
      </c>
      <c r="BH88" s="7"/>
      <c r="BI88" s="7"/>
      <c r="BJ88" s="7"/>
      <c r="BK88" s="7"/>
      <c r="BL88" s="7"/>
      <c r="BM88" s="7"/>
      <c r="BN88" s="8"/>
      <c r="BO88" s="8"/>
    </row>
    <row r="89" spans="1:67" ht="14.5" x14ac:dyDescent="0.35">
      <c r="A89" s="19" t="str">
        <f t="shared" si="0"/>
        <v/>
      </c>
      <c r="B89" s="45"/>
      <c r="C89" s="19"/>
      <c r="D89" s="19"/>
      <c r="E89" s="19"/>
      <c r="F89" s="19"/>
      <c r="G89" s="19"/>
      <c r="H89" s="19" t="str">
        <f t="shared" si="1"/>
        <v/>
      </c>
      <c r="I89" s="19"/>
      <c r="J89" s="19"/>
      <c r="K89" s="19"/>
      <c r="L89" s="19"/>
      <c r="M89" s="19"/>
      <c r="N89" s="19"/>
      <c r="O89" s="19"/>
      <c r="P89" s="19"/>
      <c r="Q89" s="19"/>
      <c r="R89" s="48"/>
      <c r="S89" s="48"/>
      <c r="T89" s="48"/>
      <c r="U89" s="48"/>
      <c r="V89" s="19"/>
      <c r="W89" s="19"/>
      <c r="X89" s="28"/>
      <c r="Y89" s="28" t="str">
        <f t="shared" si="2"/>
        <v/>
      </c>
      <c r="Z89" s="28"/>
      <c r="AA89" s="28"/>
      <c r="AB89" s="19" t="str">
        <f t="shared" si="3"/>
        <v/>
      </c>
      <c r="AC89" s="19"/>
      <c r="AD89" s="28"/>
      <c r="AE89" s="28"/>
      <c r="AF89" s="28" t="str">
        <f t="shared" si="4"/>
        <v/>
      </c>
      <c r="AG89" s="28"/>
      <c r="AH89" s="31"/>
      <c r="AI89" s="31" t="str">
        <f t="shared" si="5"/>
        <v/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/>
      <c r="AN89" s="33" t="str">
        <f t="shared" si="8"/>
        <v>0-day</v>
      </c>
      <c r="AO89" s="33" t="str">
        <f t="shared" si="9"/>
        <v>0-day</v>
      </c>
      <c r="AP89" s="33" t="str">
        <f t="shared" si="10"/>
        <v>0-day</v>
      </c>
      <c r="AQ89" s="33" t="str">
        <f t="shared" si="11"/>
        <v>0-day</v>
      </c>
      <c r="AR89" s="4"/>
      <c r="AS89" s="34" t="str">
        <f t="shared" si="12"/>
        <v/>
      </c>
      <c r="AT89" s="35">
        <f t="shared" si="27"/>
        <v>0</v>
      </c>
      <c r="AU89" s="35" t="e">
        <f t="shared" ca="1" si="13"/>
        <v>#NAME?</v>
      </c>
      <c r="AV89" s="35" t="e">
        <f t="shared" ca="1" si="14"/>
        <v>#NAME?</v>
      </c>
      <c r="AW89" s="34" t="e">
        <f t="shared" ca="1" si="15"/>
        <v>#NAME?</v>
      </c>
      <c r="AX89" s="35" t="e">
        <f t="shared" ca="1" si="16"/>
        <v>#NAME?</v>
      </c>
      <c r="AY89" s="34" t="str">
        <f t="shared" si="17"/>
        <v/>
      </c>
      <c r="AZ89" s="36" t="e">
        <f t="shared" ca="1" si="18"/>
        <v>#NAME?</v>
      </c>
      <c r="BA89" s="35" t="e">
        <f t="shared" ca="1" si="19"/>
        <v>#NAME?</v>
      </c>
      <c r="BB89" s="37" t="e">
        <f t="shared" ca="1" si="20"/>
        <v>#NAME?</v>
      </c>
      <c r="BC89" s="38" t="e">
        <f t="shared" ca="1" si="21"/>
        <v>#NAME?</v>
      </c>
      <c r="BD89" s="38" t="e">
        <f t="shared" ca="1" si="22"/>
        <v>#NAME?</v>
      </c>
      <c r="BE89" s="35" t="e">
        <f t="shared" ca="1" si="23"/>
        <v>#NAME?</v>
      </c>
      <c r="BF89" s="36" t="e">
        <f t="shared" ca="1" si="24"/>
        <v>#NAME?</v>
      </c>
      <c r="BG89" s="36" t="e">
        <f t="shared" ca="1" si="25"/>
        <v>#NAME?</v>
      </c>
      <c r="BH89" s="7"/>
      <c r="BI89" s="7"/>
      <c r="BJ89" s="7"/>
      <c r="BK89" s="7"/>
      <c r="BL89" s="7"/>
      <c r="BM89" s="7"/>
      <c r="BN89" s="8"/>
      <c r="BO89" s="8"/>
    </row>
    <row r="90" spans="1:67" ht="14.5" x14ac:dyDescent="0.35">
      <c r="A90" s="19" t="str">
        <f t="shared" si="0"/>
        <v/>
      </c>
      <c r="B90" s="45"/>
      <c r="C90" s="19"/>
      <c r="D90" s="19"/>
      <c r="E90" s="19"/>
      <c r="F90" s="19"/>
      <c r="G90" s="19"/>
      <c r="H90" s="19" t="str">
        <f t="shared" si="1"/>
        <v/>
      </c>
      <c r="I90" s="19"/>
      <c r="J90" s="19"/>
      <c r="K90" s="19"/>
      <c r="L90" s="19"/>
      <c r="M90" s="19"/>
      <c r="N90" s="19"/>
      <c r="O90" s="19"/>
      <c r="P90" s="19"/>
      <c r="Q90" s="19"/>
      <c r="R90" s="48"/>
      <c r="S90" s="48"/>
      <c r="T90" s="48"/>
      <c r="U90" s="48"/>
      <c r="V90" s="19"/>
      <c r="W90" s="19"/>
      <c r="X90" s="28"/>
      <c r="Y90" s="28" t="str">
        <f t="shared" si="2"/>
        <v/>
      </c>
      <c r="Z90" s="28"/>
      <c r="AA90" s="28"/>
      <c r="AB90" s="19" t="str">
        <f t="shared" si="3"/>
        <v/>
      </c>
      <c r="AC90" s="19"/>
      <c r="AD90" s="28"/>
      <c r="AE90" s="28"/>
      <c r="AF90" s="28" t="str">
        <f t="shared" si="4"/>
        <v/>
      </c>
      <c r="AG90" s="28"/>
      <c r="AH90" s="31"/>
      <c r="AI90" s="31" t="str">
        <f t="shared" si="5"/>
        <v/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/>
      <c r="AN90" s="33" t="str">
        <f t="shared" si="8"/>
        <v>0-day</v>
      </c>
      <c r="AO90" s="33" t="str">
        <f t="shared" si="9"/>
        <v>0-day</v>
      </c>
      <c r="AP90" s="33" t="str">
        <f t="shared" si="10"/>
        <v>0-day</v>
      </c>
      <c r="AQ90" s="33" t="str">
        <f t="shared" si="11"/>
        <v>0-day</v>
      </c>
      <c r="AR90" s="4"/>
      <c r="AS90" s="34" t="str">
        <f t="shared" si="12"/>
        <v/>
      </c>
      <c r="AT90" s="35">
        <f t="shared" si="27"/>
        <v>0</v>
      </c>
      <c r="AU90" s="35" t="e">
        <f t="shared" ca="1" si="13"/>
        <v>#NAME?</v>
      </c>
      <c r="AV90" s="35" t="e">
        <f t="shared" ca="1" si="14"/>
        <v>#NAME?</v>
      </c>
      <c r="AW90" s="34" t="e">
        <f t="shared" ca="1" si="15"/>
        <v>#NAME?</v>
      </c>
      <c r="AX90" s="35" t="e">
        <f t="shared" ca="1" si="16"/>
        <v>#NAME?</v>
      </c>
      <c r="AY90" s="34" t="str">
        <f t="shared" si="17"/>
        <v/>
      </c>
      <c r="AZ90" s="36" t="e">
        <f t="shared" ca="1" si="18"/>
        <v>#NAME?</v>
      </c>
      <c r="BA90" s="35" t="e">
        <f t="shared" ca="1" si="19"/>
        <v>#NAME?</v>
      </c>
      <c r="BB90" s="37" t="e">
        <f t="shared" ca="1" si="20"/>
        <v>#NAME?</v>
      </c>
      <c r="BC90" s="38" t="e">
        <f t="shared" ca="1" si="21"/>
        <v>#NAME?</v>
      </c>
      <c r="BD90" s="38" t="e">
        <f t="shared" ca="1" si="22"/>
        <v>#NAME?</v>
      </c>
      <c r="BE90" s="35" t="e">
        <f t="shared" ca="1" si="23"/>
        <v>#NAME?</v>
      </c>
      <c r="BF90" s="36" t="e">
        <f t="shared" ca="1" si="24"/>
        <v>#NAME?</v>
      </c>
      <c r="BG90" s="36" t="e">
        <f t="shared" ca="1" si="25"/>
        <v>#NAME?</v>
      </c>
      <c r="BH90" s="7"/>
      <c r="BI90" s="7"/>
      <c r="BJ90" s="7"/>
      <c r="BK90" s="7"/>
      <c r="BL90" s="7"/>
      <c r="BM90" s="7"/>
      <c r="BN90" s="8"/>
      <c r="BO90" s="8"/>
    </row>
    <row r="91" spans="1:67" ht="14.5" x14ac:dyDescent="0.35">
      <c r="A91" s="19" t="str">
        <f t="shared" si="0"/>
        <v/>
      </c>
      <c r="B91" s="45"/>
      <c r="C91" s="19"/>
      <c r="D91" s="19"/>
      <c r="E91" s="19"/>
      <c r="F91" s="19"/>
      <c r="G91" s="19"/>
      <c r="H91" s="19" t="str">
        <f t="shared" si="1"/>
        <v/>
      </c>
      <c r="I91" s="19"/>
      <c r="J91" s="19"/>
      <c r="K91" s="19"/>
      <c r="L91" s="19"/>
      <c r="M91" s="19"/>
      <c r="N91" s="19"/>
      <c r="O91" s="19"/>
      <c r="P91" s="19"/>
      <c r="Q91" s="19"/>
      <c r="R91" s="48"/>
      <c r="S91" s="48"/>
      <c r="T91" s="48"/>
      <c r="U91" s="48"/>
      <c r="V91" s="19"/>
      <c r="W91" s="19"/>
      <c r="X91" s="28"/>
      <c r="Y91" s="28" t="str">
        <f t="shared" si="2"/>
        <v/>
      </c>
      <c r="Z91" s="28"/>
      <c r="AA91" s="28"/>
      <c r="AB91" s="19" t="str">
        <f t="shared" si="3"/>
        <v/>
      </c>
      <c r="AC91" s="19"/>
      <c r="AD91" s="28"/>
      <c r="AE91" s="28"/>
      <c r="AF91" s="28" t="str">
        <f t="shared" si="4"/>
        <v/>
      </c>
      <c r="AG91" s="28"/>
      <c r="AH91" s="31"/>
      <c r="AI91" s="31" t="str">
        <f t="shared" si="5"/>
        <v/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/>
      <c r="AN91" s="33" t="str">
        <f t="shared" si="8"/>
        <v>0-day</v>
      </c>
      <c r="AO91" s="33" t="str">
        <f t="shared" si="9"/>
        <v>0-day</v>
      </c>
      <c r="AP91" s="33" t="str">
        <f t="shared" si="10"/>
        <v>0-day</v>
      </c>
      <c r="AQ91" s="33" t="str">
        <f t="shared" si="11"/>
        <v>0-day</v>
      </c>
      <c r="AR91" s="4"/>
      <c r="AS91" s="34" t="str">
        <f t="shared" si="12"/>
        <v/>
      </c>
      <c r="AT91" s="35">
        <f t="shared" si="27"/>
        <v>0</v>
      </c>
      <c r="AU91" s="35" t="e">
        <f t="shared" ca="1" si="13"/>
        <v>#NAME?</v>
      </c>
      <c r="AV91" s="35" t="e">
        <f t="shared" ca="1" si="14"/>
        <v>#NAME?</v>
      </c>
      <c r="AW91" s="34" t="e">
        <f t="shared" ca="1" si="15"/>
        <v>#NAME?</v>
      </c>
      <c r="AX91" s="35" t="e">
        <f t="shared" ca="1" si="16"/>
        <v>#NAME?</v>
      </c>
      <c r="AY91" s="34" t="str">
        <f t="shared" si="17"/>
        <v/>
      </c>
      <c r="AZ91" s="36" t="e">
        <f t="shared" ca="1" si="18"/>
        <v>#NAME?</v>
      </c>
      <c r="BA91" s="35" t="e">
        <f t="shared" ca="1" si="19"/>
        <v>#NAME?</v>
      </c>
      <c r="BB91" s="37" t="e">
        <f t="shared" ca="1" si="20"/>
        <v>#NAME?</v>
      </c>
      <c r="BC91" s="38" t="e">
        <f t="shared" ca="1" si="21"/>
        <v>#NAME?</v>
      </c>
      <c r="BD91" s="38" t="e">
        <f t="shared" ca="1" si="22"/>
        <v>#NAME?</v>
      </c>
      <c r="BE91" s="35" t="e">
        <f t="shared" ca="1" si="23"/>
        <v>#NAME?</v>
      </c>
      <c r="BF91" s="36" t="e">
        <f t="shared" ca="1" si="24"/>
        <v>#NAME?</v>
      </c>
      <c r="BG91" s="36" t="e">
        <f t="shared" ca="1" si="25"/>
        <v>#NAME?</v>
      </c>
      <c r="BH91" s="7"/>
      <c r="BI91" s="7"/>
      <c r="BJ91" s="7"/>
      <c r="BK91" s="7"/>
      <c r="BL91" s="7"/>
      <c r="BM91" s="7"/>
      <c r="BN91" s="8"/>
      <c r="BO91" s="8"/>
    </row>
    <row r="92" spans="1:67" ht="14.5" x14ac:dyDescent="0.35">
      <c r="A92" s="19" t="str">
        <f t="shared" si="0"/>
        <v/>
      </c>
      <c r="B92" s="45"/>
      <c r="C92" s="19"/>
      <c r="D92" s="19"/>
      <c r="E92" s="19"/>
      <c r="F92" s="19"/>
      <c r="G92" s="19"/>
      <c r="H92" s="19" t="str">
        <f t="shared" si="1"/>
        <v/>
      </c>
      <c r="I92" s="19"/>
      <c r="J92" s="19"/>
      <c r="K92" s="19"/>
      <c r="L92" s="19"/>
      <c r="M92" s="19"/>
      <c r="N92" s="19"/>
      <c r="O92" s="19"/>
      <c r="P92" s="19"/>
      <c r="Q92" s="19"/>
      <c r="R92" s="48"/>
      <c r="S92" s="48"/>
      <c r="T92" s="48"/>
      <c r="U92" s="48"/>
      <c r="V92" s="19"/>
      <c r="W92" s="19"/>
      <c r="X92" s="28"/>
      <c r="Y92" s="28" t="str">
        <f t="shared" si="2"/>
        <v/>
      </c>
      <c r="Z92" s="28"/>
      <c r="AA92" s="28"/>
      <c r="AB92" s="19" t="str">
        <f t="shared" si="3"/>
        <v/>
      </c>
      <c r="AC92" s="19"/>
      <c r="AD92" s="28"/>
      <c r="AE92" s="28"/>
      <c r="AF92" s="28" t="str">
        <f t="shared" si="4"/>
        <v/>
      </c>
      <c r="AG92" s="28"/>
      <c r="AH92" s="31"/>
      <c r="AI92" s="31" t="str">
        <f t="shared" si="5"/>
        <v/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/>
      <c r="AN92" s="33" t="str">
        <f t="shared" si="8"/>
        <v>0-day</v>
      </c>
      <c r="AO92" s="33" t="str">
        <f t="shared" si="9"/>
        <v>0-day</v>
      </c>
      <c r="AP92" s="33" t="str">
        <f t="shared" si="10"/>
        <v>0-day</v>
      </c>
      <c r="AQ92" s="33" t="str">
        <f t="shared" si="11"/>
        <v>0-day</v>
      </c>
      <c r="AR92" s="4"/>
      <c r="AS92" s="34" t="str">
        <f t="shared" si="12"/>
        <v/>
      </c>
      <c r="AT92" s="35">
        <f t="shared" si="27"/>
        <v>0</v>
      </c>
      <c r="AU92" s="35" t="e">
        <f t="shared" ca="1" si="13"/>
        <v>#NAME?</v>
      </c>
      <c r="AV92" s="35" t="e">
        <f t="shared" ca="1" si="14"/>
        <v>#NAME?</v>
      </c>
      <c r="AW92" s="34" t="e">
        <f t="shared" ca="1" si="15"/>
        <v>#NAME?</v>
      </c>
      <c r="AX92" s="35" t="e">
        <f t="shared" ca="1" si="16"/>
        <v>#NAME?</v>
      </c>
      <c r="AY92" s="34" t="str">
        <f t="shared" si="17"/>
        <v/>
      </c>
      <c r="AZ92" s="36" t="e">
        <f t="shared" ca="1" si="18"/>
        <v>#NAME?</v>
      </c>
      <c r="BA92" s="35" t="e">
        <f t="shared" ca="1" si="19"/>
        <v>#NAME?</v>
      </c>
      <c r="BB92" s="37" t="e">
        <f t="shared" ca="1" si="20"/>
        <v>#NAME?</v>
      </c>
      <c r="BC92" s="38" t="e">
        <f t="shared" ca="1" si="21"/>
        <v>#NAME?</v>
      </c>
      <c r="BD92" s="38" t="e">
        <f t="shared" ca="1" si="22"/>
        <v>#NAME?</v>
      </c>
      <c r="BE92" s="35" t="e">
        <f t="shared" ca="1" si="23"/>
        <v>#NAME?</v>
      </c>
      <c r="BF92" s="36" t="e">
        <f t="shared" ca="1" si="24"/>
        <v>#NAME?</v>
      </c>
      <c r="BG92" s="36" t="e">
        <f t="shared" ca="1" si="25"/>
        <v>#NAME?</v>
      </c>
      <c r="BH92" s="7"/>
      <c r="BI92" s="7"/>
      <c r="BJ92" s="7"/>
      <c r="BK92" s="7"/>
      <c r="BL92" s="7"/>
      <c r="BM92" s="7"/>
      <c r="BN92" s="8"/>
      <c r="BO92" s="8"/>
    </row>
    <row r="93" spans="1:67" ht="14.5" x14ac:dyDescent="0.35">
      <c r="A93" s="19" t="str">
        <f t="shared" si="0"/>
        <v/>
      </c>
      <c r="B93" s="45"/>
      <c r="C93" s="19"/>
      <c r="D93" s="19"/>
      <c r="E93" s="19"/>
      <c r="F93" s="19"/>
      <c r="G93" s="19"/>
      <c r="H93" s="19" t="str">
        <f t="shared" si="1"/>
        <v/>
      </c>
      <c r="I93" s="19"/>
      <c r="J93" s="19"/>
      <c r="K93" s="19"/>
      <c r="L93" s="19"/>
      <c r="M93" s="19"/>
      <c r="N93" s="19"/>
      <c r="O93" s="19"/>
      <c r="P93" s="19"/>
      <c r="Q93" s="19"/>
      <c r="R93" s="48"/>
      <c r="S93" s="48"/>
      <c r="T93" s="48"/>
      <c r="U93" s="48"/>
      <c r="V93" s="19"/>
      <c r="W93" s="19"/>
      <c r="X93" s="28"/>
      <c r="Y93" s="28" t="str">
        <f t="shared" si="2"/>
        <v/>
      </c>
      <c r="Z93" s="28"/>
      <c r="AA93" s="28"/>
      <c r="AB93" s="19" t="str">
        <f t="shared" si="3"/>
        <v/>
      </c>
      <c r="AC93" s="19"/>
      <c r="AD93" s="28"/>
      <c r="AE93" s="28"/>
      <c r="AF93" s="28" t="str">
        <f t="shared" si="4"/>
        <v/>
      </c>
      <c r="AG93" s="28"/>
      <c r="AH93" s="31"/>
      <c r="AI93" s="31" t="str">
        <f t="shared" si="5"/>
        <v/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/>
      <c r="AN93" s="33" t="str">
        <f t="shared" si="8"/>
        <v>0-day</v>
      </c>
      <c r="AO93" s="33" t="str">
        <f t="shared" si="9"/>
        <v>0-day</v>
      </c>
      <c r="AP93" s="33" t="str">
        <f t="shared" si="10"/>
        <v>0-day</v>
      </c>
      <c r="AQ93" s="33" t="str">
        <f t="shared" si="11"/>
        <v>0-day</v>
      </c>
      <c r="AR93" s="4"/>
      <c r="AS93" s="34" t="str">
        <f t="shared" si="12"/>
        <v/>
      </c>
      <c r="AT93" s="35">
        <f t="shared" si="27"/>
        <v>0</v>
      </c>
      <c r="AU93" s="35" t="e">
        <f t="shared" ca="1" si="13"/>
        <v>#NAME?</v>
      </c>
      <c r="AV93" s="35" t="e">
        <f t="shared" ca="1" si="14"/>
        <v>#NAME?</v>
      </c>
      <c r="AW93" s="34" t="e">
        <f t="shared" ca="1" si="15"/>
        <v>#NAME?</v>
      </c>
      <c r="AX93" s="35" t="e">
        <f t="shared" ca="1" si="16"/>
        <v>#NAME?</v>
      </c>
      <c r="AY93" s="34" t="str">
        <f t="shared" si="17"/>
        <v/>
      </c>
      <c r="AZ93" s="36" t="e">
        <f t="shared" ca="1" si="18"/>
        <v>#NAME?</v>
      </c>
      <c r="BA93" s="35" t="e">
        <f t="shared" ca="1" si="19"/>
        <v>#NAME?</v>
      </c>
      <c r="BB93" s="37" t="e">
        <f t="shared" ca="1" si="20"/>
        <v>#NAME?</v>
      </c>
      <c r="BC93" s="38" t="e">
        <f t="shared" ca="1" si="21"/>
        <v>#NAME?</v>
      </c>
      <c r="BD93" s="38" t="e">
        <f t="shared" ca="1" si="22"/>
        <v>#NAME?</v>
      </c>
      <c r="BE93" s="35" t="e">
        <f t="shared" ca="1" si="23"/>
        <v>#NAME?</v>
      </c>
      <c r="BF93" s="36" t="e">
        <f t="shared" ca="1" si="24"/>
        <v>#NAME?</v>
      </c>
      <c r="BG93" s="36" t="e">
        <f t="shared" ca="1" si="25"/>
        <v>#NAME?</v>
      </c>
      <c r="BH93" s="7"/>
      <c r="BI93" s="7"/>
      <c r="BJ93" s="7"/>
      <c r="BK93" s="7"/>
      <c r="BL93" s="7"/>
      <c r="BM93" s="7"/>
      <c r="BN93" s="8"/>
      <c r="BO93" s="8"/>
    </row>
    <row r="94" spans="1:67" ht="14.5" x14ac:dyDescent="0.35">
      <c r="A94" s="19" t="str">
        <f t="shared" si="0"/>
        <v/>
      </c>
      <c r="B94" s="45"/>
      <c r="C94" s="19"/>
      <c r="D94" s="19"/>
      <c r="E94" s="19"/>
      <c r="F94" s="19"/>
      <c r="G94" s="19"/>
      <c r="H94" s="19" t="str">
        <f t="shared" si="1"/>
        <v/>
      </c>
      <c r="I94" s="19"/>
      <c r="J94" s="19"/>
      <c r="K94" s="19"/>
      <c r="L94" s="19"/>
      <c r="M94" s="19"/>
      <c r="N94" s="19"/>
      <c r="O94" s="19"/>
      <c r="P94" s="19"/>
      <c r="Q94" s="19"/>
      <c r="R94" s="48"/>
      <c r="S94" s="48"/>
      <c r="T94" s="48"/>
      <c r="U94" s="48"/>
      <c r="V94" s="19"/>
      <c r="W94" s="19"/>
      <c r="X94" s="28"/>
      <c r="Y94" s="28" t="str">
        <f t="shared" si="2"/>
        <v/>
      </c>
      <c r="Z94" s="28"/>
      <c r="AA94" s="28"/>
      <c r="AB94" s="19" t="str">
        <f t="shared" si="3"/>
        <v/>
      </c>
      <c r="AC94" s="19"/>
      <c r="AD94" s="28"/>
      <c r="AE94" s="28"/>
      <c r="AF94" s="28" t="str">
        <f t="shared" si="4"/>
        <v/>
      </c>
      <c r="AG94" s="28"/>
      <c r="AH94" s="31"/>
      <c r="AI94" s="31" t="str">
        <f t="shared" si="5"/>
        <v/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/>
      <c r="AN94" s="33" t="str">
        <f t="shared" ref="AN94:AN207" si="29">IFERROR(DATEDIF(T94,X94,"d"),"0")&amp;"-day"</f>
        <v>0-day</v>
      </c>
      <c r="AO94" s="33" t="str">
        <f t="shared" si="9"/>
        <v>0-day</v>
      </c>
      <c r="AP94" s="33" t="str">
        <f t="shared" si="10"/>
        <v>0-day</v>
      </c>
      <c r="AQ94" s="33" t="str">
        <f t="shared" si="11"/>
        <v>0-day</v>
      </c>
      <c r="AR94" s="4"/>
      <c r="AS94" s="34" t="str">
        <f t="shared" si="12"/>
        <v/>
      </c>
      <c r="AT94" s="35">
        <f t="shared" si="27"/>
        <v>0</v>
      </c>
      <c r="AU94" s="35" t="e">
        <f t="shared" ca="1" si="13"/>
        <v>#NAME?</v>
      </c>
      <c r="AV94" s="35" t="e">
        <f t="shared" ca="1" si="14"/>
        <v>#NAME?</v>
      </c>
      <c r="AW94" s="34" t="e">
        <f t="shared" ca="1" si="15"/>
        <v>#NAME?</v>
      </c>
      <c r="AX94" s="35" t="e">
        <f t="shared" ca="1" si="16"/>
        <v>#NAME?</v>
      </c>
      <c r="AY94" s="34" t="str">
        <f t="shared" si="17"/>
        <v/>
      </c>
      <c r="AZ94" s="36" t="e">
        <f t="shared" ca="1" si="18"/>
        <v>#NAME?</v>
      </c>
      <c r="BA94" s="35" t="e">
        <f t="shared" ca="1" si="19"/>
        <v>#NAME?</v>
      </c>
      <c r="BB94" s="37" t="e">
        <f t="shared" ca="1" si="20"/>
        <v>#NAME?</v>
      </c>
      <c r="BC94" s="38" t="e">
        <f t="shared" ca="1" si="21"/>
        <v>#NAME?</v>
      </c>
      <c r="BD94" s="38" t="e">
        <f t="shared" ca="1" si="22"/>
        <v>#NAME?</v>
      </c>
      <c r="BE94" s="35" t="e">
        <f t="shared" ca="1" si="23"/>
        <v>#NAME?</v>
      </c>
      <c r="BF94" s="36" t="e">
        <f t="shared" ca="1" si="24"/>
        <v>#NAME?</v>
      </c>
      <c r="BG94" s="36" t="e">
        <f t="shared" ca="1" si="25"/>
        <v>#NAME?</v>
      </c>
      <c r="BH94" s="7"/>
      <c r="BI94" s="7"/>
      <c r="BJ94" s="7"/>
      <c r="BK94" s="7"/>
      <c r="BL94" s="7"/>
      <c r="BM94" s="7"/>
      <c r="BN94" s="8"/>
      <c r="BO94" s="8"/>
    </row>
    <row r="95" spans="1:67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1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19"/>
      <c r="W95" s="19"/>
      <c r="X95" s="28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/>
      <c r="AN95" s="33" t="str">
        <f t="shared" si="29"/>
        <v>0-day</v>
      </c>
      <c r="AO95" s="33" t="str">
        <f t="shared" si="9"/>
        <v>0-day</v>
      </c>
      <c r="AP95" s="33" t="str">
        <f t="shared" si="10"/>
        <v>0-day</v>
      </c>
      <c r="AQ95" s="33" t="str">
        <f t="shared" si="11"/>
        <v>0-day</v>
      </c>
      <c r="AR95" s="4"/>
      <c r="AS95" s="34" t="str">
        <f t="shared" si="12"/>
        <v/>
      </c>
      <c r="AT95" s="35">
        <f t="shared" si="27"/>
        <v>0</v>
      </c>
      <c r="AU95" s="35" t="e">
        <f t="shared" ca="1" si="13"/>
        <v>#NAME?</v>
      </c>
      <c r="AV95" s="35" t="e">
        <f t="shared" ca="1" si="14"/>
        <v>#NAME?</v>
      </c>
      <c r="AW95" s="34" t="e">
        <f t="shared" ca="1" si="15"/>
        <v>#NAME?</v>
      </c>
      <c r="AX95" s="35" t="e">
        <f t="shared" ca="1" si="16"/>
        <v>#NAME?</v>
      </c>
      <c r="AY95" s="34" t="str">
        <f t="shared" si="17"/>
        <v/>
      </c>
      <c r="AZ95" s="36" t="e">
        <f t="shared" ca="1" si="18"/>
        <v>#NAME?</v>
      </c>
      <c r="BA95" s="35" t="e">
        <f t="shared" ca="1" si="19"/>
        <v>#NAME?</v>
      </c>
      <c r="BB95" s="37" t="e">
        <f t="shared" ca="1" si="20"/>
        <v>#NAME?</v>
      </c>
      <c r="BC95" s="38" t="e">
        <f t="shared" ca="1" si="21"/>
        <v>#NAME?</v>
      </c>
      <c r="BD95" s="38" t="e">
        <f t="shared" ca="1" si="22"/>
        <v>#NAME?</v>
      </c>
      <c r="BE95" s="35" t="e">
        <f t="shared" ca="1" si="23"/>
        <v>#NAME?</v>
      </c>
      <c r="BF95" s="36" t="e">
        <f t="shared" ca="1" si="24"/>
        <v>#NAME?</v>
      </c>
      <c r="BG95" s="36" t="e">
        <f t="shared" ca="1" si="25"/>
        <v>#NAME?</v>
      </c>
      <c r="BH95" s="7"/>
      <c r="BI95" s="7"/>
      <c r="BJ95" s="7"/>
      <c r="BK95" s="7"/>
      <c r="BL95" s="7"/>
      <c r="BM95" s="7"/>
      <c r="BN95" s="8"/>
      <c r="BO95" s="8"/>
    </row>
    <row r="96" spans="1:67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1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19"/>
      <c r="W96" s="19"/>
      <c r="X96" s="28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/>
      <c r="AN96" s="33" t="str">
        <f t="shared" si="29"/>
        <v>0-day</v>
      </c>
      <c r="AO96" s="33" t="str">
        <f t="shared" si="9"/>
        <v>0-day</v>
      </c>
      <c r="AP96" s="33" t="str">
        <f t="shared" si="10"/>
        <v>0-day</v>
      </c>
      <c r="AQ96" s="33" t="str">
        <f t="shared" si="11"/>
        <v>0-day</v>
      </c>
      <c r="AR96" s="4"/>
      <c r="AS96" s="34" t="str">
        <f t="shared" si="12"/>
        <v/>
      </c>
      <c r="AT96" s="35">
        <f t="shared" si="27"/>
        <v>0</v>
      </c>
      <c r="AU96" s="35" t="e">
        <f t="shared" ca="1" si="13"/>
        <v>#NAME?</v>
      </c>
      <c r="AV96" s="35" t="e">
        <f t="shared" ca="1" si="14"/>
        <v>#NAME?</v>
      </c>
      <c r="AW96" s="34" t="e">
        <f t="shared" ca="1" si="15"/>
        <v>#NAME?</v>
      </c>
      <c r="AX96" s="35" t="e">
        <f t="shared" ca="1" si="16"/>
        <v>#NAME?</v>
      </c>
      <c r="AY96" s="34" t="str">
        <f t="shared" si="17"/>
        <v/>
      </c>
      <c r="AZ96" s="36" t="e">
        <f t="shared" ca="1" si="18"/>
        <v>#NAME?</v>
      </c>
      <c r="BA96" s="35" t="e">
        <f t="shared" ca="1" si="19"/>
        <v>#NAME?</v>
      </c>
      <c r="BB96" s="37" t="e">
        <f t="shared" ca="1" si="20"/>
        <v>#NAME?</v>
      </c>
      <c r="BC96" s="38" t="e">
        <f t="shared" ca="1" si="21"/>
        <v>#NAME?</v>
      </c>
      <c r="BD96" s="38" t="e">
        <f t="shared" ca="1" si="22"/>
        <v>#NAME?</v>
      </c>
      <c r="BE96" s="35" t="e">
        <f t="shared" ca="1" si="23"/>
        <v>#NAME?</v>
      </c>
      <c r="BF96" s="36" t="e">
        <f t="shared" ca="1" si="24"/>
        <v>#NAME?</v>
      </c>
      <c r="BG96" s="36" t="e">
        <f t="shared" ca="1" si="25"/>
        <v>#NAME?</v>
      </c>
      <c r="BH96" s="7"/>
      <c r="BI96" s="7"/>
      <c r="BJ96" s="7"/>
      <c r="BK96" s="7"/>
      <c r="BL96" s="7"/>
      <c r="BM96" s="7"/>
      <c r="BN96" s="8"/>
      <c r="BO96" s="8"/>
    </row>
    <row r="97" spans="1:67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1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19"/>
      <c r="W97" s="19"/>
      <c r="X97" s="28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/>
      <c r="AN97" s="33" t="str">
        <f t="shared" si="29"/>
        <v>0-day</v>
      </c>
      <c r="AO97" s="33" t="str">
        <f t="shared" si="9"/>
        <v>0-day</v>
      </c>
      <c r="AP97" s="33" t="str">
        <f t="shared" si="10"/>
        <v>0-day</v>
      </c>
      <c r="AQ97" s="33" t="str">
        <f t="shared" si="11"/>
        <v>0-day</v>
      </c>
      <c r="AR97" s="4"/>
      <c r="AS97" s="34" t="str">
        <f t="shared" si="12"/>
        <v/>
      </c>
      <c r="AT97" s="35">
        <f t="shared" si="27"/>
        <v>0</v>
      </c>
      <c r="AU97" s="35" t="e">
        <f t="shared" ca="1" si="13"/>
        <v>#NAME?</v>
      </c>
      <c r="AV97" s="35" t="e">
        <f t="shared" ca="1" si="14"/>
        <v>#NAME?</v>
      </c>
      <c r="AW97" s="34" t="e">
        <f t="shared" ca="1" si="15"/>
        <v>#NAME?</v>
      </c>
      <c r="AX97" s="35" t="e">
        <f t="shared" ca="1" si="16"/>
        <v>#NAME?</v>
      </c>
      <c r="AY97" s="34" t="str">
        <f t="shared" si="17"/>
        <v/>
      </c>
      <c r="AZ97" s="36" t="e">
        <f t="shared" ca="1" si="18"/>
        <v>#NAME?</v>
      </c>
      <c r="BA97" s="35" t="e">
        <f t="shared" ca="1" si="19"/>
        <v>#NAME?</v>
      </c>
      <c r="BB97" s="37" t="e">
        <f t="shared" ca="1" si="20"/>
        <v>#NAME?</v>
      </c>
      <c r="BC97" s="38" t="e">
        <f t="shared" ca="1" si="21"/>
        <v>#NAME?</v>
      </c>
      <c r="BD97" s="38" t="e">
        <f t="shared" ca="1" si="22"/>
        <v>#NAME?</v>
      </c>
      <c r="BE97" s="35" t="e">
        <f t="shared" ca="1" si="23"/>
        <v>#NAME?</v>
      </c>
      <c r="BF97" s="36" t="e">
        <f t="shared" ca="1" si="24"/>
        <v>#NAME?</v>
      </c>
      <c r="BG97" s="36" t="e">
        <f t="shared" ca="1" si="25"/>
        <v>#NAME?</v>
      </c>
      <c r="BH97" s="7"/>
      <c r="BI97" s="7"/>
      <c r="BJ97" s="7"/>
      <c r="BK97" s="7"/>
      <c r="BL97" s="7"/>
      <c r="BM97" s="7"/>
      <c r="BN97" s="8"/>
      <c r="BO97" s="8"/>
    </row>
    <row r="98" spans="1:67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1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19"/>
      <c r="W98" s="19"/>
      <c r="X98" s="28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/>
      <c r="AN98" s="33" t="str">
        <f t="shared" si="29"/>
        <v>0-day</v>
      </c>
      <c r="AO98" s="33" t="str">
        <f t="shared" si="9"/>
        <v>0-day</v>
      </c>
      <c r="AP98" s="33" t="str">
        <f t="shared" si="10"/>
        <v>0-day</v>
      </c>
      <c r="AQ98" s="33" t="str">
        <f t="shared" si="11"/>
        <v>0-day</v>
      </c>
      <c r="AR98" s="4"/>
      <c r="AS98" s="34" t="str">
        <f t="shared" si="12"/>
        <v/>
      </c>
      <c r="AT98" s="35">
        <f t="shared" si="27"/>
        <v>0</v>
      </c>
      <c r="AU98" s="35" t="e">
        <f t="shared" ca="1" si="13"/>
        <v>#NAME?</v>
      </c>
      <c r="AV98" s="35" t="e">
        <f t="shared" ca="1" si="14"/>
        <v>#NAME?</v>
      </c>
      <c r="AW98" s="34" t="e">
        <f t="shared" ca="1" si="15"/>
        <v>#NAME?</v>
      </c>
      <c r="AX98" s="35" t="e">
        <f t="shared" ca="1" si="16"/>
        <v>#NAME?</v>
      </c>
      <c r="AY98" s="34" t="str">
        <f t="shared" si="17"/>
        <v/>
      </c>
      <c r="AZ98" s="36" t="e">
        <f t="shared" ca="1" si="18"/>
        <v>#NAME?</v>
      </c>
      <c r="BA98" s="35" t="e">
        <f t="shared" ca="1" si="19"/>
        <v>#NAME?</v>
      </c>
      <c r="BB98" s="37" t="e">
        <f t="shared" ca="1" si="20"/>
        <v>#NAME?</v>
      </c>
      <c r="BC98" s="38" t="e">
        <f t="shared" ca="1" si="21"/>
        <v>#NAME?</v>
      </c>
      <c r="BD98" s="38" t="e">
        <f t="shared" ca="1" si="22"/>
        <v>#NAME?</v>
      </c>
      <c r="BE98" s="35" t="e">
        <f t="shared" ca="1" si="23"/>
        <v>#NAME?</v>
      </c>
      <c r="BF98" s="36" t="e">
        <f t="shared" ca="1" si="24"/>
        <v>#NAME?</v>
      </c>
      <c r="BG98" s="36" t="e">
        <f t="shared" ca="1" si="25"/>
        <v>#NAME?</v>
      </c>
      <c r="BH98" s="7"/>
      <c r="BI98" s="7"/>
      <c r="BJ98" s="7"/>
      <c r="BK98" s="7"/>
      <c r="BL98" s="7"/>
      <c r="BM98" s="7"/>
      <c r="BN98" s="8"/>
      <c r="BO98" s="8"/>
    </row>
    <row r="99" spans="1:67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1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19"/>
      <c r="W99" s="19"/>
      <c r="X99" s="28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/>
      <c r="AN99" s="33" t="str">
        <f t="shared" si="29"/>
        <v>0-day</v>
      </c>
      <c r="AO99" s="33" t="str">
        <f t="shared" si="9"/>
        <v>0-day</v>
      </c>
      <c r="AP99" s="33" t="str">
        <f t="shared" si="10"/>
        <v>0-day</v>
      </c>
      <c r="AQ99" s="33" t="str">
        <f t="shared" si="11"/>
        <v>0-day</v>
      </c>
      <c r="AR99" s="4"/>
      <c r="AS99" s="34" t="str">
        <f t="shared" si="12"/>
        <v/>
      </c>
      <c r="AT99" s="35">
        <f t="shared" si="27"/>
        <v>0</v>
      </c>
      <c r="AU99" s="35" t="e">
        <f t="shared" ca="1" si="13"/>
        <v>#NAME?</v>
      </c>
      <c r="AV99" s="35" t="e">
        <f t="shared" ca="1" si="14"/>
        <v>#NAME?</v>
      </c>
      <c r="AW99" s="34" t="e">
        <f t="shared" ca="1" si="15"/>
        <v>#NAME?</v>
      </c>
      <c r="AX99" s="35" t="e">
        <f t="shared" ca="1" si="16"/>
        <v>#NAME?</v>
      </c>
      <c r="AY99" s="34" t="str">
        <f t="shared" si="17"/>
        <v/>
      </c>
      <c r="AZ99" s="36" t="e">
        <f t="shared" ca="1" si="18"/>
        <v>#NAME?</v>
      </c>
      <c r="BA99" s="35" t="e">
        <f t="shared" ca="1" si="19"/>
        <v>#NAME?</v>
      </c>
      <c r="BB99" s="37" t="e">
        <f t="shared" ca="1" si="20"/>
        <v>#NAME?</v>
      </c>
      <c r="BC99" s="38" t="e">
        <f t="shared" ca="1" si="21"/>
        <v>#NAME?</v>
      </c>
      <c r="BD99" s="38" t="e">
        <f t="shared" ca="1" si="22"/>
        <v>#NAME?</v>
      </c>
      <c r="BE99" s="35" t="e">
        <f t="shared" ca="1" si="23"/>
        <v>#NAME?</v>
      </c>
      <c r="BF99" s="36" t="e">
        <f t="shared" ca="1" si="24"/>
        <v>#NAME?</v>
      </c>
      <c r="BG99" s="36" t="e">
        <f t="shared" ca="1" si="25"/>
        <v>#NAME?</v>
      </c>
      <c r="BH99" s="7"/>
      <c r="BI99" s="7"/>
      <c r="BJ99" s="7"/>
      <c r="BK99" s="7"/>
      <c r="BL99" s="7"/>
      <c r="BM99" s="7"/>
      <c r="BN99" s="8"/>
      <c r="BO99" s="8"/>
    </row>
    <row r="100" spans="1:67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1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19"/>
      <c r="W100" s="19"/>
      <c r="X100" s="28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/>
      <c r="AN100" s="33" t="str">
        <f t="shared" si="29"/>
        <v>0-day</v>
      </c>
      <c r="AO100" s="33" t="str">
        <f t="shared" si="9"/>
        <v>0-day</v>
      </c>
      <c r="AP100" s="33" t="str">
        <f t="shared" si="10"/>
        <v>0-day</v>
      </c>
      <c r="AQ100" s="33" t="str">
        <f t="shared" si="11"/>
        <v>0-day</v>
      </c>
      <c r="AR100" s="4"/>
      <c r="AS100" s="34" t="str">
        <f t="shared" si="12"/>
        <v/>
      </c>
      <c r="AT100" s="35">
        <f t="shared" si="27"/>
        <v>0</v>
      </c>
      <c r="AU100" s="35" t="e">
        <f t="shared" ca="1" si="13"/>
        <v>#NAME?</v>
      </c>
      <c r="AV100" s="35" t="e">
        <f t="shared" ca="1" si="14"/>
        <v>#NAME?</v>
      </c>
      <c r="AW100" s="34" t="e">
        <f t="shared" ca="1" si="15"/>
        <v>#NAME?</v>
      </c>
      <c r="AX100" s="35" t="e">
        <f t="shared" ca="1" si="16"/>
        <v>#NAME?</v>
      </c>
      <c r="AY100" s="34" t="str">
        <f t="shared" si="17"/>
        <v/>
      </c>
      <c r="AZ100" s="36" t="e">
        <f t="shared" ca="1" si="18"/>
        <v>#NAME?</v>
      </c>
      <c r="BA100" s="35" t="e">
        <f t="shared" ca="1" si="19"/>
        <v>#NAME?</v>
      </c>
      <c r="BB100" s="37" t="e">
        <f t="shared" ca="1" si="20"/>
        <v>#NAME?</v>
      </c>
      <c r="BC100" s="38" t="e">
        <f t="shared" ca="1" si="21"/>
        <v>#NAME?</v>
      </c>
      <c r="BD100" s="38" t="e">
        <f t="shared" ca="1" si="22"/>
        <v>#NAME?</v>
      </c>
      <c r="BE100" s="35" t="e">
        <f t="shared" ca="1" si="23"/>
        <v>#NAME?</v>
      </c>
      <c r="BF100" s="36" t="e">
        <f t="shared" ca="1" si="24"/>
        <v>#NAME?</v>
      </c>
      <c r="BG100" s="36" t="e">
        <f t="shared" ca="1" si="25"/>
        <v>#NAME?</v>
      </c>
      <c r="BH100" s="7"/>
      <c r="BI100" s="7"/>
      <c r="BJ100" s="7"/>
      <c r="BK100" s="7"/>
      <c r="BL100" s="7"/>
      <c r="BM100" s="7"/>
      <c r="BN100" s="8"/>
      <c r="BO100" s="8"/>
    </row>
    <row r="101" spans="1:67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1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19"/>
      <c r="W101" s="19"/>
      <c r="X101" s="28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/>
      <c r="AN101" s="33" t="str">
        <f t="shared" si="29"/>
        <v>0-day</v>
      </c>
      <c r="AO101" s="33" t="str">
        <f t="shared" si="9"/>
        <v>0-day</v>
      </c>
      <c r="AP101" s="33" t="str">
        <f t="shared" si="10"/>
        <v>0-day</v>
      </c>
      <c r="AQ101" s="33" t="str">
        <f t="shared" si="11"/>
        <v>0-day</v>
      </c>
      <c r="AR101" s="4"/>
      <c r="AS101" s="34" t="str">
        <f t="shared" si="12"/>
        <v/>
      </c>
      <c r="AT101" s="35">
        <f t="shared" si="27"/>
        <v>0</v>
      </c>
      <c r="AU101" s="35" t="e">
        <f t="shared" ca="1" si="13"/>
        <v>#NAME?</v>
      </c>
      <c r="AV101" s="35" t="e">
        <f t="shared" ca="1" si="14"/>
        <v>#NAME?</v>
      </c>
      <c r="AW101" s="34" t="e">
        <f t="shared" ca="1" si="15"/>
        <v>#NAME?</v>
      </c>
      <c r="AX101" s="35" t="e">
        <f t="shared" ca="1" si="16"/>
        <v>#NAME?</v>
      </c>
      <c r="AY101" s="34" t="str">
        <f t="shared" si="17"/>
        <v/>
      </c>
      <c r="AZ101" s="36" t="e">
        <f t="shared" ca="1" si="18"/>
        <v>#NAME?</v>
      </c>
      <c r="BA101" s="35" t="e">
        <f t="shared" ca="1" si="19"/>
        <v>#NAME?</v>
      </c>
      <c r="BB101" s="37" t="e">
        <f t="shared" ca="1" si="20"/>
        <v>#NAME?</v>
      </c>
      <c r="BC101" s="38" t="e">
        <f t="shared" ca="1" si="21"/>
        <v>#NAME?</v>
      </c>
      <c r="BD101" s="38" t="e">
        <f t="shared" ca="1" si="22"/>
        <v>#NAME?</v>
      </c>
      <c r="BE101" s="35" t="e">
        <f t="shared" ca="1" si="23"/>
        <v>#NAME?</v>
      </c>
      <c r="BF101" s="36" t="e">
        <f t="shared" ca="1" si="24"/>
        <v>#NAME?</v>
      </c>
      <c r="BG101" s="36" t="e">
        <f t="shared" ca="1" si="25"/>
        <v>#NAME?</v>
      </c>
      <c r="BH101" s="7"/>
      <c r="BI101" s="7"/>
      <c r="BJ101" s="7"/>
      <c r="BK101" s="7"/>
      <c r="BL101" s="7"/>
      <c r="BM101" s="7"/>
      <c r="BN101" s="8"/>
      <c r="BO101" s="8"/>
    </row>
    <row r="102" spans="1:67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1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19"/>
      <c r="W102" s="19"/>
      <c r="X102" s="28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/>
      <c r="AN102" s="33" t="str">
        <f t="shared" si="29"/>
        <v>0-day</v>
      </c>
      <c r="AO102" s="33" t="str">
        <f t="shared" si="9"/>
        <v>0-day</v>
      </c>
      <c r="AP102" s="33" t="str">
        <f t="shared" si="10"/>
        <v>0-day</v>
      </c>
      <c r="AQ102" s="33" t="str">
        <f t="shared" si="11"/>
        <v>0-day</v>
      </c>
      <c r="AR102" s="4"/>
      <c r="AS102" s="34" t="str">
        <f t="shared" si="12"/>
        <v/>
      </c>
      <c r="AT102" s="35">
        <f t="shared" si="27"/>
        <v>0</v>
      </c>
      <c r="AU102" s="35" t="e">
        <f t="shared" ca="1" si="13"/>
        <v>#NAME?</v>
      </c>
      <c r="AV102" s="35" t="e">
        <f t="shared" ca="1" si="14"/>
        <v>#NAME?</v>
      </c>
      <c r="AW102" s="34" t="e">
        <f t="shared" ca="1" si="15"/>
        <v>#NAME?</v>
      </c>
      <c r="AX102" s="35" t="e">
        <f t="shared" ca="1" si="16"/>
        <v>#NAME?</v>
      </c>
      <c r="AY102" s="34" t="str">
        <f t="shared" si="17"/>
        <v/>
      </c>
      <c r="AZ102" s="36" t="e">
        <f t="shared" ca="1" si="18"/>
        <v>#NAME?</v>
      </c>
      <c r="BA102" s="35" t="e">
        <f t="shared" ca="1" si="19"/>
        <v>#NAME?</v>
      </c>
      <c r="BB102" s="37" t="e">
        <f t="shared" ca="1" si="20"/>
        <v>#NAME?</v>
      </c>
      <c r="BC102" s="38" t="e">
        <f t="shared" ca="1" si="21"/>
        <v>#NAME?</v>
      </c>
      <c r="BD102" s="38" t="e">
        <f t="shared" ca="1" si="22"/>
        <v>#NAME?</v>
      </c>
      <c r="BE102" s="35" t="e">
        <f t="shared" ca="1" si="23"/>
        <v>#NAME?</v>
      </c>
      <c r="BF102" s="36" t="e">
        <f t="shared" ca="1" si="24"/>
        <v>#NAME?</v>
      </c>
      <c r="BG102" s="36" t="e">
        <f t="shared" ca="1" si="25"/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1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19"/>
      <c r="W103" s="19"/>
      <c r="X103" s="28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/>
      <c r="AN103" s="33" t="str">
        <f t="shared" si="29"/>
        <v>0-day</v>
      </c>
      <c r="AO103" s="33" t="str">
        <f t="shared" si="9"/>
        <v>0-day</v>
      </c>
      <c r="AP103" s="33" t="str">
        <f t="shared" si="10"/>
        <v>0-day</v>
      </c>
      <c r="AQ103" s="33" t="str">
        <f t="shared" si="11"/>
        <v>0-day</v>
      </c>
      <c r="AR103" s="4"/>
      <c r="AS103" s="34" t="str">
        <f t="shared" si="12"/>
        <v/>
      </c>
      <c r="AT103" s="35">
        <f t="shared" si="27"/>
        <v>0</v>
      </c>
      <c r="AU103" s="35" t="e">
        <f t="shared" ca="1" si="13"/>
        <v>#NAME?</v>
      </c>
      <c r="AV103" s="35" t="e">
        <f t="shared" ca="1" si="14"/>
        <v>#NAME?</v>
      </c>
      <c r="AW103" s="34" t="e">
        <f t="shared" ca="1" si="15"/>
        <v>#NAME?</v>
      </c>
      <c r="AX103" s="35" t="e">
        <f t="shared" ca="1" si="16"/>
        <v>#NAME?</v>
      </c>
      <c r="AY103" s="34" t="str">
        <f t="shared" si="17"/>
        <v/>
      </c>
      <c r="AZ103" s="36" t="e">
        <f t="shared" ca="1" si="18"/>
        <v>#NAME?</v>
      </c>
      <c r="BA103" s="35" t="e">
        <f t="shared" ca="1" si="19"/>
        <v>#NAME?</v>
      </c>
      <c r="BB103" s="37" t="e">
        <f t="shared" ca="1" si="20"/>
        <v>#NAME?</v>
      </c>
      <c r="BC103" s="38" t="e">
        <f t="shared" ca="1" si="21"/>
        <v>#NAME?</v>
      </c>
      <c r="BD103" s="38" t="e">
        <f t="shared" ca="1" si="22"/>
        <v>#NAME?</v>
      </c>
      <c r="BE103" s="35" t="e">
        <f t="shared" ca="1" si="23"/>
        <v>#NAME?</v>
      </c>
      <c r="BF103" s="36" t="e">
        <f t="shared" ca="1" si="24"/>
        <v>#NAME?</v>
      </c>
      <c r="BG103" s="36" t="e">
        <f t="shared" ca="1" si="25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1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19"/>
      <c r="W104" s="19"/>
      <c r="X104" s="28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/>
      <c r="AN104" s="33" t="str">
        <f t="shared" si="29"/>
        <v>0-day</v>
      </c>
      <c r="AO104" s="33" t="str">
        <f t="shared" si="9"/>
        <v>0-day</v>
      </c>
      <c r="AP104" s="33" t="str">
        <f t="shared" si="10"/>
        <v>0-day</v>
      </c>
      <c r="AQ104" s="33" t="str">
        <f t="shared" si="11"/>
        <v>0-day</v>
      </c>
      <c r="AR104" s="4"/>
      <c r="AS104" s="34" t="str">
        <f t="shared" si="12"/>
        <v/>
      </c>
      <c r="AT104" s="35">
        <f t="shared" si="27"/>
        <v>0</v>
      </c>
      <c r="AU104" s="35" t="e">
        <f t="shared" ca="1" si="13"/>
        <v>#NAME?</v>
      </c>
      <c r="AV104" s="35" t="e">
        <f t="shared" ca="1" si="14"/>
        <v>#NAME?</v>
      </c>
      <c r="AW104" s="34" t="e">
        <f t="shared" ca="1" si="15"/>
        <v>#NAME?</v>
      </c>
      <c r="AX104" s="35" t="e">
        <f t="shared" ca="1" si="16"/>
        <v>#NAME?</v>
      </c>
      <c r="AY104" s="34" t="str">
        <f t="shared" si="17"/>
        <v/>
      </c>
      <c r="AZ104" s="36" t="e">
        <f t="shared" ca="1" si="18"/>
        <v>#NAME?</v>
      </c>
      <c r="BA104" s="35" t="e">
        <f t="shared" ca="1" si="19"/>
        <v>#NAME?</v>
      </c>
      <c r="BB104" s="37" t="e">
        <f t="shared" ca="1" si="20"/>
        <v>#NAME?</v>
      </c>
      <c r="BC104" s="38" t="e">
        <f t="shared" ca="1" si="21"/>
        <v>#NAME?</v>
      </c>
      <c r="BD104" s="38" t="e">
        <f t="shared" ca="1" si="22"/>
        <v>#NAME?</v>
      </c>
      <c r="BE104" s="35" t="e">
        <f t="shared" ca="1" si="23"/>
        <v>#NAME?</v>
      </c>
      <c r="BF104" s="36" t="e">
        <f t="shared" ca="1" si="24"/>
        <v>#NAME?</v>
      </c>
      <c r="BG104" s="36" t="e">
        <f t="shared" ca="1" si="25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1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19"/>
      <c r="W105" s="19"/>
      <c r="X105" s="28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/>
      <c r="AN105" s="33" t="str">
        <f t="shared" si="29"/>
        <v>0-day</v>
      </c>
      <c r="AO105" s="33" t="str">
        <f t="shared" si="9"/>
        <v>0-day</v>
      </c>
      <c r="AP105" s="33" t="str">
        <f t="shared" si="10"/>
        <v>0-day</v>
      </c>
      <c r="AQ105" s="33" t="str">
        <f t="shared" si="11"/>
        <v>0-day</v>
      </c>
      <c r="AR105" s="4"/>
      <c r="AS105" s="34" t="str">
        <f t="shared" si="12"/>
        <v/>
      </c>
      <c r="AT105" s="35">
        <f t="shared" si="27"/>
        <v>0</v>
      </c>
      <c r="AU105" s="35" t="e">
        <f t="shared" ca="1" si="13"/>
        <v>#NAME?</v>
      </c>
      <c r="AV105" s="35" t="e">
        <f t="shared" ca="1" si="14"/>
        <v>#NAME?</v>
      </c>
      <c r="AW105" s="34" t="e">
        <f t="shared" ca="1" si="15"/>
        <v>#NAME?</v>
      </c>
      <c r="AX105" s="35" t="e">
        <f t="shared" ca="1" si="16"/>
        <v>#NAME?</v>
      </c>
      <c r="AY105" s="34" t="str">
        <f t="shared" si="17"/>
        <v/>
      </c>
      <c r="AZ105" s="36" t="e">
        <f t="shared" ca="1" si="18"/>
        <v>#NAME?</v>
      </c>
      <c r="BA105" s="35" t="e">
        <f t="shared" ca="1" si="19"/>
        <v>#NAME?</v>
      </c>
      <c r="BB105" s="37" t="e">
        <f t="shared" ca="1" si="20"/>
        <v>#NAME?</v>
      </c>
      <c r="BC105" s="38" t="e">
        <f t="shared" ca="1" si="21"/>
        <v>#NAME?</v>
      </c>
      <c r="BD105" s="38" t="e">
        <f t="shared" ca="1" si="22"/>
        <v>#NAME?</v>
      </c>
      <c r="BE105" s="35" t="e">
        <f t="shared" ca="1" si="23"/>
        <v>#NAME?</v>
      </c>
      <c r="BF105" s="36" t="e">
        <f t="shared" ca="1" si="24"/>
        <v>#NAME?</v>
      </c>
      <c r="BG105" s="36" t="e">
        <f t="shared" ca="1" si="25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1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19"/>
      <c r="W106" s="19"/>
      <c r="X106" s="28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/>
      <c r="AN106" s="33" t="str">
        <f t="shared" si="29"/>
        <v>0-day</v>
      </c>
      <c r="AO106" s="33" t="str">
        <f t="shared" si="9"/>
        <v>0-day</v>
      </c>
      <c r="AP106" s="33" t="str">
        <f t="shared" si="10"/>
        <v>0-day</v>
      </c>
      <c r="AQ106" s="33" t="str">
        <f t="shared" si="11"/>
        <v>0-day</v>
      </c>
      <c r="AR106" s="4"/>
      <c r="AS106" s="34" t="str">
        <f t="shared" si="12"/>
        <v/>
      </c>
      <c r="AT106" s="35">
        <f t="shared" si="27"/>
        <v>0</v>
      </c>
      <c r="AU106" s="35" t="e">
        <f t="shared" ca="1" si="13"/>
        <v>#NAME?</v>
      </c>
      <c r="AV106" s="35" t="e">
        <f t="shared" ca="1" si="14"/>
        <v>#NAME?</v>
      </c>
      <c r="AW106" s="34" t="e">
        <f t="shared" ca="1" si="15"/>
        <v>#NAME?</v>
      </c>
      <c r="AX106" s="35" t="e">
        <f t="shared" ca="1" si="16"/>
        <v>#NAME?</v>
      </c>
      <c r="AY106" s="34" t="str">
        <f t="shared" si="17"/>
        <v/>
      </c>
      <c r="AZ106" s="36" t="e">
        <f t="shared" ca="1" si="18"/>
        <v>#NAME?</v>
      </c>
      <c r="BA106" s="35" t="e">
        <f t="shared" ca="1" si="19"/>
        <v>#NAME?</v>
      </c>
      <c r="BB106" s="37" t="e">
        <f t="shared" ca="1" si="20"/>
        <v>#NAME?</v>
      </c>
      <c r="BC106" s="38" t="e">
        <f t="shared" ca="1" si="21"/>
        <v>#NAME?</v>
      </c>
      <c r="BD106" s="38" t="e">
        <f t="shared" ca="1" si="22"/>
        <v>#NAME?</v>
      </c>
      <c r="BE106" s="35" t="e">
        <f t="shared" ca="1" si="23"/>
        <v>#NAME?</v>
      </c>
      <c r="BF106" s="36" t="e">
        <f t="shared" ca="1" si="24"/>
        <v>#NAME?</v>
      </c>
      <c r="BG106" s="36" t="e">
        <f t="shared" ca="1" si="25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1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19"/>
      <c r="W107" s="19"/>
      <c r="X107" s="28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/>
      <c r="AN107" s="33" t="str">
        <f t="shared" si="29"/>
        <v>0-day</v>
      </c>
      <c r="AO107" s="33" t="str">
        <f t="shared" si="9"/>
        <v>0-day</v>
      </c>
      <c r="AP107" s="33" t="str">
        <f t="shared" si="10"/>
        <v>0-day</v>
      </c>
      <c r="AQ107" s="33" t="str">
        <f t="shared" si="11"/>
        <v>0-day</v>
      </c>
      <c r="AR107" s="4"/>
      <c r="AS107" s="34" t="str">
        <f t="shared" si="12"/>
        <v/>
      </c>
      <c r="AT107" s="35">
        <f t="shared" si="27"/>
        <v>0</v>
      </c>
      <c r="AU107" s="35" t="e">
        <f t="shared" ca="1" si="13"/>
        <v>#NAME?</v>
      </c>
      <c r="AV107" s="35" t="e">
        <f t="shared" ca="1" si="14"/>
        <v>#NAME?</v>
      </c>
      <c r="AW107" s="34" t="e">
        <f t="shared" ca="1" si="15"/>
        <v>#NAME?</v>
      </c>
      <c r="AX107" s="35" t="e">
        <f t="shared" ca="1" si="16"/>
        <v>#NAME?</v>
      </c>
      <c r="AY107" s="34" t="str">
        <f t="shared" si="17"/>
        <v/>
      </c>
      <c r="AZ107" s="36" t="e">
        <f t="shared" ca="1" si="18"/>
        <v>#NAME?</v>
      </c>
      <c r="BA107" s="35" t="e">
        <f t="shared" ca="1" si="19"/>
        <v>#NAME?</v>
      </c>
      <c r="BB107" s="37" t="e">
        <f t="shared" ca="1" si="20"/>
        <v>#NAME?</v>
      </c>
      <c r="BC107" s="38" t="e">
        <f t="shared" ca="1" si="21"/>
        <v>#NAME?</v>
      </c>
      <c r="BD107" s="38" t="e">
        <f t="shared" ca="1" si="22"/>
        <v>#NAME?</v>
      </c>
      <c r="BE107" s="35" t="e">
        <f t="shared" ca="1" si="23"/>
        <v>#NAME?</v>
      </c>
      <c r="BF107" s="36" t="e">
        <f t="shared" ca="1" si="24"/>
        <v>#NAME?</v>
      </c>
      <c r="BG107" s="36" t="e">
        <f t="shared" ca="1" si="25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1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19"/>
      <c r="W108" s="19"/>
      <c r="X108" s="28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/>
      <c r="AN108" s="33" t="str">
        <f t="shared" si="29"/>
        <v>0-day</v>
      </c>
      <c r="AO108" s="33" t="str">
        <f t="shared" si="9"/>
        <v>0-day</v>
      </c>
      <c r="AP108" s="33" t="str">
        <f t="shared" si="10"/>
        <v>0-day</v>
      </c>
      <c r="AQ108" s="33" t="str">
        <f t="shared" si="11"/>
        <v>0-day</v>
      </c>
      <c r="AR108" s="4"/>
      <c r="AS108" s="34" t="str">
        <f t="shared" si="12"/>
        <v/>
      </c>
      <c r="AT108" s="35">
        <f t="shared" si="27"/>
        <v>0</v>
      </c>
      <c r="AU108" s="35" t="e">
        <f t="shared" ca="1" si="13"/>
        <v>#NAME?</v>
      </c>
      <c r="AV108" s="35" t="e">
        <f t="shared" ca="1" si="14"/>
        <v>#NAME?</v>
      </c>
      <c r="AW108" s="34" t="e">
        <f t="shared" ca="1" si="15"/>
        <v>#NAME?</v>
      </c>
      <c r="AX108" s="35" t="e">
        <f t="shared" ca="1" si="16"/>
        <v>#NAME?</v>
      </c>
      <c r="AY108" s="34" t="str">
        <f t="shared" si="17"/>
        <v/>
      </c>
      <c r="AZ108" s="36" t="e">
        <f t="shared" ca="1" si="18"/>
        <v>#NAME?</v>
      </c>
      <c r="BA108" s="35" t="e">
        <f t="shared" ca="1" si="19"/>
        <v>#NAME?</v>
      </c>
      <c r="BB108" s="37" t="e">
        <f t="shared" ca="1" si="20"/>
        <v>#NAME?</v>
      </c>
      <c r="BC108" s="38" t="e">
        <f t="shared" ca="1" si="21"/>
        <v>#NAME?</v>
      </c>
      <c r="BD108" s="38" t="e">
        <f t="shared" ca="1" si="22"/>
        <v>#NAME?</v>
      </c>
      <c r="BE108" s="35" t="e">
        <f t="shared" ca="1" si="23"/>
        <v>#NAME?</v>
      </c>
      <c r="BF108" s="36" t="e">
        <f t="shared" ca="1" si="24"/>
        <v>#NAME?</v>
      </c>
      <c r="BG108" s="36" t="e">
        <f t="shared" ca="1" si="25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1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19"/>
      <c r="W109" s="19"/>
      <c r="X109" s="28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/>
      <c r="AN109" s="33" t="str">
        <f t="shared" si="29"/>
        <v>0-day</v>
      </c>
      <c r="AO109" s="33" t="str">
        <f t="shared" si="9"/>
        <v>0-day</v>
      </c>
      <c r="AP109" s="33" t="str">
        <f t="shared" si="10"/>
        <v>0-day</v>
      </c>
      <c r="AQ109" s="33" t="str">
        <f t="shared" si="11"/>
        <v>0-day</v>
      </c>
      <c r="AR109" s="4"/>
      <c r="AS109" s="34" t="str">
        <f t="shared" si="12"/>
        <v/>
      </c>
      <c r="AT109" s="35">
        <f t="shared" si="27"/>
        <v>0</v>
      </c>
      <c r="AU109" s="35" t="e">
        <f t="shared" ca="1" si="13"/>
        <v>#NAME?</v>
      </c>
      <c r="AV109" s="35" t="e">
        <f t="shared" ca="1" si="14"/>
        <v>#NAME?</v>
      </c>
      <c r="AW109" s="34" t="e">
        <f t="shared" ca="1" si="15"/>
        <v>#NAME?</v>
      </c>
      <c r="AX109" s="35" t="e">
        <f t="shared" ca="1" si="16"/>
        <v>#NAME?</v>
      </c>
      <c r="AY109" s="34" t="str">
        <f t="shared" si="17"/>
        <v/>
      </c>
      <c r="AZ109" s="36" t="e">
        <f t="shared" ca="1" si="18"/>
        <v>#NAME?</v>
      </c>
      <c r="BA109" s="35" t="e">
        <f t="shared" ca="1" si="19"/>
        <v>#NAME?</v>
      </c>
      <c r="BB109" s="37" t="e">
        <f t="shared" ca="1" si="20"/>
        <v>#NAME?</v>
      </c>
      <c r="BC109" s="38" t="e">
        <f t="shared" ca="1" si="21"/>
        <v>#NAME?</v>
      </c>
      <c r="BD109" s="38" t="e">
        <f t="shared" ca="1" si="22"/>
        <v>#NAME?</v>
      </c>
      <c r="BE109" s="35" t="e">
        <f t="shared" ca="1" si="23"/>
        <v>#NAME?</v>
      </c>
      <c r="BF109" s="36" t="e">
        <f t="shared" ca="1" si="24"/>
        <v>#NAME?</v>
      </c>
      <c r="BG109" s="36" t="e">
        <f t="shared" ca="1" si="25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1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19"/>
      <c r="W110" s="19"/>
      <c r="X110" s="28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/>
      <c r="AN110" s="33" t="str">
        <f t="shared" si="29"/>
        <v>0-day</v>
      </c>
      <c r="AO110" s="33" t="str">
        <f t="shared" si="9"/>
        <v>0-day</v>
      </c>
      <c r="AP110" s="33" t="str">
        <f t="shared" si="10"/>
        <v>0-day</v>
      </c>
      <c r="AQ110" s="33" t="str">
        <f t="shared" si="11"/>
        <v>0-day</v>
      </c>
      <c r="AR110" s="4"/>
      <c r="AS110" s="34" t="str">
        <f t="shared" si="12"/>
        <v/>
      </c>
      <c r="AT110" s="35">
        <f t="shared" si="27"/>
        <v>0</v>
      </c>
      <c r="AU110" s="35" t="e">
        <f t="shared" ca="1" si="13"/>
        <v>#NAME?</v>
      </c>
      <c r="AV110" s="35" t="e">
        <f t="shared" ca="1" si="14"/>
        <v>#NAME?</v>
      </c>
      <c r="AW110" s="34" t="e">
        <f t="shared" ca="1" si="15"/>
        <v>#NAME?</v>
      </c>
      <c r="AX110" s="35" t="e">
        <f t="shared" ca="1" si="16"/>
        <v>#NAME?</v>
      </c>
      <c r="AY110" s="34" t="str">
        <f t="shared" si="17"/>
        <v/>
      </c>
      <c r="AZ110" s="36" t="e">
        <f t="shared" ca="1" si="18"/>
        <v>#NAME?</v>
      </c>
      <c r="BA110" s="35" t="e">
        <f t="shared" ca="1" si="19"/>
        <v>#NAME?</v>
      </c>
      <c r="BB110" s="37" t="e">
        <f t="shared" ca="1" si="20"/>
        <v>#NAME?</v>
      </c>
      <c r="BC110" s="38" t="e">
        <f t="shared" ca="1" si="21"/>
        <v>#NAME?</v>
      </c>
      <c r="BD110" s="38" t="e">
        <f t="shared" ca="1" si="22"/>
        <v>#NAME?</v>
      </c>
      <c r="BE110" s="35" t="e">
        <f t="shared" ca="1" si="23"/>
        <v>#NAME?</v>
      </c>
      <c r="BF110" s="36" t="e">
        <f t="shared" ca="1" si="24"/>
        <v>#NAME?</v>
      </c>
      <c r="BG110" s="36" t="e">
        <f t="shared" ca="1" si="25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1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19"/>
      <c r="W111" s="19"/>
      <c r="X111" s="28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/>
      <c r="AN111" s="33" t="str">
        <f t="shared" si="29"/>
        <v>0-day</v>
      </c>
      <c r="AO111" s="33" t="str">
        <f t="shared" si="9"/>
        <v>0-day</v>
      </c>
      <c r="AP111" s="33" t="str">
        <f t="shared" si="10"/>
        <v>0-day</v>
      </c>
      <c r="AQ111" s="33" t="str">
        <f t="shared" si="11"/>
        <v>0-day</v>
      </c>
      <c r="AR111" s="4"/>
      <c r="AS111" s="34" t="str">
        <f t="shared" si="12"/>
        <v/>
      </c>
      <c r="AT111" s="35">
        <f t="shared" si="27"/>
        <v>0</v>
      </c>
      <c r="AU111" s="35" t="e">
        <f t="shared" ca="1" si="13"/>
        <v>#NAME?</v>
      </c>
      <c r="AV111" s="35" t="e">
        <f t="shared" ca="1" si="14"/>
        <v>#NAME?</v>
      </c>
      <c r="AW111" s="34" t="e">
        <f t="shared" ca="1" si="15"/>
        <v>#NAME?</v>
      </c>
      <c r="AX111" s="35" t="e">
        <f t="shared" ca="1" si="16"/>
        <v>#NAME?</v>
      </c>
      <c r="AY111" s="34" t="str">
        <f t="shared" si="17"/>
        <v/>
      </c>
      <c r="AZ111" s="36" t="e">
        <f t="shared" ca="1" si="18"/>
        <v>#NAME?</v>
      </c>
      <c r="BA111" s="35" t="e">
        <f t="shared" ca="1" si="19"/>
        <v>#NAME?</v>
      </c>
      <c r="BB111" s="37" t="e">
        <f t="shared" ca="1" si="20"/>
        <v>#NAME?</v>
      </c>
      <c r="BC111" s="38" t="e">
        <f t="shared" ca="1" si="21"/>
        <v>#NAME?</v>
      </c>
      <c r="BD111" s="38" t="e">
        <f t="shared" ca="1" si="22"/>
        <v>#NAME?</v>
      </c>
      <c r="BE111" s="35" t="e">
        <f t="shared" ca="1" si="23"/>
        <v>#NAME?</v>
      </c>
      <c r="BF111" s="36" t="e">
        <f t="shared" ca="1" si="24"/>
        <v>#NAME?</v>
      </c>
      <c r="BG111" s="36" t="e">
        <f t="shared" ca="1" si="25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1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19"/>
      <c r="W112" s="19"/>
      <c r="X112" s="28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/>
      <c r="AN112" s="33" t="str">
        <f t="shared" si="29"/>
        <v>0-day</v>
      </c>
      <c r="AO112" s="33" t="str">
        <f t="shared" si="9"/>
        <v>0-day</v>
      </c>
      <c r="AP112" s="33" t="str">
        <f t="shared" si="10"/>
        <v>0-day</v>
      </c>
      <c r="AQ112" s="33" t="str">
        <f t="shared" si="11"/>
        <v>0-day</v>
      </c>
      <c r="AR112" s="4"/>
      <c r="AS112" s="34" t="str">
        <f t="shared" si="12"/>
        <v/>
      </c>
      <c r="AT112" s="35">
        <f t="shared" si="27"/>
        <v>0</v>
      </c>
      <c r="AU112" s="35" t="e">
        <f t="shared" ca="1" si="13"/>
        <v>#NAME?</v>
      </c>
      <c r="AV112" s="35" t="e">
        <f t="shared" ca="1" si="14"/>
        <v>#NAME?</v>
      </c>
      <c r="AW112" s="34" t="e">
        <f t="shared" ca="1" si="15"/>
        <v>#NAME?</v>
      </c>
      <c r="AX112" s="35" t="e">
        <f t="shared" ca="1" si="16"/>
        <v>#NAME?</v>
      </c>
      <c r="AY112" s="34" t="str">
        <f t="shared" si="17"/>
        <v/>
      </c>
      <c r="AZ112" s="36" t="e">
        <f t="shared" ca="1" si="18"/>
        <v>#NAME?</v>
      </c>
      <c r="BA112" s="35" t="e">
        <f t="shared" ca="1" si="19"/>
        <v>#NAME?</v>
      </c>
      <c r="BB112" s="37" t="e">
        <f t="shared" ca="1" si="20"/>
        <v>#NAME?</v>
      </c>
      <c r="BC112" s="38" t="e">
        <f t="shared" ca="1" si="21"/>
        <v>#NAME?</v>
      </c>
      <c r="BD112" s="38" t="e">
        <f t="shared" ca="1" si="22"/>
        <v>#NAME?</v>
      </c>
      <c r="BE112" s="35" t="e">
        <f t="shared" ca="1" si="23"/>
        <v>#NAME?</v>
      </c>
      <c r="BF112" s="36" t="e">
        <f t="shared" ca="1" si="24"/>
        <v>#NAME?</v>
      </c>
      <c r="BG112" s="36" t="e">
        <f t="shared" ca="1" si="25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1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19"/>
      <c r="W113" s="19"/>
      <c r="X113" s="28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/>
      <c r="AN113" s="33" t="str">
        <f t="shared" si="29"/>
        <v>0-day</v>
      </c>
      <c r="AO113" s="33" t="str">
        <f t="shared" si="9"/>
        <v>0-day</v>
      </c>
      <c r="AP113" s="33" t="str">
        <f t="shared" si="10"/>
        <v>0-day</v>
      </c>
      <c r="AQ113" s="33" t="str">
        <f t="shared" si="11"/>
        <v>0-day</v>
      </c>
      <c r="AR113" s="4"/>
      <c r="AS113" s="34" t="str">
        <f t="shared" si="12"/>
        <v/>
      </c>
      <c r="AT113" s="35">
        <f t="shared" si="27"/>
        <v>0</v>
      </c>
      <c r="AU113" s="35" t="e">
        <f t="shared" ca="1" si="13"/>
        <v>#NAME?</v>
      </c>
      <c r="AV113" s="35" t="e">
        <f t="shared" ca="1" si="14"/>
        <v>#NAME?</v>
      </c>
      <c r="AW113" s="34" t="e">
        <f t="shared" ca="1" si="15"/>
        <v>#NAME?</v>
      </c>
      <c r="AX113" s="35" t="e">
        <f t="shared" ca="1" si="16"/>
        <v>#NAME?</v>
      </c>
      <c r="AY113" s="34" t="str">
        <f t="shared" si="17"/>
        <v/>
      </c>
      <c r="AZ113" s="36" t="e">
        <f t="shared" ca="1" si="18"/>
        <v>#NAME?</v>
      </c>
      <c r="BA113" s="35" t="e">
        <f t="shared" ca="1" si="19"/>
        <v>#NAME?</v>
      </c>
      <c r="BB113" s="37" t="e">
        <f t="shared" ca="1" si="20"/>
        <v>#NAME?</v>
      </c>
      <c r="BC113" s="38" t="e">
        <f t="shared" ca="1" si="21"/>
        <v>#NAME?</v>
      </c>
      <c r="BD113" s="38" t="e">
        <f t="shared" ca="1" si="22"/>
        <v>#NAME?</v>
      </c>
      <c r="BE113" s="35" t="e">
        <f t="shared" ca="1" si="23"/>
        <v>#NAME?</v>
      </c>
      <c r="BF113" s="36" t="e">
        <f t="shared" ca="1" si="24"/>
        <v>#NAME?</v>
      </c>
      <c r="BG113" s="36" t="e">
        <f t="shared" ca="1" si="25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1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19"/>
      <c r="W114" s="19"/>
      <c r="X114" s="28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/>
      <c r="AN114" s="33" t="str">
        <f t="shared" si="29"/>
        <v>0-day</v>
      </c>
      <c r="AO114" s="33" t="str">
        <f t="shared" si="9"/>
        <v>0-day</v>
      </c>
      <c r="AP114" s="33" t="str">
        <f t="shared" si="10"/>
        <v>0-day</v>
      </c>
      <c r="AQ114" s="33" t="str">
        <f t="shared" si="11"/>
        <v>0-day</v>
      </c>
      <c r="AR114" s="4"/>
      <c r="AS114" s="34" t="str">
        <f t="shared" si="12"/>
        <v/>
      </c>
      <c r="AT114" s="35">
        <f t="shared" si="27"/>
        <v>0</v>
      </c>
      <c r="AU114" s="35" t="e">
        <f t="shared" ca="1" si="13"/>
        <v>#NAME?</v>
      </c>
      <c r="AV114" s="35" t="e">
        <f t="shared" ca="1" si="14"/>
        <v>#NAME?</v>
      </c>
      <c r="AW114" s="34" t="e">
        <f t="shared" ca="1" si="15"/>
        <v>#NAME?</v>
      </c>
      <c r="AX114" s="35" t="e">
        <f t="shared" ca="1" si="16"/>
        <v>#NAME?</v>
      </c>
      <c r="AY114" s="34" t="str">
        <f t="shared" si="17"/>
        <v/>
      </c>
      <c r="AZ114" s="36" t="e">
        <f t="shared" ca="1" si="18"/>
        <v>#NAME?</v>
      </c>
      <c r="BA114" s="35" t="e">
        <f t="shared" ca="1" si="19"/>
        <v>#NAME?</v>
      </c>
      <c r="BB114" s="37" t="e">
        <f t="shared" ca="1" si="20"/>
        <v>#NAME?</v>
      </c>
      <c r="BC114" s="38" t="e">
        <f t="shared" ca="1" si="21"/>
        <v>#NAME?</v>
      </c>
      <c r="BD114" s="38" t="e">
        <f t="shared" ca="1" si="22"/>
        <v>#NAME?</v>
      </c>
      <c r="BE114" s="35" t="e">
        <f t="shared" ca="1" si="23"/>
        <v>#NAME?</v>
      </c>
      <c r="BF114" s="36" t="e">
        <f t="shared" ca="1" si="24"/>
        <v>#NAME?</v>
      </c>
      <c r="BG114" s="36" t="e">
        <f t="shared" ca="1" si="25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1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19"/>
      <c r="W115" s="19"/>
      <c r="X115" s="28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/>
      <c r="AN115" s="33" t="str">
        <f t="shared" si="29"/>
        <v>0-day</v>
      </c>
      <c r="AO115" s="33" t="str">
        <f t="shared" si="9"/>
        <v>0-day</v>
      </c>
      <c r="AP115" s="33" t="str">
        <f t="shared" si="10"/>
        <v>0-day</v>
      </c>
      <c r="AQ115" s="33" t="str">
        <f t="shared" si="11"/>
        <v>0-day</v>
      </c>
      <c r="AR115" s="4"/>
      <c r="AS115" s="34" t="str">
        <f t="shared" si="12"/>
        <v/>
      </c>
      <c r="AT115" s="35">
        <f t="shared" si="27"/>
        <v>0</v>
      </c>
      <c r="AU115" s="35" t="e">
        <f t="shared" ca="1" si="13"/>
        <v>#NAME?</v>
      </c>
      <c r="AV115" s="35" t="e">
        <f t="shared" ca="1" si="14"/>
        <v>#NAME?</v>
      </c>
      <c r="AW115" s="34" t="e">
        <f t="shared" ca="1" si="15"/>
        <v>#NAME?</v>
      </c>
      <c r="AX115" s="35" t="e">
        <f t="shared" ca="1" si="16"/>
        <v>#NAME?</v>
      </c>
      <c r="AY115" s="34" t="str">
        <f t="shared" si="17"/>
        <v/>
      </c>
      <c r="AZ115" s="36" t="e">
        <f t="shared" ca="1" si="18"/>
        <v>#NAME?</v>
      </c>
      <c r="BA115" s="35" t="e">
        <f t="shared" ca="1" si="19"/>
        <v>#NAME?</v>
      </c>
      <c r="BB115" s="37" t="e">
        <f t="shared" ca="1" si="20"/>
        <v>#NAME?</v>
      </c>
      <c r="BC115" s="38" t="e">
        <f t="shared" ca="1" si="21"/>
        <v>#NAME?</v>
      </c>
      <c r="BD115" s="38" t="e">
        <f t="shared" ca="1" si="22"/>
        <v>#NAME?</v>
      </c>
      <c r="BE115" s="35" t="e">
        <f t="shared" ca="1" si="23"/>
        <v>#NAME?</v>
      </c>
      <c r="BF115" s="36" t="e">
        <f t="shared" ca="1" si="24"/>
        <v>#NAME?</v>
      </c>
      <c r="BG115" s="36" t="e">
        <f t="shared" ca="1" si="25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1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19"/>
      <c r="W116" s="19"/>
      <c r="X116" s="28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/>
      <c r="AN116" s="33" t="str">
        <f t="shared" si="29"/>
        <v>0-day</v>
      </c>
      <c r="AO116" s="33" t="str">
        <f t="shared" si="9"/>
        <v>0-day</v>
      </c>
      <c r="AP116" s="33" t="str">
        <f t="shared" si="10"/>
        <v>0-day</v>
      </c>
      <c r="AQ116" s="33" t="str">
        <f t="shared" si="11"/>
        <v>0-day</v>
      </c>
      <c r="AR116" s="4"/>
      <c r="AS116" s="34" t="str">
        <f t="shared" si="12"/>
        <v/>
      </c>
      <c r="AT116" s="35">
        <f t="shared" si="27"/>
        <v>0</v>
      </c>
      <c r="AU116" s="35" t="e">
        <f t="shared" ca="1" si="13"/>
        <v>#NAME?</v>
      </c>
      <c r="AV116" s="35" t="e">
        <f t="shared" ca="1" si="14"/>
        <v>#NAME?</v>
      </c>
      <c r="AW116" s="34" t="e">
        <f t="shared" ca="1" si="15"/>
        <v>#NAME?</v>
      </c>
      <c r="AX116" s="35" t="e">
        <f t="shared" ca="1" si="16"/>
        <v>#NAME?</v>
      </c>
      <c r="AY116" s="34" t="str">
        <f t="shared" si="17"/>
        <v/>
      </c>
      <c r="AZ116" s="36" t="e">
        <f t="shared" ca="1" si="18"/>
        <v>#NAME?</v>
      </c>
      <c r="BA116" s="35" t="e">
        <f t="shared" ca="1" si="19"/>
        <v>#NAME?</v>
      </c>
      <c r="BB116" s="37" t="e">
        <f t="shared" ca="1" si="20"/>
        <v>#NAME?</v>
      </c>
      <c r="BC116" s="38" t="e">
        <f t="shared" ca="1" si="21"/>
        <v>#NAME?</v>
      </c>
      <c r="BD116" s="38" t="e">
        <f t="shared" ca="1" si="22"/>
        <v>#NAME?</v>
      </c>
      <c r="BE116" s="35" t="e">
        <f t="shared" ca="1" si="23"/>
        <v>#NAME?</v>
      </c>
      <c r="BF116" s="36" t="e">
        <f t="shared" ca="1" si="24"/>
        <v>#NAME?</v>
      </c>
      <c r="BG116" s="36" t="e">
        <f t="shared" ca="1" si="25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1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19"/>
      <c r="W117" s="19"/>
      <c r="X117" s="28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/>
      <c r="AN117" s="33" t="str">
        <f t="shared" si="29"/>
        <v>0-day</v>
      </c>
      <c r="AO117" s="33" t="str">
        <f t="shared" si="9"/>
        <v>0-day</v>
      </c>
      <c r="AP117" s="33" t="str">
        <f t="shared" si="10"/>
        <v>0-day</v>
      </c>
      <c r="AQ117" s="33" t="str">
        <f t="shared" si="11"/>
        <v>0-day</v>
      </c>
      <c r="AR117" s="4"/>
      <c r="AS117" s="34" t="str">
        <f t="shared" si="12"/>
        <v/>
      </c>
      <c r="AT117" s="35">
        <f t="shared" si="27"/>
        <v>0</v>
      </c>
      <c r="AU117" s="35" t="e">
        <f t="shared" ca="1" si="13"/>
        <v>#NAME?</v>
      </c>
      <c r="AV117" s="35" t="e">
        <f t="shared" ca="1" si="14"/>
        <v>#NAME?</v>
      </c>
      <c r="AW117" s="34" t="e">
        <f t="shared" ca="1" si="15"/>
        <v>#NAME?</v>
      </c>
      <c r="AX117" s="35" t="e">
        <f t="shared" ca="1" si="16"/>
        <v>#NAME?</v>
      </c>
      <c r="AY117" s="34" t="str">
        <f t="shared" si="17"/>
        <v/>
      </c>
      <c r="AZ117" s="36" t="e">
        <f t="shared" ca="1" si="18"/>
        <v>#NAME?</v>
      </c>
      <c r="BA117" s="35" t="e">
        <f t="shared" ca="1" si="19"/>
        <v>#NAME?</v>
      </c>
      <c r="BB117" s="37" t="e">
        <f t="shared" ca="1" si="20"/>
        <v>#NAME?</v>
      </c>
      <c r="BC117" s="38" t="e">
        <f t="shared" ca="1" si="21"/>
        <v>#NAME?</v>
      </c>
      <c r="BD117" s="38" t="e">
        <f t="shared" ca="1" si="22"/>
        <v>#NAME?</v>
      </c>
      <c r="BE117" s="35" t="e">
        <f t="shared" ca="1" si="23"/>
        <v>#NAME?</v>
      </c>
      <c r="BF117" s="36" t="e">
        <f t="shared" ca="1" si="24"/>
        <v>#NAME?</v>
      </c>
      <c r="BG117" s="36" t="e">
        <f t="shared" ca="1" si="25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1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19"/>
      <c r="W118" s="19"/>
      <c r="X118" s="28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/>
      <c r="AN118" s="33" t="str">
        <f t="shared" si="29"/>
        <v>0-day</v>
      </c>
      <c r="AO118" s="33" t="str">
        <f t="shared" si="9"/>
        <v>0-day</v>
      </c>
      <c r="AP118" s="33" t="str">
        <f t="shared" si="10"/>
        <v>0-day</v>
      </c>
      <c r="AQ118" s="33" t="str">
        <f t="shared" si="11"/>
        <v>0-day</v>
      </c>
      <c r="AR118" s="4"/>
      <c r="AS118" s="34" t="str">
        <f t="shared" si="12"/>
        <v/>
      </c>
      <c r="AT118" s="35">
        <f t="shared" si="27"/>
        <v>0</v>
      </c>
      <c r="AU118" s="35" t="e">
        <f t="shared" ca="1" si="13"/>
        <v>#NAME?</v>
      </c>
      <c r="AV118" s="35" t="e">
        <f t="shared" ca="1" si="14"/>
        <v>#NAME?</v>
      </c>
      <c r="AW118" s="34" t="e">
        <f t="shared" ca="1" si="15"/>
        <v>#NAME?</v>
      </c>
      <c r="AX118" s="35" t="e">
        <f t="shared" ca="1" si="16"/>
        <v>#NAME?</v>
      </c>
      <c r="AY118" s="34" t="str">
        <f t="shared" si="17"/>
        <v/>
      </c>
      <c r="AZ118" s="36" t="e">
        <f t="shared" ca="1" si="18"/>
        <v>#NAME?</v>
      </c>
      <c r="BA118" s="35" t="e">
        <f t="shared" ca="1" si="19"/>
        <v>#NAME?</v>
      </c>
      <c r="BB118" s="37" t="e">
        <f t="shared" ca="1" si="20"/>
        <v>#NAME?</v>
      </c>
      <c r="BC118" s="38" t="e">
        <f t="shared" ca="1" si="21"/>
        <v>#NAME?</v>
      </c>
      <c r="BD118" s="38" t="e">
        <f t="shared" ca="1" si="22"/>
        <v>#NAME?</v>
      </c>
      <c r="BE118" s="35" t="e">
        <f t="shared" ca="1" si="23"/>
        <v>#NAME?</v>
      </c>
      <c r="BF118" s="36" t="e">
        <f t="shared" ca="1" si="24"/>
        <v>#NAME?</v>
      </c>
      <c r="BG118" s="36" t="e">
        <f t="shared" ca="1" si="25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1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19"/>
      <c r="W119" s="19"/>
      <c r="X119" s="28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/>
      <c r="AN119" s="33" t="str">
        <f t="shared" si="29"/>
        <v>0-day</v>
      </c>
      <c r="AO119" s="33" t="str">
        <f t="shared" si="9"/>
        <v>0-day</v>
      </c>
      <c r="AP119" s="33" t="str">
        <f t="shared" si="10"/>
        <v>0-day</v>
      </c>
      <c r="AQ119" s="33" t="str">
        <f t="shared" si="11"/>
        <v>0-day</v>
      </c>
      <c r="AR119" s="4"/>
      <c r="AS119" s="34" t="str">
        <f t="shared" si="12"/>
        <v/>
      </c>
      <c r="AT119" s="35">
        <f t="shared" si="27"/>
        <v>0</v>
      </c>
      <c r="AU119" s="35" t="e">
        <f t="shared" ca="1" si="13"/>
        <v>#NAME?</v>
      </c>
      <c r="AV119" s="35" t="e">
        <f t="shared" ca="1" si="14"/>
        <v>#NAME?</v>
      </c>
      <c r="AW119" s="34" t="e">
        <f t="shared" ca="1" si="15"/>
        <v>#NAME?</v>
      </c>
      <c r="AX119" s="35" t="e">
        <f t="shared" ca="1" si="16"/>
        <v>#NAME?</v>
      </c>
      <c r="AY119" s="34" t="str">
        <f t="shared" si="17"/>
        <v/>
      </c>
      <c r="AZ119" s="36" t="e">
        <f t="shared" ca="1" si="18"/>
        <v>#NAME?</v>
      </c>
      <c r="BA119" s="35" t="e">
        <f t="shared" ca="1" si="19"/>
        <v>#NAME?</v>
      </c>
      <c r="BB119" s="37" t="e">
        <f t="shared" ca="1" si="20"/>
        <v>#NAME?</v>
      </c>
      <c r="BC119" s="38" t="e">
        <f t="shared" ca="1" si="21"/>
        <v>#NAME?</v>
      </c>
      <c r="BD119" s="38" t="e">
        <f t="shared" ca="1" si="22"/>
        <v>#NAME?</v>
      </c>
      <c r="BE119" s="35" t="e">
        <f t="shared" ca="1" si="23"/>
        <v>#NAME?</v>
      </c>
      <c r="BF119" s="36" t="e">
        <f t="shared" ca="1" si="24"/>
        <v>#NAME?</v>
      </c>
      <c r="BG119" s="36" t="e">
        <f t="shared" ca="1" si="25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1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19"/>
      <c r="W120" s="19"/>
      <c r="X120" s="28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/>
      <c r="AN120" s="33" t="str">
        <f t="shared" si="29"/>
        <v>0-day</v>
      </c>
      <c r="AO120" s="33" t="str">
        <f t="shared" si="9"/>
        <v>0-day</v>
      </c>
      <c r="AP120" s="33" t="str">
        <f t="shared" si="10"/>
        <v>0-day</v>
      </c>
      <c r="AQ120" s="33" t="str">
        <f t="shared" si="11"/>
        <v>0-day</v>
      </c>
      <c r="AR120" s="4"/>
      <c r="AS120" s="34" t="str">
        <f t="shared" si="12"/>
        <v/>
      </c>
      <c r="AT120" s="35">
        <f t="shared" si="27"/>
        <v>0</v>
      </c>
      <c r="AU120" s="35" t="e">
        <f t="shared" ca="1" si="13"/>
        <v>#NAME?</v>
      </c>
      <c r="AV120" s="35" t="e">
        <f t="shared" ca="1" si="14"/>
        <v>#NAME?</v>
      </c>
      <c r="AW120" s="34" t="e">
        <f t="shared" ca="1" si="15"/>
        <v>#NAME?</v>
      </c>
      <c r="AX120" s="35" t="e">
        <f t="shared" ca="1" si="16"/>
        <v>#NAME?</v>
      </c>
      <c r="AY120" s="34" t="str">
        <f t="shared" si="17"/>
        <v/>
      </c>
      <c r="AZ120" s="36" t="e">
        <f t="shared" ca="1" si="18"/>
        <v>#NAME?</v>
      </c>
      <c r="BA120" s="35" t="e">
        <f t="shared" ca="1" si="19"/>
        <v>#NAME?</v>
      </c>
      <c r="BB120" s="37" t="e">
        <f t="shared" ca="1" si="20"/>
        <v>#NAME?</v>
      </c>
      <c r="BC120" s="38" t="e">
        <f t="shared" ca="1" si="21"/>
        <v>#NAME?</v>
      </c>
      <c r="BD120" s="38" t="e">
        <f t="shared" ca="1" si="22"/>
        <v>#NAME?</v>
      </c>
      <c r="BE120" s="35" t="e">
        <f t="shared" ca="1" si="23"/>
        <v>#NAME?</v>
      </c>
      <c r="BF120" s="36" t="e">
        <f t="shared" ca="1" si="24"/>
        <v>#NAME?</v>
      </c>
      <c r="BG120" s="36" t="e">
        <f t="shared" ca="1" si="25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1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19"/>
      <c r="W121" s="19"/>
      <c r="X121" s="28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/>
      <c r="AN121" s="33" t="str">
        <f t="shared" si="29"/>
        <v>0-day</v>
      </c>
      <c r="AO121" s="33" t="str">
        <f t="shared" si="9"/>
        <v>0-day</v>
      </c>
      <c r="AP121" s="33" t="str">
        <f t="shared" si="10"/>
        <v>0-day</v>
      </c>
      <c r="AQ121" s="33" t="str">
        <f t="shared" si="11"/>
        <v>0-day</v>
      </c>
      <c r="AR121" s="4"/>
      <c r="AS121" s="34" t="str">
        <f t="shared" si="12"/>
        <v/>
      </c>
      <c r="AT121" s="35">
        <f t="shared" si="27"/>
        <v>0</v>
      </c>
      <c r="AU121" s="35" t="e">
        <f t="shared" ca="1" si="13"/>
        <v>#NAME?</v>
      </c>
      <c r="AV121" s="35" t="e">
        <f t="shared" ca="1" si="14"/>
        <v>#NAME?</v>
      </c>
      <c r="AW121" s="34" t="e">
        <f t="shared" ca="1" si="15"/>
        <v>#NAME?</v>
      </c>
      <c r="AX121" s="35" t="e">
        <f t="shared" ca="1" si="16"/>
        <v>#NAME?</v>
      </c>
      <c r="AY121" s="34" t="str">
        <f t="shared" si="17"/>
        <v/>
      </c>
      <c r="AZ121" s="36" t="e">
        <f t="shared" ca="1" si="18"/>
        <v>#NAME?</v>
      </c>
      <c r="BA121" s="35" t="e">
        <f t="shared" ca="1" si="19"/>
        <v>#NAME?</v>
      </c>
      <c r="BB121" s="37" t="e">
        <f t="shared" ca="1" si="20"/>
        <v>#NAME?</v>
      </c>
      <c r="BC121" s="38" t="e">
        <f t="shared" ca="1" si="21"/>
        <v>#NAME?</v>
      </c>
      <c r="BD121" s="38" t="e">
        <f t="shared" ca="1" si="22"/>
        <v>#NAME?</v>
      </c>
      <c r="BE121" s="35" t="e">
        <f t="shared" ca="1" si="23"/>
        <v>#NAME?</v>
      </c>
      <c r="BF121" s="36" t="e">
        <f t="shared" ca="1" si="24"/>
        <v>#NAME?</v>
      </c>
      <c r="BG121" s="36" t="e">
        <f t="shared" ca="1" si="25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1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19"/>
      <c r="W122" s="19"/>
      <c r="X122" s="28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/>
      <c r="AN122" s="33" t="str">
        <f t="shared" si="29"/>
        <v>0-day</v>
      </c>
      <c r="AO122" s="33" t="str">
        <f t="shared" si="9"/>
        <v>0-day</v>
      </c>
      <c r="AP122" s="33" t="str">
        <f t="shared" si="10"/>
        <v>0-day</v>
      </c>
      <c r="AQ122" s="33" t="str">
        <f t="shared" si="11"/>
        <v>0-day</v>
      </c>
      <c r="AR122" s="4"/>
      <c r="AS122" s="34" t="str">
        <f t="shared" si="12"/>
        <v/>
      </c>
      <c r="AT122" s="35">
        <f t="shared" si="27"/>
        <v>0</v>
      </c>
      <c r="AU122" s="35" t="e">
        <f t="shared" ca="1" si="13"/>
        <v>#NAME?</v>
      </c>
      <c r="AV122" s="35" t="e">
        <f t="shared" ca="1" si="14"/>
        <v>#NAME?</v>
      </c>
      <c r="AW122" s="34" t="e">
        <f t="shared" ca="1" si="15"/>
        <v>#NAME?</v>
      </c>
      <c r="AX122" s="35" t="e">
        <f t="shared" ca="1" si="16"/>
        <v>#NAME?</v>
      </c>
      <c r="AY122" s="34" t="str">
        <f t="shared" si="17"/>
        <v/>
      </c>
      <c r="AZ122" s="36" t="e">
        <f t="shared" ca="1" si="18"/>
        <v>#NAME?</v>
      </c>
      <c r="BA122" s="35" t="e">
        <f t="shared" ca="1" si="19"/>
        <v>#NAME?</v>
      </c>
      <c r="BB122" s="37" t="e">
        <f t="shared" ca="1" si="20"/>
        <v>#NAME?</v>
      </c>
      <c r="BC122" s="38" t="e">
        <f t="shared" ca="1" si="21"/>
        <v>#NAME?</v>
      </c>
      <c r="BD122" s="38" t="e">
        <f t="shared" ca="1" si="22"/>
        <v>#NAME?</v>
      </c>
      <c r="BE122" s="35" t="e">
        <f t="shared" ca="1" si="23"/>
        <v>#NAME?</v>
      </c>
      <c r="BF122" s="36" t="e">
        <f t="shared" ca="1" si="24"/>
        <v>#NAME?</v>
      </c>
      <c r="BG122" s="36" t="e">
        <f t="shared" ca="1" si="25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1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19"/>
      <c r="W123" s="19"/>
      <c r="X123" s="28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/>
      <c r="AN123" s="33" t="str">
        <f t="shared" si="29"/>
        <v>0-day</v>
      </c>
      <c r="AO123" s="33" t="str">
        <f t="shared" si="9"/>
        <v>0-day</v>
      </c>
      <c r="AP123" s="33" t="str">
        <f t="shared" si="10"/>
        <v>0-day</v>
      </c>
      <c r="AQ123" s="33" t="str">
        <f t="shared" si="11"/>
        <v>0-day</v>
      </c>
      <c r="AR123" s="4"/>
      <c r="AS123" s="34" t="str">
        <f t="shared" si="12"/>
        <v/>
      </c>
      <c r="AT123" s="35">
        <f t="shared" si="27"/>
        <v>0</v>
      </c>
      <c r="AU123" s="35" t="e">
        <f t="shared" ca="1" si="13"/>
        <v>#NAME?</v>
      </c>
      <c r="AV123" s="35" t="e">
        <f t="shared" ca="1" si="14"/>
        <v>#NAME?</v>
      </c>
      <c r="AW123" s="34" t="e">
        <f t="shared" ca="1" si="15"/>
        <v>#NAME?</v>
      </c>
      <c r="AX123" s="35" t="e">
        <f t="shared" ca="1" si="16"/>
        <v>#NAME?</v>
      </c>
      <c r="AY123" s="34" t="str">
        <f t="shared" si="17"/>
        <v/>
      </c>
      <c r="AZ123" s="36" t="e">
        <f t="shared" ca="1" si="18"/>
        <v>#NAME?</v>
      </c>
      <c r="BA123" s="35" t="e">
        <f t="shared" ca="1" si="19"/>
        <v>#NAME?</v>
      </c>
      <c r="BB123" s="37" t="e">
        <f t="shared" ca="1" si="20"/>
        <v>#NAME?</v>
      </c>
      <c r="BC123" s="38" t="e">
        <f t="shared" ca="1" si="21"/>
        <v>#NAME?</v>
      </c>
      <c r="BD123" s="38" t="e">
        <f t="shared" ca="1" si="22"/>
        <v>#NAME?</v>
      </c>
      <c r="BE123" s="35" t="e">
        <f t="shared" ca="1" si="23"/>
        <v>#NAME?</v>
      </c>
      <c r="BF123" s="36" t="e">
        <f t="shared" ca="1" si="24"/>
        <v>#NAME?</v>
      </c>
      <c r="BG123" s="36" t="e">
        <f t="shared" ca="1" si="25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1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19"/>
      <c r="W124" s="19"/>
      <c r="X124" s="28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/>
      <c r="AN124" s="33" t="str">
        <f t="shared" si="29"/>
        <v>0-day</v>
      </c>
      <c r="AO124" s="33" t="str">
        <f t="shared" si="9"/>
        <v>0-day</v>
      </c>
      <c r="AP124" s="33" t="str">
        <f t="shared" si="10"/>
        <v>0-day</v>
      </c>
      <c r="AQ124" s="33" t="str">
        <f t="shared" si="11"/>
        <v>0-day</v>
      </c>
      <c r="AR124" s="4"/>
      <c r="AS124" s="34" t="str">
        <f t="shared" si="12"/>
        <v/>
      </c>
      <c r="AT124" s="35">
        <f t="shared" si="27"/>
        <v>0</v>
      </c>
      <c r="AU124" s="35" t="e">
        <f t="shared" ca="1" si="13"/>
        <v>#NAME?</v>
      </c>
      <c r="AV124" s="35" t="e">
        <f t="shared" ca="1" si="14"/>
        <v>#NAME?</v>
      </c>
      <c r="AW124" s="34" t="e">
        <f t="shared" ca="1" si="15"/>
        <v>#NAME?</v>
      </c>
      <c r="AX124" s="35" t="e">
        <f t="shared" ca="1" si="16"/>
        <v>#NAME?</v>
      </c>
      <c r="AY124" s="34" t="str">
        <f t="shared" si="17"/>
        <v/>
      </c>
      <c r="AZ124" s="36" t="e">
        <f t="shared" ca="1" si="18"/>
        <v>#NAME?</v>
      </c>
      <c r="BA124" s="35" t="e">
        <f t="shared" ca="1" si="19"/>
        <v>#NAME?</v>
      </c>
      <c r="BB124" s="37" t="e">
        <f t="shared" ca="1" si="20"/>
        <v>#NAME?</v>
      </c>
      <c r="BC124" s="38" t="e">
        <f t="shared" ca="1" si="21"/>
        <v>#NAME?</v>
      </c>
      <c r="BD124" s="38" t="e">
        <f t="shared" ca="1" si="22"/>
        <v>#NAME?</v>
      </c>
      <c r="BE124" s="35" t="e">
        <f t="shared" ca="1" si="23"/>
        <v>#NAME?</v>
      </c>
      <c r="BF124" s="36" t="e">
        <f t="shared" ca="1" si="24"/>
        <v>#NAME?</v>
      </c>
      <c r="BG124" s="36" t="e">
        <f t="shared" ca="1" si="25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1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19"/>
      <c r="W125" s="19"/>
      <c r="X125" s="28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/>
      <c r="AN125" s="33" t="str">
        <f t="shared" si="29"/>
        <v>0-day</v>
      </c>
      <c r="AO125" s="33" t="str">
        <f t="shared" si="9"/>
        <v>0-day</v>
      </c>
      <c r="AP125" s="33" t="str">
        <f t="shared" si="10"/>
        <v>0-day</v>
      </c>
      <c r="AQ125" s="33" t="str">
        <f t="shared" si="11"/>
        <v>0-day</v>
      </c>
      <c r="AR125" s="4"/>
      <c r="AS125" s="34" t="str">
        <f t="shared" si="12"/>
        <v/>
      </c>
      <c r="AT125" s="35">
        <f t="shared" si="27"/>
        <v>0</v>
      </c>
      <c r="AU125" s="35" t="e">
        <f t="shared" ca="1" si="13"/>
        <v>#NAME?</v>
      </c>
      <c r="AV125" s="35" t="e">
        <f t="shared" ca="1" si="14"/>
        <v>#NAME?</v>
      </c>
      <c r="AW125" s="34" t="e">
        <f t="shared" ca="1" si="15"/>
        <v>#NAME?</v>
      </c>
      <c r="AX125" s="35" t="e">
        <f t="shared" ca="1" si="16"/>
        <v>#NAME?</v>
      </c>
      <c r="AY125" s="34" t="str">
        <f t="shared" si="17"/>
        <v/>
      </c>
      <c r="AZ125" s="36" t="e">
        <f t="shared" ca="1" si="18"/>
        <v>#NAME?</v>
      </c>
      <c r="BA125" s="35" t="e">
        <f t="shared" ca="1" si="19"/>
        <v>#NAME?</v>
      </c>
      <c r="BB125" s="37" t="e">
        <f t="shared" ca="1" si="20"/>
        <v>#NAME?</v>
      </c>
      <c r="BC125" s="38" t="e">
        <f t="shared" ca="1" si="21"/>
        <v>#NAME?</v>
      </c>
      <c r="BD125" s="38" t="e">
        <f t="shared" ca="1" si="22"/>
        <v>#NAME?</v>
      </c>
      <c r="BE125" s="35" t="e">
        <f t="shared" ca="1" si="23"/>
        <v>#NAME?</v>
      </c>
      <c r="BF125" s="36" t="e">
        <f t="shared" ca="1" si="24"/>
        <v>#NAME?</v>
      </c>
      <c r="BG125" s="36" t="e">
        <f t="shared" ca="1" si="25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1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19"/>
      <c r="W126" s="19"/>
      <c r="X126" s="28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/>
      <c r="AN126" s="33" t="str">
        <f t="shared" si="29"/>
        <v>0-day</v>
      </c>
      <c r="AO126" s="33" t="str">
        <f t="shared" si="9"/>
        <v>0-day</v>
      </c>
      <c r="AP126" s="33" t="str">
        <f t="shared" si="10"/>
        <v>0-day</v>
      </c>
      <c r="AQ126" s="33" t="str">
        <f t="shared" si="11"/>
        <v>0-day</v>
      </c>
      <c r="AR126" s="4"/>
      <c r="AS126" s="34" t="str">
        <f t="shared" si="12"/>
        <v/>
      </c>
      <c r="AT126" s="35">
        <f t="shared" si="27"/>
        <v>0</v>
      </c>
      <c r="AU126" s="35" t="e">
        <f t="shared" ca="1" si="13"/>
        <v>#NAME?</v>
      </c>
      <c r="AV126" s="35" t="e">
        <f t="shared" ca="1" si="14"/>
        <v>#NAME?</v>
      </c>
      <c r="AW126" s="34" t="e">
        <f t="shared" ca="1" si="15"/>
        <v>#NAME?</v>
      </c>
      <c r="AX126" s="35" t="e">
        <f t="shared" ca="1" si="16"/>
        <v>#NAME?</v>
      </c>
      <c r="AY126" s="34" t="str">
        <f t="shared" si="17"/>
        <v/>
      </c>
      <c r="AZ126" s="36" t="e">
        <f t="shared" ca="1" si="18"/>
        <v>#NAME?</v>
      </c>
      <c r="BA126" s="35" t="e">
        <f t="shared" ca="1" si="19"/>
        <v>#NAME?</v>
      </c>
      <c r="BB126" s="37" t="e">
        <f t="shared" ca="1" si="20"/>
        <v>#NAME?</v>
      </c>
      <c r="BC126" s="38" t="e">
        <f t="shared" ca="1" si="21"/>
        <v>#NAME?</v>
      </c>
      <c r="BD126" s="38" t="e">
        <f t="shared" ca="1" si="22"/>
        <v>#NAME?</v>
      </c>
      <c r="BE126" s="35" t="e">
        <f t="shared" ca="1" si="23"/>
        <v>#NAME?</v>
      </c>
      <c r="BF126" s="36" t="e">
        <f t="shared" ca="1" si="24"/>
        <v>#NAME?</v>
      </c>
      <c r="BG126" s="36" t="e">
        <f t="shared" ca="1" si="25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1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19"/>
      <c r="W127" s="19"/>
      <c r="X127" s="28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/>
      <c r="AN127" s="33" t="str">
        <f t="shared" si="29"/>
        <v>0-day</v>
      </c>
      <c r="AO127" s="33" t="str">
        <f t="shared" si="9"/>
        <v>0-day</v>
      </c>
      <c r="AP127" s="33" t="str">
        <f t="shared" si="10"/>
        <v>0-day</v>
      </c>
      <c r="AQ127" s="33" t="str">
        <f t="shared" si="11"/>
        <v>0-day</v>
      </c>
      <c r="AR127" s="4"/>
      <c r="AS127" s="34" t="str">
        <f t="shared" si="12"/>
        <v/>
      </c>
      <c r="AT127" s="35">
        <f t="shared" si="27"/>
        <v>0</v>
      </c>
      <c r="AU127" s="35" t="e">
        <f t="shared" ca="1" si="13"/>
        <v>#NAME?</v>
      </c>
      <c r="AV127" s="35" t="e">
        <f t="shared" ca="1" si="14"/>
        <v>#NAME?</v>
      </c>
      <c r="AW127" s="34" t="e">
        <f t="shared" ca="1" si="15"/>
        <v>#NAME?</v>
      </c>
      <c r="AX127" s="35" t="e">
        <f t="shared" ca="1" si="16"/>
        <v>#NAME?</v>
      </c>
      <c r="AY127" s="34" t="str">
        <f t="shared" si="17"/>
        <v/>
      </c>
      <c r="AZ127" s="36" t="e">
        <f t="shared" ca="1" si="18"/>
        <v>#NAME?</v>
      </c>
      <c r="BA127" s="35" t="e">
        <f t="shared" ca="1" si="19"/>
        <v>#NAME?</v>
      </c>
      <c r="BB127" s="37" t="e">
        <f t="shared" ca="1" si="20"/>
        <v>#NAME?</v>
      </c>
      <c r="BC127" s="38" t="e">
        <f t="shared" ca="1" si="21"/>
        <v>#NAME?</v>
      </c>
      <c r="BD127" s="38" t="e">
        <f t="shared" ca="1" si="22"/>
        <v>#NAME?</v>
      </c>
      <c r="BE127" s="35" t="e">
        <f t="shared" ca="1" si="23"/>
        <v>#NAME?</v>
      </c>
      <c r="BF127" s="36" t="e">
        <f t="shared" ca="1" si="24"/>
        <v>#NAME?</v>
      </c>
      <c r="BG127" s="36" t="e">
        <f t="shared" ca="1" si="25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1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19"/>
      <c r="W128" s="19"/>
      <c r="X128" s="28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/>
      <c r="AN128" s="33" t="str">
        <f t="shared" si="29"/>
        <v>0-day</v>
      </c>
      <c r="AO128" s="33" t="str">
        <f t="shared" si="9"/>
        <v>0-day</v>
      </c>
      <c r="AP128" s="33" t="str">
        <f t="shared" si="10"/>
        <v>0-day</v>
      </c>
      <c r="AQ128" s="33" t="str">
        <f t="shared" si="11"/>
        <v>0-day</v>
      </c>
      <c r="AR128" s="4"/>
      <c r="AS128" s="34" t="str">
        <f t="shared" si="12"/>
        <v/>
      </c>
      <c r="AT128" s="35">
        <f t="shared" si="27"/>
        <v>0</v>
      </c>
      <c r="AU128" s="35" t="e">
        <f t="shared" ca="1" si="13"/>
        <v>#NAME?</v>
      </c>
      <c r="AV128" s="35" t="e">
        <f t="shared" ca="1" si="14"/>
        <v>#NAME?</v>
      </c>
      <c r="AW128" s="34" t="e">
        <f t="shared" ca="1" si="15"/>
        <v>#NAME?</v>
      </c>
      <c r="AX128" s="35" t="e">
        <f t="shared" ca="1" si="16"/>
        <v>#NAME?</v>
      </c>
      <c r="AY128" s="34" t="str">
        <f t="shared" si="17"/>
        <v/>
      </c>
      <c r="AZ128" s="36" t="e">
        <f t="shared" ca="1" si="18"/>
        <v>#NAME?</v>
      </c>
      <c r="BA128" s="35" t="e">
        <f t="shared" ca="1" si="19"/>
        <v>#NAME?</v>
      </c>
      <c r="BB128" s="37" t="e">
        <f t="shared" ca="1" si="20"/>
        <v>#NAME?</v>
      </c>
      <c r="BC128" s="38" t="e">
        <f t="shared" ca="1" si="21"/>
        <v>#NAME?</v>
      </c>
      <c r="BD128" s="38" t="e">
        <f t="shared" ca="1" si="22"/>
        <v>#NAME?</v>
      </c>
      <c r="BE128" s="35" t="e">
        <f t="shared" ca="1" si="23"/>
        <v>#NAME?</v>
      </c>
      <c r="BF128" s="36" t="e">
        <f t="shared" ca="1" si="24"/>
        <v>#NAME?</v>
      </c>
      <c r="BG128" s="36" t="e">
        <f t="shared" ca="1" si="25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1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19"/>
      <c r="W129" s="19"/>
      <c r="X129" s="28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/>
      <c r="AN129" s="33" t="str">
        <f t="shared" si="29"/>
        <v>0-day</v>
      </c>
      <c r="AO129" s="33" t="str">
        <f t="shared" si="9"/>
        <v>0-day</v>
      </c>
      <c r="AP129" s="33" t="str">
        <f t="shared" si="10"/>
        <v>0-day</v>
      </c>
      <c r="AQ129" s="33" t="str">
        <f t="shared" si="11"/>
        <v>0-day</v>
      </c>
      <c r="AR129" s="4"/>
      <c r="AS129" s="34" t="str">
        <f t="shared" si="12"/>
        <v/>
      </c>
      <c r="AT129" s="35">
        <f t="shared" si="27"/>
        <v>0</v>
      </c>
      <c r="AU129" s="35" t="e">
        <f t="shared" ca="1" si="13"/>
        <v>#NAME?</v>
      </c>
      <c r="AV129" s="35" t="e">
        <f t="shared" ca="1" si="14"/>
        <v>#NAME?</v>
      </c>
      <c r="AW129" s="34" t="e">
        <f t="shared" ca="1" si="15"/>
        <v>#NAME?</v>
      </c>
      <c r="AX129" s="35" t="e">
        <f t="shared" ca="1" si="16"/>
        <v>#NAME?</v>
      </c>
      <c r="AY129" s="34" t="str">
        <f t="shared" si="17"/>
        <v/>
      </c>
      <c r="AZ129" s="36" t="e">
        <f t="shared" ca="1" si="18"/>
        <v>#NAME?</v>
      </c>
      <c r="BA129" s="35" t="e">
        <f t="shared" ca="1" si="19"/>
        <v>#NAME?</v>
      </c>
      <c r="BB129" s="37" t="e">
        <f t="shared" ca="1" si="20"/>
        <v>#NAME?</v>
      </c>
      <c r="BC129" s="38" t="e">
        <f t="shared" ca="1" si="21"/>
        <v>#NAME?</v>
      </c>
      <c r="BD129" s="38" t="e">
        <f t="shared" ca="1" si="22"/>
        <v>#NAME?</v>
      </c>
      <c r="BE129" s="35" t="e">
        <f t="shared" ca="1" si="23"/>
        <v>#NAME?</v>
      </c>
      <c r="BF129" s="36" t="e">
        <f t="shared" ca="1" si="24"/>
        <v>#NAME?</v>
      </c>
      <c r="BG129" s="36" t="e">
        <f t="shared" ca="1" si="25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1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19"/>
      <c r="W130" s="19"/>
      <c r="X130" s="28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/>
      <c r="AN130" s="33" t="str">
        <f t="shared" si="29"/>
        <v>0-day</v>
      </c>
      <c r="AO130" s="33" t="str">
        <f t="shared" si="9"/>
        <v>0-day</v>
      </c>
      <c r="AP130" s="33" t="str">
        <f t="shared" si="10"/>
        <v>0-day</v>
      </c>
      <c r="AQ130" s="33" t="str">
        <f t="shared" si="11"/>
        <v>0-day</v>
      </c>
      <c r="AR130" s="4"/>
      <c r="AS130" s="34" t="str">
        <f t="shared" si="12"/>
        <v/>
      </c>
      <c r="AT130" s="35">
        <f t="shared" si="27"/>
        <v>0</v>
      </c>
      <c r="AU130" s="35" t="e">
        <f t="shared" ca="1" si="13"/>
        <v>#NAME?</v>
      </c>
      <c r="AV130" s="35" t="e">
        <f t="shared" ca="1" si="14"/>
        <v>#NAME?</v>
      </c>
      <c r="AW130" s="34" t="e">
        <f t="shared" ca="1" si="15"/>
        <v>#NAME?</v>
      </c>
      <c r="AX130" s="35" t="e">
        <f t="shared" ca="1" si="16"/>
        <v>#NAME?</v>
      </c>
      <c r="AY130" s="34" t="str">
        <f t="shared" si="17"/>
        <v/>
      </c>
      <c r="AZ130" s="36" t="e">
        <f t="shared" ca="1" si="18"/>
        <v>#NAME?</v>
      </c>
      <c r="BA130" s="35" t="e">
        <f t="shared" ca="1" si="19"/>
        <v>#NAME?</v>
      </c>
      <c r="BB130" s="37" t="e">
        <f t="shared" ca="1" si="20"/>
        <v>#NAME?</v>
      </c>
      <c r="BC130" s="38" t="e">
        <f t="shared" ca="1" si="21"/>
        <v>#NAME?</v>
      </c>
      <c r="BD130" s="38" t="e">
        <f t="shared" ca="1" si="22"/>
        <v>#NAME?</v>
      </c>
      <c r="BE130" s="35" t="e">
        <f t="shared" ca="1" si="23"/>
        <v>#NAME?</v>
      </c>
      <c r="BF130" s="36" t="e">
        <f t="shared" ca="1" si="24"/>
        <v>#NAME?</v>
      </c>
      <c r="BG130" s="36" t="e">
        <f t="shared" ca="1" si="25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1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19"/>
      <c r="W131" s="19"/>
      <c r="X131" s="28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/>
      <c r="AN131" s="33" t="str">
        <f t="shared" si="29"/>
        <v>0-day</v>
      </c>
      <c r="AO131" s="33" t="str">
        <f t="shared" si="9"/>
        <v>0-day</v>
      </c>
      <c r="AP131" s="33" t="str">
        <f t="shared" si="10"/>
        <v>0-day</v>
      </c>
      <c r="AQ131" s="33" t="str">
        <f t="shared" si="11"/>
        <v>0-day</v>
      </c>
      <c r="AR131" s="4"/>
      <c r="AS131" s="34" t="str">
        <f t="shared" si="12"/>
        <v/>
      </c>
      <c r="AT131" s="35">
        <f t="shared" si="27"/>
        <v>0</v>
      </c>
      <c r="AU131" s="35" t="e">
        <f t="shared" ca="1" si="13"/>
        <v>#NAME?</v>
      </c>
      <c r="AV131" s="35" t="e">
        <f t="shared" ca="1" si="14"/>
        <v>#NAME?</v>
      </c>
      <c r="AW131" s="34" t="e">
        <f t="shared" ca="1" si="15"/>
        <v>#NAME?</v>
      </c>
      <c r="AX131" s="35" t="e">
        <f t="shared" ca="1" si="16"/>
        <v>#NAME?</v>
      </c>
      <c r="AY131" s="34" t="str">
        <f t="shared" si="17"/>
        <v/>
      </c>
      <c r="AZ131" s="36" t="e">
        <f t="shared" ca="1" si="18"/>
        <v>#NAME?</v>
      </c>
      <c r="BA131" s="35" t="e">
        <f t="shared" ca="1" si="19"/>
        <v>#NAME?</v>
      </c>
      <c r="BB131" s="37" t="e">
        <f t="shared" ca="1" si="20"/>
        <v>#NAME?</v>
      </c>
      <c r="BC131" s="38" t="e">
        <f t="shared" ca="1" si="21"/>
        <v>#NAME?</v>
      </c>
      <c r="BD131" s="38" t="e">
        <f t="shared" ca="1" si="22"/>
        <v>#NAME?</v>
      </c>
      <c r="BE131" s="35" t="e">
        <f t="shared" ca="1" si="23"/>
        <v>#NAME?</v>
      </c>
      <c r="BF131" s="36" t="e">
        <f t="shared" ca="1" si="24"/>
        <v>#NAME?</v>
      </c>
      <c r="BG131" s="36" t="e">
        <f t="shared" ca="1" si="25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1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19"/>
      <c r="W132" s="19"/>
      <c r="X132" s="28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/>
      <c r="AN132" s="33" t="str">
        <f t="shared" si="29"/>
        <v>0-day</v>
      </c>
      <c r="AO132" s="33" t="str">
        <f t="shared" si="9"/>
        <v>0-day</v>
      </c>
      <c r="AP132" s="33" t="str">
        <f t="shared" si="10"/>
        <v>0-day</v>
      </c>
      <c r="AQ132" s="33" t="str">
        <f t="shared" si="11"/>
        <v>0-day</v>
      </c>
      <c r="AR132" s="4"/>
      <c r="AS132" s="34" t="str">
        <f t="shared" si="12"/>
        <v/>
      </c>
      <c r="AT132" s="35">
        <f t="shared" si="27"/>
        <v>0</v>
      </c>
      <c r="AU132" s="35" t="e">
        <f t="shared" ca="1" si="13"/>
        <v>#NAME?</v>
      </c>
      <c r="AV132" s="35" t="e">
        <f t="shared" ca="1" si="14"/>
        <v>#NAME?</v>
      </c>
      <c r="AW132" s="34" t="e">
        <f t="shared" ca="1" si="15"/>
        <v>#NAME?</v>
      </c>
      <c r="AX132" s="35" t="e">
        <f t="shared" ca="1" si="16"/>
        <v>#NAME?</v>
      </c>
      <c r="AY132" s="34" t="str">
        <f t="shared" si="17"/>
        <v/>
      </c>
      <c r="AZ132" s="36" t="e">
        <f t="shared" ca="1" si="18"/>
        <v>#NAME?</v>
      </c>
      <c r="BA132" s="35" t="e">
        <f t="shared" ca="1" si="19"/>
        <v>#NAME?</v>
      </c>
      <c r="BB132" s="37" t="e">
        <f t="shared" ca="1" si="20"/>
        <v>#NAME?</v>
      </c>
      <c r="BC132" s="38" t="e">
        <f t="shared" ca="1" si="21"/>
        <v>#NAME?</v>
      </c>
      <c r="BD132" s="38" t="e">
        <f t="shared" ca="1" si="22"/>
        <v>#NAME?</v>
      </c>
      <c r="BE132" s="35" t="e">
        <f t="shared" ca="1" si="23"/>
        <v>#NAME?</v>
      </c>
      <c r="BF132" s="36" t="e">
        <f t="shared" ca="1" si="24"/>
        <v>#NAME?</v>
      </c>
      <c r="BG132" s="36" t="e">
        <f t="shared" ca="1" si="25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1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19"/>
      <c r="W133" s="19"/>
      <c r="X133" s="28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/>
      <c r="AN133" s="33" t="str">
        <f t="shared" si="29"/>
        <v>0-day</v>
      </c>
      <c r="AO133" s="33" t="str">
        <f t="shared" si="9"/>
        <v>0-day</v>
      </c>
      <c r="AP133" s="33" t="str">
        <f t="shared" si="10"/>
        <v>0-day</v>
      </c>
      <c r="AQ133" s="33" t="str">
        <f t="shared" si="11"/>
        <v>0-day</v>
      </c>
      <c r="AR133" s="4"/>
      <c r="AS133" s="34" t="str">
        <f t="shared" si="12"/>
        <v/>
      </c>
      <c r="AT133" s="35">
        <f t="shared" si="27"/>
        <v>0</v>
      </c>
      <c r="AU133" s="35" t="e">
        <f t="shared" ca="1" si="13"/>
        <v>#NAME?</v>
      </c>
      <c r="AV133" s="35" t="e">
        <f t="shared" ca="1" si="14"/>
        <v>#NAME?</v>
      </c>
      <c r="AW133" s="34" t="e">
        <f t="shared" ca="1" si="15"/>
        <v>#NAME?</v>
      </c>
      <c r="AX133" s="35" t="e">
        <f t="shared" ca="1" si="16"/>
        <v>#NAME?</v>
      </c>
      <c r="AY133" s="34" t="str">
        <f t="shared" si="17"/>
        <v/>
      </c>
      <c r="AZ133" s="36" t="e">
        <f t="shared" ca="1" si="18"/>
        <v>#NAME?</v>
      </c>
      <c r="BA133" s="35" t="e">
        <f t="shared" ca="1" si="19"/>
        <v>#NAME?</v>
      </c>
      <c r="BB133" s="37" t="e">
        <f t="shared" ca="1" si="20"/>
        <v>#NAME?</v>
      </c>
      <c r="BC133" s="38" t="e">
        <f t="shared" ca="1" si="21"/>
        <v>#NAME?</v>
      </c>
      <c r="BD133" s="38" t="e">
        <f t="shared" ca="1" si="22"/>
        <v>#NAME?</v>
      </c>
      <c r="BE133" s="35" t="e">
        <f t="shared" ca="1" si="23"/>
        <v>#NAME?</v>
      </c>
      <c r="BF133" s="36" t="e">
        <f t="shared" ca="1" si="24"/>
        <v>#NAME?</v>
      </c>
      <c r="BG133" s="36" t="e">
        <f t="shared" ca="1" si="25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1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19"/>
      <c r="W134" s="19"/>
      <c r="X134" s="28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/>
      <c r="AN134" s="33" t="str">
        <f t="shared" si="29"/>
        <v>0-day</v>
      </c>
      <c r="AO134" s="33" t="str">
        <f t="shared" si="9"/>
        <v>0-day</v>
      </c>
      <c r="AP134" s="33" t="str">
        <f t="shared" si="10"/>
        <v>0-day</v>
      </c>
      <c r="AQ134" s="33" t="str">
        <f t="shared" si="11"/>
        <v>0-day</v>
      </c>
      <c r="AR134" s="4"/>
      <c r="AS134" s="34" t="str">
        <f t="shared" si="12"/>
        <v/>
      </c>
      <c r="AT134" s="35">
        <f t="shared" si="27"/>
        <v>0</v>
      </c>
      <c r="AU134" s="35" t="e">
        <f t="shared" ca="1" si="13"/>
        <v>#NAME?</v>
      </c>
      <c r="AV134" s="35" t="e">
        <f t="shared" ca="1" si="14"/>
        <v>#NAME?</v>
      </c>
      <c r="AW134" s="34" t="e">
        <f t="shared" ca="1" si="15"/>
        <v>#NAME?</v>
      </c>
      <c r="AX134" s="35" t="e">
        <f t="shared" ca="1" si="16"/>
        <v>#NAME?</v>
      </c>
      <c r="AY134" s="34" t="str">
        <f t="shared" si="17"/>
        <v/>
      </c>
      <c r="AZ134" s="36" t="e">
        <f t="shared" ca="1" si="18"/>
        <v>#NAME?</v>
      </c>
      <c r="BA134" s="35" t="e">
        <f t="shared" ca="1" si="19"/>
        <v>#NAME?</v>
      </c>
      <c r="BB134" s="37" t="e">
        <f t="shared" ca="1" si="20"/>
        <v>#NAME?</v>
      </c>
      <c r="BC134" s="38" t="e">
        <f t="shared" ca="1" si="21"/>
        <v>#NAME?</v>
      </c>
      <c r="BD134" s="38" t="e">
        <f t="shared" ca="1" si="22"/>
        <v>#NAME?</v>
      </c>
      <c r="BE134" s="35" t="e">
        <f t="shared" ca="1" si="23"/>
        <v>#NAME?</v>
      </c>
      <c r="BF134" s="36" t="e">
        <f t="shared" ca="1" si="24"/>
        <v>#NAME?</v>
      </c>
      <c r="BG134" s="36" t="e">
        <f t="shared" ca="1" si="25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1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19"/>
      <c r="W135" s="19"/>
      <c r="X135" s="28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/>
      <c r="AN135" s="33" t="str">
        <f t="shared" si="29"/>
        <v>0-day</v>
      </c>
      <c r="AO135" s="33" t="str">
        <f t="shared" si="9"/>
        <v>0-day</v>
      </c>
      <c r="AP135" s="33" t="str">
        <f t="shared" si="10"/>
        <v>0-day</v>
      </c>
      <c r="AQ135" s="33" t="str">
        <f t="shared" si="11"/>
        <v>0-day</v>
      </c>
      <c r="AR135" s="4"/>
      <c r="AS135" s="34" t="str">
        <f t="shared" si="12"/>
        <v/>
      </c>
      <c r="AT135" s="35">
        <f t="shared" si="27"/>
        <v>0</v>
      </c>
      <c r="AU135" s="35" t="e">
        <f t="shared" ca="1" si="13"/>
        <v>#NAME?</v>
      </c>
      <c r="AV135" s="35" t="e">
        <f t="shared" ca="1" si="14"/>
        <v>#NAME?</v>
      </c>
      <c r="AW135" s="34" t="e">
        <f t="shared" ca="1" si="15"/>
        <v>#NAME?</v>
      </c>
      <c r="AX135" s="35" t="e">
        <f t="shared" ca="1" si="16"/>
        <v>#NAME?</v>
      </c>
      <c r="AY135" s="34" t="str">
        <f t="shared" si="17"/>
        <v/>
      </c>
      <c r="AZ135" s="36" t="e">
        <f t="shared" ca="1" si="18"/>
        <v>#NAME?</v>
      </c>
      <c r="BA135" s="35" t="e">
        <f t="shared" ca="1" si="19"/>
        <v>#NAME?</v>
      </c>
      <c r="BB135" s="37" t="e">
        <f t="shared" ca="1" si="20"/>
        <v>#NAME?</v>
      </c>
      <c r="BC135" s="38" t="e">
        <f t="shared" ca="1" si="21"/>
        <v>#NAME?</v>
      </c>
      <c r="BD135" s="38" t="e">
        <f t="shared" ca="1" si="22"/>
        <v>#NAME?</v>
      </c>
      <c r="BE135" s="35" t="e">
        <f t="shared" ca="1" si="23"/>
        <v>#NAME?</v>
      </c>
      <c r="BF135" s="36" t="e">
        <f t="shared" ca="1" si="24"/>
        <v>#NAME?</v>
      </c>
      <c r="BG135" s="36" t="e">
        <f t="shared" ca="1" si="25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1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19"/>
      <c r="W136" s="19"/>
      <c r="X136" s="28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/>
      <c r="AN136" s="33" t="str">
        <f t="shared" si="29"/>
        <v>0-day</v>
      </c>
      <c r="AO136" s="33" t="str">
        <f t="shared" si="9"/>
        <v>0-day</v>
      </c>
      <c r="AP136" s="33" t="str">
        <f t="shared" si="10"/>
        <v>0-day</v>
      </c>
      <c r="AQ136" s="33" t="str">
        <f t="shared" si="11"/>
        <v>0-day</v>
      </c>
      <c r="AR136" s="4"/>
      <c r="AS136" s="34" t="str">
        <f t="shared" si="12"/>
        <v/>
      </c>
      <c r="AT136" s="35">
        <f t="shared" si="27"/>
        <v>0</v>
      </c>
      <c r="AU136" s="35" t="e">
        <f t="shared" ca="1" si="13"/>
        <v>#NAME?</v>
      </c>
      <c r="AV136" s="35" t="e">
        <f t="shared" ca="1" si="14"/>
        <v>#NAME?</v>
      </c>
      <c r="AW136" s="34" t="e">
        <f t="shared" ca="1" si="15"/>
        <v>#NAME?</v>
      </c>
      <c r="AX136" s="35" t="e">
        <f t="shared" ca="1" si="16"/>
        <v>#NAME?</v>
      </c>
      <c r="AY136" s="34" t="str">
        <f t="shared" si="17"/>
        <v/>
      </c>
      <c r="AZ136" s="36" t="e">
        <f t="shared" ca="1" si="18"/>
        <v>#NAME?</v>
      </c>
      <c r="BA136" s="35" t="e">
        <f t="shared" ca="1" si="19"/>
        <v>#NAME?</v>
      </c>
      <c r="BB136" s="37" t="e">
        <f t="shared" ca="1" si="20"/>
        <v>#NAME?</v>
      </c>
      <c r="BC136" s="38" t="e">
        <f t="shared" ca="1" si="21"/>
        <v>#NAME?</v>
      </c>
      <c r="BD136" s="38" t="e">
        <f t="shared" ca="1" si="22"/>
        <v>#NAME?</v>
      </c>
      <c r="BE136" s="35" t="e">
        <f t="shared" ca="1" si="23"/>
        <v>#NAME?</v>
      </c>
      <c r="BF136" s="36" t="e">
        <f t="shared" ca="1" si="24"/>
        <v>#NAME?</v>
      </c>
      <c r="BG136" s="36" t="e">
        <f t="shared" ca="1" si="25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1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19"/>
      <c r="W137" s="19"/>
      <c r="X137" s="28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/>
      <c r="AN137" s="33" t="str">
        <f t="shared" si="29"/>
        <v>0-day</v>
      </c>
      <c r="AO137" s="33" t="str">
        <f t="shared" si="9"/>
        <v>0-day</v>
      </c>
      <c r="AP137" s="33" t="str">
        <f t="shared" si="10"/>
        <v>0-day</v>
      </c>
      <c r="AQ137" s="33" t="str">
        <f t="shared" si="11"/>
        <v>0-day</v>
      </c>
      <c r="AR137" s="4"/>
      <c r="AS137" s="34" t="str">
        <f t="shared" si="12"/>
        <v/>
      </c>
      <c r="AT137" s="35">
        <f t="shared" si="27"/>
        <v>0</v>
      </c>
      <c r="AU137" s="35" t="e">
        <f t="shared" ca="1" si="13"/>
        <v>#NAME?</v>
      </c>
      <c r="AV137" s="35" t="e">
        <f t="shared" ca="1" si="14"/>
        <v>#NAME?</v>
      </c>
      <c r="AW137" s="34" t="e">
        <f t="shared" ca="1" si="15"/>
        <v>#NAME?</v>
      </c>
      <c r="AX137" s="35" t="e">
        <f t="shared" ca="1" si="16"/>
        <v>#NAME?</v>
      </c>
      <c r="AY137" s="34" t="str">
        <f t="shared" si="17"/>
        <v/>
      </c>
      <c r="AZ137" s="36" t="e">
        <f t="shared" ca="1" si="18"/>
        <v>#NAME?</v>
      </c>
      <c r="BA137" s="35" t="e">
        <f t="shared" ca="1" si="19"/>
        <v>#NAME?</v>
      </c>
      <c r="BB137" s="37" t="e">
        <f t="shared" ca="1" si="20"/>
        <v>#NAME?</v>
      </c>
      <c r="BC137" s="38" t="e">
        <f t="shared" ca="1" si="21"/>
        <v>#NAME?</v>
      </c>
      <c r="BD137" s="38" t="e">
        <f t="shared" ca="1" si="22"/>
        <v>#NAME?</v>
      </c>
      <c r="BE137" s="35" t="e">
        <f t="shared" ca="1" si="23"/>
        <v>#NAME?</v>
      </c>
      <c r="BF137" s="36" t="e">
        <f t="shared" ca="1" si="24"/>
        <v>#NAME?</v>
      </c>
      <c r="BG137" s="36" t="e">
        <f t="shared" ca="1" si="25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1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19"/>
      <c r="W138" s="19"/>
      <c r="X138" s="28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/>
      <c r="AN138" s="33" t="str">
        <f t="shared" si="29"/>
        <v>0-day</v>
      </c>
      <c r="AO138" s="33" t="str">
        <f t="shared" si="9"/>
        <v>0-day</v>
      </c>
      <c r="AP138" s="33" t="str">
        <f t="shared" si="10"/>
        <v>0-day</v>
      </c>
      <c r="AQ138" s="33" t="str">
        <f t="shared" si="11"/>
        <v>0-day</v>
      </c>
      <c r="AR138" s="4"/>
      <c r="AS138" s="34" t="str">
        <f t="shared" si="12"/>
        <v/>
      </c>
      <c r="AT138" s="35">
        <f t="shared" si="27"/>
        <v>0</v>
      </c>
      <c r="AU138" s="35" t="e">
        <f t="shared" ca="1" si="13"/>
        <v>#NAME?</v>
      </c>
      <c r="AV138" s="35" t="e">
        <f t="shared" ca="1" si="14"/>
        <v>#NAME?</v>
      </c>
      <c r="AW138" s="34" t="e">
        <f t="shared" ca="1" si="15"/>
        <v>#NAME?</v>
      </c>
      <c r="AX138" s="35" t="e">
        <f t="shared" ca="1" si="16"/>
        <v>#NAME?</v>
      </c>
      <c r="AY138" s="34" t="str">
        <f t="shared" si="17"/>
        <v/>
      </c>
      <c r="AZ138" s="36" t="e">
        <f t="shared" ca="1" si="18"/>
        <v>#NAME?</v>
      </c>
      <c r="BA138" s="35" t="e">
        <f t="shared" ca="1" si="19"/>
        <v>#NAME?</v>
      </c>
      <c r="BB138" s="37" t="e">
        <f t="shared" ca="1" si="20"/>
        <v>#NAME?</v>
      </c>
      <c r="BC138" s="38" t="e">
        <f t="shared" ca="1" si="21"/>
        <v>#NAME?</v>
      </c>
      <c r="BD138" s="38" t="e">
        <f t="shared" ca="1" si="22"/>
        <v>#NAME?</v>
      </c>
      <c r="BE138" s="35" t="e">
        <f t="shared" ca="1" si="23"/>
        <v>#NAME?</v>
      </c>
      <c r="BF138" s="36" t="e">
        <f t="shared" ca="1" si="24"/>
        <v>#NAME?</v>
      </c>
      <c r="BG138" s="36" t="e">
        <f t="shared" ca="1" si="25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1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19"/>
      <c r="W139" s="19"/>
      <c r="X139" s="28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/>
      <c r="AN139" s="33" t="str">
        <f t="shared" si="29"/>
        <v>0-day</v>
      </c>
      <c r="AO139" s="33" t="str">
        <f t="shared" si="9"/>
        <v>0-day</v>
      </c>
      <c r="AP139" s="33" t="str">
        <f t="shared" si="10"/>
        <v>0-day</v>
      </c>
      <c r="AQ139" s="33" t="str">
        <f t="shared" si="11"/>
        <v>0-day</v>
      </c>
      <c r="AR139" s="4"/>
      <c r="AS139" s="34" t="str">
        <f t="shared" si="12"/>
        <v/>
      </c>
      <c r="AT139" s="35">
        <f t="shared" si="27"/>
        <v>0</v>
      </c>
      <c r="AU139" s="35" t="e">
        <f t="shared" ca="1" si="13"/>
        <v>#NAME?</v>
      </c>
      <c r="AV139" s="35" t="e">
        <f t="shared" ca="1" si="14"/>
        <v>#NAME?</v>
      </c>
      <c r="AW139" s="34" t="e">
        <f t="shared" ca="1" si="15"/>
        <v>#NAME?</v>
      </c>
      <c r="AX139" s="35" t="e">
        <f t="shared" ca="1" si="16"/>
        <v>#NAME?</v>
      </c>
      <c r="AY139" s="34" t="str">
        <f t="shared" si="17"/>
        <v/>
      </c>
      <c r="AZ139" s="36" t="e">
        <f t="shared" ca="1" si="18"/>
        <v>#NAME?</v>
      </c>
      <c r="BA139" s="35" t="e">
        <f t="shared" ca="1" si="19"/>
        <v>#NAME?</v>
      </c>
      <c r="BB139" s="37" t="e">
        <f t="shared" ca="1" si="20"/>
        <v>#NAME?</v>
      </c>
      <c r="BC139" s="38" t="e">
        <f t="shared" ca="1" si="21"/>
        <v>#NAME?</v>
      </c>
      <c r="BD139" s="38" t="e">
        <f t="shared" ca="1" si="22"/>
        <v>#NAME?</v>
      </c>
      <c r="BE139" s="35" t="e">
        <f t="shared" ca="1" si="23"/>
        <v>#NAME?</v>
      </c>
      <c r="BF139" s="36" t="e">
        <f t="shared" ca="1" si="24"/>
        <v>#NAME?</v>
      </c>
      <c r="BG139" s="36" t="e">
        <f t="shared" ca="1" si="25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1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19"/>
      <c r="W140" s="19"/>
      <c r="X140" s="28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/>
      <c r="AN140" s="33" t="str">
        <f t="shared" si="29"/>
        <v>0-day</v>
      </c>
      <c r="AO140" s="33" t="str">
        <f t="shared" si="9"/>
        <v>0-day</v>
      </c>
      <c r="AP140" s="33" t="str">
        <f t="shared" si="10"/>
        <v>0-day</v>
      </c>
      <c r="AQ140" s="33" t="str">
        <f t="shared" si="11"/>
        <v>0-day</v>
      </c>
      <c r="AR140" s="4"/>
      <c r="AS140" s="34" t="str">
        <f t="shared" si="12"/>
        <v/>
      </c>
      <c r="AT140" s="35">
        <f t="shared" si="27"/>
        <v>0</v>
      </c>
      <c r="AU140" s="35" t="e">
        <f t="shared" ca="1" si="13"/>
        <v>#NAME?</v>
      </c>
      <c r="AV140" s="35" t="e">
        <f t="shared" ca="1" si="14"/>
        <v>#NAME?</v>
      </c>
      <c r="AW140" s="34" t="e">
        <f t="shared" ca="1" si="15"/>
        <v>#NAME?</v>
      </c>
      <c r="AX140" s="35" t="e">
        <f t="shared" ca="1" si="16"/>
        <v>#NAME?</v>
      </c>
      <c r="AY140" s="34" t="str">
        <f t="shared" si="17"/>
        <v/>
      </c>
      <c r="AZ140" s="36" t="e">
        <f t="shared" ca="1" si="18"/>
        <v>#NAME?</v>
      </c>
      <c r="BA140" s="35" t="e">
        <f t="shared" ca="1" si="19"/>
        <v>#NAME?</v>
      </c>
      <c r="BB140" s="37" t="e">
        <f t="shared" ca="1" si="20"/>
        <v>#NAME?</v>
      </c>
      <c r="BC140" s="38" t="e">
        <f t="shared" ca="1" si="21"/>
        <v>#NAME?</v>
      </c>
      <c r="BD140" s="38" t="e">
        <f t="shared" ca="1" si="22"/>
        <v>#NAME?</v>
      </c>
      <c r="BE140" s="35" t="e">
        <f t="shared" ca="1" si="23"/>
        <v>#NAME?</v>
      </c>
      <c r="BF140" s="36" t="e">
        <f t="shared" ca="1" si="24"/>
        <v>#NAME?</v>
      </c>
      <c r="BG140" s="36" t="e">
        <f t="shared" ca="1" si="25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1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19"/>
      <c r="W141" s="19"/>
      <c r="X141" s="28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/>
      <c r="AN141" s="33" t="str">
        <f t="shared" si="29"/>
        <v>0-day</v>
      </c>
      <c r="AO141" s="33" t="str">
        <f t="shared" si="9"/>
        <v>0-day</v>
      </c>
      <c r="AP141" s="33" t="str">
        <f t="shared" si="10"/>
        <v>0-day</v>
      </c>
      <c r="AQ141" s="33" t="str">
        <f t="shared" si="11"/>
        <v>0-day</v>
      </c>
      <c r="AR141" s="4"/>
      <c r="AS141" s="34" t="str">
        <f t="shared" si="12"/>
        <v/>
      </c>
      <c r="AT141" s="35">
        <f t="shared" si="27"/>
        <v>0</v>
      </c>
      <c r="AU141" s="35" t="e">
        <f t="shared" ca="1" si="13"/>
        <v>#NAME?</v>
      </c>
      <c r="AV141" s="35" t="e">
        <f t="shared" ca="1" si="14"/>
        <v>#NAME?</v>
      </c>
      <c r="AW141" s="34" t="e">
        <f t="shared" ca="1" si="15"/>
        <v>#NAME?</v>
      </c>
      <c r="AX141" s="35" t="e">
        <f t="shared" ca="1" si="16"/>
        <v>#NAME?</v>
      </c>
      <c r="AY141" s="34" t="str">
        <f t="shared" si="17"/>
        <v/>
      </c>
      <c r="AZ141" s="36" t="e">
        <f t="shared" ca="1" si="18"/>
        <v>#NAME?</v>
      </c>
      <c r="BA141" s="35" t="e">
        <f t="shared" ca="1" si="19"/>
        <v>#NAME?</v>
      </c>
      <c r="BB141" s="37" t="e">
        <f t="shared" ca="1" si="20"/>
        <v>#NAME?</v>
      </c>
      <c r="BC141" s="38" t="e">
        <f t="shared" ca="1" si="21"/>
        <v>#NAME?</v>
      </c>
      <c r="BD141" s="38" t="e">
        <f t="shared" ca="1" si="22"/>
        <v>#NAME?</v>
      </c>
      <c r="BE141" s="35" t="e">
        <f t="shared" ca="1" si="23"/>
        <v>#NAME?</v>
      </c>
      <c r="BF141" s="36" t="e">
        <f t="shared" ca="1" si="24"/>
        <v>#NAME?</v>
      </c>
      <c r="BG141" s="36" t="e">
        <f t="shared" ca="1" si="25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1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19"/>
      <c r="W142" s="19"/>
      <c r="X142" s="28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/>
      <c r="AN142" s="33" t="str">
        <f t="shared" si="29"/>
        <v>0-day</v>
      </c>
      <c r="AO142" s="33" t="str">
        <f t="shared" si="9"/>
        <v>0-day</v>
      </c>
      <c r="AP142" s="33" t="str">
        <f t="shared" si="10"/>
        <v>0-day</v>
      </c>
      <c r="AQ142" s="33" t="str">
        <f t="shared" si="11"/>
        <v>0-day</v>
      </c>
      <c r="AR142" s="4"/>
      <c r="AS142" s="34" t="str">
        <f t="shared" si="12"/>
        <v/>
      </c>
      <c r="AT142" s="35">
        <f t="shared" si="27"/>
        <v>0</v>
      </c>
      <c r="AU142" s="35" t="e">
        <f t="shared" ca="1" si="13"/>
        <v>#NAME?</v>
      </c>
      <c r="AV142" s="35" t="e">
        <f t="shared" ca="1" si="14"/>
        <v>#NAME?</v>
      </c>
      <c r="AW142" s="34" t="e">
        <f t="shared" ca="1" si="15"/>
        <v>#NAME?</v>
      </c>
      <c r="AX142" s="35" t="e">
        <f t="shared" ca="1" si="16"/>
        <v>#NAME?</v>
      </c>
      <c r="AY142" s="34" t="str">
        <f t="shared" si="17"/>
        <v/>
      </c>
      <c r="AZ142" s="36" t="e">
        <f t="shared" ca="1" si="18"/>
        <v>#NAME?</v>
      </c>
      <c r="BA142" s="35" t="e">
        <f t="shared" ca="1" si="19"/>
        <v>#NAME?</v>
      </c>
      <c r="BB142" s="37" t="e">
        <f t="shared" ca="1" si="20"/>
        <v>#NAME?</v>
      </c>
      <c r="BC142" s="38" t="e">
        <f t="shared" ca="1" si="21"/>
        <v>#NAME?</v>
      </c>
      <c r="BD142" s="38" t="e">
        <f t="shared" ca="1" si="22"/>
        <v>#NAME?</v>
      </c>
      <c r="BE142" s="35" t="e">
        <f t="shared" ca="1" si="23"/>
        <v>#NAME?</v>
      </c>
      <c r="BF142" s="36" t="e">
        <f t="shared" ca="1" si="24"/>
        <v>#NAME?</v>
      </c>
      <c r="BG142" s="36" t="e">
        <f t="shared" ca="1" si="25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1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19"/>
      <c r="W143" s="19"/>
      <c r="X143" s="28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/>
      <c r="AN143" s="33" t="str">
        <f t="shared" si="29"/>
        <v>0-day</v>
      </c>
      <c r="AO143" s="33" t="str">
        <f t="shared" si="9"/>
        <v>0-day</v>
      </c>
      <c r="AP143" s="33" t="str">
        <f t="shared" si="10"/>
        <v>0-day</v>
      </c>
      <c r="AQ143" s="33" t="str">
        <f t="shared" si="11"/>
        <v>0-day</v>
      </c>
      <c r="AR143" s="4"/>
      <c r="AS143" s="34" t="str">
        <f t="shared" si="12"/>
        <v/>
      </c>
      <c r="AT143" s="35">
        <f t="shared" si="27"/>
        <v>0</v>
      </c>
      <c r="AU143" s="35" t="e">
        <f t="shared" ca="1" si="13"/>
        <v>#NAME?</v>
      </c>
      <c r="AV143" s="35" t="e">
        <f t="shared" ca="1" si="14"/>
        <v>#NAME?</v>
      </c>
      <c r="AW143" s="34" t="e">
        <f t="shared" ca="1" si="15"/>
        <v>#NAME?</v>
      </c>
      <c r="AX143" s="35" t="e">
        <f t="shared" ca="1" si="16"/>
        <v>#NAME?</v>
      </c>
      <c r="AY143" s="34" t="str">
        <f t="shared" si="17"/>
        <v/>
      </c>
      <c r="AZ143" s="36" t="e">
        <f t="shared" ca="1" si="18"/>
        <v>#NAME?</v>
      </c>
      <c r="BA143" s="35" t="e">
        <f t="shared" ca="1" si="19"/>
        <v>#NAME?</v>
      </c>
      <c r="BB143" s="37" t="e">
        <f t="shared" ca="1" si="20"/>
        <v>#NAME?</v>
      </c>
      <c r="BC143" s="38" t="e">
        <f t="shared" ca="1" si="21"/>
        <v>#NAME?</v>
      </c>
      <c r="BD143" s="38" t="e">
        <f t="shared" ca="1" si="22"/>
        <v>#NAME?</v>
      </c>
      <c r="BE143" s="35" t="e">
        <f t="shared" ca="1" si="23"/>
        <v>#NAME?</v>
      </c>
      <c r="BF143" s="36" t="e">
        <f t="shared" ca="1" si="24"/>
        <v>#NAME?</v>
      </c>
      <c r="BG143" s="36" t="e">
        <f t="shared" ca="1" si="25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1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19"/>
      <c r="W144" s="19"/>
      <c r="X144" s="28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/>
      <c r="AN144" s="33" t="str">
        <f t="shared" si="29"/>
        <v>0-day</v>
      </c>
      <c r="AO144" s="33" t="str">
        <f t="shared" si="9"/>
        <v>0-day</v>
      </c>
      <c r="AP144" s="33" t="str">
        <f t="shared" si="10"/>
        <v>0-day</v>
      </c>
      <c r="AQ144" s="33" t="str">
        <f t="shared" si="11"/>
        <v>0-day</v>
      </c>
      <c r="AR144" s="4"/>
      <c r="AS144" s="34" t="str">
        <f t="shared" si="12"/>
        <v/>
      </c>
      <c r="AT144" s="35">
        <f t="shared" si="27"/>
        <v>0</v>
      </c>
      <c r="AU144" s="35" t="e">
        <f t="shared" ca="1" si="13"/>
        <v>#NAME?</v>
      </c>
      <c r="AV144" s="35" t="e">
        <f t="shared" ca="1" si="14"/>
        <v>#NAME?</v>
      </c>
      <c r="AW144" s="34" t="e">
        <f t="shared" ca="1" si="15"/>
        <v>#NAME?</v>
      </c>
      <c r="AX144" s="35" t="e">
        <f t="shared" ca="1" si="16"/>
        <v>#NAME?</v>
      </c>
      <c r="AY144" s="34" t="str">
        <f t="shared" si="17"/>
        <v/>
      </c>
      <c r="AZ144" s="36" t="e">
        <f t="shared" ca="1" si="18"/>
        <v>#NAME?</v>
      </c>
      <c r="BA144" s="35" t="e">
        <f t="shared" ca="1" si="19"/>
        <v>#NAME?</v>
      </c>
      <c r="BB144" s="37" t="e">
        <f t="shared" ca="1" si="20"/>
        <v>#NAME?</v>
      </c>
      <c r="BC144" s="38" t="e">
        <f t="shared" ca="1" si="21"/>
        <v>#NAME?</v>
      </c>
      <c r="BD144" s="38" t="e">
        <f t="shared" ca="1" si="22"/>
        <v>#NAME?</v>
      </c>
      <c r="BE144" s="35" t="e">
        <f t="shared" ca="1" si="23"/>
        <v>#NAME?</v>
      </c>
      <c r="BF144" s="36" t="e">
        <f t="shared" ca="1" si="24"/>
        <v>#NAME?</v>
      </c>
      <c r="BG144" s="36" t="e">
        <f t="shared" ca="1" si="25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1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19"/>
      <c r="W145" s="19"/>
      <c r="X145" s="28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/>
      <c r="AN145" s="33" t="str">
        <f t="shared" si="29"/>
        <v>0-day</v>
      </c>
      <c r="AO145" s="33" t="str">
        <f t="shared" si="9"/>
        <v>0-day</v>
      </c>
      <c r="AP145" s="33" t="str">
        <f t="shared" si="10"/>
        <v>0-day</v>
      </c>
      <c r="AQ145" s="33" t="str">
        <f t="shared" si="11"/>
        <v>0-day</v>
      </c>
      <c r="AR145" s="4"/>
      <c r="AS145" s="34" t="str">
        <f t="shared" si="12"/>
        <v/>
      </c>
      <c r="AT145" s="35">
        <f t="shared" si="27"/>
        <v>0</v>
      </c>
      <c r="AU145" s="35" t="e">
        <f t="shared" ca="1" si="13"/>
        <v>#NAME?</v>
      </c>
      <c r="AV145" s="35" t="e">
        <f t="shared" ca="1" si="14"/>
        <v>#NAME?</v>
      </c>
      <c r="AW145" s="34" t="e">
        <f t="shared" ca="1" si="15"/>
        <v>#NAME?</v>
      </c>
      <c r="AX145" s="35" t="e">
        <f t="shared" ca="1" si="16"/>
        <v>#NAME?</v>
      </c>
      <c r="AY145" s="34" t="str">
        <f t="shared" si="17"/>
        <v/>
      </c>
      <c r="AZ145" s="36" t="e">
        <f t="shared" ca="1" si="18"/>
        <v>#NAME?</v>
      </c>
      <c r="BA145" s="35" t="e">
        <f t="shared" ca="1" si="19"/>
        <v>#NAME?</v>
      </c>
      <c r="BB145" s="37" t="e">
        <f t="shared" ca="1" si="20"/>
        <v>#NAME?</v>
      </c>
      <c r="BC145" s="38" t="e">
        <f t="shared" ca="1" si="21"/>
        <v>#NAME?</v>
      </c>
      <c r="BD145" s="38" t="e">
        <f t="shared" ca="1" si="22"/>
        <v>#NAME?</v>
      </c>
      <c r="BE145" s="35" t="e">
        <f t="shared" ca="1" si="23"/>
        <v>#NAME?</v>
      </c>
      <c r="BF145" s="36" t="e">
        <f t="shared" ca="1" si="24"/>
        <v>#NAME?</v>
      </c>
      <c r="BG145" s="36" t="e">
        <f t="shared" ca="1" si="25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1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19"/>
      <c r="W146" s="19"/>
      <c r="X146" s="28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/>
      <c r="AN146" s="33" t="str">
        <f t="shared" si="29"/>
        <v>0-day</v>
      </c>
      <c r="AO146" s="33" t="str">
        <f t="shared" si="9"/>
        <v>0-day</v>
      </c>
      <c r="AP146" s="33" t="str">
        <f t="shared" si="10"/>
        <v>0-day</v>
      </c>
      <c r="AQ146" s="33" t="str">
        <f t="shared" si="11"/>
        <v>0-day</v>
      </c>
      <c r="AR146" s="4"/>
      <c r="AS146" s="34" t="str">
        <f t="shared" si="12"/>
        <v/>
      </c>
      <c r="AT146" s="35">
        <f t="shared" si="27"/>
        <v>0</v>
      </c>
      <c r="AU146" s="35" t="e">
        <f t="shared" ca="1" si="13"/>
        <v>#NAME?</v>
      </c>
      <c r="AV146" s="35" t="e">
        <f t="shared" ca="1" si="14"/>
        <v>#NAME?</v>
      </c>
      <c r="AW146" s="34" t="e">
        <f t="shared" ca="1" si="15"/>
        <v>#NAME?</v>
      </c>
      <c r="AX146" s="35" t="e">
        <f t="shared" ca="1" si="16"/>
        <v>#NAME?</v>
      </c>
      <c r="AY146" s="34" t="str">
        <f t="shared" si="17"/>
        <v/>
      </c>
      <c r="AZ146" s="36" t="e">
        <f t="shared" ca="1" si="18"/>
        <v>#NAME?</v>
      </c>
      <c r="BA146" s="35" t="e">
        <f t="shared" ca="1" si="19"/>
        <v>#NAME?</v>
      </c>
      <c r="BB146" s="37" t="e">
        <f t="shared" ca="1" si="20"/>
        <v>#NAME?</v>
      </c>
      <c r="BC146" s="38" t="e">
        <f t="shared" ca="1" si="21"/>
        <v>#NAME?</v>
      </c>
      <c r="BD146" s="38" t="e">
        <f t="shared" ca="1" si="22"/>
        <v>#NAME?</v>
      </c>
      <c r="BE146" s="35" t="e">
        <f t="shared" ca="1" si="23"/>
        <v>#NAME?</v>
      </c>
      <c r="BF146" s="36" t="e">
        <f t="shared" ca="1" si="24"/>
        <v>#NAME?</v>
      </c>
      <c r="BG146" s="36" t="e">
        <f t="shared" ca="1" si="25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1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19"/>
      <c r="W147" s="19"/>
      <c r="X147" s="28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/>
      <c r="AN147" s="33" t="str">
        <f t="shared" si="29"/>
        <v>0-day</v>
      </c>
      <c r="AO147" s="33" t="str">
        <f t="shared" si="9"/>
        <v>0-day</v>
      </c>
      <c r="AP147" s="33" t="str">
        <f t="shared" si="10"/>
        <v>0-day</v>
      </c>
      <c r="AQ147" s="33" t="str">
        <f t="shared" si="11"/>
        <v>0-day</v>
      </c>
      <c r="AR147" s="4"/>
      <c r="AS147" s="34" t="str">
        <f t="shared" si="12"/>
        <v/>
      </c>
      <c r="AT147" s="35">
        <f t="shared" si="27"/>
        <v>0</v>
      </c>
      <c r="AU147" s="35" t="e">
        <f t="shared" ca="1" si="13"/>
        <v>#NAME?</v>
      </c>
      <c r="AV147" s="35" t="e">
        <f t="shared" ca="1" si="14"/>
        <v>#NAME?</v>
      </c>
      <c r="AW147" s="34" t="e">
        <f t="shared" ca="1" si="15"/>
        <v>#NAME?</v>
      </c>
      <c r="AX147" s="35" t="e">
        <f t="shared" ca="1" si="16"/>
        <v>#NAME?</v>
      </c>
      <c r="AY147" s="34" t="str">
        <f t="shared" si="17"/>
        <v/>
      </c>
      <c r="AZ147" s="36" t="e">
        <f t="shared" ca="1" si="18"/>
        <v>#NAME?</v>
      </c>
      <c r="BA147" s="35" t="e">
        <f t="shared" ca="1" si="19"/>
        <v>#NAME?</v>
      </c>
      <c r="BB147" s="37" t="e">
        <f t="shared" ca="1" si="20"/>
        <v>#NAME?</v>
      </c>
      <c r="BC147" s="38" t="e">
        <f t="shared" ca="1" si="21"/>
        <v>#NAME?</v>
      </c>
      <c r="BD147" s="38" t="e">
        <f t="shared" ca="1" si="22"/>
        <v>#NAME?</v>
      </c>
      <c r="BE147" s="35" t="e">
        <f t="shared" ca="1" si="23"/>
        <v>#NAME?</v>
      </c>
      <c r="BF147" s="36" t="e">
        <f t="shared" ca="1" si="24"/>
        <v>#NAME?</v>
      </c>
      <c r="BG147" s="36" t="e">
        <f t="shared" ca="1" si="25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4.5" x14ac:dyDescent="0.35">
      <c r="A148" s="19" t="str">
        <f t="shared" si="0"/>
        <v/>
      </c>
      <c r="B148" s="45"/>
      <c r="C148" s="19"/>
      <c r="D148" s="19"/>
      <c r="E148" s="19"/>
      <c r="F148" s="19"/>
      <c r="G148" s="19"/>
      <c r="H148" s="19" t="str">
        <f t="shared" si="1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19"/>
      <c r="W148" s="19"/>
      <c r="X148" s="28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/>
      <c r="AN148" s="33" t="str">
        <f t="shared" si="29"/>
        <v>0-day</v>
      </c>
      <c r="AO148" s="33" t="str">
        <f t="shared" si="9"/>
        <v>0-day</v>
      </c>
      <c r="AP148" s="33" t="str">
        <f t="shared" si="10"/>
        <v>0-day</v>
      </c>
      <c r="AQ148" s="33" t="str">
        <f t="shared" si="11"/>
        <v>0-day</v>
      </c>
      <c r="AR148" s="4"/>
      <c r="AS148" s="34" t="str">
        <f t="shared" si="12"/>
        <v/>
      </c>
      <c r="AT148" s="35">
        <f t="shared" si="27"/>
        <v>0</v>
      </c>
      <c r="AU148" s="35" t="e">
        <f t="shared" ca="1" si="13"/>
        <v>#NAME?</v>
      </c>
      <c r="AV148" s="35" t="e">
        <f t="shared" ca="1" si="14"/>
        <v>#NAME?</v>
      </c>
      <c r="AW148" s="34" t="e">
        <f t="shared" ca="1" si="15"/>
        <v>#NAME?</v>
      </c>
      <c r="AX148" s="35" t="e">
        <f t="shared" ca="1" si="16"/>
        <v>#NAME?</v>
      </c>
      <c r="AY148" s="34" t="str">
        <f t="shared" si="17"/>
        <v/>
      </c>
      <c r="AZ148" s="36" t="e">
        <f t="shared" ca="1" si="18"/>
        <v>#NAME?</v>
      </c>
      <c r="BA148" s="35" t="e">
        <f t="shared" ca="1" si="19"/>
        <v>#NAME?</v>
      </c>
      <c r="BB148" s="37" t="e">
        <f t="shared" ca="1" si="20"/>
        <v>#NAME?</v>
      </c>
      <c r="BC148" s="38" t="e">
        <f t="shared" ca="1" si="21"/>
        <v>#NAME?</v>
      </c>
      <c r="BD148" s="38" t="e">
        <f t="shared" ca="1" si="22"/>
        <v>#NAME?</v>
      </c>
      <c r="BE148" s="35" t="e">
        <f t="shared" ca="1" si="23"/>
        <v>#NAME?</v>
      </c>
      <c r="BF148" s="36" t="e">
        <f t="shared" ca="1" si="24"/>
        <v>#NAME?</v>
      </c>
      <c r="BG148" s="36" t="e">
        <f t="shared" ca="1" si="25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4.5" x14ac:dyDescent="0.35">
      <c r="A149" s="19" t="str">
        <f t="shared" si="0"/>
        <v/>
      </c>
      <c r="B149" s="45"/>
      <c r="C149" s="19"/>
      <c r="D149" s="19"/>
      <c r="E149" s="19"/>
      <c r="F149" s="19"/>
      <c r="G149" s="19"/>
      <c r="H149" s="19" t="str">
        <f t="shared" si="1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19"/>
      <c r="W149" s="19"/>
      <c r="X149" s="28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/>
      <c r="AN149" s="33" t="str">
        <f t="shared" si="29"/>
        <v>0-day</v>
      </c>
      <c r="AO149" s="33" t="str">
        <f t="shared" si="9"/>
        <v>0-day</v>
      </c>
      <c r="AP149" s="33" t="str">
        <f t="shared" si="10"/>
        <v>0-day</v>
      </c>
      <c r="AQ149" s="33" t="str">
        <f t="shared" si="11"/>
        <v>0-day</v>
      </c>
      <c r="AR149" s="4"/>
      <c r="AS149" s="34" t="str">
        <f t="shared" si="12"/>
        <v/>
      </c>
      <c r="AT149" s="35">
        <f t="shared" si="27"/>
        <v>0</v>
      </c>
      <c r="AU149" s="35" t="e">
        <f t="shared" ca="1" si="13"/>
        <v>#NAME?</v>
      </c>
      <c r="AV149" s="35" t="e">
        <f t="shared" ca="1" si="14"/>
        <v>#NAME?</v>
      </c>
      <c r="AW149" s="34" t="e">
        <f t="shared" ca="1" si="15"/>
        <v>#NAME?</v>
      </c>
      <c r="AX149" s="35" t="e">
        <f t="shared" ca="1" si="16"/>
        <v>#NAME?</v>
      </c>
      <c r="AY149" s="34" t="str">
        <f t="shared" si="17"/>
        <v/>
      </c>
      <c r="AZ149" s="36" t="e">
        <f t="shared" ca="1" si="18"/>
        <v>#NAME?</v>
      </c>
      <c r="BA149" s="35" t="e">
        <f t="shared" ca="1" si="19"/>
        <v>#NAME?</v>
      </c>
      <c r="BB149" s="37" t="e">
        <f t="shared" ca="1" si="20"/>
        <v>#NAME?</v>
      </c>
      <c r="BC149" s="38" t="e">
        <f t="shared" ca="1" si="21"/>
        <v>#NAME?</v>
      </c>
      <c r="BD149" s="38" t="e">
        <f t="shared" ca="1" si="22"/>
        <v>#NAME?</v>
      </c>
      <c r="BE149" s="35" t="e">
        <f t="shared" ca="1" si="23"/>
        <v>#NAME?</v>
      </c>
      <c r="BF149" s="36" t="e">
        <f t="shared" ca="1" si="24"/>
        <v>#NAME?</v>
      </c>
      <c r="BG149" s="36" t="e">
        <f t="shared" ca="1" si="25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1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19"/>
      <c r="W150" s="19"/>
      <c r="X150" s="28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/>
      <c r="AN150" s="33" t="str">
        <f t="shared" si="29"/>
        <v>0-day</v>
      </c>
      <c r="AO150" s="33" t="str">
        <f t="shared" si="9"/>
        <v>0-day</v>
      </c>
      <c r="AP150" s="33" t="str">
        <f t="shared" si="10"/>
        <v>0-day</v>
      </c>
      <c r="AQ150" s="33" t="str">
        <f t="shared" si="11"/>
        <v>0-day</v>
      </c>
      <c r="AR150" s="4"/>
      <c r="AS150" s="34" t="str">
        <f t="shared" si="12"/>
        <v/>
      </c>
      <c r="AT150" s="35">
        <f t="shared" si="27"/>
        <v>0</v>
      </c>
      <c r="AU150" s="35" t="e">
        <f t="shared" ca="1" si="13"/>
        <v>#NAME?</v>
      </c>
      <c r="AV150" s="35" t="e">
        <f t="shared" ca="1" si="14"/>
        <v>#NAME?</v>
      </c>
      <c r="AW150" s="34" t="e">
        <f t="shared" ca="1" si="15"/>
        <v>#NAME?</v>
      </c>
      <c r="AX150" s="35" t="e">
        <f t="shared" ca="1" si="16"/>
        <v>#NAME?</v>
      </c>
      <c r="AY150" s="34" t="str">
        <f t="shared" si="17"/>
        <v/>
      </c>
      <c r="AZ150" s="36" t="e">
        <f t="shared" ca="1" si="18"/>
        <v>#NAME?</v>
      </c>
      <c r="BA150" s="35" t="e">
        <f t="shared" ca="1" si="19"/>
        <v>#NAME?</v>
      </c>
      <c r="BB150" s="37" t="e">
        <f t="shared" ca="1" si="20"/>
        <v>#NAME?</v>
      </c>
      <c r="BC150" s="38" t="e">
        <f t="shared" ca="1" si="21"/>
        <v>#NAME?</v>
      </c>
      <c r="BD150" s="38" t="e">
        <f t="shared" ca="1" si="22"/>
        <v>#NAME?</v>
      </c>
      <c r="BE150" s="35" t="e">
        <f t="shared" ca="1" si="23"/>
        <v>#NAME?</v>
      </c>
      <c r="BF150" s="36" t="e">
        <f t="shared" ca="1" si="24"/>
        <v>#NAME?</v>
      </c>
      <c r="BG150" s="36" t="e">
        <f t="shared" ca="1" si="25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1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19"/>
      <c r="W151" s="19"/>
      <c r="X151" s="28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/>
      <c r="AN151" s="33" t="str">
        <f t="shared" si="29"/>
        <v>0-day</v>
      </c>
      <c r="AO151" s="33" t="str">
        <f t="shared" si="9"/>
        <v>0-day</v>
      </c>
      <c r="AP151" s="33" t="str">
        <f t="shared" si="10"/>
        <v>0-day</v>
      </c>
      <c r="AQ151" s="33" t="str">
        <f t="shared" si="11"/>
        <v>0-day</v>
      </c>
      <c r="AR151" s="4"/>
      <c r="AS151" s="34" t="str">
        <f t="shared" si="12"/>
        <v/>
      </c>
      <c r="AT151" s="35">
        <f t="shared" si="27"/>
        <v>0</v>
      </c>
      <c r="AU151" s="35" t="e">
        <f t="shared" ca="1" si="13"/>
        <v>#NAME?</v>
      </c>
      <c r="AV151" s="35" t="e">
        <f t="shared" ca="1" si="14"/>
        <v>#NAME?</v>
      </c>
      <c r="AW151" s="34" t="e">
        <f t="shared" ca="1" si="15"/>
        <v>#NAME?</v>
      </c>
      <c r="AX151" s="35" t="e">
        <f t="shared" ca="1" si="16"/>
        <v>#NAME?</v>
      </c>
      <c r="AY151" s="34" t="str">
        <f t="shared" si="17"/>
        <v/>
      </c>
      <c r="AZ151" s="36" t="e">
        <f t="shared" ca="1" si="18"/>
        <v>#NAME?</v>
      </c>
      <c r="BA151" s="35" t="e">
        <f t="shared" ca="1" si="19"/>
        <v>#NAME?</v>
      </c>
      <c r="BB151" s="37" t="e">
        <f t="shared" ca="1" si="20"/>
        <v>#NAME?</v>
      </c>
      <c r="BC151" s="38" t="e">
        <f t="shared" ca="1" si="21"/>
        <v>#NAME?</v>
      </c>
      <c r="BD151" s="38" t="e">
        <f t="shared" ca="1" si="22"/>
        <v>#NAME?</v>
      </c>
      <c r="BE151" s="35" t="e">
        <f t="shared" ca="1" si="23"/>
        <v>#NAME?</v>
      </c>
      <c r="BF151" s="36" t="e">
        <f t="shared" ca="1" si="24"/>
        <v>#NAME?</v>
      </c>
      <c r="BG151" s="36" t="e">
        <f t="shared" ca="1" si="25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1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19"/>
      <c r="W152" s="19"/>
      <c r="X152" s="28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28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/>
      <c r="AN152" s="33" t="str">
        <f t="shared" si="29"/>
        <v>0-day</v>
      </c>
      <c r="AO152" s="33" t="str">
        <f t="shared" si="9"/>
        <v>0-day</v>
      </c>
      <c r="AP152" s="33" t="str">
        <f t="shared" si="10"/>
        <v>0-day</v>
      </c>
      <c r="AQ152" s="33" t="str">
        <f t="shared" si="11"/>
        <v>0-day</v>
      </c>
      <c r="AR152" s="4"/>
      <c r="AS152" s="34" t="str">
        <f t="shared" si="12"/>
        <v/>
      </c>
      <c r="AT152" s="35">
        <f t="shared" si="27"/>
        <v>0</v>
      </c>
      <c r="AU152" s="35" t="e">
        <f t="shared" ca="1" si="13"/>
        <v>#NAME?</v>
      </c>
      <c r="AV152" s="35" t="e">
        <f t="shared" ca="1" si="14"/>
        <v>#NAME?</v>
      </c>
      <c r="AW152" s="34" t="e">
        <f t="shared" ca="1" si="15"/>
        <v>#NAME?</v>
      </c>
      <c r="AX152" s="35" t="e">
        <f t="shared" ca="1" si="16"/>
        <v>#NAME?</v>
      </c>
      <c r="AY152" s="34" t="str">
        <f t="shared" si="17"/>
        <v/>
      </c>
      <c r="AZ152" s="36" t="e">
        <f t="shared" ca="1" si="18"/>
        <v>#NAME?</v>
      </c>
      <c r="BA152" s="35" t="e">
        <f t="shared" ca="1" si="19"/>
        <v>#NAME?</v>
      </c>
      <c r="BB152" s="37" t="e">
        <f t="shared" ca="1" si="20"/>
        <v>#NAME?</v>
      </c>
      <c r="BC152" s="38" t="e">
        <f t="shared" ca="1" si="21"/>
        <v>#NAME?</v>
      </c>
      <c r="BD152" s="38" t="e">
        <f t="shared" ca="1" si="22"/>
        <v>#NAME?</v>
      </c>
      <c r="BE152" s="35" t="e">
        <f t="shared" ca="1" si="23"/>
        <v>#NAME?</v>
      </c>
      <c r="BF152" s="36" t="e">
        <f t="shared" ca="1" si="24"/>
        <v>#NAME?</v>
      </c>
      <c r="BG152" s="36" t="e">
        <f t="shared" ca="1" si="25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1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19"/>
      <c r="W153" s="19"/>
      <c r="X153" s="28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28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/>
      <c r="AN153" s="33" t="str">
        <f t="shared" si="29"/>
        <v>0-day</v>
      </c>
      <c r="AO153" s="33" t="str">
        <f t="shared" si="9"/>
        <v>0-day</v>
      </c>
      <c r="AP153" s="33" t="str">
        <f t="shared" si="10"/>
        <v>0-day</v>
      </c>
      <c r="AQ153" s="33" t="str">
        <f t="shared" si="11"/>
        <v>0-day</v>
      </c>
      <c r="AR153" s="4"/>
      <c r="AS153" s="34" t="str">
        <f t="shared" si="12"/>
        <v/>
      </c>
      <c r="AT153" s="35">
        <f t="shared" si="27"/>
        <v>0</v>
      </c>
      <c r="AU153" s="35" t="e">
        <f t="shared" ca="1" si="13"/>
        <v>#NAME?</v>
      </c>
      <c r="AV153" s="35" t="e">
        <f t="shared" ca="1" si="14"/>
        <v>#NAME?</v>
      </c>
      <c r="AW153" s="34" t="e">
        <f t="shared" ca="1" si="15"/>
        <v>#NAME?</v>
      </c>
      <c r="AX153" s="35" t="e">
        <f t="shared" ca="1" si="16"/>
        <v>#NAME?</v>
      </c>
      <c r="AY153" s="34" t="str">
        <f t="shared" si="17"/>
        <v/>
      </c>
      <c r="AZ153" s="36" t="e">
        <f t="shared" ca="1" si="18"/>
        <v>#NAME?</v>
      </c>
      <c r="BA153" s="35" t="e">
        <f t="shared" ca="1" si="19"/>
        <v>#NAME?</v>
      </c>
      <c r="BB153" s="37" t="e">
        <f t="shared" ca="1" si="20"/>
        <v>#NAME?</v>
      </c>
      <c r="BC153" s="38" t="e">
        <f t="shared" ca="1" si="21"/>
        <v>#NAME?</v>
      </c>
      <c r="BD153" s="38" t="e">
        <f t="shared" ca="1" si="22"/>
        <v>#NAME?</v>
      </c>
      <c r="BE153" s="35" t="e">
        <f t="shared" ca="1" si="23"/>
        <v>#NAME?</v>
      </c>
      <c r="BF153" s="36" t="e">
        <f t="shared" ca="1" si="24"/>
        <v>#NAME?</v>
      </c>
      <c r="BG153" s="36" t="e">
        <f t="shared" ca="1" si="25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1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19"/>
      <c r="W154" s="19"/>
      <c r="X154" s="28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/>
      <c r="AN154" s="33" t="str">
        <f t="shared" si="29"/>
        <v>0-day</v>
      </c>
      <c r="AO154" s="33" t="str">
        <f t="shared" si="9"/>
        <v>0-day</v>
      </c>
      <c r="AP154" s="33" t="str">
        <f t="shared" si="10"/>
        <v>0-day</v>
      </c>
      <c r="AQ154" s="33" t="str">
        <f t="shared" si="11"/>
        <v>0-day</v>
      </c>
      <c r="AR154" s="4"/>
      <c r="AS154" s="34" t="str">
        <f t="shared" si="12"/>
        <v/>
      </c>
      <c r="AT154" s="35">
        <f t="shared" si="27"/>
        <v>0</v>
      </c>
      <c r="AU154" s="35" t="e">
        <f t="shared" ca="1" si="13"/>
        <v>#NAME?</v>
      </c>
      <c r="AV154" s="35" t="e">
        <f t="shared" ca="1" si="14"/>
        <v>#NAME?</v>
      </c>
      <c r="AW154" s="34" t="e">
        <f t="shared" ca="1" si="15"/>
        <v>#NAME?</v>
      </c>
      <c r="AX154" s="35" t="e">
        <f t="shared" ca="1" si="16"/>
        <v>#NAME?</v>
      </c>
      <c r="AY154" s="34" t="str">
        <f t="shared" si="17"/>
        <v/>
      </c>
      <c r="AZ154" s="36" t="e">
        <f t="shared" ca="1" si="18"/>
        <v>#NAME?</v>
      </c>
      <c r="BA154" s="35" t="e">
        <f t="shared" ca="1" si="19"/>
        <v>#NAME?</v>
      </c>
      <c r="BB154" s="37" t="e">
        <f t="shared" ca="1" si="20"/>
        <v>#NAME?</v>
      </c>
      <c r="BC154" s="38" t="e">
        <f t="shared" ca="1" si="21"/>
        <v>#NAME?</v>
      </c>
      <c r="BD154" s="38" t="e">
        <f t="shared" ca="1" si="22"/>
        <v>#NAME?</v>
      </c>
      <c r="BE154" s="35" t="e">
        <f t="shared" ca="1" si="23"/>
        <v>#NAME?</v>
      </c>
      <c r="BF154" s="36" t="e">
        <f t="shared" ca="1" si="24"/>
        <v>#NAME?</v>
      </c>
      <c r="BG154" s="36" t="e">
        <f t="shared" ca="1" si="25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1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19"/>
      <c r="W155" s="19"/>
      <c r="X155" s="28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/>
      <c r="AN155" s="33" t="str">
        <f t="shared" si="29"/>
        <v>0-day</v>
      </c>
      <c r="AO155" s="33" t="str">
        <f t="shared" si="9"/>
        <v>0-day</v>
      </c>
      <c r="AP155" s="33" t="str">
        <f t="shared" si="10"/>
        <v>0-day</v>
      </c>
      <c r="AQ155" s="33" t="str">
        <f t="shared" si="11"/>
        <v>0-day</v>
      </c>
      <c r="AR155" s="4"/>
      <c r="AS155" s="34" t="str">
        <f t="shared" si="12"/>
        <v/>
      </c>
      <c r="AT155" s="35">
        <f t="shared" si="27"/>
        <v>0</v>
      </c>
      <c r="AU155" s="35" t="e">
        <f t="shared" ca="1" si="13"/>
        <v>#NAME?</v>
      </c>
      <c r="AV155" s="35" t="e">
        <f t="shared" ca="1" si="14"/>
        <v>#NAME?</v>
      </c>
      <c r="AW155" s="34" t="e">
        <f t="shared" ca="1" si="15"/>
        <v>#NAME?</v>
      </c>
      <c r="AX155" s="35" t="e">
        <f t="shared" ca="1" si="16"/>
        <v>#NAME?</v>
      </c>
      <c r="AY155" s="34" t="str">
        <f t="shared" si="17"/>
        <v/>
      </c>
      <c r="AZ155" s="36" t="e">
        <f t="shared" ca="1" si="18"/>
        <v>#NAME?</v>
      </c>
      <c r="BA155" s="35" t="e">
        <f t="shared" ca="1" si="19"/>
        <v>#NAME?</v>
      </c>
      <c r="BB155" s="37" t="e">
        <f t="shared" ca="1" si="20"/>
        <v>#NAME?</v>
      </c>
      <c r="BC155" s="38" t="e">
        <f t="shared" ca="1" si="21"/>
        <v>#NAME?</v>
      </c>
      <c r="BD155" s="38" t="e">
        <f t="shared" ca="1" si="22"/>
        <v>#NAME?</v>
      </c>
      <c r="BE155" s="35" t="e">
        <f t="shared" ca="1" si="23"/>
        <v>#NAME?</v>
      </c>
      <c r="BF155" s="36" t="e">
        <f t="shared" ca="1" si="24"/>
        <v>#NAME?</v>
      </c>
      <c r="BG155" s="36" t="e">
        <f t="shared" ca="1" si="25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1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19"/>
      <c r="W156" s="19"/>
      <c r="X156" s="28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19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/>
      <c r="AN156" s="33" t="str">
        <f t="shared" si="29"/>
        <v>0-day</v>
      </c>
      <c r="AO156" s="33" t="str">
        <f t="shared" si="9"/>
        <v>0-day</v>
      </c>
      <c r="AP156" s="33" t="str">
        <f t="shared" si="10"/>
        <v>0-day</v>
      </c>
      <c r="AQ156" s="33" t="str">
        <f t="shared" si="11"/>
        <v>0-day</v>
      </c>
      <c r="AR156" s="4"/>
      <c r="AS156" s="34" t="str">
        <f t="shared" si="12"/>
        <v/>
      </c>
      <c r="AT156" s="35">
        <f t="shared" si="27"/>
        <v>0</v>
      </c>
      <c r="AU156" s="35" t="e">
        <f t="shared" ca="1" si="13"/>
        <v>#NAME?</v>
      </c>
      <c r="AV156" s="35" t="e">
        <f t="shared" ca="1" si="14"/>
        <v>#NAME?</v>
      </c>
      <c r="AW156" s="34" t="e">
        <f t="shared" ca="1" si="15"/>
        <v>#NAME?</v>
      </c>
      <c r="AX156" s="35" t="e">
        <f t="shared" ca="1" si="16"/>
        <v>#NAME?</v>
      </c>
      <c r="AY156" s="34" t="str">
        <f t="shared" si="17"/>
        <v/>
      </c>
      <c r="AZ156" s="36" t="e">
        <f t="shared" ca="1" si="18"/>
        <v>#NAME?</v>
      </c>
      <c r="BA156" s="35" t="e">
        <f t="shared" ca="1" si="19"/>
        <v>#NAME?</v>
      </c>
      <c r="BB156" s="37" t="e">
        <f t="shared" ca="1" si="20"/>
        <v>#NAME?</v>
      </c>
      <c r="BC156" s="38" t="e">
        <f t="shared" ca="1" si="21"/>
        <v>#NAME?</v>
      </c>
      <c r="BD156" s="38" t="e">
        <f t="shared" ca="1" si="22"/>
        <v>#NAME?</v>
      </c>
      <c r="BE156" s="35" t="e">
        <f t="shared" ca="1" si="23"/>
        <v>#NAME?</v>
      </c>
      <c r="BF156" s="36" t="e">
        <f t="shared" ca="1" si="24"/>
        <v>#NAME?</v>
      </c>
      <c r="BG156" s="36" t="e">
        <f t="shared" ca="1" si="25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1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19"/>
      <c r="W157" s="19"/>
      <c r="X157" s="28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19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/>
      <c r="AN157" s="33" t="str">
        <f t="shared" si="29"/>
        <v>0-day</v>
      </c>
      <c r="AO157" s="33" t="str">
        <f t="shared" si="9"/>
        <v>0-day</v>
      </c>
      <c r="AP157" s="33" t="str">
        <f t="shared" si="10"/>
        <v>0-day</v>
      </c>
      <c r="AQ157" s="33" t="str">
        <f t="shared" si="11"/>
        <v>0-day</v>
      </c>
      <c r="AR157" s="4"/>
      <c r="AS157" s="34" t="str">
        <f t="shared" si="12"/>
        <v/>
      </c>
      <c r="AT157" s="35">
        <f t="shared" si="27"/>
        <v>0</v>
      </c>
      <c r="AU157" s="35" t="e">
        <f t="shared" ca="1" si="13"/>
        <v>#NAME?</v>
      </c>
      <c r="AV157" s="35" t="e">
        <f t="shared" ca="1" si="14"/>
        <v>#NAME?</v>
      </c>
      <c r="AW157" s="34" t="e">
        <f t="shared" ca="1" si="15"/>
        <v>#NAME?</v>
      </c>
      <c r="AX157" s="35" t="e">
        <f t="shared" ca="1" si="16"/>
        <v>#NAME?</v>
      </c>
      <c r="AY157" s="34" t="str">
        <f t="shared" si="17"/>
        <v/>
      </c>
      <c r="AZ157" s="36" t="e">
        <f t="shared" ca="1" si="18"/>
        <v>#NAME?</v>
      </c>
      <c r="BA157" s="35" t="e">
        <f t="shared" ca="1" si="19"/>
        <v>#NAME?</v>
      </c>
      <c r="BB157" s="37" t="e">
        <f t="shared" ca="1" si="20"/>
        <v>#NAME?</v>
      </c>
      <c r="BC157" s="38" t="e">
        <f t="shared" ca="1" si="21"/>
        <v>#NAME?</v>
      </c>
      <c r="BD157" s="38" t="e">
        <f t="shared" ca="1" si="22"/>
        <v>#NAME?</v>
      </c>
      <c r="BE157" s="35" t="e">
        <f t="shared" ca="1" si="23"/>
        <v>#NAME?</v>
      </c>
      <c r="BF157" s="36" t="e">
        <f t="shared" ca="1" si="24"/>
        <v>#NAME?</v>
      </c>
      <c r="BG157" s="36" t="e">
        <f t="shared" ca="1" si="25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1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19"/>
      <c r="W158" s="19"/>
      <c r="X158" s="28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/>
      <c r="AN158" s="33" t="str">
        <f t="shared" si="29"/>
        <v>0-day</v>
      </c>
      <c r="AO158" s="33" t="str">
        <f t="shared" si="9"/>
        <v>0-day</v>
      </c>
      <c r="AP158" s="33" t="str">
        <f t="shared" si="10"/>
        <v>0-day</v>
      </c>
      <c r="AQ158" s="33" t="str">
        <f t="shared" si="11"/>
        <v>0-day</v>
      </c>
      <c r="AR158" s="4"/>
      <c r="AS158" s="34" t="str">
        <f t="shared" si="12"/>
        <v/>
      </c>
      <c r="AT158" s="35">
        <f t="shared" si="27"/>
        <v>0</v>
      </c>
      <c r="AU158" s="35" t="e">
        <f t="shared" ca="1" si="13"/>
        <v>#NAME?</v>
      </c>
      <c r="AV158" s="35" t="e">
        <f t="shared" ca="1" si="14"/>
        <v>#NAME?</v>
      </c>
      <c r="AW158" s="34" t="e">
        <f t="shared" ca="1" si="15"/>
        <v>#NAME?</v>
      </c>
      <c r="AX158" s="35" t="e">
        <f t="shared" ca="1" si="16"/>
        <v>#NAME?</v>
      </c>
      <c r="AY158" s="34" t="str">
        <f t="shared" si="17"/>
        <v/>
      </c>
      <c r="AZ158" s="36" t="e">
        <f t="shared" ca="1" si="18"/>
        <v>#NAME?</v>
      </c>
      <c r="BA158" s="35" t="e">
        <f t="shared" ca="1" si="19"/>
        <v>#NAME?</v>
      </c>
      <c r="BB158" s="37" t="e">
        <f t="shared" ca="1" si="20"/>
        <v>#NAME?</v>
      </c>
      <c r="BC158" s="38" t="e">
        <f t="shared" ca="1" si="21"/>
        <v>#NAME?</v>
      </c>
      <c r="BD158" s="38" t="e">
        <f t="shared" ca="1" si="22"/>
        <v>#NAME?</v>
      </c>
      <c r="BE158" s="35" t="e">
        <f t="shared" ca="1" si="23"/>
        <v>#NAME?</v>
      </c>
      <c r="BF158" s="36" t="e">
        <f t="shared" ca="1" si="24"/>
        <v>#NAME?</v>
      </c>
      <c r="BG158" s="36" t="e">
        <f t="shared" ca="1" si="25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1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19"/>
      <c r="W159" s="19"/>
      <c r="X159" s="28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/>
      <c r="AN159" s="33" t="str">
        <f t="shared" si="29"/>
        <v>0-day</v>
      </c>
      <c r="AO159" s="33" t="str">
        <f t="shared" si="9"/>
        <v>0-day</v>
      </c>
      <c r="AP159" s="33" t="str">
        <f t="shared" si="10"/>
        <v>0-day</v>
      </c>
      <c r="AQ159" s="33" t="str">
        <f t="shared" si="11"/>
        <v>0-day</v>
      </c>
      <c r="AR159" s="4"/>
      <c r="AS159" s="34" t="str">
        <f t="shared" si="12"/>
        <v/>
      </c>
      <c r="AT159" s="35">
        <f t="shared" si="27"/>
        <v>0</v>
      </c>
      <c r="AU159" s="35" t="e">
        <f t="shared" ca="1" si="13"/>
        <v>#NAME?</v>
      </c>
      <c r="AV159" s="35" t="e">
        <f t="shared" ca="1" si="14"/>
        <v>#NAME?</v>
      </c>
      <c r="AW159" s="34" t="e">
        <f t="shared" ca="1" si="15"/>
        <v>#NAME?</v>
      </c>
      <c r="AX159" s="35" t="e">
        <f t="shared" ca="1" si="16"/>
        <v>#NAME?</v>
      </c>
      <c r="AY159" s="34" t="str">
        <f t="shared" si="17"/>
        <v/>
      </c>
      <c r="AZ159" s="36" t="e">
        <f t="shared" ca="1" si="18"/>
        <v>#NAME?</v>
      </c>
      <c r="BA159" s="35" t="e">
        <f t="shared" ca="1" si="19"/>
        <v>#NAME?</v>
      </c>
      <c r="BB159" s="37" t="e">
        <f t="shared" ca="1" si="20"/>
        <v>#NAME?</v>
      </c>
      <c r="BC159" s="38" t="e">
        <f t="shared" ca="1" si="21"/>
        <v>#NAME?</v>
      </c>
      <c r="BD159" s="38" t="e">
        <f t="shared" ca="1" si="22"/>
        <v>#NAME?</v>
      </c>
      <c r="BE159" s="35" t="e">
        <f t="shared" ca="1" si="23"/>
        <v>#NAME?</v>
      </c>
      <c r="BF159" s="36" t="e">
        <f t="shared" ca="1" si="24"/>
        <v>#NAME?</v>
      </c>
      <c r="BG159" s="36" t="e">
        <f t="shared" ca="1" si="25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1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19"/>
      <c r="W160" s="19"/>
      <c r="X160" s="28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/>
      <c r="AN160" s="33" t="str">
        <f t="shared" si="29"/>
        <v>0-day</v>
      </c>
      <c r="AO160" s="33" t="str">
        <f t="shared" si="9"/>
        <v>0-day</v>
      </c>
      <c r="AP160" s="33" t="str">
        <f t="shared" si="10"/>
        <v>0-day</v>
      </c>
      <c r="AQ160" s="33" t="str">
        <f t="shared" si="11"/>
        <v>0-day</v>
      </c>
      <c r="AR160" s="4"/>
      <c r="AS160" s="34" t="str">
        <f t="shared" si="12"/>
        <v/>
      </c>
      <c r="AT160" s="35">
        <f t="shared" si="27"/>
        <v>0</v>
      </c>
      <c r="AU160" s="35" t="e">
        <f t="shared" ca="1" si="13"/>
        <v>#NAME?</v>
      </c>
      <c r="AV160" s="35" t="e">
        <f t="shared" ca="1" si="14"/>
        <v>#NAME?</v>
      </c>
      <c r="AW160" s="34" t="e">
        <f t="shared" ca="1" si="15"/>
        <v>#NAME?</v>
      </c>
      <c r="AX160" s="35" t="e">
        <f t="shared" ca="1" si="16"/>
        <v>#NAME?</v>
      </c>
      <c r="AY160" s="34" t="str">
        <f t="shared" si="17"/>
        <v/>
      </c>
      <c r="AZ160" s="36" t="e">
        <f t="shared" ca="1" si="18"/>
        <v>#NAME?</v>
      </c>
      <c r="BA160" s="35" t="e">
        <f t="shared" ca="1" si="19"/>
        <v>#NAME?</v>
      </c>
      <c r="BB160" s="37" t="e">
        <f t="shared" ca="1" si="20"/>
        <v>#NAME?</v>
      </c>
      <c r="BC160" s="38" t="e">
        <f t="shared" ca="1" si="21"/>
        <v>#NAME?</v>
      </c>
      <c r="BD160" s="38" t="e">
        <f t="shared" ca="1" si="22"/>
        <v>#NAME?</v>
      </c>
      <c r="BE160" s="35" t="e">
        <f t="shared" ca="1" si="23"/>
        <v>#NAME?</v>
      </c>
      <c r="BF160" s="36" t="e">
        <f t="shared" ca="1" si="24"/>
        <v>#NAME?</v>
      </c>
      <c r="BG160" s="36" t="e">
        <f t="shared" ca="1" si="25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1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19"/>
      <c r="W161" s="19"/>
      <c r="X161" s="28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/>
      <c r="AN161" s="33" t="str">
        <f t="shared" si="29"/>
        <v>0-day</v>
      </c>
      <c r="AO161" s="33" t="str">
        <f t="shared" si="9"/>
        <v>0-day</v>
      </c>
      <c r="AP161" s="33" t="str">
        <f t="shared" si="10"/>
        <v>0-day</v>
      </c>
      <c r="AQ161" s="33" t="str">
        <f t="shared" si="11"/>
        <v>0-day</v>
      </c>
      <c r="AR161" s="4"/>
      <c r="AS161" s="34" t="str">
        <f t="shared" si="12"/>
        <v/>
      </c>
      <c r="AT161" s="35">
        <f t="shared" si="27"/>
        <v>0</v>
      </c>
      <c r="AU161" s="35" t="e">
        <f t="shared" ca="1" si="13"/>
        <v>#NAME?</v>
      </c>
      <c r="AV161" s="35" t="e">
        <f t="shared" ca="1" si="14"/>
        <v>#NAME?</v>
      </c>
      <c r="AW161" s="34" t="e">
        <f t="shared" ca="1" si="15"/>
        <v>#NAME?</v>
      </c>
      <c r="AX161" s="35" t="e">
        <f t="shared" ca="1" si="16"/>
        <v>#NAME?</v>
      </c>
      <c r="AY161" s="34" t="str">
        <f t="shared" si="17"/>
        <v/>
      </c>
      <c r="AZ161" s="36" t="e">
        <f t="shared" ca="1" si="18"/>
        <v>#NAME?</v>
      </c>
      <c r="BA161" s="35" t="e">
        <f t="shared" ca="1" si="19"/>
        <v>#NAME?</v>
      </c>
      <c r="BB161" s="37" t="e">
        <f t="shared" ca="1" si="20"/>
        <v>#NAME?</v>
      </c>
      <c r="BC161" s="38" t="e">
        <f t="shared" ca="1" si="21"/>
        <v>#NAME?</v>
      </c>
      <c r="BD161" s="38" t="e">
        <f t="shared" ca="1" si="22"/>
        <v>#NAME?</v>
      </c>
      <c r="BE161" s="35" t="e">
        <f t="shared" ca="1" si="23"/>
        <v>#NAME?</v>
      </c>
      <c r="BF161" s="36" t="e">
        <f t="shared" ca="1" si="24"/>
        <v>#NAME?</v>
      </c>
      <c r="BG161" s="36" t="e">
        <f t="shared" ca="1" si="25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1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19"/>
      <c r="W162" s="19"/>
      <c r="X162" s="28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/>
      <c r="AN162" s="33" t="str">
        <f t="shared" si="29"/>
        <v>0-day</v>
      </c>
      <c r="AO162" s="33" t="str">
        <f t="shared" si="9"/>
        <v>0-day</v>
      </c>
      <c r="AP162" s="33" t="str">
        <f t="shared" si="10"/>
        <v>0-day</v>
      </c>
      <c r="AQ162" s="33" t="str">
        <f t="shared" si="11"/>
        <v>0-day</v>
      </c>
      <c r="AR162" s="4"/>
      <c r="AS162" s="34" t="str">
        <f t="shared" si="12"/>
        <v/>
      </c>
      <c r="AT162" s="35">
        <f t="shared" si="27"/>
        <v>0</v>
      </c>
      <c r="AU162" s="35" t="e">
        <f t="shared" ca="1" si="13"/>
        <v>#NAME?</v>
      </c>
      <c r="AV162" s="35" t="e">
        <f t="shared" ca="1" si="14"/>
        <v>#NAME?</v>
      </c>
      <c r="AW162" s="34" t="e">
        <f t="shared" ca="1" si="15"/>
        <v>#NAME?</v>
      </c>
      <c r="AX162" s="35" t="e">
        <f t="shared" ca="1" si="16"/>
        <v>#NAME?</v>
      </c>
      <c r="AY162" s="34" t="str">
        <f t="shared" si="17"/>
        <v/>
      </c>
      <c r="AZ162" s="36" t="e">
        <f t="shared" ca="1" si="18"/>
        <v>#NAME?</v>
      </c>
      <c r="BA162" s="35" t="e">
        <f t="shared" ca="1" si="19"/>
        <v>#NAME?</v>
      </c>
      <c r="BB162" s="37" t="e">
        <f t="shared" ca="1" si="20"/>
        <v>#NAME?</v>
      </c>
      <c r="BC162" s="38" t="e">
        <f t="shared" ca="1" si="21"/>
        <v>#NAME?</v>
      </c>
      <c r="BD162" s="38" t="e">
        <f t="shared" ca="1" si="22"/>
        <v>#NAME?</v>
      </c>
      <c r="BE162" s="35" t="e">
        <f t="shared" ca="1" si="23"/>
        <v>#NAME?</v>
      </c>
      <c r="BF162" s="36" t="e">
        <f t="shared" ca="1" si="24"/>
        <v>#NAME?</v>
      </c>
      <c r="BG162" s="36" t="e">
        <f t="shared" ca="1" si="25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1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19"/>
      <c r="W163" s="19"/>
      <c r="X163" s="28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/>
      <c r="AN163" s="33" t="str">
        <f t="shared" si="29"/>
        <v>0-day</v>
      </c>
      <c r="AO163" s="33" t="str">
        <f t="shared" si="9"/>
        <v>0-day</v>
      </c>
      <c r="AP163" s="33" t="str">
        <f t="shared" si="10"/>
        <v>0-day</v>
      </c>
      <c r="AQ163" s="33" t="str">
        <f t="shared" si="11"/>
        <v>0-day</v>
      </c>
      <c r="AR163" s="4"/>
      <c r="AS163" s="34" t="str">
        <f t="shared" si="12"/>
        <v/>
      </c>
      <c r="AT163" s="35">
        <f t="shared" si="27"/>
        <v>0</v>
      </c>
      <c r="AU163" s="35" t="e">
        <f t="shared" ca="1" si="13"/>
        <v>#NAME?</v>
      </c>
      <c r="AV163" s="35" t="e">
        <f t="shared" ca="1" si="14"/>
        <v>#NAME?</v>
      </c>
      <c r="AW163" s="34" t="e">
        <f t="shared" ca="1" si="15"/>
        <v>#NAME?</v>
      </c>
      <c r="AX163" s="35" t="e">
        <f t="shared" ca="1" si="16"/>
        <v>#NAME?</v>
      </c>
      <c r="AY163" s="34" t="str">
        <f t="shared" si="17"/>
        <v/>
      </c>
      <c r="AZ163" s="36" t="e">
        <f t="shared" ca="1" si="18"/>
        <v>#NAME?</v>
      </c>
      <c r="BA163" s="35" t="e">
        <f t="shared" ca="1" si="19"/>
        <v>#NAME?</v>
      </c>
      <c r="BB163" s="37" t="e">
        <f t="shared" ca="1" si="20"/>
        <v>#NAME?</v>
      </c>
      <c r="BC163" s="38" t="e">
        <f t="shared" ca="1" si="21"/>
        <v>#NAME?</v>
      </c>
      <c r="BD163" s="38" t="e">
        <f t="shared" ca="1" si="22"/>
        <v>#NAME?</v>
      </c>
      <c r="BE163" s="35" t="e">
        <f t="shared" ca="1" si="23"/>
        <v>#NAME?</v>
      </c>
      <c r="BF163" s="36" t="e">
        <f t="shared" ca="1" si="24"/>
        <v>#NAME?</v>
      </c>
      <c r="BG163" s="36" t="e">
        <f t="shared" ca="1" si="25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1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19"/>
      <c r="W164" s="19"/>
      <c r="X164" s="28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/>
      <c r="AN164" s="33" t="str">
        <f t="shared" si="29"/>
        <v>0-day</v>
      </c>
      <c r="AO164" s="33" t="str">
        <f t="shared" si="9"/>
        <v>0-day</v>
      </c>
      <c r="AP164" s="33" t="str">
        <f t="shared" si="10"/>
        <v>0-day</v>
      </c>
      <c r="AQ164" s="33" t="str">
        <f t="shared" si="11"/>
        <v>0-day</v>
      </c>
      <c r="AR164" s="4"/>
      <c r="AS164" s="34" t="str">
        <f t="shared" si="12"/>
        <v/>
      </c>
      <c r="AT164" s="35">
        <f t="shared" si="27"/>
        <v>0</v>
      </c>
      <c r="AU164" s="35" t="e">
        <f t="shared" ca="1" si="13"/>
        <v>#NAME?</v>
      </c>
      <c r="AV164" s="35" t="e">
        <f t="shared" ca="1" si="14"/>
        <v>#NAME?</v>
      </c>
      <c r="AW164" s="34" t="e">
        <f t="shared" ca="1" si="15"/>
        <v>#NAME?</v>
      </c>
      <c r="AX164" s="35" t="e">
        <f t="shared" ca="1" si="16"/>
        <v>#NAME?</v>
      </c>
      <c r="AY164" s="34" t="str">
        <f t="shared" si="17"/>
        <v/>
      </c>
      <c r="AZ164" s="36" t="e">
        <f t="shared" ca="1" si="18"/>
        <v>#NAME?</v>
      </c>
      <c r="BA164" s="35" t="e">
        <f t="shared" ca="1" si="19"/>
        <v>#NAME?</v>
      </c>
      <c r="BB164" s="37" t="e">
        <f t="shared" ca="1" si="20"/>
        <v>#NAME?</v>
      </c>
      <c r="BC164" s="38" t="e">
        <f t="shared" ca="1" si="21"/>
        <v>#NAME?</v>
      </c>
      <c r="BD164" s="38" t="e">
        <f t="shared" ca="1" si="22"/>
        <v>#NAME?</v>
      </c>
      <c r="BE164" s="35" t="e">
        <f t="shared" ca="1" si="23"/>
        <v>#NAME?</v>
      </c>
      <c r="BF164" s="36" t="e">
        <f t="shared" ca="1" si="24"/>
        <v>#NAME?</v>
      </c>
      <c r="BG164" s="36" t="e">
        <f t="shared" ca="1" si="25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1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19"/>
      <c r="W165" s="19"/>
      <c r="X165" s="28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/>
      <c r="AN165" s="33" t="str">
        <f t="shared" si="29"/>
        <v>0-day</v>
      </c>
      <c r="AO165" s="33" t="str">
        <f t="shared" si="9"/>
        <v>0-day</v>
      </c>
      <c r="AP165" s="33" t="str">
        <f t="shared" si="10"/>
        <v>0-day</v>
      </c>
      <c r="AQ165" s="33" t="str">
        <f t="shared" si="11"/>
        <v>0-day</v>
      </c>
      <c r="AR165" s="4"/>
      <c r="AS165" s="34" t="str">
        <f t="shared" si="12"/>
        <v/>
      </c>
      <c r="AT165" s="35">
        <f t="shared" si="27"/>
        <v>0</v>
      </c>
      <c r="AU165" s="35" t="e">
        <f t="shared" ca="1" si="13"/>
        <v>#NAME?</v>
      </c>
      <c r="AV165" s="35" t="e">
        <f t="shared" ca="1" si="14"/>
        <v>#NAME?</v>
      </c>
      <c r="AW165" s="34" t="e">
        <f t="shared" ca="1" si="15"/>
        <v>#NAME?</v>
      </c>
      <c r="AX165" s="35" t="e">
        <f t="shared" ca="1" si="16"/>
        <v>#NAME?</v>
      </c>
      <c r="AY165" s="34" t="str">
        <f t="shared" si="17"/>
        <v/>
      </c>
      <c r="AZ165" s="36" t="e">
        <f t="shared" ca="1" si="18"/>
        <v>#NAME?</v>
      </c>
      <c r="BA165" s="35" t="e">
        <f t="shared" ca="1" si="19"/>
        <v>#NAME?</v>
      </c>
      <c r="BB165" s="37" t="e">
        <f t="shared" ca="1" si="20"/>
        <v>#NAME?</v>
      </c>
      <c r="BC165" s="38" t="e">
        <f t="shared" ca="1" si="21"/>
        <v>#NAME?</v>
      </c>
      <c r="BD165" s="38" t="e">
        <f t="shared" ca="1" si="22"/>
        <v>#NAME?</v>
      </c>
      <c r="BE165" s="35" t="e">
        <f t="shared" ca="1" si="23"/>
        <v>#NAME?</v>
      </c>
      <c r="BF165" s="36" t="e">
        <f t="shared" ca="1" si="24"/>
        <v>#NAME?</v>
      </c>
      <c r="BG165" s="36" t="e">
        <f t="shared" ca="1" si="25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1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19"/>
      <c r="W166" s="19"/>
      <c r="X166" s="28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/>
      <c r="AN166" s="33" t="str">
        <f t="shared" si="29"/>
        <v>0-day</v>
      </c>
      <c r="AO166" s="33" t="str">
        <f t="shared" si="9"/>
        <v>0-day</v>
      </c>
      <c r="AP166" s="33" t="str">
        <f t="shared" si="10"/>
        <v>0-day</v>
      </c>
      <c r="AQ166" s="33" t="str">
        <f t="shared" si="11"/>
        <v>0-day</v>
      </c>
      <c r="AR166" s="4"/>
      <c r="AS166" s="34" t="str">
        <f t="shared" si="12"/>
        <v/>
      </c>
      <c r="AT166" s="35">
        <f t="shared" si="27"/>
        <v>0</v>
      </c>
      <c r="AU166" s="35" t="e">
        <f t="shared" ca="1" si="13"/>
        <v>#NAME?</v>
      </c>
      <c r="AV166" s="35" t="e">
        <f t="shared" ca="1" si="14"/>
        <v>#NAME?</v>
      </c>
      <c r="AW166" s="34" t="e">
        <f t="shared" ca="1" si="15"/>
        <v>#NAME?</v>
      </c>
      <c r="AX166" s="35" t="e">
        <f t="shared" ca="1" si="16"/>
        <v>#NAME?</v>
      </c>
      <c r="AY166" s="34" t="str">
        <f t="shared" si="17"/>
        <v/>
      </c>
      <c r="AZ166" s="36" t="e">
        <f t="shared" ca="1" si="18"/>
        <v>#NAME?</v>
      </c>
      <c r="BA166" s="35" t="e">
        <f t="shared" ca="1" si="19"/>
        <v>#NAME?</v>
      </c>
      <c r="BB166" s="37" t="e">
        <f t="shared" ca="1" si="20"/>
        <v>#NAME?</v>
      </c>
      <c r="BC166" s="38" t="e">
        <f t="shared" ca="1" si="21"/>
        <v>#NAME?</v>
      </c>
      <c r="BD166" s="38" t="e">
        <f t="shared" ca="1" si="22"/>
        <v>#NAME?</v>
      </c>
      <c r="BE166" s="35" t="e">
        <f t="shared" ca="1" si="23"/>
        <v>#NAME?</v>
      </c>
      <c r="BF166" s="36" t="e">
        <f t="shared" ca="1" si="24"/>
        <v>#NAME?</v>
      </c>
      <c r="BG166" s="36" t="e">
        <f t="shared" ca="1" si="25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1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19"/>
      <c r="W167" s="19"/>
      <c r="X167" s="28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/>
      <c r="AN167" s="33" t="str">
        <f t="shared" si="29"/>
        <v>0-day</v>
      </c>
      <c r="AO167" s="33" t="str">
        <f t="shared" si="9"/>
        <v>0-day</v>
      </c>
      <c r="AP167" s="33" t="str">
        <f t="shared" si="10"/>
        <v>0-day</v>
      </c>
      <c r="AQ167" s="33" t="str">
        <f t="shared" si="11"/>
        <v>0-day</v>
      </c>
      <c r="AR167" s="4"/>
      <c r="AS167" s="34" t="str">
        <f t="shared" si="12"/>
        <v/>
      </c>
      <c r="AT167" s="35">
        <f t="shared" si="27"/>
        <v>0</v>
      </c>
      <c r="AU167" s="35" t="e">
        <f t="shared" ca="1" si="13"/>
        <v>#NAME?</v>
      </c>
      <c r="AV167" s="35" t="e">
        <f t="shared" ca="1" si="14"/>
        <v>#NAME?</v>
      </c>
      <c r="AW167" s="34" t="e">
        <f t="shared" ca="1" si="15"/>
        <v>#NAME?</v>
      </c>
      <c r="AX167" s="35" t="e">
        <f t="shared" ca="1" si="16"/>
        <v>#NAME?</v>
      </c>
      <c r="AY167" s="34" t="str">
        <f t="shared" si="17"/>
        <v/>
      </c>
      <c r="AZ167" s="36" t="e">
        <f t="shared" ca="1" si="18"/>
        <v>#NAME?</v>
      </c>
      <c r="BA167" s="35" t="e">
        <f t="shared" ca="1" si="19"/>
        <v>#NAME?</v>
      </c>
      <c r="BB167" s="37" t="e">
        <f t="shared" ca="1" si="20"/>
        <v>#NAME?</v>
      </c>
      <c r="BC167" s="38" t="e">
        <f t="shared" ca="1" si="21"/>
        <v>#NAME?</v>
      </c>
      <c r="BD167" s="38" t="e">
        <f t="shared" ca="1" si="22"/>
        <v>#NAME?</v>
      </c>
      <c r="BE167" s="35" t="e">
        <f t="shared" ca="1" si="23"/>
        <v>#NAME?</v>
      </c>
      <c r="BF167" s="36" t="e">
        <f t="shared" ca="1" si="24"/>
        <v>#NAME?</v>
      </c>
      <c r="BG167" s="36" t="e">
        <f t="shared" ca="1" si="25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4.5" x14ac:dyDescent="0.35">
      <c r="A168" s="19" t="str">
        <f t="shared" si="0"/>
        <v/>
      </c>
      <c r="B168" s="26"/>
      <c r="C168" s="19"/>
      <c r="D168" s="19"/>
      <c r="E168" s="19"/>
      <c r="F168" s="19"/>
      <c r="G168" s="19"/>
      <c r="H168" s="19" t="str">
        <f t="shared" si="1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19"/>
      <c r="W168" s="19"/>
      <c r="X168" s="28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/>
      <c r="AN168" s="33" t="str">
        <f t="shared" si="29"/>
        <v>0-day</v>
      </c>
      <c r="AO168" s="33" t="str">
        <f t="shared" si="9"/>
        <v>0-day</v>
      </c>
      <c r="AP168" s="33" t="str">
        <f t="shared" si="10"/>
        <v>0-day</v>
      </c>
      <c r="AQ168" s="33" t="str">
        <f t="shared" si="11"/>
        <v>0-day</v>
      </c>
      <c r="AR168" s="4"/>
      <c r="AS168" s="34" t="str">
        <f t="shared" si="12"/>
        <v/>
      </c>
      <c r="AT168" s="35">
        <f t="shared" si="27"/>
        <v>0</v>
      </c>
      <c r="AU168" s="35" t="e">
        <f t="shared" ca="1" si="13"/>
        <v>#NAME?</v>
      </c>
      <c r="AV168" s="35" t="e">
        <f t="shared" ca="1" si="14"/>
        <v>#NAME?</v>
      </c>
      <c r="AW168" s="34" t="e">
        <f t="shared" ca="1" si="15"/>
        <v>#NAME?</v>
      </c>
      <c r="AX168" s="35" t="e">
        <f t="shared" ca="1" si="16"/>
        <v>#NAME?</v>
      </c>
      <c r="AY168" s="34" t="str">
        <f t="shared" si="17"/>
        <v/>
      </c>
      <c r="AZ168" s="36" t="e">
        <f t="shared" ca="1" si="18"/>
        <v>#NAME?</v>
      </c>
      <c r="BA168" s="35" t="e">
        <f t="shared" ca="1" si="19"/>
        <v>#NAME?</v>
      </c>
      <c r="BB168" s="37" t="e">
        <f t="shared" ca="1" si="20"/>
        <v>#NAME?</v>
      </c>
      <c r="BC168" s="38" t="e">
        <f t="shared" ca="1" si="21"/>
        <v>#NAME?</v>
      </c>
      <c r="BD168" s="38" t="e">
        <f t="shared" ca="1" si="22"/>
        <v>#NAME?</v>
      </c>
      <c r="BE168" s="35" t="e">
        <f t="shared" ca="1" si="23"/>
        <v>#NAME?</v>
      </c>
      <c r="BF168" s="36" t="e">
        <f t="shared" ca="1" si="24"/>
        <v>#NAME?</v>
      </c>
      <c r="BG168" s="36" t="e">
        <f t="shared" ca="1" si="25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4.5" x14ac:dyDescent="0.35">
      <c r="A169" s="19" t="str">
        <f t="shared" si="0"/>
        <v/>
      </c>
      <c r="B169" s="26"/>
      <c r="C169" s="19"/>
      <c r="D169" s="19"/>
      <c r="E169" s="19"/>
      <c r="F169" s="19"/>
      <c r="G169" s="19"/>
      <c r="H169" s="19" t="str">
        <f t="shared" si="1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19"/>
      <c r="W169" s="19"/>
      <c r="X169" s="28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/>
      <c r="AN169" s="33" t="str">
        <f t="shared" si="29"/>
        <v>0-day</v>
      </c>
      <c r="AO169" s="33" t="str">
        <f t="shared" si="9"/>
        <v>0-day</v>
      </c>
      <c r="AP169" s="33" t="str">
        <f t="shared" si="10"/>
        <v>0-day</v>
      </c>
      <c r="AQ169" s="33" t="str">
        <f t="shared" si="11"/>
        <v>0-day</v>
      </c>
      <c r="AR169" s="4"/>
      <c r="AS169" s="34" t="str">
        <f t="shared" si="12"/>
        <v/>
      </c>
      <c r="AT169" s="35">
        <f t="shared" si="27"/>
        <v>0</v>
      </c>
      <c r="AU169" s="35" t="e">
        <f t="shared" ca="1" si="13"/>
        <v>#NAME?</v>
      </c>
      <c r="AV169" s="35" t="e">
        <f t="shared" ca="1" si="14"/>
        <v>#NAME?</v>
      </c>
      <c r="AW169" s="34" t="e">
        <f t="shared" ca="1" si="15"/>
        <v>#NAME?</v>
      </c>
      <c r="AX169" s="35" t="e">
        <f t="shared" ca="1" si="16"/>
        <v>#NAME?</v>
      </c>
      <c r="AY169" s="34" t="str">
        <f t="shared" si="17"/>
        <v/>
      </c>
      <c r="AZ169" s="36" t="e">
        <f t="shared" ca="1" si="18"/>
        <v>#NAME?</v>
      </c>
      <c r="BA169" s="35" t="e">
        <f t="shared" ca="1" si="19"/>
        <v>#NAME?</v>
      </c>
      <c r="BB169" s="37" t="e">
        <f t="shared" ca="1" si="20"/>
        <v>#NAME?</v>
      </c>
      <c r="BC169" s="38" t="e">
        <f t="shared" ca="1" si="21"/>
        <v>#NAME?</v>
      </c>
      <c r="BD169" s="38" t="e">
        <f t="shared" ca="1" si="22"/>
        <v>#NAME?</v>
      </c>
      <c r="BE169" s="35" t="e">
        <f t="shared" ca="1" si="23"/>
        <v>#NAME?</v>
      </c>
      <c r="BF169" s="36" t="e">
        <f t="shared" ca="1" si="24"/>
        <v>#NAME?</v>
      </c>
      <c r="BG169" s="36" t="e">
        <f t="shared" ca="1" si="25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1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19"/>
      <c r="W170" s="19"/>
      <c r="X170" s="28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/>
      <c r="AN170" s="33" t="str">
        <f t="shared" si="29"/>
        <v>0-day</v>
      </c>
      <c r="AO170" s="33" t="str">
        <f t="shared" si="9"/>
        <v>0-day</v>
      </c>
      <c r="AP170" s="33" t="str">
        <f t="shared" si="10"/>
        <v>0-day</v>
      </c>
      <c r="AQ170" s="33" t="str">
        <f t="shared" si="11"/>
        <v>0-day</v>
      </c>
      <c r="AR170" s="4"/>
      <c r="AS170" s="34" t="str">
        <f t="shared" si="12"/>
        <v/>
      </c>
      <c r="AT170" s="35">
        <f t="shared" si="27"/>
        <v>0</v>
      </c>
      <c r="AU170" s="35" t="e">
        <f t="shared" ca="1" si="13"/>
        <v>#NAME?</v>
      </c>
      <c r="AV170" s="35" t="e">
        <f t="shared" ca="1" si="14"/>
        <v>#NAME?</v>
      </c>
      <c r="AW170" s="34" t="e">
        <f t="shared" ca="1" si="15"/>
        <v>#NAME?</v>
      </c>
      <c r="AX170" s="35" t="e">
        <f t="shared" ca="1" si="16"/>
        <v>#NAME?</v>
      </c>
      <c r="AY170" s="34" t="str">
        <f t="shared" si="17"/>
        <v/>
      </c>
      <c r="AZ170" s="36" t="e">
        <f t="shared" ca="1" si="18"/>
        <v>#NAME?</v>
      </c>
      <c r="BA170" s="35" t="e">
        <f t="shared" ca="1" si="19"/>
        <v>#NAME?</v>
      </c>
      <c r="BB170" s="37" t="e">
        <f t="shared" ca="1" si="20"/>
        <v>#NAME?</v>
      </c>
      <c r="BC170" s="38" t="e">
        <f t="shared" ca="1" si="21"/>
        <v>#NAME?</v>
      </c>
      <c r="BD170" s="38" t="e">
        <f t="shared" ca="1" si="22"/>
        <v>#NAME?</v>
      </c>
      <c r="BE170" s="35" t="e">
        <f t="shared" ca="1" si="23"/>
        <v>#NAME?</v>
      </c>
      <c r="BF170" s="36" t="e">
        <f t="shared" ca="1" si="24"/>
        <v>#NAME?</v>
      </c>
      <c r="BG170" s="36" t="e">
        <f t="shared" ca="1" si="25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1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19"/>
      <c r="W171" s="19"/>
      <c r="X171" s="28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/>
      <c r="AN171" s="33" t="str">
        <f t="shared" si="29"/>
        <v>0-day</v>
      </c>
      <c r="AO171" s="33" t="str">
        <f t="shared" si="9"/>
        <v>0-day</v>
      </c>
      <c r="AP171" s="33" t="str">
        <f t="shared" si="10"/>
        <v>0-day</v>
      </c>
      <c r="AQ171" s="33" t="str">
        <f t="shared" si="11"/>
        <v>0-day</v>
      </c>
      <c r="AR171" s="4"/>
      <c r="AS171" s="34" t="str">
        <f t="shared" si="12"/>
        <v/>
      </c>
      <c r="AT171" s="35">
        <f t="shared" si="27"/>
        <v>0</v>
      </c>
      <c r="AU171" s="35" t="e">
        <f t="shared" ca="1" si="13"/>
        <v>#NAME?</v>
      </c>
      <c r="AV171" s="35" t="e">
        <f t="shared" ca="1" si="14"/>
        <v>#NAME?</v>
      </c>
      <c r="AW171" s="34" t="e">
        <f t="shared" ca="1" si="15"/>
        <v>#NAME?</v>
      </c>
      <c r="AX171" s="35" t="e">
        <f t="shared" ca="1" si="16"/>
        <v>#NAME?</v>
      </c>
      <c r="AY171" s="34" t="str">
        <f t="shared" si="17"/>
        <v/>
      </c>
      <c r="AZ171" s="36" t="e">
        <f t="shared" ca="1" si="18"/>
        <v>#NAME?</v>
      </c>
      <c r="BA171" s="35" t="e">
        <f t="shared" ca="1" si="19"/>
        <v>#NAME?</v>
      </c>
      <c r="BB171" s="37" t="e">
        <f t="shared" ca="1" si="20"/>
        <v>#NAME?</v>
      </c>
      <c r="BC171" s="38" t="e">
        <f t="shared" ca="1" si="21"/>
        <v>#NAME?</v>
      </c>
      <c r="BD171" s="38" t="e">
        <f t="shared" ca="1" si="22"/>
        <v>#NAME?</v>
      </c>
      <c r="BE171" s="35" t="e">
        <f t="shared" ca="1" si="23"/>
        <v>#NAME?</v>
      </c>
      <c r="BF171" s="36" t="e">
        <f t="shared" ca="1" si="24"/>
        <v>#NAME?</v>
      </c>
      <c r="BG171" s="36" t="e">
        <f t="shared" ca="1" si="25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1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19"/>
      <c r="W172" s="19"/>
      <c r="X172" s="28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/>
      <c r="AN172" s="33" t="str">
        <f t="shared" si="29"/>
        <v>0-day</v>
      </c>
      <c r="AO172" s="33" t="str">
        <f t="shared" si="9"/>
        <v>0-day</v>
      </c>
      <c r="AP172" s="33" t="str">
        <f t="shared" si="10"/>
        <v>0-day</v>
      </c>
      <c r="AQ172" s="33" t="str">
        <f t="shared" si="11"/>
        <v>0-day</v>
      </c>
      <c r="AR172" s="4"/>
      <c r="AS172" s="34" t="str">
        <f t="shared" si="12"/>
        <v/>
      </c>
      <c r="AT172" s="35">
        <f t="shared" si="27"/>
        <v>0</v>
      </c>
      <c r="AU172" s="35" t="e">
        <f t="shared" ca="1" si="13"/>
        <v>#NAME?</v>
      </c>
      <c r="AV172" s="35" t="e">
        <f t="shared" ca="1" si="14"/>
        <v>#NAME?</v>
      </c>
      <c r="AW172" s="34" t="e">
        <f t="shared" ca="1" si="15"/>
        <v>#NAME?</v>
      </c>
      <c r="AX172" s="35" t="e">
        <f t="shared" ca="1" si="16"/>
        <v>#NAME?</v>
      </c>
      <c r="AY172" s="34" t="str">
        <f t="shared" si="17"/>
        <v/>
      </c>
      <c r="AZ172" s="36" t="e">
        <f t="shared" ca="1" si="18"/>
        <v>#NAME?</v>
      </c>
      <c r="BA172" s="35" t="e">
        <f t="shared" ca="1" si="19"/>
        <v>#NAME?</v>
      </c>
      <c r="BB172" s="37" t="e">
        <f t="shared" ca="1" si="20"/>
        <v>#NAME?</v>
      </c>
      <c r="BC172" s="38" t="e">
        <f t="shared" ca="1" si="21"/>
        <v>#NAME?</v>
      </c>
      <c r="BD172" s="38" t="e">
        <f t="shared" ca="1" si="22"/>
        <v>#NAME?</v>
      </c>
      <c r="BE172" s="35" t="e">
        <f t="shared" ca="1" si="23"/>
        <v>#NAME?</v>
      </c>
      <c r="BF172" s="36" t="e">
        <f t="shared" ca="1" si="24"/>
        <v>#NAME?</v>
      </c>
      <c r="BG172" s="36" t="e">
        <f t="shared" ca="1" si="25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1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19"/>
      <c r="W173" s="19"/>
      <c r="X173" s="28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/>
      <c r="AN173" s="33" t="str">
        <f t="shared" si="29"/>
        <v>0-day</v>
      </c>
      <c r="AO173" s="33" t="str">
        <f t="shared" si="9"/>
        <v>0-day</v>
      </c>
      <c r="AP173" s="33" t="str">
        <f t="shared" si="10"/>
        <v>0-day</v>
      </c>
      <c r="AQ173" s="33" t="str">
        <f t="shared" si="11"/>
        <v>0-day</v>
      </c>
      <c r="AR173" s="4"/>
      <c r="AS173" s="34" t="str">
        <f t="shared" si="12"/>
        <v/>
      </c>
      <c r="AT173" s="35">
        <f t="shared" si="27"/>
        <v>0</v>
      </c>
      <c r="AU173" s="35" t="e">
        <f t="shared" ca="1" si="13"/>
        <v>#NAME?</v>
      </c>
      <c r="AV173" s="35" t="e">
        <f t="shared" ca="1" si="14"/>
        <v>#NAME?</v>
      </c>
      <c r="AW173" s="34" t="e">
        <f t="shared" ca="1" si="15"/>
        <v>#NAME?</v>
      </c>
      <c r="AX173" s="35" t="e">
        <f t="shared" ca="1" si="16"/>
        <v>#NAME?</v>
      </c>
      <c r="AY173" s="34" t="str">
        <f t="shared" si="17"/>
        <v/>
      </c>
      <c r="AZ173" s="36" t="e">
        <f t="shared" ca="1" si="18"/>
        <v>#NAME?</v>
      </c>
      <c r="BA173" s="35" t="e">
        <f t="shared" ca="1" si="19"/>
        <v>#NAME?</v>
      </c>
      <c r="BB173" s="37" t="e">
        <f t="shared" ca="1" si="20"/>
        <v>#NAME?</v>
      </c>
      <c r="BC173" s="38" t="e">
        <f t="shared" ca="1" si="21"/>
        <v>#NAME?</v>
      </c>
      <c r="BD173" s="38" t="e">
        <f t="shared" ca="1" si="22"/>
        <v>#NAME?</v>
      </c>
      <c r="BE173" s="35" t="e">
        <f t="shared" ca="1" si="23"/>
        <v>#NAME?</v>
      </c>
      <c r="BF173" s="36" t="e">
        <f t="shared" ca="1" si="24"/>
        <v>#NAME?</v>
      </c>
      <c r="BG173" s="36" t="e">
        <f t="shared" ca="1" si="25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1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19"/>
      <c r="W174" s="19"/>
      <c r="X174" s="28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/>
      <c r="AN174" s="33" t="str">
        <f t="shared" si="29"/>
        <v>0-day</v>
      </c>
      <c r="AO174" s="33" t="str">
        <f t="shared" si="9"/>
        <v>0-day</v>
      </c>
      <c r="AP174" s="33" t="str">
        <f t="shared" si="10"/>
        <v>0-day</v>
      </c>
      <c r="AQ174" s="33" t="str">
        <f t="shared" si="11"/>
        <v>0-day</v>
      </c>
      <c r="AR174" s="4"/>
      <c r="AS174" s="34" t="str">
        <f t="shared" si="12"/>
        <v/>
      </c>
      <c r="AT174" s="35">
        <f t="shared" si="27"/>
        <v>0</v>
      </c>
      <c r="AU174" s="35" t="e">
        <f t="shared" ca="1" si="13"/>
        <v>#NAME?</v>
      </c>
      <c r="AV174" s="35" t="e">
        <f t="shared" ca="1" si="14"/>
        <v>#NAME?</v>
      </c>
      <c r="AW174" s="34" t="e">
        <f t="shared" ca="1" si="15"/>
        <v>#NAME?</v>
      </c>
      <c r="AX174" s="35" t="e">
        <f t="shared" ca="1" si="16"/>
        <v>#NAME?</v>
      </c>
      <c r="AY174" s="34" t="str">
        <f t="shared" si="17"/>
        <v/>
      </c>
      <c r="AZ174" s="36" t="e">
        <f t="shared" ca="1" si="18"/>
        <v>#NAME?</v>
      </c>
      <c r="BA174" s="35" t="e">
        <f t="shared" ca="1" si="19"/>
        <v>#NAME?</v>
      </c>
      <c r="BB174" s="37" t="e">
        <f t="shared" ca="1" si="20"/>
        <v>#NAME?</v>
      </c>
      <c r="BC174" s="38" t="e">
        <f t="shared" ca="1" si="21"/>
        <v>#NAME?</v>
      </c>
      <c r="BD174" s="38" t="e">
        <f t="shared" ca="1" si="22"/>
        <v>#NAME?</v>
      </c>
      <c r="BE174" s="35" t="e">
        <f t="shared" ca="1" si="23"/>
        <v>#NAME?</v>
      </c>
      <c r="BF174" s="36" t="e">
        <f t="shared" ca="1" si="24"/>
        <v>#NAME?</v>
      </c>
      <c r="BG174" s="36" t="e">
        <f t="shared" ca="1" si="25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1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19"/>
      <c r="W175" s="19"/>
      <c r="X175" s="28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/>
      <c r="AN175" s="33" t="str">
        <f t="shared" si="29"/>
        <v>0-day</v>
      </c>
      <c r="AO175" s="33" t="str">
        <f t="shared" si="9"/>
        <v>0-day</v>
      </c>
      <c r="AP175" s="33" t="str">
        <f t="shared" si="10"/>
        <v>0-day</v>
      </c>
      <c r="AQ175" s="33" t="str">
        <f t="shared" si="11"/>
        <v>0-day</v>
      </c>
      <c r="AR175" s="4"/>
      <c r="AS175" s="34" t="str">
        <f t="shared" si="12"/>
        <v/>
      </c>
      <c r="AT175" s="35">
        <f t="shared" si="27"/>
        <v>0</v>
      </c>
      <c r="AU175" s="35" t="e">
        <f t="shared" ca="1" si="13"/>
        <v>#NAME?</v>
      </c>
      <c r="AV175" s="35" t="e">
        <f t="shared" ca="1" si="14"/>
        <v>#NAME?</v>
      </c>
      <c r="AW175" s="34" t="e">
        <f t="shared" ca="1" si="15"/>
        <v>#NAME?</v>
      </c>
      <c r="AX175" s="35" t="e">
        <f t="shared" ca="1" si="16"/>
        <v>#NAME?</v>
      </c>
      <c r="AY175" s="34" t="str">
        <f t="shared" si="17"/>
        <v/>
      </c>
      <c r="AZ175" s="36" t="e">
        <f t="shared" ca="1" si="18"/>
        <v>#NAME?</v>
      </c>
      <c r="BA175" s="35" t="e">
        <f t="shared" ca="1" si="19"/>
        <v>#NAME?</v>
      </c>
      <c r="BB175" s="37" t="e">
        <f t="shared" ca="1" si="20"/>
        <v>#NAME?</v>
      </c>
      <c r="BC175" s="38" t="e">
        <f t="shared" ca="1" si="21"/>
        <v>#NAME?</v>
      </c>
      <c r="BD175" s="38" t="e">
        <f t="shared" ca="1" si="22"/>
        <v>#NAME?</v>
      </c>
      <c r="BE175" s="35" t="e">
        <f t="shared" ca="1" si="23"/>
        <v>#NAME?</v>
      </c>
      <c r="BF175" s="36" t="e">
        <f t="shared" ca="1" si="24"/>
        <v>#NAME?</v>
      </c>
      <c r="BG175" s="36" t="e">
        <f t="shared" ca="1" si="25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1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19"/>
      <c r="W176" s="19"/>
      <c r="X176" s="28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/>
      <c r="AN176" s="33" t="str">
        <f t="shared" si="29"/>
        <v>0-day</v>
      </c>
      <c r="AO176" s="33" t="str">
        <f t="shared" si="9"/>
        <v>0-day</v>
      </c>
      <c r="AP176" s="33" t="str">
        <f t="shared" si="10"/>
        <v>0-day</v>
      </c>
      <c r="AQ176" s="33" t="str">
        <f t="shared" si="11"/>
        <v>0-day</v>
      </c>
      <c r="AR176" s="4"/>
      <c r="AS176" s="34" t="str">
        <f t="shared" si="12"/>
        <v/>
      </c>
      <c r="AT176" s="35">
        <f t="shared" si="27"/>
        <v>0</v>
      </c>
      <c r="AU176" s="35" t="e">
        <f t="shared" ca="1" si="13"/>
        <v>#NAME?</v>
      </c>
      <c r="AV176" s="35" t="e">
        <f t="shared" ca="1" si="14"/>
        <v>#NAME?</v>
      </c>
      <c r="AW176" s="34" t="e">
        <f t="shared" ca="1" si="15"/>
        <v>#NAME?</v>
      </c>
      <c r="AX176" s="35" t="e">
        <f t="shared" ca="1" si="16"/>
        <v>#NAME?</v>
      </c>
      <c r="AY176" s="34" t="str">
        <f t="shared" si="17"/>
        <v/>
      </c>
      <c r="AZ176" s="36" t="e">
        <f t="shared" ca="1" si="18"/>
        <v>#NAME?</v>
      </c>
      <c r="BA176" s="35" t="e">
        <f t="shared" ca="1" si="19"/>
        <v>#NAME?</v>
      </c>
      <c r="BB176" s="37" t="e">
        <f t="shared" ca="1" si="20"/>
        <v>#NAME?</v>
      </c>
      <c r="BC176" s="38" t="e">
        <f t="shared" ca="1" si="21"/>
        <v>#NAME?</v>
      </c>
      <c r="BD176" s="38" t="e">
        <f t="shared" ca="1" si="22"/>
        <v>#NAME?</v>
      </c>
      <c r="BE176" s="35" t="e">
        <f t="shared" ca="1" si="23"/>
        <v>#NAME?</v>
      </c>
      <c r="BF176" s="36" t="e">
        <f t="shared" ca="1" si="24"/>
        <v>#NAME?</v>
      </c>
      <c r="BG176" s="36" t="e">
        <f t="shared" ca="1" si="25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1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19"/>
      <c r="W177" s="19"/>
      <c r="X177" s="28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/>
      <c r="AN177" s="33" t="str">
        <f t="shared" si="29"/>
        <v>0-day</v>
      </c>
      <c r="AO177" s="33" t="str">
        <f t="shared" si="9"/>
        <v>0-day</v>
      </c>
      <c r="AP177" s="33" t="str">
        <f t="shared" si="10"/>
        <v>0-day</v>
      </c>
      <c r="AQ177" s="33" t="str">
        <f t="shared" si="11"/>
        <v>0-day</v>
      </c>
      <c r="AR177" s="4"/>
      <c r="AS177" s="34" t="str">
        <f t="shared" si="12"/>
        <v/>
      </c>
      <c r="AT177" s="35">
        <f t="shared" si="27"/>
        <v>0</v>
      </c>
      <c r="AU177" s="35" t="e">
        <f t="shared" ca="1" si="13"/>
        <v>#NAME?</v>
      </c>
      <c r="AV177" s="35" t="e">
        <f t="shared" ca="1" si="14"/>
        <v>#NAME?</v>
      </c>
      <c r="AW177" s="34" t="e">
        <f t="shared" ca="1" si="15"/>
        <v>#NAME?</v>
      </c>
      <c r="AX177" s="35" t="e">
        <f t="shared" ca="1" si="16"/>
        <v>#NAME?</v>
      </c>
      <c r="AY177" s="34" t="str">
        <f t="shared" si="17"/>
        <v/>
      </c>
      <c r="AZ177" s="36" t="e">
        <f t="shared" ca="1" si="18"/>
        <v>#NAME?</v>
      </c>
      <c r="BA177" s="35" t="e">
        <f t="shared" ca="1" si="19"/>
        <v>#NAME?</v>
      </c>
      <c r="BB177" s="37" t="e">
        <f t="shared" ca="1" si="20"/>
        <v>#NAME?</v>
      </c>
      <c r="BC177" s="38" t="e">
        <f t="shared" ca="1" si="21"/>
        <v>#NAME?</v>
      </c>
      <c r="BD177" s="38" t="e">
        <f t="shared" ca="1" si="22"/>
        <v>#NAME?</v>
      </c>
      <c r="BE177" s="35" t="e">
        <f t="shared" ca="1" si="23"/>
        <v>#NAME?</v>
      </c>
      <c r="BF177" s="36" t="e">
        <f t="shared" ca="1" si="24"/>
        <v>#NAME?</v>
      </c>
      <c r="BG177" s="36" t="e">
        <f t="shared" ca="1" si="25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1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19"/>
      <c r="W178" s="19"/>
      <c r="X178" s="28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/>
      <c r="AN178" s="33" t="str">
        <f t="shared" si="29"/>
        <v>0-day</v>
      </c>
      <c r="AO178" s="33" t="str">
        <f t="shared" si="9"/>
        <v>0-day</v>
      </c>
      <c r="AP178" s="33" t="str">
        <f t="shared" si="10"/>
        <v>0-day</v>
      </c>
      <c r="AQ178" s="33" t="str">
        <f t="shared" si="11"/>
        <v>0-day</v>
      </c>
      <c r="AR178" s="4"/>
      <c r="AS178" s="34" t="str">
        <f t="shared" si="12"/>
        <v/>
      </c>
      <c r="AT178" s="35">
        <f t="shared" si="27"/>
        <v>0</v>
      </c>
      <c r="AU178" s="35" t="e">
        <f t="shared" ca="1" si="13"/>
        <v>#NAME?</v>
      </c>
      <c r="AV178" s="35" t="e">
        <f t="shared" ca="1" si="14"/>
        <v>#NAME?</v>
      </c>
      <c r="AW178" s="34" t="e">
        <f t="shared" ca="1" si="15"/>
        <v>#NAME?</v>
      </c>
      <c r="AX178" s="35" t="e">
        <f t="shared" ca="1" si="16"/>
        <v>#NAME?</v>
      </c>
      <c r="AY178" s="34" t="str">
        <f t="shared" si="17"/>
        <v/>
      </c>
      <c r="AZ178" s="36" t="e">
        <f t="shared" ca="1" si="18"/>
        <v>#NAME?</v>
      </c>
      <c r="BA178" s="35" t="e">
        <f t="shared" ca="1" si="19"/>
        <v>#NAME?</v>
      </c>
      <c r="BB178" s="37" t="e">
        <f t="shared" ca="1" si="20"/>
        <v>#NAME?</v>
      </c>
      <c r="BC178" s="38" t="e">
        <f t="shared" ca="1" si="21"/>
        <v>#NAME?</v>
      </c>
      <c r="BD178" s="38" t="e">
        <f t="shared" ca="1" si="22"/>
        <v>#NAME?</v>
      </c>
      <c r="BE178" s="35" t="e">
        <f t="shared" ca="1" si="23"/>
        <v>#NAME?</v>
      </c>
      <c r="BF178" s="36" t="e">
        <f t="shared" ca="1" si="24"/>
        <v>#NAME?</v>
      </c>
      <c r="BG178" s="36" t="e">
        <f t="shared" ca="1" si="25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1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19"/>
      <c r="W179" s="19"/>
      <c r="X179" s="28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/>
      <c r="AN179" s="33" t="str">
        <f t="shared" si="29"/>
        <v>0-day</v>
      </c>
      <c r="AO179" s="33" t="str">
        <f t="shared" si="9"/>
        <v>0-day</v>
      </c>
      <c r="AP179" s="33" t="str">
        <f t="shared" si="10"/>
        <v>0-day</v>
      </c>
      <c r="AQ179" s="33" t="str">
        <f t="shared" si="11"/>
        <v>0-day</v>
      </c>
      <c r="AR179" s="4"/>
      <c r="AS179" s="34" t="str">
        <f t="shared" si="12"/>
        <v/>
      </c>
      <c r="AT179" s="35">
        <f t="shared" si="27"/>
        <v>0</v>
      </c>
      <c r="AU179" s="35" t="e">
        <f t="shared" ca="1" si="13"/>
        <v>#NAME?</v>
      </c>
      <c r="AV179" s="35" t="e">
        <f t="shared" ca="1" si="14"/>
        <v>#NAME?</v>
      </c>
      <c r="AW179" s="34" t="e">
        <f t="shared" ca="1" si="15"/>
        <v>#NAME?</v>
      </c>
      <c r="AX179" s="35" t="e">
        <f t="shared" ca="1" si="16"/>
        <v>#NAME?</v>
      </c>
      <c r="AY179" s="34" t="str">
        <f t="shared" si="17"/>
        <v/>
      </c>
      <c r="AZ179" s="36" t="e">
        <f t="shared" ca="1" si="18"/>
        <v>#NAME?</v>
      </c>
      <c r="BA179" s="35" t="e">
        <f t="shared" ca="1" si="19"/>
        <v>#NAME?</v>
      </c>
      <c r="BB179" s="37" t="e">
        <f t="shared" ca="1" si="20"/>
        <v>#NAME?</v>
      </c>
      <c r="BC179" s="38" t="e">
        <f t="shared" ca="1" si="21"/>
        <v>#NAME?</v>
      </c>
      <c r="BD179" s="38" t="e">
        <f t="shared" ca="1" si="22"/>
        <v>#NAME?</v>
      </c>
      <c r="BE179" s="35" t="e">
        <f t="shared" ca="1" si="23"/>
        <v>#NAME?</v>
      </c>
      <c r="BF179" s="36" t="e">
        <f t="shared" ca="1" si="24"/>
        <v>#NAME?</v>
      </c>
      <c r="BG179" s="36" t="e">
        <f t="shared" ca="1" si="25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1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19"/>
      <c r="W180" s="19"/>
      <c r="X180" s="28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/>
      <c r="AN180" s="33" t="str">
        <f t="shared" si="29"/>
        <v>0-day</v>
      </c>
      <c r="AO180" s="33" t="str">
        <f t="shared" si="9"/>
        <v>0-day</v>
      </c>
      <c r="AP180" s="33" t="str">
        <f t="shared" si="10"/>
        <v>0-day</v>
      </c>
      <c r="AQ180" s="33" t="str">
        <f t="shared" si="11"/>
        <v>0-day</v>
      </c>
      <c r="AR180" s="4"/>
      <c r="AS180" s="34" t="str">
        <f t="shared" si="12"/>
        <v/>
      </c>
      <c r="AT180" s="35">
        <f t="shared" si="27"/>
        <v>0</v>
      </c>
      <c r="AU180" s="35" t="e">
        <f t="shared" ca="1" si="13"/>
        <v>#NAME?</v>
      </c>
      <c r="AV180" s="35" t="e">
        <f t="shared" ca="1" si="14"/>
        <v>#NAME?</v>
      </c>
      <c r="AW180" s="34" t="e">
        <f t="shared" ca="1" si="15"/>
        <v>#NAME?</v>
      </c>
      <c r="AX180" s="35" t="e">
        <f t="shared" ca="1" si="16"/>
        <v>#NAME?</v>
      </c>
      <c r="AY180" s="34" t="str">
        <f t="shared" si="17"/>
        <v/>
      </c>
      <c r="AZ180" s="36" t="e">
        <f t="shared" ca="1" si="18"/>
        <v>#NAME?</v>
      </c>
      <c r="BA180" s="35" t="e">
        <f t="shared" ca="1" si="19"/>
        <v>#NAME?</v>
      </c>
      <c r="BB180" s="37" t="e">
        <f t="shared" ca="1" si="20"/>
        <v>#NAME?</v>
      </c>
      <c r="BC180" s="38" t="e">
        <f t="shared" ca="1" si="21"/>
        <v>#NAME?</v>
      </c>
      <c r="BD180" s="38" t="e">
        <f t="shared" ca="1" si="22"/>
        <v>#NAME?</v>
      </c>
      <c r="BE180" s="35" t="e">
        <f t="shared" ca="1" si="23"/>
        <v>#NAME?</v>
      </c>
      <c r="BF180" s="36" t="e">
        <f t="shared" ca="1" si="24"/>
        <v>#NAME?</v>
      </c>
      <c r="BG180" s="36" t="e">
        <f t="shared" ca="1" si="25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1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19"/>
      <c r="W181" s="19"/>
      <c r="X181" s="28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/>
      <c r="AN181" s="33" t="str">
        <f t="shared" si="29"/>
        <v>0-day</v>
      </c>
      <c r="AO181" s="33" t="str">
        <f t="shared" si="9"/>
        <v>0-day</v>
      </c>
      <c r="AP181" s="33" t="str">
        <f t="shared" si="10"/>
        <v>0-day</v>
      </c>
      <c r="AQ181" s="33" t="str">
        <f t="shared" si="11"/>
        <v>0-day</v>
      </c>
      <c r="AR181" s="4"/>
      <c r="AS181" s="34" t="str">
        <f t="shared" si="12"/>
        <v/>
      </c>
      <c r="AT181" s="35">
        <f t="shared" si="27"/>
        <v>0</v>
      </c>
      <c r="AU181" s="35" t="e">
        <f t="shared" ca="1" si="13"/>
        <v>#NAME?</v>
      </c>
      <c r="AV181" s="35" t="e">
        <f t="shared" ca="1" si="14"/>
        <v>#NAME?</v>
      </c>
      <c r="AW181" s="34" t="e">
        <f t="shared" ca="1" si="15"/>
        <v>#NAME?</v>
      </c>
      <c r="AX181" s="35" t="e">
        <f t="shared" ca="1" si="16"/>
        <v>#NAME?</v>
      </c>
      <c r="AY181" s="34" t="str">
        <f t="shared" si="17"/>
        <v/>
      </c>
      <c r="AZ181" s="36" t="e">
        <f t="shared" ca="1" si="18"/>
        <v>#NAME?</v>
      </c>
      <c r="BA181" s="35" t="e">
        <f t="shared" ca="1" si="19"/>
        <v>#NAME?</v>
      </c>
      <c r="BB181" s="37" t="e">
        <f t="shared" ca="1" si="20"/>
        <v>#NAME?</v>
      </c>
      <c r="BC181" s="38" t="e">
        <f t="shared" ca="1" si="21"/>
        <v>#NAME?</v>
      </c>
      <c r="BD181" s="38" t="e">
        <f t="shared" ca="1" si="22"/>
        <v>#NAME?</v>
      </c>
      <c r="BE181" s="35" t="e">
        <f t="shared" ca="1" si="23"/>
        <v>#NAME?</v>
      </c>
      <c r="BF181" s="36" t="e">
        <f t="shared" ca="1" si="24"/>
        <v>#NAME?</v>
      </c>
      <c r="BG181" s="36" t="e">
        <f t="shared" ca="1" si="25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1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19"/>
      <c r="W182" s="19"/>
      <c r="X182" s="28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/>
      <c r="AN182" s="33" t="str">
        <f t="shared" si="29"/>
        <v>0-day</v>
      </c>
      <c r="AO182" s="33" t="str">
        <f t="shared" si="9"/>
        <v>0-day</v>
      </c>
      <c r="AP182" s="33" t="str">
        <f t="shared" si="10"/>
        <v>0-day</v>
      </c>
      <c r="AQ182" s="33" t="str">
        <f t="shared" si="11"/>
        <v>0-day</v>
      </c>
      <c r="AR182" s="4"/>
      <c r="AS182" s="34" t="str">
        <f t="shared" si="12"/>
        <v/>
      </c>
      <c r="AT182" s="35">
        <f t="shared" si="27"/>
        <v>0</v>
      </c>
      <c r="AU182" s="35" t="e">
        <f t="shared" ca="1" si="13"/>
        <v>#NAME?</v>
      </c>
      <c r="AV182" s="35" t="e">
        <f t="shared" ca="1" si="14"/>
        <v>#NAME?</v>
      </c>
      <c r="AW182" s="34" t="e">
        <f t="shared" ca="1" si="15"/>
        <v>#NAME?</v>
      </c>
      <c r="AX182" s="35" t="e">
        <f t="shared" ca="1" si="16"/>
        <v>#NAME?</v>
      </c>
      <c r="AY182" s="34" t="str">
        <f t="shared" si="17"/>
        <v/>
      </c>
      <c r="AZ182" s="36" t="e">
        <f t="shared" ca="1" si="18"/>
        <v>#NAME?</v>
      </c>
      <c r="BA182" s="35" t="e">
        <f t="shared" ca="1" si="19"/>
        <v>#NAME?</v>
      </c>
      <c r="BB182" s="37" t="e">
        <f t="shared" ca="1" si="20"/>
        <v>#NAME?</v>
      </c>
      <c r="BC182" s="38" t="e">
        <f t="shared" ca="1" si="21"/>
        <v>#NAME?</v>
      </c>
      <c r="BD182" s="38" t="e">
        <f t="shared" ca="1" si="22"/>
        <v>#NAME?</v>
      </c>
      <c r="BE182" s="35" t="e">
        <f t="shared" ca="1" si="23"/>
        <v>#NAME?</v>
      </c>
      <c r="BF182" s="36" t="e">
        <f t="shared" ca="1" si="24"/>
        <v>#NAME?</v>
      </c>
      <c r="BG182" s="36" t="e">
        <f t="shared" ca="1" si="25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1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19"/>
      <c r="W183" s="19"/>
      <c r="X183" s="28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/>
      <c r="AN183" s="33" t="str">
        <f t="shared" si="29"/>
        <v>0-day</v>
      </c>
      <c r="AO183" s="33" t="str">
        <f t="shared" si="9"/>
        <v>0-day</v>
      </c>
      <c r="AP183" s="33" t="str">
        <f t="shared" si="10"/>
        <v>0-day</v>
      </c>
      <c r="AQ183" s="33" t="str">
        <f t="shared" si="11"/>
        <v>0-day</v>
      </c>
      <c r="AR183" s="4"/>
      <c r="AS183" s="34" t="str">
        <f t="shared" si="12"/>
        <v/>
      </c>
      <c r="AT183" s="35">
        <f t="shared" si="27"/>
        <v>0</v>
      </c>
      <c r="AU183" s="35" t="e">
        <f t="shared" ca="1" si="13"/>
        <v>#NAME?</v>
      </c>
      <c r="AV183" s="35" t="e">
        <f t="shared" ca="1" si="14"/>
        <v>#NAME?</v>
      </c>
      <c r="AW183" s="34" t="e">
        <f t="shared" ca="1" si="15"/>
        <v>#NAME?</v>
      </c>
      <c r="AX183" s="35" t="e">
        <f t="shared" ca="1" si="16"/>
        <v>#NAME?</v>
      </c>
      <c r="AY183" s="34" t="str">
        <f t="shared" si="17"/>
        <v/>
      </c>
      <c r="AZ183" s="36" t="e">
        <f t="shared" ca="1" si="18"/>
        <v>#NAME?</v>
      </c>
      <c r="BA183" s="35" t="e">
        <f t="shared" ca="1" si="19"/>
        <v>#NAME?</v>
      </c>
      <c r="BB183" s="37" t="e">
        <f t="shared" ca="1" si="20"/>
        <v>#NAME?</v>
      </c>
      <c r="BC183" s="38" t="e">
        <f t="shared" ca="1" si="21"/>
        <v>#NAME?</v>
      </c>
      <c r="BD183" s="38" t="e">
        <f t="shared" ca="1" si="22"/>
        <v>#NAME?</v>
      </c>
      <c r="BE183" s="35" t="e">
        <f t="shared" ca="1" si="23"/>
        <v>#NAME?</v>
      </c>
      <c r="BF183" s="36" t="e">
        <f t="shared" ca="1" si="24"/>
        <v>#NAME?</v>
      </c>
      <c r="BG183" s="36" t="e">
        <f t="shared" ca="1" si="25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1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19"/>
      <c r="W184" s="19"/>
      <c r="X184" s="28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/>
      <c r="AN184" s="33" t="str">
        <f t="shared" si="29"/>
        <v>0-day</v>
      </c>
      <c r="AO184" s="33" t="str">
        <f t="shared" si="9"/>
        <v>0-day</v>
      </c>
      <c r="AP184" s="33" t="str">
        <f t="shared" si="10"/>
        <v>0-day</v>
      </c>
      <c r="AQ184" s="33" t="str">
        <f t="shared" si="11"/>
        <v>0-day</v>
      </c>
      <c r="AR184" s="4"/>
      <c r="AS184" s="34" t="str">
        <f t="shared" si="12"/>
        <v/>
      </c>
      <c r="AT184" s="35">
        <f t="shared" si="27"/>
        <v>0</v>
      </c>
      <c r="AU184" s="35" t="e">
        <f t="shared" ca="1" si="13"/>
        <v>#NAME?</v>
      </c>
      <c r="AV184" s="35" t="e">
        <f t="shared" ca="1" si="14"/>
        <v>#NAME?</v>
      </c>
      <c r="AW184" s="34" t="e">
        <f t="shared" ca="1" si="15"/>
        <v>#NAME?</v>
      </c>
      <c r="AX184" s="35" t="e">
        <f t="shared" ca="1" si="16"/>
        <v>#NAME?</v>
      </c>
      <c r="AY184" s="34" t="str">
        <f t="shared" si="17"/>
        <v/>
      </c>
      <c r="AZ184" s="36" t="e">
        <f t="shared" ca="1" si="18"/>
        <v>#NAME?</v>
      </c>
      <c r="BA184" s="35" t="e">
        <f t="shared" ca="1" si="19"/>
        <v>#NAME?</v>
      </c>
      <c r="BB184" s="37" t="e">
        <f t="shared" ca="1" si="20"/>
        <v>#NAME?</v>
      </c>
      <c r="BC184" s="38" t="e">
        <f t="shared" ca="1" si="21"/>
        <v>#NAME?</v>
      </c>
      <c r="BD184" s="38" t="e">
        <f t="shared" ca="1" si="22"/>
        <v>#NAME?</v>
      </c>
      <c r="BE184" s="35" t="e">
        <f t="shared" ca="1" si="23"/>
        <v>#NAME?</v>
      </c>
      <c r="BF184" s="36" t="e">
        <f t="shared" ca="1" si="24"/>
        <v>#NAME?</v>
      </c>
      <c r="BG184" s="36" t="e">
        <f t="shared" ca="1" si="25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1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19"/>
      <c r="W185" s="19"/>
      <c r="X185" s="28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/>
      <c r="AN185" s="33" t="str">
        <f t="shared" si="29"/>
        <v>0-day</v>
      </c>
      <c r="AO185" s="33" t="str">
        <f t="shared" si="9"/>
        <v>0-day</v>
      </c>
      <c r="AP185" s="33" t="str">
        <f t="shared" si="10"/>
        <v>0-day</v>
      </c>
      <c r="AQ185" s="33" t="str">
        <f t="shared" si="11"/>
        <v>0-day</v>
      </c>
      <c r="AR185" s="4"/>
      <c r="AS185" s="34" t="str">
        <f t="shared" si="12"/>
        <v/>
      </c>
      <c r="AT185" s="35">
        <f t="shared" si="27"/>
        <v>0</v>
      </c>
      <c r="AU185" s="35" t="e">
        <f t="shared" ca="1" si="13"/>
        <v>#NAME?</v>
      </c>
      <c r="AV185" s="35" t="e">
        <f t="shared" ca="1" si="14"/>
        <v>#NAME?</v>
      </c>
      <c r="AW185" s="34" t="e">
        <f t="shared" ca="1" si="15"/>
        <v>#NAME?</v>
      </c>
      <c r="AX185" s="35" t="e">
        <f t="shared" ca="1" si="16"/>
        <v>#NAME?</v>
      </c>
      <c r="AY185" s="34" t="str">
        <f t="shared" si="17"/>
        <v/>
      </c>
      <c r="AZ185" s="36" t="e">
        <f t="shared" ca="1" si="18"/>
        <v>#NAME?</v>
      </c>
      <c r="BA185" s="35" t="e">
        <f t="shared" ca="1" si="19"/>
        <v>#NAME?</v>
      </c>
      <c r="BB185" s="37" t="e">
        <f t="shared" ca="1" si="20"/>
        <v>#NAME?</v>
      </c>
      <c r="BC185" s="38" t="e">
        <f t="shared" ca="1" si="21"/>
        <v>#NAME?</v>
      </c>
      <c r="BD185" s="38" t="e">
        <f t="shared" ca="1" si="22"/>
        <v>#NAME?</v>
      </c>
      <c r="BE185" s="35" t="e">
        <f t="shared" ca="1" si="23"/>
        <v>#NAME?</v>
      </c>
      <c r="BF185" s="36" t="e">
        <f t="shared" ca="1" si="24"/>
        <v>#NAME?</v>
      </c>
      <c r="BG185" s="36" t="e">
        <f t="shared" ca="1" si="25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1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19"/>
      <c r="W186" s="19"/>
      <c r="X186" s="28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/>
      <c r="AN186" s="33" t="str">
        <f t="shared" si="29"/>
        <v>0-day</v>
      </c>
      <c r="AO186" s="33" t="str">
        <f t="shared" si="9"/>
        <v>0-day</v>
      </c>
      <c r="AP186" s="33" t="str">
        <f t="shared" si="10"/>
        <v>0-day</v>
      </c>
      <c r="AQ186" s="33" t="str">
        <f t="shared" si="11"/>
        <v>0-day</v>
      </c>
      <c r="AR186" s="4"/>
      <c r="AS186" s="34" t="str">
        <f t="shared" si="12"/>
        <v/>
      </c>
      <c r="AT186" s="35">
        <f t="shared" si="27"/>
        <v>0</v>
      </c>
      <c r="AU186" s="35" t="e">
        <f t="shared" ca="1" si="13"/>
        <v>#NAME?</v>
      </c>
      <c r="AV186" s="35" t="e">
        <f t="shared" ca="1" si="14"/>
        <v>#NAME?</v>
      </c>
      <c r="AW186" s="34" t="e">
        <f t="shared" ca="1" si="15"/>
        <v>#NAME?</v>
      </c>
      <c r="AX186" s="35" t="e">
        <f t="shared" ca="1" si="16"/>
        <v>#NAME?</v>
      </c>
      <c r="AY186" s="34" t="str">
        <f t="shared" si="17"/>
        <v/>
      </c>
      <c r="AZ186" s="36" t="e">
        <f t="shared" ca="1" si="18"/>
        <v>#NAME?</v>
      </c>
      <c r="BA186" s="35" t="e">
        <f t="shared" ca="1" si="19"/>
        <v>#NAME?</v>
      </c>
      <c r="BB186" s="37" t="e">
        <f t="shared" ca="1" si="20"/>
        <v>#NAME?</v>
      </c>
      <c r="BC186" s="38" t="e">
        <f t="shared" ca="1" si="21"/>
        <v>#NAME?</v>
      </c>
      <c r="BD186" s="38" t="e">
        <f t="shared" ca="1" si="22"/>
        <v>#NAME?</v>
      </c>
      <c r="BE186" s="35" t="e">
        <f t="shared" ca="1" si="23"/>
        <v>#NAME?</v>
      </c>
      <c r="BF186" s="36" t="e">
        <f t="shared" ca="1" si="24"/>
        <v>#NAME?</v>
      </c>
      <c r="BG186" s="36" t="e">
        <f t="shared" ca="1" si="25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1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19"/>
      <c r="W187" s="19"/>
      <c r="X187" s="28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/>
      <c r="AN187" s="33" t="str">
        <f t="shared" si="29"/>
        <v>0-day</v>
      </c>
      <c r="AO187" s="33" t="str">
        <f t="shared" si="9"/>
        <v>0-day</v>
      </c>
      <c r="AP187" s="33" t="str">
        <f t="shared" si="10"/>
        <v>0-day</v>
      </c>
      <c r="AQ187" s="33" t="str">
        <f t="shared" si="11"/>
        <v>0-day</v>
      </c>
      <c r="AR187" s="4"/>
      <c r="AS187" s="34" t="str">
        <f t="shared" si="12"/>
        <v/>
      </c>
      <c r="AT187" s="35">
        <f t="shared" si="27"/>
        <v>0</v>
      </c>
      <c r="AU187" s="35" t="e">
        <f t="shared" ca="1" si="13"/>
        <v>#NAME?</v>
      </c>
      <c r="AV187" s="35" t="e">
        <f t="shared" ca="1" si="14"/>
        <v>#NAME?</v>
      </c>
      <c r="AW187" s="34" t="e">
        <f t="shared" ca="1" si="15"/>
        <v>#NAME?</v>
      </c>
      <c r="AX187" s="35" t="e">
        <f t="shared" ca="1" si="16"/>
        <v>#NAME?</v>
      </c>
      <c r="AY187" s="34" t="str">
        <f t="shared" si="17"/>
        <v/>
      </c>
      <c r="AZ187" s="36" t="e">
        <f t="shared" ca="1" si="18"/>
        <v>#NAME?</v>
      </c>
      <c r="BA187" s="35" t="e">
        <f t="shared" ca="1" si="19"/>
        <v>#NAME?</v>
      </c>
      <c r="BB187" s="37" t="e">
        <f t="shared" ca="1" si="20"/>
        <v>#NAME?</v>
      </c>
      <c r="BC187" s="38" t="e">
        <f t="shared" ca="1" si="21"/>
        <v>#NAME?</v>
      </c>
      <c r="BD187" s="38" t="e">
        <f t="shared" ca="1" si="22"/>
        <v>#NAME?</v>
      </c>
      <c r="BE187" s="35" t="e">
        <f t="shared" ca="1" si="23"/>
        <v>#NAME?</v>
      </c>
      <c r="BF187" s="36" t="e">
        <f t="shared" ca="1" si="24"/>
        <v>#NAME?</v>
      </c>
      <c r="BG187" s="36" t="e">
        <f t="shared" ca="1" si="25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1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19"/>
      <c r="W188" s="19"/>
      <c r="X188" s="28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/>
      <c r="AN188" s="33" t="str">
        <f t="shared" si="29"/>
        <v>0-day</v>
      </c>
      <c r="AO188" s="33" t="str">
        <f t="shared" si="9"/>
        <v>0-day</v>
      </c>
      <c r="AP188" s="33" t="str">
        <f t="shared" si="10"/>
        <v>0-day</v>
      </c>
      <c r="AQ188" s="33" t="str">
        <f t="shared" si="11"/>
        <v>0-day</v>
      </c>
      <c r="AR188" s="4"/>
      <c r="AS188" s="34" t="str">
        <f t="shared" si="12"/>
        <v/>
      </c>
      <c r="AT188" s="35">
        <f t="shared" si="27"/>
        <v>0</v>
      </c>
      <c r="AU188" s="35" t="e">
        <f t="shared" ca="1" si="13"/>
        <v>#NAME?</v>
      </c>
      <c r="AV188" s="35" t="e">
        <f t="shared" ca="1" si="14"/>
        <v>#NAME?</v>
      </c>
      <c r="AW188" s="34" t="e">
        <f t="shared" ca="1" si="15"/>
        <v>#NAME?</v>
      </c>
      <c r="AX188" s="35" t="e">
        <f t="shared" ca="1" si="16"/>
        <v>#NAME?</v>
      </c>
      <c r="AY188" s="34" t="str">
        <f t="shared" si="17"/>
        <v/>
      </c>
      <c r="AZ188" s="36" t="e">
        <f t="shared" ca="1" si="18"/>
        <v>#NAME?</v>
      </c>
      <c r="BA188" s="35" t="e">
        <f t="shared" ca="1" si="19"/>
        <v>#NAME?</v>
      </c>
      <c r="BB188" s="37" t="e">
        <f t="shared" ca="1" si="20"/>
        <v>#NAME?</v>
      </c>
      <c r="BC188" s="38" t="e">
        <f t="shared" ca="1" si="21"/>
        <v>#NAME?</v>
      </c>
      <c r="BD188" s="38" t="e">
        <f t="shared" ca="1" si="22"/>
        <v>#NAME?</v>
      </c>
      <c r="BE188" s="35" t="e">
        <f t="shared" ca="1" si="23"/>
        <v>#NAME?</v>
      </c>
      <c r="BF188" s="36" t="e">
        <f t="shared" ca="1" si="24"/>
        <v>#NAME?</v>
      </c>
      <c r="BG188" s="36" t="e">
        <f t="shared" ca="1" si="25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1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19"/>
      <c r="W189" s="19"/>
      <c r="X189" s="28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/>
      <c r="AN189" s="33" t="str">
        <f t="shared" si="29"/>
        <v>0-day</v>
      </c>
      <c r="AO189" s="33" t="str">
        <f t="shared" si="9"/>
        <v>0-day</v>
      </c>
      <c r="AP189" s="33" t="str">
        <f t="shared" si="10"/>
        <v>0-day</v>
      </c>
      <c r="AQ189" s="33" t="str">
        <f t="shared" si="11"/>
        <v>0-day</v>
      </c>
      <c r="AR189" s="4"/>
      <c r="AS189" s="34" t="str">
        <f t="shared" si="12"/>
        <v/>
      </c>
      <c r="AT189" s="35">
        <f t="shared" si="27"/>
        <v>0</v>
      </c>
      <c r="AU189" s="35" t="e">
        <f t="shared" ca="1" si="13"/>
        <v>#NAME?</v>
      </c>
      <c r="AV189" s="35" t="e">
        <f t="shared" ca="1" si="14"/>
        <v>#NAME?</v>
      </c>
      <c r="AW189" s="34" t="e">
        <f t="shared" ca="1" si="15"/>
        <v>#NAME?</v>
      </c>
      <c r="AX189" s="35" t="e">
        <f t="shared" ca="1" si="16"/>
        <v>#NAME?</v>
      </c>
      <c r="AY189" s="34" t="str">
        <f t="shared" si="17"/>
        <v/>
      </c>
      <c r="AZ189" s="36" t="e">
        <f t="shared" ca="1" si="18"/>
        <v>#NAME?</v>
      </c>
      <c r="BA189" s="35" t="e">
        <f t="shared" ca="1" si="19"/>
        <v>#NAME?</v>
      </c>
      <c r="BB189" s="37" t="e">
        <f t="shared" ca="1" si="20"/>
        <v>#NAME?</v>
      </c>
      <c r="BC189" s="38" t="e">
        <f t="shared" ca="1" si="21"/>
        <v>#NAME?</v>
      </c>
      <c r="BD189" s="38" t="e">
        <f t="shared" ca="1" si="22"/>
        <v>#NAME?</v>
      </c>
      <c r="BE189" s="35" t="e">
        <f t="shared" ca="1" si="23"/>
        <v>#NAME?</v>
      </c>
      <c r="BF189" s="36" t="e">
        <f t="shared" ca="1" si="24"/>
        <v>#NAME?</v>
      </c>
      <c r="BG189" s="36" t="e">
        <f t="shared" ca="1" si="25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1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19"/>
      <c r="W190" s="19"/>
      <c r="X190" s="28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/>
      <c r="AN190" s="33" t="str">
        <f t="shared" si="29"/>
        <v>0-day</v>
      </c>
      <c r="AO190" s="33" t="str">
        <f t="shared" si="9"/>
        <v>0-day</v>
      </c>
      <c r="AP190" s="33" t="str">
        <f t="shared" si="10"/>
        <v>0-day</v>
      </c>
      <c r="AQ190" s="33" t="str">
        <f t="shared" si="11"/>
        <v>0-day</v>
      </c>
      <c r="AR190" s="4"/>
      <c r="AS190" s="34" t="str">
        <f t="shared" si="12"/>
        <v/>
      </c>
      <c r="AT190" s="35">
        <f t="shared" si="27"/>
        <v>0</v>
      </c>
      <c r="AU190" s="35" t="e">
        <f t="shared" ca="1" si="13"/>
        <v>#NAME?</v>
      </c>
      <c r="AV190" s="35" t="e">
        <f t="shared" ca="1" si="14"/>
        <v>#NAME?</v>
      </c>
      <c r="AW190" s="34" t="e">
        <f t="shared" ca="1" si="15"/>
        <v>#NAME?</v>
      </c>
      <c r="AX190" s="35" t="e">
        <f t="shared" ca="1" si="16"/>
        <v>#NAME?</v>
      </c>
      <c r="AY190" s="34" t="str">
        <f t="shared" si="17"/>
        <v/>
      </c>
      <c r="AZ190" s="36" t="e">
        <f t="shared" ca="1" si="18"/>
        <v>#NAME?</v>
      </c>
      <c r="BA190" s="35" t="e">
        <f t="shared" ca="1" si="19"/>
        <v>#NAME?</v>
      </c>
      <c r="BB190" s="37" t="e">
        <f t="shared" ca="1" si="20"/>
        <v>#NAME?</v>
      </c>
      <c r="BC190" s="38" t="e">
        <f t="shared" ca="1" si="21"/>
        <v>#NAME?</v>
      </c>
      <c r="BD190" s="38" t="e">
        <f t="shared" ca="1" si="22"/>
        <v>#NAME?</v>
      </c>
      <c r="BE190" s="35" t="e">
        <f t="shared" ca="1" si="23"/>
        <v>#NAME?</v>
      </c>
      <c r="BF190" s="36" t="e">
        <f t="shared" ca="1" si="24"/>
        <v>#NAME?</v>
      </c>
      <c r="BG190" s="36" t="e">
        <f t="shared" ca="1" si="25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1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19"/>
      <c r="W191" s="19"/>
      <c r="X191" s="28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/>
      <c r="AN191" s="33" t="str">
        <f t="shared" si="29"/>
        <v>0-day</v>
      </c>
      <c r="AO191" s="33" t="str">
        <f t="shared" si="9"/>
        <v>0-day</v>
      </c>
      <c r="AP191" s="33" t="str">
        <f t="shared" si="10"/>
        <v>0-day</v>
      </c>
      <c r="AQ191" s="33" t="str">
        <f t="shared" si="11"/>
        <v>0-day</v>
      </c>
      <c r="AR191" s="4"/>
      <c r="AS191" s="34" t="str">
        <f t="shared" si="12"/>
        <v/>
      </c>
      <c r="AT191" s="35">
        <f t="shared" si="27"/>
        <v>0</v>
      </c>
      <c r="AU191" s="35" t="e">
        <f t="shared" ca="1" si="13"/>
        <v>#NAME?</v>
      </c>
      <c r="AV191" s="35" t="e">
        <f t="shared" ca="1" si="14"/>
        <v>#NAME?</v>
      </c>
      <c r="AW191" s="34" t="e">
        <f t="shared" ca="1" si="15"/>
        <v>#NAME?</v>
      </c>
      <c r="AX191" s="35" t="e">
        <f t="shared" ca="1" si="16"/>
        <v>#NAME?</v>
      </c>
      <c r="AY191" s="34" t="str">
        <f t="shared" si="17"/>
        <v/>
      </c>
      <c r="AZ191" s="36" t="e">
        <f t="shared" ca="1" si="18"/>
        <v>#NAME?</v>
      </c>
      <c r="BA191" s="35" t="e">
        <f t="shared" ca="1" si="19"/>
        <v>#NAME?</v>
      </c>
      <c r="BB191" s="37" t="e">
        <f t="shared" ca="1" si="20"/>
        <v>#NAME?</v>
      </c>
      <c r="BC191" s="38" t="e">
        <f t="shared" ca="1" si="21"/>
        <v>#NAME?</v>
      </c>
      <c r="BD191" s="38" t="e">
        <f t="shared" ca="1" si="22"/>
        <v>#NAME?</v>
      </c>
      <c r="BE191" s="35" t="e">
        <f t="shared" ca="1" si="23"/>
        <v>#NAME?</v>
      </c>
      <c r="BF191" s="36" t="e">
        <f t="shared" ca="1" si="24"/>
        <v>#NAME?</v>
      </c>
      <c r="BG191" s="36" t="e">
        <f t="shared" ca="1" si="25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1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19"/>
      <c r="W192" s="19"/>
      <c r="X192" s="28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/>
      <c r="AN192" s="33" t="str">
        <f t="shared" si="29"/>
        <v>0-day</v>
      </c>
      <c r="AO192" s="33" t="str">
        <f t="shared" si="9"/>
        <v>0-day</v>
      </c>
      <c r="AP192" s="33" t="str">
        <f t="shared" si="10"/>
        <v>0-day</v>
      </c>
      <c r="AQ192" s="33" t="str">
        <f t="shared" si="11"/>
        <v>0-day</v>
      </c>
      <c r="AR192" s="4"/>
      <c r="AS192" s="34" t="str">
        <f t="shared" si="12"/>
        <v/>
      </c>
      <c r="AT192" s="35">
        <f t="shared" si="27"/>
        <v>0</v>
      </c>
      <c r="AU192" s="35" t="e">
        <f t="shared" ca="1" si="13"/>
        <v>#NAME?</v>
      </c>
      <c r="AV192" s="35" t="e">
        <f t="shared" ca="1" si="14"/>
        <v>#NAME?</v>
      </c>
      <c r="AW192" s="34" t="e">
        <f t="shared" ca="1" si="15"/>
        <v>#NAME?</v>
      </c>
      <c r="AX192" s="35" t="e">
        <f t="shared" ca="1" si="16"/>
        <v>#NAME?</v>
      </c>
      <c r="AY192" s="34" t="str">
        <f t="shared" si="17"/>
        <v/>
      </c>
      <c r="AZ192" s="36" t="e">
        <f t="shared" ca="1" si="18"/>
        <v>#NAME?</v>
      </c>
      <c r="BA192" s="35" t="e">
        <f t="shared" ca="1" si="19"/>
        <v>#NAME?</v>
      </c>
      <c r="BB192" s="37" t="e">
        <f t="shared" ca="1" si="20"/>
        <v>#NAME?</v>
      </c>
      <c r="BC192" s="38" t="e">
        <f t="shared" ca="1" si="21"/>
        <v>#NAME?</v>
      </c>
      <c r="BD192" s="38" t="e">
        <f t="shared" ca="1" si="22"/>
        <v>#NAME?</v>
      </c>
      <c r="BE192" s="35" t="e">
        <f t="shared" ca="1" si="23"/>
        <v>#NAME?</v>
      </c>
      <c r="BF192" s="36" t="e">
        <f t="shared" ca="1" si="24"/>
        <v>#NAME?</v>
      </c>
      <c r="BG192" s="36" t="e">
        <f t="shared" ca="1" si="25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1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19"/>
      <c r="W193" s="19"/>
      <c r="X193" s="28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/>
      <c r="AN193" s="33" t="str">
        <f t="shared" si="29"/>
        <v>0-day</v>
      </c>
      <c r="AO193" s="33" t="str">
        <f t="shared" si="9"/>
        <v>0-day</v>
      </c>
      <c r="AP193" s="33" t="str">
        <f t="shared" si="10"/>
        <v>0-day</v>
      </c>
      <c r="AQ193" s="33" t="str">
        <f t="shared" si="11"/>
        <v>0-day</v>
      </c>
      <c r="AR193" s="4"/>
      <c r="AS193" s="34" t="str">
        <f t="shared" si="12"/>
        <v/>
      </c>
      <c r="AT193" s="35">
        <f t="shared" si="27"/>
        <v>0</v>
      </c>
      <c r="AU193" s="35" t="e">
        <f t="shared" ca="1" si="13"/>
        <v>#NAME?</v>
      </c>
      <c r="AV193" s="35" t="e">
        <f t="shared" ca="1" si="14"/>
        <v>#NAME?</v>
      </c>
      <c r="AW193" s="34" t="e">
        <f t="shared" ca="1" si="15"/>
        <v>#NAME?</v>
      </c>
      <c r="AX193" s="35" t="e">
        <f t="shared" ca="1" si="16"/>
        <v>#NAME?</v>
      </c>
      <c r="AY193" s="34" t="str">
        <f t="shared" si="17"/>
        <v/>
      </c>
      <c r="AZ193" s="36" t="e">
        <f t="shared" ca="1" si="18"/>
        <v>#NAME?</v>
      </c>
      <c r="BA193" s="35" t="e">
        <f t="shared" ca="1" si="19"/>
        <v>#NAME?</v>
      </c>
      <c r="BB193" s="37" t="e">
        <f t="shared" ca="1" si="20"/>
        <v>#NAME?</v>
      </c>
      <c r="BC193" s="38" t="e">
        <f t="shared" ca="1" si="21"/>
        <v>#NAME?</v>
      </c>
      <c r="BD193" s="38" t="e">
        <f t="shared" ca="1" si="22"/>
        <v>#NAME?</v>
      </c>
      <c r="BE193" s="35" t="e">
        <f t="shared" ca="1" si="23"/>
        <v>#NAME?</v>
      </c>
      <c r="BF193" s="36" t="e">
        <f t="shared" ca="1" si="24"/>
        <v>#NAME?</v>
      </c>
      <c r="BG193" s="36" t="e">
        <f t="shared" ca="1" si="25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1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19"/>
      <c r="W194" s="19"/>
      <c r="X194" s="28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/>
      <c r="AN194" s="33" t="str">
        <f t="shared" si="29"/>
        <v>0-day</v>
      </c>
      <c r="AO194" s="33" t="str">
        <f t="shared" si="9"/>
        <v>0-day</v>
      </c>
      <c r="AP194" s="33" t="str">
        <f t="shared" si="10"/>
        <v>0-day</v>
      </c>
      <c r="AQ194" s="33" t="str">
        <f t="shared" si="11"/>
        <v>0-day</v>
      </c>
      <c r="AR194" s="4"/>
      <c r="AS194" s="34" t="str">
        <f t="shared" si="12"/>
        <v/>
      </c>
      <c r="AT194" s="35">
        <f t="shared" si="27"/>
        <v>0</v>
      </c>
      <c r="AU194" s="35" t="e">
        <f t="shared" ca="1" si="13"/>
        <v>#NAME?</v>
      </c>
      <c r="AV194" s="35" t="e">
        <f t="shared" ca="1" si="14"/>
        <v>#NAME?</v>
      </c>
      <c r="AW194" s="34" t="e">
        <f t="shared" ca="1" si="15"/>
        <v>#NAME?</v>
      </c>
      <c r="AX194" s="35" t="e">
        <f t="shared" ca="1" si="16"/>
        <v>#NAME?</v>
      </c>
      <c r="AY194" s="34" t="str">
        <f t="shared" si="17"/>
        <v/>
      </c>
      <c r="AZ194" s="36" t="e">
        <f t="shared" ca="1" si="18"/>
        <v>#NAME?</v>
      </c>
      <c r="BA194" s="35" t="e">
        <f t="shared" ca="1" si="19"/>
        <v>#NAME?</v>
      </c>
      <c r="BB194" s="37" t="e">
        <f t="shared" ca="1" si="20"/>
        <v>#NAME?</v>
      </c>
      <c r="BC194" s="38" t="e">
        <f t="shared" ca="1" si="21"/>
        <v>#NAME?</v>
      </c>
      <c r="BD194" s="38" t="e">
        <f t="shared" ca="1" si="22"/>
        <v>#NAME?</v>
      </c>
      <c r="BE194" s="35" t="e">
        <f t="shared" ca="1" si="23"/>
        <v>#NAME?</v>
      </c>
      <c r="BF194" s="36" t="e">
        <f t="shared" ca="1" si="24"/>
        <v>#NAME?</v>
      </c>
      <c r="BG194" s="36" t="e">
        <f t="shared" ca="1" si="25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1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19"/>
      <c r="W195" s="19"/>
      <c r="X195" s="28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/>
      <c r="AN195" s="33" t="str">
        <f t="shared" si="29"/>
        <v>0-day</v>
      </c>
      <c r="AO195" s="33" t="str">
        <f t="shared" si="9"/>
        <v>0-day</v>
      </c>
      <c r="AP195" s="33" t="str">
        <f t="shared" si="10"/>
        <v>0-day</v>
      </c>
      <c r="AQ195" s="33" t="str">
        <f t="shared" si="11"/>
        <v>0-day</v>
      </c>
      <c r="AR195" s="4"/>
      <c r="AS195" s="34" t="str">
        <f t="shared" si="12"/>
        <v/>
      </c>
      <c r="AT195" s="35">
        <f t="shared" si="27"/>
        <v>0</v>
      </c>
      <c r="AU195" s="35" t="e">
        <f t="shared" ca="1" si="13"/>
        <v>#NAME?</v>
      </c>
      <c r="AV195" s="35" t="e">
        <f t="shared" ca="1" si="14"/>
        <v>#NAME?</v>
      </c>
      <c r="AW195" s="34" t="e">
        <f t="shared" ca="1" si="15"/>
        <v>#NAME?</v>
      </c>
      <c r="AX195" s="35" t="e">
        <f t="shared" ca="1" si="16"/>
        <v>#NAME?</v>
      </c>
      <c r="AY195" s="34" t="str">
        <f t="shared" si="17"/>
        <v/>
      </c>
      <c r="AZ195" s="36" t="e">
        <f t="shared" ca="1" si="18"/>
        <v>#NAME?</v>
      </c>
      <c r="BA195" s="35" t="e">
        <f t="shared" ca="1" si="19"/>
        <v>#NAME?</v>
      </c>
      <c r="BB195" s="37" t="e">
        <f t="shared" ca="1" si="20"/>
        <v>#NAME?</v>
      </c>
      <c r="BC195" s="38" t="e">
        <f t="shared" ca="1" si="21"/>
        <v>#NAME?</v>
      </c>
      <c r="BD195" s="38" t="e">
        <f t="shared" ca="1" si="22"/>
        <v>#NAME?</v>
      </c>
      <c r="BE195" s="35" t="e">
        <f t="shared" ca="1" si="23"/>
        <v>#NAME?</v>
      </c>
      <c r="BF195" s="36" t="e">
        <f t="shared" ca="1" si="24"/>
        <v>#NAME?</v>
      </c>
      <c r="BG195" s="36" t="e">
        <f t="shared" ca="1" si="25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1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19"/>
      <c r="W196" s="19"/>
      <c r="X196" s="28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/>
      <c r="AN196" s="33" t="str">
        <f t="shared" si="29"/>
        <v>0-day</v>
      </c>
      <c r="AO196" s="33" t="str">
        <f t="shared" si="9"/>
        <v>0-day</v>
      </c>
      <c r="AP196" s="33" t="str">
        <f t="shared" si="10"/>
        <v>0-day</v>
      </c>
      <c r="AQ196" s="33" t="str">
        <f t="shared" si="11"/>
        <v>0-day</v>
      </c>
      <c r="AR196" s="4"/>
      <c r="AS196" s="34" t="str">
        <f t="shared" si="12"/>
        <v/>
      </c>
      <c r="AT196" s="35">
        <f t="shared" si="27"/>
        <v>0</v>
      </c>
      <c r="AU196" s="35" t="e">
        <f t="shared" ca="1" si="13"/>
        <v>#NAME?</v>
      </c>
      <c r="AV196" s="35" t="e">
        <f t="shared" ca="1" si="14"/>
        <v>#NAME?</v>
      </c>
      <c r="AW196" s="34" t="e">
        <f t="shared" ca="1" si="15"/>
        <v>#NAME?</v>
      </c>
      <c r="AX196" s="35" t="e">
        <f t="shared" ca="1" si="16"/>
        <v>#NAME?</v>
      </c>
      <c r="AY196" s="34" t="str">
        <f t="shared" si="17"/>
        <v/>
      </c>
      <c r="AZ196" s="36" t="e">
        <f t="shared" ca="1" si="18"/>
        <v>#NAME?</v>
      </c>
      <c r="BA196" s="35" t="e">
        <f t="shared" ca="1" si="19"/>
        <v>#NAME?</v>
      </c>
      <c r="BB196" s="37" t="e">
        <f t="shared" ca="1" si="20"/>
        <v>#NAME?</v>
      </c>
      <c r="BC196" s="38" t="e">
        <f t="shared" ca="1" si="21"/>
        <v>#NAME?</v>
      </c>
      <c r="BD196" s="38" t="e">
        <f t="shared" ca="1" si="22"/>
        <v>#NAME?</v>
      </c>
      <c r="BE196" s="35" t="e">
        <f t="shared" ca="1" si="23"/>
        <v>#NAME?</v>
      </c>
      <c r="BF196" s="36" t="e">
        <f t="shared" ca="1" si="24"/>
        <v>#NAME?</v>
      </c>
      <c r="BG196" s="36" t="e">
        <f t="shared" ca="1" si="25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1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19"/>
      <c r="W197" s="19"/>
      <c r="X197" s="28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/>
      <c r="AN197" s="33" t="str">
        <f t="shared" si="29"/>
        <v>0-day</v>
      </c>
      <c r="AO197" s="33" t="str">
        <f t="shared" si="9"/>
        <v>0-day</v>
      </c>
      <c r="AP197" s="33" t="str">
        <f t="shared" si="10"/>
        <v>0-day</v>
      </c>
      <c r="AQ197" s="33" t="str">
        <f t="shared" si="11"/>
        <v>0-day</v>
      </c>
      <c r="AR197" s="4"/>
      <c r="AS197" s="34" t="str">
        <f t="shared" si="12"/>
        <v/>
      </c>
      <c r="AT197" s="35">
        <f t="shared" si="27"/>
        <v>0</v>
      </c>
      <c r="AU197" s="35" t="e">
        <f t="shared" ca="1" si="13"/>
        <v>#NAME?</v>
      </c>
      <c r="AV197" s="35" t="e">
        <f t="shared" ca="1" si="14"/>
        <v>#NAME?</v>
      </c>
      <c r="AW197" s="34" t="e">
        <f t="shared" ca="1" si="15"/>
        <v>#NAME?</v>
      </c>
      <c r="AX197" s="35" t="e">
        <f t="shared" ca="1" si="16"/>
        <v>#NAME?</v>
      </c>
      <c r="AY197" s="34" t="str">
        <f t="shared" si="17"/>
        <v/>
      </c>
      <c r="AZ197" s="36" t="e">
        <f t="shared" ca="1" si="18"/>
        <v>#NAME?</v>
      </c>
      <c r="BA197" s="35" t="e">
        <f t="shared" ca="1" si="19"/>
        <v>#NAME?</v>
      </c>
      <c r="BB197" s="37" t="e">
        <f t="shared" ca="1" si="20"/>
        <v>#NAME?</v>
      </c>
      <c r="BC197" s="38" t="e">
        <f t="shared" ca="1" si="21"/>
        <v>#NAME?</v>
      </c>
      <c r="BD197" s="38" t="e">
        <f t="shared" ca="1" si="22"/>
        <v>#NAME?</v>
      </c>
      <c r="BE197" s="35" t="e">
        <f t="shared" ca="1" si="23"/>
        <v>#NAME?</v>
      </c>
      <c r="BF197" s="36" t="e">
        <f t="shared" ca="1" si="24"/>
        <v>#NAME?</v>
      </c>
      <c r="BG197" s="36" t="e">
        <f t="shared" ca="1" si="25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1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19"/>
      <c r="W198" s="19"/>
      <c r="X198" s="28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/>
      <c r="AN198" s="33" t="str">
        <f t="shared" si="29"/>
        <v>0-day</v>
      </c>
      <c r="AO198" s="33" t="str">
        <f t="shared" si="9"/>
        <v>0-day</v>
      </c>
      <c r="AP198" s="33" t="str">
        <f t="shared" si="10"/>
        <v>0-day</v>
      </c>
      <c r="AQ198" s="33" t="str">
        <f t="shared" si="11"/>
        <v>0-day</v>
      </c>
      <c r="AR198" s="4"/>
      <c r="AS198" s="34" t="str">
        <f t="shared" si="12"/>
        <v/>
      </c>
      <c r="AT198" s="35">
        <f t="shared" si="27"/>
        <v>0</v>
      </c>
      <c r="AU198" s="35" t="e">
        <f t="shared" ca="1" si="13"/>
        <v>#NAME?</v>
      </c>
      <c r="AV198" s="35" t="e">
        <f t="shared" ca="1" si="14"/>
        <v>#NAME?</v>
      </c>
      <c r="AW198" s="34" t="e">
        <f t="shared" ca="1" si="15"/>
        <v>#NAME?</v>
      </c>
      <c r="AX198" s="35" t="e">
        <f t="shared" ca="1" si="16"/>
        <v>#NAME?</v>
      </c>
      <c r="AY198" s="34" t="str">
        <f t="shared" si="17"/>
        <v/>
      </c>
      <c r="AZ198" s="36" t="e">
        <f t="shared" ca="1" si="18"/>
        <v>#NAME?</v>
      </c>
      <c r="BA198" s="35" t="e">
        <f t="shared" ca="1" si="19"/>
        <v>#NAME?</v>
      </c>
      <c r="BB198" s="37" t="e">
        <f t="shared" ca="1" si="20"/>
        <v>#NAME?</v>
      </c>
      <c r="BC198" s="38" t="e">
        <f t="shared" ca="1" si="21"/>
        <v>#NAME?</v>
      </c>
      <c r="BD198" s="38" t="e">
        <f t="shared" ca="1" si="22"/>
        <v>#NAME?</v>
      </c>
      <c r="BE198" s="35" t="e">
        <f t="shared" ca="1" si="23"/>
        <v>#NAME?</v>
      </c>
      <c r="BF198" s="36" t="e">
        <f t="shared" ca="1" si="24"/>
        <v>#NAME?</v>
      </c>
      <c r="BG198" s="36" t="e">
        <f t="shared" ca="1" si="25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1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19"/>
      <c r="W199" s="19"/>
      <c r="X199" s="28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/>
      <c r="AN199" s="33" t="str">
        <f t="shared" si="29"/>
        <v>0-day</v>
      </c>
      <c r="AO199" s="33" t="str">
        <f t="shared" si="9"/>
        <v>0-day</v>
      </c>
      <c r="AP199" s="33" t="str">
        <f t="shared" si="10"/>
        <v>0-day</v>
      </c>
      <c r="AQ199" s="33" t="str">
        <f t="shared" si="11"/>
        <v>0-day</v>
      </c>
      <c r="AR199" s="4"/>
      <c r="AS199" s="34" t="str">
        <f t="shared" si="12"/>
        <v/>
      </c>
      <c r="AT199" s="35">
        <f t="shared" si="27"/>
        <v>0</v>
      </c>
      <c r="AU199" s="35" t="e">
        <f t="shared" ca="1" si="13"/>
        <v>#NAME?</v>
      </c>
      <c r="AV199" s="35" t="e">
        <f t="shared" ca="1" si="14"/>
        <v>#NAME?</v>
      </c>
      <c r="AW199" s="34" t="e">
        <f t="shared" ca="1" si="15"/>
        <v>#NAME?</v>
      </c>
      <c r="AX199" s="35" t="e">
        <f t="shared" ca="1" si="16"/>
        <v>#NAME?</v>
      </c>
      <c r="AY199" s="34" t="str">
        <f t="shared" si="17"/>
        <v/>
      </c>
      <c r="AZ199" s="36" t="e">
        <f t="shared" ca="1" si="18"/>
        <v>#NAME?</v>
      </c>
      <c r="BA199" s="35" t="e">
        <f t="shared" ca="1" si="19"/>
        <v>#NAME?</v>
      </c>
      <c r="BB199" s="37" t="e">
        <f t="shared" ca="1" si="20"/>
        <v>#NAME?</v>
      </c>
      <c r="BC199" s="38" t="e">
        <f t="shared" ca="1" si="21"/>
        <v>#NAME?</v>
      </c>
      <c r="BD199" s="38" t="e">
        <f t="shared" ca="1" si="22"/>
        <v>#NAME?</v>
      </c>
      <c r="BE199" s="35" t="e">
        <f t="shared" ca="1" si="23"/>
        <v>#NAME?</v>
      </c>
      <c r="BF199" s="36" t="e">
        <f t="shared" ca="1" si="24"/>
        <v>#NAME?</v>
      </c>
      <c r="BG199" s="36" t="e">
        <f t="shared" ca="1" si="25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1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19"/>
      <c r="W200" s="19"/>
      <c r="X200" s="28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/>
      <c r="AN200" s="33" t="str">
        <f t="shared" si="29"/>
        <v>0-day</v>
      </c>
      <c r="AO200" s="33" t="str">
        <f t="shared" si="9"/>
        <v>0-day</v>
      </c>
      <c r="AP200" s="33" t="str">
        <f t="shared" si="10"/>
        <v>0-day</v>
      </c>
      <c r="AQ200" s="33" t="str">
        <f t="shared" si="11"/>
        <v>0-day</v>
      </c>
      <c r="AR200" s="4"/>
      <c r="AS200" s="34" t="str">
        <f t="shared" si="12"/>
        <v/>
      </c>
      <c r="AT200" s="35">
        <f t="shared" si="27"/>
        <v>0</v>
      </c>
      <c r="AU200" s="35" t="e">
        <f t="shared" ca="1" si="13"/>
        <v>#NAME?</v>
      </c>
      <c r="AV200" s="35" t="e">
        <f t="shared" ca="1" si="14"/>
        <v>#NAME?</v>
      </c>
      <c r="AW200" s="34" t="e">
        <f t="shared" ca="1" si="15"/>
        <v>#NAME?</v>
      </c>
      <c r="AX200" s="35" t="e">
        <f t="shared" ca="1" si="16"/>
        <v>#NAME?</v>
      </c>
      <c r="AY200" s="34" t="str">
        <f t="shared" si="17"/>
        <v/>
      </c>
      <c r="AZ200" s="36" t="e">
        <f t="shared" ca="1" si="18"/>
        <v>#NAME?</v>
      </c>
      <c r="BA200" s="35" t="e">
        <f t="shared" ca="1" si="19"/>
        <v>#NAME?</v>
      </c>
      <c r="BB200" s="37" t="e">
        <f t="shared" ca="1" si="20"/>
        <v>#NAME?</v>
      </c>
      <c r="BC200" s="38" t="e">
        <f t="shared" ca="1" si="21"/>
        <v>#NAME?</v>
      </c>
      <c r="BD200" s="38" t="e">
        <f t="shared" ca="1" si="22"/>
        <v>#NAME?</v>
      </c>
      <c r="BE200" s="35" t="e">
        <f t="shared" ca="1" si="23"/>
        <v>#NAME?</v>
      </c>
      <c r="BF200" s="36" t="e">
        <f t="shared" ca="1" si="24"/>
        <v>#NAME?</v>
      </c>
      <c r="BG200" s="36" t="e">
        <f t="shared" ca="1" si="25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1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19"/>
      <c r="W201" s="19"/>
      <c r="X201" s="28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/>
      <c r="AN201" s="33" t="str">
        <f t="shared" si="29"/>
        <v>0-day</v>
      </c>
      <c r="AO201" s="33" t="str">
        <f t="shared" si="9"/>
        <v>0-day</v>
      </c>
      <c r="AP201" s="33" t="str">
        <f t="shared" si="10"/>
        <v>0-day</v>
      </c>
      <c r="AQ201" s="33" t="str">
        <f t="shared" si="11"/>
        <v>0-day</v>
      </c>
      <c r="AR201" s="4"/>
      <c r="AS201" s="34" t="str">
        <f t="shared" si="12"/>
        <v/>
      </c>
      <c r="AT201" s="35">
        <f t="shared" si="27"/>
        <v>0</v>
      </c>
      <c r="AU201" s="35" t="e">
        <f t="shared" ca="1" si="13"/>
        <v>#NAME?</v>
      </c>
      <c r="AV201" s="35" t="e">
        <f t="shared" ca="1" si="14"/>
        <v>#NAME?</v>
      </c>
      <c r="AW201" s="34" t="e">
        <f t="shared" ca="1" si="15"/>
        <v>#NAME?</v>
      </c>
      <c r="AX201" s="35" t="e">
        <f t="shared" ca="1" si="16"/>
        <v>#NAME?</v>
      </c>
      <c r="AY201" s="34" t="str">
        <f t="shared" si="17"/>
        <v/>
      </c>
      <c r="AZ201" s="36" t="e">
        <f t="shared" ca="1" si="18"/>
        <v>#NAME?</v>
      </c>
      <c r="BA201" s="35" t="e">
        <f t="shared" ca="1" si="19"/>
        <v>#NAME?</v>
      </c>
      <c r="BB201" s="37" t="e">
        <f t="shared" ca="1" si="20"/>
        <v>#NAME?</v>
      </c>
      <c r="BC201" s="38" t="e">
        <f t="shared" ca="1" si="21"/>
        <v>#NAME?</v>
      </c>
      <c r="BD201" s="38" t="e">
        <f t="shared" ca="1" si="22"/>
        <v>#NAME?</v>
      </c>
      <c r="BE201" s="35" t="e">
        <f t="shared" ca="1" si="23"/>
        <v>#NAME?</v>
      </c>
      <c r="BF201" s="36" t="e">
        <f t="shared" ca="1" si="24"/>
        <v>#NAME?</v>
      </c>
      <c r="BG201" s="36" t="e">
        <f t="shared" ca="1" si="25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1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19"/>
      <c r="W202" s="19"/>
      <c r="X202" s="28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/>
      <c r="AN202" s="33" t="str">
        <f t="shared" si="29"/>
        <v>0-day</v>
      </c>
      <c r="AO202" s="33" t="str">
        <f t="shared" si="9"/>
        <v>0-day</v>
      </c>
      <c r="AP202" s="33" t="str">
        <f t="shared" si="10"/>
        <v>0-day</v>
      </c>
      <c r="AQ202" s="33" t="str">
        <f t="shared" si="11"/>
        <v>0-day</v>
      </c>
      <c r="AR202" s="4"/>
      <c r="AS202" s="34" t="str">
        <f t="shared" si="12"/>
        <v/>
      </c>
      <c r="AT202" s="35">
        <f t="shared" si="27"/>
        <v>0</v>
      </c>
      <c r="AU202" s="35" t="e">
        <f t="shared" ca="1" si="13"/>
        <v>#NAME?</v>
      </c>
      <c r="AV202" s="35" t="e">
        <f t="shared" ca="1" si="14"/>
        <v>#NAME?</v>
      </c>
      <c r="AW202" s="34" t="e">
        <f t="shared" ca="1" si="15"/>
        <v>#NAME?</v>
      </c>
      <c r="AX202" s="35" t="e">
        <f t="shared" ca="1" si="16"/>
        <v>#NAME?</v>
      </c>
      <c r="AY202" s="34" t="str">
        <f t="shared" si="17"/>
        <v/>
      </c>
      <c r="AZ202" s="36" t="e">
        <f t="shared" ca="1" si="18"/>
        <v>#NAME?</v>
      </c>
      <c r="BA202" s="35" t="e">
        <f t="shared" ca="1" si="19"/>
        <v>#NAME?</v>
      </c>
      <c r="BB202" s="37" t="e">
        <f t="shared" ca="1" si="20"/>
        <v>#NAME?</v>
      </c>
      <c r="BC202" s="38" t="e">
        <f t="shared" ca="1" si="21"/>
        <v>#NAME?</v>
      </c>
      <c r="BD202" s="38" t="e">
        <f t="shared" ca="1" si="22"/>
        <v>#NAME?</v>
      </c>
      <c r="BE202" s="35" t="e">
        <f t="shared" ca="1" si="23"/>
        <v>#NAME?</v>
      </c>
      <c r="BF202" s="36" t="e">
        <f t="shared" ca="1" si="24"/>
        <v>#NAME?</v>
      </c>
      <c r="BG202" s="36" t="e">
        <f t="shared" ca="1" si="25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1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19"/>
      <c r="W203" s="19"/>
      <c r="X203" s="28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/>
      <c r="AN203" s="33" t="str">
        <f t="shared" si="29"/>
        <v>0-day</v>
      </c>
      <c r="AO203" s="33" t="str">
        <f t="shared" si="9"/>
        <v>0-day</v>
      </c>
      <c r="AP203" s="33" t="str">
        <f t="shared" si="10"/>
        <v>0-day</v>
      </c>
      <c r="AQ203" s="33" t="str">
        <f t="shared" si="11"/>
        <v>0-day</v>
      </c>
      <c r="AR203" s="4"/>
      <c r="AS203" s="34" t="str">
        <f t="shared" si="12"/>
        <v/>
      </c>
      <c r="AT203" s="35">
        <f t="shared" si="27"/>
        <v>0</v>
      </c>
      <c r="AU203" s="35" t="e">
        <f t="shared" ca="1" si="13"/>
        <v>#NAME?</v>
      </c>
      <c r="AV203" s="35" t="e">
        <f t="shared" ca="1" si="14"/>
        <v>#NAME?</v>
      </c>
      <c r="AW203" s="34" t="e">
        <f t="shared" ca="1" si="15"/>
        <v>#NAME?</v>
      </c>
      <c r="AX203" s="35" t="e">
        <f t="shared" ca="1" si="16"/>
        <v>#NAME?</v>
      </c>
      <c r="AY203" s="34" t="str">
        <f t="shared" si="17"/>
        <v/>
      </c>
      <c r="AZ203" s="36" t="e">
        <f t="shared" ca="1" si="18"/>
        <v>#NAME?</v>
      </c>
      <c r="BA203" s="35" t="e">
        <f t="shared" ca="1" si="19"/>
        <v>#NAME?</v>
      </c>
      <c r="BB203" s="37" t="e">
        <f t="shared" ca="1" si="20"/>
        <v>#NAME?</v>
      </c>
      <c r="BC203" s="38" t="e">
        <f t="shared" ca="1" si="21"/>
        <v>#NAME?</v>
      </c>
      <c r="BD203" s="38" t="e">
        <f t="shared" ca="1" si="22"/>
        <v>#NAME?</v>
      </c>
      <c r="BE203" s="35" t="e">
        <f t="shared" ca="1" si="23"/>
        <v>#NAME?</v>
      </c>
      <c r="BF203" s="36" t="e">
        <f t="shared" ca="1" si="24"/>
        <v>#NAME?</v>
      </c>
      <c r="BG203" s="36" t="e">
        <f t="shared" ca="1" si="25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1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19"/>
      <c r="W204" s="19"/>
      <c r="X204" s="28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/>
      <c r="AN204" s="33" t="str">
        <f t="shared" si="29"/>
        <v>0-day</v>
      </c>
      <c r="AO204" s="33" t="str">
        <f t="shared" si="9"/>
        <v>0-day</v>
      </c>
      <c r="AP204" s="33" t="str">
        <f t="shared" si="10"/>
        <v>0-day</v>
      </c>
      <c r="AQ204" s="33" t="str">
        <f t="shared" si="11"/>
        <v>0-day</v>
      </c>
      <c r="AR204" s="4"/>
      <c r="AS204" s="34" t="str">
        <f t="shared" si="12"/>
        <v/>
      </c>
      <c r="AT204" s="35">
        <f t="shared" si="27"/>
        <v>0</v>
      </c>
      <c r="AU204" s="35" t="e">
        <f t="shared" ca="1" si="13"/>
        <v>#NAME?</v>
      </c>
      <c r="AV204" s="35" t="e">
        <f t="shared" ca="1" si="14"/>
        <v>#NAME?</v>
      </c>
      <c r="AW204" s="34" t="e">
        <f t="shared" ca="1" si="15"/>
        <v>#NAME?</v>
      </c>
      <c r="AX204" s="35" t="e">
        <f t="shared" ca="1" si="16"/>
        <v>#NAME?</v>
      </c>
      <c r="AY204" s="34" t="str">
        <f t="shared" si="17"/>
        <v/>
      </c>
      <c r="AZ204" s="36" t="e">
        <f t="shared" ca="1" si="18"/>
        <v>#NAME?</v>
      </c>
      <c r="BA204" s="35" t="e">
        <f t="shared" ca="1" si="19"/>
        <v>#NAME?</v>
      </c>
      <c r="BB204" s="37" t="e">
        <f t="shared" ca="1" si="20"/>
        <v>#NAME?</v>
      </c>
      <c r="BC204" s="38" t="e">
        <f t="shared" ca="1" si="21"/>
        <v>#NAME?</v>
      </c>
      <c r="BD204" s="38" t="e">
        <f t="shared" ca="1" si="22"/>
        <v>#NAME?</v>
      </c>
      <c r="BE204" s="35" t="e">
        <f t="shared" ca="1" si="23"/>
        <v>#NAME?</v>
      </c>
      <c r="BF204" s="36" t="e">
        <f t="shared" ca="1" si="24"/>
        <v>#NAME?</v>
      </c>
      <c r="BG204" s="36" t="e">
        <f t="shared" ca="1" si="25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1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19"/>
      <c r="W205" s="19"/>
      <c r="X205" s="28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/>
      <c r="AN205" s="33" t="str">
        <f t="shared" si="29"/>
        <v>0-day</v>
      </c>
      <c r="AO205" s="33" t="str">
        <f t="shared" si="9"/>
        <v>0-day</v>
      </c>
      <c r="AP205" s="33" t="str">
        <f t="shared" si="10"/>
        <v>0-day</v>
      </c>
      <c r="AQ205" s="33" t="str">
        <f t="shared" si="11"/>
        <v>0-day</v>
      </c>
      <c r="AR205" s="4"/>
      <c r="AS205" s="34" t="str">
        <f t="shared" si="12"/>
        <v/>
      </c>
      <c r="AT205" s="35">
        <f t="shared" si="27"/>
        <v>0</v>
      </c>
      <c r="AU205" s="35" t="e">
        <f t="shared" ca="1" si="13"/>
        <v>#NAME?</v>
      </c>
      <c r="AV205" s="35" t="e">
        <f t="shared" ca="1" si="14"/>
        <v>#NAME?</v>
      </c>
      <c r="AW205" s="34" t="e">
        <f t="shared" ca="1" si="15"/>
        <v>#NAME?</v>
      </c>
      <c r="AX205" s="35" t="e">
        <f t="shared" ca="1" si="16"/>
        <v>#NAME?</v>
      </c>
      <c r="AY205" s="34" t="str">
        <f t="shared" si="17"/>
        <v/>
      </c>
      <c r="AZ205" s="36" t="e">
        <f t="shared" ca="1" si="18"/>
        <v>#NAME?</v>
      </c>
      <c r="BA205" s="35" t="e">
        <f t="shared" ca="1" si="19"/>
        <v>#NAME?</v>
      </c>
      <c r="BB205" s="37" t="e">
        <f t="shared" ca="1" si="20"/>
        <v>#NAME?</v>
      </c>
      <c r="BC205" s="38" t="e">
        <f t="shared" ca="1" si="21"/>
        <v>#NAME?</v>
      </c>
      <c r="BD205" s="38" t="e">
        <f t="shared" ca="1" si="22"/>
        <v>#NAME?</v>
      </c>
      <c r="BE205" s="35" t="e">
        <f t="shared" ca="1" si="23"/>
        <v>#NAME?</v>
      </c>
      <c r="BF205" s="36" t="e">
        <f t="shared" ca="1" si="24"/>
        <v>#NAME?</v>
      </c>
      <c r="BG205" s="36" t="e">
        <f t="shared" ca="1" si="25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1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19"/>
      <c r="W206" s="19"/>
      <c r="X206" s="28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/>
      <c r="AN206" s="33" t="str">
        <f t="shared" si="29"/>
        <v>0-day</v>
      </c>
      <c r="AO206" s="33" t="str">
        <f t="shared" si="9"/>
        <v>0-day</v>
      </c>
      <c r="AP206" s="33" t="str">
        <f t="shared" si="10"/>
        <v>0-day</v>
      </c>
      <c r="AQ206" s="33" t="str">
        <f t="shared" si="11"/>
        <v>0-day</v>
      </c>
      <c r="AR206" s="4"/>
      <c r="AS206" s="34" t="str">
        <f t="shared" si="12"/>
        <v/>
      </c>
      <c r="AT206" s="35">
        <f t="shared" si="27"/>
        <v>0</v>
      </c>
      <c r="AU206" s="35" t="e">
        <f t="shared" ca="1" si="13"/>
        <v>#NAME?</v>
      </c>
      <c r="AV206" s="35" t="e">
        <f t="shared" ca="1" si="14"/>
        <v>#NAME?</v>
      </c>
      <c r="AW206" s="34" t="e">
        <f t="shared" ca="1" si="15"/>
        <v>#NAME?</v>
      </c>
      <c r="AX206" s="35" t="e">
        <f t="shared" ca="1" si="16"/>
        <v>#NAME?</v>
      </c>
      <c r="AY206" s="34" t="str">
        <f t="shared" si="17"/>
        <v/>
      </c>
      <c r="AZ206" s="36" t="e">
        <f t="shared" ca="1" si="18"/>
        <v>#NAME?</v>
      </c>
      <c r="BA206" s="35" t="e">
        <f t="shared" ca="1" si="19"/>
        <v>#NAME?</v>
      </c>
      <c r="BB206" s="37" t="e">
        <f t="shared" ca="1" si="20"/>
        <v>#NAME?</v>
      </c>
      <c r="BC206" s="38" t="e">
        <f t="shared" ca="1" si="21"/>
        <v>#NAME?</v>
      </c>
      <c r="BD206" s="38" t="e">
        <f t="shared" ca="1" si="22"/>
        <v>#NAME?</v>
      </c>
      <c r="BE206" s="35" t="e">
        <f t="shared" ca="1" si="23"/>
        <v>#NAME?</v>
      </c>
      <c r="BF206" s="36" t="e">
        <f t="shared" ca="1" si="24"/>
        <v>#NAME?</v>
      </c>
      <c r="BG206" s="36" t="e">
        <f t="shared" ca="1" si="25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1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19"/>
      <c r="W207" s="19"/>
      <c r="X207" s="28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/>
      <c r="AN207" s="33" t="str">
        <f t="shared" si="29"/>
        <v>0-day</v>
      </c>
      <c r="AO207" s="33" t="str">
        <f t="shared" si="9"/>
        <v>0-day</v>
      </c>
      <c r="AP207" s="33" t="str">
        <f t="shared" si="10"/>
        <v>0-day</v>
      </c>
      <c r="AQ207" s="33" t="str">
        <f t="shared" si="11"/>
        <v>0-day</v>
      </c>
      <c r="AR207" s="4"/>
      <c r="AS207" s="34" t="str">
        <f t="shared" si="12"/>
        <v/>
      </c>
      <c r="AT207" s="35">
        <f t="shared" si="27"/>
        <v>0</v>
      </c>
      <c r="AU207" s="35" t="e">
        <f t="shared" ca="1" si="13"/>
        <v>#NAME?</v>
      </c>
      <c r="AV207" s="35" t="e">
        <f t="shared" ca="1" si="14"/>
        <v>#NAME?</v>
      </c>
      <c r="AW207" s="34" t="e">
        <f t="shared" ca="1" si="15"/>
        <v>#NAME?</v>
      </c>
      <c r="AX207" s="35" t="e">
        <f t="shared" ca="1" si="16"/>
        <v>#NAME?</v>
      </c>
      <c r="AY207" s="34" t="str">
        <f t="shared" si="17"/>
        <v/>
      </c>
      <c r="AZ207" s="36" t="e">
        <f t="shared" ca="1" si="18"/>
        <v>#NAME?</v>
      </c>
      <c r="BA207" s="35" t="e">
        <f t="shared" ca="1" si="19"/>
        <v>#NAME?</v>
      </c>
      <c r="BB207" s="37" t="e">
        <f t="shared" ca="1" si="20"/>
        <v>#NAME?</v>
      </c>
      <c r="BC207" s="38" t="e">
        <f t="shared" ca="1" si="21"/>
        <v>#NAME?</v>
      </c>
      <c r="BD207" s="38" t="e">
        <f t="shared" ca="1" si="22"/>
        <v>#NAME?</v>
      </c>
      <c r="BE207" s="35" t="e">
        <f t="shared" ca="1" si="23"/>
        <v>#NAME?</v>
      </c>
      <c r="BF207" s="36" t="e">
        <f t="shared" ca="1" si="24"/>
        <v>#NAME?</v>
      </c>
      <c r="BG207" s="36" t="e">
        <f t="shared" ca="1" si="25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/>
      <c r="AN208" s="33" t="str">
        <f t="shared" ref="AN208:AN218" si="31">IFERROR(DATEDIF(T209,X208,"d"),"0")&amp;"-day"</f>
        <v>0-day</v>
      </c>
      <c r="AO208" s="33" t="str">
        <f t="shared" si="9"/>
        <v>0-day</v>
      </c>
      <c r="AP208" s="33" t="str">
        <f t="shared" si="10"/>
        <v>0-day</v>
      </c>
      <c r="AQ208" s="33" t="str">
        <f t="shared" si="11"/>
        <v>0-day</v>
      </c>
      <c r="AR208" s="4"/>
      <c r="AS208" s="34" t="str">
        <f t="shared" si="12"/>
        <v/>
      </c>
      <c r="AT208" s="35">
        <f t="shared" si="27"/>
        <v>0</v>
      </c>
      <c r="AU208" s="35" t="e">
        <f t="shared" ca="1" si="13"/>
        <v>#NAME?</v>
      </c>
      <c r="AV208" s="35" t="e">
        <f t="shared" ca="1" si="14"/>
        <v>#NAME?</v>
      </c>
      <c r="AW208" s="34" t="e">
        <f t="shared" ca="1" si="15"/>
        <v>#NAME?</v>
      </c>
      <c r="AX208" s="35" t="e">
        <f t="shared" ca="1" si="16"/>
        <v>#NAME?</v>
      </c>
      <c r="AY208" s="34" t="str">
        <f t="shared" si="17"/>
        <v/>
      </c>
      <c r="AZ208" s="36" t="e">
        <f t="shared" ca="1" si="18"/>
        <v>#NAME?</v>
      </c>
      <c r="BA208" s="35" t="e">
        <f t="shared" ca="1" si="19"/>
        <v>#NAME?</v>
      </c>
      <c r="BB208" s="37" t="e">
        <f t="shared" ca="1" si="20"/>
        <v>#NAME?</v>
      </c>
      <c r="BC208" s="38" t="e">
        <f t="shared" ca="1" si="21"/>
        <v>#NAME?</v>
      </c>
      <c r="BD208" s="38" t="e">
        <f t="shared" ca="1" si="22"/>
        <v>#NAME?</v>
      </c>
      <c r="BE208" s="35" t="e">
        <f t="shared" ca="1" si="23"/>
        <v>#NAME?</v>
      </c>
      <c r="BF208" s="36" t="e">
        <f t="shared" ca="1" si="24"/>
        <v>#NAME?</v>
      </c>
      <c r="BG208" s="36" t="e">
        <f t="shared" ca="1" si="25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/>
      <c r="AN209" s="33" t="str">
        <f t="shared" si="31"/>
        <v>0-day</v>
      </c>
      <c r="AO209" s="33" t="str">
        <f t="shared" si="9"/>
        <v>0-day</v>
      </c>
      <c r="AP209" s="33" t="str">
        <f t="shared" si="10"/>
        <v>0-day</v>
      </c>
      <c r="AQ209" s="33" t="str">
        <f t="shared" si="11"/>
        <v>0-day</v>
      </c>
      <c r="AR209" s="4"/>
      <c r="AS209" s="34" t="str">
        <f t="shared" si="12"/>
        <v/>
      </c>
      <c r="AT209" s="35">
        <f t="shared" si="27"/>
        <v>0</v>
      </c>
      <c r="AU209" s="35" t="e">
        <f t="shared" ca="1" si="13"/>
        <v>#NAME?</v>
      </c>
      <c r="AV209" s="35" t="e">
        <f t="shared" ca="1" si="14"/>
        <v>#NAME?</v>
      </c>
      <c r="AW209" s="34" t="e">
        <f t="shared" ca="1" si="15"/>
        <v>#NAME?</v>
      </c>
      <c r="AX209" s="35" t="e">
        <f t="shared" ca="1" si="16"/>
        <v>#NAME?</v>
      </c>
      <c r="AY209" s="34" t="str">
        <f t="shared" si="17"/>
        <v/>
      </c>
      <c r="AZ209" s="36" t="e">
        <f t="shared" ca="1" si="18"/>
        <v>#NAME?</v>
      </c>
      <c r="BA209" s="35" t="e">
        <f t="shared" ca="1" si="19"/>
        <v>#NAME?</v>
      </c>
      <c r="BB209" s="37" t="e">
        <f t="shared" ca="1" si="20"/>
        <v>#NAME?</v>
      </c>
      <c r="BC209" s="38" t="e">
        <f t="shared" ca="1" si="21"/>
        <v>#NAME?</v>
      </c>
      <c r="BD209" s="38" t="e">
        <f t="shared" ca="1" si="22"/>
        <v>#NAME?</v>
      </c>
      <c r="BE209" s="35" t="e">
        <f t="shared" ca="1" si="23"/>
        <v>#NAME?</v>
      </c>
      <c r="BF209" s="36" t="e">
        <f t="shared" ca="1" si="24"/>
        <v>#NAME?</v>
      </c>
      <c r="BG209" s="36" t="e">
        <f t="shared" ca="1" si="25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/>
      <c r="AN210" s="33" t="str">
        <f t="shared" si="31"/>
        <v>0-day</v>
      </c>
      <c r="AO210" s="33" t="str">
        <f t="shared" si="9"/>
        <v>0-day</v>
      </c>
      <c r="AP210" s="33" t="str">
        <f t="shared" si="10"/>
        <v>0-day</v>
      </c>
      <c r="AQ210" s="33" t="str">
        <f t="shared" si="11"/>
        <v>0-day</v>
      </c>
      <c r="AR210" s="4"/>
      <c r="AS210" s="34" t="str">
        <f t="shared" si="12"/>
        <v/>
      </c>
      <c r="AT210" s="35">
        <f t="shared" si="27"/>
        <v>0</v>
      </c>
      <c r="AU210" s="35" t="e">
        <f t="shared" ca="1" si="13"/>
        <v>#NAME?</v>
      </c>
      <c r="AV210" s="35" t="e">
        <f t="shared" ca="1" si="14"/>
        <v>#NAME?</v>
      </c>
      <c r="AW210" s="34" t="e">
        <f t="shared" ca="1" si="15"/>
        <v>#NAME?</v>
      </c>
      <c r="AX210" s="35" t="e">
        <f t="shared" ca="1" si="16"/>
        <v>#NAME?</v>
      </c>
      <c r="AY210" s="34" t="str">
        <f t="shared" si="17"/>
        <v/>
      </c>
      <c r="AZ210" s="36" t="e">
        <f t="shared" ca="1" si="18"/>
        <v>#NAME?</v>
      </c>
      <c r="BA210" s="35" t="e">
        <f t="shared" ca="1" si="19"/>
        <v>#NAME?</v>
      </c>
      <c r="BB210" s="37" t="e">
        <f t="shared" ca="1" si="20"/>
        <v>#NAME?</v>
      </c>
      <c r="BC210" s="38" t="e">
        <f t="shared" ca="1" si="21"/>
        <v>#NAME?</v>
      </c>
      <c r="BD210" s="38" t="e">
        <f t="shared" ca="1" si="22"/>
        <v>#NAME?</v>
      </c>
      <c r="BE210" s="35" t="e">
        <f t="shared" ca="1" si="23"/>
        <v>#NAME?</v>
      </c>
      <c r="BF210" s="36" t="e">
        <f t="shared" ca="1" si="24"/>
        <v>#NAME?</v>
      </c>
      <c r="BG210" s="36" t="e">
        <f t="shared" ca="1" si="25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/>
      <c r="AN211" s="33" t="str">
        <f t="shared" si="31"/>
        <v>0-day</v>
      </c>
      <c r="AO211" s="33" t="str">
        <f t="shared" si="9"/>
        <v>0-day</v>
      </c>
      <c r="AP211" s="33" t="str">
        <f t="shared" si="10"/>
        <v>0-day</v>
      </c>
      <c r="AQ211" s="33" t="str">
        <f t="shared" si="11"/>
        <v>0-day</v>
      </c>
      <c r="AR211" s="4"/>
      <c r="AS211" s="34" t="str">
        <f t="shared" si="12"/>
        <v/>
      </c>
      <c r="AT211" s="35">
        <f t="shared" si="27"/>
        <v>0</v>
      </c>
      <c r="AU211" s="35" t="e">
        <f t="shared" ca="1" si="13"/>
        <v>#NAME?</v>
      </c>
      <c r="AV211" s="35" t="e">
        <f t="shared" ca="1" si="14"/>
        <v>#NAME?</v>
      </c>
      <c r="AW211" s="34" t="e">
        <f t="shared" ca="1" si="15"/>
        <v>#NAME?</v>
      </c>
      <c r="AX211" s="35" t="e">
        <f t="shared" ca="1" si="16"/>
        <v>#NAME?</v>
      </c>
      <c r="AY211" s="34" t="str">
        <f t="shared" si="17"/>
        <v/>
      </c>
      <c r="AZ211" s="36" t="e">
        <f t="shared" ca="1" si="18"/>
        <v>#NAME?</v>
      </c>
      <c r="BA211" s="35" t="e">
        <f t="shared" ca="1" si="19"/>
        <v>#NAME?</v>
      </c>
      <c r="BB211" s="37" t="e">
        <f t="shared" ca="1" si="20"/>
        <v>#NAME?</v>
      </c>
      <c r="BC211" s="38" t="e">
        <f t="shared" ca="1" si="21"/>
        <v>#NAME?</v>
      </c>
      <c r="BD211" s="38" t="e">
        <f t="shared" ca="1" si="22"/>
        <v>#NAME?</v>
      </c>
      <c r="BE211" s="35" t="e">
        <f t="shared" ca="1" si="23"/>
        <v>#NAME?</v>
      </c>
      <c r="BF211" s="36" t="e">
        <f t="shared" ca="1" si="24"/>
        <v>#NAME?</v>
      </c>
      <c r="BG211" s="36" t="e">
        <f t="shared" ca="1" si="25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/>
      <c r="AN212" s="33" t="str">
        <f t="shared" si="31"/>
        <v>0-day</v>
      </c>
      <c r="AO212" s="33" t="str">
        <f t="shared" si="9"/>
        <v>0-day</v>
      </c>
      <c r="AP212" s="33" t="str">
        <f t="shared" si="10"/>
        <v>0-day</v>
      </c>
      <c r="AQ212" s="33" t="str">
        <f t="shared" si="11"/>
        <v>0-day</v>
      </c>
      <c r="AR212" s="4"/>
      <c r="AS212" s="34" t="str">
        <f t="shared" si="12"/>
        <v/>
      </c>
      <c r="AT212" s="35">
        <f t="shared" si="27"/>
        <v>0</v>
      </c>
      <c r="AU212" s="35" t="e">
        <f t="shared" ca="1" si="13"/>
        <v>#NAME?</v>
      </c>
      <c r="AV212" s="35" t="e">
        <f t="shared" ca="1" si="14"/>
        <v>#NAME?</v>
      </c>
      <c r="AW212" s="34" t="e">
        <f t="shared" ca="1" si="15"/>
        <v>#NAME?</v>
      </c>
      <c r="AX212" s="35" t="e">
        <f t="shared" ca="1" si="16"/>
        <v>#NAME?</v>
      </c>
      <c r="AY212" s="34" t="str">
        <f t="shared" si="17"/>
        <v/>
      </c>
      <c r="AZ212" s="36" t="e">
        <f t="shared" ca="1" si="18"/>
        <v>#NAME?</v>
      </c>
      <c r="BA212" s="35" t="e">
        <f t="shared" ca="1" si="19"/>
        <v>#NAME?</v>
      </c>
      <c r="BB212" s="37" t="e">
        <f t="shared" ca="1" si="20"/>
        <v>#NAME?</v>
      </c>
      <c r="BC212" s="38" t="e">
        <f t="shared" ca="1" si="21"/>
        <v>#NAME?</v>
      </c>
      <c r="BD212" s="38" t="e">
        <f t="shared" ca="1" si="22"/>
        <v>#NAME?</v>
      </c>
      <c r="BE212" s="35" t="e">
        <f t="shared" ca="1" si="23"/>
        <v>#NAME?</v>
      </c>
      <c r="BF212" s="36" t="e">
        <f t="shared" ca="1" si="24"/>
        <v>#NAME?</v>
      </c>
      <c r="BG212" s="36" t="e">
        <f t="shared" ca="1" si="25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/>
      <c r="AN213" s="33" t="str">
        <f t="shared" si="31"/>
        <v>0-day</v>
      </c>
      <c r="AO213" s="33" t="str">
        <f t="shared" si="9"/>
        <v>0-day</v>
      </c>
      <c r="AP213" s="33" t="str">
        <f t="shared" si="10"/>
        <v>0-day</v>
      </c>
      <c r="AQ213" s="33" t="str">
        <f t="shared" si="11"/>
        <v>0-day</v>
      </c>
      <c r="AR213" s="4"/>
      <c r="AS213" s="34" t="str">
        <f t="shared" si="12"/>
        <v/>
      </c>
      <c r="AT213" s="35">
        <f t="shared" si="27"/>
        <v>0</v>
      </c>
      <c r="AU213" s="35" t="e">
        <f t="shared" ca="1" si="13"/>
        <v>#NAME?</v>
      </c>
      <c r="AV213" s="35" t="e">
        <f t="shared" ca="1" si="14"/>
        <v>#NAME?</v>
      </c>
      <c r="AW213" s="34" t="e">
        <f t="shared" ca="1" si="15"/>
        <v>#NAME?</v>
      </c>
      <c r="AX213" s="35" t="e">
        <f t="shared" ca="1" si="16"/>
        <v>#NAME?</v>
      </c>
      <c r="AY213" s="34" t="str">
        <f t="shared" si="17"/>
        <v/>
      </c>
      <c r="AZ213" s="36" t="e">
        <f t="shared" ca="1" si="18"/>
        <v>#NAME?</v>
      </c>
      <c r="BA213" s="35" t="e">
        <f t="shared" ca="1" si="19"/>
        <v>#NAME?</v>
      </c>
      <c r="BB213" s="37" t="e">
        <f t="shared" ca="1" si="20"/>
        <v>#NAME?</v>
      </c>
      <c r="BC213" s="38" t="e">
        <f t="shared" ca="1" si="21"/>
        <v>#NAME?</v>
      </c>
      <c r="BD213" s="38" t="e">
        <f t="shared" ca="1" si="22"/>
        <v>#NAME?</v>
      </c>
      <c r="BE213" s="35" t="e">
        <f t="shared" ca="1" si="23"/>
        <v>#NAME?</v>
      </c>
      <c r="BF213" s="36" t="e">
        <f t="shared" ca="1" si="24"/>
        <v>#NAME?</v>
      </c>
      <c r="BG213" s="36" t="e">
        <f t="shared" ca="1" si="25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/>
      <c r="AN214" s="33" t="str">
        <f t="shared" si="31"/>
        <v>0-day</v>
      </c>
      <c r="AO214" s="33" t="str">
        <f t="shared" si="9"/>
        <v>0-day</v>
      </c>
      <c r="AP214" s="33" t="str">
        <f t="shared" si="10"/>
        <v>0-day</v>
      </c>
      <c r="AQ214" s="33" t="str">
        <f t="shared" si="11"/>
        <v>0-day</v>
      </c>
      <c r="AR214" s="49"/>
      <c r="AS214" s="34" t="str">
        <f t="shared" si="12"/>
        <v/>
      </c>
      <c r="AT214" s="35">
        <f t="shared" si="27"/>
        <v>0</v>
      </c>
      <c r="AU214" s="35" t="e">
        <f t="shared" ca="1" si="13"/>
        <v>#NAME?</v>
      </c>
      <c r="AV214" s="35" t="e">
        <f t="shared" ca="1" si="14"/>
        <v>#NAME?</v>
      </c>
      <c r="AW214" s="34" t="e">
        <f t="shared" ca="1" si="15"/>
        <v>#NAME?</v>
      </c>
      <c r="AX214" s="35" t="e">
        <f t="shared" ca="1" si="16"/>
        <v>#NAME?</v>
      </c>
      <c r="AY214" s="34" t="str">
        <f t="shared" si="17"/>
        <v/>
      </c>
      <c r="AZ214" s="36" t="e">
        <f t="shared" ca="1" si="18"/>
        <v>#NAME?</v>
      </c>
      <c r="BA214" s="35" t="e">
        <f t="shared" ca="1" si="19"/>
        <v>#NAME?</v>
      </c>
      <c r="BB214" s="37" t="e">
        <f t="shared" ca="1" si="20"/>
        <v>#NAME?</v>
      </c>
      <c r="BC214" s="38" t="e">
        <f t="shared" ca="1" si="21"/>
        <v>#NAME?</v>
      </c>
      <c r="BD214" s="38" t="e">
        <f t="shared" ca="1" si="22"/>
        <v>#NAME?</v>
      </c>
      <c r="BE214" s="35" t="e">
        <f t="shared" ca="1" si="23"/>
        <v>#NAME?</v>
      </c>
      <c r="BF214" s="36" t="e">
        <f t="shared" ca="1" si="24"/>
        <v>#NAME?</v>
      </c>
      <c r="BG214" s="36" t="e">
        <f t="shared" ca="1" si="25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/>
      <c r="AN215" s="33" t="str">
        <f t="shared" si="31"/>
        <v>0-day</v>
      </c>
      <c r="AO215" s="33" t="str">
        <f t="shared" si="9"/>
        <v>0-day</v>
      </c>
      <c r="AP215" s="33" t="str">
        <f t="shared" si="10"/>
        <v>0-day</v>
      </c>
      <c r="AQ215" s="33" t="str">
        <f t="shared" si="11"/>
        <v>0-day</v>
      </c>
      <c r="AR215" s="49"/>
      <c r="AS215" s="34" t="str">
        <f t="shared" si="12"/>
        <v/>
      </c>
      <c r="AT215" s="35">
        <f t="shared" si="27"/>
        <v>0</v>
      </c>
      <c r="AU215" s="35" t="e">
        <f t="shared" ca="1" si="13"/>
        <v>#NAME?</v>
      </c>
      <c r="AV215" s="35" t="e">
        <f t="shared" ca="1" si="14"/>
        <v>#NAME?</v>
      </c>
      <c r="AW215" s="34" t="e">
        <f t="shared" ca="1" si="15"/>
        <v>#NAME?</v>
      </c>
      <c r="AX215" s="35" t="e">
        <f t="shared" ca="1" si="16"/>
        <v>#NAME?</v>
      </c>
      <c r="AY215" s="34" t="str">
        <f t="shared" si="17"/>
        <v/>
      </c>
      <c r="AZ215" s="36" t="e">
        <f t="shared" ca="1" si="18"/>
        <v>#NAME?</v>
      </c>
      <c r="BA215" s="35" t="e">
        <f t="shared" ca="1" si="19"/>
        <v>#NAME?</v>
      </c>
      <c r="BB215" s="37" t="e">
        <f t="shared" ca="1" si="20"/>
        <v>#NAME?</v>
      </c>
      <c r="BC215" s="38" t="e">
        <f t="shared" ca="1" si="21"/>
        <v>#NAME?</v>
      </c>
      <c r="BD215" s="38" t="e">
        <f t="shared" ca="1" si="22"/>
        <v>#NAME?</v>
      </c>
      <c r="BE215" s="35" t="e">
        <f t="shared" ca="1" si="23"/>
        <v>#NAME?</v>
      </c>
      <c r="BF215" s="36" t="e">
        <f t="shared" ca="1" si="24"/>
        <v>#NAME?</v>
      </c>
      <c r="BG215" s="36" t="e">
        <f t="shared" ca="1" si="25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/>
      <c r="AN216" s="33" t="str">
        <f t="shared" si="31"/>
        <v>0-day</v>
      </c>
      <c r="AO216" s="33" t="str">
        <f t="shared" si="9"/>
        <v>0-day</v>
      </c>
      <c r="AP216" s="33" t="str">
        <f t="shared" si="10"/>
        <v>0-day</v>
      </c>
      <c r="AQ216" s="33" t="str">
        <f t="shared" si="11"/>
        <v>0-day</v>
      </c>
      <c r="AR216" s="49"/>
      <c r="AS216" s="34" t="str">
        <f t="shared" si="12"/>
        <v/>
      </c>
      <c r="AT216" s="35">
        <f t="shared" si="27"/>
        <v>0</v>
      </c>
      <c r="AU216" s="35" t="e">
        <f t="shared" ca="1" si="13"/>
        <v>#NAME?</v>
      </c>
      <c r="AV216" s="35" t="e">
        <f t="shared" ca="1" si="14"/>
        <v>#NAME?</v>
      </c>
      <c r="AW216" s="34" t="e">
        <f t="shared" ca="1" si="15"/>
        <v>#NAME?</v>
      </c>
      <c r="AX216" s="35" t="e">
        <f t="shared" ca="1" si="16"/>
        <v>#NAME?</v>
      </c>
      <c r="AY216" s="34" t="str">
        <f t="shared" si="17"/>
        <v/>
      </c>
      <c r="AZ216" s="36" t="e">
        <f t="shared" ca="1" si="18"/>
        <v>#NAME?</v>
      </c>
      <c r="BA216" s="35" t="e">
        <f t="shared" ca="1" si="19"/>
        <v>#NAME?</v>
      </c>
      <c r="BB216" s="37" t="e">
        <f t="shared" ca="1" si="20"/>
        <v>#NAME?</v>
      </c>
      <c r="BC216" s="38" t="e">
        <f t="shared" ca="1" si="21"/>
        <v>#NAME?</v>
      </c>
      <c r="BD216" s="38" t="e">
        <f t="shared" ca="1" si="22"/>
        <v>#NAME?</v>
      </c>
      <c r="BE216" s="35" t="e">
        <f t="shared" ca="1" si="23"/>
        <v>#NAME?</v>
      </c>
      <c r="BF216" s="36" t="e">
        <f t="shared" ca="1" si="24"/>
        <v>#NAME?</v>
      </c>
      <c r="BG216" s="36" t="e">
        <f t="shared" ca="1" si="25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/>
      <c r="AN217" s="33" t="str">
        <f t="shared" si="31"/>
        <v>0-day</v>
      </c>
      <c r="AO217" s="33" t="str">
        <f t="shared" si="9"/>
        <v>0-day</v>
      </c>
      <c r="AP217" s="33" t="str">
        <f t="shared" si="10"/>
        <v>0-day</v>
      </c>
      <c r="AQ217" s="33" t="str">
        <f t="shared" si="11"/>
        <v>0-day</v>
      </c>
      <c r="AR217" s="49"/>
      <c r="AS217" s="34" t="str">
        <f t="shared" si="12"/>
        <v/>
      </c>
      <c r="AT217" s="35">
        <f t="shared" si="27"/>
        <v>0</v>
      </c>
      <c r="AU217" s="35" t="e">
        <f t="shared" ca="1" si="13"/>
        <v>#NAME?</v>
      </c>
      <c r="AV217" s="35" t="e">
        <f t="shared" ca="1" si="14"/>
        <v>#NAME?</v>
      </c>
      <c r="AW217" s="34" t="e">
        <f t="shared" ca="1" si="15"/>
        <v>#NAME?</v>
      </c>
      <c r="AX217" s="35" t="e">
        <f t="shared" ca="1" si="16"/>
        <v>#NAME?</v>
      </c>
      <c r="AY217" s="34" t="str">
        <f t="shared" si="17"/>
        <v/>
      </c>
      <c r="AZ217" s="36" t="e">
        <f t="shared" ca="1" si="18"/>
        <v>#NAME?</v>
      </c>
      <c r="BA217" s="35" t="e">
        <f t="shared" ca="1" si="19"/>
        <v>#NAME?</v>
      </c>
      <c r="BB217" s="37" t="e">
        <f t="shared" ca="1" si="20"/>
        <v>#NAME?</v>
      </c>
      <c r="BC217" s="38" t="e">
        <f t="shared" ca="1" si="21"/>
        <v>#NAME?</v>
      </c>
      <c r="BD217" s="38" t="e">
        <f t="shared" ca="1" si="22"/>
        <v>#NAME?</v>
      </c>
      <c r="BE217" s="35" t="e">
        <f t="shared" ca="1" si="23"/>
        <v>#NAME?</v>
      </c>
      <c r="BF217" s="36" t="e">
        <f t="shared" ca="1" si="24"/>
        <v>#NAME?</v>
      </c>
      <c r="BG217" s="36" t="e">
        <f t="shared" ca="1" si="25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/>
      <c r="AN218" s="33" t="str">
        <f t="shared" si="31"/>
        <v>0-day</v>
      </c>
      <c r="AO218" s="33" t="str">
        <f t="shared" si="9"/>
        <v>0-day</v>
      </c>
      <c r="AP218" s="33" t="str">
        <f t="shared" si="10"/>
        <v>0-day</v>
      </c>
      <c r="AQ218" s="33" t="str">
        <f t="shared" si="11"/>
        <v>0-day</v>
      </c>
      <c r="AR218" s="49"/>
      <c r="AS218" s="34" t="str">
        <f t="shared" si="12"/>
        <v/>
      </c>
      <c r="AT218" s="35">
        <f t="shared" si="27"/>
        <v>0</v>
      </c>
      <c r="AU218" s="35" t="e">
        <f t="shared" ca="1" si="13"/>
        <v>#NAME?</v>
      </c>
      <c r="AV218" s="35" t="e">
        <f t="shared" ca="1" si="14"/>
        <v>#NAME?</v>
      </c>
      <c r="AW218" s="34" t="e">
        <f t="shared" ca="1" si="15"/>
        <v>#NAME?</v>
      </c>
      <c r="AX218" s="35" t="e">
        <f t="shared" ca="1" si="16"/>
        <v>#NAME?</v>
      </c>
      <c r="AY218" s="34" t="str">
        <f t="shared" si="17"/>
        <v/>
      </c>
      <c r="AZ218" s="36" t="e">
        <f t="shared" ca="1" si="18"/>
        <v>#NAME?</v>
      </c>
      <c r="BA218" s="35" t="e">
        <f t="shared" ca="1" si="19"/>
        <v>#NAME?</v>
      </c>
      <c r="BB218" s="37" t="e">
        <f t="shared" ca="1" si="20"/>
        <v>#NAME?</v>
      </c>
      <c r="BC218" s="38" t="e">
        <f t="shared" ca="1" si="21"/>
        <v>#NAME?</v>
      </c>
      <c r="BD218" s="38" t="e">
        <f t="shared" ca="1" si="22"/>
        <v>#NAME?</v>
      </c>
      <c r="BE218" s="35" t="e">
        <f t="shared" ca="1" si="23"/>
        <v>#NAME?</v>
      </c>
      <c r="BF218" s="36" t="e">
        <f t="shared" ca="1" si="24"/>
        <v>#NAME?</v>
      </c>
      <c r="BG218" s="36" t="e">
        <f t="shared" ca="1" si="25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/>
      <c r="AN219" s="33" t="str">
        <f>IFERROR(DATEDIF(#REF!,X219,"d"),"0")&amp;"-day"</f>
        <v>0-day</v>
      </c>
      <c r="AO219" s="33" t="str">
        <f t="shared" si="9"/>
        <v>0-day</v>
      </c>
      <c r="AP219" s="33" t="str">
        <f t="shared" si="10"/>
        <v>0-day</v>
      </c>
      <c r="AQ219" s="33" t="str">
        <f t="shared" si="11"/>
        <v>0-day</v>
      </c>
      <c r="AR219" s="49"/>
      <c r="AS219" s="34" t="str">
        <f t="shared" si="12"/>
        <v/>
      </c>
      <c r="AT219" s="35">
        <f t="shared" si="27"/>
        <v>0</v>
      </c>
      <c r="AU219" s="35" t="e">
        <f t="shared" ca="1" si="13"/>
        <v>#NAME?</v>
      </c>
      <c r="AV219" s="35" t="e">
        <f t="shared" ca="1" si="14"/>
        <v>#NAME?</v>
      </c>
      <c r="AW219" s="34" t="e">
        <f t="shared" ca="1" si="15"/>
        <v>#NAME?</v>
      </c>
      <c r="AX219" s="35" t="e">
        <f t="shared" ca="1" si="16"/>
        <v>#NAME?</v>
      </c>
      <c r="AY219" s="34" t="str">
        <f t="shared" si="17"/>
        <v/>
      </c>
      <c r="AZ219" s="36" t="e">
        <f t="shared" ca="1" si="18"/>
        <v>#NAME?</v>
      </c>
      <c r="BA219" s="35" t="e">
        <f t="shared" ca="1" si="19"/>
        <v>#NAME?</v>
      </c>
      <c r="BB219" s="37" t="e">
        <f t="shared" ca="1" si="20"/>
        <v>#NAME?</v>
      </c>
      <c r="BC219" s="38" t="e">
        <f t="shared" ca="1" si="21"/>
        <v>#NAME?</v>
      </c>
      <c r="BD219" s="38" t="e">
        <f t="shared" ca="1" si="22"/>
        <v>#NAME?</v>
      </c>
      <c r="BE219" s="35" t="e">
        <f t="shared" ca="1" si="23"/>
        <v>#NAME?</v>
      </c>
      <c r="BF219" s="36" t="e">
        <f t="shared" ca="1" si="24"/>
        <v>#NAME?</v>
      </c>
      <c r="BG219" s="36" t="e">
        <f t="shared" ca="1" si="25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/>
      <c r="AN220" s="33" t="str">
        <f t="shared" ref="AN220:AN236" si="33">IFERROR(DATEDIF(T221,X220,"d"),"0")&amp;"-day"</f>
        <v>0-day</v>
      </c>
      <c r="AO220" s="33" t="str">
        <f t="shared" si="9"/>
        <v>0-day</v>
      </c>
      <c r="AP220" s="33" t="str">
        <f t="shared" si="10"/>
        <v>0-day</v>
      </c>
      <c r="AQ220" s="33" t="str">
        <f t="shared" si="11"/>
        <v>0-day</v>
      </c>
      <c r="AR220" s="49"/>
      <c r="AS220" s="34" t="str">
        <f t="shared" si="12"/>
        <v/>
      </c>
      <c r="AT220" s="35">
        <f t="shared" si="27"/>
        <v>0</v>
      </c>
      <c r="AU220" s="35" t="e">
        <f t="shared" ca="1" si="13"/>
        <v>#NAME?</v>
      </c>
      <c r="AV220" s="35" t="e">
        <f t="shared" ca="1" si="14"/>
        <v>#NAME?</v>
      </c>
      <c r="AW220" s="34" t="e">
        <f t="shared" ca="1" si="15"/>
        <v>#NAME?</v>
      </c>
      <c r="AX220" s="35" t="e">
        <f t="shared" ca="1" si="16"/>
        <v>#NAME?</v>
      </c>
      <c r="AY220" s="34" t="str">
        <f t="shared" si="17"/>
        <v/>
      </c>
      <c r="AZ220" s="36" t="e">
        <f t="shared" ca="1" si="18"/>
        <v>#NAME?</v>
      </c>
      <c r="BA220" s="35" t="e">
        <f t="shared" ca="1" si="19"/>
        <v>#NAME?</v>
      </c>
      <c r="BB220" s="37" t="e">
        <f t="shared" ca="1" si="20"/>
        <v>#NAME?</v>
      </c>
      <c r="BC220" s="38" t="e">
        <f t="shared" ca="1" si="21"/>
        <v>#NAME?</v>
      </c>
      <c r="BD220" s="38" t="e">
        <f t="shared" ca="1" si="22"/>
        <v>#NAME?</v>
      </c>
      <c r="BE220" s="35" t="e">
        <f t="shared" ca="1" si="23"/>
        <v>#NAME?</v>
      </c>
      <c r="BF220" s="36" t="e">
        <f t="shared" ca="1" si="24"/>
        <v>#NAME?</v>
      </c>
      <c r="BG220" s="36" t="e">
        <f t="shared" ca="1" si="25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/>
      <c r="AN221" s="33" t="str">
        <f t="shared" si="33"/>
        <v>0-day</v>
      </c>
      <c r="AO221" s="33" t="str">
        <f t="shared" si="9"/>
        <v>0-day</v>
      </c>
      <c r="AP221" s="33" t="str">
        <f t="shared" si="10"/>
        <v>0-day</v>
      </c>
      <c r="AQ221" s="33" t="str">
        <f t="shared" si="11"/>
        <v>0-day</v>
      </c>
      <c r="AR221" s="49"/>
      <c r="AS221" s="34" t="str">
        <f t="shared" si="12"/>
        <v/>
      </c>
      <c r="AT221" s="35">
        <f t="shared" si="27"/>
        <v>0</v>
      </c>
      <c r="AU221" s="35" t="e">
        <f t="shared" ca="1" si="13"/>
        <v>#NAME?</v>
      </c>
      <c r="AV221" s="35" t="e">
        <f t="shared" ca="1" si="14"/>
        <v>#NAME?</v>
      </c>
      <c r="AW221" s="34" t="e">
        <f t="shared" ca="1" si="15"/>
        <v>#NAME?</v>
      </c>
      <c r="AX221" s="35" t="e">
        <f t="shared" ca="1" si="16"/>
        <v>#NAME?</v>
      </c>
      <c r="AY221" s="34" t="str">
        <f t="shared" si="17"/>
        <v/>
      </c>
      <c r="AZ221" s="36" t="e">
        <f t="shared" ca="1" si="18"/>
        <v>#NAME?</v>
      </c>
      <c r="BA221" s="35" t="e">
        <f t="shared" ca="1" si="19"/>
        <v>#NAME?</v>
      </c>
      <c r="BB221" s="37" t="e">
        <f t="shared" ca="1" si="20"/>
        <v>#NAME?</v>
      </c>
      <c r="BC221" s="38" t="e">
        <f t="shared" ca="1" si="21"/>
        <v>#NAME?</v>
      </c>
      <c r="BD221" s="38" t="e">
        <f t="shared" ca="1" si="22"/>
        <v>#NAME?</v>
      </c>
      <c r="BE221" s="35" t="e">
        <f t="shared" ca="1" si="23"/>
        <v>#NAME?</v>
      </c>
      <c r="BF221" s="36" t="e">
        <f t="shared" ca="1" si="24"/>
        <v>#NAME?</v>
      </c>
      <c r="BG221" s="36" t="e">
        <f t="shared" ca="1" si="25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/>
      <c r="AN222" s="33" t="str">
        <f t="shared" si="33"/>
        <v>0-day</v>
      </c>
      <c r="AO222" s="33" t="str">
        <f t="shared" si="9"/>
        <v>0-day</v>
      </c>
      <c r="AP222" s="33" t="str">
        <f t="shared" si="10"/>
        <v>0-day</v>
      </c>
      <c r="AQ222" s="33" t="str">
        <f t="shared" si="11"/>
        <v>0-day</v>
      </c>
      <c r="AR222" s="49"/>
      <c r="AS222" s="34" t="str">
        <f t="shared" si="12"/>
        <v/>
      </c>
      <c r="AT222" s="35">
        <f t="shared" si="27"/>
        <v>0</v>
      </c>
      <c r="AU222" s="35" t="e">
        <f t="shared" ca="1" si="13"/>
        <v>#NAME?</v>
      </c>
      <c r="AV222" s="35" t="e">
        <f t="shared" ca="1" si="14"/>
        <v>#NAME?</v>
      </c>
      <c r="AW222" s="34" t="e">
        <f t="shared" ca="1" si="15"/>
        <v>#NAME?</v>
      </c>
      <c r="AX222" s="35" t="e">
        <f t="shared" ca="1" si="16"/>
        <v>#NAME?</v>
      </c>
      <c r="AY222" s="34" t="str">
        <f t="shared" si="17"/>
        <v/>
      </c>
      <c r="AZ222" s="36" t="e">
        <f t="shared" ca="1" si="18"/>
        <v>#NAME?</v>
      </c>
      <c r="BA222" s="35" t="e">
        <f t="shared" ca="1" si="19"/>
        <v>#NAME?</v>
      </c>
      <c r="BB222" s="37" t="e">
        <f t="shared" ca="1" si="20"/>
        <v>#NAME?</v>
      </c>
      <c r="BC222" s="38" t="e">
        <f t="shared" ca="1" si="21"/>
        <v>#NAME?</v>
      </c>
      <c r="BD222" s="38" t="e">
        <f t="shared" ca="1" si="22"/>
        <v>#NAME?</v>
      </c>
      <c r="BE222" s="35" t="e">
        <f t="shared" ca="1" si="23"/>
        <v>#NAME?</v>
      </c>
      <c r="BF222" s="36" t="e">
        <f t="shared" ca="1" si="24"/>
        <v>#NAME?</v>
      </c>
      <c r="BG222" s="36" t="e">
        <f t="shared" ca="1" si="25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/>
      <c r="AN223" s="33" t="str">
        <f t="shared" si="33"/>
        <v>0-day</v>
      </c>
      <c r="AO223" s="33" t="str">
        <f t="shared" si="9"/>
        <v>0-day</v>
      </c>
      <c r="AP223" s="33" t="str">
        <f t="shared" si="10"/>
        <v>0-day</v>
      </c>
      <c r="AQ223" s="33" t="str">
        <f t="shared" si="11"/>
        <v>0-day</v>
      </c>
      <c r="AR223" s="49"/>
      <c r="AS223" s="34" t="str">
        <f t="shared" si="12"/>
        <v/>
      </c>
      <c r="AT223" s="35">
        <f t="shared" si="27"/>
        <v>0</v>
      </c>
      <c r="AU223" s="35" t="e">
        <f t="shared" ca="1" si="13"/>
        <v>#NAME?</v>
      </c>
      <c r="AV223" s="35" t="e">
        <f t="shared" ca="1" si="14"/>
        <v>#NAME?</v>
      </c>
      <c r="AW223" s="34" t="e">
        <f t="shared" ca="1" si="15"/>
        <v>#NAME?</v>
      </c>
      <c r="AX223" s="35" t="e">
        <f t="shared" ca="1" si="16"/>
        <v>#NAME?</v>
      </c>
      <c r="AY223" s="34" t="str">
        <f t="shared" si="17"/>
        <v/>
      </c>
      <c r="AZ223" s="36" t="e">
        <f t="shared" ca="1" si="18"/>
        <v>#NAME?</v>
      </c>
      <c r="BA223" s="35" t="e">
        <f t="shared" ca="1" si="19"/>
        <v>#NAME?</v>
      </c>
      <c r="BB223" s="37" t="e">
        <f t="shared" ca="1" si="20"/>
        <v>#NAME?</v>
      </c>
      <c r="BC223" s="38" t="e">
        <f t="shared" ca="1" si="21"/>
        <v>#NAME?</v>
      </c>
      <c r="BD223" s="38" t="e">
        <f t="shared" ca="1" si="22"/>
        <v>#NAME?</v>
      </c>
      <c r="BE223" s="35" t="e">
        <f t="shared" ca="1" si="23"/>
        <v>#NAME?</v>
      </c>
      <c r="BF223" s="36" t="e">
        <f t="shared" ca="1" si="24"/>
        <v>#NAME?</v>
      </c>
      <c r="BG223" s="36" t="e">
        <f t="shared" ca="1" si="25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/>
      <c r="AN224" s="33" t="str">
        <f t="shared" si="33"/>
        <v>0-day</v>
      </c>
      <c r="AO224" s="33" t="str">
        <f t="shared" si="9"/>
        <v>0-day</v>
      </c>
      <c r="AP224" s="33" t="str">
        <f t="shared" si="10"/>
        <v>0-day</v>
      </c>
      <c r="AQ224" s="33" t="str">
        <f t="shared" si="11"/>
        <v>0-day</v>
      </c>
      <c r="AR224" s="49"/>
      <c r="AS224" s="34" t="str">
        <f t="shared" si="12"/>
        <v/>
      </c>
      <c r="AT224" s="35">
        <f t="shared" si="27"/>
        <v>0</v>
      </c>
      <c r="AU224" s="35" t="e">
        <f t="shared" ca="1" si="13"/>
        <v>#NAME?</v>
      </c>
      <c r="AV224" s="35" t="e">
        <f t="shared" ca="1" si="14"/>
        <v>#NAME?</v>
      </c>
      <c r="AW224" s="34" t="e">
        <f t="shared" ca="1" si="15"/>
        <v>#NAME?</v>
      </c>
      <c r="AX224" s="35" t="e">
        <f t="shared" ca="1" si="16"/>
        <v>#NAME?</v>
      </c>
      <c r="AY224" s="34" t="str">
        <f t="shared" si="17"/>
        <v/>
      </c>
      <c r="AZ224" s="36" t="e">
        <f t="shared" ca="1" si="18"/>
        <v>#NAME?</v>
      </c>
      <c r="BA224" s="35" t="e">
        <f t="shared" ca="1" si="19"/>
        <v>#NAME?</v>
      </c>
      <c r="BB224" s="37" t="e">
        <f t="shared" ca="1" si="20"/>
        <v>#NAME?</v>
      </c>
      <c r="BC224" s="38" t="e">
        <f t="shared" ca="1" si="21"/>
        <v>#NAME?</v>
      </c>
      <c r="BD224" s="38" t="e">
        <f t="shared" ca="1" si="22"/>
        <v>#NAME?</v>
      </c>
      <c r="BE224" s="35" t="e">
        <f t="shared" ca="1" si="23"/>
        <v>#NAME?</v>
      </c>
      <c r="BF224" s="36" t="e">
        <f t="shared" ca="1" si="24"/>
        <v>#NAME?</v>
      </c>
      <c r="BG224" s="36" t="e">
        <f t="shared" ca="1" si="25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/>
      <c r="AN225" s="33" t="str">
        <f t="shared" si="33"/>
        <v>0-day</v>
      </c>
      <c r="AO225" s="33" t="str">
        <f t="shared" si="9"/>
        <v>0-day</v>
      </c>
      <c r="AP225" s="33" t="str">
        <f t="shared" si="10"/>
        <v>0-day</v>
      </c>
      <c r="AQ225" s="33" t="str">
        <f t="shared" si="11"/>
        <v>0-day</v>
      </c>
      <c r="AR225" s="49"/>
      <c r="AS225" s="34" t="str">
        <f t="shared" si="12"/>
        <v/>
      </c>
      <c r="AT225" s="35">
        <f t="shared" si="27"/>
        <v>0</v>
      </c>
      <c r="AU225" s="35" t="e">
        <f t="shared" ca="1" si="13"/>
        <v>#NAME?</v>
      </c>
      <c r="AV225" s="35" t="e">
        <f t="shared" ca="1" si="14"/>
        <v>#NAME?</v>
      </c>
      <c r="AW225" s="34" t="e">
        <f t="shared" ca="1" si="15"/>
        <v>#NAME?</v>
      </c>
      <c r="AX225" s="35" t="e">
        <f t="shared" ca="1" si="16"/>
        <v>#NAME?</v>
      </c>
      <c r="AY225" s="34" t="str">
        <f t="shared" si="17"/>
        <v/>
      </c>
      <c r="AZ225" s="36" t="e">
        <f t="shared" ca="1" si="18"/>
        <v>#NAME?</v>
      </c>
      <c r="BA225" s="35" t="e">
        <f t="shared" ca="1" si="19"/>
        <v>#NAME?</v>
      </c>
      <c r="BB225" s="37" t="e">
        <f t="shared" ca="1" si="20"/>
        <v>#NAME?</v>
      </c>
      <c r="BC225" s="38" t="e">
        <f t="shared" ca="1" si="21"/>
        <v>#NAME?</v>
      </c>
      <c r="BD225" s="38" t="e">
        <f t="shared" ca="1" si="22"/>
        <v>#NAME?</v>
      </c>
      <c r="BE225" s="35" t="e">
        <f t="shared" ca="1" si="23"/>
        <v>#NAME?</v>
      </c>
      <c r="BF225" s="36" t="e">
        <f t="shared" ca="1" si="24"/>
        <v>#NAME?</v>
      </c>
      <c r="BG225" s="36" t="e">
        <f t="shared" ca="1" si="25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/>
      <c r="AN226" s="33" t="str">
        <f t="shared" si="33"/>
        <v>0-day</v>
      </c>
      <c r="AO226" s="33" t="str">
        <f t="shared" si="9"/>
        <v>0-day</v>
      </c>
      <c r="AP226" s="33" t="str">
        <f t="shared" si="10"/>
        <v>0-day</v>
      </c>
      <c r="AQ226" s="33" t="str">
        <f t="shared" si="11"/>
        <v>0-day</v>
      </c>
      <c r="AR226" s="49"/>
      <c r="AS226" s="34" t="str">
        <f t="shared" si="12"/>
        <v/>
      </c>
      <c r="AT226" s="35">
        <f t="shared" si="27"/>
        <v>0</v>
      </c>
      <c r="AU226" s="35" t="e">
        <f t="shared" ca="1" si="13"/>
        <v>#NAME?</v>
      </c>
      <c r="AV226" s="35" t="e">
        <f t="shared" ca="1" si="14"/>
        <v>#NAME?</v>
      </c>
      <c r="AW226" s="34" t="e">
        <f t="shared" ca="1" si="15"/>
        <v>#NAME?</v>
      </c>
      <c r="AX226" s="35" t="e">
        <f t="shared" ca="1" si="16"/>
        <v>#NAME?</v>
      </c>
      <c r="AY226" s="34" t="str">
        <f t="shared" si="17"/>
        <v/>
      </c>
      <c r="AZ226" s="36" t="e">
        <f t="shared" ca="1" si="18"/>
        <v>#NAME?</v>
      </c>
      <c r="BA226" s="35" t="e">
        <f t="shared" ca="1" si="19"/>
        <v>#NAME?</v>
      </c>
      <c r="BB226" s="37" t="e">
        <f t="shared" ca="1" si="20"/>
        <v>#NAME?</v>
      </c>
      <c r="BC226" s="38" t="e">
        <f t="shared" ca="1" si="21"/>
        <v>#NAME?</v>
      </c>
      <c r="BD226" s="38" t="e">
        <f t="shared" ca="1" si="22"/>
        <v>#NAME?</v>
      </c>
      <c r="BE226" s="35" t="e">
        <f t="shared" ca="1" si="23"/>
        <v>#NAME?</v>
      </c>
      <c r="BF226" s="36" t="e">
        <f t="shared" ca="1" si="24"/>
        <v>#NAME?</v>
      </c>
      <c r="BG226" s="36" t="e">
        <f t="shared" ca="1" si="25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/>
      <c r="AN227" s="33" t="str">
        <f t="shared" si="33"/>
        <v>0-day</v>
      </c>
      <c r="AO227" s="33" t="str">
        <f t="shared" si="9"/>
        <v>0-day</v>
      </c>
      <c r="AP227" s="33" t="str">
        <f t="shared" si="10"/>
        <v>0-day</v>
      </c>
      <c r="AQ227" s="33" t="str">
        <f t="shared" si="11"/>
        <v>0-day</v>
      </c>
      <c r="AR227" s="49"/>
      <c r="AS227" s="34" t="str">
        <f t="shared" si="12"/>
        <v/>
      </c>
      <c r="AT227" s="35">
        <f t="shared" si="27"/>
        <v>0</v>
      </c>
      <c r="AU227" s="35" t="e">
        <f t="shared" ca="1" si="13"/>
        <v>#NAME?</v>
      </c>
      <c r="AV227" s="35" t="e">
        <f t="shared" ca="1" si="14"/>
        <v>#NAME?</v>
      </c>
      <c r="AW227" s="34" t="e">
        <f t="shared" ca="1" si="15"/>
        <v>#NAME?</v>
      </c>
      <c r="AX227" s="35" t="e">
        <f t="shared" ca="1" si="16"/>
        <v>#NAME?</v>
      </c>
      <c r="AY227" s="34" t="str">
        <f t="shared" si="17"/>
        <v/>
      </c>
      <c r="AZ227" s="36" t="e">
        <f t="shared" ca="1" si="18"/>
        <v>#NAME?</v>
      </c>
      <c r="BA227" s="35" t="e">
        <f t="shared" ca="1" si="19"/>
        <v>#NAME?</v>
      </c>
      <c r="BB227" s="37" t="e">
        <f t="shared" ca="1" si="20"/>
        <v>#NAME?</v>
      </c>
      <c r="BC227" s="38" t="e">
        <f t="shared" ca="1" si="21"/>
        <v>#NAME?</v>
      </c>
      <c r="BD227" s="38" t="e">
        <f t="shared" ca="1" si="22"/>
        <v>#NAME?</v>
      </c>
      <c r="BE227" s="35" t="e">
        <f t="shared" ca="1" si="23"/>
        <v>#NAME?</v>
      </c>
      <c r="BF227" s="36" t="e">
        <f t="shared" ca="1" si="24"/>
        <v>#NAME?</v>
      </c>
      <c r="BG227" s="36" t="e">
        <f t="shared" ca="1" si="25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/>
      <c r="AN228" s="33" t="str">
        <f t="shared" si="33"/>
        <v>0-day</v>
      </c>
      <c r="AO228" s="33" t="str">
        <f t="shared" si="9"/>
        <v>0-day</v>
      </c>
      <c r="AP228" s="33" t="str">
        <f t="shared" si="10"/>
        <v>0-day</v>
      </c>
      <c r="AQ228" s="33" t="str">
        <f t="shared" si="11"/>
        <v>0-day</v>
      </c>
      <c r="AR228" s="49"/>
      <c r="AS228" s="34" t="str">
        <f t="shared" si="12"/>
        <v/>
      </c>
      <c r="AT228" s="35">
        <f t="shared" si="27"/>
        <v>0</v>
      </c>
      <c r="AU228" s="35" t="e">
        <f t="shared" ca="1" si="13"/>
        <v>#NAME?</v>
      </c>
      <c r="AV228" s="35" t="e">
        <f t="shared" ca="1" si="14"/>
        <v>#NAME?</v>
      </c>
      <c r="AW228" s="34" t="e">
        <f t="shared" ca="1" si="15"/>
        <v>#NAME?</v>
      </c>
      <c r="AX228" s="35" t="e">
        <f t="shared" ca="1" si="16"/>
        <v>#NAME?</v>
      </c>
      <c r="AY228" s="34" t="str">
        <f t="shared" si="17"/>
        <v/>
      </c>
      <c r="AZ228" s="36" t="e">
        <f t="shared" ca="1" si="18"/>
        <v>#NAME?</v>
      </c>
      <c r="BA228" s="35" t="e">
        <f t="shared" ca="1" si="19"/>
        <v>#NAME?</v>
      </c>
      <c r="BB228" s="37" t="e">
        <f t="shared" ca="1" si="20"/>
        <v>#NAME?</v>
      </c>
      <c r="BC228" s="38" t="e">
        <f t="shared" ca="1" si="21"/>
        <v>#NAME?</v>
      </c>
      <c r="BD228" s="38" t="e">
        <f t="shared" ca="1" si="22"/>
        <v>#NAME?</v>
      </c>
      <c r="BE228" s="35" t="e">
        <f t="shared" ca="1" si="23"/>
        <v>#NAME?</v>
      </c>
      <c r="BF228" s="36" t="e">
        <f t="shared" ca="1" si="24"/>
        <v>#NAME?</v>
      </c>
      <c r="BG228" s="36" t="e">
        <f t="shared" ca="1" si="25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/>
      <c r="AN229" s="33" t="str">
        <f t="shared" si="33"/>
        <v>0-day</v>
      </c>
      <c r="AO229" s="33" t="str">
        <f t="shared" si="9"/>
        <v>0-day</v>
      </c>
      <c r="AP229" s="33" t="str">
        <f t="shared" si="10"/>
        <v>0-day</v>
      </c>
      <c r="AQ229" s="33" t="str">
        <f t="shared" si="11"/>
        <v>0-day</v>
      </c>
      <c r="AR229" s="49"/>
      <c r="AS229" s="34" t="str">
        <f t="shared" si="12"/>
        <v/>
      </c>
      <c r="AT229" s="35">
        <f t="shared" si="27"/>
        <v>0</v>
      </c>
      <c r="AU229" s="35" t="e">
        <f t="shared" ca="1" si="13"/>
        <v>#NAME?</v>
      </c>
      <c r="AV229" s="35" t="e">
        <f t="shared" ca="1" si="14"/>
        <v>#NAME?</v>
      </c>
      <c r="AW229" s="34" t="e">
        <f t="shared" ca="1" si="15"/>
        <v>#NAME?</v>
      </c>
      <c r="AX229" s="35" t="e">
        <f t="shared" ca="1" si="16"/>
        <v>#NAME?</v>
      </c>
      <c r="AY229" s="34" t="str">
        <f t="shared" si="17"/>
        <v/>
      </c>
      <c r="AZ229" s="36" t="e">
        <f t="shared" ca="1" si="18"/>
        <v>#NAME?</v>
      </c>
      <c r="BA229" s="35" t="e">
        <f t="shared" ca="1" si="19"/>
        <v>#NAME?</v>
      </c>
      <c r="BB229" s="37" t="e">
        <f t="shared" ca="1" si="20"/>
        <v>#NAME?</v>
      </c>
      <c r="BC229" s="38" t="e">
        <f t="shared" ca="1" si="21"/>
        <v>#NAME?</v>
      </c>
      <c r="BD229" s="38" t="e">
        <f t="shared" ca="1" si="22"/>
        <v>#NAME?</v>
      </c>
      <c r="BE229" s="35" t="e">
        <f t="shared" ca="1" si="23"/>
        <v>#NAME?</v>
      </c>
      <c r="BF229" s="36" t="e">
        <f t="shared" ca="1" si="24"/>
        <v>#NAME?</v>
      </c>
      <c r="BG229" s="36" t="e">
        <f t="shared" ca="1" si="25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/>
      <c r="AN230" s="33" t="str">
        <f t="shared" si="33"/>
        <v>0-day</v>
      </c>
      <c r="AO230" s="33" t="str">
        <f t="shared" si="9"/>
        <v>0-day</v>
      </c>
      <c r="AP230" s="33" t="str">
        <f t="shared" si="10"/>
        <v>0-day</v>
      </c>
      <c r="AQ230" s="33" t="str">
        <f t="shared" si="11"/>
        <v>0-day</v>
      </c>
      <c r="AR230" s="49"/>
      <c r="AS230" s="34" t="str">
        <f t="shared" si="12"/>
        <v/>
      </c>
      <c r="AT230" s="35">
        <f t="shared" si="27"/>
        <v>0</v>
      </c>
      <c r="AU230" s="35" t="e">
        <f t="shared" ca="1" si="13"/>
        <v>#NAME?</v>
      </c>
      <c r="AV230" s="35" t="e">
        <f t="shared" ca="1" si="14"/>
        <v>#NAME?</v>
      </c>
      <c r="AW230" s="34" t="e">
        <f t="shared" ca="1" si="15"/>
        <v>#NAME?</v>
      </c>
      <c r="AX230" s="35" t="e">
        <f t="shared" ca="1" si="16"/>
        <v>#NAME?</v>
      </c>
      <c r="AY230" s="34" t="str">
        <f t="shared" si="17"/>
        <v/>
      </c>
      <c r="AZ230" s="36" t="e">
        <f t="shared" ca="1" si="18"/>
        <v>#NAME?</v>
      </c>
      <c r="BA230" s="35" t="e">
        <f t="shared" ca="1" si="19"/>
        <v>#NAME?</v>
      </c>
      <c r="BB230" s="37" t="e">
        <f t="shared" ca="1" si="20"/>
        <v>#NAME?</v>
      </c>
      <c r="BC230" s="38" t="e">
        <f t="shared" ca="1" si="21"/>
        <v>#NAME?</v>
      </c>
      <c r="BD230" s="38" t="e">
        <f t="shared" ca="1" si="22"/>
        <v>#NAME?</v>
      </c>
      <c r="BE230" s="35" t="e">
        <f t="shared" ca="1" si="23"/>
        <v>#NAME?</v>
      </c>
      <c r="BF230" s="36" t="e">
        <f t="shared" ca="1" si="24"/>
        <v>#NAME?</v>
      </c>
      <c r="BG230" s="36" t="e">
        <f t="shared" ca="1" si="25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/>
      <c r="AN231" s="33" t="str">
        <f t="shared" si="33"/>
        <v>0-day</v>
      </c>
      <c r="AO231" s="33" t="str">
        <f t="shared" si="9"/>
        <v>0-day</v>
      </c>
      <c r="AP231" s="33" t="str">
        <f t="shared" si="10"/>
        <v>0-day</v>
      </c>
      <c r="AQ231" s="33" t="str">
        <f t="shared" si="11"/>
        <v>0-day</v>
      </c>
      <c r="AR231" s="49"/>
      <c r="AS231" s="34" t="str">
        <f t="shared" si="12"/>
        <v/>
      </c>
      <c r="AT231" s="35">
        <f t="shared" si="27"/>
        <v>0</v>
      </c>
      <c r="AU231" s="35" t="e">
        <f t="shared" ca="1" si="13"/>
        <v>#NAME?</v>
      </c>
      <c r="AV231" s="35" t="e">
        <f t="shared" ca="1" si="14"/>
        <v>#NAME?</v>
      </c>
      <c r="AW231" s="34" t="e">
        <f t="shared" ca="1" si="15"/>
        <v>#NAME?</v>
      </c>
      <c r="AX231" s="35" t="e">
        <f t="shared" ca="1" si="16"/>
        <v>#NAME?</v>
      </c>
      <c r="AY231" s="34" t="str">
        <f t="shared" si="17"/>
        <v/>
      </c>
      <c r="AZ231" s="36" t="e">
        <f t="shared" ca="1" si="18"/>
        <v>#NAME?</v>
      </c>
      <c r="BA231" s="35" t="e">
        <f t="shared" ca="1" si="19"/>
        <v>#NAME?</v>
      </c>
      <c r="BB231" s="37" t="e">
        <f t="shared" ca="1" si="20"/>
        <v>#NAME?</v>
      </c>
      <c r="BC231" s="38" t="e">
        <f t="shared" ca="1" si="21"/>
        <v>#NAME?</v>
      </c>
      <c r="BD231" s="38" t="e">
        <f t="shared" ca="1" si="22"/>
        <v>#NAME?</v>
      </c>
      <c r="BE231" s="35" t="e">
        <f t="shared" ca="1" si="23"/>
        <v>#NAME?</v>
      </c>
      <c r="BF231" s="36" t="e">
        <f t="shared" ca="1" si="24"/>
        <v>#NAME?</v>
      </c>
      <c r="BG231" s="36" t="e">
        <f t="shared" ca="1" si="25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/>
      <c r="AN232" s="33" t="str">
        <f t="shared" si="33"/>
        <v>0-day</v>
      </c>
      <c r="AO232" s="33" t="str">
        <f t="shared" si="9"/>
        <v>0-day</v>
      </c>
      <c r="AP232" s="33" t="str">
        <f t="shared" si="10"/>
        <v>0-day</v>
      </c>
      <c r="AQ232" s="33" t="str">
        <f t="shared" si="11"/>
        <v>0-day</v>
      </c>
      <c r="AR232" s="49"/>
      <c r="AS232" s="34" t="str">
        <f t="shared" si="12"/>
        <v/>
      </c>
      <c r="AT232" s="35">
        <f t="shared" si="27"/>
        <v>0</v>
      </c>
      <c r="AU232" s="35" t="e">
        <f t="shared" ca="1" si="13"/>
        <v>#NAME?</v>
      </c>
      <c r="AV232" s="35" t="e">
        <f t="shared" ca="1" si="14"/>
        <v>#NAME?</v>
      </c>
      <c r="AW232" s="34" t="e">
        <f t="shared" ca="1" si="15"/>
        <v>#NAME?</v>
      </c>
      <c r="AX232" s="35" t="e">
        <f t="shared" ca="1" si="16"/>
        <v>#NAME?</v>
      </c>
      <c r="AY232" s="34" t="str">
        <f t="shared" si="17"/>
        <v/>
      </c>
      <c r="AZ232" s="36" t="e">
        <f t="shared" ca="1" si="18"/>
        <v>#NAME?</v>
      </c>
      <c r="BA232" s="35" t="e">
        <f t="shared" ca="1" si="19"/>
        <v>#NAME?</v>
      </c>
      <c r="BB232" s="37" t="e">
        <f t="shared" ca="1" si="20"/>
        <v>#NAME?</v>
      </c>
      <c r="BC232" s="38" t="e">
        <f t="shared" ca="1" si="21"/>
        <v>#NAME?</v>
      </c>
      <c r="BD232" s="38" t="e">
        <f t="shared" ca="1" si="22"/>
        <v>#NAME?</v>
      </c>
      <c r="BE232" s="35" t="e">
        <f t="shared" ca="1" si="23"/>
        <v>#NAME?</v>
      </c>
      <c r="BF232" s="36" t="e">
        <f t="shared" ca="1" si="24"/>
        <v>#NAME?</v>
      </c>
      <c r="BG232" s="36" t="e">
        <f t="shared" ca="1" si="25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/>
      <c r="AN233" s="33" t="str">
        <f t="shared" si="33"/>
        <v>0-day</v>
      </c>
      <c r="AO233" s="33" t="str">
        <f t="shared" si="9"/>
        <v>0-day</v>
      </c>
      <c r="AP233" s="33" t="str">
        <f t="shared" si="10"/>
        <v>0-day</v>
      </c>
      <c r="AQ233" s="33" t="str">
        <f t="shared" si="11"/>
        <v>0-day</v>
      </c>
      <c r="AR233" s="49"/>
      <c r="AS233" s="34" t="str">
        <f t="shared" si="12"/>
        <v/>
      </c>
      <c r="AT233" s="35">
        <f t="shared" si="27"/>
        <v>0</v>
      </c>
      <c r="AU233" s="35" t="e">
        <f t="shared" ca="1" si="13"/>
        <v>#NAME?</v>
      </c>
      <c r="AV233" s="35" t="e">
        <f t="shared" ca="1" si="14"/>
        <v>#NAME?</v>
      </c>
      <c r="AW233" s="34" t="e">
        <f t="shared" ca="1" si="15"/>
        <v>#NAME?</v>
      </c>
      <c r="AX233" s="35" t="e">
        <f t="shared" ca="1" si="16"/>
        <v>#NAME?</v>
      </c>
      <c r="AY233" s="34" t="str">
        <f t="shared" si="17"/>
        <v/>
      </c>
      <c r="AZ233" s="36" t="e">
        <f t="shared" ca="1" si="18"/>
        <v>#NAME?</v>
      </c>
      <c r="BA233" s="35" t="e">
        <f t="shared" ca="1" si="19"/>
        <v>#NAME?</v>
      </c>
      <c r="BB233" s="37" t="e">
        <f t="shared" ca="1" si="20"/>
        <v>#NAME?</v>
      </c>
      <c r="BC233" s="38" t="e">
        <f t="shared" ca="1" si="21"/>
        <v>#NAME?</v>
      </c>
      <c r="BD233" s="38" t="e">
        <f t="shared" ca="1" si="22"/>
        <v>#NAME?</v>
      </c>
      <c r="BE233" s="35" t="e">
        <f t="shared" ca="1" si="23"/>
        <v>#NAME?</v>
      </c>
      <c r="BF233" s="36" t="e">
        <f t="shared" ca="1" si="24"/>
        <v>#NAME?</v>
      </c>
      <c r="BG233" s="36" t="e">
        <f t="shared" ca="1" si="25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/>
      <c r="AN234" s="33" t="str">
        <f t="shared" si="33"/>
        <v>0-day</v>
      </c>
      <c r="AO234" s="33" t="str">
        <f t="shared" si="9"/>
        <v>0-day</v>
      </c>
      <c r="AP234" s="33" t="str">
        <f t="shared" si="10"/>
        <v>0-day</v>
      </c>
      <c r="AQ234" s="33" t="str">
        <f t="shared" si="11"/>
        <v>0-day</v>
      </c>
      <c r="AR234" s="49"/>
      <c r="AS234" s="34" t="str">
        <f t="shared" si="12"/>
        <v/>
      </c>
      <c r="AT234" s="35">
        <f t="shared" si="27"/>
        <v>0</v>
      </c>
      <c r="AU234" s="35" t="e">
        <f t="shared" ca="1" si="13"/>
        <v>#NAME?</v>
      </c>
      <c r="AV234" s="35" t="e">
        <f t="shared" ca="1" si="14"/>
        <v>#NAME?</v>
      </c>
      <c r="AW234" s="34" t="e">
        <f t="shared" ca="1" si="15"/>
        <v>#NAME?</v>
      </c>
      <c r="AX234" s="35" t="e">
        <f t="shared" ca="1" si="16"/>
        <v>#NAME?</v>
      </c>
      <c r="AY234" s="34" t="str">
        <f t="shared" si="17"/>
        <v/>
      </c>
      <c r="AZ234" s="36" t="e">
        <f t="shared" ca="1" si="18"/>
        <v>#NAME?</v>
      </c>
      <c r="BA234" s="35" t="e">
        <f t="shared" ca="1" si="19"/>
        <v>#NAME?</v>
      </c>
      <c r="BB234" s="37" t="e">
        <f t="shared" ca="1" si="20"/>
        <v>#NAME?</v>
      </c>
      <c r="BC234" s="38" t="e">
        <f t="shared" ca="1" si="21"/>
        <v>#NAME?</v>
      </c>
      <c r="BD234" s="38" t="e">
        <f t="shared" ca="1" si="22"/>
        <v>#NAME?</v>
      </c>
      <c r="BE234" s="35" t="e">
        <f t="shared" ca="1" si="23"/>
        <v>#NAME?</v>
      </c>
      <c r="BF234" s="36" t="e">
        <f t="shared" ca="1" si="24"/>
        <v>#NAME?</v>
      </c>
      <c r="BG234" s="36" t="e">
        <f t="shared" ca="1" si="25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/>
      <c r="AN235" s="33" t="str">
        <f t="shared" si="33"/>
        <v>0-day</v>
      </c>
      <c r="AO235" s="33" t="str">
        <f t="shared" si="9"/>
        <v>0-day</v>
      </c>
      <c r="AP235" s="33" t="str">
        <f t="shared" si="10"/>
        <v>0-day</v>
      </c>
      <c r="AQ235" s="33" t="str">
        <f t="shared" si="11"/>
        <v>0-day</v>
      </c>
      <c r="AR235" s="49"/>
      <c r="AS235" s="34" t="str">
        <f t="shared" si="12"/>
        <v/>
      </c>
      <c r="AT235" s="35">
        <f t="shared" si="27"/>
        <v>0</v>
      </c>
      <c r="AU235" s="35" t="e">
        <f t="shared" ca="1" si="13"/>
        <v>#NAME?</v>
      </c>
      <c r="AV235" s="35" t="e">
        <f t="shared" ca="1" si="14"/>
        <v>#NAME?</v>
      </c>
      <c r="AW235" s="34" t="e">
        <f t="shared" ca="1" si="15"/>
        <v>#NAME?</v>
      </c>
      <c r="AX235" s="35" t="e">
        <f t="shared" ca="1" si="16"/>
        <v>#NAME?</v>
      </c>
      <c r="AY235" s="34" t="str">
        <f t="shared" si="17"/>
        <v/>
      </c>
      <c r="AZ235" s="36" t="e">
        <f t="shared" ca="1" si="18"/>
        <v>#NAME?</v>
      </c>
      <c r="BA235" s="35" t="e">
        <f t="shared" ca="1" si="19"/>
        <v>#NAME?</v>
      </c>
      <c r="BB235" s="37" t="e">
        <f t="shared" ca="1" si="20"/>
        <v>#NAME?</v>
      </c>
      <c r="BC235" s="38" t="e">
        <f t="shared" ca="1" si="21"/>
        <v>#NAME?</v>
      </c>
      <c r="BD235" s="38" t="e">
        <f t="shared" ca="1" si="22"/>
        <v>#NAME?</v>
      </c>
      <c r="BE235" s="35" t="e">
        <f t="shared" ca="1" si="23"/>
        <v>#NAME?</v>
      </c>
      <c r="BF235" s="36" t="e">
        <f t="shared" ca="1" si="24"/>
        <v>#NAME?</v>
      </c>
      <c r="BG235" s="36" t="e">
        <f t="shared" ca="1" si="25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/>
      <c r="AN236" s="33" t="str">
        <f t="shared" si="33"/>
        <v>0-day</v>
      </c>
      <c r="AO236" s="33" t="str">
        <f t="shared" si="9"/>
        <v>0-day</v>
      </c>
      <c r="AP236" s="33" t="str">
        <f t="shared" si="10"/>
        <v>0-day</v>
      </c>
      <c r="AQ236" s="33" t="str">
        <f t="shared" si="11"/>
        <v>0-day</v>
      </c>
      <c r="AR236" s="49"/>
      <c r="AS236" s="34" t="str">
        <f t="shared" si="12"/>
        <v/>
      </c>
      <c r="AT236" s="35">
        <f t="shared" si="27"/>
        <v>0</v>
      </c>
      <c r="AU236" s="35" t="e">
        <f t="shared" ca="1" si="13"/>
        <v>#NAME?</v>
      </c>
      <c r="AV236" s="35" t="e">
        <f t="shared" ca="1" si="14"/>
        <v>#NAME?</v>
      </c>
      <c r="AW236" s="34" t="e">
        <f t="shared" ca="1" si="15"/>
        <v>#NAME?</v>
      </c>
      <c r="AX236" s="35" t="e">
        <f t="shared" ca="1" si="16"/>
        <v>#NAME?</v>
      </c>
      <c r="AY236" s="34" t="str">
        <f t="shared" si="17"/>
        <v/>
      </c>
      <c r="AZ236" s="36" t="e">
        <f t="shared" ca="1" si="18"/>
        <v>#NAME?</v>
      </c>
      <c r="BA236" s="35" t="e">
        <f t="shared" ca="1" si="19"/>
        <v>#NAME?</v>
      </c>
      <c r="BB236" s="37" t="e">
        <f t="shared" ca="1" si="20"/>
        <v>#NAME?</v>
      </c>
      <c r="BC236" s="38" t="e">
        <f t="shared" ca="1" si="21"/>
        <v>#NAME?</v>
      </c>
      <c r="BD236" s="38" t="e">
        <f t="shared" ca="1" si="22"/>
        <v>#NAME?</v>
      </c>
      <c r="BE236" s="35" t="e">
        <f t="shared" ca="1" si="23"/>
        <v>#NAME?</v>
      </c>
      <c r="BF236" s="36" t="e">
        <f t="shared" ca="1" si="24"/>
        <v>#NAME?</v>
      </c>
      <c r="BG236" s="36" t="e">
        <f t="shared" ca="1" si="25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/>
      <c r="AN237" s="33" t="str">
        <f>IFERROR(DATEDIF(#REF!,X237,"d"),"0")&amp;"-day"</f>
        <v>0-day</v>
      </c>
      <c r="AO237" s="33" t="str">
        <f t="shared" si="9"/>
        <v>0-day</v>
      </c>
      <c r="AP237" s="33" t="str">
        <f t="shared" si="10"/>
        <v>0-day</v>
      </c>
      <c r="AQ237" s="33" t="str">
        <f t="shared" si="11"/>
        <v>0-day</v>
      </c>
      <c r="AR237" s="49"/>
      <c r="AS237" s="34" t="str">
        <f t="shared" si="12"/>
        <v/>
      </c>
      <c r="AT237" s="35">
        <f t="shared" si="27"/>
        <v>0</v>
      </c>
      <c r="AU237" s="35" t="e">
        <f t="shared" ca="1" si="13"/>
        <v>#NAME?</v>
      </c>
      <c r="AV237" s="35" t="e">
        <f t="shared" ca="1" si="14"/>
        <v>#NAME?</v>
      </c>
      <c r="AW237" s="34" t="e">
        <f t="shared" ca="1" si="15"/>
        <v>#NAME?</v>
      </c>
      <c r="AX237" s="35" t="e">
        <f t="shared" ca="1" si="16"/>
        <v>#NAME?</v>
      </c>
      <c r="AY237" s="34" t="str">
        <f t="shared" si="17"/>
        <v/>
      </c>
      <c r="AZ237" s="36" t="e">
        <f t="shared" ca="1" si="18"/>
        <v>#NAME?</v>
      </c>
      <c r="BA237" s="35" t="e">
        <f t="shared" ca="1" si="19"/>
        <v>#NAME?</v>
      </c>
      <c r="BB237" s="37" t="e">
        <f t="shared" ca="1" si="20"/>
        <v>#NAME?</v>
      </c>
      <c r="BC237" s="38" t="e">
        <f t="shared" ca="1" si="21"/>
        <v>#NAME?</v>
      </c>
      <c r="BD237" s="38" t="e">
        <f t="shared" ca="1" si="22"/>
        <v>#NAME?</v>
      </c>
      <c r="BE237" s="35" t="e">
        <f t="shared" ca="1" si="23"/>
        <v>#NAME?</v>
      </c>
      <c r="BF237" s="36" t="e">
        <f t="shared" ca="1" si="24"/>
        <v>#NAME?</v>
      </c>
      <c r="BG237" s="36" t="e">
        <f t="shared" ca="1" si="25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/>
      <c r="AN238" s="33" t="str">
        <f t="shared" ref="AN238:AN297" si="35">IFERROR(DATEDIF(T238,X238,"d"),"0")&amp;"-day"</f>
        <v>0-day</v>
      </c>
      <c r="AO238" s="33" t="str">
        <f t="shared" si="9"/>
        <v>0-day</v>
      </c>
      <c r="AP238" s="33" t="str">
        <f t="shared" si="10"/>
        <v>0-day</v>
      </c>
      <c r="AQ238" s="33" t="str">
        <f t="shared" si="11"/>
        <v>0-day</v>
      </c>
      <c r="AR238" s="49"/>
      <c r="AS238" s="34" t="str">
        <f t="shared" si="12"/>
        <v/>
      </c>
      <c r="AT238" s="35">
        <f t="shared" si="27"/>
        <v>0</v>
      </c>
      <c r="AU238" s="35" t="e">
        <f t="shared" ca="1" si="13"/>
        <v>#NAME?</v>
      </c>
      <c r="AV238" s="35" t="e">
        <f t="shared" ca="1" si="14"/>
        <v>#NAME?</v>
      </c>
      <c r="AW238" s="34" t="e">
        <f t="shared" ca="1" si="15"/>
        <v>#NAME?</v>
      </c>
      <c r="AX238" s="35" t="e">
        <f t="shared" ca="1" si="16"/>
        <v>#NAME?</v>
      </c>
      <c r="AY238" s="34" t="str">
        <f t="shared" si="17"/>
        <v/>
      </c>
      <c r="AZ238" s="36" t="e">
        <f t="shared" ca="1" si="18"/>
        <v>#NAME?</v>
      </c>
      <c r="BA238" s="35" t="e">
        <f t="shared" ca="1" si="19"/>
        <v>#NAME?</v>
      </c>
      <c r="BB238" s="37" t="e">
        <f t="shared" ca="1" si="20"/>
        <v>#NAME?</v>
      </c>
      <c r="BC238" s="38" t="e">
        <f t="shared" ca="1" si="21"/>
        <v>#NAME?</v>
      </c>
      <c r="BD238" s="38" t="e">
        <f t="shared" ca="1" si="22"/>
        <v>#NAME?</v>
      </c>
      <c r="BE238" s="35" t="e">
        <f t="shared" ca="1" si="23"/>
        <v>#NAME?</v>
      </c>
      <c r="BF238" s="36" t="e">
        <f t="shared" ca="1" si="24"/>
        <v>#NAME?</v>
      </c>
      <c r="BG238" s="36" t="e">
        <f t="shared" ca="1" si="25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/>
      <c r="AN239" s="33" t="str">
        <f t="shared" si="35"/>
        <v>0-day</v>
      </c>
      <c r="AO239" s="33" t="str">
        <f t="shared" si="9"/>
        <v>0-day</v>
      </c>
      <c r="AP239" s="33" t="str">
        <f t="shared" si="10"/>
        <v>0-day</v>
      </c>
      <c r="AQ239" s="33" t="str">
        <f t="shared" si="11"/>
        <v>0-day</v>
      </c>
      <c r="AR239" s="49"/>
      <c r="AS239" s="34" t="str">
        <f t="shared" si="12"/>
        <v/>
      </c>
      <c r="AT239" s="35">
        <f t="shared" si="27"/>
        <v>0</v>
      </c>
      <c r="AU239" s="35" t="e">
        <f t="shared" ca="1" si="13"/>
        <v>#NAME?</v>
      </c>
      <c r="AV239" s="35" t="e">
        <f t="shared" ca="1" si="14"/>
        <v>#NAME?</v>
      </c>
      <c r="AW239" s="34" t="e">
        <f t="shared" ca="1" si="15"/>
        <v>#NAME?</v>
      </c>
      <c r="AX239" s="35" t="e">
        <f t="shared" ca="1" si="16"/>
        <v>#NAME?</v>
      </c>
      <c r="AY239" s="34" t="str">
        <f t="shared" si="17"/>
        <v/>
      </c>
      <c r="AZ239" s="36" t="e">
        <f t="shared" ca="1" si="18"/>
        <v>#NAME?</v>
      </c>
      <c r="BA239" s="35" t="e">
        <f t="shared" ca="1" si="19"/>
        <v>#NAME?</v>
      </c>
      <c r="BB239" s="37" t="e">
        <f t="shared" ca="1" si="20"/>
        <v>#NAME?</v>
      </c>
      <c r="BC239" s="38" t="e">
        <f t="shared" ca="1" si="21"/>
        <v>#NAME?</v>
      </c>
      <c r="BD239" s="38" t="e">
        <f t="shared" ca="1" si="22"/>
        <v>#NAME?</v>
      </c>
      <c r="BE239" s="35" t="e">
        <f t="shared" ca="1" si="23"/>
        <v>#NAME?</v>
      </c>
      <c r="BF239" s="36" t="e">
        <f t="shared" ca="1" si="24"/>
        <v>#NAME?</v>
      </c>
      <c r="BG239" s="36" t="e">
        <f t="shared" ca="1" si="25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/>
      <c r="AN240" s="33" t="str">
        <f t="shared" si="35"/>
        <v>0-day</v>
      </c>
      <c r="AO240" s="33" t="str">
        <f t="shared" si="9"/>
        <v>0-day</v>
      </c>
      <c r="AP240" s="33" t="str">
        <f t="shared" si="10"/>
        <v>0-day</v>
      </c>
      <c r="AQ240" s="33" t="str">
        <f t="shared" si="11"/>
        <v>0-day</v>
      </c>
      <c r="AR240" s="49"/>
      <c r="AS240" s="34" t="str">
        <f t="shared" si="12"/>
        <v/>
      </c>
      <c r="AT240" s="35">
        <f t="shared" si="27"/>
        <v>0</v>
      </c>
      <c r="AU240" s="35" t="e">
        <f t="shared" ca="1" si="13"/>
        <v>#NAME?</v>
      </c>
      <c r="AV240" s="35" t="e">
        <f t="shared" ca="1" si="14"/>
        <v>#NAME?</v>
      </c>
      <c r="AW240" s="34" t="e">
        <f t="shared" ca="1" si="15"/>
        <v>#NAME?</v>
      </c>
      <c r="AX240" s="35" t="e">
        <f t="shared" ca="1" si="16"/>
        <v>#NAME?</v>
      </c>
      <c r="AY240" s="34" t="str">
        <f t="shared" si="17"/>
        <v/>
      </c>
      <c r="AZ240" s="36" t="e">
        <f t="shared" ca="1" si="18"/>
        <v>#NAME?</v>
      </c>
      <c r="BA240" s="35" t="e">
        <f t="shared" ca="1" si="19"/>
        <v>#NAME?</v>
      </c>
      <c r="BB240" s="37" t="e">
        <f t="shared" ca="1" si="20"/>
        <v>#NAME?</v>
      </c>
      <c r="BC240" s="38" t="e">
        <f t="shared" ca="1" si="21"/>
        <v>#NAME?</v>
      </c>
      <c r="BD240" s="38" t="e">
        <f t="shared" ca="1" si="22"/>
        <v>#NAME?</v>
      </c>
      <c r="BE240" s="35" t="e">
        <f t="shared" ca="1" si="23"/>
        <v>#NAME?</v>
      </c>
      <c r="BF240" s="36" t="e">
        <f t="shared" ca="1" si="24"/>
        <v>#NAME?</v>
      </c>
      <c r="BG240" s="36" t="e">
        <f t="shared" ca="1" si="25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/>
      <c r="AN241" s="33" t="str">
        <f t="shared" si="35"/>
        <v>0-day</v>
      </c>
      <c r="AO241" s="33" t="str">
        <f t="shared" si="9"/>
        <v>0-day</v>
      </c>
      <c r="AP241" s="33" t="str">
        <f t="shared" si="10"/>
        <v>0-day</v>
      </c>
      <c r="AQ241" s="33" t="str">
        <f t="shared" si="11"/>
        <v>0-day</v>
      </c>
      <c r="AR241" s="49"/>
      <c r="AS241" s="34" t="str">
        <f t="shared" si="12"/>
        <v/>
      </c>
      <c r="AT241" s="35">
        <f t="shared" si="27"/>
        <v>0</v>
      </c>
      <c r="AU241" s="35" t="e">
        <f t="shared" ca="1" si="13"/>
        <v>#NAME?</v>
      </c>
      <c r="AV241" s="35" t="e">
        <f t="shared" ca="1" si="14"/>
        <v>#NAME?</v>
      </c>
      <c r="AW241" s="34" t="e">
        <f t="shared" ca="1" si="15"/>
        <v>#NAME?</v>
      </c>
      <c r="AX241" s="35" t="e">
        <f t="shared" ca="1" si="16"/>
        <v>#NAME?</v>
      </c>
      <c r="AY241" s="34" t="str">
        <f t="shared" si="17"/>
        <v/>
      </c>
      <c r="AZ241" s="36" t="e">
        <f t="shared" ca="1" si="18"/>
        <v>#NAME?</v>
      </c>
      <c r="BA241" s="35" t="e">
        <f t="shared" ca="1" si="19"/>
        <v>#NAME?</v>
      </c>
      <c r="BB241" s="37" t="e">
        <f t="shared" ca="1" si="20"/>
        <v>#NAME?</v>
      </c>
      <c r="BC241" s="38" t="e">
        <f t="shared" ca="1" si="21"/>
        <v>#NAME?</v>
      </c>
      <c r="BD241" s="38" t="e">
        <f t="shared" ca="1" si="22"/>
        <v>#NAME?</v>
      </c>
      <c r="BE241" s="35" t="e">
        <f t="shared" ca="1" si="23"/>
        <v>#NAME?</v>
      </c>
      <c r="BF241" s="36" t="e">
        <f t="shared" ca="1" si="24"/>
        <v>#NAME?</v>
      </c>
      <c r="BG241" s="36" t="e">
        <f t="shared" ca="1" si="25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/>
      <c r="AN242" s="33" t="str">
        <f t="shared" si="35"/>
        <v>0-day</v>
      </c>
      <c r="AO242" s="33" t="str">
        <f t="shared" si="9"/>
        <v>0-day</v>
      </c>
      <c r="AP242" s="33" t="str">
        <f t="shared" si="10"/>
        <v>0-day</v>
      </c>
      <c r="AQ242" s="33" t="str">
        <f t="shared" si="11"/>
        <v>0-day</v>
      </c>
      <c r="AR242" s="49"/>
      <c r="AS242" s="34" t="str">
        <f t="shared" si="12"/>
        <v/>
      </c>
      <c r="AT242" s="35">
        <f t="shared" si="27"/>
        <v>0</v>
      </c>
      <c r="AU242" s="35" t="e">
        <f t="shared" ca="1" si="13"/>
        <v>#NAME?</v>
      </c>
      <c r="AV242" s="35" t="e">
        <f t="shared" ca="1" si="14"/>
        <v>#NAME?</v>
      </c>
      <c r="AW242" s="34" t="e">
        <f t="shared" ca="1" si="15"/>
        <v>#NAME?</v>
      </c>
      <c r="AX242" s="35" t="e">
        <f t="shared" ca="1" si="16"/>
        <v>#NAME?</v>
      </c>
      <c r="AY242" s="34" t="str">
        <f t="shared" si="17"/>
        <v/>
      </c>
      <c r="AZ242" s="36" t="e">
        <f t="shared" ca="1" si="18"/>
        <v>#NAME?</v>
      </c>
      <c r="BA242" s="35" t="e">
        <f t="shared" ca="1" si="19"/>
        <v>#NAME?</v>
      </c>
      <c r="BB242" s="37" t="e">
        <f t="shared" ca="1" si="20"/>
        <v>#NAME?</v>
      </c>
      <c r="BC242" s="38" t="e">
        <f t="shared" ca="1" si="21"/>
        <v>#NAME?</v>
      </c>
      <c r="BD242" s="38" t="e">
        <f t="shared" ca="1" si="22"/>
        <v>#NAME?</v>
      </c>
      <c r="BE242" s="35" t="e">
        <f t="shared" ca="1" si="23"/>
        <v>#NAME?</v>
      </c>
      <c r="BF242" s="36" t="e">
        <f t="shared" ca="1" si="24"/>
        <v>#NAME?</v>
      </c>
      <c r="BG242" s="36" t="e">
        <f t="shared" ca="1" si="25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/>
      <c r="AN243" s="33" t="str">
        <f t="shared" si="35"/>
        <v>0-day</v>
      </c>
      <c r="AO243" s="33" t="str">
        <f t="shared" si="9"/>
        <v>0-day</v>
      </c>
      <c r="AP243" s="33" t="str">
        <f t="shared" si="10"/>
        <v>0-day</v>
      </c>
      <c r="AQ243" s="33" t="str">
        <f t="shared" si="11"/>
        <v>0-day</v>
      </c>
      <c r="AR243" s="49"/>
      <c r="AS243" s="34" t="str">
        <f t="shared" si="12"/>
        <v/>
      </c>
      <c r="AT243" s="35">
        <f t="shared" si="27"/>
        <v>0</v>
      </c>
      <c r="AU243" s="35" t="e">
        <f t="shared" ca="1" si="13"/>
        <v>#NAME?</v>
      </c>
      <c r="AV243" s="35" t="e">
        <f t="shared" ca="1" si="14"/>
        <v>#NAME?</v>
      </c>
      <c r="AW243" s="34" t="e">
        <f t="shared" ca="1" si="15"/>
        <v>#NAME?</v>
      </c>
      <c r="AX243" s="35" t="e">
        <f t="shared" ca="1" si="16"/>
        <v>#NAME?</v>
      </c>
      <c r="AY243" s="34" t="str">
        <f t="shared" si="17"/>
        <v/>
      </c>
      <c r="AZ243" s="36" t="e">
        <f t="shared" ca="1" si="18"/>
        <v>#NAME?</v>
      </c>
      <c r="BA243" s="35" t="e">
        <f t="shared" ca="1" si="19"/>
        <v>#NAME?</v>
      </c>
      <c r="BB243" s="37" t="e">
        <f t="shared" ca="1" si="20"/>
        <v>#NAME?</v>
      </c>
      <c r="BC243" s="38" t="e">
        <f t="shared" ca="1" si="21"/>
        <v>#NAME?</v>
      </c>
      <c r="BD243" s="38" t="e">
        <f t="shared" ca="1" si="22"/>
        <v>#NAME?</v>
      </c>
      <c r="BE243" s="35" t="e">
        <f t="shared" ca="1" si="23"/>
        <v>#NAME?</v>
      </c>
      <c r="BF243" s="36" t="e">
        <f t="shared" ca="1" si="24"/>
        <v>#NAME?</v>
      </c>
      <c r="BG243" s="36" t="e">
        <f t="shared" ca="1" si="25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/>
      <c r="AN244" s="33" t="str">
        <f t="shared" si="35"/>
        <v>0-day</v>
      </c>
      <c r="AO244" s="33" t="str">
        <f t="shared" si="9"/>
        <v>0-day</v>
      </c>
      <c r="AP244" s="33" t="str">
        <f t="shared" si="10"/>
        <v>0-day</v>
      </c>
      <c r="AQ244" s="33" t="str">
        <f t="shared" si="11"/>
        <v>0-day</v>
      </c>
      <c r="AR244" s="49"/>
      <c r="AS244" s="34" t="str">
        <f t="shared" si="12"/>
        <v/>
      </c>
      <c r="AT244" s="35">
        <f t="shared" si="27"/>
        <v>0</v>
      </c>
      <c r="AU244" s="35" t="e">
        <f t="shared" ca="1" si="13"/>
        <v>#NAME?</v>
      </c>
      <c r="AV244" s="35" t="e">
        <f t="shared" ca="1" si="14"/>
        <v>#NAME?</v>
      </c>
      <c r="AW244" s="34" t="e">
        <f t="shared" ca="1" si="15"/>
        <v>#NAME?</v>
      </c>
      <c r="AX244" s="35" t="e">
        <f t="shared" ca="1" si="16"/>
        <v>#NAME?</v>
      </c>
      <c r="AY244" s="34" t="str">
        <f t="shared" si="17"/>
        <v/>
      </c>
      <c r="AZ244" s="36" t="e">
        <f t="shared" ca="1" si="18"/>
        <v>#NAME?</v>
      </c>
      <c r="BA244" s="35" t="e">
        <f t="shared" ca="1" si="19"/>
        <v>#NAME?</v>
      </c>
      <c r="BB244" s="37" t="e">
        <f t="shared" ca="1" si="20"/>
        <v>#NAME?</v>
      </c>
      <c r="BC244" s="38" t="e">
        <f t="shared" ca="1" si="21"/>
        <v>#NAME?</v>
      </c>
      <c r="BD244" s="38" t="e">
        <f t="shared" ca="1" si="22"/>
        <v>#NAME?</v>
      </c>
      <c r="BE244" s="35" t="e">
        <f t="shared" ca="1" si="23"/>
        <v>#NAME?</v>
      </c>
      <c r="BF244" s="36" t="e">
        <f t="shared" ca="1" si="24"/>
        <v>#NAME?</v>
      </c>
      <c r="BG244" s="36" t="e">
        <f t="shared" ca="1" si="25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/>
      <c r="AN245" s="33" t="str">
        <f t="shared" si="35"/>
        <v>0-day</v>
      </c>
      <c r="AO245" s="33" t="str">
        <f t="shared" si="9"/>
        <v>0-day</v>
      </c>
      <c r="AP245" s="33" t="str">
        <f t="shared" si="10"/>
        <v>0-day</v>
      </c>
      <c r="AQ245" s="33" t="str">
        <f t="shared" si="11"/>
        <v>0-day</v>
      </c>
      <c r="AR245" s="49"/>
      <c r="AS245" s="34" t="str">
        <f t="shared" si="12"/>
        <v/>
      </c>
      <c r="AT245" s="35">
        <f t="shared" si="27"/>
        <v>0</v>
      </c>
      <c r="AU245" s="35" t="e">
        <f t="shared" ca="1" si="13"/>
        <v>#NAME?</v>
      </c>
      <c r="AV245" s="35" t="e">
        <f t="shared" ca="1" si="14"/>
        <v>#NAME?</v>
      </c>
      <c r="AW245" s="34" t="e">
        <f t="shared" ca="1" si="15"/>
        <v>#NAME?</v>
      </c>
      <c r="AX245" s="35" t="e">
        <f t="shared" ca="1" si="16"/>
        <v>#NAME?</v>
      </c>
      <c r="AY245" s="34" t="str">
        <f t="shared" si="17"/>
        <v/>
      </c>
      <c r="AZ245" s="36" t="e">
        <f t="shared" ca="1" si="18"/>
        <v>#NAME?</v>
      </c>
      <c r="BA245" s="35" t="e">
        <f t="shared" ca="1" si="19"/>
        <v>#NAME?</v>
      </c>
      <c r="BB245" s="37" t="e">
        <f t="shared" ca="1" si="20"/>
        <v>#NAME?</v>
      </c>
      <c r="BC245" s="38" t="e">
        <f t="shared" ca="1" si="21"/>
        <v>#NAME?</v>
      </c>
      <c r="BD245" s="38" t="e">
        <f t="shared" ca="1" si="22"/>
        <v>#NAME?</v>
      </c>
      <c r="BE245" s="35" t="e">
        <f t="shared" ca="1" si="23"/>
        <v>#NAME?</v>
      </c>
      <c r="BF245" s="36" t="e">
        <f t="shared" ca="1" si="24"/>
        <v>#NAME?</v>
      </c>
      <c r="BG245" s="36" t="e">
        <f t="shared" ca="1" si="25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/>
      <c r="AN246" s="33" t="str">
        <f t="shared" si="35"/>
        <v>0-day</v>
      </c>
      <c r="AO246" s="33" t="str">
        <f t="shared" si="9"/>
        <v>0-day</v>
      </c>
      <c r="AP246" s="33" t="str">
        <f t="shared" si="10"/>
        <v>0-day</v>
      </c>
      <c r="AQ246" s="33" t="str">
        <f t="shared" si="11"/>
        <v>0-day</v>
      </c>
      <c r="AR246" s="49"/>
      <c r="AS246" s="34" t="str">
        <f t="shared" si="12"/>
        <v/>
      </c>
      <c r="AT246" s="35">
        <f t="shared" si="27"/>
        <v>0</v>
      </c>
      <c r="AU246" s="35" t="e">
        <f t="shared" ca="1" si="13"/>
        <v>#NAME?</v>
      </c>
      <c r="AV246" s="35" t="e">
        <f t="shared" ca="1" si="14"/>
        <v>#NAME?</v>
      </c>
      <c r="AW246" s="34" t="e">
        <f t="shared" ca="1" si="15"/>
        <v>#NAME?</v>
      </c>
      <c r="AX246" s="35" t="e">
        <f t="shared" ca="1" si="16"/>
        <v>#NAME?</v>
      </c>
      <c r="AY246" s="34" t="str">
        <f t="shared" si="17"/>
        <v/>
      </c>
      <c r="AZ246" s="36" t="e">
        <f t="shared" ca="1" si="18"/>
        <v>#NAME?</v>
      </c>
      <c r="BA246" s="35" t="e">
        <f t="shared" ca="1" si="19"/>
        <v>#NAME?</v>
      </c>
      <c r="BB246" s="37" t="e">
        <f t="shared" ca="1" si="20"/>
        <v>#NAME?</v>
      </c>
      <c r="BC246" s="38" t="e">
        <f t="shared" ca="1" si="21"/>
        <v>#NAME?</v>
      </c>
      <c r="BD246" s="38" t="e">
        <f t="shared" ca="1" si="22"/>
        <v>#NAME?</v>
      </c>
      <c r="BE246" s="35" t="e">
        <f t="shared" ca="1" si="23"/>
        <v>#NAME?</v>
      </c>
      <c r="BF246" s="36" t="e">
        <f t="shared" ca="1" si="24"/>
        <v>#NAME?</v>
      </c>
      <c r="BG246" s="36" t="e">
        <f t="shared" ca="1" si="25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/>
      <c r="AN247" s="33" t="str">
        <f t="shared" si="35"/>
        <v>0-day</v>
      </c>
      <c r="AO247" s="33" t="str">
        <f t="shared" si="9"/>
        <v>0-day</v>
      </c>
      <c r="AP247" s="33" t="str">
        <f t="shared" si="10"/>
        <v>0-day</v>
      </c>
      <c r="AQ247" s="33" t="str">
        <f t="shared" si="11"/>
        <v>0-day</v>
      </c>
      <c r="AR247" s="49"/>
      <c r="AS247" s="34" t="str">
        <f t="shared" si="12"/>
        <v/>
      </c>
      <c r="AT247" s="35">
        <f t="shared" si="27"/>
        <v>0</v>
      </c>
      <c r="AU247" s="35" t="e">
        <f t="shared" ca="1" si="13"/>
        <v>#NAME?</v>
      </c>
      <c r="AV247" s="35" t="e">
        <f t="shared" ca="1" si="14"/>
        <v>#NAME?</v>
      </c>
      <c r="AW247" s="34" t="e">
        <f t="shared" ca="1" si="15"/>
        <v>#NAME?</v>
      </c>
      <c r="AX247" s="35" t="e">
        <f t="shared" ca="1" si="16"/>
        <v>#NAME?</v>
      </c>
      <c r="AY247" s="34" t="str">
        <f t="shared" si="17"/>
        <v/>
      </c>
      <c r="AZ247" s="36" t="e">
        <f t="shared" ca="1" si="18"/>
        <v>#NAME?</v>
      </c>
      <c r="BA247" s="35" t="e">
        <f t="shared" ca="1" si="19"/>
        <v>#NAME?</v>
      </c>
      <c r="BB247" s="37" t="e">
        <f t="shared" ca="1" si="20"/>
        <v>#NAME?</v>
      </c>
      <c r="BC247" s="38" t="e">
        <f t="shared" ca="1" si="21"/>
        <v>#NAME?</v>
      </c>
      <c r="BD247" s="38" t="e">
        <f t="shared" ca="1" si="22"/>
        <v>#NAME?</v>
      </c>
      <c r="BE247" s="35" t="e">
        <f t="shared" ca="1" si="23"/>
        <v>#NAME?</v>
      </c>
      <c r="BF247" s="36" t="e">
        <f t="shared" ca="1" si="24"/>
        <v>#NAME?</v>
      </c>
      <c r="BG247" s="36" t="e">
        <f t="shared" ca="1" si="25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/>
      <c r="AN248" s="33" t="str">
        <f t="shared" si="35"/>
        <v>0-day</v>
      </c>
      <c r="AO248" s="33" t="str">
        <f t="shared" si="9"/>
        <v>0-day</v>
      </c>
      <c r="AP248" s="33" t="str">
        <f t="shared" si="10"/>
        <v>0-day</v>
      </c>
      <c r="AQ248" s="33" t="str">
        <f t="shared" si="11"/>
        <v>0-day</v>
      </c>
      <c r="AR248" s="49"/>
      <c r="AS248" s="34" t="str">
        <f t="shared" si="12"/>
        <v/>
      </c>
      <c r="AT248" s="35">
        <f t="shared" si="27"/>
        <v>0</v>
      </c>
      <c r="AU248" s="35" t="e">
        <f t="shared" ca="1" si="13"/>
        <v>#NAME?</v>
      </c>
      <c r="AV248" s="35" t="e">
        <f t="shared" ca="1" si="14"/>
        <v>#NAME?</v>
      </c>
      <c r="AW248" s="34" t="e">
        <f t="shared" ca="1" si="15"/>
        <v>#NAME?</v>
      </c>
      <c r="AX248" s="35" t="e">
        <f t="shared" ca="1" si="16"/>
        <v>#NAME?</v>
      </c>
      <c r="AY248" s="34" t="str">
        <f t="shared" si="17"/>
        <v/>
      </c>
      <c r="AZ248" s="36" t="e">
        <f t="shared" ca="1" si="18"/>
        <v>#NAME?</v>
      </c>
      <c r="BA248" s="35" t="e">
        <f t="shared" ca="1" si="19"/>
        <v>#NAME?</v>
      </c>
      <c r="BB248" s="37" t="e">
        <f t="shared" ca="1" si="20"/>
        <v>#NAME?</v>
      </c>
      <c r="BC248" s="38" t="e">
        <f t="shared" ca="1" si="21"/>
        <v>#NAME?</v>
      </c>
      <c r="BD248" s="38" t="e">
        <f t="shared" ca="1" si="22"/>
        <v>#NAME?</v>
      </c>
      <c r="BE248" s="35" t="e">
        <f t="shared" ca="1" si="23"/>
        <v>#NAME?</v>
      </c>
      <c r="BF248" s="36" t="e">
        <f t="shared" ca="1" si="24"/>
        <v>#NAME?</v>
      </c>
      <c r="BG248" s="36" t="e">
        <f t="shared" ca="1" si="25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/>
      <c r="AN249" s="33" t="str">
        <f t="shared" si="35"/>
        <v>0-day</v>
      </c>
      <c r="AO249" s="33" t="str">
        <f t="shared" si="9"/>
        <v>0-day</v>
      </c>
      <c r="AP249" s="33" t="str">
        <f t="shared" si="10"/>
        <v>0-day</v>
      </c>
      <c r="AQ249" s="33" t="str">
        <f t="shared" si="11"/>
        <v>0-day</v>
      </c>
      <c r="AR249" s="49"/>
      <c r="AS249" s="34" t="str">
        <f t="shared" si="12"/>
        <v/>
      </c>
      <c r="AT249" s="35">
        <f t="shared" si="27"/>
        <v>0</v>
      </c>
      <c r="AU249" s="35" t="e">
        <f t="shared" ca="1" si="13"/>
        <v>#NAME?</v>
      </c>
      <c r="AV249" s="35" t="e">
        <f t="shared" ca="1" si="14"/>
        <v>#NAME?</v>
      </c>
      <c r="AW249" s="34" t="e">
        <f t="shared" ca="1" si="15"/>
        <v>#NAME?</v>
      </c>
      <c r="AX249" s="35" t="e">
        <f t="shared" ca="1" si="16"/>
        <v>#NAME?</v>
      </c>
      <c r="AY249" s="34" t="str">
        <f t="shared" si="17"/>
        <v/>
      </c>
      <c r="AZ249" s="36" t="e">
        <f t="shared" ca="1" si="18"/>
        <v>#NAME?</v>
      </c>
      <c r="BA249" s="35" t="e">
        <f t="shared" ca="1" si="19"/>
        <v>#NAME?</v>
      </c>
      <c r="BB249" s="37" t="e">
        <f t="shared" ca="1" si="20"/>
        <v>#NAME?</v>
      </c>
      <c r="BC249" s="38" t="e">
        <f t="shared" ca="1" si="21"/>
        <v>#NAME?</v>
      </c>
      <c r="BD249" s="38" t="e">
        <f t="shared" ca="1" si="22"/>
        <v>#NAME?</v>
      </c>
      <c r="BE249" s="35" t="e">
        <f t="shared" ca="1" si="23"/>
        <v>#NAME?</v>
      </c>
      <c r="BF249" s="36" t="e">
        <f t="shared" ca="1" si="24"/>
        <v>#NAME?</v>
      </c>
      <c r="BG249" s="36" t="e">
        <f t="shared" ca="1" si="25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/>
      <c r="AN250" s="33" t="str">
        <f t="shared" si="35"/>
        <v>0-day</v>
      </c>
      <c r="AO250" s="33" t="str">
        <f t="shared" si="9"/>
        <v>0-day</v>
      </c>
      <c r="AP250" s="33" t="str">
        <f t="shared" si="10"/>
        <v>0-day</v>
      </c>
      <c r="AQ250" s="33" t="str">
        <f t="shared" si="11"/>
        <v>0-day</v>
      </c>
      <c r="AR250" s="49"/>
      <c r="AS250" s="34" t="str">
        <f t="shared" si="12"/>
        <v/>
      </c>
      <c r="AT250" s="35">
        <f t="shared" si="27"/>
        <v>0</v>
      </c>
      <c r="AU250" s="35" t="e">
        <f t="shared" ca="1" si="13"/>
        <v>#NAME?</v>
      </c>
      <c r="AV250" s="35" t="e">
        <f t="shared" ca="1" si="14"/>
        <v>#NAME?</v>
      </c>
      <c r="AW250" s="34" t="e">
        <f t="shared" ca="1" si="15"/>
        <v>#NAME?</v>
      </c>
      <c r="AX250" s="35" t="e">
        <f t="shared" ca="1" si="16"/>
        <v>#NAME?</v>
      </c>
      <c r="AY250" s="34" t="str">
        <f t="shared" si="17"/>
        <v/>
      </c>
      <c r="AZ250" s="36" t="e">
        <f t="shared" ca="1" si="18"/>
        <v>#NAME?</v>
      </c>
      <c r="BA250" s="35" t="e">
        <f t="shared" ca="1" si="19"/>
        <v>#NAME?</v>
      </c>
      <c r="BB250" s="37" t="e">
        <f t="shared" ca="1" si="20"/>
        <v>#NAME?</v>
      </c>
      <c r="BC250" s="38" t="e">
        <f t="shared" ca="1" si="21"/>
        <v>#NAME?</v>
      </c>
      <c r="BD250" s="38" t="e">
        <f t="shared" ca="1" si="22"/>
        <v>#NAME?</v>
      </c>
      <c r="BE250" s="35" t="e">
        <f t="shared" ca="1" si="23"/>
        <v>#NAME?</v>
      </c>
      <c r="BF250" s="36" t="e">
        <f t="shared" ca="1" si="24"/>
        <v>#NAME?</v>
      </c>
      <c r="BG250" s="36" t="e">
        <f t="shared" ca="1" si="25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/>
      <c r="AN251" s="33" t="str">
        <f t="shared" si="35"/>
        <v>0-day</v>
      </c>
      <c r="AO251" s="33" t="str">
        <f t="shared" si="9"/>
        <v>0-day</v>
      </c>
      <c r="AP251" s="33" t="str">
        <f t="shared" si="10"/>
        <v>0-day</v>
      </c>
      <c r="AQ251" s="33" t="str">
        <f t="shared" si="11"/>
        <v>0-day</v>
      </c>
      <c r="AR251" s="49"/>
      <c r="AS251" s="34" t="str">
        <f t="shared" si="12"/>
        <v/>
      </c>
      <c r="AT251" s="35">
        <f t="shared" si="27"/>
        <v>0</v>
      </c>
      <c r="AU251" s="35" t="e">
        <f t="shared" ca="1" si="13"/>
        <v>#NAME?</v>
      </c>
      <c r="AV251" s="35" t="e">
        <f t="shared" ca="1" si="14"/>
        <v>#NAME?</v>
      </c>
      <c r="AW251" s="34" t="e">
        <f t="shared" ca="1" si="15"/>
        <v>#NAME?</v>
      </c>
      <c r="AX251" s="35" t="e">
        <f t="shared" ca="1" si="16"/>
        <v>#NAME?</v>
      </c>
      <c r="AY251" s="34" t="str">
        <f t="shared" si="17"/>
        <v/>
      </c>
      <c r="AZ251" s="36" t="e">
        <f t="shared" ca="1" si="18"/>
        <v>#NAME?</v>
      </c>
      <c r="BA251" s="35" t="e">
        <f t="shared" ca="1" si="19"/>
        <v>#NAME?</v>
      </c>
      <c r="BB251" s="37" t="e">
        <f t="shared" ca="1" si="20"/>
        <v>#NAME?</v>
      </c>
      <c r="BC251" s="38" t="e">
        <f t="shared" ca="1" si="21"/>
        <v>#NAME?</v>
      </c>
      <c r="BD251" s="38" t="e">
        <f t="shared" ca="1" si="22"/>
        <v>#NAME?</v>
      </c>
      <c r="BE251" s="35" t="e">
        <f t="shared" ca="1" si="23"/>
        <v>#NAME?</v>
      </c>
      <c r="BF251" s="36" t="e">
        <f t="shared" ca="1" si="24"/>
        <v>#NAME?</v>
      </c>
      <c r="BG251" s="36" t="e">
        <f t="shared" ca="1" si="25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/>
      <c r="AN252" s="33" t="str">
        <f t="shared" si="35"/>
        <v>0-day</v>
      </c>
      <c r="AO252" s="33" t="str">
        <f t="shared" si="9"/>
        <v>0-day</v>
      </c>
      <c r="AP252" s="33" t="str">
        <f t="shared" si="10"/>
        <v>0-day</v>
      </c>
      <c r="AQ252" s="33" t="str">
        <f t="shared" si="11"/>
        <v>0-day</v>
      </c>
      <c r="AR252" s="49"/>
      <c r="AS252" s="34" t="str">
        <f t="shared" si="12"/>
        <v/>
      </c>
      <c r="AT252" s="35">
        <f t="shared" si="27"/>
        <v>0</v>
      </c>
      <c r="AU252" s="35" t="e">
        <f t="shared" ca="1" si="13"/>
        <v>#NAME?</v>
      </c>
      <c r="AV252" s="35" t="e">
        <f t="shared" ca="1" si="14"/>
        <v>#NAME?</v>
      </c>
      <c r="AW252" s="34" t="e">
        <f t="shared" ca="1" si="15"/>
        <v>#NAME?</v>
      </c>
      <c r="AX252" s="35" t="e">
        <f t="shared" ca="1" si="16"/>
        <v>#NAME?</v>
      </c>
      <c r="AY252" s="34" t="str">
        <f t="shared" si="17"/>
        <v/>
      </c>
      <c r="AZ252" s="36" t="e">
        <f t="shared" ca="1" si="18"/>
        <v>#NAME?</v>
      </c>
      <c r="BA252" s="35" t="e">
        <f t="shared" ca="1" si="19"/>
        <v>#NAME?</v>
      </c>
      <c r="BB252" s="37" t="e">
        <f t="shared" ca="1" si="20"/>
        <v>#NAME?</v>
      </c>
      <c r="BC252" s="38" t="e">
        <f t="shared" ca="1" si="21"/>
        <v>#NAME?</v>
      </c>
      <c r="BD252" s="38" t="e">
        <f t="shared" ca="1" si="22"/>
        <v>#NAME?</v>
      </c>
      <c r="BE252" s="35" t="e">
        <f t="shared" ca="1" si="23"/>
        <v>#NAME?</v>
      </c>
      <c r="BF252" s="36" t="e">
        <f t="shared" ca="1" si="24"/>
        <v>#NAME?</v>
      </c>
      <c r="BG252" s="36" t="e">
        <f t="shared" ca="1" si="25"/>
        <v>#NAME?</v>
      </c>
      <c r="BH252" s="7"/>
      <c r="BI252" s="7"/>
      <c r="BJ252" s="7"/>
      <c r="BK252" s="7"/>
      <c r="BL252" s="7"/>
      <c r="BM252" s="7"/>
      <c r="BN252" s="8"/>
      <c r="BO252" s="8"/>
    </row>
    <row r="253" spans="1:67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/>
      <c r="AN253" s="33" t="str">
        <f t="shared" si="35"/>
        <v>0-day</v>
      </c>
      <c r="AO253" s="33" t="str">
        <f t="shared" si="9"/>
        <v>0-day</v>
      </c>
      <c r="AP253" s="33" t="str">
        <f t="shared" si="10"/>
        <v>0-day</v>
      </c>
      <c r="AQ253" s="33" t="str">
        <f t="shared" si="11"/>
        <v>0-day</v>
      </c>
      <c r="AR253" s="49"/>
      <c r="AS253" s="34" t="str">
        <f t="shared" si="12"/>
        <v/>
      </c>
      <c r="AT253" s="35">
        <f t="shared" si="27"/>
        <v>0</v>
      </c>
      <c r="AU253" s="35" t="e">
        <f t="shared" ca="1" si="13"/>
        <v>#NAME?</v>
      </c>
      <c r="AV253" s="35" t="e">
        <f t="shared" ca="1" si="14"/>
        <v>#NAME?</v>
      </c>
      <c r="AW253" s="34" t="e">
        <f t="shared" ca="1" si="15"/>
        <v>#NAME?</v>
      </c>
      <c r="AX253" s="35" t="e">
        <f t="shared" ca="1" si="16"/>
        <v>#NAME?</v>
      </c>
      <c r="AY253" s="34" t="str">
        <f t="shared" si="17"/>
        <v/>
      </c>
      <c r="AZ253" s="36" t="e">
        <f t="shared" ca="1" si="18"/>
        <v>#NAME?</v>
      </c>
      <c r="BA253" s="35" t="e">
        <f t="shared" ca="1" si="19"/>
        <v>#NAME?</v>
      </c>
      <c r="BB253" s="37" t="e">
        <f t="shared" ca="1" si="20"/>
        <v>#NAME?</v>
      </c>
      <c r="BC253" s="38" t="e">
        <f t="shared" ca="1" si="21"/>
        <v>#NAME?</v>
      </c>
      <c r="BD253" s="38" t="e">
        <f t="shared" ca="1" si="22"/>
        <v>#NAME?</v>
      </c>
      <c r="BE253" s="35" t="e">
        <f t="shared" ca="1" si="23"/>
        <v>#NAME?</v>
      </c>
      <c r="BF253" s="36" t="e">
        <f t="shared" ca="1" si="24"/>
        <v>#NAME?</v>
      </c>
      <c r="BG253" s="36" t="e">
        <f t="shared" ca="1" si="25"/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/>
      <c r="AN254" s="33" t="str">
        <f t="shared" si="35"/>
        <v>0-day</v>
      </c>
      <c r="AO254" s="33" t="str">
        <f t="shared" si="9"/>
        <v>0-day</v>
      </c>
      <c r="AP254" s="33" t="str">
        <f t="shared" si="10"/>
        <v>0-day</v>
      </c>
      <c r="AQ254" s="33" t="str">
        <f t="shared" si="11"/>
        <v>0-day</v>
      </c>
      <c r="AR254" s="49"/>
      <c r="AS254" s="34" t="str">
        <f t="shared" si="12"/>
        <v/>
      </c>
      <c r="AT254" s="35">
        <f t="shared" si="27"/>
        <v>0</v>
      </c>
      <c r="AU254" s="35" t="e">
        <f t="shared" ca="1" si="13"/>
        <v>#NAME?</v>
      </c>
      <c r="AV254" s="35" t="e">
        <f t="shared" ca="1" si="14"/>
        <v>#NAME?</v>
      </c>
      <c r="AW254" s="34" t="e">
        <f t="shared" ca="1" si="15"/>
        <v>#NAME?</v>
      </c>
      <c r="AX254" s="35" t="e">
        <f t="shared" ca="1" si="16"/>
        <v>#NAME?</v>
      </c>
      <c r="AY254" s="34" t="str">
        <f t="shared" si="17"/>
        <v/>
      </c>
      <c r="AZ254" s="36" t="e">
        <f t="shared" ca="1" si="18"/>
        <v>#NAME?</v>
      </c>
      <c r="BA254" s="35" t="e">
        <f t="shared" ca="1" si="19"/>
        <v>#NAME?</v>
      </c>
      <c r="BB254" s="37" t="e">
        <f t="shared" ca="1" si="20"/>
        <v>#NAME?</v>
      </c>
      <c r="BC254" s="38" t="e">
        <f t="shared" ca="1" si="21"/>
        <v>#NAME?</v>
      </c>
      <c r="BD254" s="38" t="e">
        <f t="shared" ca="1" si="22"/>
        <v>#NAME?</v>
      </c>
      <c r="BE254" s="35" t="e">
        <f t="shared" ca="1" si="23"/>
        <v>#NAME?</v>
      </c>
      <c r="BF254" s="36" t="e">
        <f t="shared" ca="1" si="24"/>
        <v>#NAME?</v>
      </c>
      <c r="BG254" s="36" t="e">
        <f t="shared" ca="1" si="25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/>
      <c r="AN255" s="33" t="str">
        <f t="shared" si="35"/>
        <v>0-day</v>
      </c>
      <c r="AO255" s="33" t="str">
        <f t="shared" si="9"/>
        <v>0-day</v>
      </c>
      <c r="AP255" s="33" t="str">
        <f t="shared" si="10"/>
        <v>0-day</v>
      </c>
      <c r="AQ255" s="33" t="str">
        <f t="shared" si="11"/>
        <v>0-day</v>
      </c>
      <c r="AR255" s="49"/>
      <c r="AS255" s="34" t="str">
        <f t="shared" si="12"/>
        <v/>
      </c>
      <c r="AT255" s="35">
        <f t="shared" si="27"/>
        <v>0</v>
      </c>
      <c r="AU255" s="35" t="e">
        <f t="shared" ca="1" si="13"/>
        <v>#NAME?</v>
      </c>
      <c r="AV255" s="35" t="e">
        <f t="shared" ca="1" si="14"/>
        <v>#NAME?</v>
      </c>
      <c r="AW255" s="34" t="e">
        <f t="shared" ca="1" si="15"/>
        <v>#NAME?</v>
      </c>
      <c r="AX255" s="35" t="e">
        <f t="shared" ca="1" si="16"/>
        <v>#NAME?</v>
      </c>
      <c r="AY255" s="34" t="str">
        <f t="shared" si="17"/>
        <v/>
      </c>
      <c r="AZ255" s="36" t="e">
        <f t="shared" ca="1" si="18"/>
        <v>#NAME?</v>
      </c>
      <c r="BA255" s="35" t="e">
        <f t="shared" ca="1" si="19"/>
        <v>#NAME?</v>
      </c>
      <c r="BB255" s="37" t="e">
        <f t="shared" ca="1" si="20"/>
        <v>#NAME?</v>
      </c>
      <c r="BC255" s="38" t="e">
        <f t="shared" ca="1" si="21"/>
        <v>#NAME?</v>
      </c>
      <c r="BD255" s="38" t="e">
        <f t="shared" ca="1" si="22"/>
        <v>#NAME?</v>
      </c>
      <c r="BE255" s="35" t="e">
        <f t="shared" ca="1" si="23"/>
        <v>#NAME?</v>
      </c>
      <c r="BF255" s="36" t="e">
        <f t="shared" ca="1" si="24"/>
        <v>#NAME?</v>
      </c>
      <c r="BG255" s="36" t="e">
        <f t="shared" ca="1" si="25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/>
      <c r="AN256" s="33" t="str">
        <f t="shared" si="35"/>
        <v>0-day</v>
      </c>
      <c r="AO256" s="33" t="str">
        <f t="shared" si="9"/>
        <v>0-day</v>
      </c>
      <c r="AP256" s="33" t="str">
        <f t="shared" si="10"/>
        <v>0-day</v>
      </c>
      <c r="AQ256" s="33" t="str">
        <f t="shared" si="11"/>
        <v>0-day</v>
      </c>
      <c r="AR256" s="49"/>
      <c r="AS256" s="34" t="str">
        <f t="shared" si="12"/>
        <v/>
      </c>
      <c r="AT256" s="35">
        <f t="shared" si="27"/>
        <v>0</v>
      </c>
      <c r="AU256" s="35" t="e">
        <f t="shared" ca="1" si="13"/>
        <v>#NAME?</v>
      </c>
      <c r="AV256" s="35" t="e">
        <f t="shared" ca="1" si="14"/>
        <v>#NAME?</v>
      </c>
      <c r="AW256" s="34" t="e">
        <f t="shared" ca="1" si="15"/>
        <v>#NAME?</v>
      </c>
      <c r="AX256" s="35" t="e">
        <f t="shared" ca="1" si="16"/>
        <v>#NAME?</v>
      </c>
      <c r="AY256" s="34" t="str">
        <f t="shared" si="17"/>
        <v/>
      </c>
      <c r="AZ256" s="36" t="e">
        <f t="shared" ca="1" si="18"/>
        <v>#NAME?</v>
      </c>
      <c r="BA256" s="35" t="e">
        <f t="shared" ca="1" si="19"/>
        <v>#NAME?</v>
      </c>
      <c r="BB256" s="37" t="e">
        <f t="shared" ca="1" si="20"/>
        <v>#NAME?</v>
      </c>
      <c r="BC256" s="38" t="e">
        <f t="shared" ca="1" si="21"/>
        <v>#NAME?</v>
      </c>
      <c r="BD256" s="38" t="e">
        <f t="shared" ca="1" si="22"/>
        <v>#NAME?</v>
      </c>
      <c r="BE256" s="35" t="e">
        <f t="shared" ca="1" si="23"/>
        <v>#NAME?</v>
      </c>
      <c r="BF256" s="36" t="e">
        <f t="shared" ca="1" si="24"/>
        <v>#NAME?</v>
      </c>
      <c r="BG256" s="36" t="e">
        <f t="shared" ca="1" si="25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/>
      <c r="AN257" s="33" t="str">
        <f t="shared" si="35"/>
        <v>0-day</v>
      </c>
      <c r="AO257" s="33" t="str">
        <f t="shared" si="9"/>
        <v>0-day</v>
      </c>
      <c r="AP257" s="33" t="str">
        <f t="shared" si="10"/>
        <v>0-day</v>
      </c>
      <c r="AQ257" s="33" t="str">
        <f t="shared" si="11"/>
        <v>0-day</v>
      </c>
      <c r="AR257" s="49"/>
      <c r="AS257" s="34" t="str">
        <f t="shared" si="12"/>
        <v/>
      </c>
      <c r="AT257" s="35">
        <f t="shared" si="27"/>
        <v>0</v>
      </c>
      <c r="AU257" s="35" t="e">
        <f t="shared" ca="1" si="13"/>
        <v>#NAME?</v>
      </c>
      <c r="AV257" s="35" t="e">
        <f t="shared" ca="1" si="14"/>
        <v>#NAME?</v>
      </c>
      <c r="AW257" s="34" t="e">
        <f t="shared" ca="1" si="15"/>
        <v>#NAME?</v>
      </c>
      <c r="AX257" s="35" t="e">
        <f t="shared" ca="1" si="16"/>
        <v>#NAME?</v>
      </c>
      <c r="AY257" s="34" t="str">
        <f t="shared" si="17"/>
        <v/>
      </c>
      <c r="AZ257" s="36" t="e">
        <f t="shared" ca="1" si="18"/>
        <v>#NAME?</v>
      </c>
      <c r="BA257" s="35" t="e">
        <f t="shared" ca="1" si="19"/>
        <v>#NAME?</v>
      </c>
      <c r="BB257" s="37" t="e">
        <f t="shared" ca="1" si="20"/>
        <v>#NAME?</v>
      </c>
      <c r="BC257" s="38" t="e">
        <f t="shared" ca="1" si="21"/>
        <v>#NAME?</v>
      </c>
      <c r="BD257" s="38" t="e">
        <f t="shared" ca="1" si="22"/>
        <v>#NAME?</v>
      </c>
      <c r="BE257" s="35" t="e">
        <f t="shared" ca="1" si="23"/>
        <v>#NAME?</v>
      </c>
      <c r="BF257" s="36" t="e">
        <f t="shared" ca="1" si="24"/>
        <v>#NAME?</v>
      </c>
      <c r="BG257" s="36" t="e">
        <f t="shared" ca="1" si="25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/>
      <c r="AN258" s="33" t="str">
        <f t="shared" si="35"/>
        <v>0-day</v>
      </c>
      <c r="AO258" s="33" t="str">
        <f t="shared" ref="AO258:AO297" si="43">IFERROR(DATEDIF(X258,AA258,"d"),"0")&amp;"-day"</f>
        <v>0-day</v>
      </c>
      <c r="AP258" s="33" t="str">
        <f t="shared" ref="AP258:AP512" si="44">IFERROR(DATEDIF(AA258,AE258,"d"),"0")&amp;"-day"</f>
        <v>0-day</v>
      </c>
      <c r="AQ258" s="33" t="str">
        <f t="shared" ref="AQ258:AQ512" si="45">SUM(AL258:AP258)&amp;"-day"</f>
        <v>0-day</v>
      </c>
      <c r="AR258" s="49"/>
      <c r="AS258" s="34" t="str">
        <f t="shared" ref="AS258:AS512" si="46">IF(AT258=0,"",ROW()-ROW($AS$2))</f>
        <v/>
      </c>
      <c r="AT258" s="35">
        <f t="shared" si="27"/>
        <v>0</v>
      </c>
      <c r="AU258" s="35" t="e">
        <f t="shared" ref="AU258:AU512" ca="1" si="47">_xludf.ifna(INDEX($B:$B,MATCH(AT258,$C:$C,FALSE)),"")</f>
        <v>#NAME?</v>
      </c>
      <c r="AV258" s="35" t="e">
        <f t="shared" ref="AV258:AV512" ca="1" si="48">_xludf.ifna(INDEX($U:$U,MATCH(AT258,$C:$C,FALSE)),"")</f>
        <v>#NAME?</v>
      </c>
      <c r="AW258" s="34" t="e">
        <f t="shared" ref="AW258:AW512" ca="1" si="49">_xludf.ifna(INDEX($Z:$Z,MATCH(AT258,$C:$C,FALSE)),"")</f>
        <v>#NAME?</v>
      </c>
      <c r="AX258" s="35" t="e">
        <f t="shared" ref="AX258:AX512" ca="1" si="50">_xludf.ifna(INDEX($AA:$AA,MATCH(AT258,$C:$C,FALSE)),"")</f>
        <v>#NAME?</v>
      </c>
      <c r="AY258" s="34" t="str">
        <f t="shared" ref="AY258:AY512" si="51">IFERROR(INDEX($R:$R,MATCH(AT258,$C:$C,FALSE)),"")</f>
        <v/>
      </c>
      <c r="AZ258" s="36" t="e">
        <f t="shared" ref="AZ258:AZ512" ca="1" si="52">_xludf.ifna(INDEX($V:$V,MATCH(AT258,$C:$C,FALSE)),"")</f>
        <v>#NAME?</v>
      </c>
      <c r="BA258" s="35" t="e">
        <f t="shared" ref="BA258:BA512" ca="1" si="53">_xludf.ifna(INDEX($W:$W,MATCH(AT258,$C:$C,FALSE)),"")</f>
        <v>#NAME?</v>
      </c>
      <c r="BB258" s="37" t="e">
        <f t="shared" ref="BB258:BB512" ca="1" si="54">_xludf.ifna(INDEX($X:$X,MATCH(AT258,$C:$C,FALSE)),"")</f>
        <v>#NAME?</v>
      </c>
      <c r="BC258" s="38" t="e">
        <f t="shared" ref="BC258:BC512" ca="1" si="55">_xludf.ifna(INDEX($AD:$AD,MATCH(AT258,$C:$C,FALSE)),"")</f>
        <v>#NAME?</v>
      </c>
      <c r="BD258" s="38" t="e">
        <f t="shared" ref="BD258:BD512" ca="1" si="56">_xludf.ifna(INDEX($AE:$AE,MATCH(AT258,$C:$C,FALSE)),"")</f>
        <v>#NAME?</v>
      </c>
      <c r="BE258" s="35" t="e">
        <f t="shared" ref="BE258:BE512" ca="1" si="57">_xludf.ifna(INDEX($AG:$AG,MATCH(AT258,$C:$C,FALSE)),"")</f>
        <v>#NAME?</v>
      </c>
      <c r="BF258" s="36" t="e">
        <f t="shared" ref="BF258:BF512" ca="1" si="58">_xludf.ifna(INDEX($T:$T,MATCH(AT258,$C:$C,FALSE),""),"")</f>
        <v>#NAME?</v>
      </c>
      <c r="BG258" s="36" t="e">
        <f t="shared" ref="BG258:BG512" ca="1" si="59">_xludf.ifna(INDEX($AI:$AI,MATCH(AT258,$C:$C,FALSE)),"")</f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/>
      <c r="AN259" s="33" t="str">
        <f t="shared" si="35"/>
        <v>0-day</v>
      </c>
      <c r="AO259" s="33" t="str">
        <f t="shared" si="43"/>
        <v>0-day</v>
      </c>
      <c r="AP259" s="33" t="str">
        <f t="shared" si="44"/>
        <v>0-day</v>
      </c>
      <c r="AQ259" s="33" t="str">
        <f t="shared" si="45"/>
        <v>0-day</v>
      </c>
      <c r="AR259" s="49"/>
      <c r="AS259" s="34" t="str">
        <f t="shared" si="46"/>
        <v/>
      </c>
      <c r="AT259" s="35">
        <f t="shared" si="27"/>
        <v>0</v>
      </c>
      <c r="AU259" s="35" t="e">
        <f t="shared" ca="1" si="47"/>
        <v>#NAME?</v>
      </c>
      <c r="AV259" s="35" t="e">
        <f t="shared" ca="1" si="48"/>
        <v>#NAME?</v>
      </c>
      <c r="AW259" s="34" t="e">
        <f t="shared" ca="1" si="49"/>
        <v>#NAME?</v>
      </c>
      <c r="AX259" s="35" t="e">
        <f t="shared" ca="1" si="50"/>
        <v>#NAME?</v>
      </c>
      <c r="AY259" s="34" t="str">
        <f t="shared" si="51"/>
        <v/>
      </c>
      <c r="AZ259" s="36" t="e">
        <f t="shared" ca="1" si="52"/>
        <v>#NAME?</v>
      </c>
      <c r="BA259" s="35" t="e">
        <f t="shared" ca="1" si="53"/>
        <v>#NAME?</v>
      </c>
      <c r="BB259" s="37" t="e">
        <f t="shared" ca="1" si="54"/>
        <v>#NAME?</v>
      </c>
      <c r="BC259" s="38" t="e">
        <f t="shared" ca="1" si="55"/>
        <v>#NAME?</v>
      </c>
      <c r="BD259" s="38" t="e">
        <f t="shared" ca="1" si="56"/>
        <v>#NAME?</v>
      </c>
      <c r="BE259" s="35" t="e">
        <f t="shared" ca="1" si="57"/>
        <v>#NAME?</v>
      </c>
      <c r="BF259" s="36" t="e">
        <f t="shared" ca="1" si="58"/>
        <v>#NAME?</v>
      </c>
      <c r="BG259" s="36" t="e">
        <f t="shared" ca="1" si="59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/>
      <c r="AN260" s="33" t="str">
        <f t="shared" si="35"/>
        <v>0-day</v>
      </c>
      <c r="AO260" s="33" t="str">
        <f t="shared" si="43"/>
        <v>0-day</v>
      </c>
      <c r="AP260" s="33" t="str">
        <f t="shared" si="44"/>
        <v>0-day</v>
      </c>
      <c r="AQ260" s="33" t="str">
        <f t="shared" si="45"/>
        <v>0-day</v>
      </c>
      <c r="AR260" s="49"/>
      <c r="AS260" s="34" t="str">
        <f t="shared" si="46"/>
        <v/>
      </c>
      <c r="AT260" s="35">
        <f t="shared" si="27"/>
        <v>0</v>
      </c>
      <c r="AU260" s="35" t="e">
        <f t="shared" ca="1" si="47"/>
        <v>#NAME?</v>
      </c>
      <c r="AV260" s="35" t="e">
        <f t="shared" ca="1" si="48"/>
        <v>#NAME?</v>
      </c>
      <c r="AW260" s="34" t="e">
        <f t="shared" ca="1" si="49"/>
        <v>#NAME?</v>
      </c>
      <c r="AX260" s="35" t="e">
        <f t="shared" ca="1" si="50"/>
        <v>#NAME?</v>
      </c>
      <c r="AY260" s="34" t="str">
        <f t="shared" si="51"/>
        <v/>
      </c>
      <c r="AZ260" s="36" t="e">
        <f t="shared" ca="1" si="52"/>
        <v>#NAME?</v>
      </c>
      <c r="BA260" s="35" t="e">
        <f t="shared" ca="1" si="53"/>
        <v>#NAME?</v>
      </c>
      <c r="BB260" s="37" t="e">
        <f t="shared" ca="1" si="54"/>
        <v>#NAME?</v>
      </c>
      <c r="BC260" s="38" t="e">
        <f t="shared" ca="1" si="55"/>
        <v>#NAME?</v>
      </c>
      <c r="BD260" s="38" t="e">
        <f t="shared" ca="1" si="56"/>
        <v>#NAME?</v>
      </c>
      <c r="BE260" s="35" t="e">
        <f t="shared" ca="1" si="57"/>
        <v>#NAME?</v>
      </c>
      <c r="BF260" s="36" t="e">
        <f t="shared" ca="1" si="58"/>
        <v>#NAME?</v>
      </c>
      <c r="BG260" s="36" t="e">
        <f t="shared" ca="1" si="59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/>
      <c r="AN261" s="33" t="str">
        <f t="shared" si="35"/>
        <v>0-day</v>
      </c>
      <c r="AO261" s="33" t="str">
        <f t="shared" si="43"/>
        <v>0-day</v>
      </c>
      <c r="AP261" s="33" t="str">
        <f t="shared" si="44"/>
        <v>0-day</v>
      </c>
      <c r="AQ261" s="33" t="str">
        <f t="shared" si="45"/>
        <v>0-day</v>
      </c>
      <c r="AR261" s="49"/>
      <c r="AS261" s="34" t="str">
        <f t="shared" si="46"/>
        <v/>
      </c>
      <c r="AT261" s="35">
        <f t="shared" si="27"/>
        <v>0</v>
      </c>
      <c r="AU261" s="35" t="e">
        <f t="shared" ca="1" si="47"/>
        <v>#NAME?</v>
      </c>
      <c r="AV261" s="35" t="e">
        <f t="shared" ca="1" si="48"/>
        <v>#NAME?</v>
      </c>
      <c r="AW261" s="34" t="e">
        <f t="shared" ca="1" si="49"/>
        <v>#NAME?</v>
      </c>
      <c r="AX261" s="35" t="e">
        <f t="shared" ca="1" si="50"/>
        <v>#NAME?</v>
      </c>
      <c r="AY261" s="34" t="str">
        <f t="shared" si="51"/>
        <v/>
      </c>
      <c r="AZ261" s="36" t="e">
        <f t="shared" ca="1" si="52"/>
        <v>#NAME?</v>
      </c>
      <c r="BA261" s="35" t="e">
        <f t="shared" ca="1" si="53"/>
        <v>#NAME?</v>
      </c>
      <c r="BB261" s="37" t="e">
        <f t="shared" ca="1" si="54"/>
        <v>#NAME?</v>
      </c>
      <c r="BC261" s="38" t="e">
        <f t="shared" ca="1" si="55"/>
        <v>#NAME?</v>
      </c>
      <c r="BD261" s="38" t="e">
        <f t="shared" ca="1" si="56"/>
        <v>#NAME?</v>
      </c>
      <c r="BE261" s="35" t="e">
        <f t="shared" ca="1" si="57"/>
        <v>#NAME?</v>
      </c>
      <c r="BF261" s="36" t="e">
        <f t="shared" ca="1" si="58"/>
        <v>#NAME?</v>
      </c>
      <c r="BG261" s="36" t="e">
        <f t="shared" ca="1" si="59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/>
      <c r="AN262" s="33" t="str">
        <f t="shared" si="35"/>
        <v>0-day</v>
      </c>
      <c r="AO262" s="33" t="str">
        <f t="shared" si="43"/>
        <v>0-day</v>
      </c>
      <c r="AP262" s="33" t="str">
        <f t="shared" si="44"/>
        <v>0-day</v>
      </c>
      <c r="AQ262" s="33" t="str">
        <f t="shared" si="45"/>
        <v>0-day</v>
      </c>
      <c r="AR262" s="49"/>
      <c r="AS262" s="34" t="str">
        <f t="shared" si="46"/>
        <v/>
      </c>
      <c r="AT262" s="35">
        <f t="shared" si="27"/>
        <v>0</v>
      </c>
      <c r="AU262" s="35" t="e">
        <f t="shared" ca="1" si="47"/>
        <v>#NAME?</v>
      </c>
      <c r="AV262" s="35" t="e">
        <f t="shared" ca="1" si="48"/>
        <v>#NAME?</v>
      </c>
      <c r="AW262" s="34" t="e">
        <f t="shared" ca="1" si="49"/>
        <v>#NAME?</v>
      </c>
      <c r="AX262" s="35" t="e">
        <f t="shared" ca="1" si="50"/>
        <v>#NAME?</v>
      </c>
      <c r="AY262" s="34" t="str">
        <f t="shared" si="51"/>
        <v/>
      </c>
      <c r="AZ262" s="36" t="e">
        <f t="shared" ca="1" si="52"/>
        <v>#NAME?</v>
      </c>
      <c r="BA262" s="35" t="e">
        <f t="shared" ca="1" si="53"/>
        <v>#NAME?</v>
      </c>
      <c r="BB262" s="37" t="e">
        <f t="shared" ca="1" si="54"/>
        <v>#NAME?</v>
      </c>
      <c r="BC262" s="38" t="e">
        <f t="shared" ca="1" si="55"/>
        <v>#NAME?</v>
      </c>
      <c r="BD262" s="38" t="e">
        <f t="shared" ca="1" si="56"/>
        <v>#NAME?</v>
      </c>
      <c r="BE262" s="35" t="e">
        <f t="shared" ca="1" si="57"/>
        <v>#NAME?</v>
      </c>
      <c r="BF262" s="36" t="e">
        <f t="shared" ca="1" si="58"/>
        <v>#NAME?</v>
      </c>
      <c r="BG262" s="36" t="e">
        <f t="shared" ca="1" si="59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/>
      <c r="AN263" s="33" t="str">
        <f t="shared" si="35"/>
        <v>0-day</v>
      </c>
      <c r="AO263" s="33" t="str">
        <f t="shared" si="43"/>
        <v>0-day</v>
      </c>
      <c r="AP263" s="33" t="str">
        <f t="shared" si="44"/>
        <v>0-day</v>
      </c>
      <c r="AQ263" s="33" t="str">
        <f t="shared" si="45"/>
        <v>0-day</v>
      </c>
      <c r="AR263" s="49"/>
      <c r="AS263" s="34" t="str">
        <f t="shared" si="46"/>
        <v/>
      </c>
      <c r="AT263" s="35">
        <f t="shared" si="27"/>
        <v>0</v>
      </c>
      <c r="AU263" s="35" t="e">
        <f t="shared" ca="1" si="47"/>
        <v>#NAME?</v>
      </c>
      <c r="AV263" s="35" t="e">
        <f t="shared" ca="1" si="48"/>
        <v>#NAME?</v>
      </c>
      <c r="AW263" s="34" t="e">
        <f t="shared" ca="1" si="49"/>
        <v>#NAME?</v>
      </c>
      <c r="AX263" s="35" t="e">
        <f t="shared" ca="1" si="50"/>
        <v>#NAME?</v>
      </c>
      <c r="AY263" s="34" t="str">
        <f t="shared" si="51"/>
        <v/>
      </c>
      <c r="AZ263" s="36" t="e">
        <f t="shared" ca="1" si="52"/>
        <v>#NAME?</v>
      </c>
      <c r="BA263" s="35" t="e">
        <f t="shared" ca="1" si="53"/>
        <v>#NAME?</v>
      </c>
      <c r="BB263" s="37" t="e">
        <f t="shared" ca="1" si="54"/>
        <v>#NAME?</v>
      </c>
      <c r="BC263" s="38" t="e">
        <f t="shared" ca="1" si="55"/>
        <v>#NAME?</v>
      </c>
      <c r="BD263" s="38" t="e">
        <f t="shared" ca="1" si="56"/>
        <v>#NAME?</v>
      </c>
      <c r="BE263" s="35" t="e">
        <f t="shared" ca="1" si="57"/>
        <v>#NAME?</v>
      </c>
      <c r="BF263" s="36" t="e">
        <f t="shared" ca="1" si="58"/>
        <v>#NAME?</v>
      </c>
      <c r="BG263" s="36" t="e">
        <f t="shared" ca="1" si="59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/>
      <c r="AN264" s="33" t="str">
        <f t="shared" si="35"/>
        <v>0-day</v>
      </c>
      <c r="AO264" s="33" t="str">
        <f t="shared" si="43"/>
        <v>0-day</v>
      </c>
      <c r="AP264" s="33" t="str">
        <f t="shared" si="44"/>
        <v>0-day</v>
      </c>
      <c r="AQ264" s="33" t="str">
        <f t="shared" si="45"/>
        <v>0-day</v>
      </c>
      <c r="AR264" s="49"/>
      <c r="AS264" s="34" t="str">
        <f t="shared" si="46"/>
        <v/>
      </c>
      <c r="AT264" s="35">
        <f t="shared" si="27"/>
        <v>0</v>
      </c>
      <c r="AU264" s="35" t="e">
        <f t="shared" ca="1" si="47"/>
        <v>#NAME?</v>
      </c>
      <c r="AV264" s="35" t="e">
        <f t="shared" ca="1" si="48"/>
        <v>#NAME?</v>
      </c>
      <c r="AW264" s="34" t="e">
        <f t="shared" ca="1" si="49"/>
        <v>#NAME?</v>
      </c>
      <c r="AX264" s="35" t="e">
        <f t="shared" ca="1" si="50"/>
        <v>#NAME?</v>
      </c>
      <c r="AY264" s="34" t="str">
        <f t="shared" si="51"/>
        <v/>
      </c>
      <c r="AZ264" s="36" t="e">
        <f t="shared" ca="1" si="52"/>
        <v>#NAME?</v>
      </c>
      <c r="BA264" s="35" t="e">
        <f t="shared" ca="1" si="53"/>
        <v>#NAME?</v>
      </c>
      <c r="BB264" s="37" t="e">
        <f t="shared" ca="1" si="54"/>
        <v>#NAME?</v>
      </c>
      <c r="BC264" s="38" t="e">
        <f t="shared" ca="1" si="55"/>
        <v>#NAME?</v>
      </c>
      <c r="BD264" s="38" t="e">
        <f t="shared" ca="1" si="56"/>
        <v>#NAME?</v>
      </c>
      <c r="BE264" s="35" t="e">
        <f t="shared" ca="1" si="57"/>
        <v>#NAME?</v>
      </c>
      <c r="BF264" s="36" t="e">
        <f t="shared" ca="1" si="58"/>
        <v>#NAME?</v>
      </c>
      <c r="BG264" s="36" t="e">
        <f t="shared" ca="1" si="59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/>
      <c r="AN265" s="33" t="str">
        <f t="shared" si="35"/>
        <v>0-day</v>
      </c>
      <c r="AO265" s="33" t="str">
        <f t="shared" si="43"/>
        <v>0-day</v>
      </c>
      <c r="AP265" s="33" t="str">
        <f t="shared" si="44"/>
        <v>0-day</v>
      </c>
      <c r="AQ265" s="33" t="str">
        <f t="shared" si="45"/>
        <v>0-day</v>
      </c>
      <c r="AR265" s="49"/>
      <c r="AS265" s="34" t="str">
        <f t="shared" si="46"/>
        <v/>
      </c>
      <c r="AT265" s="35">
        <f t="shared" si="27"/>
        <v>0</v>
      </c>
      <c r="AU265" s="35" t="e">
        <f t="shared" ca="1" si="47"/>
        <v>#NAME?</v>
      </c>
      <c r="AV265" s="35" t="e">
        <f t="shared" ca="1" si="48"/>
        <v>#NAME?</v>
      </c>
      <c r="AW265" s="34" t="e">
        <f t="shared" ca="1" si="49"/>
        <v>#NAME?</v>
      </c>
      <c r="AX265" s="35" t="e">
        <f t="shared" ca="1" si="50"/>
        <v>#NAME?</v>
      </c>
      <c r="AY265" s="34" t="str">
        <f t="shared" si="51"/>
        <v/>
      </c>
      <c r="AZ265" s="36" t="e">
        <f t="shared" ca="1" si="52"/>
        <v>#NAME?</v>
      </c>
      <c r="BA265" s="35" t="e">
        <f t="shared" ca="1" si="53"/>
        <v>#NAME?</v>
      </c>
      <c r="BB265" s="37" t="e">
        <f t="shared" ca="1" si="54"/>
        <v>#NAME?</v>
      </c>
      <c r="BC265" s="38" t="e">
        <f t="shared" ca="1" si="55"/>
        <v>#NAME?</v>
      </c>
      <c r="BD265" s="38" t="e">
        <f t="shared" ca="1" si="56"/>
        <v>#NAME?</v>
      </c>
      <c r="BE265" s="35" t="e">
        <f t="shared" ca="1" si="57"/>
        <v>#NAME?</v>
      </c>
      <c r="BF265" s="36" t="e">
        <f t="shared" ca="1" si="58"/>
        <v>#NAME?</v>
      </c>
      <c r="BG265" s="36" t="e">
        <f t="shared" ca="1" si="59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/>
      <c r="AN266" s="33" t="str">
        <f t="shared" si="35"/>
        <v>0-day</v>
      </c>
      <c r="AO266" s="33" t="str">
        <f t="shared" si="43"/>
        <v>0-day</v>
      </c>
      <c r="AP266" s="33" t="str">
        <f t="shared" si="44"/>
        <v>0-day</v>
      </c>
      <c r="AQ266" s="33" t="str">
        <f t="shared" si="45"/>
        <v>0-day</v>
      </c>
      <c r="AR266" s="49"/>
      <c r="AS266" s="34" t="str">
        <f t="shared" si="46"/>
        <v/>
      </c>
      <c r="AT266" s="35">
        <f t="shared" si="27"/>
        <v>0</v>
      </c>
      <c r="AU266" s="35" t="e">
        <f t="shared" ca="1" si="47"/>
        <v>#NAME?</v>
      </c>
      <c r="AV266" s="35" t="e">
        <f t="shared" ca="1" si="48"/>
        <v>#NAME?</v>
      </c>
      <c r="AW266" s="34" t="e">
        <f t="shared" ca="1" si="49"/>
        <v>#NAME?</v>
      </c>
      <c r="AX266" s="35" t="e">
        <f t="shared" ca="1" si="50"/>
        <v>#NAME?</v>
      </c>
      <c r="AY266" s="34" t="str">
        <f t="shared" si="51"/>
        <v/>
      </c>
      <c r="AZ266" s="36" t="e">
        <f t="shared" ca="1" si="52"/>
        <v>#NAME?</v>
      </c>
      <c r="BA266" s="35" t="e">
        <f t="shared" ca="1" si="53"/>
        <v>#NAME?</v>
      </c>
      <c r="BB266" s="37" t="e">
        <f t="shared" ca="1" si="54"/>
        <v>#NAME?</v>
      </c>
      <c r="BC266" s="38" t="e">
        <f t="shared" ca="1" si="55"/>
        <v>#NAME?</v>
      </c>
      <c r="BD266" s="38" t="e">
        <f t="shared" ca="1" si="56"/>
        <v>#NAME?</v>
      </c>
      <c r="BE266" s="35" t="e">
        <f t="shared" ca="1" si="57"/>
        <v>#NAME?</v>
      </c>
      <c r="BF266" s="36" t="e">
        <f t="shared" ca="1" si="58"/>
        <v>#NAME?</v>
      </c>
      <c r="BG266" s="36" t="e">
        <f t="shared" ca="1" si="59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/>
      <c r="AN267" s="33" t="str">
        <f t="shared" si="35"/>
        <v>0-day</v>
      </c>
      <c r="AO267" s="33" t="str">
        <f t="shared" si="43"/>
        <v>0-day</v>
      </c>
      <c r="AP267" s="33" t="str">
        <f t="shared" si="44"/>
        <v>0-day</v>
      </c>
      <c r="AQ267" s="33" t="str">
        <f t="shared" si="45"/>
        <v>0-day</v>
      </c>
      <c r="AR267" s="49"/>
      <c r="AS267" s="34" t="str">
        <f t="shared" si="46"/>
        <v/>
      </c>
      <c r="AT267" s="35">
        <f t="shared" si="27"/>
        <v>0</v>
      </c>
      <c r="AU267" s="35" t="e">
        <f t="shared" ca="1" si="47"/>
        <v>#NAME?</v>
      </c>
      <c r="AV267" s="35" t="e">
        <f t="shared" ca="1" si="48"/>
        <v>#NAME?</v>
      </c>
      <c r="AW267" s="34" t="e">
        <f t="shared" ca="1" si="49"/>
        <v>#NAME?</v>
      </c>
      <c r="AX267" s="35" t="e">
        <f t="shared" ca="1" si="50"/>
        <v>#NAME?</v>
      </c>
      <c r="AY267" s="34" t="str">
        <f t="shared" si="51"/>
        <v/>
      </c>
      <c r="AZ267" s="36" t="e">
        <f t="shared" ca="1" si="52"/>
        <v>#NAME?</v>
      </c>
      <c r="BA267" s="35" t="e">
        <f t="shared" ca="1" si="53"/>
        <v>#NAME?</v>
      </c>
      <c r="BB267" s="37" t="e">
        <f t="shared" ca="1" si="54"/>
        <v>#NAME?</v>
      </c>
      <c r="BC267" s="38" t="e">
        <f t="shared" ca="1" si="55"/>
        <v>#NAME?</v>
      </c>
      <c r="BD267" s="38" t="e">
        <f t="shared" ca="1" si="56"/>
        <v>#NAME?</v>
      </c>
      <c r="BE267" s="35" t="e">
        <f t="shared" ca="1" si="57"/>
        <v>#NAME?</v>
      </c>
      <c r="BF267" s="36" t="e">
        <f t="shared" ca="1" si="58"/>
        <v>#NAME?</v>
      </c>
      <c r="BG267" s="36" t="e">
        <f t="shared" ca="1" si="59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/>
      <c r="AN268" s="33" t="str">
        <f t="shared" si="35"/>
        <v>0-day</v>
      </c>
      <c r="AO268" s="33" t="str">
        <f t="shared" si="43"/>
        <v>0-day</v>
      </c>
      <c r="AP268" s="33" t="str">
        <f t="shared" si="44"/>
        <v>0-day</v>
      </c>
      <c r="AQ268" s="33" t="str">
        <f t="shared" si="45"/>
        <v>0-day</v>
      </c>
      <c r="AR268" s="49"/>
      <c r="AS268" s="34" t="str">
        <f t="shared" si="46"/>
        <v/>
      </c>
      <c r="AT268" s="35">
        <f t="shared" si="27"/>
        <v>0</v>
      </c>
      <c r="AU268" s="35" t="e">
        <f t="shared" ca="1" si="47"/>
        <v>#NAME?</v>
      </c>
      <c r="AV268" s="35" t="e">
        <f t="shared" ca="1" si="48"/>
        <v>#NAME?</v>
      </c>
      <c r="AW268" s="34" t="e">
        <f t="shared" ca="1" si="49"/>
        <v>#NAME?</v>
      </c>
      <c r="AX268" s="35" t="e">
        <f t="shared" ca="1" si="50"/>
        <v>#NAME?</v>
      </c>
      <c r="AY268" s="34" t="str">
        <f t="shared" si="51"/>
        <v/>
      </c>
      <c r="AZ268" s="36" t="e">
        <f t="shared" ca="1" si="52"/>
        <v>#NAME?</v>
      </c>
      <c r="BA268" s="35" t="e">
        <f t="shared" ca="1" si="53"/>
        <v>#NAME?</v>
      </c>
      <c r="BB268" s="37" t="e">
        <f t="shared" ca="1" si="54"/>
        <v>#NAME?</v>
      </c>
      <c r="BC268" s="38" t="e">
        <f t="shared" ca="1" si="55"/>
        <v>#NAME?</v>
      </c>
      <c r="BD268" s="38" t="e">
        <f t="shared" ca="1" si="56"/>
        <v>#NAME?</v>
      </c>
      <c r="BE268" s="35" t="e">
        <f t="shared" ca="1" si="57"/>
        <v>#NAME?</v>
      </c>
      <c r="BF268" s="36" t="e">
        <f t="shared" ca="1" si="58"/>
        <v>#NAME?</v>
      </c>
      <c r="BG268" s="36" t="e">
        <f t="shared" ca="1" si="59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/>
      <c r="AN269" s="33" t="str">
        <f t="shared" si="35"/>
        <v>0-day</v>
      </c>
      <c r="AO269" s="33" t="str">
        <f t="shared" si="43"/>
        <v>0-day</v>
      </c>
      <c r="AP269" s="33" t="str">
        <f t="shared" si="44"/>
        <v>0-day</v>
      </c>
      <c r="AQ269" s="33" t="str">
        <f t="shared" si="45"/>
        <v>0-day</v>
      </c>
      <c r="AR269" s="49"/>
      <c r="AS269" s="34" t="str">
        <f t="shared" si="46"/>
        <v/>
      </c>
      <c r="AT269" s="35">
        <f t="shared" si="27"/>
        <v>0</v>
      </c>
      <c r="AU269" s="35" t="e">
        <f t="shared" ca="1" si="47"/>
        <v>#NAME?</v>
      </c>
      <c r="AV269" s="35" t="e">
        <f t="shared" ca="1" si="48"/>
        <v>#NAME?</v>
      </c>
      <c r="AW269" s="34" t="e">
        <f t="shared" ca="1" si="49"/>
        <v>#NAME?</v>
      </c>
      <c r="AX269" s="35" t="e">
        <f t="shared" ca="1" si="50"/>
        <v>#NAME?</v>
      </c>
      <c r="AY269" s="34" t="str">
        <f t="shared" si="51"/>
        <v/>
      </c>
      <c r="AZ269" s="36" t="e">
        <f t="shared" ca="1" si="52"/>
        <v>#NAME?</v>
      </c>
      <c r="BA269" s="35" t="e">
        <f t="shared" ca="1" si="53"/>
        <v>#NAME?</v>
      </c>
      <c r="BB269" s="37" t="e">
        <f t="shared" ca="1" si="54"/>
        <v>#NAME?</v>
      </c>
      <c r="BC269" s="38" t="e">
        <f t="shared" ca="1" si="55"/>
        <v>#NAME?</v>
      </c>
      <c r="BD269" s="38" t="e">
        <f t="shared" ca="1" si="56"/>
        <v>#NAME?</v>
      </c>
      <c r="BE269" s="35" t="e">
        <f t="shared" ca="1" si="57"/>
        <v>#NAME?</v>
      </c>
      <c r="BF269" s="36" t="e">
        <f t="shared" ca="1" si="58"/>
        <v>#NAME?</v>
      </c>
      <c r="BG269" s="36" t="e">
        <f t="shared" ca="1" si="59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/>
      <c r="AN270" s="33" t="str">
        <f t="shared" si="35"/>
        <v>0-day</v>
      </c>
      <c r="AO270" s="33" t="str">
        <f t="shared" si="43"/>
        <v>0-day</v>
      </c>
      <c r="AP270" s="33" t="str">
        <f t="shared" si="44"/>
        <v>0-day</v>
      </c>
      <c r="AQ270" s="33" t="str">
        <f t="shared" si="45"/>
        <v>0-day</v>
      </c>
      <c r="AR270" s="49"/>
      <c r="AS270" s="34" t="str">
        <f t="shared" si="46"/>
        <v/>
      </c>
      <c r="AT270" s="35">
        <f t="shared" si="27"/>
        <v>0</v>
      </c>
      <c r="AU270" s="35" t="e">
        <f t="shared" ca="1" si="47"/>
        <v>#NAME?</v>
      </c>
      <c r="AV270" s="35" t="e">
        <f t="shared" ca="1" si="48"/>
        <v>#NAME?</v>
      </c>
      <c r="AW270" s="34" t="e">
        <f t="shared" ca="1" si="49"/>
        <v>#NAME?</v>
      </c>
      <c r="AX270" s="35" t="e">
        <f t="shared" ca="1" si="50"/>
        <v>#NAME?</v>
      </c>
      <c r="AY270" s="34" t="str">
        <f t="shared" si="51"/>
        <v/>
      </c>
      <c r="AZ270" s="36" t="e">
        <f t="shared" ca="1" si="52"/>
        <v>#NAME?</v>
      </c>
      <c r="BA270" s="35" t="e">
        <f t="shared" ca="1" si="53"/>
        <v>#NAME?</v>
      </c>
      <c r="BB270" s="37" t="e">
        <f t="shared" ca="1" si="54"/>
        <v>#NAME?</v>
      </c>
      <c r="BC270" s="38" t="e">
        <f t="shared" ca="1" si="55"/>
        <v>#NAME?</v>
      </c>
      <c r="BD270" s="38" t="e">
        <f t="shared" ca="1" si="56"/>
        <v>#NAME?</v>
      </c>
      <c r="BE270" s="35" t="e">
        <f t="shared" ca="1" si="57"/>
        <v>#NAME?</v>
      </c>
      <c r="BF270" s="36" t="e">
        <f t="shared" ca="1" si="58"/>
        <v>#NAME?</v>
      </c>
      <c r="BG270" s="36" t="e">
        <f t="shared" ca="1" si="59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/>
      <c r="AN271" s="33" t="str">
        <f t="shared" si="35"/>
        <v>0-day</v>
      </c>
      <c r="AO271" s="33" t="str">
        <f t="shared" si="43"/>
        <v>0-day</v>
      </c>
      <c r="AP271" s="33" t="str">
        <f t="shared" si="44"/>
        <v>0-day</v>
      </c>
      <c r="AQ271" s="33" t="str">
        <f t="shared" si="45"/>
        <v>0-day</v>
      </c>
      <c r="AR271" s="49"/>
      <c r="AS271" s="34" t="str">
        <f t="shared" si="46"/>
        <v/>
      </c>
      <c r="AT271" s="35">
        <f t="shared" si="27"/>
        <v>0</v>
      </c>
      <c r="AU271" s="35" t="e">
        <f t="shared" ca="1" si="47"/>
        <v>#NAME?</v>
      </c>
      <c r="AV271" s="35" t="e">
        <f t="shared" ca="1" si="48"/>
        <v>#NAME?</v>
      </c>
      <c r="AW271" s="34" t="e">
        <f t="shared" ca="1" si="49"/>
        <v>#NAME?</v>
      </c>
      <c r="AX271" s="35" t="e">
        <f t="shared" ca="1" si="50"/>
        <v>#NAME?</v>
      </c>
      <c r="AY271" s="34" t="str">
        <f t="shared" si="51"/>
        <v/>
      </c>
      <c r="AZ271" s="36" t="e">
        <f t="shared" ca="1" si="52"/>
        <v>#NAME?</v>
      </c>
      <c r="BA271" s="35" t="e">
        <f t="shared" ca="1" si="53"/>
        <v>#NAME?</v>
      </c>
      <c r="BB271" s="37" t="e">
        <f t="shared" ca="1" si="54"/>
        <v>#NAME?</v>
      </c>
      <c r="BC271" s="38" t="e">
        <f t="shared" ca="1" si="55"/>
        <v>#NAME?</v>
      </c>
      <c r="BD271" s="38" t="e">
        <f t="shared" ca="1" si="56"/>
        <v>#NAME?</v>
      </c>
      <c r="BE271" s="35" t="e">
        <f t="shared" ca="1" si="57"/>
        <v>#NAME?</v>
      </c>
      <c r="BF271" s="36" t="e">
        <f t="shared" ca="1" si="58"/>
        <v>#NAME?</v>
      </c>
      <c r="BG271" s="36" t="e">
        <f t="shared" ca="1" si="59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/>
      <c r="AN272" s="33" t="str">
        <f t="shared" si="35"/>
        <v>0-day</v>
      </c>
      <c r="AO272" s="33" t="str">
        <f t="shared" si="43"/>
        <v>0-day</v>
      </c>
      <c r="AP272" s="33" t="str">
        <f t="shared" si="44"/>
        <v>0-day</v>
      </c>
      <c r="AQ272" s="33" t="str">
        <f t="shared" si="45"/>
        <v>0-day</v>
      </c>
      <c r="AR272" s="49"/>
      <c r="AS272" s="34" t="str">
        <f t="shared" si="46"/>
        <v/>
      </c>
      <c r="AT272" s="35">
        <f t="shared" si="27"/>
        <v>0</v>
      </c>
      <c r="AU272" s="35" t="e">
        <f t="shared" ca="1" si="47"/>
        <v>#NAME?</v>
      </c>
      <c r="AV272" s="35" t="e">
        <f t="shared" ca="1" si="48"/>
        <v>#NAME?</v>
      </c>
      <c r="AW272" s="34" t="e">
        <f t="shared" ca="1" si="49"/>
        <v>#NAME?</v>
      </c>
      <c r="AX272" s="35" t="e">
        <f t="shared" ca="1" si="50"/>
        <v>#NAME?</v>
      </c>
      <c r="AY272" s="34" t="str">
        <f t="shared" si="51"/>
        <v/>
      </c>
      <c r="AZ272" s="36" t="e">
        <f t="shared" ca="1" si="52"/>
        <v>#NAME?</v>
      </c>
      <c r="BA272" s="35" t="e">
        <f t="shared" ca="1" si="53"/>
        <v>#NAME?</v>
      </c>
      <c r="BB272" s="37" t="e">
        <f t="shared" ca="1" si="54"/>
        <v>#NAME?</v>
      </c>
      <c r="BC272" s="38" t="e">
        <f t="shared" ca="1" si="55"/>
        <v>#NAME?</v>
      </c>
      <c r="BD272" s="38" t="e">
        <f t="shared" ca="1" si="56"/>
        <v>#NAME?</v>
      </c>
      <c r="BE272" s="35" t="e">
        <f t="shared" ca="1" si="57"/>
        <v>#NAME?</v>
      </c>
      <c r="BF272" s="36" t="e">
        <f t="shared" ca="1" si="58"/>
        <v>#NAME?</v>
      </c>
      <c r="BG272" s="36" t="e">
        <f t="shared" ca="1" si="59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/>
      <c r="AN273" s="33" t="str">
        <f t="shared" si="35"/>
        <v>0-day</v>
      </c>
      <c r="AO273" s="33" t="str">
        <f t="shared" si="43"/>
        <v>0-day</v>
      </c>
      <c r="AP273" s="33" t="str">
        <f t="shared" si="44"/>
        <v>0-day</v>
      </c>
      <c r="AQ273" s="33" t="str">
        <f t="shared" si="45"/>
        <v>0-day</v>
      </c>
      <c r="AR273" s="49"/>
      <c r="AS273" s="34" t="str">
        <f t="shared" si="46"/>
        <v/>
      </c>
      <c r="AT273" s="35">
        <f t="shared" si="27"/>
        <v>0</v>
      </c>
      <c r="AU273" s="35" t="e">
        <f t="shared" ca="1" si="47"/>
        <v>#NAME?</v>
      </c>
      <c r="AV273" s="35" t="e">
        <f t="shared" ca="1" si="48"/>
        <v>#NAME?</v>
      </c>
      <c r="AW273" s="34" t="e">
        <f t="shared" ca="1" si="49"/>
        <v>#NAME?</v>
      </c>
      <c r="AX273" s="35" t="e">
        <f t="shared" ca="1" si="50"/>
        <v>#NAME?</v>
      </c>
      <c r="AY273" s="34" t="str">
        <f t="shared" si="51"/>
        <v/>
      </c>
      <c r="AZ273" s="36" t="e">
        <f t="shared" ca="1" si="52"/>
        <v>#NAME?</v>
      </c>
      <c r="BA273" s="35" t="e">
        <f t="shared" ca="1" si="53"/>
        <v>#NAME?</v>
      </c>
      <c r="BB273" s="37" t="e">
        <f t="shared" ca="1" si="54"/>
        <v>#NAME?</v>
      </c>
      <c r="BC273" s="38" t="e">
        <f t="shared" ca="1" si="55"/>
        <v>#NAME?</v>
      </c>
      <c r="BD273" s="38" t="e">
        <f t="shared" ca="1" si="56"/>
        <v>#NAME?</v>
      </c>
      <c r="BE273" s="35" t="e">
        <f t="shared" ca="1" si="57"/>
        <v>#NAME?</v>
      </c>
      <c r="BF273" s="36" t="e">
        <f t="shared" ca="1" si="58"/>
        <v>#NAME?</v>
      </c>
      <c r="BG273" s="36" t="e">
        <f t="shared" ca="1" si="59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/>
      <c r="AN274" s="33" t="str">
        <f t="shared" si="35"/>
        <v>0-day</v>
      </c>
      <c r="AO274" s="33" t="str">
        <f t="shared" si="43"/>
        <v>0-day</v>
      </c>
      <c r="AP274" s="33" t="str">
        <f t="shared" si="44"/>
        <v>0-day</v>
      </c>
      <c r="AQ274" s="33" t="str">
        <f t="shared" si="45"/>
        <v>0-day</v>
      </c>
      <c r="AR274" s="49"/>
      <c r="AS274" s="34" t="str">
        <f t="shared" si="46"/>
        <v/>
      </c>
      <c r="AT274" s="35">
        <f t="shared" si="27"/>
        <v>0</v>
      </c>
      <c r="AU274" s="35" t="e">
        <f t="shared" ca="1" si="47"/>
        <v>#NAME?</v>
      </c>
      <c r="AV274" s="35" t="e">
        <f t="shared" ca="1" si="48"/>
        <v>#NAME?</v>
      </c>
      <c r="AW274" s="34" t="e">
        <f t="shared" ca="1" si="49"/>
        <v>#NAME?</v>
      </c>
      <c r="AX274" s="35" t="e">
        <f t="shared" ca="1" si="50"/>
        <v>#NAME?</v>
      </c>
      <c r="AY274" s="34" t="str">
        <f t="shared" si="51"/>
        <v/>
      </c>
      <c r="AZ274" s="36" t="e">
        <f t="shared" ca="1" si="52"/>
        <v>#NAME?</v>
      </c>
      <c r="BA274" s="35" t="e">
        <f t="shared" ca="1" si="53"/>
        <v>#NAME?</v>
      </c>
      <c r="BB274" s="37" t="e">
        <f t="shared" ca="1" si="54"/>
        <v>#NAME?</v>
      </c>
      <c r="BC274" s="38" t="e">
        <f t="shared" ca="1" si="55"/>
        <v>#NAME?</v>
      </c>
      <c r="BD274" s="38" t="e">
        <f t="shared" ca="1" si="56"/>
        <v>#NAME?</v>
      </c>
      <c r="BE274" s="35" t="e">
        <f t="shared" ca="1" si="57"/>
        <v>#NAME?</v>
      </c>
      <c r="BF274" s="36" t="e">
        <f t="shared" ca="1" si="58"/>
        <v>#NAME?</v>
      </c>
      <c r="BG274" s="36" t="e">
        <f t="shared" ca="1" si="59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/>
      <c r="AN275" s="33" t="str">
        <f t="shared" si="35"/>
        <v>0-day</v>
      </c>
      <c r="AO275" s="33" t="str">
        <f t="shared" si="43"/>
        <v>0-day</v>
      </c>
      <c r="AP275" s="33" t="str">
        <f t="shared" si="44"/>
        <v>0-day</v>
      </c>
      <c r="AQ275" s="33" t="str">
        <f t="shared" si="45"/>
        <v>0-day</v>
      </c>
      <c r="AR275" s="49"/>
      <c r="AS275" s="34" t="str">
        <f t="shared" si="46"/>
        <v/>
      </c>
      <c r="AT275" s="35">
        <f t="shared" si="27"/>
        <v>0</v>
      </c>
      <c r="AU275" s="35" t="e">
        <f t="shared" ca="1" si="47"/>
        <v>#NAME?</v>
      </c>
      <c r="AV275" s="35" t="e">
        <f t="shared" ca="1" si="48"/>
        <v>#NAME?</v>
      </c>
      <c r="AW275" s="34" t="e">
        <f t="shared" ca="1" si="49"/>
        <v>#NAME?</v>
      </c>
      <c r="AX275" s="35" t="e">
        <f t="shared" ca="1" si="50"/>
        <v>#NAME?</v>
      </c>
      <c r="AY275" s="34" t="str">
        <f t="shared" si="51"/>
        <v/>
      </c>
      <c r="AZ275" s="36" t="e">
        <f t="shared" ca="1" si="52"/>
        <v>#NAME?</v>
      </c>
      <c r="BA275" s="35" t="e">
        <f t="shared" ca="1" si="53"/>
        <v>#NAME?</v>
      </c>
      <c r="BB275" s="37" t="e">
        <f t="shared" ca="1" si="54"/>
        <v>#NAME?</v>
      </c>
      <c r="BC275" s="38" t="e">
        <f t="shared" ca="1" si="55"/>
        <v>#NAME?</v>
      </c>
      <c r="BD275" s="38" t="e">
        <f t="shared" ca="1" si="56"/>
        <v>#NAME?</v>
      </c>
      <c r="BE275" s="35" t="e">
        <f t="shared" ca="1" si="57"/>
        <v>#NAME?</v>
      </c>
      <c r="BF275" s="36" t="e">
        <f t="shared" ca="1" si="58"/>
        <v>#NAME?</v>
      </c>
      <c r="BG275" s="36" t="e">
        <f t="shared" ca="1" si="59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/>
      <c r="AN276" s="33" t="str">
        <f t="shared" si="35"/>
        <v>0-day</v>
      </c>
      <c r="AO276" s="33" t="str">
        <f t="shared" si="43"/>
        <v>0-day</v>
      </c>
      <c r="AP276" s="33" t="str">
        <f t="shared" si="44"/>
        <v>0-day</v>
      </c>
      <c r="AQ276" s="33" t="str">
        <f t="shared" si="45"/>
        <v>0-day</v>
      </c>
      <c r="AR276" s="49"/>
      <c r="AS276" s="34" t="str">
        <f t="shared" si="46"/>
        <v/>
      </c>
      <c r="AT276" s="35">
        <f t="shared" si="27"/>
        <v>0</v>
      </c>
      <c r="AU276" s="35" t="e">
        <f t="shared" ca="1" si="47"/>
        <v>#NAME?</v>
      </c>
      <c r="AV276" s="35" t="e">
        <f t="shared" ca="1" si="48"/>
        <v>#NAME?</v>
      </c>
      <c r="AW276" s="34" t="e">
        <f t="shared" ca="1" si="49"/>
        <v>#NAME?</v>
      </c>
      <c r="AX276" s="35" t="e">
        <f t="shared" ca="1" si="50"/>
        <v>#NAME?</v>
      </c>
      <c r="AY276" s="34" t="str">
        <f t="shared" si="51"/>
        <v/>
      </c>
      <c r="AZ276" s="36" t="e">
        <f t="shared" ca="1" si="52"/>
        <v>#NAME?</v>
      </c>
      <c r="BA276" s="35" t="e">
        <f t="shared" ca="1" si="53"/>
        <v>#NAME?</v>
      </c>
      <c r="BB276" s="37" t="e">
        <f t="shared" ca="1" si="54"/>
        <v>#NAME?</v>
      </c>
      <c r="BC276" s="38" t="e">
        <f t="shared" ca="1" si="55"/>
        <v>#NAME?</v>
      </c>
      <c r="BD276" s="38" t="e">
        <f t="shared" ca="1" si="56"/>
        <v>#NAME?</v>
      </c>
      <c r="BE276" s="35" t="e">
        <f t="shared" ca="1" si="57"/>
        <v>#NAME?</v>
      </c>
      <c r="BF276" s="36" t="e">
        <f t="shared" ca="1" si="58"/>
        <v>#NAME?</v>
      </c>
      <c r="BG276" s="36" t="e">
        <f t="shared" ca="1" si="59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/>
      <c r="AN277" s="33" t="str">
        <f t="shared" si="35"/>
        <v>0-day</v>
      </c>
      <c r="AO277" s="33" t="str">
        <f t="shared" si="43"/>
        <v>0-day</v>
      </c>
      <c r="AP277" s="33" t="str">
        <f t="shared" si="44"/>
        <v>0-day</v>
      </c>
      <c r="AQ277" s="33" t="str">
        <f t="shared" si="45"/>
        <v>0-day</v>
      </c>
      <c r="AR277" s="49"/>
      <c r="AS277" s="34" t="str">
        <f t="shared" si="46"/>
        <v/>
      </c>
      <c r="AT277" s="35">
        <f t="shared" si="27"/>
        <v>0</v>
      </c>
      <c r="AU277" s="35" t="e">
        <f t="shared" ca="1" si="47"/>
        <v>#NAME?</v>
      </c>
      <c r="AV277" s="35" t="e">
        <f t="shared" ca="1" si="48"/>
        <v>#NAME?</v>
      </c>
      <c r="AW277" s="34" t="e">
        <f t="shared" ca="1" si="49"/>
        <v>#NAME?</v>
      </c>
      <c r="AX277" s="35" t="e">
        <f t="shared" ca="1" si="50"/>
        <v>#NAME?</v>
      </c>
      <c r="AY277" s="34" t="str">
        <f t="shared" si="51"/>
        <v/>
      </c>
      <c r="AZ277" s="36" t="e">
        <f t="shared" ca="1" si="52"/>
        <v>#NAME?</v>
      </c>
      <c r="BA277" s="35" t="e">
        <f t="shared" ca="1" si="53"/>
        <v>#NAME?</v>
      </c>
      <c r="BB277" s="37" t="e">
        <f t="shared" ca="1" si="54"/>
        <v>#NAME?</v>
      </c>
      <c r="BC277" s="38" t="e">
        <f t="shared" ca="1" si="55"/>
        <v>#NAME?</v>
      </c>
      <c r="BD277" s="38" t="e">
        <f t="shared" ca="1" si="56"/>
        <v>#NAME?</v>
      </c>
      <c r="BE277" s="35" t="e">
        <f t="shared" ca="1" si="57"/>
        <v>#NAME?</v>
      </c>
      <c r="BF277" s="36" t="e">
        <f t="shared" ca="1" si="58"/>
        <v>#NAME?</v>
      </c>
      <c r="BG277" s="36" t="e">
        <f t="shared" ca="1" si="59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/>
      <c r="AN278" s="33" t="str">
        <f t="shared" si="35"/>
        <v>0-day</v>
      </c>
      <c r="AO278" s="33" t="str">
        <f t="shared" si="43"/>
        <v>0-day</v>
      </c>
      <c r="AP278" s="33" t="str">
        <f t="shared" si="44"/>
        <v>0-day</v>
      </c>
      <c r="AQ278" s="33" t="str">
        <f t="shared" si="45"/>
        <v>0-day</v>
      </c>
      <c r="AR278" s="49"/>
      <c r="AS278" s="34" t="str">
        <f t="shared" si="46"/>
        <v/>
      </c>
      <c r="AT278" s="35">
        <f t="shared" si="27"/>
        <v>0</v>
      </c>
      <c r="AU278" s="35" t="e">
        <f t="shared" ca="1" si="47"/>
        <v>#NAME?</v>
      </c>
      <c r="AV278" s="35" t="e">
        <f t="shared" ca="1" si="48"/>
        <v>#NAME?</v>
      </c>
      <c r="AW278" s="34" t="e">
        <f t="shared" ca="1" si="49"/>
        <v>#NAME?</v>
      </c>
      <c r="AX278" s="35" t="e">
        <f t="shared" ca="1" si="50"/>
        <v>#NAME?</v>
      </c>
      <c r="AY278" s="34" t="str">
        <f t="shared" si="51"/>
        <v/>
      </c>
      <c r="AZ278" s="36" t="e">
        <f t="shared" ca="1" si="52"/>
        <v>#NAME?</v>
      </c>
      <c r="BA278" s="35" t="e">
        <f t="shared" ca="1" si="53"/>
        <v>#NAME?</v>
      </c>
      <c r="BB278" s="37" t="e">
        <f t="shared" ca="1" si="54"/>
        <v>#NAME?</v>
      </c>
      <c r="BC278" s="38" t="e">
        <f t="shared" ca="1" si="55"/>
        <v>#NAME?</v>
      </c>
      <c r="BD278" s="38" t="e">
        <f t="shared" ca="1" si="56"/>
        <v>#NAME?</v>
      </c>
      <c r="BE278" s="35" t="e">
        <f t="shared" ca="1" si="57"/>
        <v>#NAME?</v>
      </c>
      <c r="BF278" s="36" t="e">
        <f t="shared" ca="1" si="58"/>
        <v>#NAME?</v>
      </c>
      <c r="BG278" s="36" t="e">
        <f t="shared" ca="1" si="59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/>
      <c r="AN279" s="33" t="str">
        <f t="shared" si="35"/>
        <v>0-day</v>
      </c>
      <c r="AO279" s="33" t="str">
        <f t="shared" si="43"/>
        <v>0-day</v>
      </c>
      <c r="AP279" s="33" t="str">
        <f t="shared" si="44"/>
        <v>0-day</v>
      </c>
      <c r="AQ279" s="33" t="str">
        <f t="shared" si="45"/>
        <v>0-day</v>
      </c>
      <c r="AR279" s="49"/>
      <c r="AS279" s="34" t="str">
        <f t="shared" si="46"/>
        <v/>
      </c>
      <c r="AT279" s="35">
        <f t="shared" si="27"/>
        <v>0</v>
      </c>
      <c r="AU279" s="35" t="e">
        <f t="shared" ca="1" si="47"/>
        <v>#NAME?</v>
      </c>
      <c r="AV279" s="35" t="e">
        <f t="shared" ca="1" si="48"/>
        <v>#NAME?</v>
      </c>
      <c r="AW279" s="34" t="e">
        <f t="shared" ca="1" si="49"/>
        <v>#NAME?</v>
      </c>
      <c r="AX279" s="35" t="e">
        <f t="shared" ca="1" si="50"/>
        <v>#NAME?</v>
      </c>
      <c r="AY279" s="34" t="str">
        <f t="shared" si="51"/>
        <v/>
      </c>
      <c r="AZ279" s="36" t="e">
        <f t="shared" ca="1" si="52"/>
        <v>#NAME?</v>
      </c>
      <c r="BA279" s="35" t="e">
        <f t="shared" ca="1" si="53"/>
        <v>#NAME?</v>
      </c>
      <c r="BB279" s="37" t="e">
        <f t="shared" ca="1" si="54"/>
        <v>#NAME?</v>
      </c>
      <c r="BC279" s="38" t="e">
        <f t="shared" ca="1" si="55"/>
        <v>#NAME?</v>
      </c>
      <c r="BD279" s="38" t="e">
        <f t="shared" ca="1" si="56"/>
        <v>#NAME?</v>
      </c>
      <c r="BE279" s="35" t="e">
        <f t="shared" ca="1" si="57"/>
        <v>#NAME?</v>
      </c>
      <c r="BF279" s="36" t="e">
        <f t="shared" ca="1" si="58"/>
        <v>#NAME?</v>
      </c>
      <c r="BG279" s="36" t="e">
        <f t="shared" ca="1" si="59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/>
      <c r="AN280" s="33" t="str">
        <f t="shared" si="35"/>
        <v>0-day</v>
      </c>
      <c r="AO280" s="33" t="str">
        <f t="shared" si="43"/>
        <v>0-day</v>
      </c>
      <c r="AP280" s="33" t="str">
        <f t="shared" si="44"/>
        <v>0-day</v>
      </c>
      <c r="AQ280" s="33" t="str">
        <f t="shared" si="45"/>
        <v>0-day</v>
      </c>
      <c r="AR280" s="49"/>
      <c r="AS280" s="34" t="str">
        <f t="shared" si="46"/>
        <v/>
      </c>
      <c r="AT280" s="35">
        <f t="shared" si="27"/>
        <v>0</v>
      </c>
      <c r="AU280" s="35" t="e">
        <f t="shared" ca="1" si="47"/>
        <v>#NAME?</v>
      </c>
      <c r="AV280" s="35" t="e">
        <f t="shared" ca="1" si="48"/>
        <v>#NAME?</v>
      </c>
      <c r="AW280" s="34" t="e">
        <f t="shared" ca="1" si="49"/>
        <v>#NAME?</v>
      </c>
      <c r="AX280" s="35" t="e">
        <f t="shared" ca="1" si="50"/>
        <v>#NAME?</v>
      </c>
      <c r="AY280" s="34" t="str">
        <f t="shared" si="51"/>
        <v/>
      </c>
      <c r="AZ280" s="36" t="e">
        <f t="shared" ca="1" si="52"/>
        <v>#NAME?</v>
      </c>
      <c r="BA280" s="35" t="e">
        <f t="shared" ca="1" si="53"/>
        <v>#NAME?</v>
      </c>
      <c r="BB280" s="37" t="e">
        <f t="shared" ca="1" si="54"/>
        <v>#NAME?</v>
      </c>
      <c r="BC280" s="38" t="e">
        <f t="shared" ca="1" si="55"/>
        <v>#NAME?</v>
      </c>
      <c r="BD280" s="38" t="e">
        <f t="shared" ca="1" si="56"/>
        <v>#NAME?</v>
      </c>
      <c r="BE280" s="35" t="e">
        <f t="shared" ca="1" si="57"/>
        <v>#NAME?</v>
      </c>
      <c r="BF280" s="36" t="e">
        <f t="shared" ca="1" si="58"/>
        <v>#NAME?</v>
      </c>
      <c r="BG280" s="36" t="e">
        <f t="shared" ca="1" si="59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/>
      <c r="AN281" s="33" t="str">
        <f t="shared" si="35"/>
        <v>0-day</v>
      </c>
      <c r="AO281" s="33" t="str">
        <f t="shared" si="43"/>
        <v>0-day</v>
      </c>
      <c r="AP281" s="33" t="str">
        <f t="shared" si="44"/>
        <v>0-day</v>
      </c>
      <c r="AQ281" s="33" t="str">
        <f t="shared" si="45"/>
        <v>0-day</v>
      </c>
      <c r="AR281" s="49"/>
      <c r="AS281" s="34" t="str">
        <f t="shared" si="46"/>
        <v/>
      </c>
      <c r="AT281" s="35">
        <f t="shared" si="27"/>
        <v>0</v>
      </c>
      <c r="AU281" s="35" t="e">
        <f t="shared" ca="1" si="47"/>
        <v>#NAME?</v>
      </c>
      <c r="AV281" s="35" t="e">
        <f t="shared" ca="1" si="48"/>
        <v>#NAME?</v>
      </c>
      <c r="AW281" s="34" t="e">
        <f t="shared" ca="1" si="49"/>
        <v>#NAME?</v>
      </c>
      <c r="AX281" s="35" t="e">
        <f t="shared" ca="1" si="50"/>
        <v>#NAME?</v>
      </c>
      <c r="AY281" s="34" t="str">
        <f t="shared" si="51"/>
        <v/>
      </c>
      <c r="AZ281" s="36" t="e">
        <f t="shared" ca="1" si="52"/>
        <v>#NAME?</v>
      </c>
      <c r="BA281" s="35" t="e">
        <f t="shared" ca="1" si="53"/>
        <v>#NAME?</v>
      </c>
      <c r="BB281" s="37" t="e">
        <f t="shared" ca="1" si="54"/>
        <v>#NAME?</v>
      </c>
      <c r="BC281" s="38" t="e">
        <f t="shared" ca="1" si="55"/>
        <v>#NAME?</v>
      </c>
      <c r="BD281" s="38" t="e">
        <f t="shared" ca="1" si="56"/>
        <v>#NAME?</v>
      </c>
      <c r="BE281" s="35" t="e">
        <f t="shared" ca="1" si="57"/>
        <v>#NAME?</v>
      </c>
      <c r="BF281" s="36" t="e">
        <f t="shared" ca="1" si="58"/>
        <v>#NAME?</v>
      </c>
      <c r="BG281" s="36" t="e">
        <f t="shared" ca="1" si="59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/>
      <c r="AN282" s="33" t="str">
        <f t="shared" si="35"/>
        <v>0-day</v>
      </c>
      <c r="AO282" s="33" t="str">
        <f t="shared" si="43"/>
        <v>0-day</v>
      </c>
      <c r="AP282" s="33" t="str">
        <f t="shared" si="44"/>
        <v>0-day</v>
      </c>
      <c r="AQ282" s="33" t="str">
        <f t="shared" si="45"/>
        <v>0-day</v>
      </c>
      <c r="AR282" s="49"/>
      <c r="AS282" s="34" t="str">
        <f t="shared" si="46"/>
        <v/>
      </c>
      <c r="AT282" s="35">
        <f t="shared" si="27"/>
        <v>0</v>
      </c>
      <c r="AU282" s="35" t="e">
        <f t="shared" ca="1" si="47"/>
        <v>#NAME?</v>
      </c>
      <c r="AV282" s="35" t="e">
        <f t="shared" ca="1" si="48"/>
        <v>#NAME?</v>
      </c>
      <c r="AW282" s="34" t="e">
        <f t="shared" ca="1" si="49"/>
        <v>#NAME?</v>
      </c>
      <c r="AX282" s="35" t="e">
        <f t="shared" ca="1" si="50"/>
        <v>#NAME?</v>
      </c>
      <c r="AY282" s="34" t="str">
        <f t="shared" si="51"/>
        <v/>
      </c>
      <c r="AZ282" s="36" t="e">
        <f t="shared" ca="1" si="52"/>
        <v>#NAME?</v>
      </c>
      <c r="BA282" s="35" t="e">
        <f t="shared" ca="1" si="53"/>
        <v>#NAME?</v>
      </c>
      <c r="BB282" s="37" t="e">
        <f t="shared" ca="1" si="54"/>
        <v>#NAME?</v>
      </c>
      <c r="BC282" s="38" t="e">
        <f t="shared" ca="1" si="55"/>
        <v>#NAME?</v>
      </c>
      <c r="BD282" s="38" t="e">
        <f t="shared" ca="1" si="56"/>
        <v>#NAME?</v>
      </c>
      <c r="BE282" s="35" t="e">
        <f t="shared" ca="1" si="57"/>
        <v>#NAME?</v>
      </c>
      <c r="BF282" s="36" t="e">
        <f t="shared" ca="1" si="58"/>
        <v>#NAME?</v>
      </c>
      <c r="BG282" s="36" t="e">
        <f t="shared" ca="1" si="59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/>
      <c r="AN283" s="33" t="str">
        <f t="shared" si="35"/>
        <v>0-day</v>
      </c>
      <c r="AO283" s="33" t="str">
        <f t="shared" si="43"/>
        <v>0-day</v>
      </c>
      <c r="AP283" s="33" t="str">
        <f t="shared" si="44"/>
        <v>0-day</v>
      </c>
      <c r="AQ283" s="33" t="str">
        <f t="shared" si="45"/>
        <v>0-day</v>
      </c>
      <c r="AR283" s="49"/>
      <c r="AS283" s="34" t="str">
        <f t="shared" si="46"/>
        <v/>
      </c>
      <c r="AT283" s="35">
        <f t="shared" si="27"/>
        <v>0</v>
      </c>
      <c r="AU283" s="35" t="e">
        <f t="shared" ca="1" si="47"/>
        <v>#NAME?</v>
      </c>
      <c r="AV283" s="35" t="e">
        <f t="shared" ca="1" si="48"/>
        <v>#NAME?</v>
      </c>
      <c r="AW283" s="34" t="e">
        <f t="shared" ca="1" si="49"/>
        <v>#NAME?</v>
      </c>
      <c r="AX283" s="35" t="e">
        <f t="shared" ca="1" si="50"/>
        <v>#NAME?</v>
      </c>
      <c r="AY283" s="34" t="str">
        <f t="shared" si="51"/>
        <v/>
      </c>
      <c r="AZ283" s="36" t="e">
        <f t="shared" ca="1" si="52"/>
        <v>#NAME?</v>
      </c>
      <c r="BA283" s="35" t="e">
        <f t="shared" ca="1" si="53"/>
        <v>#NAME?</v>
      </c>
      <c r="BB283" s="37" t="e">
        <f t="shared" ca="1" si="54"/>
        <v>#NAME?</v>
      </c>
      <c r="BC283" s="38" t="e">
        <f t="shared" ca="1" si="55"/>
        <v>#NAME?</v>
      </c>
      <c r="BD283" s="38" t="e">
        <f t="shared" ca="1" si="56"/>
        <v>#NAME?</v>
      </c>
      <c r="BE283" s="35" t="e">
        <f t="shared" ca="1" si="57"/>
        <v>#NAME?</v>
      </c>
      <c r="BF283" s="36" t="e">
        <f t="shared" ca="1" si="58"/>
        <v>#NAME?</v>
      </c>
      <c r="BG283" s="36" t="e">
        <f t="shared" ca="1" si="59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/>
      <c r="AN284" s="33" t="str">
        <f t="shared" si="35"/>
        <v>0-day</v>
      </c>
      <c r="AO284" s="33" t="str">
        <f t="shared" si="43"/>
        <v>0-day</v>
      </c>
      <c r="AP284" s="33" t="str">
        <f t="shared" si="44"/>
        <v>0-day</v>
      </c>
      <c r="AQ284" s="33" t="str">
        <f t="shared" si="45"/>
        <v>0-day</v>
      </c>
      <c r="AR284" s="49"/>
      <c r="AS284" s="34" t="str">
        <f t="shared" si="46"/>
        <v/>
      </c>
      <c r="AT284" s="35">
        <f t="shared" si="27"/>
        <v>0</v>
      </c>
      <c r="AU284" s="35" t="e">
        <f t="shared" ca="1" si="47"/>
        <v>#NAME?</v>
      </c>
      <c r="AV284" s="35" t="e">
        <f t="shared" ca="1" si="48"/>
        <v>#NAME?</v>
      </c>
      <c r="AW284" s="34" t="e">
        <f t="shared" ca="1" si="49"/>
        <v>#NAME?</v>
      </c>
      <c r="AX284" s="35" t="e">
        <f t="shared" ca="1" si="50"/>
        <v>#NAME?</v>
      </c>
      <c r="AY284" s="34" t="str">
        <f t="shared" si="51"/>
        <v/>
      </c>
      <c r="AZ284" s="36" t="e">
        <f t="shared" ca="1" si="52"/>
        <v>#NAME?</v>
      </c>
      <c r="BA284" s="35" t="e">
        <f t="shared" ca="1" si="53"/>
        <v>#NAME?</v>
      </c>
      <c r="BB284" s="37" t="e">
        <f t="shared" ca="1" si="54"/>
        <v>#NAME?</v>
      </c>
      <c r="BC284" s="38" t="e">
        <f t="shared" ca="1" si="55"/>
        <v>#NAME?</v>
      </c>
      <c r="BD284" s="38" t="e">
        <f t="shared" ca="1" si="56"/>
        <v>#NAME?</v>
      </c>
      <c r="BE284" s="35" t="e">
        <f t="shared" ca="1" si="57"/>
        <v>#NAME?</v>
      </c>
      <c r="BF284" s="36" t="e">
        <f t="shared" ca="1" si="58"/>
        <v>#NAME?</v>
      </c>
      <c r="BG284" s="36" t="e">
        <f t="shared" ca="1" si="59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/>
      <c r="AN285" s="33" t="str">
        <f t="shared" si="35"/>
        <v>0-day</v>
      </c>
      <c r="AO285" s="33" t="str">
        <f t="shared" si="43"/>
        <v>0-day</v>
      </c>
      <c r="AP285" s="33" t="str">
        <f t="shared" si="44"/>
        <v>0-day</v>
      </c>
      <c r="AQ285" s="33" t="str">
        <f t="shared" si="45"/>
        <v>0-day</v>
      </c>
      <c r="AR285" s="49"/>
      <c r="AS285" s="34" t="str">
        <f t="shared" si="46"/>
        <v/>
      </c>
      <c r="AT285" s="35">
        <f t="shared" si="27"/>
        <v>0</v>
      </c>
      <c r="AU285" s="35" t="e">
        <f t="shared" ca="1" si="47"/>
        <v>#NAME?</v>
      </c>
      <c r="AV285" s="35" t="e">
        <f t="shared" ca="1" si="48"/>
        <v>#NAME?</v>
      </c>
      <c r="AW285" s="34" t="e">
        <f t="shared" ca="1" si="49"/>
        <v>#NAME?</v>
      </c>
      <c r="AX285" s="35" t="e">
        <f t="shared" ca="1" si="50"/>
        <v>#NAME?</v>
      </c>
      <c r="AY285" s="34" t="str">
        <f t="shared" si="51"/>
        <v/>
      </c>
      <c r="AZ285" s="36" t="e">
        <f t="shared" ca="1" si="52"/>
        <v>#NAME?</v>
      </c>
      <c r="BA285" s="35" t="e">
        <f t="shared" ca="1" si="53"/>
        <v>#NAME?</v>
      </c>
      <c r="BB285" s="37" t="e">
        <f t="shared" ca="1" si="54"/>
        <v>#NAME?</v>
      </c>
      <c r="BC285" s="38" t="e">
        <f t="shared" ca="1" si="55"/>
        <v>#NAME?</v>
      </c>
      <c r="BD285" s="38" t="e">
        <f t="shared" ca="1" si="56"/>
        <v>#NAME?</v>
      </c>
      <c r="BE285" s="35" t="e">
        <f t="shared" ca="1" si="57"/>
        <v>#NAME?</v>
      </c>
      <c r="BF285" s="36" t="e">
        <f t="shared" ca="1" si="58"/>
        <v>#NAME?</v>
      </c>
      <c r="BG285" s="36" t="e">
        <f t="shared" ca="1" si="59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/>
      <c r="AN286" s="33" t="str">
        <f t="shared" si="35"/>
        <v>0-day</v>
      </c>
      <c r="AO286" s="33" t="str">
        <f t="shared" si="43"/>
        <v>0-day</v>
      </c>
      <c r="AP286" s="33" t="str">
        <f t="shared" si="44"/>
        <v>0-day</v>
      </c>
      <c r="AQ286" s="33" t="str">
        <f t="shared" si="45"/>
        <v>0-day</v>
      </c>
      <c r="AR286" s="49"/>
      <c r="AS286" s="34" t="str">
        <f t="shared" si="46"/>
        <v/>
      </c>
      <c r="AT286" s="35">
        <f t="shared" si="27"/>
        <v>0</v>
      </c>
      <c r="AU286" s="35" t="e">
        <f t="shared" ca="1" si="47"/>
        <v>#NAME?</v>
      </c>
      <c r="AV286" s="35" t="e">
        <f t="shared" ca="1" si="48"/>
        <v>#NAME?</v>
      </c>
      <c r="AW286" s="34" t="e">
        <f t="shared" ca="1" si="49"/>
        <v>#NAME?</v>
      </c>
      <c r="AX286" s="35" t="e">
        <f t="shared" ca="1" si="50"/>
        <v>#NAME?</v>
      </c>
      <c r="AY286" s="34" t="str">
        <f t="shared" si="51"/>
        <v/>
      </c>
      <c r="AZ286" s="36" t="e">
        <f t="shared" ca="1" si="52"/>
        <v>#NAME?</v>
      </c>
      <c r="BA286" s="35" t="e">
        <f t="shared" ca="1" si="53"/>
        <v>#NAME?</v>
      </c>
      <c r="BB286" s="37" t="e">
        <f t="shared" ca="1" si="54"/>
        <v>#NAME?</v>
      </c>
      <c r="BC286" s="38" t="e">
        <f t="shared" ca="1" si="55"/>
        <v>#NAME?</v>
      </c>
      <c r="BD286" s="38" t="e">
        <f t="shared" ca="1" si="56"/>
        <v>#NAME?</v>
      </c>
      <c r="BE286" s="35" t="e">
        <f t="shared" ca="1" si="57"/>
        <v>#NAME?</v>
      </c>
      <c r="BF286" s="36" t="e">
        <f t="shared" ca="1" si="58"/>
        <v>#NAME?</v>
      </c>
      <c r="BG286" s="36" t="e">
        <f t="shared" ca="1" si="59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/>
      <c r="AN287" s="33" t="str">
        <f t="shared" si="35"/>
        <v>0-day</v>
      </c>
      <c r="AO287" s="33" t="str">
        <f t="shared" si="43"/>
        <v>0-day</v>
      </c>
      <c r="AP287" s="33" t="str">
        <f t="shared" si="44"/>
        <v>0-day</v>
      </c>
      <c r="AQ287" s="33" t="str">
        <f t="shared" si="45"/>
        <v>0-day</v>
      </c>
      <c r="AR287" s="49"/>
      <c r="AS287" s="34" t="str">
        <f t="shared" si="46"/>
        <v/>
      </c>
      <c r="AT287" s="35">
        <f t="shared" si="27"/>
        <v>0</v>
      </c>
      <c r="AU287" s="35" t="e">
        <f t="shared" ca="1" si="47"/>
        <v>#NAME?</v>
      </c>
      <c r="AV287" s="35" t="e">
        <f t="shared" ca="1" si="48"/>
        <v>#NAME?</v>
      </c>
      <c r="AW287" s="34" t="e">
        <f t="shared" ca="1" si="49"/>
        <v>#NAME?</v>
      </c>
      <c r="AX287" s="35" t="e">
        <f t="shared" ca="1" si="50"/>
        <v>#NAME?</v>
      </c>
      <c r="AY287" s="34" t="str">
        <f t="shared" si="51"/>
        <v/>
      </c>
      <c r="AZ287" s="36" t="e">
        <f t="shared" ca="1" si="52"/>
        <v>#NAME?</v>
      </c>
      <c r="BA287" s="35" t="e">
        <f t="shared" ca="1" si="53"/>
        <v>#NAME?</v>
      </c>
      <c r="BB287" s="37" t="e">
        <f t="shared" ca="1" si="54"/>
        <v>#NAME?</v>
      </c>
      <c r="BC287" s="38" t="e">
        <f t="shared" ca="1" si="55"/>
        <v>#NAME?</v>
      </c>
      <c r="BD287" s="38" t="e">
        <f t="shared" ca="1" si="56"/>
        <v>#NAME?</v>
      </c>
      <c r="BE287" s="35" t="e">
        <f t="shared" ca="1" si="57"/>
        <v>#NAME?</v>
      </c>
      <c r="BF287" s="36" t="e">
        <f t="shared" ca="1" si="58"/>
        <v>#NAME?</v>
      </c>
      <c r="BG287" s="36" t="e">
        <f t="shared" ca="1" si="59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/>
      <c r="AN288" s="33" t="str">
        <f t="shared" si="35"/>
        <v>0-day</v>
      </c>
      <c r="AO288" s="33" t="str">
        <f t="shared" si="43"/>
        <v>0-day</v>
      </c>
      <c r="AP288" s="33" t="str">
        <f t="shared" si="44"/>
        <v>0-day</v>
      </c>
      <c r="AQ288" s="33" t="str">
        <f t="shared" si="45"/>
        <v>0-day</v>
      </c>
      <c r="AR288" s="49"/>
      <c r="AS288" s="34" t="str">
        <f t="shared" si="46"/>
        <v/>
      </c>
      <c r="AT288" s="35">
        <f t="shared" si="27"/>
        <v>0</v>
      </c>
      <c r="AU288" s="35" t="e">
        <f t="shared" ca="1" si="47"/>
        <v>#NAME?</v>
      </c>
      <c r="AV288" s="35" t="e">
        <f t="shared" ca="1" si="48"/>
        <v>#NAME?</v>
      </c>
      <c r="AW288" s="34" t="e">
        <f t="shared" ca="1" si="49"/>
        <v>#NAME?</v>
      </c>
      <c r="AX288" s="35" t="e">
        <f t="shared" ca="1" si="50"/>
        <v>#NAME?</v>
      </c>
      <c r="AY288" s="34" t="str">
        <f t="shared" si="51"/>
        <v/>
      </c>
      <c r="AZ288" s="36" t="e">
        <f t="shared" ca="1" si="52"/>
        <v>#NAME?</v>
      </c>
      <c r="BA288" s="35" t="e">
        <f t="shared" ca="1" si="53"/>
        <v>#NAME?</v>
      </c>
      <c r="BB288" s="37" t="e">
        <f t="shared" ca="1" si="54"/>
        <v>#NAME?</v>
      </c>
      <c r="BC288" s="38" t="e">
        <f t="shared" ca="1" si="55"/>
        <v>#NAME?</v>
      </c>
      <c r="BD288" s="38" t="e">
        <f t="shared" ca="1" si="56"/>
        <v>#NAME?</v>
      </c>
      <c r="BE288" s="35" t="e">
        <f t="shared" ca="1" si="57"/>
        <v>#NAME?</v>
      </c>
      <c r="BF288" s="36" t="e">
        <f t="shared" ca="1" si="58"/>
        <v>#NAME?</v>
      </c>
      <c r="BG288" s="36" t="e">
        <f t="shared" ca="1" si="59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/>
      <c r="AN289" s="33" t="str">
        <f t="shared" si="35"/>
        <v>0-day</v>
      </c>
      <c r="AO289" s="33" t="str">
        <f t="shared" si="43"/>
        <v>0-day</v>
      </c>
      <c r="AP289" s="33" t="str">
        <f t="shared" si="44"/>
        <v>0-day</v>
      </c>
      <c r="AQ289" s="33" t="str">
        <f t="shared" si="45"/>
        <v>0-day</v>
      </c>
      <c r="AR289" s="49"/>
      <c r="AS289" s="34" t="str">
        <f t="shared" si="46"/>
        <v/>
      </c>
      <c r="AT289" s="35">
        <f t="shared" si="27"/>
        <v>0</v>
      </c>
      <c r="AU289" s="35" t="e">
        <f t="shared" ca="1" si="47"/>
        <v>#NAME?</v>
      </c>
      <c r="AV289" s="35" t="e">
        <f t="shared" ca="1" si="48"/>
        <v>#NAME?</v>
      </c>
      <c r="AW289" s="34" t="e">
        <f t="shared" ca="1" si="49"/>
        <v>#NAME?</v>
      </c>
      <c r="AX289" s="35" t="e">
        <f t="shared" ca="1" si="50"/>
        <v>#NAME?</v>
      </c>
      <c r="AY289" s="34" t="str">
        <f t="shared" si="51"/>
        <v/>
      </c>
      <c r="AZ289" s="36" t="e">
        <f t="shared" ca="1" si="52"/>
        <v>#NAME?</v>
      </c>
      <c r="BA289" s="35" t="e">
        <f t="shared" ca="1" si="53"/>
        <v>#NAME?</v>
      </c>
      <c r="BB289" s="37" t="e">
        <f t="shared" ca="1" si="54"/>
        <v>#NAME?</v>
      </c>
      <c r="BC289" s="38" t="e">
        <f t="shared" ca="1" si="55"/>
        <v>#NAME?</v>
      </c>
      <c r="BD289" s="38" t="e">
        <f t="shared" ca="1" si="56"/>
        <v>#NAME?</v>
      </c>
      <c r="BE289" s="35" t="e">
        <f t="shared" ca="1" si="57"/>
        <v>#NAME?</v>
      </c>
      <c r="BF289" s="36" t="e">
        <f t="shared" ca="1" si="58"/>
        <v>#NAME?</v>
      </c>
      <c r="BG289" s="36" t="e">
        <f t="shared" ca="1" si="59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/>
      <c r="AN290" s="33" t="str">
        <f t="shared" si="35"/>
        <v>0-day</v>
      </c>
      <c r="AO290" s="33" t="str">
        <f t="shared" si="43"/>
        <v>0-day</v>
      </c>
      <c r="AP290" s="33" t="str">
        <f t="shared" si="44"/>
        <v>0-day</v>
      </c>
      <c r="AQ290" s="33" t="str">
        <f t="shared" si="45"/>
        <v>0-day</v>
      </c>
      <c r="AR290" s="49"/>
      <c r="AS290" s="34" t="str">
        <f t="shared" si="46"/>
        <v/>
      </c>
      <c r="AT290" s="35">
        <f t="shared" si="27"/>
        <v>0</v>
      </c>
      <c r="AU290" s="35" t="e">
        <f t="shared" ca="1" si="47"/>
        <v>#NAME?</v>
      </c>
      <c r="AV290" s="35" t="e">
        <f t="shared" ca="1" si="48"/>
        <v>#NAME?</v>
      </c>
      <c r="AW290" s="34" t="e">
        <f t="shared" ca="1" si="49"/>
        <v>#NAME?</v>
      </c>
      <c r="AX290" s="35" t="e">
        <f t="shared" ca="1" si="50"/>
        <v>#NAME?</v>
      </c>
      <c r="AY290" s="34" t="str">
        <f t="shared" si="51"/>
        <v/>
      </c>
      <c r="AZ290" s="36" t="e">
        <f t="shared" ca="1" si="52"/>
        <v>#NAME?</v>
      </c>
      <c r="BA290" s="35" t="e">
        <f t="shared" ca="1" si="53"/>
        <v>#NAME?</v>
      </c>
      <c r="BB290" s="37" t="e">
        <f t="shared" ca="1" si="54"/>
        <v>#NAME?</v>
      </c>
      <c r="BC290" s="38" t="e">
        <f t="shared" ca="1" si="55"/>
        <v>#NAME?</v>
      </c>
      <c r="BD290" s="38" t="e">
        <f t="shared" ca="1" si="56"/>
        <v>#NAME?</v>
      </c>
      <c r="BE290" s="35" t="e">
        <f t="shared" ca="1" si="57"/>
        <v>#NAME?</v>
      </c>
      <c r="BF290" s="36" t="e">
        <f t="shared" ca="1" si="58"/>
        <v>#NAME?</v>
      </c>
      <c r="BG290" s="36" t="e">
        <f t="shared" ca="1" si="59"/>
        <v>#NAME?</v>
      </c>
      <c r="BH290" s="7"/>
      <c r="BI290" s="7"/>
      <c r="BJ290" s="7"/>
      <c r="BK290" s="7"/>
      <c r="BL290" s="7"/>
      <c r="BM290" s="7"/>
      <c r="BN290" s="8"/>
      <c r="BO290" s="8"/>
    </row>
    <row r="291" spans="1:67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/>
      <c r="AN291" s="33" t="str">
        <f t="shared" si="35"/>
        <v>0-day</v>
      </c>
      <c r="AO291" s="33" t="str">
        <f t="shared" si="43"/>
        <v>0-day</v>
      </c>
      <c r="AP291" s="33" t="str">
        <f t="shared" si="44"/>
        <v>0-day</v>
      </c>
      <c r="AQ291" s="33" t="str">
        <f t="shared" si="45"/>
        <v>0-day</v>
      </c>
      <c r="AR291" s="49"/>
      <c r="AS291" s="34" t="str">
        <f t="shared" si="46"/>
        <v/>
      </c>
      <c r="AT291" s="35">
        <f t="shared" si="27"/>
        <v>0</v>
      </c>
      <c r="AU291" s="35" t="e">
        <f t="shared" ca="1" si="47"/>
        <v>#NAME?</v>
      </c>
      <c r="AV291" s="35" t="e">
        <f t="shared" ca="1" si="48"/>
        <v>#NAME?</v>
      </c>
      <c r="AW291" s="34" t="e">
        <f t="shared" ca="1" si="49"/>
        <v>#NAME?</v>
      </c>
      <c r="AX291" s="35" t="e">
        <f t="shared" ca="1" si="50"/>
        <v>#NAME?</v>
      </c>
      <c r="AY291" s="34" t="str">
        <f t="shared" si="51"/>
        <v/>
      </c>
      <c r="AZ291" s="36" t="e">
        <f t="shared" ca="1" si="52"/>
        <v>#NAME?</v>
      </c>
      <c r="BA291" s="35" t="e">
        <f t="shared" ca="1" si="53"/>
        <v>#NAME?</v>
      </c>
      <c r="BB291" s="37" t="e">
        <f t="shared" ca="1" si="54"/>
        <v>#NAME?</v>
      </c>
      <c r="BC291" s="38" t="e">
        <f t="shared" ca="1" si="55"/>
        <v>#NAME?</v>
      </c>
      <c r="BD291" s="38" t="e">
        <f t="shared" ca="1" si="56"/>
        <v>#NAME?</v>
      </c>
      <c r="BE291" s="35" t="e">
        <f t="shared" ca="1" si="57"/>
        <v>#NAME?</v>
      </c>
      <c r="BF291" s="36" t="e">
        <f t="shared" ca="1" si="58"/>
        <v>#NAME?</v>
      </c>
      <c r="BG291" s="36" t="e">
        <f t="shared" ca="1" si="59"/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/>
      <c r="AN292" s="33" t="str">
        <f t="shared" si="35"/>
        <v>0-day</v>
      </c>
      <c r="AO292" s="33" t="str">
        <f t="shared" si="43"/>
        <v>0-day</v>
      </c>
      <c r="AP292" s="33" t="str">
        <f t="shared" si="44"/>
        <v>0-day</v>
      </c>
      <c r="AQ292" s="33" t="str">
        <f t="shared" si="45"/>
        <v>0-day</v>
      </c>
      <c r="AR292" s="49"/>
      <c r="AS292" s="34" t="str">
        <f t="shared" si="46"/>
        <v/>
      </c>
      <c r="AT292" s="35">
        <f t="shared" si="27"/>
        <v>0</v>
      </c>
      <c r="AU292" s="35" t="e">
        <f t="shared" ca="1" si="47"/>
        <v>#NAME?</v>
      </c>
      <c r="AV292" s="35" t="e">
        <f t="shared" ca="1" si="48"/>
        <v>#NAME?</v>
      </c>
      <c r="AW292" s="34" t="e">
        <f t="shared" ca="1" si="49"/>
        <v>#NAME?</v>
      </c>
      <c r="AX292" s="35" t="e">
        <f t="shared" ca="1" si="50"/>
        <v>#NAME?</v>
      </c>
      <c r="AY292" s="34" t="str">
        <f t="shared" si="51"/>
        <v/>
      </c>
      <c r="AZ292" s="36" t="e">
        <f t="shared" ca="1" si="52"/>
        <v>#NAME?</v>
      </c>
      <c r="BA292" s="35" t="e">
        <f t="shared" ca="1" si="53"/>
        <v>#NAME?</v>
      </c>
      <c r="BB292" s="37" t="e">
        <f t="shared" ca="1" si="54"/>
        <v>#NAME?</v>
      </c>
      <c r="BC292" s="38" t="e">
        <f t="shared" ca="1" si="55"/>
        <v>#NAME?</v>
      </c>
      <c r="BD292" s="38" t="e">
        <f t="shared" ca="1" si="56"/>
        <v>#NAME?</v>
      </c>
      <c r="BE292" s="35" t="e">
        <f t="shared" ca="1" si="57"/>
        <v>#NAME?</v>
      </c>
      <c r="BF292" s="36" t="e">
        <f t="shared" ca="1" si="58"/>
        <v>#NAME?</v>
      </c>
      <c r="BG292" s="36" t="e">
        <f t="shared" ca="1" si="59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/>
      <c r="AN293" s="33" t="str">
        <f t="shared" si="35"/>
        <v>0-day</v>
      </c>
      <c r="AO293" s="33" t="str">
        <f t="shared" si="43"/>
        <v>0-day</v>
      </c>
      <c r="AP293" s="33" t="str">
        <f t="shared" si="44"/>
        <v>0-day</v>
      </c>
      <c r="AQ293" s="33" t="str">
        <f t="shared" si="45"/>
        <v>0-day</v>
      </c>
      <c r="AR293" s="49"/>
      <c r="AS293" s="34" t="str">
        <f t="shared" si="46"/>
        <v/>
      </c>
      <c r="AT293" s="35">
        <f t="shared" si="27"/>
        <v>0</v>
      </c>
      <c r="AU293" s="35" t="e">
        <f t="shared" ca="1" si="47"/>
        <v>#NAME?</v>
      </c>
      <c r="AV293" s="35" t="e">
        <f t="shared" ca="1" si="48"/>
        <v>#NAME?</v>
      </c>
      <c r="AW293" s="34" t="e">
        <f t="shared" ca="1" si="49"/>
        <v>#NAME?</v>
      </c>
      <c r="AX293" s="35" t="e">
        <f t="shared" ca="1" si="50"/>
        <v>#NAME?</v>
      </c>
      <c r="AY293" s="34" t="str">
        <f t="shared" si="51"/>
        <v/>
      </c>
      <c r="AZ293" s="36" t="e">
        <f t="shared" ca="1" si="52"/>
        <v>#NAME?</v>
      </c>
      <c r="BA293" s="35" t="e">
        <f t="shared" ca="1" si="53"/>
        <v>#NAME?</v>
      </c>
      <c r="BB293" s="37" t="e">
        <f t="shared" ca="1" si="54"/>
        <v>#NAME?</v>
      </c>
      <c r="BC293" s="38" t="e">
        <f t="shared" ca="1" si="55"/>
        <v>#NAME?</v>
      </c>
      <c r="BD293" s="38" t="e">
        <f t="shared" ca="1" si="56"/>
        <v>#NAME?</v>
      </c>
      <c r="BE293" s="35" t="e">
        <f t="shared" ca="1" si="57"/>
        <v>#NAME?</v>
      </c>
      <c r="BF293" s="36" t="e">
        <f t="shared" ca="1" si="58"/>
        <v>#NAME?</v>
      </c>
      <c r="BG293" s="36" t="e">
        <f t="shared" ca="1" si="59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/>
      <c r="AN294" s="33" t="str">
        <f t="shared" si="35"/>
        <v>0-day</v>
      </c>
      <c r="AO294" s="33" t="str">
        <f t="shared" si="43"/>
        <v>0-day</v>
      </c>
      <c r="AP294" s="33" t="str">
        <f t="shared" si="44"/>
        <v>0-day</v>
      </c>
      <c r="AQ294" s="33" t="str">
        <f t="shared" si="45"/>
        <v>0-day</v>
      </c>
      <c r="AR294" s="49"/>
      <c r="AS294" s="34" t="str">
        <f t="shared" si="46"/>
        <v/>
      </c>
      <c r="AT294" s="35">
        <f t="shared" si="27"/>
        <v>0</v>
      </c>
      <c r="AU294" s="35" t="e">
        <f t="shared" ca="1" si="47"/>
        <v>#NAME?</v>
      </c>
      <c r="AV294" s="35" t="e">
        <f t="shared" ca="1" si="48"/>
        <v>#NAME?</v>
      </c>
      <c r="AW294" s="34" t="e">
        <f t="shared" ca="1" si="49"/>
        <v>#NAME?</v>
      </c>
      <c r="AX294" s="35" t="e">
        <f t="shared" ca="1" si="50"/>
        <v>#NAME?</v>
      </c>
      <c r="AY294" s="34" t="str">
        <f t="shared" si="51"/>
        <v/>
      </c>
      <c r="AZ294" s="36" t="e">
        <f t="shared" ca="1" si="52"/>
        <v>#NAME?</v>
      </c>
      <c r="BA294" s="35" t="e">
        <f t="shared" ca="1" si="53"/>
        <v>#NAME?</v>
      </c>
      <c r="BB294" s="37" t="e">
        <f t="shared" ca="1" si="54"/>
        <v>#NAME?</v>
      </c>
      <c r="BC294" s="38" t="e">
        <f t="shared" ca="1" si="55"/>
        <v>#NAME?</v>
      </c>
      <c r="BD294" s="38" t="e">
        <f t="shared" ca="1" si="56"/>
        <v>#NAME?</v>
      </c>
      <c r="BE294" s="35" t="e">
        <f t="shared" ca="1" si="57"/>
        <v>#NAME?</v>
      </c>
      <c r="BF294" s="36" t="e">
        <f t="shared" ca="1" si="58"/>
        <v>#NAME?</v>
      </c>
      <c r="BG294" s="36" t="e">
        <f t="shared" ca="1" si="59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/>
      <c r="AN295" s="33" t="str">
        <f t="shared" si="35"/>
        <v>0-day</v>
      </c>
      <c r="AO295" s="33" t="str">
        <f t="shared" si="43"/>
        <v>0-day</v>
      </c>
      <c r="AP295" s="33" t="str">
        <f t="shared" si="44"/>
        <v>0-day</v>
      </c>
      <c r="AQ295" s="33" t="str">
        <f t="shared" si="45"/>
        <v>0-day</v>
      </c>
      <c r="AR295" s="49"/>
      <c r="AS295" s="34" t="str">
        <f t="shared" si="46"/>
        <v/>
      </c>
      <c r="AT295" s="35">
        <f t="shared" si="27"/>
        <v>0</v>
      </c>
      <c r="AU295" s="35" t="e">
        <f t="shared" ca="1" si="47"/>
        <v>#NAME?</v>
      </c>
      <c r="AV295" s="35" t="e">
        <f t="shared" ca="1" si="48"/>
        <v>#NAME?</v>
      </c>
      <c r="AW295" s="34" t="e">
        <f t="shared" ca="1" si="49"/>
        <v>#NAME?</v>
      </c>
      <c r="AX295" s="35" t="e">
        <f t="shared" ca="1" si="50"/>
        <v>#NAME?</v>
      </c>
      <c r="AY295" s="34" t="str">
        <f t="shared" si="51"/>
        <v/>
      </c>
      <c r="AZ295" s="36" t="e">
        <f t="shared" ca="1" si="52"/>
        <v>#NAME?</v>
      </c>
      <c r="BA295" s="35" t="e">
        <f t="shared" ca="1" si="53"/>
        <v>#NAME?</v>
      </c>
      <c r="BB295" s="37" t="e">
        <f t="shared" ca="1" si="54"/>
        <v>#NAME?</v>
      </c>
      <c r="BC295" s="38" t="e">
        <f t="shared" ca="1" si="55"/>
        <v>#NAME?</v>
      </c>
      <c r="BD295" s="38" t="e">
        <f t="shared" ca="1" si="56"/>
        <v>#NAME?</v>
      </c>
      <c r="BE295" s="35" t="e">
        <f t="shared" ca="1" si="57"/>
        <v>#NAME?</v>
      </c>
      <c r="BF295" s="36" t="e">
        <f t="shared" ca="1" si="58"/>
        <v>#NAME?</v>
      </c>
      <c r="BG295" s="36" t="e">
        <f t="shared" ca="1" si="59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/>
      <c r="AN296" s="33" t="str">
        <f t="shared" si="35"/>
        <v>0-day</v>
      </c>
      <c r="AO296" s="33" t="str">
        <f t="shared" si="43"/>
        <v>0-day</v>
      </c>
      <c r="AP296" s="33" t="str">
        <f t="shared" si="44"/>
        <v>0-day</v>
      </c>
      <c r="AQ296" s="33" t="str">
        <f t="shared" si="45"/>
        <v>0-day</v>
      </c>
      <c r="AR296" s="49"/>
      <c r="AS296" s="34" t="str">
        <f t="shared" si="46"/>
        <v/>
      </c>
      <c r="AT296" s="35">
        <f t="shared" si="27"/>
        <v>0</v>
      </c>
      <c r="AU296" s="35" t="e">
        <f t="shared" ca="1" si="47"/>
        <v>#NAME?</v>
      </c>
      <c r="AV296" s="35" t="e">
        <f t="shared" ca="1" si="48"/>
        <v>#NAME?</v>
      </c>
      <c r="AW296" s="34" t="e">
        <f t="shared" ca="1" si="49"/>
        <v>#NAME?</v>
      </c>
      <c r="AX296" s="35" t="e">
        <f t="shared" ca="1" si="50"/>
        <v>#NAME?</v>
      </c>
      <c r="AY296" s="34" t="str">
        <f t="shared" si="51"/>
        <v/>
      </c>
      <c r="AZ296" s="36" t="e">
        <f t="shared" ca="1" si="52"/>
        <v>#NAME?</v>
      </c>
      <c r="BA296" s="35" t="e">
        <f t="shared" ca="1" si="53"/>
        <v>#NAME?</v>
      </c>
      <c r="BB296" s="37" t="e">
        <f t="shared" ca="1" si="54"/>
        <v>#NAME?</v>
      </c>
      <c r="BC296" s="38" t="e">
        <f t="shared" ca="1" si="55"/>
        <v>#NAME?</v>
      </c>
      <c r="BD296" s="38" t="e">
        <f t="shared" ca="1" si="56"/>
        <v>#NAME?</v>
      </c>
      <c r="BE296" s="35" t="e">
        <f t="shared" ca="1" si="57"/>
        <v>#NAME?</v>
      </c>
      <c r="BF296" s="36" t="e">
        <f t="shared" ca="1" si="58"/>
        <v>#NAME?</v>
      </c>
      <c r="BG296" s="36" t="e">
        <f t="shared" ca="1" si="59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/>
      <c r="AN297" s="33" t="str">
        <f t="shared" si="35"/>
        <v>0-day</v>
      </c>
      <c r="AO297" s="33" t="str">
        <f t="shared" si="43"/>
        <v>0-day</v>
      </c>
      <c r="AP297" s="33" t="str">
        <f t="shared" si="44"/>
        <v>0-day</v>
      </c>
      <c r="AQ297" s="33" t="str">
        <f t="shared" si="45"/>
        <v>0-day</v>
      </c>
      <c r="AR297" s="49"/>
      <c r="AS297" s="34" t="str">
        <f t="shared" si="46"/>
        <v/>
      </c>
      <c r="AT297" s="35">
        <f t="shared" si="27"/>
        <v>0</v>
      </c>
      <c r="AU297" s="35" t="e">
        <f t="shared" ca="1" si="47"/>
        <v>#NAME?</v>
      </c>
      <c r="AV297" s="35" t="e">
        <f t="shared" ca="1" si="48"/>
        <v>#NAME?</v>
      </c>
      <c r="AW297" s="34" t="e">
        <f t="shared" ca="1" si="49"/>
        <v>#NAME?</v>
      </c>
      <c r="AX297" s="35" t="e">
        <f t="shared" ca="1" si="50"/>
        <v>#NAME?</v>
      </c>
      <c r="AY297" s="34" t="str">
        <f t="shared" si="51"/>
        <v/>
      </c>
      <c r="AZ297" s="36" t="e">
        <f t="shared" ca="1" si="52"/>
        <v>#NAME?</v>
      </c>
      <c r="BA297" s="35" t="e">
        <f t="shared" ca="1" si="53"/>
        <v>#NAME?</v>
      </c>
      <c r="BB297" s="37" t="e">
        <f t="shared" ca="1" si="54"/>
        <v>#NAME?</v>
      </c>
      <c r="BC297" s="38" t="e">
        <f t="shared" ca="1" si="55"/>
        <v>#NAME?</v>
      </c>
      <c r="BD297" s="38" t="e">
        <f t="shared" ca="1" si="56"/>
        <v>#NAME?</v>
      </c>
      <c r="BE297" s="35" t="e">
        <f t="shared" ca="1" si="57"/>
        <v>#NAME?</v>
      </c>
      <c r="BF297" s="36" t="e">
        <f t="shared" ca="1" si="58"/>
        <v>#NAME?</v>
      </c>
      <c r="BG297" s="36" t="e">
        <f t="shared" ca="1" si="59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/>
      <c r="AN298" s="33" t="str">
        <f>IFERROR(DATEDIF(T298,X299,"d"),"0")&amp;"-day"</f>
        <v>0-day</v>
      </c>
      <c r="AO298" s="33" t="str">
        <f>IFERROR(DATEDIF(X299,AA298,"d"),"0")&amp;"-day"</f>
        <v>0-day</v>
      </c>
      <c r="AP298" s="33" t="str">
        <f t="shared" si="44"/>
        <v>0-day</v>
      </c>
      <c r="AQ298" s="33" t="str">
        <f t="shared" si="45"/>
        <v>0-day</v>
      </c>
      <c r="AR298" s="49"/>
      <c r="AS298" s="34" t="str">
        <f t="shared" si="46"/>
        <v/>
      </c>
      <c r="AT298" s="35">
        <f t="shared" si="27"/>
        <v>0</v>
      </c>
      <c r="AU298" s="35" t="e">
        <f t="shared" ca="1" si="47"/>
        <v>#NAME?</v>
      </c>
      <c r="AV298" s="35" t="e">
        <f t="shared" ca="1" si="48"/>
        <v>#NAME?</v>
      </c>
      <c r="AW298" s="34" t="e">
        <f t="shared" ca="1" si="49"/>
        <v>#NAME?</v>
      </c>
      <c r="AX298" s="35" t="e">
        <f t="shared" ca="1" si="50"/>
        <v>#NAME?</v>
      </c>
      <c r="AY298" s="34" t="str">
        <f t="shared" si="51"/>
        <v/>
      </c>
      <c r="AZ298" s="36" t="e">
        <f t="shared" ca="1" si="52"/>
        <v>#NAME?</v>
      </c>
      <c r="BA298" s="35" t="e">
        <f t="shared" ca="1" si="53"/>
        <v>#NAME?</v>
      </c>
      <c r="BB298" s="37" t="e">
        <f t="shared" ca="1" si="54"/>
        <v>#NAME?</v>
      </c>
      <c r="BC298" s="38" t="e">
        <f t="shared" ca="1" si="55"/>
        <v>#NAME?</v>
      </c>
      <c r="BD298" s="38" t="e">
        <f t="shared" ca="1" si="56"/>
        <v>#NAME?</v>
      </c>
      <c r="BE298" s="35" t="e">
        <f t="shared" ca="1" si="57"/>
        <v>#NAME?</v>
      </c>
      <c r="BF298" s="36" t="e">
        <f t="shared" ca="1" si="58"/>
        <v>#NAME?</v>
      </c>
      <c r="BG298" s="36" t="e">
        <f t="shared" ca="1" si="59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/>
      <c r="AN299" s="33" t="str">
        <f>IFERROR(DATEDIF(T299,#REF!,"d"),"0")&amp;"-day"</f>
        <v>0-day</v>
      </c>
      <c r="AO299" s="33" t="str">
        <f>IFERROR(DATEDIF(#REF!,AA299,"d"),"0")&amp;"-day"</f>
        <v>0-day</v>
      </c>
      <c r="AP299" s="33" t="str">
        <f t="shared" si="44"/>
        <v>0-day</v>
      </c>
      <c r="AQ299" s="33" t="str">
        <f t="shared" si="45"/>
        <v>0-day</v>
      </c>
      <c r="AR299" s="49"/>
      <c r="AS299" s="34" t="str">
        <f t="shared" si="46"/>
        <v/>
      </c>
      <c r="AT299" s="35">
        <f t="shared" si="27"/>
        <v>0</v>
      </c>
      <c r="AU299" s="35" t="e">
        <f t="shared" ca="1" si="47"/>
        <v>#NAME?</v>
      </c>
      <c r="AV299" s="35" t="e">
        <f t="shared" ca="1" si="48"/>
        <v>#NAME?</v>
      </c>
      <c r="AW299" s="34" t="e">
        <f t="shared" ca="1" si="49"/>
        <v>#NAME?</v>
      </c>
      <c r="AX299" s="35" t="e">
        <f t="shared" ca="1" si="50"/>
        <v>#NAME?</v>
      </c>
      <c r="AY299" s="34" t="str">
        <f t="shared" si="51"/>
        <v/>
      </c>
      <c r="AZ299" s="36" t="e">
        <f t="shared" ca="1" si="52"/>
        <v>#NAME?</v>
      </c>
      <c r="BA299" s="35" t="e">
        <f t="shared" ca="1" si="53"/>
        <v>#NAME?</v>
      </c>
      <c r="BB299" s="37" t="e">
        <f t="shared" ca="1" si="54"/>
        <v>#NAME?</v>
      </c>
      <c r="BC299" s="38" t="e">
        <f t="shared" ca="1" si="55"/>
        <v>#NAME?</v>
      </c>
      <c r="BD299" s="38" t="e">
        <f t="shared" ca="1" si="56"/>
        <v>#NAME?</v>
      </c>
      <c r="BE299" s="35" t="e">
        <f t="shared" ca="1" si="57"/>
        <v>#NAME?</v>
      </c>
      <c r="BF299" s="36" t="e">
        <f t="shared" ca="1" si="58"/>
        <v>#NAME?</v>
      </c>
      <c r="BG299" s="36" t="e">
        <f t="shared" ca="1" si="59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/>
      <c r="AN300" s="33" t="str">
        <f t="shared" ref="AN300:AN514" si="60">IFERROR(DATEDIF(T300,X300,"d"),"0")&amp;"-day"</f>
        <v>0-day</v>
      </c>
      <c r="AO300" s="33" t="str">
        <f t="shared" ref="AO300:AO514" si="61">IFERROR(DATEDIF(X300,AA300,"d"),"0")&amp;"-day"</f>
        <v>0-day</v>
      </c>
      <c r="AP300" s="33" t="str">
        <f t="shared" si="44"/>
        <v>0-day</v>
      </c>
      <c r="AQ300" s="33" t="str">
        <f t="shared" si="45"/>
        <v>0-day</v>
      </c>
      <c r="AR300" s="49"/>
      <c r="AS300" s="34" t="str">
        <f t="shared" si="46"/>
        <v/>
      </c>
      <c r="AT300" s="35">
        <f t="shared" si="27"/>
        <v>0</v>
      </c>
      <c r="AU300" s="35" t="e">
        <f t="shared" ca="1" si="47"/>
        <v>#NAME?</v>
      </c>
      <c r="AV300" s="35" t="e">
        <f t="shared" ca="1" si="48"/>
        <v>#NAME?</v>
      </c>
      <c r="AW300" s="34" t="e">
        <f t="shared" ca="1" si="49"/>
        <v>#NAME?</v>
      </c>
      <c r="AX300" s="35" t="e">
        <f t="shared" ca="1" si="50"/>
        <v>#NAME?</v>
      </c>
      <c r="AY300" s="34" t="str">
        <f t="shared" si="51"/>
        <v/>
      </c>
      <c r="AZ300" s="36" t="e">
        <f t="shared" ca="1" si="52"/>
        <v>#NAME?</v>
      </c>
      <c r="BA300" s="35" t="e">
        <f t="shared" ca="1" si="53"/>
        <v>#NAME?</v>
      </c>
      <c r="BB300" s="37" t="e">
        <f t="shared" ca="1" si="54"/>
        <v>#NAME?</v>
      </c>
      <c r="BC300" s="38" t="e">
        <f t="shared" ca="1" si="55"/>
        <v>#NAME?</v>
      </c>
      <c r="BD300" s="38" t="e">
        <f t="shared" ca="1" si="56"/>
        <v>#NAME?</v>
      </c>
      <c r="BE300" s="35" t="e">
        <f t="shared" ca="1" si="57"/>
        <v>#NAME?</v>
      </c>
      <c r="BF300" s="36" t="e">
        <f t="shared" ca="1" si="58"/>
        <v>#NAME?</v>
      </c>
      <c r="BG300" s="36" t="e">
        <f t="shared" ca="1" si="59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/>
      <c r="AN301" s="33" t="str">
        <f t="shared" si="60"/>
        <v>0-day</v>
      </c>
      <c r="AO301" s="33" t="str">
        <f t="shared" si="61"/>
        <v>0-day</v>
      </c>
      <c r="AP301" s="33" t="str">
        <f t="shared" si="44"/>
        <v>0-day</v>
      </c>
      <c r="AQ301" s="33" t="str">
        <f t="shared" si="45"/>
        <v>0-day</v>
      </c>
      <c r="AR301" s="49"/>
      <c r="AS301" s="34" t="str">
        <f t="shared" si="46"/>
        <v/>
      </c>
      <c r="AT301" s="35">
        <f t="shared" si="27"/>
        <v>0</v>
      </c>
      <c r="AU301" s="35" t="e">
        <f t="shared" ca="1" si="47"/>
        <v>#NAME?</v>
      </c>
      <c r="AV301" s="35" t="e">
        <f t="shared" ca="1" si="48"/>
        <v>#NAME?</v>
      </c>
      <c r="AW301" s="34" t="e">
        <f t="shared" ca="1" si="49"/>
        <v>#NAME?</v>
      </c>
      <c r="AX301" s="35" t="e">
        <f t="shared" ca="1" si="50"/>
        <v>#NAME?</v>
      </c>
      <c r="AY301" s="34" t="str">
        <f t="shared" si="51"/>
        <v/>
      </c>
      <c r="AZ301" s="36" t="e">
        <f t="shared" ca="1" si="52"/>
        <v>#NAME?</v>
      </c>
      <c r="BA301" s="35" t="e">
        <f t="shared" ca="1" si="53"/>
        <v>#NAME?</v>
      </c>
      <c r="BB301" s="37" t="e">
        <f t="shared" ca="1" si="54"/>
        <v>#NAME?</v>
      </c>
      <c r="BC301" s="38" t="e">
        <f t="shared" ca="1" si="55"/>
        <v>#NAME?</v>
      </c>
      <c r="BD301" s="38" t="e">
        <f t="shared" ca="1" si="56"/>
        <v>#NAME?</v>
      </c>
      <c r="BE301" s="35" t="e">
        <f t="shared" ca="1" si="57"/>
        <v>#NAME?</v>
      </c>
      <c r="BF301" s="36" t="e">
        <f t="shared" ca="1" si="58"/>
        <v>#NAME?</v>
      </c>
      <c r="BG301" s="36" t="e">
        <f t="shared" ca="1" si="59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/>
      <c r="AN302" s="33" t="str">
        <f t="shared" si="60"/>
        <v>0-day</v>
      </c>
      <c r="AO302" s="33" t="str">
        <f t="shared" si="61"/>
        <v>0-day</v>
      </c>
      <c r="AP302" s="33" t="str">
        <f t="shared" si="44"/>
        <v>0-day</v>
      </c>
      <c r="AQ302" s="33" t="str">
        <f t="shared" si="45"/>
        <v>0-day</v>
      </c>
      <c r="AR302" s="49"/>
      <c r="AS302" s="34" t="str">
        <f t="shared" si="46"/>
        <v/>
      </c>
      <c r="AT302" s="35">
        <f t="shared" si="27"/>
        <v>0</v>
      </c>
      <c r="AU302" s="35" t="e">
        <f t="shared" ca="1" si="47"/>
        <v>#NAME?</v>
      </c>
      <c r="AV302" s="35" t="e">
        <f t="shared" ca="1" si="48"/>
        <v>#NAME?</v>
      </c>
      <c r="AW302" s="34" t="e">
        <f t="shared" ca="1" si="49"/>
        <v>#NAME?</v>
      </c>
      <c r="AX302" s="35" t="e">
        <f t="shared" ca="1" si="50"/>
        <v>#NAME?</v>
      </c>
      <c r="AY302" s="34" t="str">
        <f t="shared" si="51"/>
        <v/>
      </c>
      <c r="AZ302" s="36" t="e">
        <f t="shared" ca="1" si="52"/>
        <v>#NAME?</v>
      </c>
      <c r="BA302" s="35" t="e">
        <f t="shared" ca="1" si="53"/>
        <v>#NAME?</v>
      </c>
      <c r="BB302" s="37" t="e">
        <f t="shared" ca="1" si="54"/>
        <v>#NAME?</v>
      </c>
      <c r="BC302" s="38" t="e">
        <f t="shared" ca="1" si="55"/>
        <v>#NAME?</v>
      </c>
      <c r="BD302" s="38" t="e">
        <f t="shared" ca="1" si="56"/>
        <v>#NAME?</v>
      </c>
      <c r="BE302" s="35" t="e">
        <f t="shared" ca="1" si="57"/>
        <v>#NAME?</v>
      </c>
      <c r="BF302" s="36" t="e">
        <f t="shared" ca="1" si="58"/>
        <v>#NAME?</v>
      </c>
      <c r="BG302" s="36" t="e">
        <f t="shared" ca="1" si="59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/>
      <c r="AN303" s="33" t="str">
        <f t="shared" si="60"/>
        <v>0-day</v>
      </c>
      <c r="AO303" s="33" t="str">
        <f t="shared" si="61"/>
        <v>0-day</v>
      </c>
      <c r="AP303" s="33" t="str">
        <f t="shared" si="44"/>
        <v>0-day</v>
      </c>
      <c r="AQ303" s="33" t="str">
        <f t="shared" si="45"/>
        <v>0-day</v>
      </c>
      <c r="AR303" s="49"/>
      <c r="AS303" s="34" t="str">
        <f t="shared" si="46"/>
        <v/>
      </c>
      <c r="AT303" s="35">
        <f t="shared" si="27"/>
        <v>0</v>
      </c>
      <c r="AU303" s="35" t="e">
        <f t="shared" ca="1" si="47"/>
        <v>#NAME?</v>
      </c>
      <c r="AV303" s="35" t="e">
        <f t="shared" ca="1" si="48"/>
        <v>#NAME?</v>
      </c>
      <c r="AW303" s="34" t="e">
        <f t="shared" ca="1" si="49"/>
        <v>#NAME?</v>
      </c>
      <c r="AX303" s="35" t="e">
        <f t="shared" ca="1" si="50"/>
        <v>#NAME?</v>
      </c>
      <c r="AY303" s="34" t="str">
        <f t="shared" si="51"/>
        <v/>
      </c>
      <c r="AZ303" s="36" t="e">
        <f t="shared" ca="1" si="52"/>
        <v>#NAME?</v>
      </c>
      <c r="BA303" s="35" t="e">
        <f t="shared" ca="1" si="53"/>
        <v>#NAME?</v>
      </c>
      <c r="BB303" s="37" t="e">
        <f t="shared" ca="1" si="54"/>
        <v>#NAME?</v>
      </c>
      <c r="BC303" s="38" t="e">
        <f t="shared" ca="1" si="55"/>
        <v>#NAME?</v>
      </c>
      <c r="BD303" s="38" t="e">
        <f t="shared" ca="1" si="56"/>
        <v>#NAME?</v>
      </c>
      <c r="BE303" s="35" t="e">
        <f t="shared" ca="1" si="57"/>
        <v>#NAME?</v>
      </c>
      <c r="BF303" s="36" t="e">
        <f t="shared" ca="1" si="58"/>
        <v>#NAME?</v>
      </c>
      <c r="BG303" s="36" t="e">
        <f t="shared" ca="1" si="59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/>
      <c r="AN304" s="33" t="str">
        <f t="shared" si="60"/>
        <v>0-day</v>
      </c>
      <c r="AO304" s="33" t="str">
        <f t="shared" si="61"/>
        <v>0-day</v>
      </c>
      <c r="AP304" s="33" t="str">
        <f t="shared" si="44"/>
        <v>0-day</v>
      </c>
      <c r="AQ304" s="33" t="str">
        <f t="shared" si="45"/>
        <v>0-day</v>
      </c>
      <c r="AR304" s="49"/>
      <c r="AS304" s="34" t="str">
        <f t="shared" si="46"/>
        <v/>
      </c>
      <c r="AT304" s="35">
        <f t="shared" si="27"/>
        <v>0</v>
      </c>
      <c r="AU304" s="35" t="e">
        <f t="shared" ca="1" si="47"/>
        <v>#NAME?</v>
      </c>
      <c r="AV304" s="35" t="e">
        <f t="shared" ca="1" si="48"/>
        <v>#NAME?</v>
      </c>
      <c r="AW304" s="34" t="e">
        <f t="shared" ca="1" si="49"/>
        <v>#NAME?</v>
      </c>
      <c r="AX304" s="35" t="e">
        <f t="shared" ca="1" si="50"/>
        <v>#NAME?</v>
      </c>
      <c r="AY304" s="34" t="str">
        <f t="shared" si="51"/>
        <v/>
      </c>
      <c r="AZ304" s="36" t="e">
        <f t="shared" ca="1" si="52"/>
        <v>#NAME?</v>
      </c>
      <c r="BA304" s="35" t="e">
        <f t="shared" ca="1" si="53"/>
        <v>#NAME?</v>
      </c>
      <c r="BB304" s="37" t="e">
        <f t="shared" ca="1" si="54"/>
        <v>#NAME?</v>
      </c>
      <c r="BC304" s="38" t="e">
        <f t="shared" ca="1" si="55"/>
        <v>#NAME?</v>
      </c>
      <c r="BD304" s="38" t="e">
        <f t="shared" ca="1" si="56"/>
        <v>#NAME?</v>
      </c>
      <c r="BE304" s="35" t="e">
        <f t="shared" ca="1" si="57"/>
        <v>#NAME?</v>
      </c>
      <c r="BF304" s="36" t="e">
        <f t="shared" ca="1" si="58"/>
        <v>#NAME?</v>
      </c>
      <c r="BG304" s="36" t="e">
        <f t="shared" ca="1" si="59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/>
      <c r="AN305" s="33" t="str">
        <f t="shared" si="60"/>
        <v>0-day</v>
      </c>
      <c r="AO305" s="33" t="str">
        <f t="shared" si="61"/>
        <v>0-day</v>
      </c>
      <c r="AP305" s="33" t="str">
        <f t="shared" si="44"/>
        <v>0-day</v>
      </c>
      <c r="AQ305" s="33" t="str">
        <f t="shared" si="45"/>
        <v>0-day</v>
      </c>
      <c r="AR305" s="49"/>
      <c r="AS305" s="34" t="str">
        <f t="shared" si="46"/>
        <v/>
      </c>
      <c r="AT305" s="35">
        <f t="shared" si="27"/>
        <v>0</v>
      </c>
      <c r="AU305" s="35" t="e">
        <f t="shared" ca="1" si="47"/>
        <v>#NAME?</v>
      </c>
      <c r="AV305" s="35" t="e">
        <f t="shared" ca="1" si="48"/>
        <v>#NAME?</v>
      </c>
      <c r="AW305" s="34" t="e">
        <f t="shared" ca="1" si="49"/>
        <v>#NAME?</v>
      </c>
      <c r="AX305" s="35" t="e">
        <f t="shared" ca="1" si="50"/>
        <v>#NAME?</v>
      </c>
      <c r="AY305" s="34" t="str">
        <f t="shared" si="51"/>
        <v/>
      </c>
      <c r="AZ305" s="36" t="e">
        <f t="shared" ca="1" si="52"/>
        <v>#NAME?</v>
      </c>
      <c r="BA305" s="35" t="e">
        <f t="shared" ca="1" si="53"/>
        <v>#NAME?</v>
      </c>
      <c r="BB305" s="37" t="e">
        <f t="shared" ca="1" si="54"/>
        <v>#NAME?</v>
      </c>
      <c r="BC305" s="38" t="e">
        <f t="shared" ca="1" si="55"/>
        <v>#NAME?</v>
      </c>
      <c r="BD305" s="38" t="e">
        <f t="shared" ca="1" si="56"/>
        <v>#NAME?</v>
      </c>
      <c r="BE305" s="35" t="e">
        <f t="shared" ca="1" si="57"/>
        <v>#NAME?</v>
      </c>
      <c r="BF305" s="36" t="e">
        <f t="shared" ca="1" si="58"/>
        <v>#NAME?</v>
      </c>
      <c r="BG305" s="36" t="e">
        <f t="shared" ca="1" si="59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/>
      <c r="AN306" s="33" t="str">
        <f t="shared" si="60"/>
        <v>0-day</v>
      </c>
      <c r="AO306" s="33" t="str">
        <f t="shared" si="61"/>
        <v>0-day</v>
      </c>
      <c r="AP306" s="33" t="str">
        <f t="shared" si="44"/>
        <v>0-day</v>
      </c>
      <c r="AQ306" s="33" t="str">
        <f t="shared" si="45"/>
        <v>0-day</v>
      </c>
      <c r="AR306" s="49"/>
      <c r="AS306" s="34" t="str">
        <f t="shared" si="46"/>
        <v/>
      </c>
      <c r="AT306" s="35">
        <f t="shared" si="27"/>
        <v>0</v>
      </c>
      <c r="AU306" s="35" t="e">
        <f t="shared" ca="1" si="47"/>
        <v>#NAME?</v>
      </c>
      <c r="AV306" s="35" t="e">
        <f t="shared" ca="1" si="48"/>
        <v>#NAME?</v>
      </c>
      <c r="AW306" s="34" t="e">
        <f t="shared" ca="1" si="49"/>
        <v>#NAME?</v>
      </c>
      <c r="AX306" s="35" t="e">
        <f t="shared" ca="1" si="50"/>
        <v>#NAME?</v>
      </c>
      <c r="AY306" s="34" t="str">
        <f t="shared" si="51"/>
        <v/>
      </c>
      <c r="AZ306" s="36" t="e">
        <f t="shared" ca="1" si="52"/>
        <v>#NAME?</v>
      </c>
      <c r="BA306" s="35" t="e">
        <f t="shared" ca="1" si="53"/>
        <v>#NAME?</v>
      </c>
      <c r="BB306" s="37" t="e">
        <f t="shared" ca="1" si="54"/>
        <v>#NAME?</v>
      </c>
      <c r="BC306" s="38" t="e">
        <f t="shared" ca="1" si="55"/>
        <v>#NAME?</v>
      </c>
      <c r="BD306" s="38" t="e">
        <f t="shared" ca="1" si="56"/>
        <v>#NAME?</v>
      </c>
      <c r="BE306" s="35" t="e">
        <f t="shared" ca="1" si="57"/>
        <v>#NAME?</v>
      </c>
      <c r="BF306" s="36" t="e">
        <f t="shared" ca="1" si="58"/>
        <v>#NAME?</v>
      </c>
      <c r="BG306" s="36" t="e">
        <f t="shared" ca="1" si="59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/>
      <c r="AN307" s="33" t="str">
        <f t="shared" si="60"/>
        <v>0-day</v>
      </c>
      <c r="AO307" s="33" t="str">
        <f t="shared" si="61"/>
        <v>0-day</v>
      </c>
      <c r="AP307" s="33" t="str">
        <f t="shared" si="44"/>
        <v>0-day</v>
      </c>
      <c r="AQ307" s="33" t="str">
        <f t="shared" si="45"/>
        <v>0-day</v>
      </c>
      <c r="AR307" s="49"/>
      <c r="AS307" s="34" t="str">
        <f t="shared" si="46"/>
        <v/>
      </c>
      <c r="AT307" s="35">
        <f t="shared" si="27"/>
        <v>0</v>
      </c>
      <c r="AU307" s="35" t="e">
        <f t="shared" ca="1" si="47"/>
        <v>#NAME?</v>
      </c>
      <c r="AV307" s="35" t="e">
        <f t="shared" ca="1" si="48"/>
        <v>#NAME?</v>
      </c>
      <c r="AW307" s="34" t="e">
        <f t="shared" ca="1" si="49"/>
        <v>#NAME?</v>
      </c>
      <c r="AX307" s="35" t="e">
        <f t="shared" ca="1" si="50"/>
        <v>#NAME?</v>
      </c>
      <c r="AY307" s="34" t="str">
        <f t="shared" si="51"/>
        <v/>
      </c>
      <c r="AZ307" s="36" t="e">
        <f t="shared" ca="1" si="52"/>
        <v>#NAME?</v>
      </c>
      <c r="BA307" s="35" t="e">
        <f t="shared" ca="1" si="53"/>
        <v>#NAME?</v>
      </c>
      <c r="BB307" s="37" t="e">
        <f t="shared" ca="1" si="54"/>
        <v>#NAME?</v>
      </c>
      <c r="BC307" s="38" t="e">
        <f t="shared" ca="1" si="55"/>
        <v>#NAME?</v>
      </c>
      <c r="BD307" s="38" t="e">
        <f t="shared" ca="1" si="56"/>
        <v>#NAME?</v>
      </c>
      <c r="BE307" s="35" t="e">
        <f t="shared" ca="1" si="57"/>
        <v>#NAME?</v>
      </c>
      <c r="BF307" s="36" t="e">
        <f t="shared" ca="1" si="58"/>
        <v>#NAME?</v>
      </c>
      <c r="BG307" s="36" t="e">
        <f t="shared" ca="1" si="59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/>
      <c r="AN308" s="33" t="str">
        <f t="shared" si="60"/>
        <v>0-day</v>
      </c>
      <c r="AO308" s="33" t="str">
        <f t="shared" si="61"/>
        <v>0-day</v>
      </c>
      <c r="AP308" s="33" t="str">
        <f t="shared" si="44"/>
        <v>0-day</v>
      </c>
      <c r="AQ308" s="33" t="str">
        <f t="shared" si="45"/>
        <v>0-day</v>
      </c>
      <c r="AR308" s="49"/>
      <c r="AS308" s="34" t="str">
        <f t="shared" si="46"/>
        <v/>
      </c>
      <c r="AT308" s="35">
        <f t="shared" si="27"/>
        <v>0</v>
      </c>
      <c r="AU308" s="35" t="e">
        <f t="shared" ca="1" si="47"/>
        <v>#NAME?</v>
      </c>
      <c r="AV308" s="35" t="e">
        <f t="shared" ca="1" si="48"/>
        <v>#NAME?</v>
      </c>
      <c r="AW308" s="34" t="e">
        <f t="shared" ca="1" si="49"/>
        <v>#NAME?</v>
      </c>
      <c r="AX308" s="35" t="e">
        <f t="shared" ca="1" si="50"/>
        <v>#NAME?</v>
      </c>
      <c r="AY308" s="34" t="str">
        <f t="shared" si="51"/>
        <v/>
      </c>
      <c r="AZ308" s="36" t="e">
        <f t="shared" ca="1" si="52"/>
        <v>#NAME?</v>
      </c>
      <c r="BA308" s="35" t="e">
        <f t="shared" ca="1" si="53"/>
        <v>#NAME?</v>
      </c>
      <c r="BB308" s="37" t="e">
        <f t="shared" ca="1" si="54"/>
        <v>#NAME?</v>
      </c>
      <c r="BC308" s="38" t="e">
        <f t="shared" ca="1" si="55"/>
        <v>#NAME?</v>
      </c>
      <c r="BD308" s="38" t="e">
        <f t="shared" ca="1" si="56"/>
        <v>#NAME?</v>
      </c>
      <c r="BE308" s="35" t="e">
        <f t="shared" ca="1" si="57"/>
        <v>#NAME?</v>
      </c>
      <c r="BF308" s="36" t="e">
        <f t="shared" ca="1" si="58"/>
        <v>#NAME?</v>
      </c>
      <c r="BG308" s="36" t="e">
        <f t="shared" ca="1" si="59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/>
      <c r="AN309" s="33" t="str">
        <f t="shared" si="60"/>
        <v>0-day</v>
      </c>
      <c r="AO309" s="33" t="str">
        <f t="shared" si="61"/>
        <v>0-day</v>
      </c>
      <c r="AP309" s="33" t="str">
        <f t="shared" si="44"/>
        <v>0-day</v>
      </c>
      <c r="AQ309" s="33" t="str">
        <f t="shared" si="45"/>
        <v>0-day</v>
      </c>
      <c r="AR309" s="49"/>
      <c r="AS309" s="34" t="str">
        <f t="shared" si="46"/>
        <v/>
      </c>
      <c r="AT309" s="35">
        <f t="shared" si="27"/>
        <v>0</v>
      </c>
      <c r="AU309" s="35" t="e">
        <f t="shared" ca="1" si="47"/>
        <v>#NAME?</v>
      </c>
      <c r="AV309" s="35" t="e">
        <f t="shared" ca="1" si="48"/>
        <v>#NAME?</v>
      </c>
      <c r="AW309" s="34" t="e">
        <f t="shared" ca="1" si="49"/>
        <v>#NAME?</v>
      </c>
      <c r="AX309" s="35" t="e">
        <f t="shared" ca="1" si="50"/>
        <v>#NAME?</v>
      </c>
      <c r="AY309" s="34" t="str">
        <f t="shared" si="51"/>
        <v/>
      </c>
      <c r="AZ309" s="36" t="e">
        <f t="shared" ca="1" si="52"/>
        <v>#NAME?</v>
      </c>
      <c r="BA309" s="35" t="e">
        <f t="shared" ca="1" si="53"/>
        <v>#NAME?</v>
      </c>
      <c r="BB309" s="37" t="e">
        <f t="shared" ca="1" si="54"/>
        <v>#NAME?</v>
      </c>
      <c r="BC309" s="38" t="e">
        <f t="shared" ca="1" si="55"/>
        <v>#NAME?</v>
      </c>
      <c r="BD309" s="38" t="e">
        <f t="shared" ca="1" si="56"/>
        <v>#NAME?</v>
      </c>
      <c r="BE309" s="35" t="e">
        <f t="shared" ca="1" si="57"/>
        <v>#NAME?</v>
      </c>
      <c r="BF309" s="36" t="e">
        <f t="shared" ca="1" si="58"/>
        <v>#NAME?</v>
      </c>
      <c r="BG309" s="36" t="e">
        <f t="shared" ca="1" si="59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/>
      <c r="AN310" s="33" t="str">
        <f t="shared" si="60"/>
        <v>0-day</v>
      </c>
      <c r="AO310" s="33" t="str">
        <f t="shared" si="61"/>
        <v>0-day</v>
      </c>
      <c r="AP310" s="33" t="str">
        <f t="shared" si="44"/>
        <v>0-day</v>
      </c>
      <c r="AQ310" s="33" t="str">
        <f t="shared" si="45"/>
        <v>0-day</v>
      </c>
      <c r="AR310" s="49"/>
      <c r="AS310" s="34" t="str">
        <f t="shared" si="46"/>
        <v/>
      </c>
      <c r="AT310" s="35">
        <f t="shared" si="27"/>
        <v>0</v>
      </c>
      <c r="AU310" s="35" t="e">
        <f t="shared" ca="1" si="47"/>
        <v>#NAME?</v>
      </c>
      <c r="AV310" s="35" t="e">
        <f t="shared" ca="1" si="48"/>
        <v>#NAME?</v>
      </c>
      <c r="AW310" s="34" t="e">
        <f t="shared" ca="1" si="49"/>
        <v>#NAME?</v>
      </c>
      <c r="AX310" s="35" t="e">
        <f t="shared" ca="1" si="50"/>
        <v>#NAME?</v>
      </c>
      <c r="AY310" s="34" t="str">
        <f t="shared" si="51"/>
        <v/>
      </c>
      <c r="AZ310" s="36" t="e">
        <f t="shared" ca="1" si="52"/>
        <v>#NAME?</v>
      </c>
      <c r="BA310" s="35" t="e">
        <f t="shared" ca="1" si="53"/>
        <v>#NAME?</v>
      </c>
      <c r="BB310" s="37" t="e">
        <f t="shared" ca="1" si="54"/>
        <v>#NAME?</v>
      </c>
      <c r="BC310" s="38" t="e">
        <f t="shared" ca="1" si="55"/>
        <v>#NAME?</v>
      </c>
      <c r="BD310" s="38" t="e">
        <f t="shared" ca="1" si="56"/>
        <v>#NAME?</v>
      </c>
      <c r="BE310" s="35" t="e">
        <f t="shared" ca="1" si="57"/>
        <v>#NAME?</v>
      </c>
      <c r="BF310" s="36" t="e">
        <f t="shared" ca="1" si="58"/>
        <v>#NAME?</v>
      </c>
      <c r="BG310" s="36" t="e">
        <f t="shared" ca="1" si="59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/>
      <c r="AN311" s="33" t="str">
        <f t="shared" si="60"/>
        <v>0-day</v>
      </c>
      <c r="AO311" s="33" t="str">
        <f t="shared" si="61"/>
        <v>0-day</v>
      </c>
      <c r="AP311" s="33" t="str">
        <f t="shared" si="44"/>
        <v>0-day</v>
      </c>
      <c r="AQ311" s="33" t="str">
        <f t="shared" si="45"/>
        <v>0-day</v>
      </c>
      <c r="AR311" s="49"/>
      <c r="AS311" s="34" t="str">
        <f t="shared" si="46"/>
        <v/>
      </c>
      <c r="AT311" s="35">
        <f t="shared" si="27"/>
        <v>0</v>
      </c>
      <c r="AU311" s="35" t="e">
        <f t="shared" ca="1" si="47"/>
        <v>#NAME?</v>
      </c>
      <c r="AV311" s="35" t="e">
        <f t="shared" ca="1" si="48"/>
        <v>#NAME?</v>
      </c>
      <c r="AW311" s="34" t="e">
        <f t="shared" ca="1" si="49"/>
        <v>#NAME?</v>
      </c>
      <c r="AX311" s="35" t="e">
        <f t="shared" ca="1" si="50"/>
        <v>#NAME?</v>
      </c>
      <c r="AY311" s="34" t="str">
        <f t="shared" si="51"/>
        <v/>
      </c>
      <c r="AZ311" s="36" t="e">
        <f t="shared" ca="1" si="52"/>
        <v>#NAME?</v>
      </c>
      <c r="BA311" s="35" t="e">
        <f t="shared" ca="1" si="53"/>
        <v>#NAME?</v>
      </c>
      <c r="BB311" s="37" t="e">
        <f t="shared" ca="1" si="54"/>
        <v>#NAME?</v>
      </c>
      <c r="BC311" s="38" t="e">
        <f t="shared" ca="1" si="55"/>
        <v>#NAME?</v>
      </c>
      <c r="BD311" s="38" t="e">
        <f t="shared" ca="1" si="56"/>
        <v>#NAME?</v>
      </c>
      <c r="BE311" s="35" t="e">
        <f t="shared" ca="1" si="57"/>
        <v>#NAME?</v>
      </c>
      <c r="BF311" s="36" t="e">
        <f t="shared" ca="1" si="58"/>
        <v>#NAME?</v>
      </c>
      <c r="BG311" s="36" t="e">
        <f t="shared" ca="1" si="59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/>
      <c r="AN312" s="33" t="str">
        <f t="shared" si="60"/>
        <v>0-day</v>
      </c>
      <c r="AO312" s="33" t="str">
        <f t="shared" si="61"/>
        <v>0-day</v>
      </c>
      <c r="AP312" s="33" t="str">
        <f t="shared" si="44"/>
        <v>0-day</v>
      </c>
      <c r="AQ312" s="33" t="str">
        <f t="shared" si="45"/>
        <v>0-day</v>
      </c>
      <c r="AR312" s="49"/>
      <c r="AS312" s="34" t="str">
        <f t="shared" si="46"/>
        <v/>
      </c>
      <c r="AT312" s="35">
        <f t="shared" si="27"/>
        <v>0</v>
      </c>
      <c r="AU312" s="35" t="e">
        <f t="shared" ca="1" si="47"/>
        <v>#NAME?</v>
      </c>
      <c r="AV312" s="35" t="e">
        <f t="shared" ca="1" si="48"/>
        <v>#NAME?</v>
      </c>
      <c r="AW312" s="34" t="e">
        <f t="shared" ca="1" si="49"/>
        <v>#NAME?</v>
      </c>
      <c r="AX312" s="35" t="e">
        <f t="shared" ca="1" si="50"/>
        <v>#NAME?</v>
      </c>
      <c r="AY312" s="34" t="str">
        <f t="shared" si="51"/>
        <v/>
      </c>
      <c r="AZ312" s="36" t="e">
        <f t="shared" ca="1" si="52"/>
        <v>#NAME?</v>
      </c>
      <c r="BA312" s="35" t="e">
        <f t="shared" ca="1" si="53"/>
        <v>#NAME?</v>
      </c>
      <c r="BB312" s="37" t="e">
        <f t="shared" ca="1" si="54"/>
        <v>#NAME?</v>
      </c>
      <c r="BC312" s="38" t="e">
        <f t="shared" ca="1" si="55"/>
        <v>#NAME?</v>
      </c>
      <c r="BD312" s="38" t="e">
        <f t="shared" ca="1" si="56"/>
        <v>#NAME?</v>
      </c>
      <c r="BE312" s="35" t="e">
        <f t="shared" ca="1" si="57"/>
        <v>#NAME?</v>
      </c>
      <c r="BF312" s="36" t="e">
        <f t="shared" ca="1" si="58"/>
        <v>#NAME?</v>
      </c>
      <c r="BG312" s="36" t="e">
        <f t="shared" ca="1" si="59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/>
      <c r="AN313" s="33" t="str">
        <f t="shared" si="60"/>
        <v>0-day</v>
      </c>
      <c r="AO313" s="33" t="str">
        <f t="shared" si="61"/>
        <v>0-day</v>
      </c>
      <c r="AP313" s="33" t="str">
        <f t="shared" si="44"/>
        <v>0-day</v>
      </c>
      <c r="AQ313" s="33" t="str">
        <f t="shared" si="45"/>
        <v>0-day</v>
      </c>
      <c r="AR313" s="49"/>
      <c r="AS313" s="34" t="str">
        <f t="shared" si="46"/>
        <v/>
      </c>
      <c r="AT313" s="35">
        <f t="shared" si="27"/>
        <v>0</v>
      </c>
      <c r="AU313" s="35" t="e">
        <f t="shared" ca="1" si="47"/>
        <v>#NAME?</v>
      </c>
      <c r="AV313" s="35" t="e">
        <f t="shared" ca="1" si="48"/>
        <v>#NAME?</v>
      </c>
      <c r="AW313" s="34" t="e">
        <f t="shared" ca="1" si="49"/>
        <v>#NAME?</v>
      </c>
      <c r="AX313" s="35" t="e">
        <f t="shared" ca="1" si="50"/>
        <v>#NAME?</v>
      </c>
      <c r="AY313" s="34" t="str">
        <f t="shared" si="51"/>
        <v/>
      </c>
      <c r="AZ313" s="36" t="e">
        <f t="shared" ca="1" si="52"/>
        <v>#NAME?</v>
      </c>
      <c r="BA313" s="35" t="e">
        <f t="shared" ca="1" si="53"/>
        <v>#NAME?</v>
      </c>
      <c r="BB313" s="37" t="e">
        <f t="shared" ca="1" si="54"/>
        <v>#NAME?</v>
      </c>
      <c r="BC313" s="38" t="e">
        <f t="shared" ca="1" si="55"/>
        <v>#NAME?</v>
      </c>
      <c r="BD313" s="38" t="e">
        <f t="shared" ca="1" si="56"/>
        <v>#NAME?</v>
      </c>
      <c r="BE313" s="35" t="e">
        <f t="shared" ca="1" si="57"/>
        <v>#NAME?</v>
      </c>
      <c r="BF313" s="36" t="e">
        <f t="shared" ca="1" si="58"/>
        <v>#NAME?</v>
      </c>
      <c r="BG313" s="36" t="e">
        <f t="shared" ca="1" si="59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/>
      <c r="AN314" s="33" t="str">
        <f t="shared" si="60"/>
        <v>0-day</v>
      </c>
      <c r="AO314" s="33" t="str">
        <f t="shared" si="61"/>
        <v>0-day</v>
      </c>
      <c r="AP314" s="33" t="str">
        <f t="shared" si="44"/>
        <v>0-day</v>
      </c>
      <c r="AQ314" s="33" t="str">
        <f t="shared" si="45"/>
        <v>0-day</v>
      </c>
      <c r="AR314" s="49"/>
      <c r="AS314" s="34" t="str">
        <f t="shared" si="46"/>
        <v/>
      </c>
      <c r="AT314" s="35">
        <f t="shared" si="27"/>
        <v>0</v>
      </c>
      <c r="AU314" s="35" t="e">
        <f t="shared" ca="1" si="47"/>
        <v>#NAME?</v>
      </c>
      <c r="AV314" s="35" t="e">
        <f t="shared" ca="1" si="48"/>
        <v>#NAME?</v>
      </c>
      <c r="AW314" s="34" t="e">
        <f t="shared" ca="1" si="49"/>
        <v>#NAME?</v>
      </c>
      <c r="AX314" s="35" t="e">
        <f t="shared" ca="1" si="50"/>
        <v>#NAME?</v>
      </c>
      <c r="AY314" s="34" t="str">
        <f t="shared" si="51"/>
        <v/>
      </c>
      <c r="AZ314" s="36" t="e">
        <f t="shared" ca="1" si="52"/>
        <v>#NAME?</v>
      </c>
      <c r="BA314" s="35" t="e">
        <f t="shared" ca="1" si="53"/>
        <v>#NAME?</v>
      </c>
      <c r="BB314" s="37" t="e">
        <f t="shared" ca="1" si="54"/>
        <v>#NAME?</v>
      </c>
      <c r="BC314" s="38" t="e">
        <f t="shared" ca="1" si="55"/>
        <v>#NAME?</v>
      </c>
      <c r="BD314" s="38" t="e">
        <f t="shared" ca="1" si="56"/>
        <v>#NAME?</v>
      </c>
      <c r="BE314" s="35" t="e">
        <f t="shared" ca="1" si="57"/>
        <v>#NAME?</v>
      </c>
      <c r="BF314" s="36" t="e">
        <f t="shared" ca="1" si="58"/>
        <v>#NAME?</v>
      </c>
      <c r="BG314" s="36" t="e">
        <f t="shared" ca="1" si="59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/>
      <c r="AN315" s="33" t="str">
        <f t="shared" si="60"/>
        <v>0-day</v>
      </c>
      <c r="AO315" s="33" t="str">
        <f t="shared" si="61"/>
        <v>0-day</v>
      </c>
      <c r="AP315" s="33" t="str">
        <f t="shared" si="44"/>
        <v>0-day</v>
      </c>
      <c r="AQ315" s="33" t="str">
        <f t="shared" si="45"/>
        <v>0-day</v>
      </c>
      <c r="AR315" s="49"/>
      <c r="AS315" s="34" t="str">
        <f t="shared" si="46"/>
        <v/>
      </c>
      <c r="AT315" s="35">
        <f t="shared" si="27"/>
        <v>0</v>
      </c>
      <c r="AU315" s="35" t="e">
        <f t="shared" ca="1" si="47"/>
        <v>#NAME?</v>
      </c>
      <c r="AV315" s="35" t="e">
        <f t="shared" ca="1" si="48"/>
        <v>#NAME?</v>
      </c>
      <c r="AW315" s="34" t="e">
        <f t="shared" ca="1" si="49"/>
        <v>#NAME?</v>
      </c>
      <c r="AX315" s="35" t="e">
        <f t="shared" ca="1" si="50"/>
        <v>#NAME?</v>
      </c>
      <c r="AY315" s="34" t="str">
        <f t="shared" si="51"/>
        <v/>
      </c>
      <c r="AZ315" s="36" t="e">
        <f t="shared" ca="1" si="52"/>
        <v>#NAME?</v>
      </c>
      <c r="BA315" s="35" t="e">
        <f t="shared" ca="1" si="53"/>
        <v>#NAME?</v>
      </c>
      <c r="BB315" s="37" t="e">
        <f t="shared" ca="1" si="54"/>
        <v>#NAME?</v>
      </c>
      <c r="BC315" s="38" t="e">
        <f t="shared" ca="1" si="55"/>
        <v>#NAME?</v>
      </c>
      <c r="BD315" s="38" t="e">
        <f t="shared" ca="1" si="56"/>
        <v>#NAME?</v>
      </c>
      <c r="BE315" s="35" t="e">
        <f t="shared" ca="1" si="57"/>
        <v>#NAME?</v>
      </c>
      <c r="BF315" s="36" t="e">
        <f t="shared" ca="1" si="58"/>
        <v>#NAME?</v>
      </c>
      <c r="BG315" s="36" t="e">
        <f t="shared" ca="1" si="59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/>
      <c r="AN316" s="33" t="str">
        <f t="shared" si="60"/>
        <v>0-day</v>
      </c>
      <c r="AO316" s="33" t="str">
        <f t="shared" si="61"/>
        <v>0-day</v>
      </c>
      <c r="AP316" s="33" t="str">
        <f t="shared" si="44"/>
        <v>0-day</v>
      </c>
      <c r="AQ316" s="33" t="str">
        <f t="shared" si="45"/>
        <v>0-day</v>
      </c>
      <c r="AR316" s="49"/>
      <c r="AS316" s="34" t="str">
        <f t="shared" si="46"/>
        <v/>
      </c>
      <c r="AT316" s="35">
        <f t="shared" si="27"/>
        <v>0</v>
      </c>
      <c r="AU316" s="35" t="e">
        <f t="shared" ca="1" si="47"/>
        <v>#NAME?</v>
      </c>
      <c r="AV316" s="35" t="e">
        <f t="shared" ca="1" si="48"/>
        <v>#NAME?</v>
      </c>
      <c r="AW316" s="34" t="e">
        <f t="shared" ca="1" si="49"/>
        <v>#NAME?</v>
      </c>
      <c r="AX316" s="35" t="e">
        <f t="shared" ca="1" si="50"/>
        <v>#NAME?</v>
      </c>
      <c r="AY316" s="34" t="str">
        <f t="shared" si="51"/>
        <v/>
      </c>
      <c r="AZ316" s="36" t="e">
        <f t="shared" ca="1" si="52"/>
        <v>#NAME?</v>
      </c>
      <c r="BA316" s="35" t="e">
        <f t="shared" ca="1" si="53"/>
        <v>#NAME?</v>
      </c>
      <c r="BB316" s="37" t="e">
        <f t="shared" ca="1" si="54"/>
        <v>#NAME?</v>
      </c>
      <c r="BC316" s="38" t="e">
        <f t="shared" ca="1" si="55"/>
        <v>#NAME?</v>
      </c>
      <c r="BD316" s="38" t="e">
        <f t="shared" ca="1" si="56"/>
        <v>#NAME?</v>
      </c>
      <c r="BE316" s="35" t="e">
        <f t="shared" ca="1" si="57"/>
        <v>#NAME?</v>
      </c>
      <c r="BF316" s="36" t="e">
        <f t="shared" ca="1" si="58"/>
        <v>#NAME?</v>
      </c>
      <c r="BG316" s="36" t="e">
        <f t="shared" ca="1" si="59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/>
      <c r="AN317" s="33" t="str">
        <f t="shared" si="60"/>
        <v>0-day</v>
      </c>
      <c r="AO317" s="33" t="str">
        <f t="shared" si="61"/>
        <v>0-day</v>
      </c>
      <c r="AP317" s="33" t="str">
        <f t="shared" si="44"/>
        <v>0-day</v>
      </c>
      <c r="AQ317" s="33" t="str">
        <f t="shared" si="45"/>
        <v>0-day</v>
      </c>
      <c r="AR317" s="49"/>
      <c r="AS317" s="34" t="str">
        <f t="shared" si="46"/>
        <v/>
      </c>
      <c r="AT317" s="35">
        <f t="shared" si="27"/>
        <v>0</v>
      </c>
      <c r="AU317" s="35" t="e">
        <f t="shared" ca="1" si="47"/>
        <v>#NAME?</v>
      </c>
      <c r="AV317" s="35" t="e">
        <f t="shared" ca="1" si="48"/>
        <v>#NAME?</v>
      </c>
      <c r="AW317" s="34" t="e">
        <f t="shared" ca="1" si="49"/>
        <v>#NAME?</v>
      </c>
      <c r="AX317" s="35" t="e">
        <f t="shared" ca="1" si="50"/>
        <v>#NAME?</v>
      </c>
      <c r="AY317" s="34" t="str">
        <f t="shared" si="51"/>
        <v/>
      </c>
      <c r="AZ317" s="36" t="e">
        <f t="shared" ca="1" si="52"/>
        <v>#NAME?</v>
      </c>
      <c r="BA317" s="35" t="e">
        <f t="shared" ca="1" si="53"/>
        <v>#NAME?</v>
      </c>
      <c r="BB317" s="37" t="e">
        <f t="shared" ca="1" si="54"/>
        <v>#NAME?</v>
      </c>
      <c r="BC317" s="38" t="e">
        <f t="shared" ca="1" si="55"/>
        <v>#NAME?</v>
      </c>
      <c r="BD317" s="38" t="e">
        <f t="shared" ca="1" si="56"/>
        <v>#NAME?</v>
      </c>
      <c r="BE317" s="35" t="e">
        <f t="shared" ca="1" si="57"/>
        <v>#NAME?</v>
      </c>
      <c r="BF317" s="36" t="e">
        <f t="shared" ca="1" si="58"/>
        <v>#NAME?</v>
      </c>
      <c r="BG317" s="36" t="e">
        <f t="shared" ca="1" si="59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/>
      <c r="AN318" s="33" t="str">
        <f t="shared" si="60"/>
        <v>0-day</v>
      </c>
      <c r="AO318" s="33" t="str">
        <f t="shared" si="61"/>
        <v>0-day</v>
      </c>
      <c r="AP318" s="33" t="str">
        <f t="shared" si="44"/>
        <v>0-day</v>
      </c>
      <c r="AQ318" s="33" t="str">
        <f t="shared" si="45"/>
        <v>0-day</v>
      </c>
      <c r="AR318" s="49"/>
      <c r="AS318" s="34" t="str">
        <f t="shared" si="46"/>
        <v/>
      </c>
      <c r="AT318" s="35">
        <f t="shared" si="27"/>
        <v>0</v>
      </c>
      <c r="AU318" s="35" t="e">
        <f t="shared" ca="1" si="47"/>
        <v>#NAME?</v>
      </c>
      <c r="AV318" s="35" t="e">
        <f t="shared" ca="1" si="48"/>
        <v>#NAME?</v>
      </c>
      <c r="AW318" s="34" t="e">
        <f t="shared" ca="1" si="49"/>
        <v>#NAME?</v>
      </c>
      <c r="AX318" s="35" t="e">
        <f t="shared" ca="1" si="50"/>
        <v>#NAME?</v>
      </c>
      <c r="AY318" s="34" t="str">
        <f t="shared" si="51"/>
        <v/>
      </c>
      <c r="AZ318" s="36" t="e">
        <f t="shared" ca="1" si="52"/>
        <v>#NAME?</v>
      </c>
      <c r="BA318" s="35" t="e">
        <f t="shared" ca="1" si="53"/>
        <v>#NAME?</v>
      </c>
      <c r="BB318" s="37" t="e">
        <f t="shared" ca="1" si="54"/>
        <v>#NAME?</v>
      </c>
      <c r="BC318" s="38" t="e">
        <f t="shared" ca="1" si="55"/>
        <v>#NAME?</v>
      </c>
      <c r="BD318" s="38" t="e">
        <f t="shared" ca="1" si="56"/>
        <v>#NAME?</v>
      </c>
      <c r="BE318" s="35" t="e">
        <f t="shared" ca="1" si="57"/>
        <v>#NAME?</v>
      </c>
      <c r="BF318" s="36" t="e">
        <f t="shared" ca="1" si="58"/>
        <v>#NAME?</v>
      </c>
      <c r="BG318" s="36" t="e">
        <f t="shared" ca="1" si="59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/>
      <c r="AN319" s="33" t="str">
        <f t="shared" si="60"/>
        <v>0-day</v>
      </c>
      <c r="AO319" s="33" t="str">
        <f t="shared" si="61"/>
        <v>0-day</v>
      </c>
      <c r="AP319" s="33" t="str">
        <f t="shared" si="44"/>
        <v>0-day</v>
      </c>
      <c r="AQ319" s="33" t="str">
        <f t="shared" si="45"/>
        <v>0-day</v>
      </c>
      <c r="AR319" s="49"/>
      <c r="AS319" s="34" t="str">
        <f t="shared" si="46"/>
        <v/>
      </c>
      <c r="AT319" s="35">
        <f t="shared" si="27"/>
        <v>0</v>
      </c>
      <c r="AU319" s="35" t="e">
        <f t="shared" ca="1" si="47"/>
        <v>#NAME?</v>
      </c>
      <c r="AV319" s="35" t="e">
        <f t="shared" ca="1" si="48"/>
        <v>#NAME?</v>
      </c>
      <c r="AW319" s="34" t="e">
        <f t="shared" ca="1" si="49"/>
        <v>#NAME?</v>
      </c>
      <c r="AX319" s="35" t="e">
        <f t="shared" ca="1" si="50"/>
        <v>#NAME?</v>
      </c>
      <c r="AY319" s="34" t="str">
        <f t="shared" si="51"/>
        <v/>
      </c>
      <c r="AZ319" s="36" t="e">
        <f t="shared" ca="1" si="52"/>
        <v>#NAME?</v>
      </c>
      <c r="BA319" s="35" t="e">
        <f t="shared" ca="1" si="53"/>
        <v>#NAME?</v>
      </c>
      <c r="BB319" s="37" t="e">
        <f t="shared" ca="1" si="54"/>
        <v>#NAME?</v>
      </c>
      <c r="BC319" s="38" t="e">
        <f t="shared" ca="1" si="55"/>
        <v>#NAME?</v>
      </c>
      <c r="BD319" s="38" t="e">
        <f t="shared" ca="1" si="56"/>
        <v>#NAME?</v>
      </c>
      <c r="BE319" s="35" t="e">
        <f t="shared" ca="1" si="57"/>
        <v>#NAME?</v>
      </c>
      <c r="BF319" s="36" t="e">
        <f t="shared" ca="1" si="58"/>
        <v>#NAME?</v>
      </c>
      <c r="BG319" s="36" t="e">
        <f t="shared" ca="1" si="59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/>
      <c r="AN320" s="33" t="str">
        <f t="shared" si="60"/>
        <v>0-day</v>
      </c>
      <c r="AO320" s="33" t="str">
        <f t="shared" si="61"/>
        <v>0-day</v>
      </c>
      <c r="AP320" s="33" t="str">
        <f t="shared" si="44"/>
        <v>0-day</v>
      </c>
      <c r="AQ320" s="33" t="str">
        <f t="shared" si="45"/>
        <v>0-day</v>
      </c>
      <c r="AR320" s="49"/>
      <c r="AS320" s="34" t="str">
        <f t="shared" si="46"/>
        <v/>
      </c>
      <c r="AT320" s="35">
        <f t="shared" si="27"/>
        <v>0</v>
      </c>
      <c r="AU320" s="35" t="e">
        <f t="shared" ca="1" si="47"/>
        <v>#NAME?</v>
      </c>
      <c r="AV320" s="35" t="e">
        <f t="shared" ca="1" si="48"/>
        <v>#NAME?</v>
      </c>
      <c r="AW320" s="34" t="e">
        <f t="shared" ca="1" si="49"/>
        <v>#NAME?</v>
      </c>
      <c r="AX320" s="35" t="e">
        <f t="shared" ca="1" si="50"/>
        <v>#NAME?</v>
      </c>
      <c r="AY320" s="34" t="str">
        <f t="shared" si="51"/>
        <v/>
      </c>
      <c r="AZ320" s="36" t="e">
        <f t="shared" ca="1" si="52"/>
        <v>#NAME?</v>
      </c>
      <c r="BA320" s="35" t="e">
        <f t="shared" ca="1" si="53"/>
        <v>#NAME?</v>
      </c>
      <c r="BB320" s="37" t="e">
        <f t="shared" ca="1" si="54"/>
        <v>#NAME?</v>
      </c>
      <c r="BC320" s="38" t="e">
        <f t="shared" ca="1" si="55"/>
        <v>#NAME?</v>
      </c>
      <c r="BD320" s="38" t="e">
        <f t="shared" ca="1" si="56"/>
        <v>#NAME?</v>
      </c>
      <c r="BE320" s="35" t="e">
        <f t="shared" ca="1" si="57"/>
        <v>#NAME?</v>
      </c>
      <c r="BF320" s="36" t="e">
        <f t="shared" ca="1" si="58"/>
        <v>#NAME?</v>
      </c>
      <c r="BG320" s="36" t="e">
        <f t="shared" ca="1" si="59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/>
      <c r="AN321" s="33" t="str">
        <f t="shared" si="60"/>
        <v>0-day</v>
      </c>
      <c r="AO321" s="33" t="str">
        <f t="shared" si="61"/>
        <v>0-day</v>
      </c>
      <c r="AP321" s="33" t="str">
        <f t="shared" si="44"/>
        <v>0-day</v>
      </c>
      <c r="AQ321" s="33" t="str">
        <f t="shared" si="45"/>
        <v>0-day</v>
      </c>
      <c r="AR321" s="49"/>
      <c r="AS321" s="34" t="str">
        <f t="shared" si="46"/>
        <v/>
      </c>
      <c r="AT321" s="35">
        <f t="shared" si="27"/>
        <v>0</v>
      </c>
      <c r="AU321" s="35" t="e">
        <f t="shared" ca="1" si="47"/>
        <v>#NAME?</v>
      </c>
      <c r="AV321" s="35" t="e">
        <f t="shared" ca="1" si="48"/>
        <v>#NAME?</v>
      </c>
      <c r="AW321" s="34" t="e">
        <f t="shared" ca="1" si="49"/>
        <v>#NAME?</v>
      </c>
      <c r="AX321" s="35" t="e">
        <f t="shared" ca="1" si="50"/>
        <v>#NAME?</v>
      </c>
      <c r="AY321" s="34" t="str">
        <f t="shared" si="51"/>
        <v/>
      </c>
      <c r="AZ321" s="36" t="e">
        <f t="shared" ca="1" si="52"/>
        <v>#NAME?</v>
      </c>
      <c r="BA321" s="35" t="e">
        <f t="shared" ca="1" si="53"/>
        <v>#NAME?</v>
      </c>
      <c r="BB321" s="37" t="e">
        <f t="shared" ca="1" si="54"/>
        <v>#NAME?</v>
      </c>
      <c r="BC321" s="38" t="e">
        <f t="shared" ca="1" si="55"/>
        <v>#NAME?</v>
      </c>
      <c r="BD321" s="38" t="e">
        <f t="shared" ca="1" si="56"/>
        <v>#NAME?</v>
      </c>
      <c r="BE321" s="35" t="e">
        <f t="shared" ca="1" si="57"/>
        <v>#NAME?</v>
      </c>
      <c r="BF321" s="36" t="e">
        <f t="shared" ca="1" si="58"/>
        <v>#NAME?</v>
      </c>
      <c r="BG321" s="36" t="e">
        <f t="shared" ca="1" si="59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/>
      <c r="AN322" s="33" t="str">
        <f t="shared" si="60"/>
        <v>0-day</v>
      </c>
      <c r="AO322" s="33" t="str">
        <f t="shared" si="61"/>
        <v>0-day</v>
      </c>
      <c r="AP322" s="33" t="str">
        <f t="shared" si="44"/>
        <v>0-day</v>
      </c>
      <c r="AQ322" s="33" t="str">
        <f t="shared" si="45"/>
        <v>0-day</v>
      </c>
      <c r="AR322" s="49"/>
      <c r="AS322" s="34" t="str">
        <f t="shared" si="46"/>
        <v/>
      </c>
      <c r="AT322" s="35">
        <f t="shared" si="27"/>
        <v>0</v>
      </c>
      <c r="AU322" s="35" t="e">
        <f t="shared" ca="1" si="47"/>
        <v>#NAME?</v>
      </c>
      <c r="AV322" s="35" t="e">
        <f t="shared" ca="1" si="48"/>
        <v>#NAME?</v>
      </c>
      <c r="AW322" s="34" t="e">
        <f t="shared" ca="1" si="49"/>
        <v>#NAME?</v>
      </c>
      <c r="AX322" s="35" t="e">
        <f t="shared" ca="1" si="50"/>
        <v>#NAME?</v>
      </c>
      <c r="AY322" s="34" t="str">
        <f t="shared" si="51"/>
        <v/>
      </c>
      <c r="AZ322" s="36" t="e">
        <f t="shared" ca="1" si="52"/>
        <v>#NAME?</v>
      </c>
      <c r="BA322" s="35" t="e">
        <f t="shared" ca="1" si="53"/>
        <v>#NAME?</v>
      </c>
      <c r="BB322" s="37" t="e">
        <f t="shared" ca="1" si="54"/>
        <v>#NAME?</v>
      </c>
      <c r="BC322" s="38" t="e">
        <f t="shared" ca="1" si="55"/>
        <v>#NAME?</v>
      </c>
      <c r="BD322" s="38" t="e">
        <f t="shared" ca="1" si="56"/>
        <v>#NAME?</v>
      </c>
      <c r="BE322" s="35" t="e">
        <f t="shared" ca="1" si="57"/>
        <v>#NAME?</v>
      </c>
      <c r="BF322" s="36" t="e">
        <f t="shared" ca="1" si="58"/>
        <v>#NAME?</v>
      </c>
      <c r="BG322" s="36" t="e">
        <f t="shared" ca="1" si="59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/>
      <c r="AN323" s="33" t="str">
        <f t="shared" si="60"/>
        <v>0-day</v>
      </c>
      <c r="AO323" s="33" t="str">
        <f t="shared" si="61"/>
        <v>0-day</v>
      </c>
      <c r="AP323" s="33" t="str">
        <f t="shared" si="44"/>
        <v>0-day</v>
      </c>
      <c r="AQ323" s="33" t="str">
        <f t="shared" si="45"/>
        <v>0-day</v>
      </c>
      <c r="AR323" s="49"/>
      <c r="AS323" s="34" t="str">
        <f t="shared" si="46"/>
        <v/>
      </c>
      <c r="AT323" s="35">
        <f t="shared" si="27"/>
        <v>0</v>
      </c>
      <c r="AU323" s="35" t="e">
        <f t="shared" ca="1" si="47"/>
        <v>#NAME?</v>
      </c>
      <c r="AV323" s="35" t="e">
        <f t="shared" ca="1" si="48"/>
        <v>#NAME?</v>
      </c>
      <c r="AW323" s="34" t="e">
        <f t="shared" ca="1" si="49"/>
        <v>#NAME?</v>
      </c>
      <c r="AX323" s="35" t="e">
        <f t="shared" ca="1" si="50"/>
        <v>#NAME?</v>
      </c>
      <c r="AY323" s="34" t="str">
        <f t="shared" si="51"/>
        <v/>
      </c>
      <c r="AZ323" s="36" t="e">
        <f t="shared" ca="1" si="52"/>
        <v>#NAME?</v>
      </c>
      <c r="BA323" s="35" t="e">
        <f t="shared" ca="1" si="53"/>
        <v>#NAME?</v>
      </c>
      <c r="BB323" s="37" t="e">
        <f t="shared" ca="1" si="54"/>
        <v>#NAME?</v>
      </c>
      <c r="BC323" s="38" t="e">
        <f t="shared" ca="1" si="55"/>
        <v>#NAME?</v>
      </c>
      <c r="BD323" s="38" t="e">
        <f t="shared" ca="1" si="56"/>
        <v>#NAME?</v>
      </c>
      <c r="BE323" s="35" t="e">
        <f t="shared" ca="1" si="57"/>
        <v>#NAME?</v>
      </c>
      <c r="BF323" s="36" t="e">
        <f t="shared" ca="1" si="58"/>
        <v>#NAME?</v>
      </c>
      <c r="BG323" s="36" t="e">
        <f t="shared" ca="1" si="59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/>
      <c r="AN324" s="33" t="str">
        <f t="shared" si="60"/>
        <v>0-day</v>
      </c>
      <c r="AO324" s="33" t="str">
        <f t="shared" si="61"/>
        <v>0-day</v>
      </c>
      <c r="AP324" s="33" t="str">
        <f t="shared" si="44"/>
        <v>0-day</v>
      </c>
      <c r="AQ324" s="33" t="str">
        <f t="shared" si="45"/>
        <v>0-day</v>
      </c>
      <c r="AR324" s="49"/>
      <c r="AS324" s="34" t="str">
        <f t="shared" si="46"/>
        <v/>
      </c>
      <c r="AT324" s="35">
        <f t="shared" si="27"/>
        <v>0</v>
      </c>
      <c r="AU324" s="35" t="e">
        <f t="shared" ca="1" si="47"/>
        <v>#NAME?</v>
      </c>
      <c r="AV324" s="35" t="e">
        <f t="shared" ca="1" si="48"/>
        <v>#NAME?</v>
      </c>
      <c r="AW324" s="34" t="e">
        <f t="shared" ca="1" si="49"/>
        <v>#NAME?</v>
      </c>
      <c r="AX324" s="35" t="e">
        <f t="shared" ca="1" si="50"/>
        <v>#NAME?</v>
      </c>
      <c r="AY324" s="34" t="str">
        <f t="shared" si="51"/>
        <v/>
      </c>
      <c r="AZ324" s="36" t="e">
        <f t="shared" ca="1" si="52"/>
        <v>#NAME?</v>
      </c>
      <c r="BA324" s="35" t="e">
        <f t="shared" ca="1" si="53"/>
        <v>#NAME?</v>
      </c>
      <c r="BB324" s="37" t="e">
        <f t="shared" ca="1" si="54"/>
        <v>#NAME?</v>
      </c>
      <c r="BC324" s="38" t="e">
        <f t="shared" ca="1" si="55"/>
        <v>#NAME?</v>
      </c>
      <c r="BD324" s="38" t="e">
        <f t="shared" ca="1" si="56"/>
        <v>#NAME?</v>
      </c>
      <c r="BE324" s="35" t="e">
        <f t="shared" ca="1" si="57"/>
        <v>#NAME?</v>
      </c>
      <c r="BF324" s="36" t="e">
        <f t="shared" ca="1" si="58"/>
        <v>#NAME?</v>
      </c>
      <c r="BG324" s="36" t="e">
        <f t="shared" ca="1" si="59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/>
      <c r="AN325" s="33" t="str">
        <f t="shared" si="60"/>
        <v>0-day</v>
      </c>
      <c r="AO325" s="33" t="str">
        <f t="shared" si="61"/>
        <v>0-day</v>
      </c>
      <c r="AP325" s="33" t="str">
        <f t="shared" si="44"/>
        <v>0-day</v>
      </c>
      <c r="AQ325" s="33" t="str">
        <f t="shared" si="45"/>
        <v>0-day</v>
      </c>
      <c r="AR325" s="49"/>
      <c r="AS325" s="34" t="str">
        <f t="shared" si="46"/>
        <v/>
      </c>
      <c r="AT325" s="35">
        <f t="shared" si="27"/>
        <v>0</v>
      </c>
      <c r="AU325" s="35" t="e">
        <f t="shared" ca="1" si="47"/>
        <v>#NAME?</v>
      </c>
      <c r="AV325" s="35" t="e">
        <f t="shared" ca="1" si="48"/>
        <v>#NAME?</v>
      </c>
      <c r="AW325" s="34" t="e">
        <f t="shared" ca="1" si="49"/>
        <v>#NAME?</v>
      </c>
      <c r="AX325" s="35" t="e">
        <f t="shared" ca="1" si="50"/>
        <v>#NAME?</v>
      </c>
      <c r="AY325" s="34" t="str">
        <f t="shared" si="51"/>
        <v/>
      </c>
      <c r="AZ325" s="36" t="e">
        <f t="shared" ca="1" si="52"/>
        <v>#NAME?</v>
      </c>
      <c r="BA325" s="35" t="e">
        <f t="shared" ca="1" si="53"/>
        <v>#NAME?</v>
      </c>
      <c r="BB325" s="37" t="e">
        <f t="shared" ca="1" si="54"/>
        <v>#NAME?</v>
      </c>
      <c r="BC325" s="38" t="e">
        <f t="shared" ca="1" si="55"/>
        <v>#NAME?</v>
      </c>
      <c r="BD325" s="38" t="e">
        <f t="shared" ca="1" si="56"/>
        <v>#NAME?</v>
      </c>
      <c r="BE325" s="35" t="e">
        <f t="shared" ca="1" si="57"/>
        <v>#NAME?</v>
      </c>
      <c r="BF325" s="36" t="e">
        <f t="shared" ca="1" si="58"/>
        <v>#NAME?</v>
      </c>
      <c r="BG325" s="36" t="e">
        <f t="shared" ca="1" si="59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/>
      <c r="AN326" s="33" t="str">
        <f t="shared" si="60"/>
        <v>0-day</v>
      </c>
      <c r="AO326" s="33" t="str">
        <f t="shared" si="61"/>
        <v>0-day</v>
      </c>
      <c r="AP326" s="33" t="str">
        <f t="shared" si="44"/>
        <v>0-day</v>
      </c>
      <c r="AQ326" s="33" t="str">
        <f t="shared" si="45"/>
        <v>0-day</v>
      </c>
      <c r="AR326" s="49"/>
      <c r="AS326" s="34" t="str">
        <f t="shared" si="46"/>
        <v/>
      </c>
      <c r="AT326" s="35">
        <f t="shared" si="27"/>
        <v>0</v>
      </c>
      <c r="AU326" s="35" t="e">
        <f t="shared" ca="1" si="47"/>
        <v>#NAME?</v>
      </c>
      <c r="AV326" s="35" t="e">
        <f t="shared" ca="1" si="48"/>
        <v>#NAME?</v>
      </c>
      <c r="AW326" s="34" t="e">
        <f t="shared" ca="1" si="49"/>
        <v>#NAME?</v>
      </c>
      <c r="AX326" s="35" t="e">
        <f t="shared" ca="1" si="50"/>
        <v>#NAME?</v>
      </c>
      <c r="AY326" s="34" t="str">
        <f t="shared" si="51"/>
        <v/>
      </c>
      <c r="AZ326" s="36" t="e">
        <f t="shared" ca="1" si="52"/>
        <v>#NAME?</v>
      </c>
      <c r="BA326" s="35" t="e">
        <f t="shared" ca="1" si="53"/>
        <v>#NAME?</v>
      </c>
      <c r="BB326" s="37" t="e">
        <f t="shared" ca="1" si="54"/>
        <v>#NAME?</v>
      </c>
      <c r="BC326" s="38" t="e">
        <f t="shared" ca="1" si="55"/>
        <v>#NAME?</v>
      </c>
      <c r="BD326" s="38" t="e">
        <f t="shared" ca="1" si="56"/>
        <v>#NAME?</v>
      </c>
      <c r="BE326" s="35" t="e">
        <f t="shared" ca="1" si="57"/>
        <v>#NAME?</v>
      </c>
      <c r="BF326" s="36" t="e">
        <f t="shared" ca="1" si="58"/>
        <v>#NAME?</v>
      </c>
      <c r="BG326" s="36" t="e">
        <f t="shared" ca="1" si="59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/>
      <c r="AN327" s="33" t="str">
        <f t="shared" si="60"/>
        <v>0-day</v>
      </c>
      <c r="AO327" s="33" t="str">
        <f t="shared" si="61"/>
        <v>0-day</v>
      </c>
      <c r="AP327" s="33" t="str">
        <f t="shared" si="44"/>
        <v>0-day</v>
      </c>
      <c r="AQ327" s="33" t="str">
        <f t="shared" si="45"/>
        <v>0-day</v>
      </c>
      <c r="AR327" s="49"/>
      <c r="AS327" s="34" t="str">
        <f t="shared" si="46"/>
        <v/>
      </c>
      <c r="AT327" s="35">
        <f t="shared" si="27"/>
        <v>0</v>
      </c>
      <c r="AU327" s="35" t="e">
        <f t="shared" ca="1" si="47"/>
        <v>#NAME?</v>
      </c>
      <c r="AV327" s="35" t="e">
        <f t="shared" ca="1" si="48"/>
        <v>#NAME?</v>
      </c>
      <c r="AW327" s="34" t="e">
        <f t="shared" ca="1" si="49"/>
        <v>#NAME?</v>
      </c>
      <c r="AX327" s="35" t="e">
        <f t="shared" ca="1" si="50"/>
        <v>#NAME?</v>
      </c>
      <c r="AY327" s="34" t="str">
        <f t="shared" si="51"/>
        <v/>
      </c>
      <c r="AZ327" s="36" t="e">
        <f t="shared" ca="1" si="52"/>
        <v>#NAME?</v>
      </c>
      <c r="BA327" s="35" t="e">
        <f t="shared" ca="1" si="53"/>
        <v>#NAME?</v>
      </c>
      <c r="BB327" s="37" t="e">
        <f t="shared" ca="1" si="54"/>
        <v>#NAME?</v>
      </c>
      <c r="BC327" s="38" t="e">
        <f t="shared" ca="1" si="55"/>
        <v>#NAME?</v>
      </c>
      <c r="BD327" s="38" t="e">
        <f t="shared" ca="1" si="56"/>
        <v>#NAME?</v>
      </c>
      <c r="BE327" s="35" t="e">
        <f t="shared" ca="1" si="57"/>
        <v>#NAME?</v>
      </c>
      <c r="BF327" s="36" t="e">
        <f t="shared" ca="1" si="58"/>
        <v>#NAME?</v>
      </c>
      <c r="BG327" s="36" t="e">
        <f t="shared" ca="1" si="59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/>
      <c r="AN328" s="33" t="str">
        <f t="shared" si="60"/>
        <v>0-day</v>
      </c>
      <c r="AO328" s="33" t="str">
        <f t="shared" si="61"/>
        <v>0-day</v>
      </c>
      <c r="AP328" s="33" t="str">
        <f t="shared" si="44"/>
        <v>0-day</v>
      </c>
      <c r="AQ328" s="33" t="str">
        <f t="shared" si="45"/>
        <v>0-day</v>
      </c>
      <c r="AR328" s="49"/>
      <c r="AS328" s="34" t="str">
        <f t="shared" si="46"/>
        <v/>
      </c>
      <c r="AT328" s="35">
        <f t="shared" ref="AT328:AT514" si="62">C328</f>
        <v>0</v>
      </c>
      <c r="AU328" s="35" t="e">
        <f t="shared" ca="1" si="47"/>
        <v>#NAME?</v>
      </c>
      <c r="AV328" s="35" t="e">
        <f t="shared" ca="1" si="48"/>
        <v>#NAME?</v>
      </c>
      <c r="AW328" s="34" t="e">
        <f t="shared" ca="1" si="49"/>
        <v>#NAME?</v>
      </c>
      <c r="AX328" s="35" t="e">
        <f t="shared" ca="1" si="50"/>
        <v>#NAME?</v>
      </c>
      <c r="AY328" s="34" t="str">
        <f t="shared" si="51"/>
        <v/>
      </c>
      <c r="AZ328" s="36" t="e">
        <f t="shared" ca="1" si="52"/>
        <v>#NAME?</v>
      </c>
      <c r="BA328" s="35" t="e">
        <f t="shared" ca="1" si="53"/>
        <v>#NAME?</v>
      </c>
      <c r="BB328" s="37" t="e">
        <f t="shared" ca="1" si="54"/>
        <v>#NAME?</v>
      </c>
      <c r="BC328" s="38" t="e">
        <f t="shared" ca="1" si="55"/>
        <v>#NAME?</v>
      </c>
      <c r="BD328" s="38" t="e">
        <f t="shared" ca="1" si="56"/>
        <v>#NAME?</v>
      </c>
      <c r="BE328" s="35" t="e">
        <f t="shared" ca="1" si="57"/>
        <v>#NAME?</v>
      </c>
      <c r="BF328" s="36" t="e">
        <f t="shared" ca="1" si="58"/>
        <v>#NAME?</v>
      </c>
      <c r="BG328" s="36" t="e">
        <f t="shared" ca="1" si="59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/>
      <c r="AN329" s="33" t="str">
        <f t="shared" si="60"/>
        <v>0-day</v>
      </c>
      <c r="AO329" s="33" t="str">
        <f t="shared" si="61"/>
        <v>0-day</v>
      </c>
      <c r="AP329" s="33" t="str">
        <f t="shared" si="44"/>
        <v>0-day</v>
      </c>
      <c r="AQ329" s="33" t="str">
        <f t="shared" si="45"/>
        <v>0-day</v>
      </c>
      <c r="AR329" s="49"/>
      <c r="AS329" s="34" t="str">
        <f t="shared" si="46"/>
        <v/>
      </c>
      <c r="AT329" s="35">
        <f t="shared" si="62"/>
        <v>0</v>
      </c>
      <c r="AU329" s="35" t="e">
        <f t="shared" ca="1" si="47"/>
        <v>#NAME?</v>
      </c>
      <c r="AV329" s="35" t="e">
        <f t="shared" ca="1" si="48"/>
        <v>#NAME?</v>
      </c>
      <c r="AW329" s="34" t="e">
        <f t="shared" ca="1" si="49"/>
        <v>#NAME?</v>
      </c>
      <c r="AX329" s="35" t="e">
        <f t="shared" ca="1" si="50"/>
        <v>#NAME?</v>
      </c>
      <c r="AY329" s="34" t="str">
        <f t="shared" si="51"/>
        <v/>
      </c>
      <c r="AZ329" s="36" t="e">
        <f t="shared" ca="1" si="52"/>
        <v>#NAME?</v>
      </c>
      <c r="BA329" s="35" t="e">
        <f t="shared" ca="1" si="53"/>
        <v>#NAME?</v>
      </c>
      <c r="BB329" s="37" t="e">
        <f t="shared" ca="1" si="54"/>
        <v>#NAME?</v>
      </c>
      <c r="BC329" s="38" t="e">
        <f t="shared" ca="1" si="55"/>
        <v>#NAME?</v>
      </c>
      <c r="BD329" s="38" t="e">
        <f t="shared" ca="1" si="56"/>
        <v>#NAME?</v>
      </c>
      <c r="BE329" s="35" t="e">
        <f t="shared" ca="1" si="57"/>
        <v>#NAME?</v>
      </c>
      <c r="BF329" s="36" t="e">
        <f t="shared" ca="1" si="58"/>
        <v>#NAME?</v>
      </c>
      <c r="BG329" s="36" t="e">
        <f t="shared" ca="1" si="59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/>
      <c r="AN330" s="33" t="str">
        <f t="shared" si="60"/>
        <v>0-day</v>
      </c>
      <c r="AO330" s="33" t="str">
        <f t="shared" si="61"/>
        <v>0-day</v>
      </c>
      <c r="AP330" s="33" t="str">
        <f t="shared" si="44"/>
        <v>0-day</v>
      </c>
      <c r="AQ330" s="33" t="str">
        <f t="shared" si="45"/>
        <v>0-day</v>
      </c>
      <c r="AR330" s="49"/>
      <c r="AS330" s="34" t="str">
        <f t="shared" si="46"/>
        <v/>
      </c>
      <c r="AT330" s="35">
        <f t="shared" si="62"/>
        <v>0</v>
      </c>
      <c r="AU330" s="35" t="e">
        <f t="shared" ca="1" si="47"/>
        <v>#NAME?</v>
      </c>
      <c r="AV330" s="35" t="e">
        <f t="shared" ca="1" si="48"/>
        <v>#NAME?</v>
      </c>
      <c r="AW330" s="34" t="e">
        <f t="shared" ca="1" si="49"/>
        <v>#NAME?</v>
      </c>
      <c r="AX330" s="35" t="e">
        <f t="shared" ca="1" si="50"/>
        <v>#NAME?</v>
      </c>
      <c r="AY330" s="34" t="str">
        <f t="shared" si="51"/>
        <v/>
      </c>
      <c r="AZ330" s="36" t="e">
        <f t="shared" ca="1" si="52"/>
        <v>#NAME?</v>
      </c>
      <c r="BA330" s="35" t="e">
        <f t="shared" ca="1" si="53"/>
        <v>#NAME?</v>
      </c>
      <c r="BB330" s="37" t="e">
        <f t="shared" ca="1" si="54"/>
        <v>#NAME?</v>
      </c>
      <c r="BC330" s="38" t="e">
        <f t="shared" ca="1" si="55"/>
        <v>#NAME?</v>
      </c>
      <c r="BD330" s="38" t="e">
        <f t="shared" ca="1" si="56"/>
        <v>#NAME?</v>
      </c>
      <c r="BE330" s="35" t="e">
        <f t="shared" ca="1" si="57"/>
        <v>#NAME?</v>
      </c>
      <c r="BF330" s="36" t="e">
        <f t="shared" ca="1" si="58"/>
        <v>#NAME?</v>
      </c>
      <c r="BG330" s="36" t="e">
        <f t="shared" ca="1" si="59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/>
      <c r="AN331" s="33" t="str">
        <f t="shared" si="60"/>
        <v>0-day</v>
      </c>
      <c r="AO331" s="33" t="str">
        <f t="shared" si="61"/>
        <v>0-day</v>
      </c>
      <c r="AP331" s="33" t="str">
        <f t="shared" si="44"/>
        <v>0-day</v>
      </c>
      <c r="AQ331" s="33" t="str">
        <f t="shared" si="45"/>
        <v>0-day</v>
      </c>
      <c r="AR331" s="49"/>
      <c r="AS331" s="34" t="str">
        <f t="shared" si="46"/>
        <v/>
      </c>
      <c r="AT331" s="35">
        <f t="shared" si="62"/>
        <v>0</v>
      </c>
      <c r="AU331" s="35" t="e">
        <f t="shared" ca="1" si="47"/>
        <v>#NAME?</v>
      </c>
      <c r="AV331" s="35" t="e">
        <f t="shared" ca="1" si="48"/>
        <v>#NAME?</v>
      </c>
      <c r="AW331" s="34" t="e">
        <f t="shared" ca="1" si="49"/>
        <v>#NAME?</v>
      </c>
      <c r="AX331" s="35" t="e">
        <f t="shared" ca="1" si="50"/>
        <v>#NAME?</v>
      </c>
      <c r="AY331" s="34" t="str">
        <f t="shared" si="51"/>
        <v/>
      </c>
      <c r="AZ331" s="36" t="e">
        <f t="shared" ca="1" si="52"/>
        <v>#NAME?</v>
      </c>
      <c r="BA331" s="35" t="e">
        <f t="shared" ca="1" si="53"/>
        <v>#NAME?</v>
      </c>
      <c r="BB331" s="37" t="e">
        <f t="shared" ca="1" si="54"/>
        <v>#NAME?</v>
      </c>
      <c r="BC331" s="38" t="e">
        <f t="shared" ca="1" si="55"/>
        <v>#NAME?</v>
      </c>
      <c r="BD331" s="38" t="e">
        <f t="shared" ca="1" si="56"/>
        <v>#NAME?</v>
      </c>
      <c r="BE331" s="35" t="e">
        <f t="shared" ca="1" si="57"/>
        <v>#NAME?</v>
      </c>
      <c r="BF331" s="36" t="e">
        <f t="shared" ca="1" si="58"/>
        <v>#NAME?</v>
      </c>
      <c r="BG331" s="36" t="e">
        <f t="shared" ca="1" si="59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/>
      <c r="AN332" s="33" t="str">
        <f t="shared" si="60"/>
        <v>0-day</v>
      </c>
      <c r="AO332" s="33" t="str">
        <f t="shared" si="61"/>
        <v>0-day</v>
      </c>
      <c r="AP332" s="33" t="str">
        <f t="shared" si="44"/>
        <v>0-day</v>
      </c>
      <c r="AQ332" s="33" t="str">
        <f t="shared" si="45"/>
        <v>0-day</v>
      </c>
      <c r="AR332" s="49"/>
      <c r="AS332" s="34" t="str">
        <f t="shared" si="46"/>
        <v/>
      </c>
      <c r="AT332" s="35">
        <f t="shared" si="62"/>
        <v>0</v>
      </c>
      <c r="AU332" s="35" t="e">
        <f t="shared" ca="1" si="47"/>
        <v>#NAME?</v>
      </c>
      <c r="AV332" s="35" t="e">
        <f t="shared" ca="1" si="48"/>
        <v>#NAME?</v>
      </c>
      <c r="AW332" s="34" t="e">
        <f t="shared" ca="1" si="49"/>
        <v>#NAME?</v>
      </c>
      <c r="AX332" s="35" t="e">
        <f t="shared" ca="1" si="50"/>
        <v>#NAME?</v>
      </c>
      <c r="AY332" s="34" t="str">
        <f t="shared" si="51"/>
        <v/>
      </c>
      <c r="AZ332" s="36" t="e">
        <f t="shared" ca="1" si="52"/>
        <v>#NAME?</v>
      </c>
      <c r="BA332" s="35" t="e">
        <f t="shared" ca="1" si="53"/>
        <v>#NAME?</v>
      </c>
      <c r="BB332" s="37" t="e">
        <f t="shared" ca="1" si="54"/>
        <v>#NAME?</v>
      </c>
      <c r="BC332" s="38" t="e">
        <f t="shared" ca="1" si="55"/>
        <v>#NAME?</v>
      </c>
      <c r="BD332" s="38" t="e">
        <f t="shared" ca="1" si="56"/>
        <v>#NAME?</v>
      </c>
      <c r="BE332" s="35" t="e">
        <f t="shared" ca="1" si="57"/>
        <v>#NAME?</v>
      </c>
      <c r="BF332" s="36" t="e">
        <f t="shared" ca="1" si="58"/>
        <v>#NAME?</v>
      </c>
      <c r="BG332" s="36" t="e">
        <f t="shared" ca="1" si="59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/>
      <c r="AN333" s="33" t="str">
        <f t="shared" si="60"/>
        <v>0-day</v>
      </c>
      <c r="AO333" s="33" t="str">
        <f t="shared" si="61"/>
        <v>0-day</v>
      </c>
      <c r="AP333" s="33" t="str">
        <f t="shared" si="44"/>
        <v>0-day</v>
      </c>
      <c r="AQ333" s="33" t="str">
        <f t="shared" si="45"/>
        <v>0-day</v>
      </c>
      <c r="AR333" s="49"/>
      <c r="AS333" s="34" t="str">
        <f t="shared" si="46"/>
        <v/>
      </c>
      <c r="AT333" s="35">
        <f t="shared" si="62"/>
        <v>0</v>
      </c>
      <c r="AU333" s="35" t="e">
        <f t="shared" ca="1" si="47"/>
        <v>#NAME?</v>
      </c>
      <c r="AV333" s="35" t="e">
        <f t="shared" ca="1" si="48"/>
        <v>#NAME?</v>
      </c>
      <c r="AW333" s="34" t="e">
        <f t="shared" ca="1" si="49"/>
        <v>#NAME?</v>
      </c>
      <c r="AX333" s="35" t="e">
        <f t="shared" ca="1" si="50"/>
        <v>#NAME?</v>
      </c>
      <c r="AY333" s="34" t="str">
        <f t="shared" si="51"/>
        <v/>
      </c>
      <c r="AZ333" s="36" t="e">
        <f t="shared" ca="1" si="52"/>
        <v>#NAME?</v>
      </c>
      <c r="BA333" s="35" t="e">
        <f t="shared" ca="1" si="53"/>
        <v>#NAME?</v>
      </c>
      <c r="BB333" s="37" t="e">
        <f t="shared" ca="1" si="54"/>
        <v>#NAME?</v>
      </c>
      <c r="BC333" s="38" t="e">
        <f t="shared" ca="1" si="55"/>
        <v>#NAME?</v>
      </c>
      <c r="BD333" s="38" t="e">
        <f t="shared" ca="1" si="56"/>
        <v>#NAME?</v>
      </c>
      <c r="BE333" s="35" t="e">
        <f t="shared" ca="1" si="57"/>
        <v>#NAME?</v>
      </c>
      <c r="BF333" s="36" t="e">
        <f t="shared" ca="1" si="58"/>
        <v>#NAME?</v>
      </c>
      <c r="BG333" s="36" t="e">
        <f t="shared" ca="1" si="59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/>
      <c r="AN334" s="33" t="str">
        <f t="shared" si="60"/>
        <v>0-day</v>
      </c>
      <c r="AO334" s="33" t="str">
        <f t="shared" si="61"/>
        <v>0-day</v>
      </c>
      <c r="AP334" s="33" t="str">
        <f t="shared" si="44"/>
        <v>0-day</v>
      </c>
      <c r="AQ334" s="33" t="str">
        <f t="shared" si="45"/>
        <v>0-day</v>
      </c>
      <c r="AR334" s="49"/>
      <c r="AS334" s="34" t="str">
        <f t="shared" si="46"/>
        <v/>
      </c>
      <c r="AT334" s="35">
        <f t="shared" si="62"/>
        <v>0</v>
      </c>
      <c r="AU334" s="35" t="e">
        <f t="shared" ca="1" si="47"/>
        <v>#NAME?</v>
      </c>
      <c r="AV334" s="35" t="e">
        <f t="shared" ca="1" si="48"/>
        <v>#NAME?</v>
      </c>
      <c r="AW334" s="34" t="e">
        <f t="shared" ca="1" si="49"/>
        <v>#NAME?</v>
      </c>
      <c r="AX334" s="35" t="e">
        <f t="shared" ca="1" si="50"/>
        <v>#NAME?</v>
      </c>
      <c r="AY334" s="34" t="str">
        <f t="shared" si="51"/>
        <v/>
      </c>
      <c r="AZ334" s="36" t="e">
        <f t="shared" ca="1" si="52"/>
        <v>#NAME?</v>
      </c>
      <c r="BA334" s="35" t="e">
        <f t="shared" ca="1" si="53"/>
        <v>#NAME?</v>
      </c>
      <c r="BB334" s="37" t="e">
        <f t="shared" ca="1" si="54"/>
        <v>#NAME?</v>
      </c>
      <c r="BC334" s="38" t="e">
        <f t="shared" ca="1" si="55"/>
        <v>#NAME?</v>
      </c>
      <c r="BD334" s="38" t="e">
        <f t="shared" ca="1" si="56"/>
        <v>#NAME?</v>
      </c>
      <c r="BE334" s="35" t="e">
        <f t="shared" ca="1" si="57"/>
        <v>#NAME?</v>
      </c>
      <c r="BF334" s="36" t="e">
        <f t="shared" ca="1" si="58"/>
        <v>#NAME?</v>
      </c>
      <c r="BG334" s="36" t="e">
        <f t="shared" ca="1" si="59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/>
      <c r="AN335" s="33" t="str">
        <f t="shared" si="60"/>
        <v>0-day</v>
      </c>
      <c r="AO335" s="33" t="str">
        <f t="shared" si="61"/>
        <v>0-day</v>
      </c>
      <c r="AP335" s="33" t="str">
        <f t="shared" si="44"/>
        <v>0-day</v>
      </c>
      <c r="AQ335" s="33" t="str">
        <f t="shared" si="45"/>
        <v>0-day</v>
      </c>
      <c r="AR335" s="49"/>
      <c r="AS335" s="34" t="str">
        <f t="shared" si="46"/>
        <v/>
      </c>
      <c r="AT335" s="35">
        <f t="shared" si="62"/>
        <v>0</v>
      </c>
      <c r="AU335" s="35" t="e">
        <f t="shared" ca="1" si="47"/>
        <v>#NAME?</v>
      </c>
      <c r="AV335" s="35" t="e">
        <f t="shared" ca="1" si="48"/>
        <v>#NAME?</v>
      </c>
      <c r="AW335" s="34" t="e">
        <f t="shared" ca="1" si="49"/>
        <v>#NAME?</v>
      </c>
      <c r="AX335" s="35" t="e">
        <f t="shared" ca="1" si="50"/>
        <v>#NAME?</v>
      </c>
      <c r="AY335" s="34" t="str">
        <f t="shared" si="51"/>
        <v/>
      </c>
      <c r="AZ335" s="36" t="e">
        <f t="shared" ca="1" si="52"/>
        <v>#NAME?</v>
      </c>
      <c r="BA335" s="35" t="e">
        <f t="shared" ca="1" si="53"/>
        <v>#NAME?</v>
      </c>
      <c r="BB335" s="37" t="e">
        <f t="shared" ca="1" si="54"/>
        <v>#NAME?</v>
      </c>
      <c r="BC335" s="38" t="e">
        <f t="shared" ca="1" si="55"/>
        <v>#NAME?</v>
      </c>
      <c r="BD335" s="38" t="e">
        <f t="shared" ca="1" si="56"/>
        <v>#NAME?</v>
      </c>
      <c r="BE335" s="35" t="e">
        <f t="shared" ca="1" si="57"/>
        <v>#NAME?</v>
      </c>
      <c r="BF335" s="36" t="e">
        <f t="shared" ca="1" si="58"/>
        <v>#NAME?</v>
      </c>
      <c r="BG335" s="36" t="e">
        <f t="shared" ca="1" si="59"/>
        <v>#NAME?</v>
      </c>
      <c r="BH335" s="7"/>
      <c r="BI335" s="7"/>
      <c r="BJ335" s="7"/>
      <c r="BK335" s="7"/>
      <c r="BL335" s="7"/>
      <c r="BM335" s="7"/>
      <c r="BN335" s="8"/>
      <c r="BO335" s="8"/>
    </row>
    <row r="336" spans="1:67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/>
      <c r="AN336" s="33" t="str">
        <f t="shared" si="60"/>
        <v>0-day</v>
      </c>
      <c r="AO336" s="33" t="str">
        <f t="shared" si="61"/>
        <v>0-day</v>
      </c>
      <c r="AP336" s="33" t="str">
        <f t="shared" si="44"/>
        <v>0-day</v>
      </c>
      <c r="AQ336" s="33" t="str">
        <f t="shared" si="45"/>
        <v>0-day</v>
      </c>
      <c r="AR336" s="49"/>
      <c r="AS336" s="34" t="str">
        <f t="shared" si="46"/>
        <v/>
      </c>
      <c r="AT336" s="35">
        <f t="shared" si="62"/>
        <v>0</v>
      </c>
      <c r="AU336" s="35" t="e">
        <f t="shared" ca="1" si="47"/>
        <v>#NAME?</v>
      </c>
      <c r="AV336" s="35" t="e">
        <f t="shared" ca="1" si="48"/>
        <v>#NAME?</v>
      </c>
      <c r="AW336" s="34" t="e">
        <f t="shared" ca="1" si="49"/>
        <v>#NAME?</v>
      </c>
      <c r="AX336" s="35" t="e">
        <f t="shared" ca="1" si="50"/>
        <v>#NAME?</v>
      </c>
      <c r="AY336" s="34" t="str">
        <f t="shared" si="51"/>
        <v/>
      </c>
      <c r="AZ336" s="36" t="e">
        <f t="shared" ca="1" si="52"/>
        <v>#NAME?</v>
      </c>
      <c r="BA336" s="35" t="e">
        <f t="shared" ca="1" si="53"/>
        <v>#NAME?</v>
      </c>
      <c r="BB336" s="37" t="e">
        <f t="shared" ca="1" si="54"/>
        <v>#NAME?</v>
      </c>
      <c r="BC336" s="38" t="e">
        <f t="shared" ca="1" si="55"/>
        <v>#NAME?</v>
      </c>
      <c r="BD336" s="38" t="e">
        <f t="shared" ca="1" si="56"/>
        <v>#NAME?</v>
      </c>
      <c r="BE336" s="35" t="e">
        <f t="shared" ca="1" si="57"/>
        <v>#NAME?</v>
      </c>
      <c r="BF336" s="36" t="e">
        <f t="shared" ca="1" si="58"/>
        <v>#NAME?</v>
      </c>
      <c r="BG336" s="36" t="e">
        <f t="shared" ca="1" si="59"/>
        <v>#NAME?</v>
      </c>
      <c r="BH336" s="7"/>
      <c r="BI336" s="7"/>
      <c r="BJ336" s="7"/>
      <c r="BK336" s="7"/>
      <c r="BL336" s="7"/>
      <c r="BM336" s="7"/>
      <c r="BN336" s="8"/>
      <c r="BO336" s="8"/>
    </row>
    <row r="337" spans="1:67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/>
      <c r="AN337" s="33" t="str">
        <f t="shared" si="60"/>
        <v>0-day</v>
      </c>
      <c r="AO337" s="33" t="str">
        <f t="shared" si="61"/>
        <v>0-day</v>
      </c>
      <c r="AP337" s="33" t="str">
        <f t="shared" si="44"/>
        <v>0-day</v>
      </c>
      <c r="AQ337" s="33" t="str">
        <f t="shared" si="45"/>
        <v>0-day</v>
      </c>
      <c r="AR337" s="49"/>
      <c r="AS337" s="34" t="str">
        <f t="shared" si="46"/>
        <v/>
      </c>
      <c r="AT337" s="35">
        <f t="shared" si="62"/>
        <v>0</v>
      </c>
      <c r="AU337" s="35" t="e">
        <f t="shared" ca="1" si="47"/>
        <v>#NAME?</v>
      </c>
      <c r="AV337" s="35" t="e">
        <f t="shared" ca="1" si="48"/>
        <v>#NAME?</v>
      </c>
      <c r="AW337" s="34" t="e">
        <f t="shared" ca="1" si="49"/>
        <v>#NAME?</v>
      </c>
      <c r="AX337" s="35" t="e">
        <f t="shared" ca="1" si="50"/>
        <v>#NAME?</v>
      </c>
      <c r="AY337" s="34" t="str">
        <f t="shared" si="51"/>
        <v/>
      </c>
      <c r="AZ337" s="36" t="e">
        <f t="shared" ca="1" si="52"/>
        <v>#NAME?</v>
      </c>
      <c r="BA337" s="35" t="e">
        <f t="shared" ca="1" si="53"/>
        <v>#NAME?</v>
      </c>
      <c r="BB337" s="37" t="e">
        <f t="shared" ca="1" si="54"/>
        <v>#NAME?</v>
      </c>
      <c r="BC337" s="38" t="e">
        <f t="shared" ca="1" si="55"/>
        <v>#NAME?</v>
      </c>
      <c r="BD337" s="38" t="e">
        <f t="shared" ca="1" si="56"/>
        <v>#NAME?</v>
      </c>
      <c r="BE337" s="35" t="e">
        <f t="shared" ca="1" si="57"/>
        <v>#NAME?</v>
      </c>
      <c r="BF337" s="36" t="e">
        <f t="shared" ca="1" si="58"/>
        <v>#NAME?</v>
      </c>
      <c r="BG337" s="36" t="e">
        <f t="shared" ca="1" si="59"/>
        <v>#NAME?</v>
      </c>
      <c r="BH337" s="7"/>
      <c r="BI337" s="7"/>
      <c r="BJ337" s="7"/>
      <c r="BK337" s="7"/>
      <c r="BL337" s="7"/>
      <c r="BM337" s="7"/>
      <c r="BN337" s="8"/>
      <c r="BO337" s="8"/>
    </row>
    <row r="338" spans="1:67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/>
      <c r="AN338" s="33" t="str">
        <f t="shared" si="60"/>
        <v>0-day</v>
      </c>
      <c r="AO338" s="33" t="str">
        <f t="shared" si="61"/>
        <v>0-day</v>
      </c>
      <c r="AP338" s="33" t="str">
        <f t="shared" si="44"/>
        <v>0-day</v>
      </c>
      <c r="AQ338" s="33" t="str">
        <f t="shared" si="45"/>
        <v>0-day</v>
      </c>
      <c r="AR338" s="49"/>
      <c r="AS338" s="34" t="str">
        <f t="shared" si="46"/>
        <v/>
      </c>
      <c r="AT338" s="35">
        <f t="shared" si="62"/>
        <v>0</v>
      </c>
      <c r="AU338" s="35" t="e">
        <f t="shared" ca="1" si="47"/>
        <v>#NAME?</v>
      </c>
      <c r="AV338" s="35" t="e">
        <f t="shared" ca="1" si="48"/>
        <v>#NAME?</v>
      </c>
      <c r="AW338" s="34" t="e">
        <f t="shared" ca="1" si="49"/>
        <v>#NAME?</v>
      </c>
      <c r="AX338" s="35" t="e">
        <f t="shared" ca="1" si="50"/>
        <v>#NAME?</v>
      </c>
      <c r="AY338" s="34" t="str">
        <f t="shared" si="51"/>
        <v/>
      </c>
      <c r="AZ338" s="36" t="e">
        <f t="shared" ca="1" si="52"/>
        <v>#NAME?</v>
      </c>
      <c r="BA338" s="35" t="e">
        <f t="shared" ca="1" si="53"/>
        <v>#NAME?</v>
      </c>
      <c r="BB338" s="37" t="e">
        <f t="shared" ca="1" si="54"/>
        <v>#NAME?</v>
      </c>
      <c r="BC338" s="38" t="e">
        <f t="shared" ca="1" si="55"/>
        <v>#NAME?</v>
      </c>
      <c r="BD338" s="38" t="e">
        <f t="shared" ca="1" si="56"/>
        <v>#NAME?</v>
      </c>
      <c r="BE338" s="35" t="e">
        <f t="shared" ca="1" si="57"/>
        <v>#NAME?</v>
      </c>
      <c r="BF338" s="36" t="e">
        <f t="shared" ca="1" si="58"/>
        <v>#NAME?</v>
      </c>
      <c r="BG338" s="36" t="e">
        <f t="shared" ca="1" si="59"/>
        <v>#NAME?</v>
      </c>
      <c r="BH338" s="7"/>
      <c r="BI338" s="7"/>
      <c r="BJ338" s="7"/>
      <c r="BK338" s="7"/>
      <c r="BL338" s="7"/>
      <c r="BM338" s="7"/>
      <c r="BN338" s="8"/>
      <c r="BO338" s="8"/>
    </row>
    <row r="339" spans="1:67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/>
      <c r="AN339" s="33" t="str">
        <f t="shared" si="60"/>
        <v>0-day</v>
      </c>
      <c r="AO339" s="33" t="str">
        <f t="shared" si="61"/>
        <v>0-day</v>
      </c>
      <c r="AP339" s="33" t="str">
        <f t="shared" si="44"/>
        <v>0-day</v>
      </c>
      <c r="AQ339" s="33" t="str">
        <f t="shared" si="45"/>
        <v>0-day</v>
      </c>
      <c r="AR339" s="49"/>
      <c r="AS339" s="34" t="str">
        <f t="shared" si="46"/>
        <v/>
      </c>
      <c r="AT339" s="35">
        <f t="shared" si="62"/>
        <v>0</v>
      </c>
      <c r="AU339" s="35" t="e">
        <f t="shared" ca="1" si="47"/>
        <v>#NAME?</v>
      </c>
      <c r="AV339" s="35" t="e">
        <f t="shared" ca="1" si="48"/>
        <v>#NAME?</v>
      </c>
      <c r="AW339" s="34" t="e">
        <f t="shared" ca="1" si="49"/>
        <v>#NAME?</v>
      </c>
      <c r="AX339" s="35" t="e">
        <f t="shared" ca="1" si="50"/>
        <v>#NAME?</v>
      </c>
      <c r="AY339" s="34" t="str">
        <f t="shared" si="51"/>
        <v/>
      </c>
      <c r="AZ339" s="36" t="e">
        <f t="shared" ca="1" si="52"/>
        <v>#NAME?</v>
      </c>
      <c r="BA339" s="35" t="e">
        <f t="shared" ca="1" si="53"/>
        <v>#NAME?</v>
      </c>
      <c r="BB339" s="37" t="e">
        <f t="shared" ca="1" si="54"/>
        <v>#NAME?</v>
      </c>
      <c r="BC339" s="38" t="e">
        <f t="shared" ca="1" si="55"/>
        <v>#NAME?</v>
      </c>
      <c r="BD339" s="38" t="e">
        <f t="shared" ca="1" si="56"/>
        <v>#NAME?</v>
      </c>
      <c r="BE339" s="35" t="e">
        <f t="shared" ca="1" si="57"/>
        <v>#NAME?</v>
      </c>
      <c r="BF339" s="36" t="e">
        <f t="shared" ca="1" si="58"/>
        <v>#NAME?</v>
      </c>
      <c r="BG339" s="36" t="e">
        <f t="shared" ca="1" si="59"/>
        <v>#NAME?</v>
      </c>
      <c r="BH339" s="7"/>
      <c r="BI339" s="7"/>
      <c r="BJ339" s="7"/>
      <c r="BK339" s="7"/>
      <c r="BL339" s="7"/>
      <c r="BM339" s="7"/>
      <c r="BN339" s="8"/>
      <c r="BO339" s="8"/>
    </row>
    <row r="340" spans="1:67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/>
      <c r="AN340" s="33" t="str">
        <f t="shared" si="60"/>
        <v>0-day</v>
      </c>
      <c r="AO340" s="33" t="str">
        <f t="shared" si="61"/>
        <v>0-day</v>
      </c>
      <c r="AP340" s="33" t="str">
        <f t="shared" si="44"/>
        <v>0-day</v>
      </c>
      <c r="AQ340" s="33" t="str">
        <f t="shared" si="45"/>
        <v>0-day</v>
      </c>
      <c r="AR340" s="49"/>
      <c r="AS340" s="34" t="str">
        <f t="shared" si="46"/>
        <v/>
      </c>
      <c r="AT340" s="35">
        <f t="shared" si="62"/>
        <v>0</v>
      </c>
      <c r="AU340" s="35" t="e">
        <f t="shared" ca="1" si="47"/>
        <v>#NAME?</v>
      </c>
      <c r="AV340" s="35" t="e">
        <f t="shared" ca="1" si="48"/>
        <v>#NAME?</v>
      </c>
      <c r="AW340" s="34" t="e">
        <f t="shared" ca="1" si="49"/>
        <v>#NAME?</v>
      </c>
      <c r="AX340" s="35" t="e">
        <f t="shared" ca="1" si="50"/>
        <v>#NAME?</v>
      </c>
      <c r="AY340" s="34" t="str">
        <f t="shared" si="51"/>
        <v/>
      </c>
      <c r="AZ340" s="36" t="e">
        <f t="shared" ca="1" si="52"/>
        <v>#NAME?</v>
      </c>
      <c r="BA340" s="35" t="e">
        <f t="shared" ca="1" si="53"/>
        <v>#NAME?</v>
      </c>
      <c r="BB340" s="37" t="e">
        <f t="shared" ca="1" si="54"/>
        <v>#NAME?</v>
      </c>
      <c r="BC340" s="38" t="e">
        <f t="shared" ca="1" si="55"/>
        <v>#NAME?</v>
      </c>
      <c r="BD340" s="38" t="e">
        <f t="shared" ca="1" si="56"/>
        <v>#NAME?</v>
      </c>
      <c r="BE340" s="35" t="e">
        <f t="shared" ca="1" si="57"/>
        <v>#NAME?</v>
      </c>
      <c r="BF340" s="36" t="e">
        <f t="shared" ca="1" si="58"/>
        <v>#NAME?</v>
      </c>
      <c r="BG340" s="36" t="e">
        <f t="shared" ca="1" si="59"/>
        <v>#NAME?</v>
      </c>
      <c r="BH340" s="7"/>
      <c r="BI340" s="7"/>
      <c r="BJ340" s="7"/>
      <c r="BK340" s="7"/>
      <c r="BL340" s="7"/>
      <c r="BM340" s="7"/>
      <c r="BN340" s="8"/>
      <c r="BO340" s="8"/>
    </row>
    <row r="341" spans="1:67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/>
      <c r="AN341" s="33" t="str">
        <f t="shared" si="60"/>
        <v>0-day</v>
      </c>
      <c r="AO341" s="33" t="str">
        <f t="shared" si="61"/>
        <v>0-day</v>
      </c>
      <c r="AP341" s="33" t="str">
        <f t="shared" si="44"/>
        <v>0-day</v>
      </c>
      <c r="AQ341" s="33" t="str">
        <f t="shared" si="45"/>
        <v>0-day</v>
      </c>
      <c r="AR341" s="49"/>
      <c r="AS341" s="34" t="str">
        <f t="shared" si="46"/>
        <v/>
      </c>
      <c r="AT341" s="35">
        <f t="shared" si="62"/>
        <v>0</v>
      </c>
      <c r="AU341" s="35" t="e">
        <f t="shared" ca="1" si="47"/>
        <v>#NAME?</v>
      </c>
      <c r="AV341" s="35" t="e">
        <f t="shared" ca="1" si="48"/>
        <v>#NAME?</v>
      </c>
      <c r="AW341" s="34" t="e">
        <f t="shared" ca="1" si="49"/>
        <v>#NAME?</v>
      </c>
      <c r="AX341" s="35" t="e">
        <f t="shared" ca="1" si="50"/>
        <v>#NAME?</v>
      </c>
      <c r="AY341" s="34" t="str">
        <f t="shared" si="51"/>
        <v/>
      </c>
      <c r="AZ341" s="36" t="e">
        <f t="shared" ca="1" si="52"/>
        <v>#NAME?</v>
      </c>
      <c r="BA341" s="35" t="e">
        <f t="shared" ca="1" si="53"/>
        <v>#NAME?</v>
      </c>
      <c r="BB341" s="37" t="e">
        <f t="shared" ca="1" si="54"/>
        <v>#NAME?</v>
      </c>
      <c r="BC341" s="38" t="e">
        <f t="shared" ca="1" si="55"/>
        <v>#NAME?</v>
      </c>
      <c r="BD341" s="38" t="e">
        <f t="shared" ca="1" si="56"/>
        <v>#NAME?</v>
      </c>
      <c r="BE341" s="35" t="e">
        <f t="shared" ca="1" si="57"/>
        <v>#NAME?</v>
      </c>
      <c r="BF341" s="36" t="e">
        <f t="shared" ca="1" si="58"/>
        <v>#NAME?</v>
      </c>
      <c r="BG341" s="36" t="e">
        <f t="shared" ca="1" si="59"/>
        <v>#NAME?</v>
      </c>
      <c r="BH341" s="7"/>
      <c r="BI341" s="7"/>
      <c r="BJ341" s="7"/>
      <c r="BK341" s="7"/>
      <c r="BL341" s="7"/>
      <c r="BM341" s="7"/>
      <c r="BN341" s="8"/>
      <c r="BO341" s="8"/>
    </row>
    <row r="342" spans="1:67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/>
      <c r="AN342" s="33" t="str">
        <f t="shared" si="60"/>
        <v>0-day</v>
      </c>
      <c r="AO342" s="33" t="str">
        <f t="shared" si="61"/>
        <v>0-day</v>
      </c>
      <c r="AP342" s="33" t="str">
        <f t="shared" si="44"/>
        <v>0-day</v>
      </c>
      <c r="AQ342" s="33" t="str">
        <f t="shared" si="45"/>
        <v>0-day</v>
      </c>
      <c r="AR342" s="49"/>
      <c r="AS342" s="34" t="str">
        <f t="shared" si="46"/>
        <v/>
      </c>
      <c r="AT342" s="35">
        <f t="shared" si="62"/>
        <v>0</v>
      </c>
      <c r="AU342" s="35" t="e">
        <f t="shared" ca="1" si="47"/>
        <v>#NAME?</v>
      </c>
      <c r="AV342" s="35" t="e">
        <f t="shared" ca="1" si="48"/>
        <v>#NAME?</v>
      </c>
      <c r="AW342" s="34" t="e">
        <f t="shared" ca="1" si="49"/>
        <v>#NAME?</v>
      </c>
      <c r="AX342" s="35" t="e">
        <f t="shared" ca="1" si="50"/>
        <v>#NAME?</v>
      </c>
      <c r="AY342" s="34" t="str">
        <f t="shared" si="51"/>
        <v/>
      </c>
      <c r="AZ342" s="36" t="e">
        <f t="shared" ca="1" si="52"/>
        <v>#NAME?</v>
      </c>
      <c r="BA342" s="35" t="e">
        <f t="shared" ca="1" si="53"/>
        <v>#NAME?</v>
      </c>
      <c r="BB342" s="37" t="e">
        <f t="shared" ca="1" si="54"/>
        <v>#NAME?</v>
      </c>
      <c r="BC342" s="38" t="e">
        <f t="shared" ca="1" si="55"/>
        <v>#NAME?</v>
      </c>
      <c r="BD342" s="38" t="e">
        <f t="shared" ca="1" si="56"/>
        <v>#NAME?</v>
      </c>
      <c r="BE342" s="35" t="e">
        <f t="shared" ca="1" si="57"/>
        <v>#NAME?</v>
      </c>
      <c r="BF342" s="36" t="e">
        <f t="shared" ca="1" si="58"/>
        <v>#NAME?</v>
      </c>
      <c r="BG342" s="36" t="e">
        <f t="shared" ca="1" si="59"/>
        <v>#NAME?</v>
      </c>
      <c r="BH342" s="7"/>
      <c r="BI342" s="7"/>
      <c r="BJ342" s="7"/>
      <c r="BK342" s="7"/>
      <c r="BL342" s="7"/>
      <c r="BM342" s="7"/>
      <c r="BN342" s="8"/>
      <c r="BO342" s="8"/>
    </row>
    <row r="343" spans="1:67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/>
      <c r="AN343" s="33" t="str">
        <f t="shared" si="60"/>
        <v>0-day</v>
      </c>
      <c r="AO343" s="33" t="str">
        <f t="shared" si="61"/>
        <v>0-day</v>
      </c>
      <c r="AP343" s="33" t="str">
        <f t="shared" si="44"/>
        <v>0-day</v>
      </c>
      <c r="AQ343" s="33" t="str">
        <f t="shared" si="45"/>
        <v>0-day</v>
      </c>
      <c r="AR343" s="49"/>
      <c r="AS343" s="34" t="str">
        <f t="shared" si="46"/>
        <v/>
      </c>
      <c r="AT343" s="35">
        <f t="shared" si="62"/>
        <v>0</v>
      </c>
      <c r="AU343" s="35" t="e">
        <f t="shared" ca="1" si="47"/>
        <v>#NAME?</v>
      </c>
      <c r="AV343" s="35" t="e">
        <f t="shared" ca="1" si="48"/>
        <v>#NAME?</v>
      </c>
      <c r="AW343" s="34" t="e">
        <f t="shared" ca="1" si="49"/>
        <v>#NAME?</v>
      </c>
      <c r="AX343" s="35" t="e">
        <f t="shared" ca="1" si="50"/>
        <v>#NAME?</v>
      </c>
      <c r="AY343" s="34" t="str">
        <f t="shared" si="51"/>
        <v/>
      </c>
      <c r="AZ343" s="36" t="e">
        <f t="shared" ca="1" si="52"/>
        <v>#NAME?</v>
      </c>
      <c r="BA343" s="35" t="e">
        <f t="shared" ca="1" si="53"/>
        <v>#NAME?</v>
      </c>
      <c r="BB343" s="37" t="e">
        <f t="shared" ca="1" si="54"/>
        <v>#NAME?</v>
      </c>
      <c r="BC343" s="38" t="e">
        <f t="shared" ca="1" si="55"/>
        <v>#NAME?</v>
      </c>
      <c r="BD343" s="38" t="e">
        <f t="shared" ca="1" si="56"/>
        <v>#NAME?</v>
      </c>
      <c r="BE343" s="35" t="e">
        <f t="shared" ca="1" si="57"/>
        <v>#NAME?</v>
      </c>
      <c r="BF343" s="36" t="e">
        <f t="shared" ca="1" si="58"/>
        <v>#NAME?</v>
      </c>
      <c r="BG343" s="36" t="e">
        <f t="shared" ca="1" si="59"/>
        <v>#NAME?</v>
      </c>
      <c r="BH343" s="7"/>
      <c r="BI343" s="7"/>
      <c r="BJ343" s="7"/>
      <c r="BK343" s="7"/>
      <c r="BL343" s="7"/>
      <c r="BM343" s="7"/>
      <c r="BN343" s="8"/>
      <c r="BO343" s="8"/>
    </row>
    <row r="344" spans="1:67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/>
      <c r="AN344" s="33" t="str">
        <f t="shared" si="60"/>
        <v>0-day</v>
      </c>
      <c r="AO344" s="33" t="str">
        <f t="shared" si="61"/>
        <v>0-day</v>
      </c>
      <c r="AP344" s="33" t="str">
        <f t="shared" si="44"/>
        <v>0-day</v>
      </c>
      <c r="AQ344" s="33" t="str">
        <f t="shared" si="45"/>
        <v>0-day</v>
      </c>
      <c r="AR344" s="49"/>
      <c r="AS344" s="34" t="str">
        <f t="shared" si="46"/>
        <v/>
      </c>
      <c r="AT344" s="35">
        <f t="shared" si="62"/>
        <v>0</v>
      </c>
      <c r="AU344" s="35" t="e">
        <f t="shared" ca="1" si="47"/>
        <v>#NAME?</v>
      </c>
      <c r="AV344" s="35" t="e">
        <f t="shared" ca="1" si="48"/>
        <v>#NAME?</v>
      </c>
      <c r="AW344" s="34" t="e">
        <f t="shared" ca="1" si="49"/>
        <v>#NAME?</v>
      </c>
      <c r="AX344" s="35" t="e">
        <f t="shared" ca="1" si="50"/>
        <v>#NAME?</v>
      </c>
      <c r="AY344" s="34" t="str">
        <f t="shared" si="51"/>
        <v/>
      </c>
      <c r="AZ344" s="36" t="e">
        <f t="shared" ca="1" si="52"/>
        <v>#NAME?</v>
      </c>
      <c r="BA344" s="35" t="e">
        <f t="shared" ca="1" si="53"/>
        <v>#NAME?</v>
      </c>
      <c r="BB344" s="37" t="e">
        <f t="shared" ca="1" si="54"/>
        <v>#NAME?</v>
      </c>
      <c r="BC344" s="38" t="e">
        <f t="shared" ca="1" si="55"/>
        <v>#NAME?</v>
      </c>
      <c r="BD344" s="38" t="e">
        <f t="shared" ca="1" si="56"/>
        <v>#NAME?</v>
      </c>
      <c r="BE344" s="35" t="e">
        <f t="shared" ca="1" si="57"/>
        <v>#NAME?</v>
      </c>
      <c r="BF344" s="36" t="e">
        <f t="shared" ca="1" si="58"/>
        <v>#NAME?</v>
      </c>
      <c r="BG344" s="36" t="e">
        <f t="shared" ca="1" si="59"/>
        <v>#NAME?</v>
      </c>
      <c r="BH344" s="7"/>
      <c r="BI344" s="7"/>
      <c r="BJ344" s="7"/>
      <c r="BK344" s="7"/>
      <c r="BL344" s="7"/>
      <c r="BM344" s="7"/>
      <c r="BN344" s="8"/>
      <c r="BO344" s="8"/>
    </row>
    <row r="345" spans="1:67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/>
      <c r="AN345" s="33" t="str">
        <f t="shared" si="60"/>
        <v>0-day</v>
      </c>
      <c r="AO345" s="33" t="str">
        <f t="shared" si="61"/>
        <v>0-day</v>
      </c>
      <c r="AP345" s="33" t="str">
        <f t="shared" si="44"/>
        <v>0-day</v>
      </c>
      <c r="AQ345" s="33" t="str">
        <f t="shared" si="45"/>
        <v>0-day</v>
      </c>
      <c r="AR345" s="49"/>
      <c r="AS345" s="34" t="str">
        <f t="shared" si="46"/>
        <v/>
      </c>
      <c r="AT345" s="35">
        <f t="shared" si="62"/>
        <v>0</v>
      </c>
      <c r="AU345" s="35" t="e">
        <f t="shared" ca="1" si="47"/>
        <v>#NAME?</v>
      </c>
      <c r="AV345" s="35" t="e">
        <f t="shared" ca="1" si="48"/>
        <v>#NAME?</v>
      </c>
      <c r="AW345" s="34" t="e">
        <f t="shared" ca="1" si="49"/>
        <v>#NAME?</v>
      </c>
      <c r="AX345" s="35" t="e">
        <f t="shared" ca="1" si="50"/>
        <v>#NAME?</v>
      </c>
      <c r="AY345" s="34" t="str">
        <f t="shared" si="51"/>
        <v/>
      </c>
      <c r="AZ345" s="36" t="e">
        <f t="shared" ca="1" si="52"/>
        <v>#NAME?</v>
      </c>
      <c r="BA345" s="35" t="e">
        <f t="shared" ca="1" si="53"/>
        <v>#NAME?</v>
      </c>
      <c r="BB345" s="37" t="e">
        <f t="shared" ca="1" si="54"/>
        <v>#NAME?</v>
      </c>
      <c r="BC345" s="38" t="e">
        <f t="shared" ca="1" si="55"/>
        <v>#NAME?</v>
      </c>
      <c r="BD345" s="38" t="e">
        <f t="shared" ca="1" si="56"/>
        <v>#NAME?</v>
      </c>
      <c r="BE345" s="35" t="e">
        <f t="shared" ca="1" si="57"/>
        <v>#NAME?</v>
      </c>
      <c r="BF345" s="36" t="e">
        <f t="shared" ca="1" si="58"/>
        <v>#NAME?</v>
      </c>
      <c r="BG345" s="36" t="e">
        <f t="shared" ca="1" si="59"/>
        <v>#NAME?</v>
      </c>
      <c r="BH345" s="7"/>
      <c r="BI345" s="7"/>
      <c r="BJ345" s="7"/>
      <c r="BK345" s="7"/>
      <c r="BL345" s="7"/>
      <c r="BM345" s="7"/>
      <c r="BN345" s="8"/>
      <c r="BO345" s="8"/>
    </row>
    <row r="346" spans="1:67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/>
      <c r="AN346" s="33" t="str">
        <f t="shared" si="60"/>
        <v>0-day</v>
      </c>
      <c r="AO346" s="33" t="str">
        <f t="shared" si="61"/>
        <v>0-day</v>
      </c>
      <c r="AP346" s="33" t="str">
        <f t="shared" si="44"/>
        <v>0-day</v>
      </c>
      <c r="AQ346" s="33" t="str">
        <f t="shared" si="45"/>
        <v>0-day</v>
      </c>
      <c r="AR346" s="49"/>
      <c r="AS346" s="34" t="str">
        <f t="shared" si="46"/>
        <v/>
      </c>
      <c r="AT346" s="35">
        <f t="shared" si="62"/>
        <v>0</v>
      </c>
      <c r="AU346" s="35" t="e">
        <f t="shared" ca="1" si="47"/>
        <v>#NAME?</v>
      </c>
      <c r="AV346" s="35" t="e">
        <f t="shared" ca="1" si="48"/>
        <v>#NAME?</v>
      </c>
      <c r="AW346" s="34" t="e">
        <f t="shared" ca="1" si="49"/>
        <v>#NAME?</v>
      </c>
      <c r="AX346" s="35" t="e">
        <f t="shared" ca="1" si="50"/>
        <v>#NAME?</v>
      </c>
      <c r="AY346" s="34" t="str">
        <f t="shared" si="51"/>
        <v/>
      </c>
      <c r="AZ346" s="36" t="e">
        <f t="shared" ca="1" si="52"/>
        <v>#NAME?</v>
      </c>
      <c r="BA346" s="35" t="e">
        <f t="shared" ca="1" si="53"/>
        <v>#NAME?</v>
      </c>
      <c r="BB346" s="37" t="e">
        <f t="shared" ca="1" si="54"/>
        <v>#NAME?</v>
      </c>
      <c r="BC346" s="38" t="e">
        <f t="shared" ca="1" si="55"/>
        <v>#NAME?</v>
      </c>
      <c r="BD346" s="38" t="e">
        <f t="shared" ca="1" si="56"/>
        <v>#NAME?</v>
      </c>
      <c r="BE346" s="35" t="e">
        <f t="shared" ca="1" si="57"/>
        <v>#NAME?</v>
      </c>
      <c r="BF346" s="36" t="e">
        <f t="shared" ca="1" si="58"/>
        <v>#NAME?</v>
      </c>
      <c r="BG346" s="36" t="e">
        <f t="shared" ca="1" si="59"/>
        <v>#NAME?</v>
      </c>
      <c r="BH346" s="7"/>
      <c r="BI346" s="7"/>
      <c r="BJ346" s="7"/>
      <c r="BK346" s="7"/>
      <c r="BL346" s="7"/>
      <c r="BM346" s="7"/>
      <c r="BN346" s="8"/>
      <c r="BO346" s="8"/>
    </row>
    <row r="347" spans="1:67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/>
      <c r="AN347" s="33" t="str">
        <f t="shared" si="60"/>
        <v>0-day</v>
      </c>
      <c r="AO347" s="33" t="str">
        <f t="shared" si="61"/>
        <v>0-day</v>
      </c>
      <c r="AP347" s="33" t="str">
        <f t="shared" si="44"/>
        <v>0-day</v>
      </c>
      <c r="AQ347" s="33" t="str">
        <f t="shared" si="45"/>
        <v>0-day</v>
      </c>
      <c r="AR347" s="49"/>
      <c r="AS347" s="34" t="str">
        <f t="shared" si="46"/>
        <v/>
      </c>
      <c r="AT347" s="35">
        <f t="shared" si="62"/>
        <v>0</v>
      </c>
      <c r="AU347" s="35" t="e">
        <f t="shared" ca="1" si="47"/>
        <v>#NAME?</v>
      </c>
      <c r="AV347" s="35" t="e">
        <f t="shared" ca="1" si="48"/>
        <v>#NAME?</v>
      </c>
      <c r="AW347" s="34" t="e">
        <f t="shared" ca="1" si="49"/>
        <v>#NAME?</v>
      </c>
      <c r="AX347" s="35" t="e">
        <f t="shared" ca="1" si="50"/>
        <v>#NAME?</v>
      </c>
      <c r="AY347" s="34" t="str">
        <f t="shared" si="51"/>
        <v/>
      </c>
      <c r="AZ347" s="36" t="e">
        <f t="shared" ca="1" si="52"/>
        <v>#NAME?</v>
      </c>
      <c r="BA347" s="35" t="e">
        <f t="shared" ca="1" si="53"/>
        <v>#NAME?</v>
      </c>
      <c r="BB347" s="37" t="e">
        <f t="shared" ca="1" si="54"/>
        <v>#NAME?</v>
      </c>
      <c r="BC347" s="38" t="e">
        <f t="shared" ca="1" si="55"/>
        <v>#NAME?</v>
      </c>
      <c r="BD347" s="38" t="e">
        <f t="shared" ca="1" si="56"/>
        <v>#NAME?</v>
      </c>
      <c r="BE347" s="35" t="e">
        <f t="shared" ca="1" si="57"/>
        <v>#NAME?</v>
      </c>
      <c r="BF347" s="36" t="e">
        <f t="shared" ca="1" si="58"/>
        <v>#NAME?</v>
      </c>
      <c r="BG347" s="36" t="e">
        <f t="shared" ca="1" si="59"/>
        <v>#NAME?</v>
      </c>
      <c r="BH347" s="7"/>
      <c r="BI347" s="7"/>
      <c r="BJ347" s="7"/>
      <c r="BK347" s="7"/>
      <c r="BL347" s="7"/>
      <c r="BM347" s="7"/>
      <c r="BN347" s="8"/>
      <c r="BO347" s="8"/>
    </row>
    <row r="348" spans="1:67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/>
      <c r="AN348" s="33" t="str">
        <f t="shared" si="60"/>
        <v>0-day</v>
      </c>
      <c r="AO348" s="33" t="str">
        <f t="shared" si="61"/>
        <v>0-day</v>
      </c>
      <c r="AP348" s="33" t="str">
        <f t="shared" si="44"/>
        <v>0-day</v>
      </c>
      <c r="AQ348" s="33" t="str">
        <f t="shared" si="45"/>
        <v>0-day</v>
      </c>
      <c r="AR348" s="49"/>
      <c r="AS348" s="34" t="str">
        <f t="shared" si="46"/>
        <v/>
      </c>
      <c r="AT348" s="35">
        <f t="shared" si="62"/>
        <v>0</v>
      </c>
      <c r="AU348" s="35" t="e">
        <f t="shared" ca="1" si="47"/>
        <v>#NAME?</v>
      </c>
      <c r="AV348" s="35" t="e">
        <f t="shared" ca="1" si="48"/>
        <v>#NAME?</v>
      </c>
      <c r="AW348" s="34" t="e">
        <f t="shared" ca="1" si="49"/>
        <v>#NAME?</v>
      </c>
      <c r="AX348" s="35" t="e">
        <f t="shared" ca="1" si="50"/>
        <v>#NAME?</v>
      </c>
      <c r="AY348" s="34" t="str">
        <f t="shared" si="51"/>
        <v/>
      </c>
      <c r="AZ348" s="36" t="e">
        <f t="shared" ca="1" si="52"/>
        <v>#NAME?</v>
      </c>
      <c r="BA348" s="35" t="e">
        <f t="shared" ca="1" si="53"/>
        <v>#NAME?</v>
      </c>
      <c r="BB348" s="37" t="e">
        <f t="shared" ca="1" si="54"/>
        <v>#NAME?</v>
      </c>
      <c r="BC348" s="38" t="e">
        <f t="shared" ca="1" si="55"/>
        <v>#NAME?</v>
      </c>
      <c r="BD348" s="38" t="e">
        <f t="shared" ca="1" si="56"/>
        <v>#NAME?</v>
      </c>
      <c r="BE348" s="35" t="e">
        <f t="shared" ca="1" si="57"/>
        <v>#NAME?</v>
      </c>
      <c r="BF348" s="36" t="e">
        <f t="shared" ca="1" si="58"/>
        <v>#NAME?</v>
      </c>
      <c r="BG348" s="36" t="e">
        <f t="shared" ca="1" si="59"/>
        <v>#NAME?</v>
      </c>
      <c r="BH348" s="7"/>
      <c r="BI348" s="7"/>
      <c r="BJ348" s="7"/>
      <c r="BK348" s="7"/>
      <c r="BL348" s="7"/>
      <c r="BM348" s="7"/>
      <c r="BN348" s="8"/>
      <c r="BO348" s="8"/>
    </row>
    <row r="349" spans="1:67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/>
      <c r="AN349" s="33" t="str">
        <f t="shared" si="60"/>
        <v>0-day</v>
      </c>
      <c r="AO349" s="33" t="str">
        <f t="shared" si="61"/>
        <v>0-day</v>
      </c>
      <c r="AP349" s="33" t="str">
        <f t="shared" si="44"/>
        <v>0-day</v>
      </c>
      <c r="AQ349" s="33" t="str">
        <f t="shared" si="45"/>
        <v>0-day</v>
      </c>
      <c r="AR349" s="49"/>
      <c r="AS349" s="34" t="str">
        <f t="shared" si="46"/>
        <v/>
      </c>
      <c r="AT349" s="35">
        <f t="shared" si="62"/>
        <v>0</v>
      </c>
      <c r="AU349" s="35" t="e">
        <f t="shared" ca="1" si="47"/>
        <v>#NAME?</v>
      </c>
      <c r="AV349" s="35" t="e">
        <f t="shared" ca="1" si="48"/>
        <v>#NAME?</v>
      </c>
      <c r="AW349" s="34" t="e">
        <f t="shared" ca="1" si="49"/>
        <v>#NAME?</v>
      </c>
      <c r="AX349" s="35" t="e">
        <f t="shared" ca="1" si="50"/>
        <v>#NAME?</v>
      </c>
      <c r="AY349" s="34" t="str">
        <f t="shared" si="51"/>
        <v/>
      </c>
      <c r="AZ349" s="36" t="e">
        <f t="shared" ca="1" si="52"/>
        <v>#NAME?</v>
      </c>
      <c r="BA349" s="35" t="e">
        <f t="shared" ca="1" si="53"/>
        <v>#NAME?</v>
      </c>
      <c r="BB349" s="37" t="e">
        <f t="shared" ca="1" si="54"/>
        <v>#NAME?</v>
      </c>
      <c r="BC349" s="38" t="e">
        <f t="shared" ca="1" si="55"/>
        <v>#NAME?</v>
      </c>
      <c r="BD349" s="38" t="e">
        <f t="shared" ca="1" si="56"/>
        <v>#NAME?</v>
      </c>
      <c r="BE349" s="35" t="e">
        <f t="shared" ca="1" si="57"/>
        <v>#NAME?</v>
      </c>
      <c r="BF349" s="36" t="e">
        <f t="shared" ca="1" si="58"/>
        <v>#NAME?</v>
      </c>
      <c r="BG349" s="36" t="e">
        <f t="shared" ca="1" si="59"/>
        <v>#NAME?</v>
      </c>
      <c r="BH349" s="7"/>
      <c r="BI349" s="7"/>
      <c r="BJ349" s="7"/>
      <c r="BK349" s="7"/>
      <c r="BL349" s="7"/>
      <c r="BM349" s="7"/>
      <c r="BN349" s="8"/>
      <c r="BO349" s="8"/>
    </row>
    <row r="350" spans="1:67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/>
      <c r="AN350" s="33" t="str">
        <f t="shared" si="60"/>
        <v>0-day</v>
      </c>
      <c r="AO350" s="33" t="str">
        <f t="shared" si="61"/>
        <v>0-day</v>
      </c>
      <c r="AP350" s="33" t="str">
        <f t="shared" si="44"/>
        <v>0-day</v>
      </c>
      <c r="AQ350" s="33" t="str">
        <f t="shared" si="45"/>
        <v>0-day</v>
      </c>
      <c r="AR350" s="49"/>
      <c r="AS350" s="34" t="str">
        <f t="shared" si="46"/>
        <v/>
      </c>
      <c r="AT350" s="35">
        <f t="shared" si="62"/>
        <v>0</v>
      </c>
      <c r="AU350" s="35" t="e">
        <f t="shared" ca="1" si="47"/>
        <v>#NAME?</v>
      </c>
      <c r="AV350" s="35" t="e">
        <f t="shared" ca="1" si="48"/>
        <v>#NAME?</v>
      </c>
      <c r="AW350" s="34" t="e">
        <f t="shared" ca="1" si="49"/>
        <v>#NAME?</v>
      </c>
      <c r="AX350" s="35" t="e">
        <f t="shared" ca="1" si="50"/>
        <v>#NAME?</v>
      </c>
      <c r="AY350" s="34" t="str">
        <f t="shared" si="51"/>
        <v/>
      </c>
      <c r="AZ350" s="36" t="e">
        <f t="shared" ca="1" si="52"/>
        <v>#NAME?</v>
      </c>
      <c r="BA350" s="35" t="e">
        <f t="shared" ca="1" si="53"/>
        <v>#NAME?</v>
      </c>
      <c r="BB350" s="37" t="e">
        <f t="shared" ca="1" si="54"/>
        <v>#NAME?</v>
      </c>
      <c r="BC350" s="38" t="e">
        <f t="shared" ca="1" si="55"/>
        <v>#NAME?</v>
      </c>
      <c r="BD350" s="38" t="e">
        <f t="shared" ca="1" si="56"/>
        <v>#NAME?</v>
      </c>
      <c r="BE350" s="35" t="e">
        <f t="shared" ca="1" si="57"/>
        <v>#NAME?</v>
      </c>
      <c r="BF350" s="36" t="e">
        <f t="shared" ca="1" si="58"/>
        <v>#NAME?</v>
      </c>
      <c r="BG350" s="36" t="e">
        <f t="shared" ca="1" si="59"/>
        <v>#NAME?</v>
      </c>
      <c r="BH350" s="7"/>
      <c r="BI350" s="7"/>
      <c r="BJ350" s="7"/>
      <c r="BK350" s="7"/>
      <c r="BL350" s="7"/>
      <c r="BM350" s="7"/>
      <c r="BN350" s="8"/>
      <c r="BO350" s="8"/>
    </row>
    <row r="351" spans="1:67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/>
      <c r="AN351" s="33" t="str">
        <f t="shared" si="60"/>
        <v>0-day</v>
      </c>
      <c r="AO351" s="33" t="str">
        <f t="shared" si="61"/>
        <v>0-day</v>
      </c>
      <c r="AP351" s="33" t="str">
        <f t="shared" si="44"/>
        <v>0-day</v>
      </c>
      <c r="AQ351" s="33" t="str">
        <f t="shared" si="45"/>
        <v>0-day</v>
      </c>
      <c r="AR351" s="49"/>
      <c r="AS351" s="34" t="str">
        <f t="shared" si="46"/>
        <v/>
      </c>
      <c r="AT351" s="35">
        <f t="shared" si="62"/>
        <v>0</v>
      </c>
      <c r="AU351" s="35" t="e">
        <f t="shared" ca="1" si="47"/>
        <v>#NAME?</v>
      </c>
      <c r="AV351" s="35" t="e">
        <f t="shared" ca="1" si="48"/>
        <v>#NAME?</v>
      </c>
      <c r="AW351" s="34" t="e">
        <f t="shared" ca="1" si="49"/>
        <v>#NAME?</v>
      </c>
      <c r="AX351" s="35" t="e">
        <f t="shared" ca="1" si="50"/>
        <v>#NAME?</v>
      </c>
      <c r="AY351" s="34" t="str">
        <f t="shared" si="51"/>
        <v/>
      </c>
      <c r="AZ351" s="36" t="e">
        <f t="shared" ca="1" si="52"/>
        <v>#NAME?</v>
      </c>
      <c r="BA351" s="35" t="e">
        <f t="shared" ca="1" si="53"/>
        <v>#NAME?</v>
      </c>
      <c r="BB351" s="37" t="e">
        <f t="shared" ca="1" si="54"/>
        <v>#NAME?</v>
      </c>
      <c r="BC351" s="38" t="e">
        <f t="shared" ca="1" si="55"/>
        <v>#NAME?</v>
      </c>
      <c r="BD351" s="38" t="e">
        <f t="shared" ca="1" si="56"/>
        <v>#NAME?</v>
      </c>
      <c r="BE351" s="35" t="e">
        <f t="shared" ca="1" si="57"/>
        <v>#NAME?</v>
      </c>
      <c r="BF351" s="36" t="e">
        <f t="shared" ca="1" si="58"/>
        <v>#NAME?</v>
      </c>
      <c r="BG351" s="36" t="e">
        <f t="shared" ca="1" si="59"/>
        <v>#NAME?</v>
      </c>
      <c r="BH351" s="7"/>
      <c r="BI351" s="7"/>
      <c r="BJ351" s="7"/>
      <c r="BK351" s="7"/>
      <c r="BL351" s="7"/>
      <c r="BM351" s="7"/>
      <c r="BN351" s="8"/>
      <c r="BO351" s="8"/>
    </row>
    <row r="352" spans="1:67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/>
      <c r="AN352" s="33" t="str">
        <f t="shared" si="60"/>
        <v>0-day</v>
      </c>
      <c r="AO352" s="33" t="str">
        <f t="shared" si="61"/>
        <v>0-day</v>
      </c>
      <c r="AP352" s="33" t="str">
        <f t="shared" si="44"/>
        <v>0-day</v>
      </c>
      <c r="AQ352" s="33" t="str">
        <f t="shared" si="45"/>
        <v>0-day</v>
      </c>
      <c r="AR352" s="49"/>
      <c r="AS352" s="34" t="str">
        <f t="shared" si="46"/>
        <v/>
      </c>
      <c r="AT352" s="35">
        <f t="shared" si="62"/>
        <v>0</v>
      </c>
      <c r="AU352" s="35" t="e">
        <f t="shared" ca="1" si="47"/>
        <v>#NAME?</v>
      </c>
      <c r="AV352" s="35" t="e">
        <f t="shared" ca="1" si="48"/>
        <v>#NAME?</v>
      </c>
      <c r="AW352" s="34" t="e">
        <f t="shared" ca="1" si="49"/>
        <v>#NAME?</v>
      </c>
      <c r="AX352" s="35" t="e">
        <f t="shared" ca="1" si="50"/>
        <v>#NAME?</v>
      </c>
      <c r="AY352" s="34" t="str">
        <f t="shared" si="51"/>
        <v/>
      </c>
      <c r="AZ352" s="36" t="e">
        <f t="shared" ca="1" si="52"/>
        <v>#NAME?</v>
      </c>
      <c r="BA352" s="35" t="e">
        <f t="shared" ca="1" si="53"/>
        <v>#NAME?</v>
      </c>
      <c r="BB352" s="37" t="e">
        <f t="shared" ca="1" si="54"/>
        <v>#NAME?</v>
      </c>
      <c r="BC352" s="38" t="e">
        <f t="shared" ca="1" si="55"/>
        <v>#NAME?</v>
      </c>
      <c r="BD352" s="38" t="e">
        <f t="shared" ca="1" si="56"/>
        <v>#NAME?</v>
      </c>
      <c r="BE352" s="35" t="e">
        <f t="shared" ca="1" si="57"/>
        <v>#NAME?</v>
      </c>
      <c r="BF352" s="36" t="e">
        <f t="shared" ca="1" si="58"/>
        <v>#NAME?</v>
      </c>
      <c r="BG352" s="36" t="e">
        <f t="shared" ca="1" si="59"/>
        <v>#NAME?</v>
      </c>
      <c r="BH352" s="7"/>
      <c r="BI352" s="7"/>
      <c r="BJ352" s="7"/>
      <c r="BK352" s="7"/>
      <c r="BL352" s="7"/>
      <c r="BM352" s="7"/>
      <c r="BN352" s="8"/>
      <c r="BO352" s="8"/>
    </row>
    <row r="353" spans="1:67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/>
      <c r="AN353" s="33" t="str">
        <f t="shared" si="60"/>
        <v>0-day</v>
      </c>
      <c r="AO353" s="33" t="str">
        <f t="shared" si="61"/>
        <v>0-day</v>
      </c>
      <c r="AP353" s="33" t="str">
        <f t="shared" si="44"/>
        <v>0-day</v>
      </c>
      <c r="AQ353" s="33" t="str">
        <f t="shared" si="45"/>
        <v>0-day</v>
      </c>
      <c r="AR353" s="49"/>
      <c r="AS353" s="34" t="str">
        <f t="shared" si="46"/>
        <v/>
      </c>
      <c r="AT353" s="35">
        <f t="shared" si="62"/>
        <v>0</v>
      </c>
      <c r="AU353" s="35" t="e">
        <f t="shared" ca="1" si="47"/>
        <v>#NAME?</v>
      </c>
      <c r="AV353" s="35" t="e">
        <f t="shared" ca="1" si="48"/>
        <v>#NAME?</v>
      </c>
      <c r="AW353" s="34" t="e">
        <f t="shared" ca="1" si="49"/>
        <v>#NAME?</v>
      </c>
      <c r="AX353" s="35" t="e">
        <f t="shared" ca="1" si="50"/>
        <v>#NAME?</v>
      </c>
      <c r="AY353" s="34" t="str">
        <f t="shared" si="51"/>
        <v/>
      </c>
      <c r="AZ353" s="36" t="e">
        <f t="shared" ca="1" si="52"/>
        <v>#NAME?</v>
      </c>
      <c r="BA353" s="35" t="e">
        <f t="shared" ca="1" si="53"/>
        <v>#NAME?</v>
      </c>
      <c r="BB353" s="37" t="e">
        <f t="shared" ca="1" si="54"/>
        <v>#NAME?</v>
      </c>
      <c r="BC353" s="38" t="e">
        <f t="shared" ca="1" si="55"/>
        <v>#NAME?</v>
      </c>
      <c r="BD353" s="38" t="e">
        <f t="shared" ca="1" si="56"/>
        <v>#NAME?</v>
      </c>
      <c r="BE353" s="35" t="e">
        <f t="shared" ca="1" si="57"/>
        <v>#NAME?</v>
      </c>
      <c r="BF353" s="36" t="e">
        <f t="shared" ca="1" si="58"/>
        <v>#NAME?</v>
      </c>
      <c r="BG353" s="36" t="e">
        <f t="shared" ca="1" si="59"/>
        <v>#NAME?</v>
      </c>
      <c r="BH353" s="7"/>
      <c r="BI353" s="7"/>
      <c r="BJ353" s="7"/>
      <c r="BK353" s="7"/>
      <c r="BL353" s="7"/>
      <c r="BM353" s="7"/>
      <c r="BN353" s="8"/>
      <c r="BO353" s="8"/>
    </row>
    <row r="354" spans="1:67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/>
      <c r="AN354" s="33" t="str">
        <f t="shared" si="60"/>
        <v>0-day</v>
      </c>
      <c r="AO354" s="33" t="str">
        <f t="shared" si="61"/>
        <v>0-day</v>
      </c>
      <c r="AP354" s="33" t="str">
        <f t="shared" si="44"/>
        <v>0-day</v>
      </c>
      <c r="AQ354" s="33" t="str">
        <f t="shared" si="45"/>
        <v>0-day</v>
      </c>
      <c r="AR354" s="49"/>
      <c r="AS354" s="34" t="str">
        <f t="shared" si="46"/>
        <v/>
      </c>
      <c r="AT354" s="35">
        <f t="shared" si="62"/>
        <v>0</v>
      </c>
      <c r="AU354" s="35" t="e">
        <f t="shared" ca="1" si="47"/>
        <v>#NAME?</v>
      </c>
      <c r="AV354" s="35" t="e">
        <f t="shared" ca="1" si="48"/>
        <v>#NAME?</v>
      </c>
      <c r="AW354" s="34" t="e">
        <f t="shared" ca="1" si="49"/>
        <v>#NAME?</v>
      </c>
      <c r="AX354" s="35" t="e">
        <f t="shared" ca="1" si="50"/>
        <v>#NAME?</v>
      </c>
      <c r="AY354" s="34" t="str">
        <f t="shared" si="51"/>
        <v/>
      </c>
      <c r="AZ354" s="36" t="e">
        <f t="shared" ca="1" si="52"/>
        <v>#NAME?</v>
      </c>
      <c r="BA354" s="35" t="e">
        <f t="shared" ca="1" si="53"/>
        <v>#NAME?</v>
      </c>
      <c r="BB354" s="37" t="e">
        <f t="shared" ca="1" si="54"/>
        <v>#NAME?</v>
      </c>
      <c r="BC354" s="38" t="e">
        <f t="shared" ca="1" si="55"/>
        <v>#NAME?</v>
      </c>
      <c r="BD354" s="38" t="e">
        <f t="shared" ca="1" si="56"/>
        <v>#NAME?</v>
      </c>
      <c r="BE354" s="35" t="e">
        <f t="shared" ca="1" si="57"/>
        <v>#NAME?</v>
      </c>
      <c r="BF354" s="36" t="e">
        <f t="shared" ca="1" si="58"/>
        <v>#NAME?</v>
      </c>
      <c r="BG354" s="36" t="e">
        <f t="shared" ca="1" si="59"/>
        <v>#NAME?</v>
      </c>
      <c r="BH354" s="7"/>
      <c r="BI354" s="7"/>
      <c r="BJ354" s="7"/>
      <c r="BK354" s="7"/>
      <c r="BL354" s="7"/>
      <c r="BM354" s="7"/>
      <c r="BN354" s="8"/>
      <c r="BO354" s="8"/>
    </row>
    <row r="355" spans="1:67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/>
      <c r="AN355" s="33" t="str">
        <f t="shared" si="60"/>
        <v>0-day</v>
      </c>
      <c r="AO355" s="33" t="str">
        <f t="shared" si="61"/>
        <v>0-day</v>
      </c>
      <c r="AP355" s="33" t="str">
        <f t="shared" si="44"/>
        <v>0-day</v>
      </c>
      <c r="AQ355" s="33" t="str">
        <f t="shared" si="45"/>
        <v>0-day</v>
      </c>
      <c r="AR355" s="49"/>
      <c r="AS355" s="34" t="str">
        <f t="shared" si="46"/>
        <v/>
      </c>
      <c r="AT355" s="35">
        <f t="shared" si="62"/>
        <v>0</v>
      </c>
      <c r="AU355" s="35" t="e">
        <f t="shared" ca="1" si="47"/>
        <v>#NAME?</v>
      </c>
      <c r="AV355" s="35" t="e">
        <f t="shared" ca="1" si="48"/>
        <v>#NAME?</v>
      </c>
      <c r="AW355" s="34" t="e">
        <f t="shared" ca="1" si="49"/>
        <v>#NAME?</v>
      </c>
      <c r="AX355" s="35" t="e">
        <f t="shared" ca="1" si="50"/>
        <v>#NAME?</v>
      </c>
      <c r="AY355" s="34" t="str">
        <f t="shared" si="51"/>
        <v/>
      </c>
      <c r="AZ355" s="36" t="e">
        <f t="shared" ca="1" si="52"/>
        <v>#NAME?</v>
      </c>
      <c r="BA355" s="35" t="e">
        <f t="shared" ca="1" si="53"/>
        <v>#NAME?</v>
      </c>
      <c r="BB355" s="37" t="e">
        <f t="shared" ca="1" si="54"/>
        <v>#NAME?</v>
      </c>
      <c r="BC355" s="38" t="e">
        <f t="shared" ca="1" si="55"/>
        <v>#NAME?</v>
      </c>
      <c r="BD355" s="38" t="e">
        <f t="shared" ca="1" si="56"/>
        <v>#NAME?</v>
      </c>
      <c r="BE355" s="35" t="e">
        <f t="shared" ca="1" si="57"/>
        <v>#NAME?</v>
      </c>
      <c r="BF355" s="36" t="e">
        <f t="shared" ca="1" si="58"/>
        <v>#NAME?</v>
      </c>
      <c r="BG355" s="36" t="e">
        <f t="shared" ca="1" si="59"/>
        <v>#NAME?</v>
      </c>
      <c r="BH355" s="7"/>
      <c r="BI355" s="7"/>
      <c r="BJ355" s="7"/>
      <c r="BK355" s="7"/>
      <c r="BL355" s="7"/>
      <c r="BM355" s="7"/>
      <c r="BN355" s="8"/>
      <c r="BO355" s="8"/>
    </row>
    <row r="356" spans="1:67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/>
      <c r="AN356" s="33" t="str">
        <f t="shared" si="60"/>
        <v>0-day</v>
      </c>
      <c r="AO356" s="33" t="str">
        <f t="shared" si="61"/>
        <v>0-day</v>
      </c>
      <c r="AP356" s="33" t="str">
        <f t="shared" si="44"/>
        <v>0-day</v>
      </c>
      <c r="AQ356" s="33" t="str">
        <f t="shared" si="45"/>
        <v>0-day</v>
      </c>
      <c r="AR356" s="49"/>
      <c r="AS356" s="34" t="str">
        <f t="shared" si="46"/>
        <v/>
      </c>
      <c r="AT356" s="35">
        <f t="shared" si="62"/>
        <v>0</v>
      </c>
      <c r="AU356" s="35" t="e">
        <f t="shared" ca="1" si="47"/>
        <v>#NAME?</v>
      </c>
      <c r="AV356" s="35" t="e">
        <f t="shared" ca="1" si="48"/>
        <v>#NAME?</v>
      </c>
      <c r="AW356" s="34" t="e">
        <f t="shared" ca="1" si="49"/>
        <v>#NAME?</v>
      </c>
      <c r="AX356" s="35" t="e">
        <f t="shared" ca="1" si="50"/>
        <v>#NAME?</v>
      </c>
      <c r="AY356" s="34" t="str">
        <f t="shared" si="51"/>
        <v/>
      </c>
      <c r="AZ356" s="36" t="e">
        <f t="shared" ca="1" si="52"/>
        <v>#NAME?</v>
      </c>
      <c r="BA356" s="35" t="e">
        <f t="shared" ca="1" si="53"/>
        <v>#NAME?</v>
      </c>
      <c r="BB356" s="37" t="e">
        <f t="shared" ca="1" si="54"/>
        <v>#NAME?</v>
      </c>
      <c r="BC356" s="38" t="e">
        <f t="shared" ca="1" si="55"/>
        <v>#NAME?</v>
      </c>
      <c r="BD356" s="38" t="e">
        <f t="shared" ca="1" si="56"/>
        <v>#NAME?</v>
      </c>
      <c r="BE356" s="35" t="e">
        <f t="shared" ca="1" si="57"/>
        <v>#NAME?</v>
      </c>
      <c r="BF356" s="36" t="e">
        <f t="shared" ca="1" si="58"/>
        <v>#NAME?</v>
      </c>
      <c r="BG356" s="36" t="e">
        <f t="shared" ca="1" si="59"/>
        <v>#NAME?</v>
      </c>
      <c r="BH356" s="7"/>
      <c r="BI356" s="7"/>
      <c r="BJ356" s="7"/>
      <c r="BK356" s="7"/>
      <c r="BL356" s="7"/>
      <c r="BM356" s="7"/>
      <c r="BN356" s="8"/>
      <c r="BO356" s="8"/>
    </row>
    <row r="357" spans="1:67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/>
      <c r="AN357" s="33" t="str">
        <f t="shared" si="60"/>
        <v>0-day</v>
      </c>
      <c r="AO357" s="33" t="str">
        <f t="shared" si="61"/>
        <v>0-day</v>
      </c>
      <c r="AP357" s="33" t="str">
        <f t="shared" si="44"/>
        <v>0-day</v>
      </c>
      <c r="AQ357" s="33" t="str">
        <f t="shared" si="45"/>
        <v>0-day</v>
      </c>
      <c r="AR357" s="49"/>
      <c r="AS357" s="34" t="str">
        <f t="shared" si="46"/>
        <v/>
      </c>
      <c r="AT357" s="35">
        <f t="shared" si="62"/>
        <v>0</v>
      </c>
      <c r="AU357" s="35" t="e">
        <f t="shared" ca="1" si="47"/>
        <v>#NAME?</v>
      </c>
      <c r="AV357" s="35" t="e">
        <f t="shared" ca="1" si="48"/>
        <v>#NAME?</v>
      </c>
      <c r="AW357" s="34" t="e">
        <f t="shared" ca="1" si="49"/>
        <v>#NAME?</v>
      </c>
      <c r="AX357" s="35" t="e">
        <f t="shared" ca="1" si="50"/>
        <v>#NAME?</v>
      </c>
      <c r="AY357" s="34" t="str">
        <f t="shared" si="51"/>
        <v/>
      </c>
      <c r="AZ357" s="36" t="e">
        <f t="shared" ca="1" si="52"/>
        <v>#NAME?</v>
      </c>
      <c r="BA357" s="35" t="e">
        <f t="shared" ca="1" si="53"/>
        <v>#NAME?</v>
      </c>
      <c r="BB357" s="37" t="e">
        <f t="shared" ca="1" si="54"/>
        <v>#NAME?</v>
      </c>
      <c r="BC357" s="38" t="e">
        <f t="shared" ca="1" si="55"/>
        <v>#NAME?</v>
      </c>
      <c r="BD357" s="38" t="e">
        <f t="shared" ca="1" si="56"/>
        <v>#NAME?</v>
      </c>
      <c r="BE357" s="35" t="e">
        <f t="shared" ca="1" si="57"/>
        <v>#NAME?</v>
      </c>
      <c r="BF357" s="36" t="e">
        <f t="shared" ca="1" si="58"/>
        <v>#NAME?</v>
      </c>
      <c r="BG357" s="36" t="e">
        <f t="shared" ca="1" si="59"/>
        <v>#NAME?</v>
      </c>
      <c r="BH357" s="7"/>
      <c r="BI357" s="7"/>
      <c r="BJ357" s="7"/>
      <c r="BK357" s="7"/>
      <c r="BL357" s="7"/>
      <c r="BM357" s="7"/>
      <c r="BN357" s="8"/>
      <c r="BO357" s="8"/>
    </row>
    <row r="358" spans="1:67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/>
      <c r="AN358" s="33" t="str">
        <f t="shared" si="60"/>
        <v>0-day</v>
      </c>
      <c r="AO358" s="33" t="str">
        <f t="shared" si="61"/>
        <v>0-day</v>
      </c>
      <c r="AP358" s="33" t="str">
        <f t="shared" si="44"/>
        <v>0-day</v>
      </c>
      <c r="AQ358" s="33" t="str">
        <f t="shared" si="45"/>
        <v>0-day</v>
      </c>
      <c r="AR358" s="49"/>
      <c r="AS358" s="34" t="str">
        <f t="shared" si="46"/>
        <v/>
      </c>
      <c r="AT358" s="35">
        <f t="shared" si="62"/>
        <v>0</v>
      </c>
      <c r="AU358" s="35" t="e">
        <f t="shared" ca="1" si="47"/>
        <v>#NAME?</v>
      </c>
      <c r="AV358" s="35" t="e">
        <f t="shared" ca="1" si="48"/>
        <v>#NAME?</v>
      </c>
      <c r="AW358" s="34" t="e">
        <f t="shared" ca="1" si="49"/>
        <v>#NAME?</v>
      </c>
      <c r="AX358" s="35" t="e">
        <f t="shared" ca="1" si="50"/>
        <v>#NAME?</v>
      </c>
      <c r="AY358" s="34" t="str">
        <f t="shared" si="51"/>
        <v/>
      </c>
      <c r="AZ358" s="36" t="e">
        <f t="shared" ca="1" si="52"/>
        <v>#NAME?</v>
      </c>
      <c r="BA358" s="35" t="e">
        <f t="shared" ca="1" si="53"/>
        <v>#NAME?</v>
      </c>
      <c r="BB358" s="37" t="e">
        <f t="shared" ca="1" si="54"/>
        <v>#NAME?</v>
      </c>
      <c r="BC358" s="38" t="e">
        <f t="shared" ca="1" si="55"/>
        <v>#NAME?</v>
      </c>
      <c r="BD358" s="38" t="e">
        <f t="shared" ca="1" si="56"/>
        <v>#NAME?</v>
      </c>
      <c r="BE358" s="35" t="e">
        <f t="shared" ca="1" si="57"/>
        <v>#NAME?</v>
      </c>
      <c r="BF358" s="36" t="e">
        <f t="shared" ca="1" si="58"/>
        <v>#NAME?</v>
      </c>
      <c r="BG358" s="36" t="e">
        <f t="shared" ca="1" si="59"/>
        <v>#NAME?</v>
      </c>
      <c r="BH358" s="7"/>
      <c r="BI358" s="7"/>
      <c r="BJ358" s="7"/>
      <c r="BK358" s="7"/>
      <c r="BL358" s="7"/>
      <c r="BM358" s="7"/>
      <c r="BN358" s="8"/>
      <c r="BO358" s="8"/>
    </row>
    <row r="359" spans="1:67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/>
      <c r="AN359" s="33" t="str">
        <f t="shared" si="60"/>
        <v>0-day</v>
      </c>
      <c r="AO359" s="33" t="str">
        <f t="shared" si="61"/>
        <v>0-day</v>
      </c>
      <c r="AP359" s="33" t="str">
        <f t="shared" si="44"/>
        <v>0-day</v>
      </c>
      <c r="AQ359" s="33" t="str">
        <f t="shared" si="45"/>
        <v>0-day</v>
      </c>
      <c r="AR359" s="49"/>
      <c r="AS359" s="34" t="str">
        <f t="shared" si="46"/>
        <v/>
      </c>
      <c r="AT359" s="35">
        <f t="shared" si="62"/>
        <v>0</v>
      </c>
      <c r="AU359" s="35" t="e">
        <f t="shared" ca="1" si="47"/>
        <v>#NAME?</v>
      </c>
      <c r="AV359" s="35" t="e">
        <f t="shared" ca="1" si="48"/>
        <v>#NAME?</v>
      </c>
      <c r="AW359" s="34" t="e">
        <f t="shared" ca="1" si="49"/>
        <v>#NAME?</v>
      </c>
      <c r="AX359" s="35" t="e">
        <f t="shared" ca="1" si="50"/>
        <v>#NAME?</v>
      </c>
      <c r="AY359" s="34" t="str">
        <f t="shared" si="51"/>
        <v/>
      </c>
      <c r="AZ359" s="36" t="e">
        <f t="shared" ca="1" si="52"/>
        <v>#NAME?</v>
      </c>
      <c r="BA359" s="35" t="e">
        <f t="shared" ca="1" si="53"/>
        <v>#NAME?</v>
      </c>
      <c r="BB359" s="37" t="e">
        <f t="shared" ca="1" si="54"/>
        <v>#NAME?</v>
      </c>
      <c r="BC359" s="38" t="e">
        <f t="shared" ca="1" si="55"/>
        <v>#NAME?</v>
      </c>
      <c r="BD359" s="38" t="e">
        <f t="shared" ca="1" si="56"/>
        <v>#NAME?</v>
      </c>
      <c r="BE359" s="35" t="e">
        <f t="shared" ca="1" si="57"/>
        <v>#NAME?</v>
      </c>
      <c r="BF359" s="36" t="e">
        <f t="shared" ca="1" si="58"/>
        <v>#NAME?</v>
      </c>
      <c r="BG359" s="36" t="e">
        <f t="shared" ca="1" si="59"/>
        <v>#NAME?</v>
      </c>
      <c r="BH359" s="7"/>
      <c r="BI359" s="7"/>
      <c r="BJ359" s="7"/>
      <c r="BK359" s="7"/>
      <c r="BL359" s="7"/>
      <c r="BM359" s="7"/>
      <c r="BN359" s="8"/>
      <c r="BO359" s="8"/>
    </row>
    <row r="360" spans="1:67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/>
      <c r="AN360" s="33" t="str">
        <f t="shared" si="60"/>
        <v>0-day</v>
      </c>
      <c r="AO360" s="33" t="str">
        <f t="shared" si="61"/>
        <v>0-day</v>
      </c>
      <c r="AP360" s="33" t="str">
        <f t="shared" si="44"/>
        <v>0-day</v>
      </c>
      <c r="AQ360" s="33" t="str">
        <f t="shared" si="45"/>
        <v>0-day</v>
      </c>
      <c r="AR360" s="49"/>
      <c r="AS360" s="34" t="str">
        <f t="shared" si="46"/>
        <v/>
      </c>
      <c r="AT360" s="35">
        <f t="shared" si="62"/>
        <v>0</v>
      </c>
      <c r="AU360" s="35" t="e">
        <f t="shared" ca="1" si="47"/>
        <v>#NAME?</v>
      </c>
      <c r="AV360" s="35" t="e">
        <f t="shared" ca="1" si="48"/>
        <v>#NAME?</v>
      </c>
      <c r="AW360" s="34" t="e">
        <f t="shared" ca="1" si="49"/>
        <v>#NAME?</v>
      </c>
      <c r="AX360" s="35" t="e">
        <f t="shared" ca="1" si="50"/>
        <v>#NAME?</v>
      </c>
      <c r="AY360" s="34" t="str">
        <f t="shared" si="51"/>
        <v/>
      </c>
      <c r="AZ360" s="36" t="e">
        <f t="shared" ca="1" si="52"/>
        <v>#NAME?</v>
      </c>
      <c r="BA360" s="35" t="e">
        <f t="shared" ca="1" si="53"/>
        <v>#NAME?</v>
      </c>
      <c r="BB360" s="37" t="e">
        <f t="shared" ca="1" si="54"/>
        <v>#NAME?</v>
      </c>
      <c r="BC360" s="38" t="e">
        <f t="shared" ca="1" si="55"/>
        <v>#NAME?</v>
      </c>
      <c r="BD360" s="38" t="e">
        <f t="shared" ca="1" si="56"/>
        <v>#NAME?</v>
      </c>
      <c r="BE360" s="35" t="e">
        <f t="shared" ca="1" si="57"/>
        <v>#NAME?</v>
      </c>
      <c r="BF360" s="36" t="e">
        <f t="shared" ca="1" si="58"/>
        <v>#NAME?</v>
      </c>
      <c r="BG360" s="36" t="e">
        <f t="shared" ca="1" si="59"/>
        <v>#NAME?</v>
      </c>
      <c r="BH360" s="7"/>
      <c r="BI360" s="7"/>
      <c r="BJ360" s="7"/>
      <c r="BK360" s="7"/>
      <c r="BL360" s="7"/>
      <c r="BM360" s="7"/>
      <c r="BN360" s="8"/>
      <c r="BO360" s="8"/>
    </row>
    <row r="361" spans="1:67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/>
      <c r="AN361" s="33" t="str">
        <f t="shared" si="60"/>
        <v>0-day</v>
      </c>
      <c r="AO361" s="33" t="str">
        <f t="shared" si="61"/>
        <v>0-day</v>
      </c>
      <c r="AP361" s="33" t="str">
        <f t="shared" si="44"/>
        <v>0-day</v>
      </c>
      <c r="AQ361" s="33" t="str">
        <f t="shared" si="45"/>
        <v>0-day</v>
      </c>
      <c r="AR361" s="49"/>
      <c r="AS361" s="34" t="str">
        <f t="shared" si="46"/>
        <v/>
      </c>
      <c r="AT361" s="35">
        <f t="shared" si="62"/>
        <v>0</v>
      </c>
      <c r="AU361" s="35" t="e">
        <f t="shared" ca="1" si="47"/>
        <v>#NAME?</v>
      </c>
      <c r="AV361" s="35" t="e">
        <f t="shared" ca="1" si="48"/>
        <v>#NAME?</v>
      </c>
      <c r="AW361" s="34" t="e">
        <f t="shared" ca="1" si="49"/>
        <v>#NAME?</v>
      </c>
      <c r="AX361" s="35" t="e">
        <f t="shared" ca="1" si="50"/>
        <v>#NAME?</v>
      </c>
      <c r="AY361" s="34" t="str">
        <f t="shared" si="51"/>
        <v/>
      </c>
      <c r="AZ361" s="36" t="e">
        <f t="shared" ca="1" si="52"/>
        <v>#NAME?</v>
      </c>
      <c r="BA361" s="35" t="e">
        <f t="shared" ca="1" si="53"/>
        <v>#NAME?</v>
      </c>
      <c r="BB361" s="37" t="e">
        <f t="shared" ca="1" si="54"/>
        <v>#NAME?</v>
      </c>
      <c r="BC361" s="38" t="e">
        <f t="shared" ca="1" si="55"/>
        <v>#NAME?</v>
      </c>
      <c r="BD361" s="38" t="e">
        <f t="shared" ca="1" si="56"/>
        <v>#NAME?</v>
      </c>
      <c r="BE361" s="35" t="e">
        <f t="shared" ca="1" si="57"/>
        <v>#NAME?</v>
      </c>
      <c r="BF361" s="36" t="e">
        <f t="shared" ca="1" si="58"/>
        <v>#NAME?</v>
      </c>
      <c r="BG361" s="36" t="e">
        <f t="shared" ca="1" si="59"/>
        <v>#NAME?</v>
      </c>
      <c r="BH361" s="7"/>
      <c r="BI361" s="7"/>
      <c r="BJ361" s="7"/>
      <c r="BK361" s="7"/>
      <c r="BL361" s="7"/>
      <c r="BM361" s="7"/>
      <c r="BN361" s="8"/>
      <c r="BO361" s="8"/>
    </row>
    <row r="362" spans="1:67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/>
      <c r="AN362" s="33" t="str">
        <f t="shared" si="60"/>
        <v>0-day</v>
      </c>
      <c r="AO362" s="33" t="str">
        <f t="shared" si="61"/>
        <v>0-day</v>
      </c>
      <c r="AP362" s="33" t="str">
        <f t="shared" si="44"/>
        <v>0-day</v>
      </c>
      <c r="AQ362" s="33" t="str">
        <f t="shared" si="45"/>
        <v>0-day</v>
      </c>
      <c r="AR362" s="49"/>
      <c r="AS362" s="34" t="str">
        <f t="shared" si="46"/>
        <v/>
      </c>
      <c r="AT362" s="35">
        <f t="shared" si="62"/>
        <v>0</v>
      </c>
      <c r="AU362" s="35" t="e">
        <f t="shared" ca="1" si="47"/>
        <v>#NAME?</v>
      </c>
      <c r="AV362" s="35" t="e">
        <f t="shared" ca="1" si="48"/>
        <v>#NAME?</v>
      </c>
      <c r="AW362" s="34" t="e">
        <f t="shared" ca="1" si="49"/>
        <v>#NAME?</v>
      </c>
      <c r="AX362" s="35" t="e">
        <f t="shared" ca="1" si="50"/>
        <v>#NAME?</v>
      </c>
      <c r="AY362" s="34" t="str">
        <f t="shared" si="51"/>
        <v/>
      </c>
      <c r="AZ362" s="36" t="e">
        <f t="shared" ca="1" si="52"/>
        <v>#NAME?</v>
      </c>
      <c r="BA362" s="35" t="e">
        <f t="shared" ca="1" si="53"/>
        <v>#NAME?</v>
      </c>
      <c r="BB362" s="37" t="e">
        <f t="shared" ca="1" si="54"/>
        <v>#NAME?</v>
      </c>
      <c r="BC362" s="38" t="e">
        <f t="shared" ca="1" si="55"/>
        <v>#NAME?</v>
      </c>
      <c r="BD362" s="38" t="e">
        <f t="shared" ca="1" si="56"/>
        <v>#NAME?</v>
      </c>
      <c r="BE362" s="35" t="e">
        <f t="shared" ca="1" si="57"/>
        <v>#NAME?</v>
      </c>
      <c r="BF362" s="36" t="e">
        <f t="shared" ca="1" si="58"/>
        <v>#NAME?</v>
      </c>
      <c r="BG362" s="36" t="e">
        <f t="shared" ca="1" si="59"/>
        <v>#NAME?</v>
      </c>
      <c r="BH362" s="7"/>
      <c r="BI362" s="7"/>
      <c r="BJ362" s="7"/>
      <c r="BK362" s="7"/>
      <c r="BL362" s="7"/>
      <c r="BM362" s="7"/>
      <c r="BN362" s="8"/>
      <c r="BO362" s="8"/>
    </row>
    <row r="363" spans="1:67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/>
      <c r="AN363" s="33" t="str">
        <f t="shared" si="60"/>
        <v>0-day</v>
      </c>
      <c r="AO363" s="33" t="str">
        <f t="shared" si="61"/>
        <v>0-day</v>
      </c>
      <c r="AP363" s="33" t="str">
        <f t="shared" si="44"/>
        <v>0-day</v>
      </c>
      <c r="AQ363" s="33" t="str">
        <f t="shared" si="45"/>
        <v>0-day</v>
      </c>
      <c r="AR363" s="49"/>
      <c r="AS363" s="34" t="str">
        <f t="shared" si="46"/>
        <v/>
      </c>
      <c r="AT363" s="35">
        <f t="shared" si="62"/>
        <v>0</v>
      </c>
      <c r="AU363" s="35" t="e">
        <f t="shared" ca="1" si="47"/>
        <v>#NAME?</v>
      </c>
      <c r="AV363" s="35" t="e">
        <f t="shared" ca="1" si="48"/>
        <v>#NAME?</v>
      </c>
      <c r="AW363" s="34" t="e">
        <f t="shared" ca="1" si="49"/>
        <v>#NAME?</v>
      </c>
      <c r="AX363" s="35" t="e">
        <f t="shared" ca="1" si="50"/>
        <v>#NAME?</v>
      </c>
      <c r="AY363" s="34" t="str">
        <f t="shared" si="51"/>
        <v/>
      </c>
      <c r="AZ363" s="36" t="e">
        <f t="shared" ca="1" si="52"/>
        <v>#NAME?</v>
      </c>
      <c r="BA363" s="35" t="e">
        <f t="shared" ca="1" si="53"/>
        <v>#NAME?</v>
      </c>
      <c r="BB363" s="37" t="e">
        <f t="shared" ca="1" si="54"/>
        <v>#NAME?</v>
      </c>
      <c r="BC363" s="38" t="e">
        <f t="shared" ca="1" si="55"/>
        <v>#NAME?</v>
      </c>
      <c r="BD363" s="38" t="e">
        <f t="shared" ca="1" si="56"/>
        <v>#NAME?</v>
      </c>
      <c r="BE363" s="35" t="e">
        <f t="shared" ca="1" si="57"/>
        <v>#NAME?</v>
      </c>
      <c r="BF363" s="36" t="e">
        <f t="shared" ca="1" si="58"/>
        <v>#NAME?</v>
      </c>
      <c r="BG363" s="36" t="e">
        <f t="shared" ca="1" si="59"/>
        <v>#NAME?</v>
      </c>
      <c r="BH363" s="7"/>
      <c r="BI363" s="7"/>
      <c r="BJ363" s="7"/>
      <c r="BK363" s="7"/>
      <c r="BL363" s="7"/>
      <c r="BM363" s="7"/>
      <c r="BN363" s="8"/>
      <c r="BO363" s="8"/>
    </row>
    <row r="364" spans="1:67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/>
      <c r="AN364" s="33" t="str">
        <f t="shared" si="60"/>
        <v>0-day</v>
      </c>
      <c r="AO364" s="33" t="str">
        <f t="shared" si="61"/>
        <v>0-day</v>
      </c>
      <c r="AP364" s="33" t="str">
        <f t="shared" si="44"/>
        <v>0-day</v>
      </c>
      <c r="AQ364" s="33" t="str">
        <f t="shared" si="45"/>
        <v>0-day</v>
      </c>
      <c r="AR364" s="49"/>
      <c r="AS364" s="34" t="str">
        <f t="shared" si="46"/>
        <v/>
      </c>
      <c r="AT364" s="35">
        <f t="shared" si="62"/>
        <v>0</v>
      </c>
      <c r="AU364" s="35" t="e">
        <f t="shared" ca="1" si="47"/>
        <v>#NAME?</v>
      </c>
      <c r="AV364" s="35" t="e">
        <f t="shared" ca="1" si="48"/>
        <v>#NAME?</v>
      </c>
      <c r="AW364" s="34" t="e">
        <f t="shared" ca="1" si="49"/>
        <v>#NAME?</v>
      </c>
      <c r="AX364" s="35" t="e">
        <f t="shared" ca="1" si="50"/>
        <v>#NAME?</v>
      </c>
      <c r="AY364" s="34" t="str">
        <f t="shared" si="51"/>
        <v/>
      </c>
      <c r="AZ364" s="36" t="e">
        <f t="shared" ca="1" si="52"/>
        <v>#NAME?</v>
      </c>
      <c r="BA364" s="35" t="e">
        <f t="shared" ca="1" si="53"/>
        <v>#NAME?</v>
      </c>
      <c r="BB364" s="37" t="e">
        <f t="shared" ca="1" si="54"/>
        <v>#NAME?</v>
      </c>
      <c r="BC364" s="38" t="e">
        <f t="shared" ca="1" si="55"/>
        <v>#NAME?</v>
      </c>
      <c r="BD364" s="38" t="e">
        <f t="shared" ca="1" si="56"/>
        <v>#NAME?</v>
      </c>
      <c r="BE364" s="35" t="e">
        <f t="shared" ca="1" si="57"/>
        <v>#NAME?</v>
      </c>
      <c r="BF364" s="36" t="e">
        <f t="shared" ca="1" si="58"/>
        <v>#NAME?</v>
      </c>
      <c r="BG364" s="36" t="e">
        <f t="shared" ca="1" si="59"/>
        <v>#NAME?</v>
      </c>
      <c r="BH364" s="7"/>
      <c r="BI364" s="7"/>
      <c r="BJ364" s="7"/>
      <c r="BK364" s="7"/>
      <c r="BL364" s="7"/>
      <c r="BM364" s="7"/>
      <c r="BN364" s="8"/>
      <c r="BO364" s="8"/>
    </row>
    <row r="365" spans="1:67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/>
      <c r="AN365" s="33" t="str">
        <f t="shared" si="60"/>
        <v>0-day</v>
      </c>
      <c r="AO365" s="33" t="str">
        <f t="shared" si="61"/>
        <v>0-day</v>
      </c>
      <c r="AP365" s="33" t="str">
        <f t="shared" si="44"/>
        <v>0-day</v>
      </c>
      <c r="AQ365" s="33" t="str">
        <f t="shared" si="45"/>
        <v>0-day</v>
      </c>
      <c r="AR365" s="49"/>
      <c r="AS365" s="34" t="str">
        <f t="shared" si="46"/>
        <v/>
      </c>
      <c r="AT365" s="35">
        <f t="shared" si="62"/>
        <v>0</v>
      </c>
      <c r="AU365" s="35" t="e">
        <f t="shared" ca="1" si="47"/>
        <v>#NAME?</v>
      </c>
      <c r="AV365" s="35" t="e">
        <f t="shared" ca="1" si="48"/>
        <v>#NAME?</v>
      </c>
      <c r="AW365" s="34" t="e">
        <f t="shared" ca="1" si="49"/>
        <v>#NAME?</v>
      </c>
      <c r="AX365" s="35" t="e">
        <f t="shared" ca="1" si="50"/>
        <v>#NAME?</v>
      </c>
      <c r="AY365" s="34" t="str">
        <f t="shared" si="51"/>
        <v/>
      </c>
      <c r="AZ365" s="36" t="e">
        <f t="shared" ca="1" si="52"/>
        <v>#NAME?</v>
      </c>
      <c r="BA365" s="35" t="e">
        <f t="shared" ca="1" si="53"/>
        <v>#NAME?</v>
      </c>
      <c r="BB365" s="37" t="e">
        <f t="shared" ca="1" si="54"/>
        <v>#NAME?</v>
      </c>
      <c r="BC365" s="38" t="e">
        <f t="shared" ca="1" si="55"/>
        <v>#NAME?</v>
      </c>
      <c r="BD365" s="38" t="e">
        <f t="shared" ca="1" si="56"/>
        <v>#NAME?</v>
      </c>
      <c r="BE365" s="35" t="e">
        <f t="shared" ca="1" si="57"/>
        <v>#NAME?</v>
      </c>
      <c r="BF365" s="36" t="e">
        <f t="shared" ca="1" si="58"/>
        <v>#NAME?</v>
      </c>
      <c r="BG365" s="36" t="e">
        <f t="shared" ca="1" si="59"/>
        <v>#NAME?</v>
      </c>
      <c r="BH365" s="7"/>
      <c r="BI365" s="7"/>
      <c r="BJ365" s="7"/>
      <c r="BK365" s="7"/>
      <c r="BL365" s="7"/>
      <c r="BM365" s="7"/>
      <c r="BN365" s="8"/>
      <c r="BO365" s="8"/>
    </row>
    <row r="366" spans="1:67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/>
      <c r="AN366" s="33" t="str">
        <f t="shared" si="60"/>
        <v>0-day</v>
      </c>
      <c r="AO366" s="33" t="str">
        <f t="shared" si="61"/>
        <v>0-day</v>
      </c>
      <c r="AP366" s="33" t="str">
        <f t="shared" si="44"/>
        <v>0-day</v>
      </c>
      <c r="AQ366" s="33" t="str">
        <f t="shared" si="45"/>
        <v>0-day</v>
      </c>
      <c r="AR366" s="49"/>
      <c r="AS366" s="34" t="str">
        <f t="shared" si="46"/>
        <v/>
      </c>
      <c r="AT366" s="35">
        <f t="shared" si="62"/>
        <v>0</v>
      </c>
      <c r="AU366" s="35" t="e">
        <f t="shared" ca="1" si="47"/>
        <v>#NAME?</v>
      </c>
      <c r="AV366" s="35" t="e">
        <f t="shared" ca="1" si="48"/>
        <v>#NAME?</v>
      </c>
      <c r="AW366" s="34" t="e">
        <f t="shared" ca="1" si="49"/>
        <v>#NAME?</v>
      </c>
      <c r="AX366" s="35" t="e">
        <f t="shared" ca="1" si="50"/>
        <v>#NAME?</v>
      </c>
      <c r="AY366" s="34" t="str">
        <f t="shared" si="51"/>
        <v/>
      </c>
      <c r="AZ366" s="36" t="e">
        <f t="shared" ca="1" si="52"/>
        <v>#NAME?</v>
      </c>
      <c r="BA366" s="35" t="e">
        <f t="shared" ca="1" si="53"/>
        <v>#NAME?</v>
      </c>
      <c r="BB366" s="37" t="e">
        <f t="shared" ca="1" si="54"/>
        <v>#NAME?</v>
      </c>
      <c r="BC366" s="38" t="e">
        <f t="shared" ca="1" si="55"/>
        <v>#NAME?</v>
      </c>
      <c r="BD366" s="38" t="e">
        <f t="shared" ca="1" si="56"/>
        <v>#NAME?</v>
      </c>
      <c r="BE366" s="35" t="e">
        <f t="shared" ca="1" si="57"/>
        <v>#NAME?</v>
      </c>
      <c r="BF366" s="36" t="e">
        <f t="shared" ca="1" si="58"/>
        <v>#NAME?</v>
      </c>
      <c r="BG366" s="36" t="e">
        <f t="shared" ca="1" si="59"/>
        <v>#NAME?</v>
      </c>
      <c r="BH366" s="7"/>
      <c r="BI366" s="7"/>
      <c r="BJ366" s="7"/>
      <c r="BK366" s="7"/>
      <c r="BL366" s="7"/>
      <c r="BM366" s="7"/>
      <c r="BN366" s="8"/>
      <c r="BO366" s="8"/>
    </row>
    <row r="367" spans="1:67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/>
      <c r="AN367" s="33" t="str">
        <f t="shared" si="60"/>
        <v>0-day</v>
      </c>
      <c r="AO367" s="33" t="str">
        <f t="shared" si="61"/>
        <v>0-day</v>
      </c>
      <c r="AP367" s="33" t="str">
        <f t="shared" si="44"/>
        <v>0-day</v>
      </c>
      <c r="AQ367" s="33" t="str">
        <f t="shared" si="45"/>
        <v>0-day</v>
      </c>
      <c r="AR367" s="49"/>
      <c r="AS367" s="34" t="str">
        <f t="shared" si="46"/>
        <v/>
      </c>
      <c r="AT367" s="35">
        <f t="shared" si="62"/>
        <v>0</v>
      </c>
      <c r="AU367" s="35" t="e">
        <f t="shared" ca="1" si="47"/>
        <v>#NAME?</v>
      </c>
      <c r="AV367" s="35" t="e">
        <f t="shared" ca="1" si="48"/>
        <v>#NAME?</v>
      </c>
      <c r="AW367" s="34" t="e">
        <f t="shared" ca="1" si="49"/>
        <v>#NAME?</v>
      </c>
      <c r="AX367" s="35" t="e">
        <f t="shared" ca="1" si="50"/>
        <v>#NAME?</v>
      </c>
      <c r="AY367" s="34" t="str">
        <f t="shared" si="51"/>
        <v/>
      </c>
      <c r="AZ367" s="36" t="e">
        <f t="shared" ca="1" si="52"/>
        <v>#NAME?</v>
      </c>
      <c r="BA367" s="35" t="e">
        <f t="shared" ca="1" si="53"/>
        <v>#NAME?</v>
      </c>
      <c r="BB367" s="37" t="e">
        <f t="shared" ca="1" si="54"/>
        <v>#NAME?</v>
      </c>
      <c r="BC367" s="38" t="e">
        <f t="shared" ca="1" si="55"/>
        <v>#NAME?</v>
      </c>
      <c r="BD367" s="38" t="e">
        <f t="shared" ca="1" si="56"/>
        <v>#NAME?</v>
      </c>
      <c r="BE367" s="35" t="e">
        <f t="shared" ca="1" si="57"/>
        <v>#NAME?</v>
      </c>
      <c r="BF367" s="36" t="e">
        <f t="shared" ca="1" si="58"/>
        <v>#NAME?</v>
      </c>
      <c r="BG367" s="36" t="e">
        <f t="shared" ca="1" si="59"/>
        <v>#NAME?</v>
      </c>
      <c r="BH367" s="7"/>
      <c r="BI367" s="7"/>
      <c r="BJ367" s="7"/>
      <c r="BK367" s="7"/>
      <c r="BL367" s="7"/>
      <c r="BM367" s="7"/>
      <c r="BN367" s="8"/>
      <c r="BO367" s="8"/>
    </row>
    <row r="368" spans="1:67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/>
      <c r="AN368" s="33" t="str">
        <f t="shared" si="60"/>
        <v>0-day</v>
      </c>
      <c r="AO368" s="33" t="str">
        <f t="shared" si="61"/>
        <v>0-day</v>
      </c>
      <c r="AP368" s="33" t="str">
        <f t="shared" si="44"/>
        <v>0-day</v>
      </c>
      <c r="AQ368" s="33" t="str">
        <f t="shared" si="45"/>
        <v>0-day</v>
      </c>
      <c r="AR368" s="49"/>
      <c r="AS368" s="34" t="str">
        <f t="shared" si="46"/>
        <v/>
      </c>
      <c r="AT368" s="35">
        <f t="shared" si="62"/>
        <v>0</v>
      </c>
      <c r="AU368" s="35" t="e">
        <f t="shared" ca="1" si="47"/>
        <v>#NAME?</v>
      </c>
      <c r="AV368" s="35" t="e">
        <f t="shared" ca="1" si="48"/>
        <v>#NAME?</v>
      </c>
      <c r="AW368" s="34" t="e">
        <f t="shared" ca="1" si="49"/>
        <v>#NAME?</v>
      </c>
      <c r="AX368" s="35" t="e">
        <f t="shared" ca="1" si="50"/>
        <v>#NAME?</v>
      </c>
      <c r="AY368" s="34" t="str">
        <f t="shared" si="51"/>
        <v/>
      </c>
      <c r="AZ368" s="36" t="e">
        <f t="shared" ca="1" si="52"/>
        <v>#NAME?</v>
      </c>
      <c r="BA368" s="35" t="e">
        <f t="shared" ca="1" si="53"/>
        <v>#NAME?</v>
      </c>
      <c r="BB368" s="37" t="e">
        <f t="shared" ca="1" si="54"/>
        <v>#NAME?</v>
      </c>
      <c r="BC368" s="38" t="e">
        <f t="shared" ca="1" si="55"/>
        <v>#NAME?</v>
      </c>
      <c r="BD368" s="38" t="e">
        <f t="shared" ca="1" si="56"/>
        <v>#NAME?</v>
      </c>
      <c r="BE368" s="35" t="e">
        <f t="shared" ca="1" si="57"/>
        <v>#NAME?</v>
      </c>
      <c r="BF368" s="36" t="e">
        <f t="shared" ca="1" si="58"/>
        <v>#NAME?</v>
      </c>
      <c r="BG368" s="36" t="e">
        <f t="shared" ca="1" si="59"/>
        <v>#NAME?</v>
      </c>
      <c r="BH368" s="7"/>
      <c r="BI368" s="7"/>
      <c r="BJ368" s="7"/>
      <c r="BK368" s="7"/>
      <c r="BL368" s="7"/>
      <c r="BM368" s="7"/>
      <c r="BN368" s="8"/>
      <c r="BO368" s="8"/>
    </row>
    <row r="369" spans="1:67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/>
      <c r="AN369" s="33" t="str">
        <f t="shared" si="60"/>
        <v>0-day</v>
      </c>
      <c r="AO369" s="33" t="str">
        <f t="shared" si="61"/>
        <v>0-day</v>
      </c>
      <c r="AP369" s="33" t="str">
        <f t="shared" si="44"/>
        <v>0-day</v>
      </c>
      <c r="AQ369" s="33" t="str">
        <f t="shared" si="45"/>
        <v>0-day</v>
      </c>
      <c r="AR369" s="49"/>
      <c r="AS369" s="34" t="str">
        <f t="shared" si="46"/>
        <v/>
      </c>
      <c r="AT369" s="35">
        <f t="shared" si="62"/>
        <v>0</v>
      </c>
      <c r="AU369" s="35" t="e">
        <f t="shared" ca="1" si="47"/>
        <v>#NAME?</v>
      </c>
      <c r="AV369" s="35" t="e">
        <f t="shared" ca="1" si="48"/>
        <v>#NAME?</v>
      </c>
      <c r="AW369" s="34" t="e">
        <f t="shared" ca="1" si="49"/>
        <v>#NAME?</v>
      </c>
      <c r="AX369" s="35" t="e">
        <f t="shared" ca="1" si="50"/>
        <v>#NAME?</v>
      </c>
      <c r="AY369" s="34" t="str">
        <f t="shared" si="51"/>
        <v/>
      </c>
      <c r="AZ369" s="36" t="e">
        <f t="shared" ca="1" si="52"/>
        <v>#NAME?</v>
      </c>
      <c r="BA369" s="35" t="e">
        <f t="shared" ca="1" si="53"/>
        <v>#NAME?</v>
      </c>
      <c r="BB369" s="37" t="e">
        <f t="shared" ca="1" si="54"/>
        <v>#NAME?</v>
      </c>
      <c r="BC369" s="38" t="e">
        <f t="shared" ca="1" si="55"/>
        <v>#NAME?</v>
      </c>
      <c r="BD369" s="38" t="e">
        <f t="shared" ca="1" si="56"/>
        <v>#NAME?</v>
      </c>
      <c r="BE369" s="35" t="e">
        <f t="shared" ca="1" si="57"/>
        <v>#NAME?</v>
      </c>
      <c r="BF369" s="36" t="e">
        <f t="shared" ca="1" si="58"/>
        <v>#NAME?</v>
      </c>
      <c r="BG369" s="36" t="e">
        <f t="shared" ca="1" si="59"/>
        <v>#NAME?</v>
      </c>
      <c r="BH369" s="7"/>
      <c r="BI369" s="7"/>
      <c r="BJ369" s="7"/>
      <c r="BK369" s="7"/>
      <c r="BL369" s="7"/>
      <c r="BM369" s="7"/>
      <c r="BN369" s="8"/>
      <c r="BO369" s="8"/>
    </row>
    <row r="370" spans="1:67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/>
      <c r="AN370" s="33" t="str">
        <f t="shared" si="60"/>
        <v>0-day</v>
      </c>
      <c r="AO370" s="33" t="str">
        <f t="shared" si="61"/>
        <v>0-day</v>
      </c>
      <c r="AP370" s="33" t="str">
        <f t="shared" si="44"/>
        <v>0-day</v>
      </c>
      <c r="AQ370" s="33" t="str">
        <f t="shared" si="45"/>
        <v>0-day</v>
      </c>
      <c r="AR370" s="49"/>
      <c r="AS370" s="34" t="str">
        <f t="shared" si="46"/>
        <v/>
      </c>
      <c r="AT370" s="35">
        <f t="shared" si="62"/>
        <v>0</v>
      </c>
      <c r="AU370" s="35" t="e">
        <f t="shared" ca="1" si="47"/>
        <v>#NAME?</v>
      </c>
      <c r="AV370" s="35" t="e">
        <f t="shared" ca="1" si="48"/>
        <v>#NAME?</v>
      </c>
      <c r="AW370" s="34" t="e">
        <f t="shared" ca="1" si="49"/>
        <v>#NAME?</v>
      </c>
      <c r="AX370" s="35" t="e">
        <f t="shared" ca="1" si="50"/>
        <v>#NAME?</v>
      </c>
      <c r="AY370" s="34" t="str">
        <f t="shared" si="51"/>
        <v/>
      </c>
      <c r="AZ370" s="36" t="e">
        <f t="shared" ca="1" si="52"/>
        <v>#NAME?</v>
      </c>
      <c r="BA370" s="35" t="e">
        <f t="shared" ca="1" si="53"/>
        <v>#NAME?</v>
      </c>
      <c r="BB370" s="37" t="e">
        <f t="shared" ca="1" si="54"/>
        <v>#NAME?</v>
      </c>
      <c r="BC370" s="38" t="e">
        <f t="shared" ca="1" si="55"/>
        <v>#NAME?</v>
      </c>
      <c r="BD370" s="38" t="e">
        <f t="shared" ca="1" si="56"/>
        <v>#NAME?</v>
      </c>
      <c r="BE370" s="35" t="e">
        <f t="shared" ca="1" si="57"/>
        <v>#NAME?</v>
      </c>
      <c r="BF370" s="36" t="e">
        <f t="shared" ca="1" si="58"/>
        <v>#NAME?</v>
      </c>
      <c r="BG370" s="36" t="e">
        <f t="shared" ca="1" si="59"/>
        <v>#NAME?</v>
      </c>
      <c r="BH370" s="7"/>
      <c r="BI370" s="7"/>
      <c r="BJ370" s="7"/>
      <c r="BK370" s="7"/>
      <c r="BL370" s="7"/>
      <c r="BM370" s="7"/>
      <c r="BN370" s="8"/>
      <c r="BO370" s="8"/>
    </row>
    <row r="371" spans="1:67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/>
      <c r="AN371" s="33" t="str">
        <f t="shared" si="60"/>
        <v>0-day</v>
      </c>
      <c r="AO371" s="33" t="str">
        <f t="shared" si="61"/>
        <v>0-day</v>
      </c>
      <c r="AP371" s="33" t="str">
        <f t="shared" si="44"/>
        <v>0-day</v>
      </c>
      <c r="AQ371" s="33" t="str">
        <f t="shared" si="45"/>
        <v>0-day</v>
      </c>
      <c r="AR371" s="49"/>
      <c r="AS371" s="34" t="str">
        <f t="shared" si="46"/>
        <v/>
      </c>
      <c r="AT371" s="35">
        <f t="shared" si="62"/>
        <v>0</v>
      </c>
      <c r="AU371" s="35" t="e">
        <f t="shared" ca="1" si="47"/>
        <v>#NAME?</v>
      </c>
      <c r="AV371" s="35" t="e">
        <f t="shared" ca="1" si="48"/>
        <v>#NAME?</v>
      </c>
      <c r="AW371" s="34" t="e">
        <f t="shared" ca="1" si="49"/>
        <v>#NAME?</v>
      </c>
      <c r="AX371" s="35" t="e">
        <f t="shared" ca="1" si="50"/>
        <v>#NAME?</v>
      </c>
      <c r="AY371" s="34" t="str">
        <f t="shared" si="51"/>
        <v/>
      </c>
      <c r="AZ371" s="36" t="e">
        <f t="shared" ca="1" si="52"/>
        <v>#NAME?</v>
      </c>
      <c r="BA371" s="35" t="e">
        <f t="shared" ca="1" si="53"/>
        <v>#NAME?</v>
      </c>
      <c r="BB371" s="37" t="e">
        <f t="shared" ca="1" si="54"/>
        <v>#NAME?</v>
      </c>
      <c r="BC371" s="38" t="e">
        <f t="shared" ca="1" si="55"/>
        <v>#NAME?</v>
      </c>
      <c r="BD371" s="38" t="e">
        <f t="shared" ca="1" si="56"/>
        <v>#NAME?</v>
      </c>
      <c r="BE371" s="35" t="e">
        <f t="shared" ca="1" si="57"/>
        <v>#NAME?</v>
      </c>
      <c r="BF371" s="36" t="e">
        <f t="shared" ca="1" si="58"/>
        <v>#NAME?</v>
      </c>
      <c r="BG371" s="36" t="e">
        <f t="shared" ca="1" si="59"/>
        <v>#NAME?</v>
      </c>
      <c r="BH371" s="7"/>
      <c r="BI371" s="7"/>
      <c r="BJ371" s="7"/>
      <c r="BK371" s="7"/>
      <c r="BL371" s="7"/>
      <c r="BM371" s="7"/>
      <c r="BN371" s="8"/>
      <c r="BO371" s="8"/>
    </row>
    <row r="372" spans="1:67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/>
      <c r="AN372" s="33" t="str">
        <f t="shared" si="60"/>
        <v>0-day</v>
      </c>
      <c r="AO372" s="33" t="str">
        <f t="shared" si="61"/>
        <v>0-day</v>
      </c>
      <c r="AP372" s="33" t="str">
        <f t="shared" si="44"/>
        <v>0-day</v>
      </c>
      <c r="AQ372" s="33" t="str">
        <f t="shared" si="45"/>
        <v>0-day</v>
      </c>
      <c r="AR372" s="49"/>
      <c r="AS372" s="34" t="str">
        <f t="shared" si="46"/>
        <v/>
      </c>
      <c r="AT372" s="35">
        <f t="shared" si="62"/>
        <v>0</v>
      </c>
      <c r="AU372" s="35" t="e">
        <f t="shared" ca="1" si="47"/>
        <v>#NAME?</v>
      </c>
      <c r="AV372" s="35" t="e">
        <f t="shared" ca="1" si="48"/>
        <v>#NAME?</v>
      </c>
      <c r="AW372" s="34" t="e">
        <f t="shared" ca="1" si="49"/>
        <v>#NAME?</v>
      </c>
      <c r="AX372" s="35" t="e">
        <f t="shared" ca="1" si="50"/>
        <v>#NAME?</v>
      </c>
      <c r="AY372" s="34" t="str">
        <f t="shared" si="51"/>
        <v/>
      </c>
      <c r="AZ372" s="36" t="e">
        <f t="shared" ca="1" si="52"/>
        <v>#NAME?</v>
      </c>
      <c r="BA372" s="35" t="e">
        <f t="shared" ca="1" si="53"/>
        <v>#NAME?</v>
      </c>
      <c r="BB372" s="37" t="e">
        <f t="shared" ca="1" si="54"/>
        <v>#NAME?</v>
      </c>
      <c r="BC372" s="38" t="e">
        <f t="shared" ca="1" si="55"/>
        <v>#NAME?</v>
      </c>
      <c r="BD372" s="38" t="e">
        <f t="shared" ca="1" si="56"/>
        <v>#NAME?</v>
      </c>
      <c r="BE372" s="35" t="e">
        <f t="shared" ca="1" si="57"/>
        <v>#NAME?</v>
      </c>
      <c r="BF372" s="36" t="e">
        <f t="shared" ca="1" si="58"/>
        <v>#NAME?</v>
      </c>
      <c r="BG372" s="36" t="e">
        <f t="shared" ca="1" si="59"/>
        <v>#NAME?</v>
      </c>
      <c r="BH372" s="7"/>
      <c r="BI372" s="7"/>
      <c r="BJ372" s="7"/>
      <c r="BK372" s="7"/>
      <c r="BL372" s="7"/>
      <c r="BM372" s="7"/>
      <c r="BN372" s="8"/>
      <c r="BO372" s="8"/>
    </row>
    <row r="373" spans="1:67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/>
      <c r="AN373" s="33" t="str">
        <f t="shared" si="60"/>
        <v>0-day</v>
      </c>
      <c r="AO373" s="33" t="str">
        <f t="shared" si="61"/>
        <v>0-day</v>
      </c>
      <c r="AP373" s="33" t="str">
        <f t="shared" si="44"/>
        <v>0-day</v>
      </c>
      <c r="AQ373" s="33" t="str">
        <f t="shared" si="45"/>
        <v>0-day</v>
      </c>
      <c r="AR373" s="49"/>
      <c r="AS373" s="34" t="str">
        <f t="shared" si="46"/>
        <v/>
      </c>
      <c r="AT373" s="35">
        <f t="shared" si="62"/>
        <v>0</v>
      </c>
      <c r="AU373" s="35" t="e">
        <f t="shared" ca="1" si="47"/>
        <v>#NAME?</v>
      </c>
      <c r="AV373" s="35" t="e">
        <f t="shared" ca="1" si="48"/>
        <v>#NAME?</v>
      </c>
      <c r="AW373" s="34" t="e">
        <f t="shared" ca="1" si="49"/>
        <v>#NAME?</v>
      </c>
      <c r="AX373" s="35" t="e">
        <f t="shared" ca="1" si="50"/>
        <v>#NAME?</v>
      </c>
      <c r="AY373" s="34" t="str">
        <f t="shared" si="51"/>
        <v/>
      </c>
      <c r="AZ373" s="36" t="e">
        <f t="shared" ca="1" si="52"/>
        <v>#NAME?</v>
      </c>
      <c r="BA373" s="35" t="e">
        <f t="shared" ca="1" si="53"/>
        <v>#NAME?</v>
      </c>
      <c r="BB373" s="37" t="e">
        <f t="shared" ca="1" si="54"/>
        <v>#NAME?</v>
      </c>
      <c r="BC373" s="38" t="e">
        <f t="shared" ca="1" si="55"/>
        <v>#NAME?</v>
      </c>
      <c r="BD373" s="38" t="e">
        <f t="shared" ca="1" si="56"/>
        <v>#NAME?</v>
      </c>
      <c r="BE373" s="35" t="e">
        <f t="shared" ca="1" si="57"/>
        <v>#NAME?</v>
      </c>
      <c r="BF373" s="36" t="e">
        <f t="shared" ca="1" si="58"/>
        <v>#NAME?</v>
      </c>
      <c r="BG373" s="36" t="e">
        <f t="shared" ca="1" si="59"/>
        <v>#NAME?</v>
      </c>
      <c r="BH373" s="7"/>
      <c r="BI373" s="7"/>
      <c r="BJ373" s="7"/>
      <c r="BK373" s="7"/>
      <c r="BL373" s="7"/>
      <c r="BM373" s="7"/>
      <c r="BN373" s="8"/>
      <c r="BO373" s="8"/>
    </row>
    <row r="374" spans="1:67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/>
      <c r="AN374" s="33" t="str">
        <f t="shared" si="60"/>
        <v>0-day</v>
      </c>
      <c r="AO374" s="33" t="str">
        <f t="shared" si="61"/>
        <v>0-day</v>
      </c>
      <c r="AP374" s="33" t="str">
        <f t="shared" si="44"/>
        <v>0-day</v>
      </c>
      <c r="AQ374" s="33" t="str">
        <f t="shared" si="45"/>
        <v>0-day</v>
      </c>
      <c r="AR374" s="49"/>
      <c r="AS374" s="34" t="str">
        <f t="shared" si="46"/>
        <v/>
      </c>
      <c r="AT374" s="35">
        <f t="shared" si="62"/>
        <v>0</v>
      </c>
      <c r="AU374" s="35" t="e">
        <f t="shared" ca="1" si="47"/>
        <v>#NAME?</v>
      </c>
      <c r="AV374" s="35" t="e">
        <f t="shared" ca="1" si="48"/>
        <v>#NAME?</v>
      </c>
      <c r="AW374" s="34" t="e">
        <f t="shared" ca="1" si="49"/>
        <v>#NAME?</v>
      </c>
      <c r="AX374" s="35" t="e">
        <f t="shared" ca="1" si="50"/>
        <v>#NAME?</v>
      </c>
      <c r="AY374" s="34" t="str">
        <f t="shared" si="51"/>
        <v/>
      </c>
      <c r="AZ374" s="36" t="e">
        <f t="shared" ca="1" si="52"/>
        <v>#NAME?</v>
      </c>
      <c r="BA374" s="35" t="e">
        <f t="shared" ca="1" si="53"/>
        <v>#NAME?</v>
      </c>
      <c r="BB374" s="37" t="e">
        <f t="shared" ca="1" si="54"/>
        <v>#NAME?</v>
      </c>
      <c r="BC374" s="38" t="e">
        <f t="shared" ca="1" si="55"/>
        <v>#NAME?</v>
      </c>
      <c r="BD374" s="38" t="e">
        <f t="shared" ca="1" si="56"/>
        <v>#NAME?</v>
      </c>
      <c r="BE374" s="35" t="e">
        <f t="shared" ca="1" si="57"/>
        <v>#NAME?</v>
      </c>
      <c r="BF374" s="36" t="e">
        <f t="shared" ca="1" si="58"/>
        <v>#NAME?</v>
      </c>
      <c r="BG374" s="36" t="e">
        <f t="shared" ca="1" si="59"/>
        <v>#NAME?</v>
      </c>
      <c r="BH374" s="7"/>
      <c r="BI374" s="7"/>
      <c r="BJ374" s="7"/>
      <c r="BK374" s="7"/>
      <c r="BL374" s="7"/>
      <c r="BM374" s="7"/>
      <c r="BN374" s="8"/>
      <c r="BO374" s="8"/>
    </row>
    <row r="375" spans="1:67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/>
      <c r="AN375" s="33" t="str">
        <f t="shared" si="60"/>
        <v>0-day</v>
      </c>
      <c r="AO375" s="33" t="str">
        <f t="shared" si="61"/>
        <v>0-day</v>
      </c>
      <c r="AP375" s="33" t="str">
        <f t="shared" si="44"/>
        <v>0-day</v>
      </c>
      <c r="AQ375" s="33" t="str">
        <f t="shared" si="45"/>
        <v>0-day</v>
      </c>
      <c r="AR375" s="49"/>
      <c r="AS375" s="34" t="str">
        <f t="shared" si="46"/>
        <v/>
      </c>
      <c r="AT375" s="35">
        <f t="shared" si="62"/>
        <v>0</v>
      </c>
      <c r="AU375" s="35" t="e">
        <f t="shared" ca="1" si="47"/>
        <v>#NAME?</v>
      </c>
      <c r="AV375" s="35" t="e">
        <f t="shared" ca="1" si="48"/>
        <v>#NAME?</v>
      </c>
      <c r="AW375" s="34" t="e">
        <f t="shared" ca="1" si="49"/>
        <v>#NAME?</v>
      </c>
      <c r="AX375" s="35" t="e">
        <f t="shared" ca="1" si="50"/>
        <v>#NAME?</v>
      </c>
      <c r="AY375" s="34" t="str">
        <f t="shared" si="51"/>
        <v/>
      </c>
      <c r="AZ375" s="36" t="e">
        <f t="shared" ca="1" si="52"/>
        <v>#NAME?</v>
      </c>
      <c r="BA375" s="35" t="e">
        <f t="shared" ca="1" si="53"/>
        <v>#NAME?</v>
      </c>
      <c r="BB375" s="37" t="e">
        <f t="shared" ca="1" si="54"/>
        <v>#NAME?</v>
      </c>
      <c r="BC375" s="38" t="e">
        <f t="shared" ca="1" si="55"/>
        <v>#NAME?</v>
      </c>
      <c r="BD375" s="38" t="e">
        <f t="shared" ca="1" si="56"/>
        <v>#NAME?</v>
      </c>
      <c r="BE375" s="35" t="e">
        <f t="shared" ca="1" si="57"/>
        <v>#NAME?</v>
      </c>
      <c r="BF375" s="36" t="e">
        <f t="shared" ca="1" si="58"/>
        <v>#NAME?</v>
      </c>
      <c r="BG375" s="36" t="e">
        <f t="shared" ca="1" si="59"/>
        <v>#NAME?</v>
      </c>
      <c r="BH375" s="7"/>
      <c r="BI375" s="7"/>
      <c r="BJ375" s="7"/>
      <c r="BK375" s="7"/>
      <c r="BL375" s="7"/>
      <c r="BM375" s="7"/>
      <c r="BN375" s="8"/>
      <c r="BO375" s="8"/>
    </row>
    <row r="376" spans="1:67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/>
      <c r="AN376" s="33" t="str">
        <f t="shared" si="60"/>
        <v>0-day</v>
      </c>
      <c r="AO376" s="33" t="str">
        <f t="shared" si="61"/>
        <v>0-day</v>
      </c>
      <c r="AP376" s="33" t="str">
        <f t="shared" si="44"/>
        <v>0-day</v>
      </c>
      <c r="AQ376" s="33" t="str">
        <f t="shared" si="45"/>
        <v>0-day</v>
      </c>
      <c r="AR376" s="49"/>
      <c r="AS376" s="34" t="str">
        <f t="shared" si="46"/>
        <v/>
      </c>
      <c r="AT376" s="35">
        <f t="shared" si="62"/>
        <v>0</v>
      </c>
      <c r="AU376" s="35" t="e">
        <f t="shared" ca="1" si="47"/>
        <v>#NAME?</v>
      </c>
      <c r="AV376" s="35" t="e">
        <f t="shared" ca="1" si="48"/>
        <v>#NAME?</v>
      </c>
      <c r="AW376" s="34" t="e">
        <f t="shared" ca="1" si="49"/>
        <v>#NAME?</v>
      </c>
      <c r="AX376" s="35" t="e">
        <f t="shared" ca="1" si="50"/>
        <v>#NAME?</v>
      </c>
      <c r="AY376" s="34" t="str">
        <f t="shared" si="51"/>
        <v/>
      </c>
      <c r="AZ376" s="36" t="e">
        <f t="shared" ca="1" si="52"/>
        <v>#NAME?</v>
      </c>
      <c r="BA376" s="35" t="e">
        <f t="shared" ca="1" si="53"/>
        <v>#NAME?</v>
      </c>
      <c r="BB376" s="37" t="e">
        <f t="shared" ca="1" si="54"/>
        <v>#NAME?</v>
      </c>
      <c r="BC376" s="38" t="e">
        <f t="shared" ca="1" si="55"/>
        <v>#NAME?</v>
      </c>
      <c r="BD376" s="38" t="e">
        <f t="shared" ca="1" si="56"/>
        <v>#NAME?</v>
      </c>
      <c r="BE376" s="35" t="e">
        <f t="shared" ca="1" si="57"/>
        <v>#NAME?</v>
      </c>
      <c r="BF376" s="36" t="e">
        <f t="shared" ca="1" si="58"/>
        <v>#NAME?</v>
      </c>
      <c r="BG376" s="36" t="e">
        <f t="shared" ca="1" si="59"/>
        <v>#NAME?</v>
      </c>
      <c r="BH376" s="7"/>
      <c r="BI376" s="7"/>
      <c r="BJ376" s="7"/>
      <c r="BK376" s="7"/>
      <c r="BL376" s="7"/>
      <c r="BM376" s="7"/>
      <c r="BN376" s="8"/>
      <c r="BO376" s="8"/>
    </row>
    <row r="377" spans="1:67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/>
      <c r="AN377" s="33" t="str">
        <f t="shared" si="60"/>
        <v>0-day</v>
      </c>
      <c r="AO377" s="33" t="str">
        <f t="shared" si="61"/>
        <v>0-day</v>
      </c>
      <c r="AP377" s="33" t="str">
        <f t="shared" si="44"/>
        <v>0-day</v>
      </c>
      <c r="AQ377" s="33" t="str">
        <f t="shared" si="45"/>
        <v>0-day</v>
      </c>
      <c r="AR377" s="49"/>
      <c r="AS377" s="34" t="str">
        <f t="shared" si="46"/>
        <v/>
      </c>
      <c r="AT377" s="35">
        <f t="shared" si="62"/>
        <v>0</v>
      </c>
      <c r="AU377" s="35" t="e">
        <f t="shared" ca="1" si="47"/>
        <v>#NAME?</v>
      </c>
      <c r="AV377" s="35" t="e">
        <f t="shared" ca="1" si="48"/>
        <v>#NAME?</v>
      </c>
      <c r="AW377" s="34" t="e">
        <f t="shared" ca="1" si="49"/>
        <v>#NAME?</v>
      </c>
      <c r="AX377" s="35" t="e">
        <f t="shared" ca="1" si="50"/>
        <v>#NAME?</v>
      </c>
      <c r="AY377" s="34" t="str">
        <f t="shared" si="51"/>
        <v/>
      </c>
      <c r="AZ377" s="36" t="e">
        <f t="shared" ca="1" si="52"/>
        <v>#NAME?</v>
      </c>
      <c r="BA377" s="35" t="e">
        <f t="shared" ca="1" si="53"/>
        <v>#NAME?</v>
      </c>
      <c r="BB377" s="37" t="e">
        <f t="shared" ca="1" si="54"/>
        <v>#NAME?</v>
      </c>
      <c r="BC377" s="38" t="e">
        <f t="shared" ca="1" si="55"/>
        <v>#NAME?</v>
      </c>
      <c r="BD377" s="38" t="e">
        <f t="shared" ca="1" si="56"/>
        <v>#NAME?</v>
      </c>
      <c r="BE377" s="35" t="e">
        <f t="shared" ca="1" si="57"/>
        <v>#NAME?</v>
      </c>
      <c r="BF377" s="36" t="e">
        <f t="shared" ca="1" si="58"/>
        <v>#NAME?</v>
      </c>
      <c r="BG377" s="36" t="e">
        <f t="shared" ca="1" si="59"/>
        <v>#NAME?</v>
      </c>
      <c r="BH377" s="7"/>
      <c r="BI377" s="7"/>
      <c r="BJ377" s="7"/>
      <c r="BK377" s="7"/>
      <c r="BL377" s="7"/>
      <c r="BM377" s="7"/>
      <c r="BN377" s="8"/>
      <c r="BO377" s="8"/>
    </row>
    <row r="378" spans="1:67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/>
      <c r="AN378" s="33" t="str">
        <f t="shared" si="60"/>
        <v>0-day</v>
      </c>
      <c r="AO378" s="33" t="str">
        <f t="shared" si="61"/>
        <v>0-day</v>
      </c>
      <c r="AP378" s="33" t="str">
        <f t="shared" si="44"/>
        <v>0-day</v>
      </c>
      <c r="AQ378" s="33" t="str">
        <f t="shared" si="45"/>
        <v>0-day</v>
      </c>
      <c r="AR378" s="49"/>
      <c r="AS378" s="34" t="str">
        <f t="shared" si="46"/>
        <v/>
      </c>
      <c r="AT378" s="35">
        <f t="shared" si="62"/>
        <v>0</v>
      </c>
      <c r="AU378" s="35" t="e">
        <f t="shared" ca="1" si="47"/>
        <v>#NAME?</v>
      </c>
      <c r="AV378" s="35" t="e">
        <f t="shared" ca="1" si="48"/>
        <v>#NAME?</v>
      </c>
      <c r="AW378" s="34" t="e">
        <f t="shared" ca="1" si="49"/>
        <v>#NAME?</v>
      </c>
      <c r="AX378" s="35" t="e">
        <f t="shared" ca="1" si="50"/>
        <v>#NAME?</v>
      </c>
      <c r="AY378" s="34" t="str">
        <f t="shared" si="51"/>
        <v/>
      </c>
      <c r="AZ378" s="36" t="e">
        <f t="shared" ca="1" si="52"/>
        <v>#NAME?</v>
      </c>
      <c r="BA378" s="35" t="e">
        <f t="shared" ca="1" si="53"/>
        <v>#NAME?</v>
      </c>
      <c r="BB378" s="37" t="e">
        <f t="shared" ca="1" si="54"/>
        <v>#NAME?</v>
      </c>
      <c r="BC378" s="38" t="e">
        <f t="shared" ca="1" si="55"/>
        <v>#NAME?</v>
      </c>
      <c r="BD378" s="38" t="e">
        <f t="shared" ca="1" si="56"/>
        <v>#NAME?</v>
      </c>
      <c r="BE378" s="35" t="e">
        <f t="shared" ca="1" si="57"/>
        <v>#NAME?</v>
      </c>
      <c r="BF378" s="36" t="e">
        <f t="shared" ca="1" si="58"/>
        <v>#NAME?</v>
      </c>
      <c r="BG378" s="36" t="e">
        <f t="shared" ca="1" si="59"/>
        <v>#NAME?</v>
      </c>
      <c r="BH378" s="7"/>
      <c r="BI378" s="7"/>
      <c r="BJ378" s="7"/>
      <c r="BK378" s="7"/>
      <c r="BL378" s="7"/>
      <c r="BM378" s="7"/>
      <c r="BN378" s="8"/>
      <c r="BO378" s="8"/>
    </row>
    <row r="379" spans="1:67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/>
      <c r="AN379" s="33" t="str">
        <f t="shared" si="60"/>
        <v>0-day</v>
      </c>
      <c r="AO379" s="33" t="str">
        <f t="shared" si="61"/>
        <v>0-day</v>
      </c>
      <c r="AP379" s="33" t="str">
        <f t="shared" si="44"/>
        <v>0-day</v>
      </c>
      <c r="AQ379" s="33" t="str">
        <f t="shared" si="45"/>
        <v>0-day</v>
      </c>
      <c r="AR379" s="49"/>
      <c r="AS379" s="34" t="str">
        <f t="shared" si="46"/>
        <v/>
      </c>
      <c r="AT379" s="35">
        <f t="shared" si="62"/>
        <v>0</v>
      </c>
      <c r="AU379" s="35" t="e">
        <f t="shared" ca="1" si="47"/>
        <v>#NAME?</v>
      </c>
      <c r="AV379" s="35" t="e">
        <f t="shared" ca="1" si="48"/>
        <v>#NAME?</v>
      </c>
      <c r="AW379" s="34" t="e">
        <f t="shared" ca="1" si="49"/>
        <v>#NAME?</v>
      </c>
      <c r="AX379" s="35" t="e">
        <f t="shared" ca="1" si="50"/>
        <v>#NAME?</v>
      </c>
      <c r="AY379" s="34" t="str">
        <f t="shared" si="51"/>
        <v/>
      </c>
      <c r="AZ379" s="36" t="e">
        <f t="shared" ca="1" si="52"/>
        <v>#NAME?</v>
      </c>
      <c r="BA379" s="35" t="e">
        <f t="shared" ca="1" si="53"/>
        <v>#NAME?</v>
      </c>
      <c r="BB379" s="37" t="e">
        <f t="shared" ca="1" si="54"/>
        <v>#NAME?</v>
      </c>
      <c r="BC379" s="38" t="e">
        <f t="shared" ca="1" si="55"/>
        <v>#NAME?</v>
      </c>
      <c r="BD379" s="38" t="e">
        <f t="shared" ca="1" si="56"/>
        <v>#NAME?</v>
      </c>
      <c r="BE379" s="35" t="e">
        <f t="shared" ca="1" si="57"/>
        <v>#NAME?</v>
      </c>
      <c r="BF379" s="36" t="e">
        <f t="shared" ca="1" si="58"/>
        <v>#NAME?</v>
      </c>
      <c r="BG379" s="36" t="e">
        <f t="shared" ca="1" si="59"/>
        <v>#NAME?</v>
      </c>
      <c r="BH379" s="7"/>
      <c r="BI379" s="7"/>
      <c r="BJ379" s="7"/>
      <c r="BK379" s="7"/>
      <c r="BL379" s="7"/>
      <c r="BM379" s="7"/>
      <c r="BN379" s="8"/>
      <c r="BO379" s="8"/>
    </row>
    <row r="380" spans="1:67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/>
      <c r="AN380" s="33" t="str">
        <f t="shared" si="60"/>
        <v>0-day</v>
      </c>
      <c r="AO380" s="33" t="str">
        <f t="shared" si="61"/>
        <v>0-day</v>
      </c>
      <c r="AP380" s="33" t="str">
        <f t="shared" si="44"/>
        <v>0-day</v>
      </c>
      <c r="AQ380" s="33" t="str">
        <f t="shared" si="45"/>
        <v>0-day</v>
      </c>
      <c r="AR380" s="49"/>
      <c r="AS380" s="34" t="str">
        <f t="shared" si="46"/>
        <v/>
      </c>
      <c r="AT380" s="35">
        <f t="shared" si="62"/>
        <v>0</v>
      </c>
      <c r="AU380" s="35" t="e">
        <f t="shared" ca="1" si="47"/>
        <v>#NAME?</v>
      </c>
      <c r="AV380" s="35" t="e">
        <f t="shared" ca="1" si="48"/>
        <v>#NAME?</v>
      </c>
      <c r="AW380" s="34" t="e">
        <f t="shared" ca="1" si="49"/>
        <v>#NAME?</v>
      </c>
      <c r="AX380" s="35" t="e">
        <f t="shared" ca="1" si="50"/>
        <v>#NAME?</v>
      </c>
      <c r="AY380" s="34" t="str">
        <f t="shared" si="51"/>
        <v/>
      </c>
      <c r="AZ380" s="36" t="e">
        <f t="shared" ca="1" si="52"/>
        <v>#NAME?</v>
      </c>
      <c r="BA380" s="35" t="e">
        <f t="shared" ca="1" si="53"/>
        <v>#NAME?</v>
      </c>
      <c r="BB380" s="37" t="e">
        <f t="shared" ca="1" si="54"/>
        <v>#NAME?</v>
      </c>
      <c r="BC380" s="38" t="e">
        <f t="shared" ca="1" si="55"/>
        <v>#NAME?</v>
      </c>
      <c r="BD380" s="38" t="e">
        <f t="shared" ca="1" si="56"/>
        <v>#NAME?</v>
      </c>
      <c r="BE380" s="35" t="e">
        <f t="shared" ca="1" si="57"/>
        <v>#NAME?</v>
      </c>
      <c r="BF380" s="36" t="e">
        <f t="shared" ca="1" si="58"/>
        <v>#NAME?</v>
      </c>
      <c r="BG380" s="36" t="e">
        <f t="shared" ca="1" si="59"/>
        <v>#NAME?</v>
      </c>
      <c r="BH380" s="7"/>
      <c r="BI380" s="7"/>
      <c r="BJ380" s="7"/>
      <c r="BK380" s="7"/>
      <c r="BL380" s="7"/>
      <c r="BM380" s="7"/>
      <c r="BN380" s="8"/>
      <c r="BO380" s="8"/>
    </row>
    <row r="381" spans="1:67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/>
      <c r="AN381" s="33" t="str">
        <f t="shared" si="60"/>
        <v>0-day</v>
      </c>
      <c r="AO381" s="33" t="str">
        <f t="shared" si="61"/>
        <v>0-day</v>
      </c>
      <c r="AP381" s="33" t="str">
        <f t="shared" si="44"/>
        <v>0-day</v>
      </c>
      <c r="AQ381" s="33" t="str">
        <f t="shared" si="45"/>
        <v>0-day</v>
      </c>
      <c r="AR381" s="49"/>
      <c r="AS381" s="34" t="str">
        <f t="shared" si="46"/>
        <v/>
      </c>
      <c r="AT381" s="35">
        <f t="shared" si="62"/>
        <v>0</v>
      </c>
      <c r="AU381" s="35" t="e">
        <f t="shared" ca="1" si="47"/>
        <v>#NAME?</v>
      </c>
      <c r="AV381" s="35" t="e">
        <f t="shared" ca="1" si="48"/>
        <v>#NAME?</v>
      </c>
      <c r="AW381" s="34" t="e">
        <f t="shared" ca="1" si="49"/>
        <v>#NAME?</v>
      </c>
      <c r="AX381" s="35" t="e">
        <f t="shared" ca="1" si="50"/>
        <v>#NAME?</v>
      </c>
      <c r="AY381" s="34" t="str">
        <f t="shared" si="51"/>
        <v/>
      </c>
      <c r="AZ381" s="36" t="e">
        <f t="shared" ca="1" si="52"/>
        <v>#NAME?</v>
      </c>
      <c r="BA381" s="35" t="e">
        <f t="shared" ca="1" si="53"/>
        <v>#NAME?</v>
      </c>
      <c r="BB381" s="37" t="e">
        <f t="shared" ca="1" si="54"/>
        <v>#NAME?</v>
      </c>
      <c r="BC381" s="38" t="e">
        <f t="shared" ca="1" si="55"/>
        <v>#NAME?</v>
      </c>
      <c r="BD381" s="38" t="e">
        <f t="shared" ca="1" si="56"/>
        <v>#NAME?</v>
      </c>
      <c r="BE381" s="35" t="e">
        <f t="shared" ca="1" si="57"/>
        <v>#NAME?</v>
      </c>
      <c r="BF381" s="36" t="e">
        <f t="shared" ca="1" si="58"/>
        <v>#NAME?</v>
      </c>
      <c r="BG381" s="36" t="e">
        <f t="shared" ca="1" si="59"/>
        <v>#NAME?</v>
      </c>
      <c r="BH381" s="7"/>
      <c r="BI381" s="7"/>
      <c r="BJ381" s="7"/>
      <c r="BK381" s="7"/>
      <c r="BL381" s="7"/>
      <c r="BM381" s="7"/>
      <c r="BN381" s="8"/>
      <c r="BO381" s="8"/>
    </row>
    <row r="382" spans="1:67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/>
      <c r="AN382" s="33" t="str">
        <f t="shared" si="60"/>
        <v>0-day</v>
      </c>
      <c r="AO382" s="33" t="str">
        <f t="shared" si="61"/>
        <v>0-day</v>
      </c>
      <c r="AP382" s="33" t="str">
        <f t="shared" si="44"/>
        <v>0-day</v>
      </c>
      <c r="AQ382" s="33" t="str">
        <f t="shared" si="45"/>
        <v>0-day</v>
      </c>
      <c r="AR382" s="49"/>
      <c r="AS382" s="34" t="str">
        <f t="shared" si="46"/>
        <v/>
      </c>
      <c r="AT382" s="35">
        <f t="shared" si="62"/>
        <v>0</v>
      </c>
      <c r="AU382" s="35" t="e">
        <f t="shared" ca="1" si="47"/>
        <v>#NAME?</v>
      </c>
      <c r="AV382" s="35" t="e">
        <f t="shared" ca="1" si="48"/>
        <v>#NAME?</v>
      </c>
      <c r="AW382" s="34" t="e">
        <f t="shared" ca="1" si="49"/>
        <v>#NAME?</v>
      </c>
      <c r="AX382" s="35" t="e">
        <f t="shared" ca="1" si="50"/>
        <v>#NAME?</v>
      </c>
      <c r="AY382" s="34" t="str">
        <f t="shared" si="51"/>
        <v/>
      </c>
      <c r="AZ382" s="36" t="e">
        <f t="shared" ca="1" si="52"/>
        <v>#NAME?</v>
      </c>
      <c r="BA382" s="35" t="e">
        <f t="shared" ca="1" si="53"/>
        <v>#NAME?</v>
      </c>
      <c r="BB382" s="37" t="e">
        <f t="shared" ca="1" si="54"/>
        <v>#NAME?</v>
      </c>
      <c r="BC382" s="38" t="e">
        <f t="shared" ca="1" si="55"/>
        <v>#NAME?</v>
      </c>
      <c r="BD382" s="38" t="e">
        <f t="shared" ca="1" si="56"/>
        <v>#NAME?</v>
      </c>
      <c r="BE382" s="35" t="e">
        <f t="shared" ca="1" si="57"/>
        <v>#NAME?</v>
      </c>
      <c r="BF382" s="36" t="e">
        <f t="shared" ca="1" si="58"/>
        <v>#NAME?</v>
      </c>
      <c r="BG382" s="36" t="e">
        <f t="shared" ca="1" si="59"/>
        <v>#NAME?</v>
      </c>
      <c r="BH382" s="7"/>
      <c r="BI382" s="7"/>
      <c r="BJ382" s="7"/>
      <c r="BK382" s="7"/>
      <c r="BL382" s="7"/>
      <c r="BM382" s="7"/>
      <c r="BN382" s="8"/>
      <c r="BO382" s="8"/>
    </row>
    <row r="383" spans="1:67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/>
      <c r="AN383" s="33" t="str">
        <f t="shared" si="60"/>
        <v>0-day</v>
      </c>
      <c r="AO383" s="33" t="str">
        <f t="shared" si="61"/>
        <v>0-day</v>
      </c>
      <c r="AP383" s="33" t="str">
        <f t="shared" si="44"/>
        <v>0-day</v>
      </c>
      <c r="AQ383" s="33" t="str">
        <f t="shared" si="45"/>
        <v>0-day</v>
      </c>
      <c r="AR383" s="49"/>
      <c r="AS383" s="34" t="str">
        <f t="shared" si="46"/>
        <v/>
      </c>
      <c r="AT383" s="35">
        <f t="shared" si="62"/>
        <v>0</v>
      </c>
      <c r="AU383" s="35" t="e">
        <f t="shared" ca="1" si="47"/>
        <v>#NAME?</v>
      </c>
      <c r="AV383" s="35" t="e">
        <f t="shared" ca="1" si="48"/>
        <v>#NAME?</v>
      </c>
      <c r="AW383" s="34" t="e">
        <f t="shared" ca="1" si="49"/>
        <v>#NAME?</v>
      </c>
      <c r="AX383" s="35" t="e">
        <f t="shared" ca="1" si="50"/>
        <v>#NAME?</v>
      </c>
      <c r="AY383" s="34" t="str">
        <f t="shared" si="51"/>
        <v/>
      </c>
      <c r="AZ383" s="36" t="e">
        <f t="shared" ca="1" si="52"/>
        <v>#NAME?</v>
      </c>
      <c r="BA383" s="35" t="e">
        <f t="shared" ca="1" si="53"/>
        <v>#NAME?</v>
      </c>
      <c r="BB383" s="37" t="e">
        <f t="shared" ca="1" si="54"/>
        <v>#NAME?</v>
      </c>
      <c r="BC383" s="38" t="e">
        <f t="shared" ca="1" si="55"/>
        <v>#NAME?</v>
      </c>
      <c r="BD383" s="38" t="e">
        <f t="shared" ca="1" si="56"/>
        <v>#NAME?</v>
      </c>
      <c r="BE383" s="35" t="e">
        <f t="shared" ca="1" si="57"/>
        <v>#NAME?</v>
      </c>
      <c r="BF383" s="36" t="e">
        <f t="shared" ca="1" si="58"/>
        <v>#NAME?</v>
      </c>
      <c r="BG383" s="36" t="e">
        <f t="shared" ca="1" si="59"/>
        <v>#NAME?</v>
      </c>
      <c r="BH383" s="7"/>
      <c r="BI383" s="7"/>
      <c r="BJ383" s="7"/>
      <c r="BK383" s="7"/>
      <c r="BL383" s="7"/>
      <c r="BM383" s="7"/>
      <c r="BN383" s="8"/>
      <c r="BO383" s="8"/>
    </row>
    <row r="384" spans="1:67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/>
      <c r="AN384" s="33" t="str">
        <f t="shared" si="60"/>
        <v>0-day</v>
      </c>
      <c r="AO384" s="33" t="str">
        <f t="shared" si="61"/>
        <v>0-day</v>
      </c>
      <c r="AP384" s="33" t="str">
        <f t="shared" si="44"/>
        <v>0-day</v>
      </c>
      <c r="AQ384" s="33" t="str">
        <f t="shared" si="45"/>
        <v>0-day</v>
      </c>
      <c r="AR384" s="49"/>
      <c r="AS384" s="34" t="str">
        <f t="shared" si="46"/>
        <v/>
      </c>
      <c r="AT384" s="35">
        <f t="shared" si="62"/>
        <v>0</v>
      </c>
      <c r="AU384" s="35" t="e">
        <f t="shared" ca="1" si="47"/>
        <v>#NAME?</v>
      </c>
      <c r="AV384" s="35" t="e">
        <f t="shared" ca="1" si="48"/>
        <v>#NAME?</v>
      </c>
      <c r="AW384" s="34" t="e">
        <f t="shared" ca="1" si="49"/>
        <v>#NAME?</v>
      </c>
      <c r="AX384" s="35" t="e">
        <f t="shared" ca="1" si="50"/>
        <v>#NAME?</v>
      </c>
      <c r="AY384" s="34" t="str">
        <f t="shared" si="51"/>
        <v/>
      </c>
      <c r="AZ384" s="36" t="e">
        <f t="shared" ca="1" si="52"/>
        <v>#NAME?</v>
      </c>
      <c r="BA384" s="35" t="e">
        <f t="shared" ca="1" si="53"/>
        <v>#NAME?</v>
      </c>
      <c r="BB384" s="37" t="e">
        <f t="shared" ca="1" si="54"/>
        <v>#NAME?</v>
      </c>
      <c r="BC384" s="38" t="e">
        <f t="shared" ca="1" si="55"/>
        <v>#NAME?</v>
      </c>
      <c r="BD384" s="38" t="e">
        <f t="shared" ca="1" si="56"/>
        <v>#NAME?</v>
      </c>
      <c r="BE384" s="35" t="e">
        <f t="shared" ca="1" si="57"/>
        <v>#NAME?</v>
      </c>
      <c r="BF384" s="36" t="e">
        <f t="shared" ca="1" si="58"/>
        <v>#NAME?</v>
      </c>
      <c r="BG384" s="36" t="e">
        <f t="shared" ca="1" si="59"/>
        <v>#NAME?</v>
      </c>
      <c r="BH384" s="7"/>
      <c r="BI384" s="7"/>
      <c r="BJ384" s="7"/>
      <c r="BK384" s="7"/>
      <c r="BL384" s="7"/>
      <c r="BM384" s="7"/>
      <c r="BN384" s="8"/>
      <c r="BO384" s="8"/>
    </row>
    <row r="385" spans="1:67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/>
      <c r="AN385" s="33" t="str">
        <f t="shared" si="60"/>
        <v>0-day</v>
      </c>
      <c r="AO385" s="33" t="str">
        <f t="shared" si="61"/>
        <v>0-day</v>
      </c>
      <c r="AP385" s="33" t="str">
        <f t="shared" si="44"/>
        <v>0-day</v>
      </c>
      <c r="AQ385" s="33" t="str">
        <f t="shared" si="45"/>
        <v>0-day</v>
      </c>
      <c r="AR385" s="49"/>
      <c r="AS385" s="34" t="str">
        <f t="shared" si="46"/>
        <v/>
      </c>
      <c r="AT385" s="35">
        <f t="shared" si="62"/>
        <v>0</v>
      </c>
      <c r="AU385" s="35" t="e">
        <f t="shared" ca="1" si="47"/>
        <v>#NAME?</v>
      </c>
      <c r="AV385" s="35" t="e">
        <f t="shared" ca="1" si="48"/>
        <v>#NAME?</v>
      </c>
      <c r="AW385" s="34" t="e">
        <f t="shared" ca="1" si="49"/>
        <v>#NAME?</v>
      </c>
      <c r="AX385" s="35" t="e">
        <f t="shared" ca="1" si="50"/>
        <v>#NAME?</v>
      </c>
      <c r="AY385" s="34" t="str">
        <f t="shared" si="51"/>
        <v/>
      </c>
      <c r="AZ385" s="36" t="e">
        <f t="shared" ca="1" si="52"/>
        <v>#NAME?</v>
      </c>
      <c r="BA385" s="35" t="e">
        <f t="shared" ca="1" si="53"/>
        <v>#NAME?</v>
      </c>
      <c r="BB385" s="37" t="e">
        <f t="shared" ca="1" si="54"/>
        <v>#NAME?</v>
      </c>
      <c r="BC385" s="38" t="e">
        <f t="shared" ca="1" si="55"/>
        <v>#NAME?</v>
      </c>
      <c r="BD385" s="38" t="e">
        <f t="shared" ca="1" si="56"/>
        <v>#NAME?</v>
      </c>
      <c r="BE385" s="35" t="e">
        <f t="shared" ca="1" si="57"/>
        <v>#NAME?</v>
      </c>
      <c r="BF385" s="36" t="e">
        <f t="shared" ca="1" si="58"/>
        <v>#NAME?</v>
      </c>
      <c r="BG385" s="36" t="e">
        <f t="shared" ca="1" si="59"/>
        <v>#NAME?</v>
      </c>
      <c r="BH385" s="7"/>
      <c r="BI385" s="7"/>
      <c r="BJ385" s="7"/>
      <c r="BK385" s="7"/>
      <c r="BL385" s="7"/>
      <c r="BM385" s="7"/>
      <c r="BN385" s="8"/>
      <c r="BO385" s="8"/>
    </row>
    <row r="386" spans="1:67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/>
      <c r="AN386" s="33" t="str">
        <f t="shared" si="60"/>
        <v>0-day</v>
      </c>
      <c r="AO386" s="33" t="str">
        <f t="shared" si="61"/>
        <v>0-day</v>
      </c>
      <c r="AP386" s="33" t="str">
        <f t="shared" si="44"/>
        <v>0-day</v>
      </c>
      <c r="AQ386" s="33" t="str">
        <f t="shared" si="45"/>
        <v>0-day</v>
      </c>
      <c r="AR386" s="49"/>
      <c r="AS386" s="34" t="str">
        <f t="shared" si="46"/>
        <v/>
      </c>
      <c r="AT386" s="35">
        <f t="shared" si="62"/>
        <v>0</v>
      </c>
      <c r="AU386" s="35" t="e">
        <f t="shared" ca="1" si="47"/>
        <v>#NAME?</v>
      </c>
      <c r="AV386" s="35" t="e">
        <f t="shared" ca="1" si="48"/>
        <v>#NAME?</v>
      </c>
      <c r="AW386" s="34" t="e">
        <f t="shared" ca="1" si="49"/>
        <v>#NAME?</v>
      </c>
      <c r="AX386" s="35" t="e">
        <f t="shared" ca="1" si="50"/>
        <v>#NAME?</v>
      </c>
      <c r="AY386" s="34" t="str">
        <f t="shared" si="51"/>
        <v/>
      </c>
      <c r="AZ386" s="36" t="e">
        <f t="shared" ca="1" si="52"/>
        <v>#NAME?</v>
      </c>
      <c r="BA386" s="35" t="e">
        <f t="shared" ca="1" si="53"/>
        <v>#NAME?</v>
      </c>
      <c r="BB386" s="37" t="e">
        <f t="shared" ca="1" si="54"/>
        <v>#NAME?</v>
      </c>
      <c r="BC386" s="38" t="e">
        <f t="shared" ca="1" si="55"/>
        <v>#NAME?</v>
      </c>
      <c r="BD386" s="38" t="e">
        <f t="shared" ca="1" si="56"/>
        <v>#NAME?</v>
      </c>
      <c r="BE386" s="35" t="e">
        <f t="shared" ca="1" si="57"/>
        <v>#NAME?</v>
      </c>
      <c r="BF386" s="36" t="e">
        <f t="shared" ca="1" si="58"/>
        <v>#NAME?</v>
      </c>
      <c r="BG386" s="36" t="e">
        <f t="shared" ca="1" si="59"/>
        <v>#NAME?</v>
      </c>
      <c r="BH386" s="7"/>
      <c r="BI386" s="7"/>
      <c r="BJ386" s="7"/>
      <c r="BK386" s="7"/>
      <c r="BL386" s="7"/>
      <c r="BM386" s="7"/>
      <c r="BN386" s="8"/>
      <c r="BO386" s="8"/>
    </row>
    <row r="387" spans="1:67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/>
      <c r="AN387" s="33" t="str">
        <f t="shared" si="60"/>
        <v>0-day</v>
      </c>
      <c r="AO387" s="33" t="str">
        <f t="shared" si="61"/>
        <v>0-day</v>
      </c>
      <c r="AP387" s="33" t="str">
        <f t="shared" si="44"/>
        <v>0-day</v>
      </c>
      <c r="AQ387" s="33" t="str">
        <f t="shared" si="45"/>
        <v>0-day</v>
      </c>
      <c r="AR387" s="49"/>
      <c r="AS387" s="34" t="str">
        <f t="shared" si="46"/>
        <v/>
      </c>
      <c r="AT387" s="35">
        <f t="shared" si="62"/>
        <v>0</v>
      </c>
      <c r="AU387" s="35" t="e">
        <f t="shared" ca="1" si="47"/>
        <v>#NAME?</v>
      </c>
      <c r="AV387" s="35" t="e">
        <f t="shared" ca="1" si="48"/>
        <v>#NAME?</v>
      </c>
      <c r="AW387" s="34" t="e">
        <f t="shared" ca="1" si="49"/>
        <v>#NAME?</v>
      </c>
      <c r="AX387" s="35" t="e">
        <f t="shared" ca="1" si="50"/>
        <v>#NAME?</v>
      </c>
      <c r="AY387" s="34" t="str">
        <f t="shared" si="51"/>
        <v/>
      </c>
      <c r="AZ387" s="36" t="e">
        <f t="shared" ca="1" si="52"/>
        <v>#NAME?</v>
      </c>
      <c r="BA387" s="35" t="e">
        <f t="shared" ca="1" si="53"/>
        <v>#NAME?</v>
      </c>
      <c r="BB387" s="37" t="e">
        <f t="shared" ca="1" si="54"/>
        <v>#NAME?</v>
      </c>
      <c r="BC387" s="38" t="e">
        <f t="shared" ca="1" si="55"/>
        <v>#NAME?</v>
      </c>
      <c r="BD387" s="38" t="e">
        <f t="shared" ca="1" si="56"/>
        <v>#NAME?</v>
      </c>
      <c r="BE387" s="35" t="e">
        <f t="shared" ca="1" si="57"/>
        <v>#NAME?</v>
      </c>
      <c r="BF387" s="36" t="e">
        <f t="shared" ca="1" si="58"/>
        <v>#NAME?</v>
      </c>
      <c r="BG387" s="36" t="e">
        <f t="shared" ca="1" si="59"/>
        <v>#NAME?</v>
      </c>
      <c r="BH387" s="7"/>
      <c r="BI387" s="7"/>
      <c r="BJ387" s="7"/>
      <c r="BK387" s="7"/>
      <c r="BL387" s="7"/>
      <c r="BM387" s="7"/>
      <c r="BN387" s="8"/>
      <c r="BO387" s="8"/>
    </row>
    <row r="388" spans="1:67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/>
      <c r="AN388" s="33" t="str">
        <f t="shared" si="60"/>
        <v>0-day</v>
      </c>
      <c r="AO388" s="33" t="str">
        <f t="shared" si="61"/>
        <v>0-day</v>
      </c>
      <c r="AP388" s="33" t="str">
        <f t="shared" si="44"/>
        <v>0-day</v>
      </c>
      <c r="AQ388" s="33" t="str">
        <f t="shared" si="45"/>
        <v>0-day</v>
      </c>
      <c r="AR388" s="49"/>
      <c r="AS388" s="34" t="str">
        <f t="shared" si="46"/>
        <v/>
      </c>
      <c r="AT388" s="35">
        <f t="shared" si="62"/>
        <v>0</v>
      </c>
      <c r="AU388" s="35" t="e">
        <f t="shared" ca="1" si="47"/>
        <v>#NAME?</v>
      </c>
      <c r="AV388" s="35" t="e">
        <f t="shared" ca="1" si="48"/>
        <v>#NAME?</v>
      </c>
      <c r="AW388" s="34" t="e">
        <f t="shared" ca="1" si="49"/>
        <v>#NAME?</v>
      </c>
      <c r="AX388" s="35" t="e">
        <f t="shared" ca="1" si="50"/>
        <v>#NAME?</v>
      </c>
      <c r="AY388" s="34" t="str">
        <f t="shared" si="51"/>
        <v/>
      </c>
      <c r="AZ388" s="36" t="e">
        <f t="shared" ca="1" si="52"/>
        <v>#NAME?</v>
      </c>
      <c r="BA388" s="35" t="e">
        <f t="shared" ca="1" si="53"/>
        <v>#NAME?</v>
      </c>
      <c r="BB388" s="37" t="e">
        <f t="shared" ca="1" si="54"/>
        <v>#NAME?</v>
      </c>
      <c r="BC388" s="38" t="e">
        <f t="shared" ca="1" si="55"/>
        <v>#NAME?</v>
      </c>
      <c r="BD388" s="38" t="e">
        <f t="shared" ca="1" si="56"/>
        <v>#NAME?</v>
      </c>
      <c r="BE388" s="35" t="e">
        <f t="shared" ca="1" si="57"/>
        <v>#NAME?</v>
      </c>
      <c r="BF388" s="36" t="e">
        <f t="shared" ca="1" si="58"/>
        <v>#NAME?</v>
      </c>
      <c r="BG388" s="36" t="e">
        <f t="shared" ca="1" si="59"/>
        <v>#NAME?</v>
      </c>
      <c r="BH388" s="7"/>
      <c r="BI388" s="7"/>
      <c r="BJ388" s="7"/>
      <c r="BK388" s="7"/>
      <c r="BL388" s="7"/>
      <c r="BM388" s="7"/>
      <c r="BN388" s="8"/>
      <c r="BO388" s="8"/>
    </row>
    <row r="389" spans="1:67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/>
      <c r="AN389" s="33" t="str">
        <f t="shared" si="60"/>
        <v>0-day</v>
      </c>
      <c r="AO389" s="33" t="str">
        <f t="shared" si="61"/>
        <v>0-day</v>
      </c>
      <c r="AP389" s="33" t="str">
        <f t="shared" si="44"/>
        <v>0-day</v>
      </c>
      <c r="AQ389" s="33" t="str">
        <f t="shared" si="45"/>
        <v>0-day</v>
      </c>
      <c r="AR389" s="49"/>
      <c r="AS389" s="34" t="str">
        <f t="shared" si="46"/>
        <v/>
      </c>
      <c r="AT389" s="35">
        <f t="shared" si="62"/>
        <v>0</v>
      </c>
      <c r="AU389" s="35" t="e">
        <f t="shared" ca="1" si="47"/>
        <v>#NAME?</v>
      </c>
      <c r="AV389" s="35" t="e">
        <f t="shared" ca="1" si="48"/>
        <v>#NAME?</v>
      </c>
      <c r="AW389" s="34" t="e">
        <f t="shared" ca="1" si="49"/>
        <v>#NAME?</v>
      </c>
      <c r="AX389" s="35" t="e">
        <f t="shared" ca="1" si="50"/>
        <v>#NAME?</v>
      </c>
      <c r="AY389" s="34" t="str">
        <f t="shared" si="51"/>
        <v/>
      </c>
      <c r="AZ389" s="36" t="e">
        <f t="shared" ca="1" si="52"/>
        <v>#NAME?</v>
      </c>
      <c r="BA389" s="35" t="e">
        <f t="shared" ca="1" si="53"/>
        <v>#NAME?</v>
      </c>
      <c r="BB389" s="37" t="e">
        <f t="shared" ca="1" si="54"/>
        <v>#NAME?</v>
      </c>
      <c r="BC389" s="38" t="e">
        <f t="shared" ca="1" si="55"/>
        <v>#NAME?</v>
      </c>
      <c r="BD389" s="38" t="e">
        <f t="shared" ca="1" si="56"/>
        <v>#NAME?</v>
      </c>
      <c r="BE389" s="35" t="e">
        <f t="shared" ca="1" si="57"/>
        <v>#NAME?</v>
      </c>
      <c r="BF389" s="36" t="e">
        <f t="shared" ca="1" si="58"/>
        <v>#NAME?</v>
      </c>
      <c r="BG389" s="36" t="e">
        <f t="shared" ca="1" si="59"/>
        <v>#NAME?</v>
      </c>
      <c r="BH389" s="7"/>
      <c r="BI389" s="7"/>
      <c r="BJ389" s="7"/>
      <c r="BK389" s="7"/>
      <c r="BL389" s="7"/>
      <c r="BM389" s="7"/>
      <c r="BN389" s="8"/>
      <c r="BO389" s="8"/>
    </row>
    <row r="390" spans="1:67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/>
      <c r="AN390" s="33" t="str">
        <f t="shared" si="60"/>
        <v>0-day</v>
      </c>
      <c r="AO390" s="33" t="str">
        <f t="shared" si="61"/>
        <v>0-day</v>
      </c>
      <c r="AP390" s="33" t="str">
        <f t="shared" si="44"/>
        <v>0-day</v>
      </c>
      <c r="AQ390" s="33" t="str">
        <f t="shared" si="45"/>
        <v>0-day</v>
      </c>
      <c r="AR390" s="49"/>
      <c r="AS390" s="34" t="str">
        <f t="shared" si="46"/>
        <v/>
      </c>
      <c r="AT390" s="35">
        <f t="shared" si="62"/>
        <v>0</v>
      </c>
      <c r="AU390" s="35" t="e">
        <f t="shared" ca="1" si="47"/>
        <v>#NAME?</v>
      </c>
      <c r="AV390" s="35" t="e">
        <f t="shared" ca="1" si="48"/>
        <v>#NAME?</v>
      </c>
      <c r="AW390" s="34" t="e">
        <f t="shared" ca="1" si="49"/>
        <v>#NAME?</v>
      </c>
      <c r="AX390" s="35" t="e">
        <f t="shared" ca="1" si="50"/>
        <v>#NAME?</v>
      </c>
      <c r="AY390" s="34" t="str">
        <f t="shared" si="51"/>
        <v/>
      </c>
      <c r="AZ390" s="36" t="e">
        <f t="shared" ca="1" si="52"/>
        <v>#NAME?</v>
      </c>
      <c r="BA390" s="35" t="e">
        <f t="shared" ca="1" si="53"/>
        <v>#NAME?</v>
      </c>
      <c r="BB390" s="37" t="e">
        <f t="shared" ca="1" si="54"/>
        <v>#NAME?</v>
      </c>
      <c r="BC390" s="38" t="e">
        <f t="shared" ca="1" si="55"/>
        <v>#NAME?</v>
      </c>
      <c r="BD390" s="38" t="e">
        <f t="shared" ca="1" si="56"/>
        <v>#NAME?</v>
      </c>
      <c r="BE390" s="35" t="e">
        <f t="shared" ca="1" si="57"/>
        <v>#NAME?</v>
      </c>
      <c r="BF390" s="36" t="e">
        <f t="shared" ca="1" si="58"/>
        <v>#NAME?</v>
      </c>
      <c r="BG390" s="36" t="e">
        <f t="shared" ca="1" si="59"/>
        <v>#NAME?</v>
      </c>
      <c r="BH390" s="7"/>
      <c r="BI390" s="7"/>
      <c r="BJ390" s="7"/>
      <c r="BK390" s="7"/>
      <c r="BL390" s="7"/>
      <c r="BM390" s="7"/>
      <c r="BN390" s="8"/>
      <c r="BO390" s="8"/>
    </row>
    <row r="391" spans="1:67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/>
      <c r="AN391" s="33" t="str">
        <f t="shared" si="60"/>
        <v>0-day</v>
      </c>
      <c r="AO391" s="33" t="str">
        <f t="shared" si="61"/>
        <v>0-day</v>
      </c>
      <c r="AP391" s="33" t="str">
        <f t="shared" si="44"/>
        <v>0-day</v>
      </c>
      <c r="AQ391" s="33" t="str">
        <f t="shared" si="45"/>
        <v>0-day</v>
      </c>
      <c r="AR391" s="49"/>
      <c r="AS391" s="34" t="str">
        <f t="shared" si="46"/>
        <v/>
      </c>
      <c r="AT391" s="35">
        <f t="shared" si="62"/>
        <v>0</v>
      </c>
      <c r="AU391" s="35" t="e">
        <f t="shared" ca="1" si="47"/>
        <v>#NAME?</v>
      </c>
      <c r="AV391" s="35" t="e">
        <f t="shared" ca="1" si="48"/>
        <v>#NAME?</v>
      </c>
      <c r="AW391" s="34" t="e">
        <f t="shared" ca="1" si="49"/>
        <v>#NAME?</v>
      </c>
      <c r="AX391" s="35" t="e">
        <f t="shared" ca="1" si="50"/>
        <v>#NAME?</v>
      </c>
      <c r="AY391" s="34" t="str">
        <f t="shared" si="51"/>
        <v/>
      </c>
      <c r="AZ391" s="36" t="e">
        <f t="shared" ca="1" si="52"/>
        <v>#NAME?</v>
      </c>
      <c r="BA391" s="35" t="e">
        <f t="shared" ca="1" si="53"/>
        <v>#NAME?</v>
      </c>
      <c r="BB391" s="37" t="e">
        <f t="shared" ca="1" si="54"/>
        <v>#NAME?</v>
      </c>
      <c r="BC391" s="38" t="e">
        <f t="shared" ca="1" si="55"/>
        <v>#NAME?</v>
      </c>
      <c r="BD391" s="38" t="e">
        <f t="shared" ca="1" si="56"/>
        <v>#NAME?</v>
      </c>
      <c r="BE391" s="35" t="e">
        <f t="shared" ca="1" si="57"/>
        <v>#NAME?</v>
      </c>
      <c r="BF391" s="36" t="e">
        <f t="shared" ca="1" si="58"/>
        <v>#NAME?</v>
      </c>
      <c r="BG391" s="36" t="e">
        <f t="shared" ca="1" si="59"/>
        <v>#NAME?</v>
      </c>
      <c r="BH391" s="7"/>
      <c r="BI391" s="7"/>
      <c r="BJ391" s="7"/>
      <c r="BK391" s="7"/>
      <c r="BL391" s="7"/>
      <c r="BM391" s="7"/>
      <c r="BN391" s="8"/>
      <c r="BO391" s="8"/>
    </row>
    <row r="392" spans="1:67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/>
      <c r="AN392" s="33" t="str">
        <f t="shared" si="60"/>
        <v>0-day</v>
      </c>
      <c r="AO392" s="33" t="str">
        <f t="shared" si="61"/>
        <v>0-day</v>
      </c>
      <c r="AP392" s="33" t="str">
        <f t="shared" si="44"/>
        <v>0-day</v>
      </c>
      <c r="AQ392" s="33" t="str">
        <f t="shared" si="45"/>
        <v>0-day</v>
      </c>
      <c r="AR392" s="49"/>
      <c r="AS392" s="34" t="str">
        <f t="shared" si="46"/>
        <v/>
      </c>
      <c r="AT392" s="35">
        <f t="shared" si="62"/>
        <v>0</v>
      </c>
      <c r="AU392" s="35" t="e">
        <f t="shared" ca="1" si="47"/>
        <v>#NAME?</v>
      </c>
      <c r="AV392" s="35" t="e">
        <f t="shared" ca="1" si="48"/>
        <v>#NAME?</v>
      </c>
      <c r="AW392" s="34" t="e">
        <f t="shared" ca="1" si="49"/>
        <v>#NAME?</v>
      </c>
      <c r="AX392" s="35" t="e">
        <f t="shared" ca="1" si="50"/>
        <v>#NAME?</v>
      </c>
      <c r="AY392" s="34" t="str">
        <f t="shared" si="51"/>
        <v/>
      </c>
      <c r="AZ392" s="36" t="e">
        <f t="shared" ca="1" si="52"/>
        <v>#NAME?</v>
      </c>
      <c r="BA392" s="35" t="e">
        <f t="shared" ca="1" si="53"/>
        <v>#NAME?</v>
      </c>
      <c r="BB392" s="37" t="e">
        <f t="shared" ca="1" si="54"/>
        <v>#NAME?</v>
      </c>
      <c r="BC392" s="38" t="e">
        <f t="shared" ca="1" si="55"/>
        <v>#NAME?</v>
      </c>
      <c r="BD392" s="38" t="e">
        <f t="shared" ca="1" si="56"/>
        <v>#NAME?</v>
      </c>
      <c r="BE392" s="35" t="e">
        <f t="shared" ca="1" si="57"/>
        <v>#NAME?</v>
      </c>
      <c r="BF392" s="36" t="e">
        <f t="shared" ca="1" si="58"/>
        <v>#NAME?</v>
      </c>
      <c r="BG392" s="36" t="e">
        <f t="shared" ca="1" si="59"/>
        <v>#NAME?</v>
      </c>
      <c r="BH392" s="7"/>
      <c r="BI392" s="7"/>
      <c r="BJ392" s="7"/>
      <c r="BK392" s="7"/>
      <c r="BL392" s="7"/>
      <c r="BM392" s="7"/>
      <c r="BN392" s="8"/>
      <c r="BO392" s="8"/>
    </row>
    <row r="393" spans="1:67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/>
      <c r="AN393" s="33" t="str">
        <f t="shared" si="60"/>
        <v>0-day</v>
      </c>
      <c r="AO393" s="33" t="str">
        <f t="shared" si="61"/>
        <v>0-day</v>
      </c>
      <c r="AP393" s="33" t="str">
        <f t="shared" si="44"/>
        <v>0-day</v>
      </c>
      <c r="AQ393" s="33" t="str">
        <f t="shared" si="45"/>
        <v>0-day</v>
      </c>
      <c r="AR393" s="49"/>
      <c r="AS393" s="34" t="str">
        <f t="shared" si="46"/>
        <v/>
      </c>
      <c r="AT393" s="35">
        <f t="shared" si="62"/>
        <v>0</v>
      </c>
      <c r="AU393" s="35" t="e">
        <f t="shared" ca="1" si="47"/>
        <v>#NAME?</v>
      </c>
      <c r="AV393" s="35" t="e">
        <f t="shared" ca="1" si="48"/>
        <v>#NAME?</v>
      </c>
      <c r="AW393" s="34" t="e">
        <f t="shared" ca="1" si="49"/>
        <v>#NAME?</v>
      </c>
      <c r="AX393" s="35" t="e">
        <f t="shared" ca="1" si="50"/>
        <v>#NAME?</v>
      </c>
      <c r="AY393" s="34" t="str">
        <f t="shared" si="51"/>
        <v/>
      </c>
      <c r="AZ393" s="36" t="e">
        <f t="shared" ca="1" si="52"/>
        <v>#NAME?</v>
      </c>
      <c r="BA393" s="35" t="e">
        <f t="shared" ca="1" si="53"/>
        <v>#NAME?</v>
      </c>
      <c r="BB393" s="37" t="e">
        <f t="shared" ca="1" si="54"/>
        <v>#NAME?</v>
      </c>
      <c r="BC393" s="38" t="e">
        <f t="shared" ca="1" si="55"/>
        <v>#NAME?</v>
      </c>
      <c r="BD393" s="38" t="e">
        <f t="shared" ca="1" si="56"/>
        <v>#NAME?</v>
      </c>
      <c r="BE393" s="35" t="e">
        <f t="shared" ca="1" si="57"/>
        <v>#NAME?</v>
      </c>
      <c r="BF393" s="36" t="e">
        <f t="shared" ca="1" si="58"/>
        <v>#NAME?</v>
      </c>
      <c r="BG393" s="36" t="e">
        <f t="shared" ca="1" si="59"/>
        <v>#NAME?</v>
      </c>
      <c r="BH393" s="7"/>
      <c r="BI393" s="7"/>
      <c r="BJ393" s="7"/>
      <c r="BK393" s="7"/>
      <c r="BL393" s="7"/>
      <c r="BM393" s="7"/>
      <c r="BN393" s="8"/>
      <c r="BO393" s="8"/>
    </row>
    <row r="394" spans="1:67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/>
      <c r="AN394" s="33" t="str">
        <f t="shared" si="60"/>
        <v>0-day</v>
      </c>
      <c r="AO394" s="33" t="str">
        <f t="shared" si="61"/>
        <v>0-day</v>
      </c>
      <c r="AP394" s="33" t="str">
        <f t="shared" si="44"/>
        <v>0-day</v>
      </c>
      <c r="AQ394" s="33" t="str">
        <f t="shared" si="45"/>
        <v>0-day</v>
      </c>
      <c r="AR394" s="49"/>
      <c r="AS394" s="34" t="str">
        <f t="shared" si="46"/>
        <v/>
      </c>
      <c r="AT394" s="35">
        <f t="shared" si="62"/>
        <v>0</v>
      </c>
      <c r="AU394" s="35" t="e">
        <f t="shared" ca="1" si="47"/>
        <v>#NAME?</v>
      </c>
      <c r="AV394" s="35" t="e">
        <f t="shared" ca="1" si="48"/>
        <v>#NAME?</v>
      </c>
      <c r="AW394" s="34" t="e">
        <f t="shared" ca="1" si="49"/>
        <v>#NAME?</v>
      </c>
      <c r="AX394" s="35" t="e">
        <f t="shared" ca="1" si="50"/>
        <v>#NAME?</v>
      </c>
      <c r="AY394" s="34" t="str">
        <f t="shared" si="51"/>
        <v/>
      </c>
      <c r="AZ394" s="36" t="e">
        <f t="shared" ca="1" si="52"/>
        <v>#NAME?</v>
      </c>
      <c r="BA394" s="35" t="e">
        <f t="shared" ca="1" si="53"/>
        <v>#NAME?</v>
      </c>
      <c r="BB394" s="37" t="e">
        <f t="shared" ca="1" si="54"/>
        <v>#NAME?</v>
      </c>
      <c r="BC394" s="38" t="e">
        <f t="shared" ca="1" si="55"/>
        <v>#NAME?</v>
      </c>
      <c r="BD394" s="38" t="e">
        <f t="shared" ca="1" si="56"/>
        <v>#NAME?</v>
      </c>
      <c r="BE394" s="35" t="e">
        <f t="shared" ca="1" si="57"/>
        <v>#NAME?</v>
      </c>
      <c r="BF394" s="36" t="e">
        <f t="shared" ca="1" si="58"/>
        <v>#NAME?</v>
      </c>
      <c r="BG394" s="36" t="e">
        <f t="shared" ca="1" si="59"/>
        <v>#NAME?</v>
      </c>
      <c r="BH394" s="7"/>
      <c r="BI394" s="7"/>
      <c r="BJ394" s="7"/>
      <c r="BK394" s="7"/>
      <c r="BL394" s="7"/>
      <c r="BM394" s="7"/>
      <c r="BN394" s="8"/>
      <c r="BO394" s="8"/>
    </row>
    <row r="395" spans="1:67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/>
      <c r="AN395" s="33" t="str">
        <f t="shared" si="60"/>
        <v>0-day</v>
      </c>
      <c r="AO395" s="33" t="str">
        <f t="shared" si="61"/>
        <v>0-day</v>
      </c>
      <c r="AP395" s="33" t="str">
        <f t="shared" si="44"/>
        <v>0-day</v>
      </c>
      <c r="AQ395" s="33" t="str">
        <f t="shared" si="45"/>
        <v>0-day</v>
      </c>
      <c r="AR395" s="49"/>
      <c r="AS395" s="34" t="str">
        <f t="shared" si="46"/>
        <v/>
      </c>
      <c r="AT395" s="35">
        <f t="shared" si="62"/>
        <v>0</v>
      </c>
      <c r="AU395" s="35" t="e">
        <f t="shared" ca="1" si="47"/>
        <v>#NAME?</v>
      </c>
      <c r="AV395" s="35" t="e">
        <f t="shared" ca="1" si="48"/>
        <v>#NAME?</v>
      </c>
      <c r="AW395" s="34" t="e">
        <f t="shared" ca="1" si="49"/>
        <v>#NAME?</v>
      </c>
      <c r="AX395" s="35" t="e">
        <f t="shared" ca="1" si="50"/>
        <v>#NAME?</v>
      </c>
      <c r="AY395" s="34" t="str">
        <f t="shared" si="51"/>
        <v/>
      </c>
      <c r="AZ395" s="36" t="e">
        <f t="shared" ca="1" si="52"/>
        <v>#NAME?</v>
      </c>
      <c r="BA395" s="35" t="e">
        <f t="shared" ca="1" si="53"/>
        <v>#NAME?</v>
      </c>
      <c r="BB395" s="37" t="e">
        <f t="shared" ca="1" si="54"/>
        <v>#NAME?</v>
      </c>
      <c r="BC395" s="38" t="e">
        <f t="shared" ca="1" si="55"/>
        <v>#NAME?</v>
      </c>
      <c r="BD395" s="38" t="e">
        <f t="shared" ca="1" si="56"/>
        <v>#NAME?</v>
      </c>
      <c r="BE395" s="35" t="e">
        <f t="shared" ca="1" si="57"/>
        <v>#NAME?</v>
      </c>
      <c r="BF395" s="36" t="e">
        <f t="shared" ca="1" si="58"/>
        <v>#NAME?</v>
      </c>
      <c r="BG395" s="36" t="e">
        <f t="shared" ca="1" si="59"/>
        <v>#NAME?</v>
      </c>
      <c r="BH395" s="7"/>
      <c r="BI395" s="7"/>
      <c r="BJ395" s="7"/>
      <c r="BK395" s="7"/>
      <c r="BL395" s="7"/>
      <c r="BM395" s="7"/>
      <c r="BN395" s="8"/>
      <c r="BO395" s="8"/>
    </row>
    <row r="396" spans="1:67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/>
      <c r="AN396" s="33" t="str">
        <f t="shared" si="60"/>
        <v>0-day</v>
      </c>
      <c r="AO396" s="33" t="str">
        <f t="shared" si="61"/>
        <v>0-day</v>
      </c>
      <c r="AP396" s="33" t="str">
        <f t="shared" si="44"/>
        <v>0-day</v>
      </c>
      <c r="AQ396" s="33" t="str">
        <f t="shared" si="45"/>
        <v>0-day</v>
      </c>
      <c r="AR396" s="49"/>
      <c r="AS396" s="34" t="str">
        <f t="shared" si="46"/>
        <v/>
      </c>
      <c r="AT396" s="35">
        <f t="shared" si="62"/>
        <v>0</v>
      </c>
      <c r="AU396" s="35" t="e">
        <f t="shared" ca="1" si="47"/>
        <v>#NAME?</v>
      </c>
      <c r="AV396" s="35" t="e">
        <f t="shared" ca="1" si="48"/>
        <v>#NAME?</v>
      </c>
      <c r="AW396" s="34" t="e">
        <f t="shared" ca="1" si="49"/>
        <v>#NAME?</v>
      </c>
      <c r="AX396" s="35" t="e">
        <f t="shared" ca="1" si="50"/>
        <v>#NAME?</v>
      </c>
      <c r="AY396" s="34" t="str">
        <f t="shared" si="51"/>
        <v/>
      </c>
      <c r="AZ396" s="36" t="e">
        <f t="shared" ca="1" si="52"/>
        <v>#NAME?</v>
      </c>
      <c r="BA396" s="35" t="e">
        <f t="shared" ca="1" si="53"/>
        <v>#NAME?</v>
      </c>
      <c r="BB396" s="37" t="e">
        <f t="shared" ca="1" si="54"/>
        <v>#NAME?</v>
      </c>
      <c r="BC396" s="38" t="e">
        <f t="shared" ca="1" si="55"/>
        <v>#NAME?</v>
      </c>
      <c r="BD396" s="38" t="e">
        <f t="shared" ca="1" si="56"/>
        <v>#NAME?</v>
      </c>
      <c r="BE396" s="35" t="e">
        <f t="shared" ca="1" si="57"/>
        <v>#NAME?</v>
      </c>
      <c r="BF396" s="36" t="e">
        <f t="shared" ca="1" si="58"/>
        <v>#NAME?</v>
      </c>
      <c r="BG396" s="36" t="e">
        <f t="shared" ca="1" si="59"/>
        <v>#NAME?</v>
      </c>
      <c r="BH396" s="7"/>
      <c r="BI396" s="7"/>
      <c r="BJ396" s="7"/>
      <c r="BK396" s="7"/>
      <c r="BL396" s="7"/>
      <c r="BM396" s="7"/>
      <c r="BN396" s="8"/>
      <c r="BO396" s="8"/>
    </row>
    <row r="397" spans="1:67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/>
      <c r="AN397" s="33" t="str">
        <f t="shared" si="60"/>
        <v>0-day</v>
      </c>
      <c r="AO397" s="33" t="str">
        <f t="shared" si="61"/>
        <v>0-day</v>
      </c>
      <c r="AP397" s="33" t="str">
        <f t="shared" si="44"/>
        <v>0-day</v>
      </c>
      <c r="AQ397" s="33" t="str">
        <f t="shared" si="45"/>
        <v>0-day</v>
      </c>
      <c r="AR397" s="49"/>
      <c r="AS397" s="34" t="str">
        <f t="shared" si="46"/>
        <v/>
      </c>
      <c r="AT397" s="35">
        <f t="shared" si="62"/>
        <v>0</v>
      </c>
      <c r="AU397" s="35" t="e">
        <f t="shared" ca="1" si="47"/>
        <v>#NAME?</v>
      </c>
      <c r="AV397" s="35" t="e">
        <f t="shared" ca="1" si="48"/>
        <v>#NAME?</v>
      </c>
      <c r="AW397" s="34" t="e">
        <f t="shared" ca="1" si="49"/>
        <v>#NAME?</v>
      </c>
      <c r="AX397" s="35" t="e">
        <f t="shared" ca="1" si="50"/>
        <v>#NAME?</v>
      </c>
      <c r="AY397" s="34" t="str">
        <f t="shared" si="51"/>
        <v/>
      </c>
      <c r="AZ397" s="36" t="e">
        <f t="shared" ca="1" si="52"/>
        <v>#NAME?</v>
      </c>
      <c r="BA397" s="35" t="e">
        <f t="shared" ca="1" si="53"/>
        <v>#NAME?</v>
      </c>
      <c r="BB397" s="37" t="e">
        <f t="shared" ca="1" si="54"/>
        <v>#NAME?</v>
      </c>
      <c r="BC397" s="38" t="e">
        <f t="shared" ca="1" si="55"/>
        <v>#NAME?</v>
      </c>
      <c r="BD397" s="38" t="e">
        <f t="shared" ca="1" si="56"/>
        <v>#NAME?</v>
      </c>
      <c r="BE397" s="35" t="e">
        <f t="shared" ca="1" si="57"/>
        <v>#NAME?</v>
      </c>
      <c r="BF397" s="36" t="e">
        <f t="shared" ca="1" si="58"/>
        <v>#NAME?</v>
      </c>
      <c r="BG397" s="36" t="e">
        <f t="shared" ca="1" si="59"/>
        <v>#NAME?</v>
      </c>
      <c r="BH397" s="7"/>
      <c r="BI397" s="7"/>
      <c r="BJ397" s="7"/>
      <c r="BK397" s="7"/>
      <c r="BL397" s="7"/>
      <c r="BM397" s="7"/>
      <c r="BN397" s="8"/>
      <c r="BO397" s="8"/>
    </row>
    <row r="398" spans="1:67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/>
      <c r="AN398" s="33" t="str">
        <f t="shared" si="60"/>
        <v>0-day</v>
      </c>
      <c r="AO398" s="33" t="str">
        <f t="shared" si="61"/>
        <v>0-day</v>
      </c>
      <c r="AP398" s="33" t="str">
        <f t="shared" si="44"/>
        <v>0-day</v>
      </c>
      <c r="AQ398" s="33" t="str">
        <f t="shared" si="45"/>
        <v>0-day</v>
      </c>
      <c r="AR398" s="49"/>
      <c r="AS398" s="34" t="str">
        <f t="shared" si="46"/>
        <v/>
      </c>
      <c r="AT398" s="35">
        <f t="shared" si="62"/>
        <v>0</v>
      </c>
      <c r="AU398" s="35" t="e">
        <f t="shared" ca="1" si="47"/>
        <v>#NAME?</v>
      </c>
      <c r="AV398" s="35" t="e">
        <f t="shared" ca="1" si="48"/>
        <v>#NAME?</v>
      </c>
      <c r="AW398" s="34" t="e">
        <f t="shared" ca="1" si="49"/>
        <v>#NAME?</v>
      </c>
      <c r="AX398" s="35" t="e">
        <f t="shared" ca="1" si="50"/>
        <v>#NAME?</v>
      </c>
      <c r="AY398" s="34" t="str">
        <f t="shared" si="51"/>
        <v/>
      </c>
      <c r="AZ398" s="36" t="e">
        <f t="shared" ca="1" si="52"/>
        <v>#NAME?</v>
      </c>
      <c r="BA398" s="35" t="e">
        <f t="shared" ca="1" si="53"/>
        <v>#NAME?</v>
      </c>
      <c r="BB398" s="37" t="e">
        <f t="shared" ca="1" si="54"/>
        <v>#NAME?</v>
      </c>
      <c r="BC398" s="38" t="e">
        <f t="shared" ca="1" si="55"/>
        <v>#NAME?</v>
      </c>
      <c r="BD398" s="38" t="e">
        <f t="shared" ca="1" si="56"/>
        <v>#NAME?</v>
      </c>
      <c r="BE398" s="35" t="e">
        <f t="shared" ca="1" si="57"/>
        <v>#NAME?</v>
      </c>
      <c r="BF398" s="36" t="e">
        <f t="shared" ca="1" si="58"/>
        <v>#NAME?</v>
      </c>
      <c r="BG398" s="36" t="e">
        <f t="shared" ca="1" si="59"/>
        <v>#NAME?</v>
      </c>
      <c r="BH398" s="7"/>
      <c r="BI398" s="7"/>
      <c r="BJ398" s="7"/>
      <c r="BK398" s="7"/>
      <c r="BL398" s="7"/>
      <c r="BM398" s="7"/>
      <c r="BN398" s="8"/>
      <c r="BO398" s="8"/>
    </row>
    <row r="399" spans="1:67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/>
      <c r="AN399" s="33" t="str">
        <f t="shared" si="60"/>
        <v>0-day</v>
      </c>
      <c r="AO399" s="33" t="str">
        <f t="shared" si="61"/>
        <v>0-day</v>
      </c>
      <c r="AP399" s="33" t="str">
        <f t="shared" si="44"/>
        <v>0-day</v>
      </c>
      <c r="AQ399" s="33" t="str">
        <f t="shared" si="45"/>
        <v>0-day</v>
      </c>
      <c r="AR399" s="49"/>
      <c r="AS399" s="34" t="str">
        <f t="shared" si="46"/>
        <v/>
      </c>
      <c r="AT399" s="35">
        <f t="shared" si="62"/>
        <v>0</v>
      </c>
      <c r="AU399" s="35" t="e">
        <f t="shared" ca="1" si="47"/>
        <v>#NAME?</v>
      </c>
      <c r="AV399" s="35" t="e">
        <f t="shared" ca="1" si="48"/>
        <v>#NAME?</v>
      </c>
      <c r="AW399" s="34" t="e">
        <f t="shared" ca="1" si="49"/>
        <v>#NAME?</v>
      </c>
      <c r="AX399" s="35" t="e">
        <f t="shared" ca="1" si="50"/>
        <v>#NAME?</v>
      </c>
      <c r="AY399" s="34" t="str">
        <f t="shared" si="51"/>
        <v/>
      </c>
      <c r="AZ399" s="36" t="e">
        <f t="shared" ca="1" si="52"/>
        <v>#NAME?</v>
      </c>
      <c r="BA399" s="35" t="e">
        <f t="shared" ca="1" si="53"/>
        <v>#NAME?</v>
      </c>
      <c r="BB399" s="37" t="e">
        <f t="shared" ca="1" si="54"/>
        <v>#NAME?</v>
      </c>
      <c r="BC399" s="38" t="e">
        <f t="shared" ca="1" si="55"/>
        <v>#NAME?</v>
      </c>
      <c r="BD399" s="38" t="e">
        <f t="shared" ca="1" si="56"/>
        <v>#NAME?</v>
      </c>
      <c r="BE399" s="35" t="e">
        <f t="shared" ca="1" si="57"/>
        <v>#NAME?</v>
      </c>
      <c r="BF399" s="36" t="e">
        <f t="shared" ca="1" si="58"/>
        <v>#NAME?</v>
      </c>
      <c r="BG399" s="36" t="e">
        <f t="shared" ca="1" si="59"/>
        <v>#NAME?</v>
      </c>
      <c r="BH399" s="7"/>
      <c r="BI399" s="7"/>
      <c r="BJ399" s="7"/>
      <c r="BK399" s="7"/>
      <c r="BL399" s="7"/>
      <c r="BM399" s="7"/>
      <c r="BN399" s="8"/>
      <c r="BO399" s="8"/>
    </row>
    <row r="400" spans="1:67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/>
      <c r="AN400" s="33" t="str">
        <f t="shared" si="60"/>
        <v>0-day</v>
      </c>
      <c r="AO400" s="33" t="str">
        <f t="shared" si="61"/>
        <v>0-day</v>
      </c>
      <c r="AP400" s="33" t="str">
        <f t="shared" si="44"/>
        <v>0-day</v>
      </c>
      <c r="AQ400" s="33" t="str">
        <f t="shared" si="45"/>
        <v>0-day</v>
      </c>
      <c r="AR400" s="49"/>
      <c r="AS400" s="34" t="str">
        <f t="shared" si="46"/>
        <v/>
      </c>
      <c r="AT400" s="35">
        <f t="shared" si="62"/>
        <v>0</v>
      </c>
      <c r="AU400" s="35" t="e">
        <f t="shared" ca="1" si="47"/>
        <v>#NAME?</v>
      </c>
      <c r="AV400" s="35" t="e">
        <f t="shared" ca="1" si="48"/>
        <v>#NAME?</v>
      </c>
      <c r="AW400" s="34" t="e">
        <f t="shared" ca="1" si="49"/>
        <v>#NAME?</v>
      </c>
      <c r="AX400" s="35" t="e">
        <f t="shared" ca="1" si="50"/>
        <v>#NAME?</v>
      </c>
      <c r="AY400" s="34" t="str">
        <f t="shared" si="51"/>
        <v/>
      </c>
      <c r="AZ400" s="36" t="e">
        <f t="shared" ca="1" si="52"/>
        <v>#NAME?</v>
      </c>
      <c r="BA400" s="35" t="e">
        <f t="shared" ca="1" si="53"/>
        <v>#NAME?</v>
      </c>
      <c r="BB400" s="37" t="e">
        <f t="shared" ca="1" si="54"/>
        <v>#NAME?</v>
      </c>
      <c r="BC400" s="38" t="e">
        <f t="shared" ca="1" si="55"/>
        <v>#NAME?</v>
      </c>
      <c r="BD400" s="38" t="e">
        <f t="shared" ca="1" si="56"/>
        <v>#NAME?</v>
      </c>
      <c r="BE400" s="35" t="e">
        <f t="shared" ca="1" si="57"/>
        <v>#NAME?</v>
      </c>
      <c r="BF400" s="36" t="e">
        <f t="shared" ca="1" si="58"/>
        <v>#NAME?</v>
      </c>
      <c r="BG400" s="36" t="e">
        <f t="shared" ca="1" si="59"/>
        <v>#NAME?</v>
      </c>
      <c r="BH400" s="7"/>
      <c r="BI400" s="7"/>
      <c r="BJ400" s="7"/>
      <c r="BK400" s="7"/>
      <c r="BL400" s="7"/>
      <c r="BM400" s="7"/>
      <c r="BN400" s="8"/>
      <c r="BO400" s="8"/>
    </row>
    <row r="401" spans="1:67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/>
      <c r="AN401" s="33" t="str">
        <f t="shared" si="60"/>
        <v>0-day</v>
      </c>
      <c r="AO401" s="33" t="str">
        <f t="shared" si="61"/>
        <v>0-day</v>
      </c>
      <c r="AP401" s="33" t="str">
        <f t="shared" si="44"/>
        <v>0-day</v>
      </c>
      <c r="AQ401" s="33" t="str">
        <f t="shared" si="45"/>
        <v>0-day</v>
      </c>
      <c r="AR401" s="49"/>
      <c r="AS401" s="34" t="str">
        <f t="shared" si="46"/>
        <v/>
      </c>
      <c r="AT401" s="35">
        <f t="shared" si="62"/>
        <v>0</v>
      </c>
      <c r="AU401" s="35" t="e">
        <f t="shared" ca="1" si="47"/>
        <v>#NAME?</v>
      </c>
      <c r="AV401" s="35" t="e">
        <f t="shared" ca="1" si="48"/>
        <v>#NAME?</v>
      </c>
      <c r="AW401" s="34" t="e">
        <f t="shared" ca="1" si="49"/>
        <v>#NAME?</v>
      </c>
      <c r="AX401" s="35" t="e">
        <f t="shared" ca="1" si="50"/>
        <v>#NAME?</v>
      </c>
      <c r="AY401" s="34" t="str">
        <f t="shared" si="51"/>
        <v/>
      </c>
      <c r="AZ401" s="36" t="e">
        <f t="shared" ca="1" si="52"/>
        <v>#NAME?</v>
      </c>
      <c r="BA401" s="35" t="e">
        <f t="shared" ca="1" si="53"/>
        <v>#NAME?</v>
      </c>
      <c r="BB401" s="37" t="e">
        <f t="shared" ca="1" si="54"/>
        <v>#NAME?</v>
      </c>
      <c r="BC401" s="38" t="e">
        <f t="shared" ca="1" si="55"/>
        <v>#NAME?</v>
      </c>
      <c r="BD401" s="38" t="e">
        <f t="shared" ca="1" si="56"/>
        <v>#NAME?</v>
      </c>
      <c r="BE401" s="35" t="e">
        <f t="shared" ca="1" si="57"/>
        <v>#NAME?</v>
      </c>
      <c r="BF401" s="36" t="e">
        <f t="shared" ca="1" si="58"/>
        <v>#NAME?</v>
      </c>
      <c r="BG401" s="36" t="e">
        <f t="shared" ca="1" si="59"/>
        <v>#NAME?</v>
      </c>
      <c r="BH401" s="7"/>
      <c r="BI401" s="7"/>
      <c r="BJ401" s="7"/>
      <c r="BK401" s="7"/>
      <c r="BL401" s="7"/>
      <c r="BM401" s="7"/>
      <c r="BN401" s="8"/>
      <c r="BO401" s="8"/>
    </row>
    <row r="402" spans="1:67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/>
      <c r="AN402" s="33" t="str">
        <f t="shared" si="60"/>
        <v>0-day</v>
      </c>
      <c r="AO402" s="33" t="str">
        <f t="shared" si="61"/>
        <v>0-day</v>
      </c>
      <c r="AP402" s="33" t="str">
        <f t="shared" si="44"/>
        <v>0-day</v>
      </c>
      <c r="AQ402" s="33" t="str">
        <f t="shared" si="45"/>
        <v>0-day</v>
      </c>
      <c r="AR402" s="49"/>
      <c r="AS402" s="34" t="str">
        <f t="shared" si="46"/>
        <v/>
      </c>
      <c r="AT402" s="35">
        <f t="shared" si="62"/>
        <v>0</v>
      </c>
      <c r="AU402" s="35" t="e">
        <f t="shared" ca="1" si="47"/>
        <v>#NAME?</v>
      </c>
      <c r="AV402" s="35" t="e">
        <f t="shared" ca="1" si="48"/>
        <v>#NAME?</v>
      </c>
      <c r="AW402" s="34" t="e">
        <f t="shared" ca="1" si="49"/>
        <v>#NAME?</v>
      </c>
      <c r="AX402" s="35" t="e">
        <f t="shared" ca="1" si="50"/>
        <v>#NAME?</v>
      </c>
      <c r="AY402" s="34" t="str">
        <f t="shared" si="51"/>
        <v/>
      </c>
      <c r="AZ402" s="36" t="e">
        <f t="shared" ca="1" si="52"/>
        <v>#NAME?</v>
      </c>
      <c r="BA402" s="35" t="e">
        <f t="shared" ca="1" si="53"/>
        <v>#NAME?</v>
      </c>
      <c r="BB402" s="37" t="e">
        <f t="shared" ca="1" si="54"/>
        <v>#NAME?</v>
      </c>
      <c r="BC402" s="38" t="e">
        <f t="shared" ca="1" si="55"/>
        <v>#NAME?</v>
      </c>
      <c r="BD402" s="38" t="e">
        <f t="shared" ca="1" si="56"/>
        <v>#NAME?</v>
      </c>
      <c r="BE402" s="35" t="e">
        <f t="shared" ca="1" si="57"/>
        <v>#NAME?</v>
      </c>
      <c r="BF402" s="36" t="e">
        <f t="shared" ca="1" si="58"/>
        <v>#NAME?</v>
      </c>
      <c r="BG402" s="36" t="e">
        <f t="shared" ca="1" si="59"/>
        <v>#NAME?</v>
      </c>
      <c r="BH402" s="7"/>
      <c r="BI402" s="7"/>
      <c r="BJ402" s="7"/>
      <c r="BK402" s="7"/>
      <c r="BL402" s="7"/>
      <c r="BM402" s="7"/>
      <c r="BN402" s="8"/>
      <c r="BO402" s="8"/>
    </row>
    <row r="403" spans="1:67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/>
      <c r="AN403" s="33" t="str">
        <f t="shared" si="60"/>
        <v>0-day</v>
      </c>
      <c r="AO403" s="33" t="str">
        <f t="shared" si="61"/>
        <v>0-day</v>
      </c>
      <c r="AP403" s="33" t="str">
        <f t="shared" si="44"/>
        <v>0-day</v>
      </c>
      <c r="AQ403" s="33" t="str">
        <f t="shared" si="45"/>
        <v>0-day</v>
      </c>
      <c r="AR403" s="49"/>
      <c r="AS403" s="34" t="str">
        <f t="shared" si="46"/>
        <v/>
      </c>
      <c r="AT403" s="35">
        <f t="shared" si="62"/>
        <v>0</v>
      </c>
      <c r="AU403" s="35" t="e">
        <f t="shared" ca="1" si="47"/>
        <v>#NAME?</v>
      </c>
      <c r="AV403" s="35" t="e">
        <f t="shared" ca="1" si="48"/>
        <v>#NAME?</v>
      </c>
      <c r="AW403" s="34" t="e">
        <f t="shared" ca="1" si="49"/>
        <v>#NAME?</v>
      </c>
      <c r="AX403" s="35" t="e">
        <f t="shared" ca="1" si="50"/>
        <v>#NAME?</v>
      </c>
      <c r="AY403" s="34" t="str">
        <f t="shared" si="51"/>
        <v/>
      </c>
      <c r="AZ403" s="36" t="e">
        <f t="shared" ca="1" si="52"/>
        <v>#NAME?</v>
      </c>
      <c r="BA403" s="35" t="e">
        <f t="shared" ca="1" si="53"/>
        <v>#NAME?</v>
      </c>
      <c r="BB403" s="37" t="e">
        <f t="shared" ca="1" si="54"/>
        <v>#NAME?</v>
      </c>
      <c r="BC403" s="38" t="e">
        <f t="shared" ca="1" si="55"/>
        <v>#NAME?</v>
      </c>
      <c r="BD403" s="38" t="e">
        <f t="shared" ca="1" si="56"/>
        <v>#NAME?</v>
      </c>
      <c r="BE403" s="35" t="e">
        <f t="shared" ca="1" si="57"/>
        <v>#NAME?</v>
      </c>
      <c r="BF403" s="36" t="e">
        <f t="shared" ca="1" si="58"/>
        <v>#NAME?</v>
      </c>
      <c r="BG403" s="36" t="e">
        <f t="shared" ca="1" si="59"/>
        <v>#NAME?</v>
      </c>
      <c r="BH403" s="7"/>
      <c r="BI403" s="7"/>
      <c r="BJ403" s="7"/>
      <c r="BK403" s="7"/>
      <c r="BL403" s="7"/>
      <c r="BM403" s="7"/>
      <c r="BN403" s="8"/>
      <c r="BO403" s="8"/>
    </row>
    <row r="404" spans="1:67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/>
      <c r="AN404" s="33" t="str">
        <f t="shared" si="60"/>
        <v>0-day</v>
      </c>
      <c r="AO404" s="33" t="str">
        <f t="shared" si="61"/>
        <v>0-day</v>
      </c>
      <c r="AP404" s="33" t="str">
        <f t="shared" si="44"/>
        <v>0-day</v>
      </c>
      <c r="AQ404" s="33" t="str">
        <f t="shared" si="45"/>
        <v>0-day</v>
      </c>
      <c r="AR404" s="49"/>
      <c r="AS404" s="34" t="str">
        <f t="shared" si="46"/>
        <v/>
      </c>
      <c r="AT404" s="35">
        <f t="shared" si="62"/>
        <v>0</v>
      </c>
      <c r="AU404" s="35" t="e">
        <f t="shared" ca="1" si="47"/>
        <v>#NAME?</v>
      </c>
      <c r="AV404" s="35" t="e">
        <f t="shared" ca="1" si="48"/>
        <v>#NAME?</v>
      </c>
      <c r="AW404" s="34" t="e">
        <f t="shared" ca="1" si="49"/>
        <v>#NAME?</v>
      </c>
      <c r="AX404" s="35" t="e">
        <f t="shared" ca="1" si="50"/>
        <v>#NAME?</v>
      </c>
      <c r="AY404" s="34" t="str">
        <f t="shared" si="51"/>
        <v/>
      </c>
      <c r="AZ404" s="36" t="e">
        <f t="shared" ca="1" si="52"/>
        <v>#NAME?</v>
      </c>
      <c r="BA404" s="35" t="e">
        <f t="shared" ca="1" si="53"/>
        <v>#NAME?</v>
      </c>
      <c r="BB404" s="37" t="e">
        <f t="shared" ca="1" si="54"/>
        <v>#NAME?</v>
      </c>
      <c r="BC404" s="38" t="e">
        <f t="shared" ca="1" si="55"/>
        <v>#NAME?</v>
      </c>
      <c r="BD404" s="38" t="e">
        <f t="shared" ca="1" si="56"/>
        <v>#NAME?</v>
      </c>
      <c r="BE404" s="35" t="e">
        <f t="shared" ca="1" si="57"/>
        <v>#NAME?</v>
      </c>
      <c r="BF404" s="36" t="e">
        <f t="shared" ca="1" si="58"/>
        <v>#NAME?</v>
      </c>
      <c r="BG404" s="36" t="e">
        <f t="shared" ca="1" si="59"/>
        <v>#NAME?</v>
      </c>
      <c r="BH404" s="7"/>
      <c r="BI404" s="7"/>
      <c r="BJ404" s="7"/>
      <c r="BK404" s="7"/>
      <c r="BL404" s="7"/>
      <c r="BM404" s="7"/>
      <c r="BN404" s="8"/>
      <c r="BO404" s="8"/>
    </row>
    <row r="405" spans="1:67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/>
      <c r="AN405" s="33" t="str">
        <f t="shared" si="60"/>
        <v>0-day</v>
      </c>
      <c r="AO405" s="33" t="str">
        <f t="shared" si="61"/>
        <v>0-day</v>
      </c>
      <c r="AP405" s="33" t="str">
        <f t="shared" si="44"/>
        <v>0-day</v>
      </c>
      <c r="AQ405" s="33" t="str">
        <f t="shared" si="45"/>
        <v>0-day</v>
      </c>
      <c r="AR405" s="49"/>
      <c r="AS405" s="34" t="str">
        <f t="shared" si="46"/>
        <v/>
      </c>
      <c r="AT405" s="35">
        <f t="shared" si="62"/>
        <v>0</v>
      </c>
      <c r="AU405" s="35" t="e">
        <f t="shared" ca="1" si="47"/>
        <v>#NAME?</v>
      </c>
      <c r="AV405" s="35" t="e">
        <f t="shared" ca="1" si="48"/>
        <v>#NAME?</v>
      </c>
      <c r="AW405" s="34" t="e">
        <f t="shared" ca="1" si="49"/>
        <v>#NAME?</v>
      </c>
      <c r="AX405" s="35" t="e">
        <f t="shared" ca="1" si="50"/>
        <v>#NAME?</v>
      </c>
      <c r="AY405" s="34" t="str">
        <f t="shared" si="51"/>
        <v/>
      </c>
      <c r="AZ405" s="36" t="e">
        <f t="shared" ca="1" si="52"/>
        <v>#NAME?</v>
      </c>
      <c r="BA405" s="35" t="e">
        <f t="shared" ca="1" si="53"/>
        <v>#NAME?</v>
      </c>
      <c r="BB405" s="37" t="e">
        <f t="shared" ca="1" si="54"/>
        <v>#NAME?</v>
      </c>
      <c r="BC405" s="38" t="e">
        <f t="shared" ca="1" si="55"/>
        <v>#NAME?</v>
      </c>
      <c r="BD405" s="38" t="e">
        <f t="shared" ca="1" si="56"/>
        <v>#NAME?</v>
      </c>
      <c r="BE405" s="35" t="e">
        <f t="shared" ca="1" si="57"/>
        <v>#NAME?</v>
      </c>
      <c r="BF405" s="36" t="e">
        <f t="shared" ca="1" si="58"/>
        <v>#NAME?</v>
      </c>
      <c r="BG405" s="36" t="e">
        <f t="shared" ca="1" si="59"/>
        <v>#NAME?</v>
      </c>
      <c r="BH405" s="7"/>
      <c r="BI405" s="7"/>
      <c r="BJ405" s="7"/>
      <c r="BK405" s="7"/>
      <c r="BL405" s="7"/>
      <c r="BM405" s="7"/>
      <c r="BN405" s="8"/>
      <c r="BO405" s="8"/>
    </row>
    <row r="406" spans="1:67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/>
      <c r="AN406" s="33" t="str">
        <f t="shared" si="60"/>
        <v>0-day</v>
      </c>
      <c r="AO406" s="33" t="str">
        <f t="shared" si="61"/>
        <v>0-day</v>
      </c>
      <c r="AP406" s="33" t="str">
        <f t="shared" si="44"/>
        <v>0-day</v>
      </c>
      <c r="AQ406" s="33" t="str">
        <f t="shared" si="45"/>
        <v>0-day</v>
      </c>
      <c r="AR406" s="49"/>
      <c r="AS406" s="34" t="str">
        <f t="shared" si="46"/>
        <v/>
      </c>
      <c r="AT406" s="35">
        <f t="shared" si="62"/>
        <v>0</v>
      </c>
      <c r="AU406" s="35" t="e">
        <f t="shared" ca="1" si="47"/>
        <v>#NAME?</v>
      </c>
      <c r="AV406" s="35" t="e">
        <f t="shared" ca="1" si="48"/>
        <v>#NAME?</v>
      </c>
      <c r="AW406" s="34" t="e">
        <f t="shared" ca="1" si="49"/>
        <v>#NAME?</v>
      </c>
      <c r="AX406" s="35" t="e">
        <f t="shared" ca="1" si="50"/>
        <v>#NAME?</v>
      </c>
      <c r="AY406" s="34" t="str">
        <f t="shared" si="51"/>
        <v/>
      </c>
      <c r="AZ406" s="36" t="e">
        <f t="shared" ca="1" si="52"/>
        <v>#NAME?</v>
      </c>
      <c r="BA406" s="35" t="e">
        <f t="shared" ca="1" si="53"/>
        <v>#NAME?</v>
      </c>
      <c r="BB406" s="37" t="e">
        <f t="shared" ca="1" si="54"/>
        <v>#NAME?</v>
      </c>
      <c r="BC406" s="38" t="e">
        <f t="shared" ca="1" si="55"/>
        <v>#NAME?</v>
      </c>
      <c r="BD406" s="38" t="e">
        <f t="shared" ca="1" si="56"/>
        <v>#NAME?</v>
      </c>
      <c r="BE406" s="35" t="e">
        <f t="shared" ca="1" si="57"/>
        <v>#NAME?</v>
      </c>
      <c r="BF406" s="36" t="e">
        <f t="shared" ca="1" si="58"/>
        <v>#NAME?</v>
      </c>
      <c r="BG406" s="36" t="e">
        <f t="shared" ca="1" si="59"/>
        <v>#NAME?</v>
      </c>
      <c r="BH406" s="7"/>
      <c r="BI406" s="7"/>
      <c r="BJ406" s="7"/>
      <c r="BK406" s="7"/>
      <c r="BL406" s="7"/>
      <c r="BM406" s="7"/>
      <c r="BN406" s="8"/>
      <c r="BO406" s="8"/>
    </row>
    <row r="407" spans="1:67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/>
      <c r="AN407" s="33" t="str">
        <f t="shared" si="60"/>
        <v>0-day</v>
      </c>
      <c r="AO407" s="33" t="str">
        <f t="shared" si="61"/>
        <v>0-day</v>
      </c>
      <c r="AP407" s="33" t="str">
        <f t="shared" si="44"/>
        <v>0-day</v>
      </c>
      <c r="AQ407" s="33" t="str">
        <f t="shared" si="45"/>
        <v>0-day</v>
      </c>
      <c r="AR407" s="49"/>
      <c r="AS407" s="34" t="str">
        <f t="shared" si="46"/>
        <v/>
      </c>
      <c r="AT407" s="35">
        <f t="shared" si="62"/>
        <v>0</v>
      </c>
      <c r="AU407" s="35" t="e">
        <f t="shared" ca="1" si="47"/>
        <v>#NAME?</v>
      </c>
      <c r="AV407" s="35" t="e">
        <f t="shared" ca="1" si="48"/>
        <v>#NAME?</v>
      </c>
      <c r="AW407" s="34" t="e">
        <f t="shared" ca="1" si="49"/>
        <v>#NAME?</v>
      </c>
      <c r="AX407" s="35" t="e">
        <f t="shared" ca="1" si="50"/>
        <v>#NAME?</v>
      </c>
      <c r="AY407" s="34" t="str">
        <f t="shared" si="51"/>
        <v/>
      </c>
      <c r="AZ407" s="36" t="e">
        <f t="shared" ca="1" si="52"/>
        <v>#NAME?</v>
      </c>
      <c r="BA407" s="35" t="e">
        <f t="shared" ca="1" si="53"/>
        <v>#NAME?</v>
      </c>
      <c r="BB407" s="37" t="e">
        <f t="shared" ca="1" si="54"/>
        <v>#NAME?</v>
      </c>
      <c r="BC407" s="38" t="e">
        <f t="shared" ca="1" si="55"/>
        <v>#NAME?</v>
      </c>
      <c r="BD407" s="38" t="e">
        <f t="shared" ca="1" si="56"/>
        <v>#NAME?</v>
      </c>
      <c r="BE407" s="35" t="e">
        <f t="shared" ca="1" si="57"/>
        <v>#NAME?</v>
      </c>
      <c r="BF407" s="36" t="e">
        <f t="shared" ca="1" si="58"/>
        <v>#NAME?</v>
      </c>
      <c r="BG407" s="36" t="e">
        <f t="shared" ca="1" si="59"/>
        <v>#NAME?</v>
      </c>
      <c r="BH407" s="7"/>
      <c r="BI407" s="7"/>
      <c r="BJ407" s="7"/>
      <c r="BK407" s="7"/>
      <c r="BL407" s="7"/>
      <c r="BM407" s="7"/>
      <c r="BN407" s="8"/>
      <c r="BO407" s="8"/>
    </row>
    <row r="408" spans="1:67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/>
      <c r="AN408" s="33" t="str">
        <f t="shared" si="60"/>
        <v>0-day</v>
      </c>
      <c r="AO408" s="33" t="str">
        <f t="shared" si="61"/>
        <v>0-day</v>
      </c>
      <c r="AP408" s="33" t="str">
        <f t="shared" si="44"/>
        <v>0-day</v>
      </c>
      <c r="AQ408" s="33" t="str">
        <f t="shared" si="45"/>
        <v>0-day</v>
      </c>
      <c r="AR408" s="49"/>
      <c r="AS408" s="34" t="str">
        <f t="shared" si="46"/>
        <v/>
      </c>
      <c r="AT408" s="35">
        <f t="shared" si="62"/>
        <v>0</v>
      </c>
      <c r="AU408" s="35" t="e">
        <f t="shared" ca="1" si="47"/>
        <v>#NAME?</v>
      </c>
      <c r="AV408" s="35" t="e">
        <f t="shared" ca="1" si="48"/>
        <v>#NAME?</v>
      </c>
      <c r="AW408" s="34" t="e">
        <f t="shared" ca="1" si="49"/>
        <v>#NAME?</v>
      </c>
      <c r="AX408" s="35" t="e">
        <f t="shared" ca="1" si="50"/>
        <v>#NAME?</v>
      </c>
      <c r="AY408" s="34" t="str">
        <f t="shared" si="51"/>
        <v/>
      </c>
      <c r="AZ408" s="36" t="e">
        <f t="shared" ca="1" si="52"/>
        <v>#NAME?</v>
      </c>
      <c r="BA408" s="35" t="e">
        <f t="shared" ca="1" si="53"/>
        <v>#NAME?</v>
      </c>
      <c r="BB408" s="37" t="e">
        <f t="shared" ca="1" si="54"/>
        <v>#NAME?</v>
      </c>
      <c r="BC408" s="38" t="e">
        <f t="shared" ca="1" si="55"/>
        <v>#NAME?</v>
      </c>
      <c r="BD408" s="38" t="e">
        <f t="shared" ca="1" si="56"/>
        <v>#NAME?</v>
      </c>
      <c r="BE408" s="35" t="e">
        <f t="shared" ca="1" si="57"/>
        <v>#NAME?</v>
      </c>
      <c r="BF408" s="36" t="e">
        <f t="shared" ca="1" si="58"/>
        <v>#NAME?</v>
      </c>
      <c r="BG408" s="36" t="e">
        <f t="shared" ca="1" si="59"/>
        <v>#NAME?</v>
      </c>
      <c r="BH408" s="7"/>
      <c r="BI408" s="7"/>
      <c r="BJ408" s="7"/>
      <c r="BK408" s="7"/>
      <c r="BL408" s="7"/>
      <c r="BM408" s="7"/>
      <c r="BN408" s="8"/>
      <c r="BO408" s="8"/>
    </row>
    <row r="409" spans="1:67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/>
      <c r="AN409" s="33" t="str">
        <f t="shared" si="60"/>
        <v>0-day</v>
      </c>
      <c r="AO409" s="33" t="str">
        <f t="shared" si="61"/>
        <v>0-day</v>
      </c>
      <c r="AP409" s="33" t="str">
        <f t="shared" si="44"/>
        <v>0-day</v>
      </c>
      <c r="AQ409" s="33" t="str">
        <f t="shared" si="45"/>
        <v>0-day</v>
      </c>
      <c r="AR409" s="49"/>
      <c r="AS409" s="34" t="str">
        <f t="shared" si="46"/>
        <v/>
      </c>
      <c r="AT409" s="35">
        <f t="shared" si="62"/>
        <v>0</v>
      </c>
      <c r="AU409" s="35" t="e">
        <f t="shared" ca="1" si="47"/>
        <v>#NAME?</v>
      </c>
      <c r="AV409" s="35" t="e">
        <f t="shared" ca="1" si="48"/>
        <v>#NAME?</v>
      </c>
      <c r="AW409" s="34" t="e">
        <f t="shared" ca="1" si="49"/>
        <v>#NAME?</v>
      </c>
      <c r="AX409" s="35" t="e">
        <f t="shared" ca="1" si="50"/>
        <v>#NAME?</v>
      </c>
      <c r="AY409" s="34" t="str">
        <f t="shared" si="51"/>
        <v/>
      </c>
      <c r="AZ409" s="36" t="e">
        <f t="shared" ca="1" si="52"/>
        <v>#NAME?</v>
      </c>
      <c r="BA409" s="35" t="e">
        <f t="shared" ca="1" si="53"/>
        <v>#NAME?</v>
      </c>
      <c r="BB409" s="37" t="e">
        <f t="shared" ca="1" si="54"/>
        <v>#NAME?</v>
      </c>
      <c r="BC409" s="38" t="e">
        <f t="shared" ca="1" si="55"/>
        <v>#NAME?</v>
      </c>
      <c r="BD409" s="38" t="e">
        <f t="shared" ca="1" si="56"/>
        <v>#NAME?</v>
      </c>
      <c r="BE409" s="35" t="e">
        <f t="shared" ca="1" si="57"/>
        <v>#NAME?</v>
      </c>
      <c r="BF409" s="36" t="e">
        <f t="shared" ca="1" si="58"/>
        <v>#NAME?</v>
      </c>
      <c r="BG409" s="36" t="e">
        <f t="shared" ca="1" si="59"/>
        <v>#NAME?</v>
      </c>
      <c r="BH409" s="7"/>
      <c r="BI409" s="7"/>
      <c r="BJ409" s="7"/>
      <c r="BK409" s="7"/>
      <c r="BL409" s="7"/>
      <c r="BM409" s="7"/>
      <c r="BN409" s="8"/>
      <c r="BO409" s="8"/>
    </row>
    <row r="410" spans="1:67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/>
      <c r="AN410" s="33" t="str">
        <f t="shared" si="60"/>
        <v>0-day</v>
      </c>
      <c r="AO410" s="33" t="str">
        <f t="shared" si="61"/>
        <v>0-day</v>
      </c>
      <c r="AP410" s="33" t="str">
        <f t="shared" si="44"/>
        <v>0-day</v>
      </c>
      <c r="AQ410" s="33" t="str">
        <f t="shared" si="45"/>
        <v>0-day</v>
      </c>
      <c r="AR410" s="49"/>
      <c r="AS410" s="34" t="str">
        <f t="shared" si="46"/>
        <v/>
      </c>
      <c r="AT410" s="35">
        <f t="shared" si="62"/>
        <v>0</v>
      </c>
      <c r="AU410" s="35" t="e">
        <f t="shared" ca="1" si="47"/>
        <v>#NAME?</v>
      </c>
      <c r="AV410" s="35" t="e">
        <f t="shared" ca="1" si="48"/>
        <v>#NAME?</v>
      </c>
      <c r="AW410" s="34" t="e">
        <f t="shared" ca="1" si="49"/>
        <v>#NAME?</v>
      </c>
      <c r="AX410" s="35" t="e">
        <f t="shared" ca="1" si="50"/>
        <v>#NAME?</v>
      </c>
      <c r="AY410" s="34" t="str">
        <f t="shared" si="51"/>
        <v/>
      </c>
      <c r="AZ410" s="36" t="e">
        <f t="shared" ca="1" si="52"/>
        <v>#NAME?</v>
      </c>
      <c r="BA410" s="35" t="e">
        <f t="shared" ca="1" si="53"/>
        <v>#NAME?</v>
      </c>
      <c r="BB410" s="37" t="e">
        <f t="shared" ca="1" si="54"/>
        <v>#NAME?</v>
      </c>
      <c r="BC410" s="38" t="e">
        <f t="shared" ca="1" si="55"/>
        <v>#NAME?</v>
      </c>
      <c r="BD410" s="38" t="e">
        <f t="shared" ca="1" si="56"/>
        <v>#NAME?</v>
      </c>
      <c r="BE410" s="35" t="e">
        <f t="shared" ca="1" si="57"/>
        <v>#NAME?</v>
      </c>
      <c r="BF410" s="36" t="e">
        <f t="shared" ca="1" si="58"/>
        <v>#NAME?</v>
      </c>
      <c r="BG410" s="36" t="e">
        <f t="shared" ca="1" si="59"/>
        <v>#NAME?</v>
      </c>
      <c r="BH410" s="7"/>
      <c r="BI410" s="7"/>
      <c r="BJ410" s="7"/>
      <c r="BK410" s="7"/>
      <c r="BL410" s="7"/>
      <c r="BM410" s="7"/>
      <c r="BN410" s="8"/>
      <c r="BO410" s="8"/>
    </row>
    <row r="411" spans="1:67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/>
      <c r="AN411" s="33" t="str">
        <f t="shared" si="60"/>
        <v>0-day</v>
      </c>
      <c r="AO411" s="33" t="str">
        <f t="shared" si="61"/>
        <v>0-day</v>
      </c>
      <c r="AP411" s="33" t="str">
        <f t="shared" si="44"/>
        <v>0-day</v>
      </c>
      <c r="AQ411" s="33" t="str">
        <f t="shared" si="45"/>
        <v>0-day</v>
      </c>
      <c r="AR411" s="49"/>
      <c r="AS411" s="34" t="str">
        <f t="shared" si="46"/>
        <v/>
      </c>
      <c r="AT411" s="35">
        <f t="shared" si="62"/>
        <v>0</v>
      </c>
      <c r="AU411" s="35" t="e">
        <f t="shared" ca="1" si="47"/>
        <v>#NAME?</v>
      </c>
      <c r="AV411" s="35" t="e">
        <f t="shared" ca="1" si="48"/>
        <v>#NAME?</v>
      </c>
      <c r="AW411" s="34" t="e">
        <f t="shared" ca="1" si="49"/>
        <v>#NAME?</v>
      </c>
      <c r="AX411" s="35" t="e">
        <f t="shared" ca="1" si="50"/>
        <v>#NAME?</v>
      </c>
      <c r="AY411" s="34" t="str">
        <f t="shared" si="51"/>
        <v/>
      </c>
      <c r="AZ411" s="36" t="e">
        <f t="shared" ca="1" si="52"/>
        <v>#NAME?</v>
      </c>
      <c r="BA411" s="35" t="e">
        <f t="shared" ca="1" si="53"/>
        <v>#NAME?</v>
      </c>
      <c r="BB411" s="37" t="e">
        <f t="shared" ca="1" si="54"/>
        <v>#NAME?</v>
      </c>
      <c r="BC411" s="38" t="e">
        <f t="shared" ca="1" si="55"/>
        <v>#NAME?</v>
      </c>
      <c r="BD411" s="38" t="e">
        <f t="shared" ca="1" si="56"/>
        <v>#NAME?</v>
      </c>
      <c r="BE411" s="35" t="e">
        <f t="shared" ca="1" si="57"/>
        <v>#NAME?</v>
      </c>
      <c r="BF411" s="36" t="e">
        <f t="shared" ca="1" si="58"/>
        <v>#NAME?</v>
      </c>
      <c r="BG411" s="36" t="e">
        <f t="shared" ca="1" si="59"/>
        <v>#NAME?</v>
      </c>
      <c r="BH411" s="7"/>
      <c r="BI411" s="7"/>
      <c r="BJ411" s="7"/>
      <c r="BK411" s="7"/>
      <c r="BL411" s="7"/>
      <c r="BM411" s="7"/>
      <c r="BN411" s="8"/>
      <c r="BO411" s="8"/>
    </row>
    <row r="412" spans="1:67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/>
      <c r="AN412" s="33" t="str">
        <f t="shared" si="60"/>
        <v>0-day</v>
      </c>
      <c r="AO412" s="33" t="str">
        <f t="shared" si="61"/>
        <v>0-day</v>
      </c>
      <c r="AP412" s="33" t="str">
        <f t="shared" si="44"/>
        <v>0-day</v>
      </c>
      <c r="AQ412" s="33" t="str">
        <f t="shared" si="45"/>
        <v>0-day</v>
      </c>
      <c r="AR412" s="49"/>
      <c r="AS412" s="34" t="str">
        <f t="shared" si="46"/>
        <v/>
      </c>
      <c r="AT412" s="35">
        <f t="shared" si="62"/>
        <v>0</v>
      </c>
      <c r="AU412" s="35" t="e">
        <f t="shared" ca="1" si="47"/>
        <v>#NAME?</v>
      </c>
      <c r="AV412" s="35" t="e">
        <f t="shared" ca="1" si="48"/>
        <v>#NAME?</v>
      </c>
      <c r="AW412" s="34" t="e">
        <f t="shared" ca="1" si="49"/>
        <v>#NAME?</v>
      </c>
      <c r="AX412" s="35" t="e">
        <f t="shared" ca="1" si="50"/>
        <v>#NAME?</v>
      </c>
      <c r="AY412" s="34" t="str">
        <f t="shared" si="51"/>
        <v/>
      </c>
      <c r="AZ412" s="36" t="e">
        <f t="shared" ca="1" si="52"/>
        <v>#NAME?</v>
      </c>
      <c r="BA412" s="35" t="e">
        <f t="shared" ca="1" si="53"/>
        <v>#NAME?</v>
      </c>
      <c r="BB412" s="37" t="e">
        <f t="shared" ca="1" si="54"/>
        <v>#NAME?</v>
      </c>
      <c r="BC412" s="38" t="e">
        <f t="shared" ca="1" si="55"/>
        <v>#NAME?</v>
      </c>
      <c r="BD412" s="38" t="e">
        <f t="shared" ca="1" si="56"/>
        <v>#NAME?</v>
      </c>
      <c r="BE412" s="35" t="e">
        <f t="shared" ca="1" si="57"/>
        <v>#NAME?</v>
      </c>
      <c r="BF412" s="36" t="e">
        <f t="shared" ca="1" si="58"/>
        <v>#NAME?</v>
      </c>
      <c r="BG412" s="36" t="e">
        <f t="shared" ca="1" si="59"/>
        <v>#NAME?</v>
      </c>
      <c r="BH412" s="7"/>
      <c r="BI412" s="7"/>
      <c r="BJ412" s="7"/>
      <c r="BK412" s="7"/>
      <c r="BL412" s="7"/>
      <c r="BM412" s="7"/>
      <c r="BN412" s="8"/>
      <c r="BO412" s="8"/>
    </row>
    <row r="413" spans="1:67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/>
      <c r="AN413" s="33" t="str">
        <f t="shared" si="60"/>
        <v>0-day</v>
      </c>
      <c r="AO413" s="33" t="str">
        <f t="shared" si="61"/>
        <v>0-day</v>
      </c>
      <c r="AP413" s="33" t="str">
        <f t="shared" si="44"/>
        <v>0-day</v>
      </c>
      <c r="AQ413" s="33" t="str">
        <f t="shared" si="45"/>
        <v>0-day</v>
      </c>
      <c r="AR413" s="49"/>
      <c r="AS413" s="34" t="str">
        <f t="shared" si="46"/>
        <v/>
      </c>
      <c r="AT413" s="35">
        <f t="shared" si="62"/>
        <v>0</v>
      </c>
      <c r="AU413" s="35" t="e">
        <f t="shared" ca="1" si="47"/>
        <v>#NAME?</v>
      </c>
      <c r="AV413" s="35" t="e">
        <f t="shared" ca="1" si="48"/>
        <v>#NAME?</v>
      </c>
      <c r="AW413" s="34" t="e">
        <f t="shared" ca="1" si="49"/>
        <v>#NAME?</v>
      </c>
      <c r="AX413" s="35" t="e">
        <f t="shared" ca="1" si="50"/>
        <v>#NAME?</v>
      </c>
      <c r="AY413" s="34" t="str">
        <f t="shared" si="51"/>
        <v/>
      </c>
      <c r="AZ413" s="36" t="e">
        <f t="shared" ca="1" si="52"/>
        <v>#NAME?</v>
      </c>
      <c r="BA413" s="35" t="e">
        <f t="shared" ca="1" si="53"/>
        <v>#NAME?</v>
      </c>
      <c r="BB413" s="37" t="e">
        <f t="shared" ca="1" si="54"/>
        <v>#NAME?</v>
      </c>
      <c r="BC413" s="38" t="e">
        <f t="shared" ca="1" si="55"/>
        <v>#NAME?</v>
      </c>
      <c r="BD413" s="38" t="e">
        <f t="shared" ca="1" si="56"/>
        <v>#NAME?</v>
      </c>
      <c r="BE413" s="35" t="e">
        <f t="shared" ca="1" si="57"/>
        <v>#NAME?</v>
      </c>
      <c r="BF413" s="36" t="e">
        <f t="shared" ca="1" si="58"/>
        <v>#NAME?</v>
      </c>
      <c r="BG413" s="36" t="e">
        <f t="shared" ca="1" si="59"/>
        <v>#NAME?</v>
      </c>
      <c r="BH413" s="7"/>
      <c r="BI413" s="7"/>
      <c r="BJ413" s="7"/>
      <c r="BK413" s="7"/>
      <c r="BL413" s="7"/>
      <c r="BM413" s="7"/>
      <c r="BN413" s="8"/>
      <c r="BO413" s="8"/>
    </row>
    <row r="414" spans="1:67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/>
      <c r="AN414" s="33" t="str">
        <f t="shared" si="60"/>
        <v>0-day</v>
      </c>
      <c r="AO414" s="33" t="str">
        <f t="shared" si="61"/>
        <v>0-day</v>
      </c>
      <c r="AP414" s="33" t="str">
        <f t="shared" si="44"/>
        <v>0-day</v>
      </c>
      <c r="AQ414" s="33" t="str">
        <f t="shared" si="45"/>
        <v>0-day</v>
      </c>
      <c r="AR414" s="49"/>
      <c r="AS414" s="34" t="str">
        <f t="shared" si="46"/>
        <v/>
      </c>
      <c r="AT414" s="35">
        <f t="shared" si="62"/>
        <v>0</v>
      </c>
      <c r="AU414" s="35" t="e">
        <f t="shared" ca="1" si="47"/>
        <v>#NAME?</v>
      </c>
      <c r="AV414" s="35" t="e">
        <f t="shared" ca="1" si="48"/>
        <v>#NAME?</v>
      </c>
      <c r="AW414" s="34" t="e">
        <f t="shared" ca="1" si="49"/>
        <v>#NAME?</v>
      </c>
      <c r="AX414" s="35" t="e">
        <f t="shared" ca="1" si="50"/>
        <v>#NAME?</v>
      </c>
      <c r="AY414" s="34" t="str">
        <f t="shared" si="51"/>
        <v/>
      </c>
      <c r="AZ414" s="36" t="e">
        <f t="shared" ca="1" si="52"/>
        <v>#NAME?</v>
      </c>
      <c r="BA414" s="35" t="e">
        <f t="shared" ca="1" si="53"/>
        <v>#NAME?</v>
      </c>
      <c r="BB414" s="37" t="e">
        <f t="shared" ca="1" si="54"/>
        <v>#NAME?</v>
      </c>
      <c r="BC414" s="38" t="e">
        <f t="shared" ca="1" si="55"/>
        <v>#NAME?</v>
      </c>
      <c r="BD414" s="38" t="e">
        <f t="shared" ca="1" si="56"/>
        <v>#NAME?</v>
      </c>
      <c r="BE414" s="35" t="e">
        <f t="shared" ca="1" si="57"/>
        <v>#NAME?</v>
      </c>
      <c r="BF414" s="36" t="e">
        <f t="shared" ca="1" si="58"/>
        <v>#NAME?</v>
      </c>
      <c r="BG414" s="36" t="e">
        <f t="shared" ca="1" si="59"/>
        <v>#NAME?</v>
      </c>
      <c r="BH414" s="7"/>
      <c r="BI414" s="7"/>
      <c r="BJ414" s="7"/>
      <c r="BK414" s="7"/>
      <c r="BL414" s="7"/>
      <c r="BM414" s="7"/>
      <c r="BN414" s="8"/>
      <c r="BO414" s="8"/>
    </row>
    <row r="415" spans="1:67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/>
      <c r="AN415" s="33" t="str">
        <f t="shared" si="60"/>
        <v>0-day</v>
      </c>
      <c r="AO415" s="33" t="str">
        <f t="shared" si="61"/>
        <v>0-day</v>
      </c>
      <c r="AP415" s="33" t="str">
        <f t="shared" si="44"/>
        <v>0-day</v>
      </c>
      <c r="AQ415" s="33" t="str">
        <f t="shared" si="45"/>
        <v>0-day</v>
      </c>
      <c r="AR415" s="49"/>
      <c r="AS415" s="34" t="str">
        <f t="shared" si="46"/>
        <v/>
      </c>
      <c r="AT415" s="35">
        <f t="shared" si="62"/>
        <v>0</v>
      </c>
      <c r="AU415" s="35" t="e">
        <f t="shared" ca="1" si="47"/>
        <v>#NAME?</v>
      </c>
      <c r="AV415" s="35" t="e">
        <f t="shared" ca="1" si="48"/>
        <v>#NAME?</v>
      </c>
      <c r="AW415" s="34" t="e">
        <f t="shared" ca="1" si="49"/>
        <v>#NAME?</v>
      </c>
      <c r="AX415" s="35" t="e">
        <f t="shared" ca="1" si="50"/>
        <v>#NAME?</v>
      </c>
      <c r="AY415" s="34" t="str">
        <f t="shared" si="51"/>
        <v/>
      </c>
      <c r="AZ415" s="36" t="e">
        <f t="shared" ca="1" si="52"/>
        <v>#NAME?</v>
      </c>
      <c r="BA415" s="35" t="e">
        <f t="shared" ca="1" si="53"/>
        <v>#NAME?</v>
      </c>
      <c r="BB415" s="37" t="e">
        <f t="shared" ca="1" si="54"/>
        <v>#NAME?</v>
      </c>
      <c r="BC415" s="38" t="e">
        <f t="shared" ca="1" si="55"/>
        <v>#NAME?</v>
      </c>
      <c r="BD415" s="38" t="e">
        <f t="shared" ca="1" si="56"/>
        <v>#NAME?</v>
      </c>
      <c r="BE415" s="35" t="e">
        <f t="shared" ca="1" si="57"/>
        <v>#NAME?</v>
      </c>
      <c r="BF415" s="36" t="e">
        <f t="shared" ca="1" si="58"/>
        <v>#NAME?</v>
      </c>
      <c r="BG415" s="36" t="e">
        <f t="shared" ca="1" si="59"/>
        <v>#NAME?</v>
      </c>
      <c r="BH415" s="7"/>
      <c r="BI415" s="7"/>
      <c r="BJ415" s="7"/>
      <c r="BK415" s="7"/>
      <c r="BL415" s="7"/>
      <c r="BM415" s="7"/>
      <c r="BN415" s="8"/>
      <c r="BO415" s="8"/>
    </row>
    <row r="416" spans="1:67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/>
      <c r="AN416" s="33" t="str">
        <f t="shared" si="60"/>
        <v>0-day</v>
      </c>
      <c r="AO416" s="33" t="str">
        <f t="shared" si="61"/>
        <v>0-day</v>
      </c>
      <c r="AP416" s="33" t="str">
        <f t="shared" si="44"/>
        <v>0-day</v>
      </c>
      <c r="AQ416" s="33" t="str">
        <f t="shared" si="45"/>
        <v>0-day</v>
      </c>
      <c r="AR416" s="49"/>
      <c r="AS416" s="34" t="str">
        <f t="shared" si="46"/>
        <v/>
      </c>
      <c r="AT416" s="35">
        <f t="shared" si="62"/>
        <v>0</v>
      </c>
      <c r="AU416" s="35" t="e">
        <f t="shared" ca="1" si="47"/>
        <v>#NAME?</v>
      </c>
      <c r="AV416" s="35" t="e">
        <f t="shared" ca="1" si="48"/>
        <v>#NAME?</v>
      </c>
      <c r="AW416" s="34" t="e">
        <f t="shared" ca="1" si="49"/>
        <v>#NAME?</v>
      </c>
      <c r="AX416" s="35" t="e">
        <f t="shared" ca="1" si="50"/>
        <v>#NAME?</v>
      </c>
      <c r="AY416" s="34" t="str">
        <f t="shared" si="51"/>
        <v/>
      </c>
      <c r="AZ416" s="36" t="e">
        <f t="shared" ca="1" si="52"/>
        <v>#NAME?</v>
      </c>
      <c r="BA416" s="35" t="e">
        <f t="shared" ca="1" si="53"/>
        <v>#NAME?</v>
      </c>
      <c r="BB416" s="37" t="e">
        <f t="shared" ca="1" si="54"/>
        <v>#NAME?</v>
      </c>
      <c r="BC416" s="38" t="e">
        <f t="shared" ca="1" si="55"/>
        <v>#NAME?</v>
      </c>
      <c r="BD416" s="38" t="e">
        <f t="shared" ca="1" si="56"/>
        <v>#NAME?</v>
      </c>
      <c r="BE416" s="35" t="e">
        <f t="shared" ca="1" si="57"/>
        <v>#NAME?</v>
      </c>
      <c r="BF416" s="36" t="e">
        <f t="shared" ca="1" si="58"/>
        <v>#NAME?</v>
      </c>
      <c r="BG416" s="36" t="e">
        <f t="shared" ca="1" si="59"/>
        <v>#NAME?</v>
      </c>
      <c r="BH416" s="7"/>
      <c r="BI416" s="7"/>
      <c r="BJ416" s="7"/>
      <c r="BK416" s="7"/>
      <c r="BL416" s="7"/>
      <c r="BM416" s="7"/>
      <c r="BN416" s="8"/>
      <c r="BO416" s="8"/>
    </row>
    <row r="417" spans="1:67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/>
      <c r="AN417" s="33" t="str">
        <f t="shared" si="60"/>
        <v>0-day</v>
      </c>
      <c r="AO417" s="33" t="str">
        <f t="shared" si="61"/>
        <v>0-day</v>
      </c>
      <c r="AP417" s="33" t="str">
        <f t="shared" si="44"/>
        <v>0-day</v>
      </c>
      <c r="AQ417" s="33" t="str">
        <f t="shared" si="45"/>
        <v>0-day</v>
      </c>
      <c r="AR417" s="49"/>
      <c r="AS417" s="34" t="str">
        <f t="shared" si="46"/>
        <v/>
      </c>
      <c r="AT417" s="35">
        <f t="shared" si="62"/>
        <v>0</v>
      </c>
      <c r="AU417" s="35" t="e">
        <f t="shared" ca="1" si="47"/>
        <v>#NAME?</v>
      </c>
      <c r="AV417" s="35" t="e">
        <f t="shared" ca="1" si="48"/>
        <v>#NAME?</v>
      </c>
      <c r="AW417" s="34" t="e">
        <f t="shared" ca="1" si="49"/>
        <v>#NAME?</v>
      </c>
      <c r="AX417" s="35" t="e">
        <f t="shared" ca="1" si="50"/>
        <v>#NAME?</v>
      </c>
      <c r="AY417" s="34" t="str">
        <f t="shared" si="51"/>
        <v/>
      </c>
      <c r="AZ417" s="36" t="e">
        <f t="shared" ca="1" si="52"/>
        <v>#NAME?</v>
      </c>
      <c r="BA417" s="35" t="e">
        <f t="shared" ca="1" si="53"/>
        <v>#NAME?</v>
      </c>
      <c r="BB417" s="37" t="e">
        <f t="shared" ca="1" si="54"/>
        <v>#NAME?</v>
      </c>
      <c r="BC417" s="38" t="e">
        <f t="shared" ca="1" si="55"/>
        <v>#NAME?</v>
      </c>
      <c r="BD417" s="38" t="e">
        <f t="shared" ca="1" si="56"/>
        <v>#NAME?</v>
      </c>
      <c r="BE417" s="35" t="e">
        <f t="shared" ca="1" si="57"/>
        <v>#NAME?</v>
      </c>
      <c r="BF417" s="36" t="e">
        <f t="shared" ca="1" si="58"/>
        <v>#NAME?</v>
      </c>
      <c r="BG417" s="36" t="e">
        <f t="shared" ca="1" si="59"/>
        <v>#NAME?</v>
      </c>
      <c r="BH417" s="7"/>
      <c r="BI417" s="7"/>
      <c r="BJ417" s="7"/>
      <c r="BK417" s="7"/>
      <c r="BL417" s="7"/>
      <c r="BM417" s="7"/>
      <c r="BN417" s="8"/>
      <c r="BO417" s="8"/>
    </row>
    <row r="418" spans="1:67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/>
      <c r="AN418" s="33" t="str">
        <f t="shared" si="60"/>
        <v>0-day</v>
      </c>
      <c r="AO418" s="33" t="str">
        <f t="shared" si="61"/>
        <v>0-day</v>
      </c>
      <c r="AP418" s="33" t="str">
        <f t="shared" si="44"/>
        <v>0-day</v>
      </c>
      <c r="AQ418" s="33" t="str">
        <f t="shared" si="45"/>
        <v>0-day</v>
      </c>
      <c r="AR418" s="49"/>
      <c r="AS418" s="34" t="str">
        <f t="shared" si="46"/>
        <v/>
      </c>
      <c r="AT418" s="35">
        <f t="shared" si="62"/>
        <v>0</v>
      </c>
      <c r="AU418" s="35" t="e">
        <f t="shared" ca="1" si="47"/>
        <v>#NAME?</v>
      </c>
      <c r="AV418" s="35" t="e">
        <f t="shared" ca="1" si="48"/>
        <v>#NAME?</v>
      </c>
      <c r="AW418" s="34" t="e">
        <f t="shared" ca="1" si="49"/>
        <v>#NAME?</v>
      </c>
      <c r="AX418" s="35" t="e">
        <f t="shared" ca="1" si="50"/>
        <v>#NAME?</v>
      </c>
      <c r="AY418" s="34" t="str">
        <f t="shared" si="51"/>
        <v/>
      </c>
      <c r="AZ418" s="36" t="e">
        <f t="shared" ca="1" si="52"/>
        <v>#NAME?</v>
      </c>
      <c r="BA418" s="35" t="e">
        <f t="shared" ca="1" si="53"/>
        <v>#NAME?</v>
      </c>
      <c r="BB418" s="37" t="e">
        <f t="shared" ca="1" si="54"/>
        <v>#NAME?</v>
      </c>
      <c r="BC418" s="38" t="e">
        <f t="shared" ca="1" si="55"/>
        <v>#NAME?</v>
      </c>
      <c r="BD418" s="38" t="e">
        <f t="shared" ca="1" si="56"/>
        <v>#NAME?</v>
      </c>
      <c r="BE418" s="35" t="e">
        <f t="shared" ca="1" si="57"/>
        <v>#NAME?</v>
      </c>
      <c r="BF418" s="36" t="e">
        <f t="shared" ca="1" si="58"/>
        <v>#NAME?</v>
      </c>
      <c r="BG418" s="36" t="e">
        <f t="shared" ca="1" si="59"/>
        <v>#NAME?</v>
      </c>
      <c r="BH418" s="7"/>
      <c r="BI418" s="7"/>
      <c r="BJ418" s="7"/>
      <c r="BK418" s="7"/>
      <c r="BL418" s="7"/>
      <c r="BM418" s="7"/>
      <c r="BN418" s="8"/>
      <c r="BO418" s="8"/>
    </row>
    <row r="419" spans="1:67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/>
      <c r="AN419" s="33" t="str">
        <f t="shared" si="60"/>
        <v>0-day</v>
      </c>
      <c r="AO419" s="33" t="str">
        <f t="shared" si="61"/>
        <v>0-day</v>
      </c>
      <c r="AP419" s="33" t="str">
        <f t="shared" si="44"/>
        <v>0-day</v>
      </c>
      <c r="AQ419" s="33" t="str">
        <f t="shared" si="45"/>
        <v>0-day</v>
      </c>
      <c r="AR419" s="49"/>
      <c r="AS419" s="34" t="str">
        <f t="shared" si="46"/>
        <v/>
      </c>
      <c r="AT419" s="35">
        <f t="shared" si="62"/>
        <v>0</v>
      </c>
      <c r="AU419" s="35" t="e">
        <f t="shared" ca="1" si="47"/>
        <v>#NAME?</v>
      </c>
      <c r="AV419" s="35" t="e">
        <f t="shared" ca="1" si="48"/>
        <v>#NAME?</v>
      </c>
      <c r="AW419" s="34" t="e">
        <f t="shared" ca="1" si="49"/>
        <v>#NAME?</v>
      </c>
      <c r="AX419" s="35" t="e">
        <f t="shared" ca="1" si="50"/>
        <v>#NAME?</v>
      </c>
      <c r="AY419" s="34" t="str">
        <f t="shared" si="51"/>
        <v/>
      </c>
      <c r="AZ419" s="36" t="e">
        <f t="shared" ca="1" si="52"/>
        <v>#NAME?</v>
      </c>
      <c r="BA419" s="35" t="e">
        <f t="shared" ca="1" si="53"/>
        <v>#NAME?</v>
      </c>
      <c r="BB419" s="37" t="e">
        <f t="shared" ca="1" si="54"/>
        <v>#NAME?</v>
      </c>
      <c r="BC419" s="38" t="e">
        <f t="shared" ca="1" si="55"/>
        <v>#NAME?</v>
      </c>
      <c r="BD419" s="38" t="e">
        <f t="shared" ca="1" si="56"/>
        <v>#NAME?</v>
      </c>
      <c r="BE419" s="35" t="e">
        <f t="shared" ca="1" si="57"/>
        <v>#NAME?</v>
      </c>
      <c r="BF419" s="36" t="e">
        <f t="shared" ca="1" si="58"/>
        <v>#NAME?</v>
      </c>
      <c r="BG419" s="36" t="e">
        <f t="shared" ca="1" si="59"/>
        <v>#NAME?</v>
      </c>
      <c r="BH419" s="7"/>
      <c r="BI419" s="7"/>
      <c r="BJ419" s="7"/>
      <c r="BK419" s="7"/>
      <c r="BL419" s="7"/>
      <c r="BM419" s="7"/>
      <c r="BN419" s="8"/>
      <c r="BO419" s="8"/>
    </row>
    <row r="420" spans="1:67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/>
      <c r="AN420" s="33" t="str">
        <f t="shared" si="60"/>
        <v>0-day</v>
      </c>
      <c r="AO420" s="33" t="str">
        <f t="shared" si="61"/>
        <v>0-day</v>
      </c>
      <c r="AP420" s="33" t="str">
        <f t="shared" si="44"/>
        <v>0-day</v>
      </c>
      <c r="AQ420" s="33" t="str">
        <f t="shared" si="45"/>
        <v>0-day</v>
      </c>
      <c r="AR420" s="49"/>
      <c r="AS420" s="34" t="str">
        <f t="shared" si="46"/>
        <v/>
      </c>
      <c r="AT420" s="35">
        <f t="shared" si="62"/>
        <v>0</v>
      </c>
      <c r="AU420" s="35" t="e">
        <f t="shared" ca="1" si="47"/>
        <v>#NAME?</v>
      </c>
      <c r="AV420" s="35" t="e">
        <f t="shared" ca="1" si="48"/>
        <v>#NAME?</v>
      </c>
      <c r="AW420" s="34" t="e">
        <f t="shared" ca="1" si="49"/>
        <v>#NAME?</v>
      </c>
      <c r="AX420" s="35" t="e">
        <f t="shared" ca="1" si="50"/>
        <v>#NAME?</v>
      </c>
      <c r="AY420" s="34" t="str">
        <f t="shared" si="51"/>
        <v/>
      </c>
      <c r="AZ420" s="36" t="e">
        <f t="shared" ca="1" si="52"/>
        <v>#NAME?</v>
      </c>
      <c r="BA420" s="35" t="e">
        <f t="shared" ca="1" si="53"/>
        <v>#NAME?</v>
      </c>
      <c r="BB420" s="37" t="e">
        <f t="shared" ca="1" si="54"/>
        <v>#NAME?</v>
      </c>
      <c r="BC420" s="38" t="e">
        <f t="shared" ca="1" si="55"/>
        <v>#NAME?</v>
      </c>
      <c r="BD420" s="38" t="e">
        <f t="shared" ca="1" si="56"/>
        <v>#NAME?</v>
      </c>
      <c r="BE420" s="35" t="e">
        <f t="shared" ca="1" si="57"/>
        <v>#NAME?</v>
      </c>
      <c r="BF420" s="36" t="e">
        <f t="shared" ca="1" si="58"/>
        <v>#NAME?</v>
      </c>
      <c r="BG420" s="36" t="e">
        <f t="shared" ca="1" si="59"/>
        <v>#NAME?</v>
      </c>
      <c r="BH420" s="7"/>
      <c r="BI420" s="7"/>
      <c r="BJ420" s="7"/>
      <c r="BK420" s="7"/>
      <c r="BL420" s="7"/>
      <c r="BM420" s="7"/>
      <c r="BN420" s="8"/>
      <c r="BO420" s="8"/>
    </row>
    <row r="421" spans="1:67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/>
      <c r="AN421" s="33" t="str">
        <f t="shared" si="60"/>
        <v>0-day</v>
      </c>
      <c r="AO421" s="33" t="str">
        <f t="shared" si="61"/>
        <v>0-day</v>
      </c>
      <c r="AP421" s="33" t="str">
        <f t="shared" si="44"/>
        <v>0-day</v>
      </c>
      <c r="AQ421" s="33" t="str">
        <f t="shared" si="45"/>
        <v>0-day</v>
      </c>
      <c r="AR421" s="49"/>
      <c r="AS421" s="34" t="str">
        <f t="shared" si="46"/>
        <v/>
      </c>
      <c r="AT421" s="35">
        <f t="shared" si="62"/>
        <v>0</v>
      </c>
      <c r="AU421" s="35" t="e">
        <f t="shared" ca="1" si="47"/>
        <v>#NAME?</v>
      </c>
      <c r="AV421" s="35" t="e">
        <f t="shared" ca="1" si="48"/>
        <v>#NAME?</v>
      </c>
      <c r="AW421" s="34" t="e">
        <f t="shared" ca="1" si="49"/>
        <v>#NAME?</v>
      </c>
      <c r="AX421" s="35" t="e">
        <f t="shared" ca="1" si="50"/>
        <v>#NAME?</v>
      </c>
      <c r="AY421" s="34" t="str">
        <f t="shared" si="51"/>
        <v/>
      </c>
      <c r="AZ421" s="36" t="e">
        <f t="shared" ca="1" si="52"/>
        <v>#NAME?</v>
      </c>
      <c r="BA421" s="35" t="e">
        <f t="shared" ca="1" si="53"/>
        <v>#NAME?</v>
      </c>
      <c r="BB421" s="37" t="e">
        <f t="shared" ca="1" si="54"/>
        <v>#NAME?</v>
      </c>
      <c r="BC421" s="38" t="e">
        <f t="shared" ca="1" si="55"/>
        <v>#NAME?</v>
      </c>
      <c r="BD421" s="38" t="e">
        <f t="shared" ca="1" si="56"/>
        <v>#NAME?</v>
      </c>
      <c r="BE421" s="35" t="e">
        <f t="shared" ca="1" si="57"/>
        <v>#NAME?</v>
      </c>
      <c r="BF421" s="36" t="e">
        <f t="shared" ca="1" si="58"/>
        <v>#NAME?</v>
      </c>
      <c r="BG421" s="36" t="e">
        <f t="shared" ca="1" si="59"/>
        <v>#NAME?</v>
      </c>
      <c r="BH421" s="7"/>
      <c r="BI421" s="7"/>
      <c r="BJ421" s="7"/>
      <c r="BK421" s="7"/>
      <c r="BL421" s="7"/>
      <c r="BM421" s="7"/>
      <c r="BN421" s="8"/>
      <c r="BO421" s="8"/>
    </row>
    <row r="422" spans="1:67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/>
      <c r="AN422" s="33" t="str">
        <f t="shared" si="60"/>
        <v>0-day</v>
      </c>
      <c r="AO422" s="33" t="str">
        <f t="shared" si="61"/>
        <v>0-day</v>
      </c>
      <c r="AP422" s="33" t="str">
        <f t="shared" si="44"/>
        <v>0-day</v>
      </c>
      <c r="AQ422" s="33" t="str">
        <f t="shared" si="45"/>
        <v>0-day</v>
      </c>
      <c r="AR422" s="49"/>
      <c r="AS422" s="34" t="str">
        <f t="shared" si="46"/>
        <v/>
      </c>
      <c r="AT422" s="35">
        <f t="shared" si="62"/>
        <v>0</v>
      </c>
      <c r="AU422" s="35" t="e">
        <f t="shared" ca="1" si="47"/>
        <v>#NAME?</v>
      </c>
      <c r="AV422" s="35" t="e">
        <f t="shared" ca="1" si="48"/>
        <v>#NAME?</v>
      </c>
      <c r="AW422" s="34" t="e">
        <f t="shared" ca="1" si="49"/>
        <v>#NAME?</v>
      </c>
      <c r="AX422" s="35" t="e">
        <f t="shared" ca="1" si="50"/>
        <v>#NAME?</v>
      </c>
      <c r="AY422" s="34" t="str">
        <f t="shared" si="51"/>
        <v/>
      </c>
      <c r="AZ422" s="36" t="e">
        <f t="shared" ca="1" si="52"/>
        <v>#NAME?</v>
      </c>
      <c r="BA422" s="35" t="e">
        <f t="shared" ca="1" si="53"/>
        <v>#NAME?</v>
      </c>
      <c r="BB422" s="37" t="e">
        <f t="shared" ca="1" si="54"/>
        <v>#NAME?</v>
      </c>
      <c r="BC422" s="38" t="e">
        <f t="shared" ca="1" si="55"/>
        <v>#NAME?</v>
      </c>
      <c r="BD422" s="38" t="e">
        <f t="shared" ca="1" si="56"/>
        <v>#NAME?</v>
      </c>
      <c r="BE422" s="35" t="e">
        <f t="shared" ca="1" si="57"/>
        <v>#NAME?</v>
      </c>
      <c r="BF422" s="36" t="e">
        <f t="shared" ca="1" si="58"/>
        <v>#NAME?</v>
      </c>
      <c r="BG422" s="36" t="e">
        <f t="shared" ca="1" si="59"/>
        <v>#NAME?</v>
      </c>
      <c r="BH422" s="7"/>
      <c r="BI422" s="7"/>
      <c r="BJ422" s="7"/>
      <c r="BK422" s="7"/>
      <c r="BL422" s="7"/>
      <c r="BM422" s="7"/>
      <c r="BN422" s="8"/>
      <c r="BO422" s="8"/>
    </row>
    <row r="423" spans="1:67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/>
      <c r="AN423" s="33" t="str">
        <f t="shared" si="60"/>
        <v>0-day</v>
      </c>
      <c r="AO423" s="33" t="str">
        <f t="shared" si="61"/>
        <v>0-day</v>
      </c>
      <c r="AP423" s="33" t="str">
        <f t="shared" si="44"/>
        <v>0-day</v>
      </c>
      <c r="AQ423" s="33" t="str">
        <f t="shared" si="45"/>
        <v>0-day</v>
      </c>
      <c r="AR423" s="49"/>
      <c r="AS423" s="34" t="str">
        <f t="shared" si="46"/>
        <v/>
      </c>
      <c r="AT423" s="35">
        <f t="shared" si="62"/>
        <v>0</v>
      </c>
      <c r="AU423" s="35" t="e">
        <f t="shared" ca="1" si="47"/>
        <v>#NAME?</v>
      </c>
      <c r="AV423" s="35" t="e">
        <f t="shared" ca="1" si="48"/>
        <v>#NAME?</v>
      </c>
      <c r="AW423" s="34" t="e">
        <f t="shared" ca="1" si="49"/>
        <v>#NAME?</v>
      </c>
      <c r="AX423" s="35" t="e">
        <f t="shared" ca="1" si="50"/>
        <v>#NAME?</v>
      </c>
      <c r="AY423" s="34" t="str">
        <f t="shared" si="51"/>
        <v/>
      </c>
      <c r="AZ423" s="36" t="e">
        <f t="shared" ca="1" si="52"/>
        <v>#NAME?</v>
      </c>
      <c r="BA423" s="35" t="e">
        <f t="shared" ca="1" si="53"/>
        <v>#NAME?</v>
      </c>
      <c r="BB423" s="37" t="e">
        <f t="shared" ca="1" si="54"/>
        <v>#NAME?</v>
      </c>
      <c r="BC423" s="38" t="e">
        <f t="shared" ca="1" si="55"/>
        <v>#NAME?</v>
      </c>
      <c r="BD423" s="38" t="e">
        <f t="shared" ca="1" si="56"/>
        <v>#NAME?</v>
      </c>
      <c r="BE423" s="35" t="e">
        <f t="shared" ca="1" si="57"/>
        <v>#NAME?</v>
      </c>
      <c r="BF423" s="36" t="e">
        <f t="shared" ca="1" si="58"/>
        <v>#NAME?</v>
      </c>
      <c r="BG423" s="36" t="e">
        <f t="shared" ca="1" si="59"/>
        <v>#NAME?</v>
      </c>
      <c r="BH423" s="7"/>
      <c r="BI423" s="7"/>
      <c r="BJ423" s="7"/>
      <c r="BK423" s="7"/>
      <c r="BL423" s="7"/>
      <c r="BM423" s="7"/>
      <c r="BN423" s="8"/>
      <c r="BO423" s="8"/>
    </row>
    <row r="424" spans="1:67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/>
      <c r="AN424" s="33" t="str">
        <f t="shared" si="60"/>
        <v>0-day</v>
      </c>
      <c r="AO424" s="33" t="str">
        <f t="shared" si="61"/>
        <v>0-day</v>
      </c>
      <c r="AP424" s="33" t="str">
        <f t="shared" si="44"/>
        <v>0-day</v>
      </c>
      <c r="AQ424" s="33" t="str">
        <f t="shared" si="45"/>
        <v>0-day</v>
      </c>
      <c r="AR424" s="49"/>
      <c r="AS424" s="34" t="str">
        <f t="shared" si="46"/>
        <v/>
      </c>
      <c r="AT424" s="35">
        <f t="shared" si="62"/>
        <v>0</v>
      </c>
      <c r="AU424" s="35" t="e">
        <f t="shared" ca="1" si="47"/>
        <v>#NAME?</v>
      </c>
      <c r="AV424" s="35" t="e">
        <f t="shared" ca="1" si="48"/>
        <v>#NAME?</v>
      </c>
      <c r="AW424" s="34" t="e">
        <f t="shared" ca="1" si="49"/>
        <v>#NAME?</v>
      </c>
      <c r="AX424" s="35" t="e">
        <f t="shared" ca="1" si="50"/>
        <v>#NAME?</v>
      </c>
      <c r="AY424" s="34" t="str">
        <f t="shared" si="51"/>
        <v/>
      </c>
      <c r="AZ424" s="36" t="e">
        <f t="shared" ca="1" si="52"/>
        <v>#NAME?</v>
      </c>
      <c r="BA424" s="35" t="e">
        <f t="shared" ca="1" si="53"/>
        <v>#NAME?</v>
      </c>
      <c r="BB424" s="37" t="e">
        <f t="shared" ca="1" si="54"/>
        <v>#NAME?</v>
      </c>
      <c r="BC424" s="38" t="e">
        <f t="shared" ca="1" si="55"/>
        <v>#NAME?</v>
      </c>
      <c r="BD424" s="38" t="e">
        <f t="shared" ca="1" si="56"/>
        <v>#NAME?</v>
      </c>
      <c r="BE424" s="35" t="e">
        <f t="shared" ca="1" si="57"/>
        <v>#NAME?</v>
      </c>
      <c r="BF424" s="36" t="e">
        <f t="shared" ca="1" si="58"/>
        <v>#NAME?</v>
      </c>
      <c r="BG424" s="36" t="e">
        <f t="shared" ca="1" si="59"/>
        <v>#NAME?</v>
      </c>
      <c r="BH424" s="7"/>
      <c r="BI424" s="7"/>
      <c r="BJ424" s="7"/>
      <c r="BK424" s="7"/>
      <c r="BL424" s="7"/>
      <c r="BM424" s="7"/>
      <c r="BN424" s="8"/>
      <c r="BO424" s="8"/>
    </row>
    <row r="425" spans="1:67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/>
      <c r="AN425" s="33" t="str">
        <f t="shared" si="60"/>
        <v>0-day</v>
      </c>
      <c r="AO425" s="33" t="str">
        <f t="shared" si="61"/>
        <v>0-day</v>
      </c>
      <c r="AP425" s="33" t="str">
        <f t="shared" si="44"/>
        <v>0-day</v>
      </c>
      <c r="AQ425" s="33" t="str">
        <f t="shared" si="45"/>
        <v>0-day</v>
      </c>
      <c r="AR425" s="49"/>
      <c r="AS425" s="34" t="str">
        <f t="shared" si="46"/>
        <v/>
      </c>
      <c r="AT425" s="35">
        <f t="shared" si="62"/>
        <v>0</v>
      </c>
      <c r="AU425" s="35" t="e">
        <f t="shared" ca="1" si="47"/>
        <v>#NAME?</v>
      </c>
      <c r="AV425" s="35" t="e">
        <f t="shared" ca="1" si="48"/>
        <v>#NAME?</v>
      </c>
      <c r="AW425" s="34" t="e">
        <f t="shared" ca="1" si="49"/>
        <v>#NAME?</v>
      </c>
      <c r="AX425" s="35" t="e">
        <f t="shared" ca="1" si="50"/>
        <v>#NAME?</v>
      </c>
      <c r="AY425" s="34" t="str">
        <f t="shared" si="51"/>
        <v/>
      </c>
      <c r="AZ425" s="36" t="e">
        <f t="shared" ca="1" si="52"/>
        <v>#NAME?</v>
      </c>
      <c r="BA425" s="35" t="e">
        <f t="shared" ca="1" si="53"/>
        <v>#NAME?</v>
      </c>
      <c r="BB425" s="37" t="e">
        <f t="shared" ca="1" si="54"/>
        <v>#NAME?</v>
      </c>
      <c r="BC425" s="38" t="e">
        <f t="shared" ca="1" si="55"/>
        <v>#NAME?</v>
      </c>
      <c r="BD425" s="38" t="e">
        <f t="shared" ca="1" si="56"/>
        <v>#NAME?</v>
      </c>
      <c r="BE425" s="35" t="e">
        <f t="shared" ca="1" si="57"/>
        <v>#NAME?</v>
      </c>
      <c r="BF425" s="36" t="e">
        <f t="shared" ca="1" si="58"/>
        <v>#NAME?</v>
      </c>
      <c r="BG425" s="36" t="e">
        <f t="shared" ca="1" si="59"/>
        <v>#NAME?</v>
      </c>
      <c r="BH425" s="7"/>
      <c r="BI425" s="7"/>
      <c r="BJ425" s="7"/>
      <c r="BK425" s="7"/>
      <c r="BL425" s="7"/>
      <c r="BM425" s="7"/>
      <c r="BN425" s="8"/>
      <c r="BO425" s="8"/>
    </row>
    <row r="426" spans="1:67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/>
      <c r="AN426" s="33" t="str">
        <f t="shared" si="60"/>
        <v>0-day</v>
      </c>
      <c r="AO426" s="33" t="str">
        <f t="shared" si="61"/>
        <v>0-day</v>
      </c>
      <c r="AP426" s="33" t="str">
        <f t="shared" si="44"/>
        <v>0-day</v>
      </c>
      <c r="AQ426" s="33" t="str">
        <f t="shared" si="45"/>
        <v>0-day</v>
      </c>
      <c r="AR426" s="49"/>
      <c r="AS426" s="34" t="str">
        <f t="shared" si="46"/>
        <v/>
      </c>
      <c r="AT426" s="35">
        <f t="shared" si="62"/>
        <v>0</v>
      </c>
      <c r="AU426" s="35" t="e">
        <f t="shared" ca="1" si="47"/>
        <v>#NAME?</v>
      </c>
      <c r="AV426" s="35" t="e">
        <f t="shared" ca="1" si="48"/>
        <v>#NAME?</v>
      </c>
      <c r="AW426" s="34" t="e">
        <f t="shared" ca="1" si="49"/>
        <v>#NAME?</v>
      </c>
      <c r="AX426" s="35" t="e">
        <f t="shared" ca="1" si="50"/>
        <v>#NAME?</v>
      </c>
      <c r="AY426" s="34" t="str">
        <f t="shared" si="51"/>
        <v/>
      </c>
      <c r="AZ426" s="36" t="e">
        <f t="shared" ca="1" si="52"/>
        <v>#NAME?</v>
      </c>
      <c r="BA426" s="35" t="e">
        <f t="shared" ca="1" si="53"/>
        <v>#NAME?</v>
      </c>
      <c r="BB426" s="37" t="e">
        <f t="shared" ca="1" si="54"/>
        <v>#NAME?</v>
      </c>
      <c r="BC426" s="38" t="e">
        <f t="shared" ca="1" si="55"/>
        <v>#NAME?</v>
      </c>
      <c r="BD426" s="38" t="e">
        <f t="shared" ca="1" si="56"/>
        <v>#NAME?</v>
      </c>
      <c r="BE426" s="35" t="e">
        <f t="shared" ca="1" si="57"/>
        <v>#NAME?</v>
      </c>
      <c r="BF426" s="36" t="e">
        <f t="shared" ca="1" si="58"/>
        <v>#NAME?</v>
      </c>
      <c r="BG426" s="36" t="e">
        <f t="shared" ca="1" si="59"/>
        <v>#NAME?</v>
      </c>
      <c r="BH426" s="7"/>
      <c r="BI426" s="7"/>
      <c r="BJ426" s="7"/>
      <c r="BK426" s="7"/>
      <c r="BL426" s="7"/>
      <c r="BM426" s="7"/>
      <c r="BN426" s="8"/>
      <c r="BO426" s="8"/>
    </row>
    <row r="427" spans="1:67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/>
      <c r="AN427" s="33" t="str">
        <f t="shared" si="60"/>
        <v>0-day</v>
      </c>
      <c r="AO427" s="33" t="str">
        <f t="shared" si="61"/>
        <v>0-day</v>
      </c>
      <c r="AP427" s="33" t="str">
        <f t="shared" si="44"/>
        <v>0-day</v>
      </c>
      <c r="AQ427" s="33" t="str">
        <f t="shared" si="45"/>
        <v>0-day</v>
      </c>
      <c r="AR427" s="49"/>
      <c r="AS427" s="34" t="str">
        <f t="shared" si="46"/>
        <v/>
      </c>
      <c r="AT427" s="35">
        <f t="shared" si="62"/>
        <v>0</v>
      </c>
      <c r="AU427" s="35" t="e">
        <f t="shared" ca="1" si="47"/>
        <v>#NAME?</v>
      </c>
      <c r="AV427" s="35" t="e">
        <f t="shared" ca="1" si="48"/>
        <v>#NAME?</v>
      </c>
      <c r="AW427" s="34" t="e">
        <f t="shared" ca="1" si="49"/>
        <v>#NAME?</v>
      </c>
      <c r="AX427" s="35" t="e">
        <f t="shared" ca="1" si="50"/>
        <v>#NAME?</v>
      </c>
      <c r="AY427" s="34" t="str">
        <f t="shared" si="51"/>
        <v/>
      </c>
      <c r="AZ427" s="36" t="e">
        <f t="shared" ca="1" si="52"/>
        <v>#NAME?</v>
      </c>
      <c r="BA427" s="35" t="e">
        <f t="shared" ca="1" si="53"/>
        <v>#NAME?</v>
      </c>
      <c r="BB427" s="37" t="e">
        <f t="shared" ca="1" si="54"/>
        <v>#NAME?</v>
      </c>
      <c r="BC427" s="38" t="e">
        <f t="shared" ca="1" si="55"/>
        <v>#NAME?</v>
      </c>
      <c r="BD427" s="38" t="e">
        <f t="shared" ca="1" si="56"/>
        <v>#NAME?</v>
      </c>
      <c r="BE427" s="35" t="e">
        <f t="shared" ca="1" si="57"/>
        <v>#NAME?</v>
      </c>
      <c r="BF427" s="36" t="e">
        <f t="shared" ca="1" si="58"/>
        <v>#NAME?</v>
      </c>
      <c r="BG427" s="36" t="e">
        <f t="shared" ca="1" si="59"/>
        <v>#NAME?</v>
      </c>
      <c r="BH427" s="7"/>
      <c r="BI427" s="7"/>
      <c r="BJ427" s="7"/>
      <c r="BK427" s="7"/>
      <c r="BL427" s="7"/>
      <c r="BM427" s="7"/>
      <c r="BN427" s="8"/>
      <c r="BO427" s="8"/>
    </row>
    <row r="428" spans="1:67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/>
      <c r="AN428" s="33" t="str">
        <f t="shared" si="60"/>
        <v>0-day</v>
      </c>
      <c r="AO428" s="33" t="str">
        <f t="shared" si="61"/>
        <v>0-day</v>
      </c>
      <c r="AP428" s="33" t="str">
        <f t="shared" si="44"/>
        <v>0-day</v>
      </c>
      <c r="AQ428" s="33" t="str">
        <f t="shared" si="45"/>
        <v>0-day</v>
      </c>
      <c r="AR428" s="49"/>
      <c r="AS428" s="34" t="str">
        <f t="shared" si="46"/>
        <v/>
      </c>
      <c r="AT428" s="35">
        <f t="shared" si="62"/>
        <v>0</v>
      </c>
      <c r="AU428" s="35" t="e">
        <f t="shared" ca="1" si="47"/>
        <v>#NAME?</v>
      </c>
      <c r="AV428" s="35" t="e">
        <f t="shared" ca="1" si="48"/>
        <v>#NAME?</v>
      </c>
      <c r="AW428" s="34" t="e">
        <f t="shared" ca="1" si="49"/>
        <v>#NAME?</v>
      </c>
      <c r="AX428" s="35" t="e">
        <f t="shared" ca="1" si="50"/>
        <v>#NAME?</v>
      </c>
      <c r="AY428" s="34" t="str">
        <f t="shared" si="51"/>
        <v/>
      </c>
      <c r="AZ428" s="36" t="e">
        <f t="shared" ca="1" si="52"/>
        <v>#NAME?</v>
      </c>
      <c r="BA428" s="35" t="e">
        <f t="shared" ca="1" si="53"/>
        <v>#NAME?</v>
      </c>
      <c r="BB428" s="37" t="e">
        <f t="shared" ca="1" si="54"/>
        <v>#NAME?</v>
      </c>
      <c r="BC428" s="38" t="e">
        <f t="shared" ca="1" si="55"/>
        <v>#NAME?</v>
      </c>
      <c r="BD428" s="38" t="e">
        <f t="shared" ca="1" si="56"/>
        <v>#NAME?</v>
      </c>
      <c r="BE428" s="35" t="e">
        <f t="shared" ca="1" si="57"/>
        <v>#NAME?</v>
      </c>
      <c r="BF428" s="36" t="e">
        <f t="shared" ca="1" si="58"/>
        <v>#NAME?</v>
      </c>
      <c r="BG428" s="36" t="e">
        <f t="shared" ca="1" si="59"/>
        <v>#NAME?</v>
      </c>
      <c r="BH428" s="7"/>
      <c r="BI428" s="7"/>
      <c r="BJ428" s="7"/>
      <c r="BK428" s="7"/>
      <c r="BL428" s="7"/>
      <c r="BM428" s="7"/>
      <c r="BN428" s="8"/>
      <c r="BO428" s="8"/>
    </row>
    <row r="429" spans="1:67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/>
      <c r="AN429" s="33" t="str">
        <f t="shared" si="60"/>
        <v>0-day</v>
      </c>
      <c r="AO429" s="33" t="str">
        <f t="shared" si="61"/>
        <v>0-day</v>
      </c>
      <c r="AP429" s="33" t="str">
        <f t="shared" si="44"/>
        <v>0-day</v>
      </c>
      <c r="AQ429" s="33" t="str">
        <f t="shared" si="45"/>
        <v>0-day</v>
      </c>
      <c r="AR429" s="49"/>
      <c r="AS429" s="34" t="str">
        <f t="shared" si="46"/>
        <v/>
      </c>
      <c r="AT429" s="35">
        <f t="shared" si="62"/>
        <v>0</v>
      </c>
      <c r="AU429" s="35" t="e">
        <f t="shared" ca="1" si="47"/>
        <v>#NAME?</v>
      </c>
      <c r="AV429" s="35" t="e">
        <f t="shared" ca="1" si="48"/>
        <v>#NAME?</v>
      </c>
      <c r="AW429" s="34" t="e">
        <f t="shared" ca="1" si="49"/>
        <v>#NAME?</v>
      </c>
      <c r="AX429" s="35" t="e">
        <f t="shared" ca="1" si="50"/>
        <v>#NAME?</v>
      </c>
      <c r="AY429" s="34" t="str">
        <f t="shared" si="51"/>
        <v/>
      </c>
      <c r="AZ429" s="36" t="e">
        <f t="shared" ca="1" si="52"/>
        <v>#NAME?</v>
      </c>
      <c r="BA429" s="35" t="e">
        <f t="shared" ca="1" si="53"/>
        <v>#NAME?</v>
      </c>
      <c r="BB429" s="37" t="e">
        <f t="shared" ca="1" si="54"/>
        <v>#NAME?</v>
      </c>
      <c r="BC429" s="38" t="e">
        <f t="shared" ca="1" si="55"/>
        <v>#NAME?</v>
      </c>
      <c r="BD429" s="38" t="e">
        <f t="shared" ca="1" si="56"/>
        <v>#NAME?</v>
      </c>
      <c r="BE429" s="35" t="e">
        <f t="shared" ca="1" si="57"/>
        <v>#NAME?</v>
      </c>
      <c r="BF429" s="36" t="e">
        <f t="shared" ca="1" si="58"/>
        <v>#NAME?</v>
      </c>
      <c r="BG429" s="36" t="e">
        <f t="shared" ca="1" si="59"/>
        <v>#NAME?</v>
      </c>
      <c r="BH429" s="7"/>
      <c r="BI429" s="7"/>
      <c r="BJ429" s="7"/>
      <c r="BK429" s="7"/>
      <c r="BL429" s="7"/>
      <c r="BM429" s="7"/>
      <c r="BN429" s="8"/>
      <c r="BO429" s="8"/>
    </row>
    <row r="430" spans="1:67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/>
      <c r="AN430" s="33" t="str">
        <f t="shared" si="60"/>
        <v>0-day</v>
      </c>
      <c r="AO430" s="33" t="str">
        <f t="shared" si="61"/>
        <v>0-day</v>
      </c>
      <c r="AP430" s="33" t="str">
        <f t="shared" si="44"/>
        <v>0-day</v>
      </c>
      <c r="AQ430" s="33" t="str">
        <f t="shared" si="45"/>
        <v>0-day</v>
      </c>
      <c r="AR430" s="49"/>
      <c r="AS430" s="34" t="str">
        <f t="shared" si="46"/>
        <v/>
      </c>
      <c r="AT430" s="35">
        <f t="shared" si="62"/>
        <v>0</v>
      </c>
      <c r="AU430" s="35" t="e">
        <f t="shared" ca="1" si="47"/>
        <v>#NAME?</v>
      </c>
      <c r="AV430" s="35" t="e">
        <f t="shared" ca="1" si="48"/>
        <v>#NAME?</v>
      </c>
      <c r="AW430" s="34" t="e">
        <f t="shared" ca="1" si="49"/>
        <v>#NAME?</v>
      </c>
      <c r="AX430" s="35" t="e">
        <f t="shared" ca="1" si="50"/>
        <v>#NAME?</v>
      </c>
      <c r="AY430" s="34" t="str">
        <f t="shared" si="51"/>
        <v/>
      </c>
      <c r="AZ430" s="36" t="e">
        <f t="shared" ca="1" si="52"/>
        <v>#NAME?</v>
      </c>
      <c r="BA430" s="35" t="e">
        <f t="shared" ca="1" si="53"/>
        <v>#NAME?</v>
      </c>
      <c r="BB430" s="37" t="e">
        <f t="shared" ca="1" si="54"/>
        <v>#NAME?</v>
      </c>
      <c r="BC430" s="38" t="e">
        <f t="shared" ca="1" si="55"/>
        <v>#NAME?</v>
      </c>
      <c r="BD430" s="38" t="e">
        <f t="shared" ca="1" si="56"/>
        <v>#NAME?</v>
      </c>
      <c r="BE430" s="35" t="e">
        <f t="shared" ca="1" si="57"/>
        <v>#NAME?</v>
      </c>
      <c r="BF430" s="36" t="e">
        <f t="shared" ca="1" si="58"/>
        <v>#NAME?</v>
      </c>
      <c r="BG430" s="36" t="e">
        <f t="shared" ca="1" si="59"/>
        <v>#NAME?</v>
      </c>
      <c r="BH430" s="7"/>
      <c r="BI430" s="7"/>
      <c r="BJ430" s="7"/>
      <c r="BK430" s="7"/>
      <c r="BL430" s="7"/>
      <c r="BM430" s="7"/>
      <c r="BN430" s="8"/>
      <c r="BO430" s="8"/>
    </row>
    <row r="431" spans="1:67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/>
      <c r="AN431" s="33" t="str">
        <f t="shared" si="60"/>
        <v>0-day</v>
      </c>
      <c r="AO431" s="33" t="str">
        <f t="shared" si="61"/>
        <v>0-day</v>
      </c>
      <c r="AP431" s="33" t="str">
        <f t="shared" si="44"/>
        <v>0-day</v>
      </c>
      <c r="AQ431" s="33" t="str">
        <f t="shared" si="45"/>
        <v>0-day</v>
      </c>
      <c r="AR431" s="49"/>
      <c r="AS431" s="34" t="str">
        <f t="shared" si="46"/>
        <v/>
      </c>
      <c r="AT431" s="35">
        <f t="shared" si="62"/>
        <v>0</v>
      </c>
      <c r="AU431" s="35" t="e">
        <f t="shared" ca="1" si="47"/>
        <v>#NAME?</v>
      </c>
      <c r="AV431" s="35" t="e">
        <f t="shared" ca="1" si="48"/>
        <v>#NAME?</v>
      </c>
      <c r="AW431" s="34" t="e">
        <f t="shared" ca="1" si="49"/>
        <v>#NAME?</v>
      </c>
      <c r="AX431" s="35" t="e">
        <f t="shared" ca="1" si="50"/>
        <v>#NAME?</v>
      </c>
      <c r="AY431" s="34" t="str">
        <f t="shared" si="51"/>
        <v/>
      </c>
      <c r="AZ431" s="36" t="e">
        <f t="shared" ca="1" si="52"/>
        <v>#NAME?</v>
      </c>
      <c r="BA431" s="35" t="e">
        <f t="shared" ca="1" si="53"/>
        <v>#NAME?</v>
      </c>
      <c r="BB431" s="37" t="e">
        <f t="shared" ca="1" si="54"/>
        <v>#NAME?</v>
      </c>
      <c r="BC431" s="38" t="e">
        <f t="shared" ca="1" si="55"/>
        <v>#NAME?</v>
      </c>
      <c r="BD431" s="38" t="e">
        <f t="shared" ca="1" si="56"/>
        <v>#NAME?</v>
      </c>
      <c r="BE431" s="35" t="e">
        <f t="shared" ca="1" si="57"/>
        <v>#NAME?</v>
      </c>
      <c r="BF431" s="36" t="e">
        <f t="shared" ca="1" si="58"/>
        <v>#NAME?</v>
      </c>
      <c r="BG431" s="36" t="e">
        <f t="shared" ca="1" si="59"/>
        <v>#NAME?</v>
      </c>
      <c r="BH431" s="7"/>
      <c r="BI431" s="7"/>
      <c r="BJ431" s="7"/>
      <c r="BK431" s="7"/>
      <c r="BL431" s="7"/>
      <c r="BM431" s="7"/>
      <c r="BN431" s="8"/>
      <c r="BO431" s="8"/>
    </row>
    <row r="432" spans="1:67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/>
      <c r="AN432" s="33" t="str">
        <f t="shared" si="60"/>
        <v>0-day</v>
      </c>
      <c r="AO432" s="33" t="str">
        <f t="shared" si="61"/>
        <v>0-day</v>
      </c>
      <c r="AP432" s="33" t="str">
        <f t="shared" si="44"/>
        <v>0-day</v>
      </c>
      <c r="AQ432" s="33" t="str">
        <f t="shared" si="45"/>
        <v>0-day</v>
      </c>
      <c r="AR432" s="49"/>
      <c r="AS432" s="34" t="str">
        <f t="shared" si="46"/>
        <v/>
      </c>
      <c r="AT432" s="35">
        <f t="shared" si="62"/>
        <v>0</v>
      </c>
      <c r="AU432" s="35" t="e">
        <f t="shared" ca="1" si="47"/>
        <v>#NAME?</v>
      </c>
      <c r="AV432" s="35" t="e">
        <f t="shared" ca="1" si="48"/>
        <v>#NAME?</v>
      </c>
      <c r="AW432" s="34" t="e">
        <f t="shared" ca="1" si="49"/>
        <v>#NAME?</v>
      </c>
      <c r="AX432" s="35" t="e">
        <f t="shared" ca="1" si="50"/>
        <v>#NAME?</v>
      </c>
      <c r="AY432" s="34" t="str">
        <f t="shared" si="51"/>
        <v/>
      </c>
      <c r="AZ432" s="36" t="e">
        <f t="shared" ca="1" si="52"/>
        <v>#NAME?</v>
      </c>
      <c r="BA432" s="35" t="e">
        <f t="shared" ca="1" si="53"/>
        <v>#NAME?</v>
      </c>
      <c r="BB432" s="37" t="e">
        <f t="shared" ca="1" si="54"/>
        <v>#NAME?</v>
      </c>
      <c r="BC432" s="38" t="e">
        <f t="shared" ca="1" si="55"/>
        <v>#NAME?</v>
      </c>
      <c r="BD432" s="38" t="e">
        <f t="shared" ca="1" si="56"/>
        <v>#NAME?</v>
      </c>
      <c r="BE432" s="35" t="e">
        <f t="shared" ca="1" si="57"/>
        <v>#NAME?</v>
      </c>
      <c r="BF432" s="36" t="e">
        <f t="shared" ca="1" si="58"/>
        <v>#NAME?</v>
      </c>
      <c r="BG432" s="36" t="e">
        <f t="shared" ca="1" si="59"/>
        <v>#NAME?</v>
      </c>
      <c r="BH432" s="7"/>
      <c r="BI432" s="7"/>
      <c r="BJ432" s="7"/>
      <c r="BK432" s="7"/>
      <c r="BL432" s="7"/>
      <c r="BM432" s="7"/>
      <c r="BN432" s="8"/>
      <c r="BO432" s="8"/>
    </row>
    <row r="433" spans="1:67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/>
      <c r="AN433" s="33" t="str">
        <f t="shared" si="60"/>
        <v>0-day</v>
      </c>
      <c r="AO433" s="33" t="str">
        <f t="shared" si="61"/>
        <v>0-day</v>
      </c>
      <c r="AP433" s="33" t="str">
        <f t="shared" si="44"/>
        <v>0-day</v>
      </c>
      <c r="AQ433" s="33" t="str">
        <f t="shared" si="45"/>
        <v>0-day</v>
      </c>
      <c r="AR433" s="49"/>
      <c r="AS433" s="34" t="str">
        <f t="shared" si="46"/>
        <v/>
      </c>
      <c r="AT433" s="35">
        <f t="shared" si="62"/>
        <v>0</v>
      </c>
      <c r="AU433" s="35" t="e">
        <f t="shared" ca="1" si="47"/>
        <v>#NAME?</v>
      </c>
      <c r="AV433" s="35" t="e">
        <f t="shared" ca="1" si="48"/>
        <v>#NAME?</v>
      </c>
      <c r="AW433" s="34" t="e">
        <f t="shared" ca="1" si="49"/>
        <v>#NAME?</v>
      </c>
      <c r="AX433" s="35" t="e">
        <f t="shared" ca="1" si="50"/>
        <v>#NAME?</v>
      </c>
      <c r="AY433" s="34" t="str">
        <f t="shared" si="51"/>
        <v/>
      </c>
      <c r="AZ433" s="36" t="e">
        <f t="shared" ca="1" si="52"/>
        <v>#NAME?</v>
      </c>
      <c r="BA433" s="35" t="e">
        <f t="shared" ca="1" si="53"/>
        <v>#NAME?</v>
      </c>
      <c r="BB433" s="37" t="e">
        <f t="shared" ca="1" si="54"/>
        <v>#NAME?</v>
      </c>
      <c r="BC433" s="38" t="e">
        <f t="shared" ca="1" si="55"/>
        <v>#NAME?</v>
      </c>
      <c r="BD433" s="38" t="e">
        <f t="shared" ca="1" si="56"/>
        <v>#NAME?</v>
      </c>
      <c r="BE433" s="35" t="e">
        <f t="shared" ca="1" si="57"/>
        <v>#NAME?</v>
      </c>
      <c r="BF433" s="36" t="e">
        <f t="shared" ca="1" si="58"/>
        <v>#NAME?</v>
      </c>
      <c r="BG433" s="36" t="e">
        <f t="shared" ca="1" si="59"/>
        <v>#NAME?</v>
      </c>
      <c r="BH433" s="7"/>
      <c r="BI433" s="7"/>
      <c r="BJ433" s="7"/>
      <c r="BK433" s="7"/>
      <c r="BL433" s="7"/>
      <c r="BM433" s="7"/>
      <c r="BN433" s="8"/>
      <c r="BO433" s="8"/>
    </row>
    <row r="434" spans="1:67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/>
      <c r="AN434" s="33" t="str">
        <f t="shared" si="60"/>
        <v>0-day</v>
      </c>
      <c r="AO434" s="33" t="str">
        <f t="shared" si="61"/>
        <v>0-day</v>
      </c>
      <c r="AP434" s="33" t="str">
        <f t="shared" si="44"/>
        <v>0-day</v>
      </c>
      <c r="AQ434" s="33" t="str">
        <f t="shared" si="45"/>
        <v>0-day</v>
      </c>
      <c r="AR434" s="49"/>
      <c r="AS434" s="34" t="str">
        <f t="shared" si="46"/>
        <v/>
      </c>
      <c r="AT434" s="35">
        <f t="shared" si="62"/>
        <v>0</v>
      </c>
      <c r="AU434" s="35" t="e">
        <f t="shared" ca="1" si="47"/>
        <v>#NAME?</v>
      </c>
      <c r="AV434" s="35" t="e">
        <f t="shared" ca="1" si="48"/>
        <v>#NAME?</v>
      </c>
      <c r="AW434" s="34" t="e">
        <f t="shared" ca="1" si="49"/>
        <v>#NAME?</v>
      </c>
      <c r="AX434" s="35" t="e">
        <f t="shared" ca="1" si="50"/>
        <v>#NAME?</v>
      </c>
      <c r="AY434" s="34" t="str">
        <f t="shared" si="51"/>
        <v/>
      </c>
      <c r="AZ434" s="36" t="e">
        <f t="shared" ca="1" si="52"/>
        <v>#NAME?</v>
      </c>
      <c r="BA434" s="35" t="e">
        <f t="shared" ca="1" si="53"/>
        <v>#NAME?</v>
      </c>
      <c r="BB434" s="37" t="e">
        <f t="shared" ca="1" si="54"/>
        <v>#NAME?</v>
      </c>
      <c r="BC434" s="38" t="e">
        <f t="shared" ca="1" si="55"/>
        <v>#NAME?</v>
      </c>
      <c r="BD434" s="38" t="e">
        <f t="shared" ca="1" si="56"/>
        <v>#NAME?</v>
      </c>
      <c r="BE434" s="35" t="e">
        <f t="shared" ca="1" si="57"/>
        <v>#NAME?</v>
      </c>
      <c r="BF434" s="36" t="e">
        <f t="shared" ca="1" si="58"/>
        <v>#NAME?</v>
      </c>
      <c r="BG434" s="36" t="e">
        <f t="shared" ca="1" si="59"/>
        <v>#NAME?</v>
      </c>
      <c r="BH434" s="7"/>
      <c r="BI434" s="7"/>
      <c r="BJ434" s="7"/>
      <c r="BK434" s="7"/>
      <c r="BL434" s="7"/>
      <c r="BM434" s="7"/>
      <c r="BN434" s="8"/>
      <c r="BO434" s="8"/>
    </row>
    <row r="435" spans="1:67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/>
      <c r="AN435" s="33" t="str">
        <f t="shared" si="60"/>
        <v>0-day</v>
      </c>
      <c r="AO435" s="33" t="str">
        <f t="shared" si="61"/>
        <v>0-day</v>
      </c>
      <c r="AP435" s="33" t="str">
        <f t="shared" si="44"/>
        <v>0-day</v>
      </c>
      <c r="AQ435" s="33" t="str">
        <f t="shared" si="45"/>
        <v>0-day</v>
      </c>
      <c r="AR435" s="49"/>
      <c r="AS435" s="34" t="str">
        <f t="shared" si="46"/>
        <v/>
      </c>
      <c r="AT435" s="35">
        <f t="shared" si="62"/>
        <v>0</v>
      </c>
      <c r="AU435" s="35" t="e">
        <f t="shared" ca="1" si="47"/>
        <v>#NAME?</v>
      </c>
      <c r="AV435" s="35" t="e">
        <f t="shared" ca="1" si="48"/>
        <v>#NAME?</v>
      </c>
      <c r="AW435" s="34" t="e">
        <f t="shared" ca="1" si="49"/>
        <v>#NAME?</v>
      </c>
      <c r="AX435" s="35" t="e">
        <f t="shared" ca="1" si="50"/>
        <v>#NAME?</v>
      </c>
      <c r="AY435" s="34" t="str">
        <f t="shared" si="51"/>
        <v/>
      </c>
      <c r="AZ435" s="36" t="e">
        <f t="shared" ca="1" si="52"/>
        <v>#NAME?</v>
      </c>
      <c r="BA435" s="35" t="e">
        <f t="shared" ca="1" si="53"/>
        <v>#NAME?</v>
      </c>
      <c r="BB435" s="37" t="e">
        <f t="shared" ca="1" si="54"/>
        <v>#NAME?</v>
      </c>
      <c r="BC435" s="38" t="e">
        <f t="shared" ca="1" si="55"/>
        <v>#NAME?</v>
      </c>
      <c r="BD435" s="38" t="e">
        <f t="shared" ca="1" si="56"/>
        <v>#NAME?</v>
      </c>
      <c r="BE435" s="35" t="e">
        <f t="shared" ca="1" si="57"/>
        <v>#NAME?</v>
      </c>
      <c r="BF435" s="36" t="e">
        <f t="shared" ca="1" si="58"/>
        <v>#NAME?</v>
      </c>
      <c r="BG435" s="36" t="e">
        <f t="shared" ca="1" si="59"/>
        <v>#NAME?</v>
      </c>
      <c r="BH435" s="7"/>
      <c r="BI435" s="7"/>
      <c r="BJ435" s="7"/>
      <c r="BK435" s="7"/>
      <c r="BL435" s="7"/>
      <c r="BM435" s="7"/>
      <c r="BN435" s="8"/>
      <c r="BO435" s="8"/>
    </row>
    <row r="436" spans="1:67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/>
      <c r="AN436" s="33" t="str">
        <f t="shared" si="60"/>
        <v>0-day</v>
      </c>
      <c r="AO436" s="33" t="str">
        <f t="shared" si="61"/>
        <v>0-day</v>
      </c>
      <c r="AP436" s="33" t="str">
        <f t="shared" si="44"/>
        <v>0-day</v>
      </c>
      <c r="AQ436" s="33" t="str">
        <f t="shared" si="45"/>
        <v>0-day</v>
      </c>
      <c r="AR436" s="49"/>
      <c r="AS436" s="34" t="str">
        <f t="shared" si="46"/>
        <v/>
      </c>
      <c r="AT436" s="35">
        <f t="shared" si="62"/>
        <v>0</v>
      </c>
      <c r="AU436" s="35" t="e">
        <f t="shared" ca="1" si="47"/>
        <v>#NAME?</v>
      </c>
      <c r="AV436" s="35" t="e">
        <f t="shared" ca="1" si="48"/>
        <v>#NAME?</v>
      </c>
      <c r="AW436" s="34" t="e">
        <f t="shared" ca="1" si="49"/>
        <v>#NAME?</v>
      </c>
      <c r="AX436" s="35" t="e">
        <f t="shared" ca="1" si="50"/>
        <v>#NAME?</v>
      </c>
      <c r="AY436" s="34" t="str">
        <f t="shared" si="51"/>
        <v/>
      </c>
      <c r="AZ436" s="36" t="e">
        <f t="shared" ca="1" si="52"/>
        <v>#NAME?</v>
      </c>
      <c r="BA436" s="35" t="e">
        <f t="shared" ca="1" si="53"/>
        <v>#NAME?</v>
      </c>
      <c r="BB436" s="37" t="e">
        <f t="shared" ca="1" si="54"/>
        <v>#NAME?</v>
      </c>
      <c r="BC436" s="38" t="e">
        <f t="shared" ca="1" si="55"/>
        <v>#NAME?</v>
      </c>
      <c r="BD436" s="38" t="e">
        <f t="shared" ca="1" si="56"/>
        <v>#NAME?</v>
      </c>
      <c r="BE436" s="35" t="e">
        <f t="shared" ca="1" si="57"/>
        <v>#NAME?</v>
      </c>
      <c r="BF436" s="36" t="e">
        <f t="shared" ca="1" si="58"/>
        <v>#NAME?</v>
      </c>
      <c r="BG436" s="36" t="e">
        <f t="shared" ca="1" si="59"/>
        <v>#NAME?</v>
      </c>
      <c r="BH436" s="7"/>
      <c r="BI436" s="7"/>
      <c r="BJ436" s="7"/>
      <c r="BK436" s="7"/>
      <c r="BL436" s="7"/>
      <c r="BM436" s="7"/>
      <c r="BN436" s="8"/>
      <c r="BO436" s="8"/>
    </row>
    <row r="437" spans="1:67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/>
      <c r="AN437" s="33" t="str">
        <f t="shared" si="60"/>
        <v>0-day</v>
      </c>
      <c r="AO437" s="33" t="str">
        <f t="shared" si="61"/>
        <v>0-day</v>
      </c>
      <c r="AP437" s="33" t="str">
        <f t="shared" si="44"/>
        <v>0-day</v>
      </c>
      <c r="AQ437" s="33" t="str">
        <f t="shared" si="45"/>
        <v>0-day</v>
      </c>
      <c r="AR437" s="49"/>
      <c r="AS437" s="34" t="str">
        <f t="shared" si="46"/>
        <v/>
      </c>
      <c r="AT437" s="35">
        <f t="shared" si="62"/>
        <v>0</v>
      </c>
      <c r="AU437" s="35" t="e">
        <f t="shared" ca="1" si="47"/>
        <v>#NAME?</v>
      </c>
      <c r="AV437" s="35" t="e">
        <f t="shared" ca="1" si="48"/>
        <v>#NAME?</v>
      </c>
      <c r="AW437" s="34" t="e">
        <f t="shared" ca="1" si="49"/>
        <v>#NAME?</v>
      </c>
      <c r="AX437" s="35" t="e">
        <f t="shared" ca="1" si="50"/>
        <v>#NAME?</v>
      </c>
      <c r="AY437" s="34" t="str">
        <f t="shared" si="51"/>
        <v/>
      </c>
      <c r="AZ437" s="36" t="e">
        <f t="shared" ca="1" si="52"/>
        <v>#NAME?</v>
      </c>
      <c r="BA437" s="35" t="e">
        <f t="shared" ca="1" si="53"/>
        <v>#NAME?</v>
      </c>
      <c r="BB437" s="37" t="e">
        <f t="shared" ca="1" si="54"/>
        <v>#NAME?</v>
      </c>
      <c r="BC437" s="38" t="e">
        <f t="shared" ca="1" si="55"/>
        <v>#NAME?</v>
      </c>
      <c r="BD437" s="38" t="e">
        <f t="shared" ca="1" si="56"/>
        <v>#NAME?</v>
      </c>
      <c r="BE437" s="35" t="e">
        <f t="shared" ca="1" si="57"/>
        <v>#NAME?</v>
      </c>
      <c r="BF437" s="36" t="e">
        <f t="shared" ca="1" si="58"/>
        <v>#NAME?</v>
      </c>
      <c r="BG437" s="36" t="e">
        <f t="shared" ca="1" si="59"/>
        <v>#NAME?</v>
      </c>
      <c r="BH437" s="7"/>
      <c r="BI437" s="7"/>
      <c r="BJ437" s="7"/>
      <c r="BK437" s="7"/>
      <c r="BL437" s="7"/>
      <c r="BM437" s="7"/>
      <c r="BN437" s="8"/>
      <c r="BO437" s="8"/>
    </row>
    <row r="438" spans="1:67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/>
      <c r="AN438" s="33" t="str">
        <f t="shared" si="60"/>
        <v>0-day</v>
      </c>
      <c r="AO438" s="33" t="str">
        <f t="shared" si="61"/>
        <v>0-day</v>
      </c>
      <c r="AP438" s="33" t="str">
        <f t="shared" si="44"/>
        <v>0-day</v>
      </c>
      <c r="AQ438" s="33" t="str">
        <f t="shared" si="45"/>
        <v>0-day</v>
      </c>
      <c r="AR438" s="49"/>
      <c r="AS438" s="34" t="str">
        <f t="shared" si="46"/>
        <v/>
      </c>
      <c r="AT438" s="35">
        <f t="shared" si="62"/>
        <v>0</v>
      </c>
      <c r="AU438" s="35" t="e">
        <f t="shared" ca="1" si="47"/>
        <v>#NAME?</v>
      </c>
      <c r="AV438" s="35" t="e">
        <f t="shared" ca="1" si="48"/>
        <v>#NAME?</v>
      </c>
      <c r="AW438" s="34" t="e">
        <f t="shared" ca="1" si="49"/>
        <v>#NAME?</v>
      </c>
      <c r="AX438" s="35" t="e">
        <f t="shared" ca="1" si="50"/>
        <v>#NAME?</v>
      </c>
      <c r="AY438" s="34" t="str">
        <f t="shared" si="51"/>
        <v/>
      </c>
      <c r="AZ438" s="36" t="e">
        <f t="shared" ca="1" si="52"/>
        <v>#NAME?</v>
      </c>
      <c r="BA438" s="35" t="e">
        <f t="shared" ca="1" si="53"/>
        <v>#NAME?</v>
      </c>
      <c r="BB438" s="37" t="e">
        <f t="shared" ca="1" si="54"/>
        <v>#NAME?</v>
      </c>
      <c r="BC438" s="38" t="e">
        <f t="shared" ca="1" si="55"/>
        <v>#NAME?</v>
      </c>
      <c r="BD438" s="38" t="e">
        <f t="shared" ca="1" si="56"/>
        <v>#NAME?</v>
      </c>
      <c r="BE438" s="35" t="e">
        <f t="shared" ca="1" si="57"/>
        <v>#NAME?</v>
      </c>
      <c r="BF438" s="36" t="e">
        <f t="shared" ca="1" si="58"/>
        <v>#NAME?</v>
      </c>
      <c r="BG438" s="36" t="e">
        <f t="shared" ca="1" si="59"/>
        <v>#NAME?</v>
      </c>
      <c r="BH438" s="7"/>
      <c r="BI438" s="7"/>
      <c r="BJ438" s="7"/>
      <c r="BK438" s="7"/>
      <c r="BL438" s="7"/>
      <c r="BM438" s="7"/>
      <c r="BN438" s="8"/>
      <c r="BO438" s="8"/>
    </row>
    <row r="439" spans="1:67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/>
      <c r="AN439" s="33" t="str">
        <f t="shared" si="60"/>
        <v>0-day</v>
      </c>
      <c r="AO439" s="33" t="str">
        <f t="shared" si="61"/>
        <v>0-day</v>
      </c>
      <c r="AP439" s="33" t="str">
        <f t="shared" si="44"/>
        <v>0-day</v>
      </c>
      <c r="AQ439" s="33" t="str">
        <f t="shared" si="45"/>
        <v>0-day</v>
      </c>
      <c r="AR439" s="49"/>
      <c r="AS439" s="34" t="str">
        <f t="shared" si="46"/>
        <v/>
      </c>
      <c r="AT439" s="35">
        <f t="shared" si="62"/>
        <v>0</v>
      </c>
      <c r="AU439" s="35" t="e">
        <f t="shared" ca="1" si="47"/>
        <v>#NAME?</v>
      </c>
      <c r="AV439" s="35" t="e">
        <f t="shared" ca="1" si="48"/>
        <v>#NAME?</v>
      </c>
      <c r="AW439" s="34" t="e">
        <f t="shared" ca="1" si="49"/>
        <v>#NAME?</v>
      </c>
      <c r="AX439" s="35" t="e">
        <f t="shared" ca="1" si="50"/>
        <v>#NAME?</v>
      </c>
      <c r="AY439" s="34" t="str">
        <f t="shared" si="51"/>
        <v/>
      </c>
      <c r="AZ439" s="36" t="e">
        <f t="shared" ca="1" si="52"/>
        <v>#NAME?</v>
      </c>
      <c r="BA439" s="35" t="e">
        <f t="shared" ca="1" si="53"/>
        <v>#NAME?</v>
      </c>
      <c r="BB439" s="37" t="e">
        <f t="shared" ca="1" si="54"/>
        <v>#NAME?</v>
      </c>
      <c r="BC439" s="38" t="e">
        <f t="shared" ca="1" si="55"/>
        <v>#NAME?</v>
      </c>
      <c r="BD439" s="38" t="e">
        <f t="shared" ca="1" si="56"/>
        <v>#NAME?</v>
      </c>
      <c r="BE439" s="35" t="e">
        <f t="shared" ca="1" si="57"/>
        <v>#NAME?</v>
      </c>
      <c r="BF439" s="36" t="e">
        <f t="shared" ca="1" si="58"/>
        <v>#NAME?</v>
      </c>
      <c r="BG439" s="36" t="e">
        <f t="shared" ca="1" si="59"/>
        <v>#NAME?</v>
      </c>
      <c r="BH439" s="7"/>
      <c r="BI439" s="7"/>
      <c r="BJ439" s="7"/>
      <c r="BK439" s="7"/>
      <c r="BL439" s="7"/>
      <c r="BM439" s="7"/>
      <c r="BN439" s="8"/>
      <c r="BO439" s="8"/>
    </row>
    <row r="440" spans="1:67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/>
      <c r="AN440" s="33" t="str">
        <f t="shared" si="60"/>
        <v>0-day</v>
      </c>
      <c r="AO440" s="33" t="str">
        <f t="shared" si="61"/>
        <v>0-day</v>
      </c>
      <c r="AP440" s="33" t="str">
        <f t="shared" si="44"/>
        <v>0-day</v>
      </c>
      <c r="AQ440" s="33" t="str">
        <f t="shared" si="45"/>
        <v>0-day</v>
      </c>
      <c r="AR440" s="49"/>
      <c r="AS440" s="34" t="str">
        <f t="shared" si="46"/>
        <v/>
      </c>
      <c r="AT440" s="35">
        <f t="shared" si="62"/>
        <v>0</v>
      </c>
      <c r="AU440" s="35" t="e">
        <f t="shared" ca="1" si="47"/>
        <v>#NAME?</v>
      </c>
      <c r="AV440" s="35" t="e">
        <f t="shared" ca="1" si="48"/>
        <v>#NAME?</v>
      </c>
      <c r="AW440" s="34" t="e">
        <f t="shared" ca="1" si="49"/>
        <v>#NAME?</v>
      </c>
      <c r="AX440" s="35" t="e">
        <f t="shared" ca="1" si="50"/>
        <v>#NAME?</v>
      </c>
      <c r="AY440" s="34" t="str">
        <f t="shared" si="51"/>
        <v/>
      </c>
      <c r="AZ440" s="36" t="e">
        <f t="shared" ca="1" si="52"/>
        <v>#NAME?</v>
      </c>
      <c r="BA440" s="35" t="e">
        <f t="shared" ca="1" si="53"/>
        <v>#NAME?</v>
      </c>
      <c r="BB440" s="37" t="e">
        <f t="shared" ca="1" si="54"/>
        <v>#NAME?</v>
      </c>
      <c r="BC440" s="38" t="e">
        <f t="shared" ca="1" si="55"/>
        <v>#NAME?</v>
      </c>
      <c r="BD440" s="38" t="e">
        <f t="shared" ca="1" si="56"/>
        <v>#NAME?</v>
      </c>
      <c r="BE440" s="35" t="e">
        <f t="shared" ca="1" si="57"/>
        <v>#NAME?</v>
      </c>
      <c r="BF440" s="36" t="e">
        <f t="shared" ca="1" si="58"/>
        <v>#NAME?</v>
      </c>
      <c r="BG440" s="36" t="e">
        <f t="shared" ca="1" si="59"/>
        <v>#NAME?</v>
      </c>
      <c r="BH440" s="7"/>
      <c r="BI440" s="7"/>
      <c r="BJ440" s="7"/>
      <c r="BK440" s="7"/>
      <c r="BL440" s="7"/>
      <c r="BM440" s="7"/>
      <c r="BN440" s="8"/>
      <c r="BO440" s="8"/>
    </row>
    <row r="441" spans="1:67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/>
      <c r="AN441" s="33" t="str">
        <f t="shared" si="60"/>
        <v>0-day</v>
      </c>
      <c r="AO441" s="33" t="str">
        <f t="shared" si="61"/>
        <v>0-day</v>
      </c>
      <c r="AP441" s="33" t="str">
        <f t="shared" si="44"/>
        <v>0-day</v>
      </c>
      <c r="AQ441" s="33" t="str">
        <f t="shared" si="45"/>
        <v>0-day</v>
      </c>
      <c r="AR441" s="49"/>
      <c r="AS441" s="34" t="str">
        <f t="shared" si="46"/>
        <v/>
      </c>
      <c r="AT441" s="35">
        <f t="shared" si="62"/>
        <v>0</v>
      </c>
      <c r="AU441" s="35" t="e">
        <f t="shared" ca="1" si="47"/>
        <v>#NAME?</v>
      </c>
      <c r="AV441" s="35" t="e">
        <f t="shared" ca="1" si="48"/>
        <v>#NAME?</v>
      </c>
      <c r="AW441" s="34" t="e">
        <f t="shared" ca="1" si="49"/>
        <v>#NAME?</v>
      </c>
      <c r="AX441" s="35" t="e">
        <f t="shared" ca="1" si="50"/>
        <v>#NAME?</v>
      </c>
      <c r="AY441" s="34" t="str">
        <f t="shared" si="51"/>
        <v/>
      </c>
      <c r="AZ441" s="36" t="e">
        <f t="shared" ca="1" si="52"/>
        <v>#NAME?</v>
      </c>
      <c r="BA441" s="35" t="e">
        <f t="shared" ca="1" si="53"/>
        <v>#NAME?</v>
      </c>
      <c r="BB441" s="37" t="e">
        <f t="shared" ca="1" si="54"/>
        <v>#NAME?</v>
      </c>
      <c r="BC441" s="38" t="e">
        <f t="shared" ca="1" si="55"/>
        <v>#NAME?</v>
      </c>
      <c r="BD441" s="38" t="e">
        <f t="shared" ca="1" si="56"/>
        <v>#NAME?</v>
      </c>
      <c r="BE441" s="35" t="e">
        <f t="shared" ca="1" si="57"/>
        <v>#NAME?</v>
      </c>
      <c r="BF441" s="36" t="e">
        <f t="shared" ca="1" si="58"/>
        <v>#NAME?</v>
      </c>
      <c r="BG441" s="36" t="e">
        <f t="shared" ca="1" si="59"/>
        <v>#NAME?</v>
      </c>
      <c r="BH441" s="7"/>
      <c r="BI441" s="7"/>
      <c r="BJ441" s="7"/>
      <c r="BK441" s="7"/>
      <c r="BL441" s="7"/>
      <c r="BM441" s="7"/>
      <c r="BN441" s="8"/>
      <c r="BO441" s="8"/>
    </row>
    <row r="442" spans="1:67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/>
      <c r="AN442" s="33" t="str">
        <f t="shared" si="60"/>
        <v>0-day</v>
      </c>
      <c r="AO442" s="33" t="str">
        <f t="shared" si="61"/>
        <v>0-day</v>
      </c>
      <c r="AP442" s="33" t="str">
        <f t="shared" si="44"/>
        <v>0-day</v>
      </c>
      <c r="AQ442" s="33" t="str">
        <f t="shared" si="45"/>
        <v>0-day</v>
      </c>
      <c r="AR442" s="49"/>
      <c r="AS442" s="34" t="str">
        <f t="shared" si="46"/>
        <v/>
      </c>
      <c r="AT442" s="35">
        <f t="shared" si="62"/>
        <v>0</v>
      </c>
      <c r="AU442" s="35" t="e">
        <f t="shared" ca="1" si="47"/>
        <v>#NAME?</v>
      </c>
      <c r="AV442" s="35" t="e">
        <f t="shared" ca="1" si="48"/>
        <v>#NAME?</v>
      </c>
      <c r="AW442" s="34" t="e">
        <f t="shared" ca="1" si="49"/>
        <v>#NAME?</v>
      </c>
      <c r="AX442" s="35" t="e">
        <f t="shared" ca="1" si="50"/>
        <v>#NAME?</v>
      </c>
      <c r="AY442" s="34" t="str">
        <f t="shared" si="51"/>
        <v/>
      </c>
      <c r="AZ442" s="36" t="e">
        <f t="shared" ca="1" si="52"/>
        <v>#NAME?</v>
      </c>
      <c r="BA442" s="35" t="e">
        <f t="shared" ca="1" si="53"/>
        <v>#NAME?</v>
      </c>
      <c r="BB442" s="37" t="e">
        <f t="shared" ca="1" si="54"/>
        <v>#NAME?</v>
      </c>
      <c r="BC442" s="38" t="e">
        <f t="shared" ca="1" si="55"/>
        <v>#NAME?</v>
      </c>
      <c r="BD442" s="38" t="e">
        <f t="shared" ca="1" si="56"/>
        <v>#NAME?</v>
      </c>
      <c r="BE442" s="35" t="e">
        <f t="shared" ca="1" si="57"/>
        <v>#NAME?</v>
      </c>
      <c r="BF442" s="36" t="e">
        <f t="shared" ca="1" si="58"/>
        <v>#NAME?</v>
      </c>
      <c r="BG442" s="36" t="e">
        <f t="shared" ca="1" si="59"/>
        <v>#NAME?</v>
      </c>
      <c r="BH442" s="7"/>
      <c r="BI442" s="7"/>
      <c r="BJ442" s="7"/>
      <c r="BK442" s="7"/>
      <c r="BL442" s="7"/>
      <c r="BM442" s="7"/>
      <c r="BN442" s="8"/>
      <c r="BO442" s="8"/>
    </row>
    <row r="443" spans="1:67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/>
      <c r="AN443" s="33" t="str">
        <f t="shared" si="60"/>
        <v>0-day</v>
      </c>
      <c r="AO443" s="33" t="str">
        <f t="shared" si="61"/>
        <v>0-day</v>
      </c>
      <c r="AP443" s="33" t="str">
        <f t="shared" si="44"/>
        <v>0-day</v>
      </c>
      <c r="AQ443" s="33" t="str">
        <f t="shared" si="45"/>
        <v>0-day</v>
      </c>
      <c r="AR443" s="49"/>
      <c r="AS443" s="34" t="str">
        <f t="shared" si="46"/>
        <v/>
      </c>
      <c r="AT443" s="35">
        <f t="shared" si="62"/>
        <v>0</v>
      </c>
      <c r="AU443" s="35" t="e">
        <f t="shared" ca="1" si="47"/>
        <v>#NAME?</v>
      </c>
      <c r="AV443" s="35" t="e">
        <f t="shared" ca="1" si="48"/>
        <v>#NAME?</v>
      </c>
      <c r="AW443" s="34" t="e">
        <f t="shared" ca="1" si="49"/>
        <v>#NAME?</v>
      </c>
      <c r="AX443" s="35" t="e">
        <f t="shared" ca="1" si="50"/>
        <v>#NAME?</v>
      </c>
      <c r="AY443" s="34" t="str">
        <f t="shared" si="51"/>
        <v/>
      </c>
      <c r="AZ443" s="36" t="e">
        <f t="shared" ca="1" si="52"/>
        <v>#NAME?</v>
      </c>
      <c r="BA443" s="35" t="e">
        <f t="shared" ca="1" si="53"/>
        <v>#NAME?</v>
      </c>
      <c r="BB443" s="37" t="e">
        <f t="shared" ca="1" si="54"/>
        <v>#NAME?</v>
      </c>
      <c r="BC443" s="38" t="e">
        <f t="shared" ca="1" si="55"/>
        <v>#NAME?</v>
      </c>
      <c r="BD443" s="38" t="e">
        <f t="shared" ca="1" si="56"/>
        <v>#NAME?</v>
      </c>
      <c r="BE443" s="35" t="e">
        <f t="shared" ca="1" si="57"/>
        <v>#NAME?</v>
      </c>
      <c r="BF443" s="36" t="e">
        <f t="shared" ca="1" si="58"/>
        <v>#NAME?</v>
      </c>
      <c r="BG443" s="36" t="e">
        <f t="shared" ca="1" si="59"/>
        <v>#NAME?</v>
      </c>
      <c r="BH443" s="7"/>
      <c r="BI443" s="7"/>
      <c r="BJ443" s="7"/>
      <c r="BK443" s="7"/>
      <c r="BL443" s="7"/>
      <c r="BM443" s="7"/>
      <c r="BN443" s="8"/>
      <c r="BO443" s="8"/>
    </row>
    <row r="444" spans="1:67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/>
      <c r="AN444" s="33" t="str">
        <f t="shared" si="60"/>
        <v>0-day</v>
      </c>
      <c r="AO444" s="33" t="str">
        <f t="shared" si="61"/>
        <v>0-day</v>
      </c>
      <c r="AP444" s="33" t="str">
        <f t="shared" si="44"/>
        <v>0-day</v>
      </c>
      <c r="AQ444" s="33" t="str">
        <f t="shared" si="45"/>
        <v>0-day</v>
      </c>
      <c r="AR444" s="49"/>
      <c r="AS444" s="34" t="str">
        <f t="shared" si="46"/>
        <v/>
      </c>
      <c r="AT444" s="35">
        <f t="shared" si="62"/>
        <v>0</v>
      </c>
      <c r="AU444" s="35" t="e">
        <f t="shared" ca="1" si="47"/>
        <v>#NAME?</v>
      </c>
      <c r="AV444" s="35" t="e">
        <f t="shared" ca="1" si="48"/>
        <v>#NAME?</v>
      </c>
      <c r="AW444" s="34" t="e">
        <f t="shared" ca="1" si="49"/>
        <v>#NAME?</v>
      </c>
      <c r="AX444" s="35" t="e">
        <f t="shared" ca="1" si="50"/>
        <v>#NAME?</v>
      </c>
      <c r="AY444" s="34" t="str">
        <f t="shared" si="51"/>
        <v/>
      </c>
      <c r="AZ444" s="36" t="e">
        <f t="shared" ca="1" si="52"/>
        <v>#NAME?</v>
      </c>
      <c r="BA444" s="35" t="e">
        <f t="shared" ca="1" si="53"/>
        <v>#NAME?</v>
      </c>
      <c r="BB444" s="37" t="e">
        <f t="shared" ca="1" si="54"/>
        <v>#NAME?</v>
      </c>
      <c r="BC444" s="38" t="e">
        <f t="shared" ca="1" si="55"/>
        <v>#NAME?</v>
      </c>
      <c r="BD444" s="38" t="e">
        <f t="shared" ca="1" si="56"/>
        <v>#NAME?</v>
      </c>
      <c r="BE444" s="35" t="e">
        <f t="shared" ca="1" si="57"/>
        <v>#NAME?</v>
      </c>
      <c r="BF444" s="36" t="e">
        <f t="shared" ca="1" si="58"/>
        <v>#NAME?</v>
      </c>
      <c r="BG444" s="36" t="e">
        <f t="shared" ca="1" si="59"/>
        <v>#NAME?</v>
      </c>
      <c r="BH444" s="7"/>
      <c r="BI444" s="7"/>
      <c r="BJ444" s="7"/>
      <c r="BK444" s="7"/>
      <c r="BL444" s="7"/>
      <c r="BM444" s="7"/>
      <c r="BN444" s="8"/>
      <c r="BO444" s="8"/>
    </row>
    <row r="445" spans="1:67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/>
      <c r="AN445" s="33" t="str">
        <f t="shared" si="60"/>
        <v>0-day</v>
      </c>
      <c r="AO445" s="33" t="str">
        <f t="shared" si="61"/>
        <v>0-day</v>
      </c>
      <c r="AP445" s="33" t="str">
        <f t="shared" si="44"/>
        <v>0-day</v>
      </c>
      <c r="AQ445" s="33" t="str">
        <f t="shared" si="45"/>
        <v>0-day</v>
      </c>
      <c r="AR445" s="49"/>
      <c r="AS445" s="34" t="str">
        <f t="shared" si="46"/>
        <v/>
      </c>
      <c r="AT445" s="35">
        <f t="shared" si="62"/>
        <v>0</v>
      </c>
      <c r="AU445" s="35" t="e">
        <f t="shared" ca="1" si="47"/>
        <v>#NAME?</v>
      </c>
      <c r="AV445" s="35" t="e">
        <f t="shared" ca="1" si="48"/>
        <v>#NAME?</v>
      </c>
      <c r="AW445" s="34" t="e">
        <f t="shared" ca="1" si="49"/>
        <v>#NAME?</v>
      </c>
      <c r="AX445" s="35" t="e">
        <f t="shared" ca="1" si="50"/>
        <v>#NAME?</v>
      </c>
      <c r="AY445" s="34" t="str">
        <f t="shared" si="51"/>
        <v/>
      </c>
      <c r="AZ445" s="36" t="e">
        <f t="shared" ca="1" si="52"/>
        <v>#NAME?</v>
      </c>
      <c r="BA445" s="35" t="e">
        <f t="shared" ca="1" si="53"/>
        <v>#NAME?</v>
      </c>
      <c r="BB445" s="37" t="e">
        <f t="shared" ca="1" si="54"/>
        <v>#NAME?</v>
      </c>
      <c r="BC445" s="38" t="e">
        <f t="shared" ca="1" si="55"/>
        <v>#NAME?</v>
      </c>
      <c r="BD445" s="38" t="e">
        <f t="shared" ca="1" si="56"/>
        <v>#NAME?</v>
      </c>
      <c r="BE445" s="35" t="e">
        <f t="shared" ca="1" si="57"/>
        <v>#NAME?</v>
      </c>
      <c r="BF445" s="36" t="e">
        <f t="shared" ca="1" si="58"/>
        <v>#NAME?</v>
      </c>
      <c r="BG445" s="36" t="e">
        <f t="shared" ca="1" si="59"/>
        <v>#NAME?</v>
      </c>
      <c r="BH445" s="7"/>
      <c r="BI445" s="7"/>
      <c r="BJ445" s="7"/>
      <c r="BK445" s="7"/>
      <c r="BL445" s="7"/>
      <c r="BM445" s="7"/>
      <c r="BN445" s="8"/>
      <c r="BO445" s="8"/>
    </row>
    <row r="446" spans="1:67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/>
      <c r="AN446" s="33" t="str">
        <f t="shared" si="60"/>
        <v>0-day</v>
      </c>
      <c r="AO446" s="33" t="str">
        <f t="shared" si="61"/>
        <v>0-day</v>
      </c>
      <c r="AP446" s="33" t="str">
        <f t="shared" si="44"/>
        <v>0-day</v>
      </c>
      <c r="AQ446" s="33" t="str">
        <f t="shared" si="45"/>
        <v>0-day</v>
      </c>
      <c r="AR446" s="49"/>
      <c r="AS446" s="34" t="str">
        <f t="shared" si="46"/>
        <v/>
      </c>
      <c r="AT446" s="35">
        <f t="shared" si="62"/>
        <v>0</v>
      </c>
      <c r="AU446" s="35" t="e">
        <f t="shared" ca="1" si="47"/>
        <v>#NAME?</v>
      </c>
      <c r="AV446" s="35" t="e">
        <f t="shared" ca="1" si="48"/>
        <v>#NAME?</v>
      </c>
      <c r="AW446" s="34" t="e">
        <f t="shared" ca="1" si="49"/>
        <v>#NAME?</v>
      </c>
      <c r="AX446" s="35" t="e">
        <f t="shared" ca="1" si="50"/>
        <v>#NAME?</v>
      </c>
      <c r="AY446" s="34" t="str">
        <f t="shared" si="51"/>
        <v/>
      </c>
      <c r="AZ446" s="36" t="e">
        <f t="shared" ca="1" si="52"/>
        <v>#NAME?</v>
      </c>
      <c r="BA446" s="35" t="e">
        <f t="shared" ca="1" si="53"/>
        <v>#NAME?</v>
      </c>
      <c r="BB446" s="37" t="e">
        <f t="shared" ca="1" si="54"/>
        <v>#NAME?</v>
      </c>
      <c r="BC446" s="38" t="e">
        <f t="shared" ca="1" si="55"/>
        <v>#NAME?</v>
      </c>
      <c r="BD446" s="38" t="e">
        <f t="shared" ca="1" si="56"/>
        <v>#NAME?</v>
      </c>
      <c r="BE446" s="35" t="e">
        <f t="shared" ca="1" si="57"/>
        <v>#NAME?</v>
      </c>
      <c r="BF446" s="36" t="e">
        <f t="shared" ca="1" si="58"/>
        <v>#NAME?</v>
      </c>
      <c r="BG446" s="36" t="e">
        <f t="shared" ca="1" si="59"/>
        <v>#NAME?</v>
      </c>
      <c r="BH446" s="7"/>
      <c r="BI446" s="7"/>
      <c r="BJ446" s="7"/>
      <c r="BK446" s="7"/>
      <c r="BL446" s="7"/>
      <c r="BM446" s="7"/>
      <c r="BN446" s="8"/>
      <c r="BO446" s="8"/>
    </row>
    <row r="447" spans="1:67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/>
      <c r="AN447" s="33" t="str">
        <f t="shared" si="60"/>
        <v>0-day</v>
      </c>
      <c r="AO447" s="33" t="str">
        <f t="shared" si="61"/>
        <v>0-day</v>
      </c>
      <c r="AP447" s="33" t="str">
        <f t="shared" si="44"/>
        <v>0-day</v>
      </c>
      <c r="AQ447" s="33" t="str">
        <f t="shared" si="45"/>
        <v>0-day</v>
      </c>
      <c r="AR447" s="49"/>
      <c r="AS447" s="34" t="str">
        <f t="shared" si="46"/>
        <v/>
      </c>
      <c r="AT447" s="35">
        <f t="shared" si="62"/>
        <v>0</v>
      </c>
      <c r="AU447" s="35" t="e">
        <f t="shared" ca="1" si="47"/>
        <v>#NAME?</v>
      </c>
      <c r="AV447" s="35" t="e">
        <f t="shared" ca="1" si="48"/>
        <v>#NAME?</v>
      </c>
      <c r="AW447" s="34" t="e">
        <f t="shared" ca="1" si="49"/>
        <v>#NAME?</v>
      </c>
      <c r="AX447" s="35" t="e">
        <f t="shared" ca="1" si="50"/>
        <v>#NAME?</v>
      </c>
      <c r="AY447" s="34" t="str">
        <f t="shared" si="51"/>
        <v/>
      </c>
      <c r="AZ447" s="36" t="e">
        <f t="shared" ca="1" si="52"/>
        <v>#NAME?</v>
      </c>
      <c r="BA447" s="35" t="e">
        <f t="shared" ca="1" si="53"/>
        <v>#NAME?</v>
      </c>
      <c r="BB447" s="37" t="e">
        <f t="shared" ca="1" si="54"/>
        <v>#NAME?</v>
      </c>
      <c r="BC447" s="38" t="e">
        <f t="shared" ca="1" si="55"/>
        <v>#NAME?</v>
      </c>
      <c r="BD447" s="38" t="e">
        <f t="shared" ca="1" si="56"/>
        <v>#NAME?</v>
      </c>
      <c r="BE447" s="35" t="e">
        <f t="shared" ca="1" si="57"/>
        <v>#NAME?</v>
      </c>
      <c r="BF447" s="36" t="e">
        <f t="shared" ca="1" si="58"/>
        <v>#NAME?</v>
      </c>
      <c r="BG447" s="36" t="e">
        <f t="shared" ca="1" si="59"/>
        <v>#NAME?</v>
      </c>
      <c r="BH447" s="7"/>
      <c r="BI447" s="7"/>
      <c r="BJ447" s="7"/>
      <c r="BK447" s="7"/>
      <c r="BL447" s="7"/>
      <c r="BM447" s="7"/>
      <c r="BN447" s="8"/>
      <c r="BO447" s="8"/>
    </row>
    <row r="448" spans="1:67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/>
      <c r="AN448" s="33" t="str">
        <f t="shared" si="60"/>
        <v>0-day</v>
      </c>
      <c r="AO448" s="33" t="str">
        <f t="shared" si="61"/>
        <v>0-day</v>
      </c>
      <c r="AP448" s="33" t="str">
        <f t="shared" si="44"/>
        <v>0-day</v>
      </c>
      <c r="AQ448" s="33" t="str">
        <f t="shared" si="45"/>
        <v>0-day</v>
      </c>
      <c r="AR448" s="49"/>
      <c r="AS448" s="34" t="str">
        <f t="shared" si="46"/>
        <v/>
      </c>
      <c r="AT448" s="35">
        <f t="shared" si="62"/>
        <v>0</v>
      </c>
      <c r="AU448" s="35" t="e">
        <f t="shared" ca="1" si="47"/>
        <v>#NAME?</v>
      </c>
      <c r="AV448" s="35" t="e">
        <f t="shared" ca="1" si="48"/>
        <v>#NAME?</v>
      </c>
      <c r="AW448" s="34" t="e">
        <f t="shared" ca="1" si="49"/>
        <v>#NAME?</v>
      </c>
      <c r="AX448" s="35" t="e">
        <f t="shared" ca="1" si="50"/>
        <v>#NAME?</v>
      </c>
      <c r="AY448" s="34" t="str">
        <f t="shared" si="51"/>
        <v/>
      </c>
      <c r="AZ448" s="36" t="e">
        <f t="shared" ca="1" si="52"/>
        <v>#NAME?</v>
      </c>
      <c r="BA448" s="35" t="e">
        <f t="shared" ca="1" si="53"/>
        <v>#NAME?</v>
      </c>
      <c r="BB448" s="37" t="e">
        <f t="shared" ca="1" si="54"/>
        <v>#NAME?</v>
      </c>
      <c r="BC448" s="38" t="e">
        <f t="shared" ca="1" si="55"/>
        <v>#NAME?</v>
      </c>
      <c r="BD448" s="38" t="e">
        <f t="shared" ca="1" si="56"/>
        <v>#NAME?</v>
      </c>
      <c r="BE448" s="35" t="e">
        <f t="shared" ca="1" si="57"/>
        <v>#NAME?</v>
      </c>
      <c r="BF448" s="36" t="e">
        <f t="shared" ca="1" si="58"/>
        <v>#NAME?</v>
      </c>
      <c r="BG448" s="36" t="e">
        <f t="shared" ca="1" si="59"/>
        <v>#NAME?</v>
      </c>
      <c r="BH448" s="7"/>
      <c r="BI448" s="7"/>
      <c r="BJ448" s="7"/>
      <c r="BK448" s="7"/>
      <c r="BL448" s="7"/>
      <c r="BM448" s="7"/>
      <c r="BN448" s="8"/>
      <c r="BO448" s="8"/>
    </row>
    <row r="449" spans="1:67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/>
      <c r="AN449" s="33" t="str">
        <f t="shared" si="60"/>
        <v>0-day</v>
      </c>
      <c r="AO449" s="33" t="str">
        <f t="shared" si="61"/>
        <v>0-day</v>
      </c>
      <c r="AP449" s="33" t="str">
        <f t="shared" si="44"/>
        <v>0-day</v>
      </c>
      <c r="AQ449" s="33" t="str">
        <f t="shared" si="45"/>
        <v>0-day</v>
      </c>
      <c r="AR449" s="49"/>
      <c r="AS449" s="34" t="str">
        <f t="shared" si="46"/>
        <v/>
      </c>
      <c r="AT449" s="35">
        <f t="shared" si="62"/>
        <v>0</v>
      </c>
      <c r="AU449" s="35" t="e">
        <f t="shared" ca="1" si="47"/>
        <v>#NAME?</v>
      </c>
      <c r="AV449" s="35" t="e">
        <f t="shared" ca="1" si="48"/>
        <v>#NAME?</v>
      </c>
      <c r="AW449" s="34" t="e">
        <f t="shared" ca="1" si="49"/>
        <v>#NAME?</v>
      </c>
      <c r="AX449" s="35" t="e">
        <f t="shared" ca="1" si="50"/>
        <v>#NAME?</v>
      </c>
      <c r="AY449" s="34" t="str">
        <f t="shared" si="51"/>
        <v/>
      </c>
      <c r="AZ449" s="36" t="e">
        <f t="shared" ca="1" si="52"/>
        <v>#NAME?</v>
      </c>
      <c r="BA449" s="35" t="e">
        <f t="shared" ca="1" si="53"/>
        <v>#NAME?</v>
      </c>
      <c r="BB449" s="37" t="e">
        <f t="shared" ca="1" si="54"/>
        <v>#NAME?</v>
      </c>
      <c r="BC449" s="38" t="e">
        <f t="shared" ca="1" si="55"/>
        <v>#NAME?</v>
      </c>
      <c r="BD449" s="38" t="e">
        <f t="shared" ca="1" si="56"/>
        <v>#NAME?</v>
      </c>
      <c r="BE449" s="35" t="e">
        <f t="shared" ca="1" si="57"/>
        <v>#NAME?</v>
      </c>
      <c r="BF449" s="36" t="e">
        <f t="shared" ca="1" si="58"/>
        <v>#NAME?</v>
      </c>
      <c r="BG449" s="36" t="e">
        <f t="shared" ca="1" si="59"/>
        <v>#NAME?</v>
      </c>
      <c r="BH449" s="7"/>
      <c r="BI449" s="7"/>
      <c r="BJ449" s="7"/>
      <c r="BK449" s="7"/>
      <c r="BL449" s="7"/>
      <c r="BM449" s="7"/>
      <c r="BN449" s="8"/>
      <c r="BO449" s="8"/>
    </row>
    <row r="450" spans="1:67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/>
      <c r="AN450" s="33" t="str">
        <f t="shared" si="60"/>
        <v>0-day</v>
      </c>
      <c r="AO450" s="33" t="str">
        <f t="shared" si="61"/>
        <v>0-day</v>
      </c>
      <c r="AP450" s="33" t="str">
        <f t="shared" si="44"/>
        <v>0-day</v>
      </c>
      <c r="AQ450" s="33" t="str">
        <f t="shared" si="45"/>
        <v>0-day</v>
      </c>
      <c r="AR450" s="49"/>
      <c r="AS450" s="34" t="str">
        <f t="shared" si="46"/>
        <v/>
      </c>
      <c r="AT450" s="35">
        <f t="shared" si="62"/>
        <v>0</v>
      </c>
      <c r="AU450" s="35" t="e">
        <f t="shared" ca="1" si="47"/>
        <v>#NAME?</v>
      </c>
      <c r="AV450" s="35" t="e">
        <f t="shared" ca="1" si="48"/>
        <v>#NAME?</v>
      </c>
      <c r="AW450" s="34" t="e">
        <f t="shared" ca="1" si="49"/>
        <v>#NAME?</v>
      </c>
      <c r="AX450" s="35" t="e">
        <f t="shared" ca="1" si="50"/>
        <v>#NAME?</v>
      </c>
      <c r="AY450" s="34" t="str">
        <f t="shared" si="51"/>
        <v/>
      </c>
      <c r="AZ450" s="36" t="e">
        <f t="shared" ca="1" si="52"/>
        <v>#NAME?</v>
      </c>
      <c r="BA450" s="35" t="e">
        <f t="shared" ca="1" si="53"/>
        <v>#NAME?</v>
      </c>
      <c r="BB450" s="37" t="e">
        <f t="shared" ca="1" si="54"/>
        <v>#NAME?</v>
      </c>
      <c r="BC450" s="38" t="e">
        <f t="shared" ca="1" si="55"/>
        <v>#NAME?</v>
      </c>
      <c r="BD450" s="38" t="e">
        <f t="shared" ca="1" si="56"/>
        <v>#NAME?</v>
      </c>
      <c r="BE450" s="35" t="e">
        <f t="shared" ca="1" si="57"/>
        <v>#NAME?</v>
      </c>
      <c r="BF450" s="36" t="e">
        <f t="shared" ca="1" si="58"/>
        <v>#NAME?</v>
      </c>
      <c r="BG450" s="36" t="e">
        <f t="shared" ca="1" si="59"/>
        <v>#NAME?</v>
      </c>
      <c r="BH450" s="7"/>
      <c r="BI450" s="7"/>
      <c r="BJ450" s="7"/>
      <c r="BK450" s="7"/>
      <c r="BL450" s="7"/>
      <c r="BM450" s="7"/>
      <c r="BN450" s="8"/>
      <c r="BO450" s="8"/>
    </row>
    <row r="451" spans="1:67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/>
      <c r="AN451" s="33" t="str">
        <f t="shared" si="60"/>
        <v>0-day</v>
      </c>
      <c r="AO451" s="33" t="str">
        <f t="shared" si="61"/>
        <v>0-day</v>
      </c>
      <c r="AP451" s="33" t="str">
        <f t="shared" si="44"/>
        <v>0-day</v>
      </c>
      <c r="AQ451" s="33" t="str">
        <f t="shared" si="45"/>
        <v>0-day</v>
      </c>
      <c r="AR451" s="49"/>
      <c r="AS451" s="34" t="str">
        <f t="shared" si="46"/>
        <v/>
      </c>
      <c r="AT451" s="35">
        <f t="shared" si="62"/>
        <v>0</v>
      </c>
      <c r="AU451" s="35" t="e">
        <f t="shared" ca="1" si="47"/>
        <v>#NAME?</v>
      </c>
      <c r="AV451" s="35" t="e">
        <f t="shared" ca="1" si="48"/>
        <v>#NAME?</v>
      </c>
      <c r="AW451" s="34" t="e">
        <f t="shared" ca="1" si="49"/>
        <v>#NAME?</v>
      </c>
      <c r="AX451" s="35" t="e">
        <f t="shared" ca="1" si="50"/>
        <v>#NAME?</v>
      </c>
      <c r="AY451" s="34" t="str">
        <f t="shared" si="51"/>
        <v/>
      </c>
      <c r="AZ451" s="36" t="e">
        <f t="shared" ca="1" si="52"/>
        <v>#NAME?</v>
      </c>
      <c r="BA451" s="35" t="e">
        <f t="shared" ca="1" si="53"/>
        <v>#NAME?</v>
      </c>
      <c r="BB451" s="37" t="e">
        <f t="shared" ca="1" si="54"/>
        <v>#NAME?</v>
      </c>
      <c r="BC451" s="38" t="e">
        <f t="shared" ca="1" si="55"/>
        <v>#NAME?</v>
      </c>
      <c r="BD451" s="38" t="e">
        <f t="shared" ca="1" si="56"/>
        <v>#NAME?</v>
      </c>
      <c r="BE451" s="35" t="e">
        <f t="shared" ca="1" si="57"/>
        <v>#NAME?</v>
      </c>
      <c r="BF451" s="36" t="e">
        <f t="shared" ca="1" si="58"/>
        <v>#NAME?</v>
      </c>
      <c r="BG451" s="36" t="e">
        <f t="shared" ca="1" si="59"/>
        <v>#NAME?</v>
      </c>
      <c r="BH451" s="7"/>
      <c r="BI451" s="7"/>
      <c r="BJ451" s="7"/>
      <c r="BK451" s="7"/>
      <c r="BL451" s="7"/>
      <c r="BM451" s="7"/>
      <c r="BN451" s="8"/>
      <c r="BO451" s="8"/>
    </row>
    <row r="452" spans="1:67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/>
      <c r="AN452" s="33" t="str">
        <f t="shared" si="60"/>
        <v>0-day</v>
      </c>
      <c r="AO452" s="33" t="str">
        <f t="shared" si="61"/>
        <v>0-day</v>
      </c>
      <c r="AP452" s="33" t="str">
        <f t="shared" si="44"/>
        <v>0-day</v>
      </c>
      <c r="AQ452" s="33" t="str">
        <f t="shared" si="45"/>
        <v>0-day</v>
      </c>
      <c r="AR452" s="49"/>
      <c r="AS452" s="34" t="str">
        <f t="shared" si="46"/>
        <v/>
      </c>
      <c r="AT452" s="35">
        <f t="shared" si="62"/>
        <v>0</v>
      </c>
      <c r="AU452" s="35" t="e">
        <f t="shared" ca="1" si="47"/>
        <v>#NAME?</v>
      </c>
      <c r="AV452" s="35" t="e">
        <f t="shared" ca="1" si="48"/>
        <v>#NAME?</v>
      </c>
      <c r="AW452" s="34" t="e">
        <f t="shared" ca="1" si="49"/>
        <v>#NAME?</v>
      </c>
      <c r="AX452" s="35" t="e">
        <f t="shared" ca="1" si="50"/>
        <v>#NAME?</v>
      </c>
      <c r="AY452" s="34" t="str">
        <f t="shared" si="51"/>
        <v/>
      </c>
      <c r="AZ452" s="36" t="e">
        <f t="shared" ca="1" si="52"/>
        <v>#NAME?</v>
      </c>
      <c r="BA452" s="35" t="e">
        <f t="shared" ca="1" si="53"/>
        <v>#NAME?</v>
      </c>
      <c r="BB452" s="37" t="e">
        <f t="shared" ca="1" si="54"/>
        <v>#NAME?</v>
      </c>
      <c r="BC452" s="38" t="e">
        <f t="shared" ca="1" si="55"/>
        <v>#NAME?</v>
      </c>
      <c r="BD452" s="38" t="e">
        <f t="shared" ca="1" si="56"/>
        <v>#NAME?</v>
      </c>
      <c r="BE452" s="35" t="e">
        <f t="shared" ca="1" si="57"/>
        <v>#NAME?</v>
      </c>
      <c r="BF452" s="36" t="e">
        <f t="shared" ca="1" si="58"/>
        <v>#NAME?</v>
      </c>
      <c r="BG452" s="36" t="e">
        <f t="shared" ca="1" si="59"/>
        <v>#NAME?</v>
      </c>
      <c r="BH452" s="7"/>
      <c r="BI452" s="7"/>
      <c r="BJ452" s="7"/>
      <c r="BK452" s="7"/>
      <c r="BL452" s="7"/>
      <c r="BM452" s="7"/>
      <c r="BN452" s="8"/>
      <c r="BO452" s="8"/>
    </row>
    <row r="453" spans="1:67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/>
      <c r="AN453" s="33" t="str">
        <f t="shared" si="60"/>
        <v>0-day</v>
      </c>
      <c r="AO453" s="33" t="str">
        <f t="shared" si="61"/>
        <v>0-day</v>
      </c>
      <c r="AP453" s="33" t="str">
        <f t="shared" si="44"/>
        <v>0-day</v>
      </c>
      <c r="AQ453" s="33" t="str">
        <f t="shared" si="45"/>
        <v>0-day</v>
      </c>
      <c r="AR453" s="49"/>
      <c r="AS453" s="34" t="str">
        <f t="shared" si="46"/>
        <v/>
      </c>
      <c r="AT453" s="35">
        <f t="shared" si="62"/>
        <v>0</v>
      </c>
      <c r="AU453" s="35" t="e">
        <f t="shared" ca="1" si="47"/>
        <v>#NAME?</v>
      </c>
      <c r="AV453" s="35" t="e">
        <f t="shared" ca="1" si="48"/>
        <v>#NAME?</v>
      </c>
      <c r="AW453" s="34" t="e">
        <f t="shared" ca="1" si="49"/>
        <v>#NAME?</v>
      </c>
      <c r="AX453" s="35" t="e">
        <f t="shared" ca="1" si="50"/>
        <v>#NAME?</v>
      </c>
      <c r="AY453" s="34" t="str">
        <f t="shared" si="51"/>
        <v/>
      </c>
      <c r="AZ453" s="36" t="e">
        <f t="shared" ca="1" si="52"/>
        <v>#NAME?</v>
      </c>
      <c r="BA453" s="35" t="e">
        <f t="shared" ca="1" si="53"/>
        <v>#NAME?</v>
      </c>
      <c r="BB453" s="37" t="e">
        <f t="shared" ca="1" si="54"/>
        <v>#NAME?</v>
      </c>
      <c r="BC453" s="38" t="e">
        <f t="shared" ca="1" si="55"/>
        <v>#NAME?</v>
      </c>
      <c r="BD453" s="38" t="e">
        <f t="shared" ca="1" si="56"/>
        <v>#NAME?</v>
      </c>
      <c r="BE453" s="35" t="e">
        <f t="shared" ca="1" si="57"/>
        <v>#NAME?</v>
      </c>
      <c r="BF453" s="36" t="e">
        <f t="shared" ca="1" si="58"/>
        <v>#NAME?</v>
      </c>
      <c r="BG453" s="36" t="e">
        <f t="shared" ca="1" si="59"/>
        <v>#NAME?</v>
      </c>
      <c r="BH453" s="7"/>
      <c r="BI453" s="7"/>
      <c r="BJ453" s="7"/>
      <c r="BK453" s="7"/>
      <c r="BL453" s="7"/>
      <c r="BM453" s="7"/>
      <c r="BN453" s="8"/>
      <c r="BO453" s="8"/>
    </row>
    <row r="454" spans="1:67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/>
      <c r="AN454" s="33" t="str">
        <f t="shared" si="60"/>
        <v>0-day</v>
      </c>
      <c r="AO454" s="33" t="str">
        <f t="shared" si="61"/>
        <v>0-day</v>
      </c>
      <c r="AP454" s="33" t="str">
        <f t="shared" si="44"/>
        <v>0-day</v>
      </c>
      <c r="AQ454" s="33" t="str">
        <f t="shared" si="45"/>
        <v>0-day</v>
      </c>
      <c r="AR454" s="49"/>
      <c r="AS454" s="34" t="str">
        <f t="shared" si="46"/>
        <v/>
      </c>
      <c r="AT454" s="35">
        <f t="shared" si="62"/>
        <v>0</v>
      </c>
      <c r="AU454" s="35" t="e">
        <f t="shared" ca="1" si="47"/>
        <v>#NAME?</v>
      </c>
      <c r="AV454" s="35" t="e">
        <f t="shared" ca="1" si="48"/>
        <v>#NAME?</v>
      </c>
      <c r="AW454" s="34" t="e">
        <f t="shared" ca="1" si="49"/>
        <v>#NAME?</v>
      </c>
      <c r="AX454" s="35" t="e">
        <f t="shared" ca="1" si="50"/>
        <v>#NAME?</v>
      </c>
      <c r="AY454" s="34" t="str">
        <f t="shared" si="51"/>
        <v/>
      </c>
      <c r="AZ454" s="36" t="e">
        <f t="shared" ca="1" si="52"/>
        <v>#NAME?</v>
      </c>
      <c r="BA454" s="35" t="e">
        <f t="shared" ca="1" si="53"/>
        <v>#NAME?</v>
      </c>
      <c r="BB454" s="37" t="e">
        <f t="shared" ca="1" si="54"/>
        <v>#NAME?</v>
      </c>
      <c r="BC454" s="38" t="e">
        <f t="shared" ca="1" si="55"/>
        <v>#NAME?</v>
      </c>
      <c r="BD454" s="38" t="e">
        <f t="shared" ca="1" si="56"/>
        <v>#NAME?</v>
      </c>
      <c r="BE454" s="35" t="e">
        <f t="shared" ca="1" si="57"/>
        <v>#NAME?</v>
      </c>
      <c r="BF454" s="36" t="e">
        <f t="shared" ca="1" si="58"/>
        <v>#NAME?</v>
      </c>
      <c r="BG454" s="36" t="e">
        <f t="shared" ca="1" si="59"/>
        <v>#NAME?</v>
      </c>
      <c r="BH454" s="7"/>
      <c r="BI454" s="7"/>
      <c r="BJ454" s="7"/>
      <c r="BK454" s="7"/>
      <c r="BL454" s="7"/>
      <c r="BM454" s="7"/>
      <c r="BN454" s="8"/>
      <c r="BO454" s="8"/>
    </row>
    <row r="455" spans="1:67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/>
      <c r="AN455" s="33" t="str">
        <f t="shared" si="60"/>
        <v>0-day</v>
      </c>
      <c r="AO455" s="33" t="str">
        <f t="shared" si="61"/>
        <v>0-day</v>
      </c>
      <c r="AP455" s="33" t="str">
        <f t="shared" si="44"/>
        <v>0-day</v>
      </c>
      <c r="AQ455" s="33" t="str">
        <f t="shared" si="45"/>
        <v>0-day</v>
      </c>
      <c r="AR455" s="49"/>
      <c r="AS455" s="34" t="str">
        <f t="shared" si="46"/>
        <v/>
      </c>
      <c r="AT455" s="35">
        <f t="shared" si="62"/>
        <v>0</v>
      </c>
      <c r="AU455" s="35" t="e">
        <f t="shared" ca="1" si="47"/>
        <v>#NAME?</v>
      </c>
      <c r="AV455" s="35" t="e">
        <f t="shared" ca="1" si="48"/>
        <v>#NAME?</v>
      </c>
      <c r="AW455" s="34" t="e">
        <f t="shared" ca="1" si="49"/>
        <v>#NAME?</v>
      </c>
      <c r="AX455" s="35" t="e">
        <f t="shared" ca="1" si="50"/>
        <v>#NAME?</v>
      </c>
      <c r="AY455" s="34" t="str">
        <f t="shared" si="51"/>
        <v/>
      </c>
      <c r="AZ455" s="36" t="e">
        <f t="shared" ca="1" si="52"/>
        <v>#NAME?</v>
      </c>
      <c r="BA455" s="35" t="e">
        <f t="shared" ca="1" si="53"/>
        <v>#NAME?</v>
      </c>
      <c r="BB455" s="37" t="e">
        <f t="shared" ca="1" si="54"/>
        <v>#NAME?</v>
      </c>
      <c r="BC455" s="38" t="e">
        <f t="shared" ca="1" si="55"/>
        <v>#NAME?</v>
      </c>
      <c r="BD455" s="38" t="e">
        <f t="shared" ca="1" si="56"/>
        <v>#NAME?</v>
      </c>
      <c r="BE455" s="35" t="e">
        <f t="shared" ca="1" si="57"/>
        <v>#NAME?</v>
      </c>
      <c r="BF455" s="36" t="e">
        <f t="shared" ca="1" si="58"/>
        <v>#NAME?</v>
      </c>
      <c r="BG455" s="36" t="e">
        <f t="shared" ca="1" si="59"/>
        <v>#NAME?</v>
      </c>
      <c r="BH455" s="7"/>
      <c r="BI455" s="7"/>
      <c r="BJ455" s="7"/>
      <c r="BK455" s="7"/>
      <c r="BL455" s="7"/>
      <c r="BM455" s="7"/>
      <c r="BN455" s="8"/>
      <c r="BO455" s="8"/>
    </row>
    <row r="456" spans="1:67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/>
      <c r="AN456" s="33" t="str">
        <f t="shared" si="60"/>
        <v>0-day</v>
      </c>
      <c r="AO456" s="33" t="str">
        <f t="shared" si="61"/>
        <v>0-day</v>
      </c>
      <c r="AP456" s="33" t="str">
        <f t="shared" si="44"/>
        <v>0-day</v>
      </c>
      <c r="AQ456" s="33" t="str">
        <f t="shared" si="45"/>
        <v>0-day</v>
      </c>
      <c r="AR456" s="49"/>
      <c r="AS456" s="34" t="str">
        <f t="shared" si="46"/>
        <v/>
      </c>
      <c r="AT456" s="35">
        <f t="shared" si="62"/>
        <v>0</v>
      </c>
      <c r="AU456" s="35" t="e">
        <f t="shared" ca="1" si="47"/>
        <v>#NAME?</v>
      </c>
      <c r="AV456" s="35" t="e">
        <f t="shared" ca="1" si="48"/>
        <v>#NAME?</v>
      </c>
      <c r="AW456" s="34" t="e">
        <f t="shared" ca="1" si="49"/>
        <v>#NAME?</v>
      </c>
      <c r="AX456" s="35" t="e">
        <f t="shared" ca="1" si="50"/>
        <v>#NAME?</v>
      </c>
      <c r="AY456" s="34" t="str">
        <f t="shared" si="51"/>
        <v/>
      </c>
      <c r="AZ456" s="36" t="e">
        <f t="shared" ca="1" si="52"/>
        <v>#NAME?</v>
      </c>
      <c r="BA456" s="35" t="e">
        <f t="shared" ca="1" si="53"/>
        <v>#NAME?</v>
      </c>
      <c r="BB456" s="37" t="e">
        <f t="shared" ca="1" si="54"/>
        <v>#NAME?</v>
      </c>
      <c r="BC456" s="38" t="e">
        <f t="shared" ca="1" si="55"/>
        <v>#NAME?</v>
      </c>
      <c r="BD456" s="38" t="e">
        <f t="shared" ca="1" si="56"/>
        <v>#NAME?</v>
      </c>
      <c r="BE456" s="35" t="e">
        <f t="shared" ca="1" si="57"/>
        <v>#NAME?</v>
      </c>
      <c r="BF456" s="36" t="e">
        <f t="shared" ca="1" si="58"/>
        <v>#NAME?</v>
      </c>
      <c r="BG456" s="36" t="e">
        <f t="shared" ca="1" si="59"/>
        <v>#NAME?</v>
      </c>
      <c r="BH456" s="7"/>
      <c r="BI456" s="7"/>
      <c r="BJ456" s="7"/>
      <c r="BK456" s="7"/>
      <c r="BL456" s="7"/>
      <c r="BM456" s="7"/>
      <c r="BN456" s="8"/>
      <c r="BO456" s="8"/>
    </row>
    <row r="457" spans="1:67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/>
      <c r="AN457" s="33" t="str">
        <f t="shared" si="60"/>
        <v>0-day</v>
      </c>
      <c r="AO457" s="33" t="str">
        <f t="shared" si="61"/>
        <v>0-day</v>
      </c>
      <c r="AP457" s="33" t="str">
        <f t="shared" si="44"/>
        <v>0-day</v>
      </c>
      <c r="AQ457" s="33" t="str">
        <f t="shared" si="45"/>
        <v>0-day</v>
      </c>
      <c r="AR457" s="49"/>
      <c r="AS457" s="34" t="str">
        <f t="shared" si="46"/>
        <v/>
      </c>
      <c r="AT457" s="35">
        <f t="shared" si="62"/>
        <v>0</v>
      </c>
      <c r="AU457" s="35" t="e">
        <f t="shared" ca="1" si="47"/>
        <v>#NAME?</v>
      </c>
      <c r="AV457" s="35" t="e">
        <f t="shared" ca="1" si="48"/>
        <v>#NAME?</v>
      </c>
      <c r="AW457" s="34" t="e">
        <f t="shared" ca="1" si="49"/>
        <v>#NAME?</v>
      </c>
      <c r="AX457" s="35" t="e">
        <f t="shared" ca="1" si="50"/>
        <v>#NAME?</v>
      </c>
      <c r="AY457" s="34" t="str">
        <f t="shared" si="51"/>
        <v/>
      </c>
      <c r="AZ457" s="36" t="e">
        <f t="shared" ca="1" si="52"/>
        <v>#NAME?</v>
      </c>
      <c r="BA457" s="35" t="e">
        <f t="shared" ca="1" si="53"/>
        <v>#NAME?</v>
      </c>
      <c r="BB457" s="37" t="e">
        <f t="shared" ca="1" si="54"/>
        <v>#NAME?</v>
      </c>
      <c r="BC457" s="38" t="e">
        <f t="shared" ca="1" si="55"/>
        <v>#NAME?</v>
      </c>
      <c r="BD457" s="38" t="e">
        <f t="shared" ca="1" si="56"/>
        <v>#NAME?</v>
      </c>
      <c r="BE457" s="35" t="e">
        <f t="shared" ca="1" si="57"/>
        <v>#NAME?</v>
      </c>
      <c r="BF457" s="36" t="e">
        <f t="shared" ca="1" si="58"/>
        <v>#NAME?</v>
      </c>
      <c r="BG457" s="36" t="e">
        <f t="shared" ca="1" si="59"/>
        <v>#NAME?</v>
      </c>
      <c r="BH457" s="7"/>
      <c r="BI457" s="7"/>
      <c r="BJ457" s="7"/>
      <c r="BK457" s="7"/>
      <c r="BL457" s="7"/>
      <c r="BM457" s="7"/>
      <c r="BN457" s="8"/>
      <c r="BO457" s="8"/>
    </row>
    <row r="458" spans="1:67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/>
      <c r="AN458" s="33" t="str">
        <f t="shared" si="60"/>
        <v>0-day</v>
      </c>
      <c r="AO458" s="33" t="str">
        <f t="shared" si="61"/>
        <v>0-day</v>
      </c>
      <c r="AP458" s="33" t="str">
        <f t="shared" si="44"/>
        <v>0-day</v>
      </c>
      <c r="AQ458" s="33" t="str">
        <f t="shared" si="45"/>
        <v>0-day</v>
      </c>
      <c r="AR458" s="49"/>
      <c r="AS458" s="34" t="str">
        <f t="shared" si="46"/>
        <v/>
      </c>
      <c r="AT458" s="35">
        <f t="shared" si="62"/>
        <v>0</v>
      </c>
      <c r="AU458" s="35" t="e">
        <f t="shared" ca="1" si="47"/>
        <v>#NAME?</v>
      </c>
      <c r="AV458" s="35" t="e">
        <f t="shared" ca="1" si="48"/>
        <v>#NAME?</v>
      </c>
      <c r="AW458" s="34" t="e">
        <f t="shared" ca="1" si="49"/>
        <v>#NAME?</v>
      </c>
      <c r="AX458" s="35" t="e">
        <f t="shared" ca="1" si="50"/>
        <v>#NAME?</v>
      </c>
      <c r="AY458" s="34" t="str">
        <f t="shared" si="51"/>
        <v/>
      </c>
      <c r="AZ458" s="36" t="e">
        <f t="shared" ca="1" si="52"/>
        <v>#NAME?</v>
      </c>
      <c r="BA458" s="35" t="e">
        <f t="shared" ca="1" si="53"/>
        <v>#NAME?</v>
      </c>
      <c r="BB458" s="37" t="e">
        <f t="shared" ca="1" si="54"/>
        <v>#NAME?</v>
      </c>
      <c r="BC458" s="38" t="e">
        <f t="shared" ca="1" si="55"/>
        <v>#NAME?</v>
      </c>
      <c r="BD458" s="38" t="e">
        <f t="shared" ca="1" si="56"/>
        <v>#NAME?</v>
      </c>
      <c r="BE458" s="35" t="e">
        <f t="shared" ca="1" si="57"/>
        <v>#NAME?</v>
      </c>
      <c r="BF458" s="36" t="e">
        <f t="shared" ca="1" si="58"/>
        <v>#NAME?</v>
      </c>
      <c r="BG458" s="36" t="e">
        <f t="shared" ca="1" si="59"/>
        <v>#NAME?</v>
      </c>
      <c r="BH458" s="7"/>
      <c r="BI458" s="7"/>
      <c r="BJ458" s="7"/>
      <c r="BK458" s="7"/>
      <c r="BL458" s="7"/>
      <c r="BM458" s="7"/>
      <c r="BN458" s="8"/>
      <c r="BO458" s="8"/>
    </row>
    <row r="459" spans="1:67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/>
      <c r="AN459" s="33" t="str">
        <f t="shared" si="60"/>
        <v>0-day</v>
      </c>
      <c r="AO459" s="33" t="str">
        <f t="shared" si="61"/>
        <v>0-day</v>
      </c>
      <c r="AP459" s="33" t="str">
        <f t="shared" si="44"/>
        <v>0-day</v>
      </c>
      <c r="AQ459" s="33" t="str">
        <f t="shared" si="45"/>
        <v>0-day</v>
      </c>
      <c r="AR459" s="49"/>
      <c r="AS459" s="34" t="str">
        <f t="shared" si="46"/>
        <v/>
      </c>
      <c r="AT459" s="35">
        <f t="shared" si="62"/>
        <v>0</v>
      </c>
      <c r="AU459" s="35" t="e">
        <f t="shared" ca="1" si="47"/>
        <v>#NAME?</v>
      </c>
      <c r="AV459" s="35" t="e">
        <f t="shared" ca="1" si="48"/>
        <v>#NAME?</v>
      </c>
      <c r="AW459" s="34" t="e">
        <f t="shared" ca="1" si="49"/>
        <v>#NAME?</v>
      </c>
      <c r="AX459" s="35" t="e">
        <f t="shared" ca="1" si="50"/>
        <v>#NAME?</v>
      </c>
      <c r="AY459" s="34" t="str">
        <f t="shared" si="51"/>
        <v/>
      </c>
      <c r="AZ459" s="36" t="e">
        <f t="shared" ca="1" si="52"/>
        <v>#NAME?</v>
      </c>
      <c r="BA459" s="35" t="e">
        <f t="shared" ca="1" si="53"/>
        <v>#NAME?</v>
      </c>
      <c r="BB459" s="37" t="e">
        <f t="shared" ca="1" si="54"/>
        <v>#NAME?</v>
      </c>
      <c r="BC459" s="38" t="e">
        <f t="shared" ca="1" si="55"/>
        <v>#NAME?</v>
      </c>
      <c r="BD459" s="38" t="e">
        <f t="shared" ca="1" si="56"/>
        <v>#NAME?</v>
      </c>
      <c r="BE459" s="35" t="e">
        <f t="shared" ca="1" si="57"/>
        <v>#NAME?</v>
      </c>
      <c r="BF459" s="36" t="e">
        <f t="shared" ca="1" si="58"/>
        <v>#NAME?</v>
      </c>
      <c r="BG459" s="36" t="e">
        <f t="shared" ca="1" si="59"/>
        <v>#NAME?</v>
      </c>
      <c r="BH459" s="7"/>
      <c r="BI459" s="7"/>
      <c r="BJ459" s="7"/>
      <c r="BK459" s="7"/>
      <c r="BL459" s="7"/>
      <c r="BM459" s="7"/>
      <c r="BN459" s="8"/>
      <c r="BO459" s="8"/>
    </row>
    <row r="460" spans="1:67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/>
      <c r="AN460" s="33" t="str">
        <f t="shared" si="60"/>
        <v>0-day</v>
      </c>
      <c r="AO460" s="33" t="str">
        <f t="shared" si="61"/>
        <v>0-day</v>
      </c>
      <c r="AP460" s="33" t="str">
        <f t="shared" si="44"/>
        <v>0-day</v>
      </c>
      <c r="AQ460" s="33" t="str">
        <f t="shared" si="45"/>
        <v>0-day</v>
      </c>
      <c r="AR460" s="49"/>
      <c r="AS460" s="34" t="str">
        <f t="shared" si="46"/>
        <v/>
      </c>
      <c r="AT460" s="35">
        <f t="shared" si="62"/>
        <v>0</v>
      </c>
      <c r="AU460" s="35" t="e">
        <f t="shared" ca="1" si="47"/>
        <v>#NAME?</v>
      </c>
      <c r="AV460" s="35" t="e">
        <f t="shared" ca="1" si="48"/>
        <v>#NAME?</v>
      </c>
      <c r="AW460" s="34" t="e">
        <f t="shared" ca="1" si="49"/>
        <v>#NAME?</v>
      </c>
      <c r="AX460" s="35" t="e">
        <f t="shared" ca="1" si="50"/>
        <v>#NAME?</v>
      </c>
      <c r="AY460" s="34" t="str">
        <f t="shared" si="51"/>
        <v/>
      </c>
      <c r="AZ460" s="36" t="e">
        <f t="shared" ca="1" si="52"/>
        <v>#NAME?</v>
      </c>
      <c r="BA460" s="35" t="e">
        <f t="shared" ca="1" si="53"/>
        <v>#NAME?</v>
      </c>
      <c r="BB460" s="37" t="e">
        <f t="shared" ca="1" si="54"/>
        <v>#NAME?</v>
      </c>
      <c r="BC460" s="38" t="e">
        <f t="shared" ca="1" si="55"/>
        <v>#NAME?</v>
      </c>
      <c r="BD460" s="38" t="e">
        <f t="shared" ca="1" si="56"/>
        <v>#NAME?</v>
      </c>
      <c r="BE460" s="35" t="e">
        <f t="shared" ca="1" si="57"/>
        <v>#NAME?</v>
      </c>
      <c r="BF460" s="36" t="e">
        <f t="shared" ca="1" si="58"/>
        <v>#NAME?</v>
      </c>
      <c r="BG460" s="36" t="e">
        <f t="shared" ca="1" si="59"/>
        <v>#NAME?</v>
      </c>
      <c r="BH460" s="7"/>
      <c r="BI460" s="7"/>
      <c r="BJ460" s="7"/>
      <c r="BK460" s="7"/>
      <c r="BL460" s="7"/>
      <c r="BM460" s="7"/>
      <c r="BN460" s="8"/>
      <c r="BO460" s="8"/>
    </row>
    <row r="461" spans="1:67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/>
      <c r="AN461" s="33" t="str">
        <f t="shared" si="60"/>
        <v>0-day</v>
      </c>
      <c r="AO461" s="33" t="str">
        <f t="shared" si="61"/>
        <v>0-day</v>
      </c>
      <c r="AP461" s="33" t="str">
        <f t="shared" si="44"/>
        <v>0-day</v>
      </c>
      <c r="AQ461" s="33" t="str">
        <f t="shared" si="45"/>
        <v>0-day</v>
      </c>
      <c r="AR461" s="49"/>
      <c r="AS461" s="34" t="str">
        <f t="shared" si="46"/>
        <v/>
      </c>
      <c r="AT461" s="35">
        <f t="shared" si="62"/>
        <v>0</v>
      </c>
      <c r="AU461" s="35" t="e">
        <f t="shared" ca="1" si="47"/>
        <v>#NAME?</v>
      </c>
      <c r="AV461" s="35" t="e">
        <f t="shared" ca="1" si="48"/>
        <v>#NAME?</v>
      </c>
      <c r="AW461" s="34" t="e">
        <f t="shared" ca="1" si="49"/>
        <v>#NAME?</v>
      </c>
      <c r="AX461" s="35" t="e">
        <f t="shared" ca="1" si="50"/>
        <v>#NAME?</v>
      </c>
      <c r="AY461" s="34" t="str">
        <f t="shared" si="51"/>
        <v/>
      </c>
      <c r="AZ461" s="36" t="e">
        <f t="shared" ca="1" si="52"/>
        <v>#NAME?</v>
      </c>
      <c r="BA461" s="35" t="e">
        <f t="shared" ca="1" si="53"/>
        <v>#NAME?</v>
      </c>
      <c r="BB461" s="37" t="e">
        <f t="shared" ca="1" si="54"/>
        <v>#NAME?</v>
      </c>
      <c r="BC461" s="38" t="e">
        <f t="shared" ca="1" si="55"/>
        <v>#NAME?</v>
      </c>
      <c r="BD461" s="38" t="e">
        <f t="shared" ca="1" si="56"/>
        <v>#NAME?</v>
      </c>
      <c r="BE461" s="35" t="e">
        <f t="shared" ca="1" si="57"/>
        <v>#NAME?</v>
      </c>
      <c r="BF461" s="36" t="e">
        <f t="shared" ca="1" si="58"/>
        <v>#NAME?</v>
      </c>
      <c r="BG461" s="36" t="e">
        <f t="shared" ca="1" si="59"/>
        <v>#NAME?</v>
      </c>
      <c r="BH461" s="7"/>
      <c r="BI461" s="7"/>
      <c r="BJ461" s="7"/>
      <c r="BK461" s="7"/>
      <c r="BL461" s="7"/>
      <c r="BM461" s="7"/>
      <c r="BN461" s="8"/>
      <c r="BO461" s="8"/>
    </row>
    <row r="462" spans="1:67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/>
      <c r="AN462" s="33" t="str">
        <f t="shared" si="60"/>
        <v>0-day</v>
      </c>
      <c r="AO462" s="33" t="str">
        <f t="shared" si="61"/>
        <v>0-day</v>
      </c>
      <c r="AP462" s="33" t="str">
        <f t="shared" si="44"/>
        <v>0-day</v>
      </c>
      <c r="AQ462" s="33" t="str">
        <f t="shared" si="45"/>
        <v>0-day</v>
      </c>
      <c r="AR462" s="49"/>
      <c r="AS462" s="34" t="str">
        <f t="shared" si="46"/>
        <v/>
      </c>
      <c r="AT462" s="35">
        <f t="shared" si="62"/>
        <v>0</v>
      </c>
      <c r="AU462" s="35" t="e">
        <f t="shared" ca="1" si="47"/>
        <v>#NAME?</v>
      </c>
      <c r="AV462" s="35" t="e">
        <f t="shared" ca="1" si="48"/>
        <v>#NAME?</v>
      </c>
      <c r="AW462" s="34" t="e">
        <f t="shared" ca="1" si="49"/>
        <v>#NAME?</v>
      </c>
      <c r="AX462" s="35" t="e">
        <f t="shared" ca="1" si="50"/>
        <v>#NAME?</v>
      </c>
      <c r="AY462" s="34" t="str">
        <f t="shared" si="51"/>
        <v/>
      </c>
      <c r="AZ462" s="36" t="e">
        <f t="shared" ca="1" si="52"/>
        <v>#NAME?</v>
      </c>
      <c r="BA462" s="35" t="e">
        <f t="shared" ca="1" si="53"/>
        <v>#NAME?</v>
      </c>
      <c r="BB462" s="37" t="e">
        <f t="shared" ca="1" si="54"/>
        <v>#NAME?</v>
      </c>
      <c r="BC462" s="38" t="e">
        <f t="shared" ca="1" si="55"/>
        <v>#NAME?</v>
      </c>
      <c r="BD462" s="38" t="e">
        <f t="shared" ca="1" si="56"/>
        <v>#NAME?</v>
      </c>
      <c r="BE462" s="35" t="e">
        <f t="shared" ca="1" si="57"/>
        <v>#NAME?</v>
      </c>
      <c r="BF462" s="36" t="e">
        <f t="shared" ca="1" si="58"/>
        <v>#NAME?</v>
      </c>
      <c r="BG462" s="36" t="e">
        <f t="shared" ca="1" si="59"/>
        <v>#NAME?</v>
      </c>
      <c r="BH462" s="7"/>
      <c r="BI462" s="7"/>
      <c r="BJ462" s="7"/>
      <c r="BK462" s="7"/>
      <c r="BL462" s="7"/>
      <c r="BM462" s="7"/>
      <c r="BN462" s="8"/>
      <c r="BO462" s="8"/>
    </row>
    <row r="463" spans="1:67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/>
      <c r="AN463" s="33" t="str">
        <f t="shared" si="60"/>
        <v>0-day</v>
      </c>
      <c r="AO463" s="33" t="str">
        <f t="shared" si="61"/>
        <v>0-day</v>
      </c>
      <c r="AP463" s="33" t="str">
        <f t="shared" si="44"/>
        <v>0-day</v>
      </c>
      <c r="AQ463" s="33" t="str">
        <f t="shared" si="45"/>
        <v>0-day</v>
      </c>
      <c r="AR463" s="49"/>
      <c r="AS463" s="34" t="str">
        <f t="shared" si="46"/>
        <v/>
      </c>
      <c r="AT463" s="35">
        <f t="shared" si="62"/>
        <v>0</v>
      </c>
      <c r="AU463" s="35" t="e">
        <f t="shared" ca="1" si="47"/>
        <v>#NAME?</v>
      </c>
      <c r="AV463" s="35" t="e">
        <f t="shared" ca="1" si="48"/>
        <v>#NAME?</v>
      </c>
      <c r="AW463" s="34" t="e">
        <f t="shared" ca="1" si="49"/>
        <v>#NAME?</v>
      </c>
      <c r="AX463" s="35" t="e">
        <f t="shared" ca="1" si="50"/>
        <v>#NAME?</v>
      </c>
      <c r="AY463" s="34" t="str">
        <f t="shared" si="51"/>
        <v/>
      </c>
      <c r="AZ463" s="36" t="e">
        <f t="shared" ca="1" si="52"/>
        <v>#NAME?</v>
      </c>
      <c r="BA463" s="35" t="e">
        <f t="shared" ca="1" si="53"/>
        <v>#NAME?</v>
      </c>
      <c r="BB463" s="37" t="e">
        <f t="shared" ca="1" si="54"/>
        <v>#NAME?</v>
      </c>
      <c r="BC463" s="38" t="e">
        <f t="shared" ca="1" si="55"/>
        <v>#NAME?</v>
      </c>
      <c r="BD463" s="38" t="e">
        <f t="shared" ca="1" si="56"/>
        <v>#NAME?</v>
      </c>
      <c r="BE463" s="35" t="e">
        <f t="shared" ca="1" si="57"/>
        <v>#NAME?</v>
      </c>
      <c r="BF463" s="36" t="e">
        <f t="shared" ca="1" si="58"/>
        <v>#NAME?</v>
      </c>
      <c r="BG463" s="36" t="e">
        <f t="shared" ca="1" si="59"/>
        <v>#NAME?</v>
      </c>
      <c r="BH463" s="7"/>
      <c r="BI463" s="7"/>
      <c r="BJ463" s="7"/>
      <c r="BK463" s="7"/>
      <c r="BL463" s="7"/>
      <c r="BM463" s="7"/>
      <c r="BN463" s="8"/>
      <c r="BO463" s="8"/>
    </row>
    <row r="464" spans="1:67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/>
      <c r="AN464" s="33" t="str">
        <f t="shared" si="60"/>
        <v>0-day</v>
      </c>
      <c r="AO464" s="33" t="str">
        <f t="shared" si="61"/>
        <v>0-day</v>
      </c>
      <c r="AP464" s="33" t="str">
        <f t="shared" si="44"/>
        <v>0-day</v>
      </c>
      <c r="AQ464" s="33" t="str">
        <f t="shared" si="45"/>
        <v>0-day</v>
      </c>
      <c r="AR464" s="49"/>
      <c r="AS464" s="34" t="str">
        <f t="shared" si="46"/>
        <v/>
      </c>
      <c r="AT464" s="35">
        <f t="shared" si="62"/>
        <v>0</v>
      </c>
      <c r="AU464" s="35" t="e">
        <f t="shared" ca="1" si="47"/>
        <v>#NAME?</v>
      </c>
      <c r="AV464" s="35" t="e">
        <f t="shared" ca="1" si="48"/>
        <v>#NAME?</v>
      </c>
      <c r="AW464" s="34" t="e">
        <f t="shared" ca="1" si="49"/>
        <v>#NAME?</v>
      </c>
      <c r="AX464" s="35" t="e">
        <f t="shared" ca="1" si="50"/>
        <v>#NAME?</v>
      </c>
      <c r="AY464" s="34" t="str">
        <f t="shared" si="51"/>
        <v/>
      </c>
      <c r="AZ464" s="36" t="e">
        <f t="shared" ca="1" si="52"/>
        <v>#NAME?</v>
      </c>
      <c r="BA464" s="35" t="e">
        <f t="shared" ca="1" si="53"/>
        <v>#NAME?</v>
      </c>
      <c r="BB464" s="37" t="e">
        <f t="shared" ca="1" si="54"/>
        <v>#NAME?</v>
      </c>
      <c r="BC464" s="38" t="e">
        <f t="shared" ca="1" si="55"/>
        <v>#NAME?</v>
      </c>
      <c r="BD464" s="38" t="e">
        <f t="shared" ca="1" si="56"/>
        <v>#NAME?</v>
      </c>
      <c r="BE464" s="35" t="e">
        <f t="shared" ca="1" si="57"/>
        <v>#NAME?</v>
      </c>
      <c r="BF464" s="36" t="e">
        <f t="shared" ca="1" si="58"/>
        <v>#NAME?</v>
      </c>
      <c r="BG464" s="36" t="e">
        <f t="shared" ca="1" si="59"/>
        <v>#NAME?</v>
      </c>
      <c r="BH464" s="7"/>
      <c r="BI464" s="7"/>
      <c r="BJ464" s="7"/>
      <c r="BK464" s="7"/>
      <c r="BL464" s="7"/>
      <c r="BM464" s="7"/>
      <c r="BN464" s="8"/>
      <c r="BO464" s="8"/>
    </row>
    <row r="465" spans="1:67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/>
      <c r="AN465" s="33" t="str">
        <f t="shared" si="60"/>
        <v>0-day</v>
      </c>
      <c r="AO465" s="33" t="str">
        <f t="shared" si="61"/>
        <v>0-day</v>
      </c>
      <c r="AP465" s="33" t="str">
        <f t="shared" si="44"/>
        <v>0-day</v>
      </c>
      <c r="AQ465" s="33" t="str">
        <f t="shared" si="45"/>
        <v>0-day</v>
      </c>
      <c r="AR465" s="49"/>
      <c r="AS465" s="34" t="str">
        <f t="shared" si="46"/>
        <v/>
      </c>
      <c r="AT465" s="35">
        <f t="shared" si="62"/>
        <v>0</v>
      </c>
      <c r="AU465" s="35" t="e">
        <f t="shared" ca="1" si="47"/>
        <v>#NAME?</v>
      </c>
      <c r="AV465" s="35" t="e">
        <f t="shared" ca="1" si="48"/>
        <v>#NAME?</v>
      </c>
      <c r="AW465" s="34" t="e">
        <f t="shared" ca="1" si="49"/>
        <v>#NAME?</v>
      </c>
      <c r="AX465" s="35" t="e">
        <f t="shared" ca="1" si="50"/>
        <v>#NAME?</v>
      </c>
      <c r="AY465" s="34" t="str">
        <f t="shared" si="51"/>
        <v/>
      </c>
      <c r="AZ465" s="36" t="e">
        <f t="shared" ca="1" si="52"/>
        <v>#NAME?</v>
      </c>
      <c r="BA465" s="35" t="e">
        <f t="shared" ca="1" si="53"/>
        <v>#NAME?</v>
      </c>
      <c r="BB465" s="37" t="e">
        <f t="shared" ca="1" si="54"/>
        <v>#NAME?</v>
      </c>
      <c r="BC465" s="38" t="e">
        <f t="shared" ca="1" si="55"/>
        <v>#NAME?</v>
      </c>
      <c r="BD465" s="38" t="e">
        <f t="shared" ca="1" si="56"/>
        <v>#NAME?</v>
      </c>
      <c r="BE465" s="35" t="e">
        <f t="shared" ca="1" si="57"/>
        <v>#NAME?</v>
      </c>
      <c r="BF465" s="36" t="e">
        <f t="shared" ca="1" si="58"/>
        <v>#NAME?</v>
      </c>
      <c r="BG465" s="36" t="e">
        <f t="shared" ca="1" si="59"/>
        <v>#NAME?</v>
      </c>
      <c r="BH465" s="7"/>
      <c r="BI465" s="7"/>
      <c r="BJ465" s="7"/>
      <c r="BK465" s="7"/>
      <c r="BL465" s="7"/>
      <c r="BM465" s="7"/>
      <c r="BN465" s="8"/>
      <c r="BO465" s="8"/>
    </row>
    <row r="466" spans="1:67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/>
      <c r="AN466" s="33" t="str">
        <f t="shared" si="60"/>
        <v>0-day</v>
      </c>
      <c r="AO466" s="33" t="str">
        <f t="shared" si="61"/>
        <v>0-day</v>
      </c>
      <c r="AP466" s="33" t="str">
        <f t="shared" si="44"/>
        <v>0-day</v>
      </c>
      <c r="AQ466" s="33" t="str">
        <f t="shared" si="45"/>
        <v>0-day</v>
      </c>
      <c r="AR466" s="49"/>
      <c r="AS466" s="34" t="str">
        <f t="shared" si="46"/>
        <v/>
      </c>
      <c r="AT466" s="35">
        <f t="shared" si="62"/>
        <v>0</v>
      </c>
      <c r="AU466" s="35" t="e">
        <f t="shared" ca="1" si="47"/>
        <v>#NAME?</v>
      </c>
      <c r="AV466" s="35" t="e">
        <f t="shared" ca="1" si="48"/>
        <v>#NAME?</v>
      </c>
      <c r="AW466" s="34" t="e">
        <f t="shared" ca="1" si="49"/>
        <v>#NAME?</v>
      </c>
      <c r="AX466" s="35" t="e">
        <f t="shared" ca="1" si="50"/>
        <v>#NAME?</v>
      </c>
      <c r="AY466" s="34" t="str">
        <f t="shared" si="51"/>
        <v/>
      </c>
      <c r="AZ466" s="36" t="e">
        <f t="shared" ca="1" si="52"/>
        <v>#NAME?</v>
      </c>
      <c r="BA466" s="35" t="e">
        <f t="shared" ca="1" si="53"/>
        <v>#NAME?</v>
      </c>
      <c r="BB466" s="37" t="e">
        <f t="shared" ca="1" si="54"/>
        <v>#NAME?</v>
      </c>
      <c r="BC466" s="38" t="e">
        <f t="shared" ca="1" si="55"/>
        <v>#NAME?</v>
      </c>
      <c r="BD466" s="38" t="e">
        <f t="shared" ca="1" si="56"/>
        <v>#NAME?</v>
      </c>
      <c r="BE466" s="35" t="e">
        <f t="shared" ca="1" si="57"/>
        <v>#NAME?</v>
      </c>
      <c r="BF466" s="36" t="e">
        <f t="shared" ca="1" si="58"/>
        <v>#NAME?</v>
      </c>
      <c r="BG466" s="36" t="e">
        <f t="shared" ca="1" si="59"/>
        <v>#NAME?</v>
      </c>
      <c r="BH466" s="7"/>
      <c r="BI466" s="7"/>
      <c r="BJ466" s="7"/>
      <c r="BK466" s="7"/>
      <c r="BL466" s="7"/>
      <c r="BM466" s="7"/>
      <c r="BN466" s="8"/>
      <c r="BO466" s="8"/>
    </row>
    <row r="467" spans="1:67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/>
      <c r="AN467" s="33" t="str">
        <f t="shared" si="60"/>
        <v>0-day</v>
      </c>
      <c r="AO467" s="33" t="str">
        <f t="shared" si="61"/>
        <v>0-day</v>
      </c>
      <c r="AP467" s="33" t="str">
        <f t="shared" si="44"/>
        <v>0-day</v>
      </c>
      <c r="AQ467" s="33" t="str">
        <f t="shared" si="45"/>
        <v>0-day</v>
      </c>
      <c r="AR467" s="49"/>
      <c r="AS467" s="34" t="str">
        <f t="shared" si="46"/>
        <v/>
      </c>
      <c r="AT467" s="35">
        <f t="shared" si="62"/>
        <v>0</v>
      </c>
      <c r="AU467" s="35" t="e">
        <f t="shared" ca="1" si="47"/>
        <v>#NAME?</v>
      </c>
      <c r="AV467" s="35" t="e">
        <f t="shared" ca="1" si="48"/>
        <v>#NAME?</v>
      </c>
      <c r="AW467" s="34" t="e">
        <f t="shared" ca="1" si="49"/>
        <v>#NAME?</v>
      </c>
      <c r="AX467" s="35" t="e">
        <f t="shared" ca="1" si="50"/>
        <v>#NAME?</v>
      </c>
      <c r="AY467" s="34" t="str">
        <f t="shared" si="51"/>
        <v/>
      </c>
      <c r="AZ467" s="36" t="e">
        <f t="shared" ca="1" si="52"/>
        <v>#NAME?</v>
      </c>
      <c r="BA467" s="35" t="e">
        <f t="shared" ca="1" si="53"/>
        <v>#NAME?</v>
      </c>
      <c r="BB467" s="37" t="e">
        <f t="shared" ca="1" si="54"/>
        <v>#NAME?</v>
      </c>
      <c r="BC467" s="38" t="e">
        <f t="shared" ca="1" si="55"/>
        <v>#NAME?</v>
      </c>
      <c r="BD467" s="38" t="e">
        <f t="shared" ca="1" si="56"/>
        <v>#NAME?</v>
      </c>
      <c r="BE467" s="35" t="e">
        <f t="shared" ca="1" si="57"/>
        <v>#NAME?</v>
      </c>
      <c r="BF467" s="36" t="e">
        <f t="shared" ca="1" si="58"/>
        <v>#NAME?</v>
      </c>
      <c r="BG467" s="36" t="e">
        <f t="shared" ca="1" si="59"/>
        <v>#NAME?</v>
      </c>
      <c r="BH467" s="7"/>
      <c r="BI467" s="7"/>
      <c r="BJ467" s="7"/>
      <c r="BK467" s="7"/>
      <c r="BL467" s="7"/>
      <c r="BM467" s="7"/>
      <c r="BN467" s="8"/>
      <c r="BO467" s="8"/>
    </row>
    <row r="468" spans="1:67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/>
      <c r="AN468" s="33" t="str">
        <f t="shared" si="60"/>
        <v>0-day</v>
      </c>
      <c r="AO468" s="33" t="str">
        <f t="shared" si="61"/>
        <v>0-day</v>
      </c>
      <c r="AP468" s="33" t="str">
        <f t="shared" si="44"/>
        <v>0-day</v>
      </c>
      <c r="AQ468" s="33" t="str">
        <f t="shared" si="45"/>
        <v>0-day</v>
      </c>
      <c r="AR468" s="49"/>
      <c r="AS468" s="34" t="str">
        <f t="shared" si="46"/>
        <v/>
      </c>
      <c r="AT468" s="35">
        <f t="shared" si="62"/>
        <v>0</v>
      </c>
      <c r="AU468" s="35" t="e">
        <f t="shared" ca="1" si="47"/>
        <v>#NAME?</v>
      </c>
      <c r="AV468" s="35" t="e">
        <f t="shared" ca="1" si="48"/>
        <v>#NAME?</v>
      </c>
      <c r="AW468" s="34" t="e">
        <f t="shared" ca="1" si="49"/>
        <v>#NAME?</v>
      </c>
      <c r="AX468" s="35" t="e">
        <f t="shared" ca="1" si="50"/>
        <v>#NAME?</v>
      </c>
      <c r="AY468" s="34" t="str">
        <f t="shared" si="51"/>
        <v/>
      </c>
      <c r="AZ468" s="36" t="e">
        <f t="shared" ca="1" si="52"/>
        <v>#NAME?</v>
      </c>
      <c r="BA468" s="35" t="e">
        <f t="shared" ca="1" si="53"/>
        <v>#NAME?</v>
      </c>
      <c r="BB468" s="37" t="e">
        <f t="shared" ca="1" si="54"/>
        <v>#NAME?</v>
      </c>
      <c r="BC468" s="38" t="e">
        <f t="shared" ca="1" si="55"/>
        <v>#NAME?</v>
      </c>
      <c r="BD468" s="38" t="e">
        <f t="shared" ca="1" si="56"/>
        <v>#NAME?</v>
      </c>
      <c r="BE468" s="35" t="e">
        <f t="shared" ca="1" si="57"/>
        <v>#NAME?</v>
      </c>
      <c r="BF468" s="36" t="e">
        <f t="shared" ca="1" si="58"/>
        <v>#NAME?</v>
      </c>
      <c r="BG468" s="36" t="e">
        <f t="shared" ca="1" si="59"/>
        <v>#NAME?</v>
      </c>
      <c r="BH468" s="7"/>
      <c r="BI468" s="7"/>
      <c r="BJ468" s="7"/>
      <c r="BK468" s="7"/>
      <c r="BL468" s="7"/>
      <c r="BM468" s="7"/>
      <c r="BN468" s="8"/>
      <c r="BO468" s="8"/>
    </row>
    <row r="469" spans="1:67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/>
      <c r="AN469" s="33" t="str">
        <f t="shared" si="60"/>
        <v>0-day</v>
      </c>
      <c r="AO469" s="33" t="str">
        <f t="shared" si="61"/>
        <v>0-day</v>
      </c>
      <c r="AP469" s="33" t="str">
        <f t="shared" si="44"/>
        <v>0-day</v>
      </c>
      <c r="AQ469" s="33" t="str">
        <f t="shared" si="45"/>
        <v>0-day</v>
      </c>
      <c r="AR469" s="49"/>
      <c r="AS469" s="34" t="str">
        <f t="shared" si="46"/>
        <v/>
      </c>
      <c r="AT469" s="35">
        <f t="shared" si="62"/>
        <v>0</v>
      </c>
      <c r="AU469" s="35" t="e">
        <f t="shared" ca="1" si="47"/>
        <v>#NAME?</v>
      </c>
      <c r="AV469" s="35" t="e">
        <f t="shared" ca="1" si="48"/>
        <v>#NAME?</v>
      </c>
      <c r="AW469" s="34" t="e">
        <f t="shared" ca="1" si="49"/>
        <v>#NAME?</v>
      </c>
      <c r="AX469" s="35" t="e">
        <f t="shared" ca="1" si="50"/>
        <v>#NAME?</v>
      </c>
      <c r="AY469" s="34" t="str">
        <f t="shared" si="51"/>
        <v/>
      </c>
      <c r="AZ469" s="36" t="e">
        <f t="shared" ca="1" si="52"/>
        <v>#NAME?</v>
      </c>
      <c r="BA469" s="35" t="e">
        <f t="shared" ca="1" si="53"/>
        <v>#NAME?</v>
      </c>
      <c r="BB469" s="37" t="e">
        <f t="shared" ca="1" si="54"/>
        <v>#NAME?</v>
      </c>
      <c r="BC469" s="38" t="e">
        <f t="shared" ca="1" si="55"/>
        <v>#NAME?</v>
      </c>
      <c r="BD469" s="38" t="e">
        <f t="shared" ca="1" si="56"/>
        <v>#NAME?</v>
      </c>
      <c r="BE469" s="35" t="e">
        <f t="shared" ca="1" si="57"/>
        <v>#NAME?</v>
      </c>
      <c r="BF469" s="36" t="e">
        <f t="shared" ca="1" si="58"/>
        <v>#NAME?</v>
      </c>
      <c r="BG469" s="36" t="e">
        <f t="shared" ca="1" si="59"/>
        <v>#NAME?</v>
      </c>
      <c r="BH469" s="7"/>
      <c r="BI469" s="7"/>
      <c r="BJ469" s="7"/>
      <c r="BK469" s="7"/>
      <c r="BL469" s="7"/>
      <c r="BM469" s="7"/>
      <c r="BN469" s="8"/>
      <c r="BO469" s="8"/>
    </row>
    <row r="470" spans="1:67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/>
      <c r="AN470" s="33" t="str">
        <f t="shared" si="60"/>
        <v>0-day</v>
      </c>
      <c r="AO470" s="33" t="str">
        <f t="shared" si="61"/>
        <v>0-day</v>
      </c>
      <c r="AP470" s="33" t="str">
        <f t="shared" si="44"/>
        <v>0-day</v>
      </c>
      <c r="AQ470" s="33" t="str">
        <f t="shared" si="45"/>
        <v>0-day</v>
      </c>
      <c r="AR470" s="49"/>
      <c r="AS470" s="34" t="str">
        <f t="shared" si="46"/>
        <v/>
      </c>
      <c r="AT470" s="35">
        <f t="shared" si="62"/>
        <v>0</v>
      </c>
      <c r="AU470" s="35" t="e">
        <f t="shared" ca="1" si="47"/>
        <v>#NAME?</v>
      </c>
      <c r="AV470" s="35" t="e">
        <f t="shared" ca="1" si="48"/>
        <v>#NAME?</v>
      </c>
      <c r="AW470" s="34" t="e">
        <f t="shared" ca="1" si="49"/>
        <v>#NAME?</v>
      </c>
      <c r="AX470" s="35" t="e">
        <f t="shared" ca="1" si="50"/>
        <v>#NAME?</v>
      </c>
      <c r="AY470" s="34" t="str">
        <f t="shared" si="51"/>
        <v/>
      </c>
      <c r="AZ470" s="36" t="e">
        <f t="shared" ca="1" si="52"/>
        <v>#NAME?</v>
      </c>
      <c r="BA470" s="35" t="e">
        <f t="shared" ca="1" si="53"/>
        <v>#NAME?</v>
      </c>
      <c r="BB470" s="37" t="e">
        <f t="shared" ca="1" si="54"/>
        <v>#NAME?</v>
      </c>
      <c r="BC470" s="38" t="e">
        <f t="shared" ca="1" si="55"/>
        <v>#NAME?</v>
      </c>
      <c r="BD470" s="38" t="e">
        <f t="shared" ca="1" si="56"/>
        <v>#NAME?</v>
      </c>
      <c r="BE470" s="35" t="e">
        <f t="shared" ca="1" si="57"/>
        <v>#NAME?</v>
      </c>
      <c r="BF470" s="36" t="e">
        <f t="shared" ca="1" si="58"/>
        <v>#NAME?</v>
      </c>
      <c r="BG470" s="36" t="e">
        <f t="shared" ca="1" si="59"/>
        <v>#NAME?</v>
      </c>
      <c r="BH470" s="7"/>
      <c r="BI470" s="7"/>
      <c r="BJ470" s="7"/>
      <c r="BK470" s="7"/>
      <c r="BL470" s="7"/>
      <c r="BM470" s="7"/>
      <c r="BN470" s="8"/>
      <c r="BO470" s="8"/>
    </row>
    <row r="471" spans="1:67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/>
      <c r="AN471" s="33" t="str">
        <f t="shared" si="60"/>
        <v>0-day</v>
      </c>
      <c r="AO471" s="33" t="str">
        <f t="shared" si="61"/>
        <v>0-day</v>
      </c>
      <c r="AP471" s="33" t="str">
        <f t="shared" si="44"/>
        <v>0-day</v>
      </c>
      <c r="AQ471" s="33" t="str">
        <f t="shared" si="45"/>
        <v>0-day</v>
      </c>
      <c r="AR471" s="49"/>
      <c r="AS471" s="34" t="str">
        <f t="shared" si="46"/>
        <v/>
      </c>
      <c r="AT471" s="35">
        <f t="shared" si="62"/>
        <v>0</v>
      </c>
      <c r="AU471" s="35" t="e">
        <f t="shared" ca="1" si="47"/>
        <v>#NAME?</v>
      </c>
      <c r="AV471" s="35" t="e">
        <f t="shared" ca="1" si="48"/>
        <v>#NAME?</v>
      </c>
      <c r="AW471" s="34" t="e">
        <f t="shared" ca="1" si="49"/>
        <v>#NAME?</v>
      </c>
      <c r="AX471" s="35" t="e">
        <f t="shared" ca="1" si="50"/>
        <v>#NAME?</v>
      </c>
      <c r="AY471" s="34" t="str">
        <f t="shared" si="51"/>
        <v/>
      </c>
      <c r="AZ471" s="36" t="e">
        <f t="shared" ca="1" si="52"/>
        <v>#NAME?</v>
      </c>
      <c r="BA471" s="35" t="e">
        <f t="shared" ca="1" si="53"/>
        <v>#NAME?</v>
      </c>
      <c r="BB471" s="37" t="e">
        <f t="shared" ca="1" si="54"/>
        <v>#NAME?</v>
      </c>
      <c r="BC471" s="38" t="e">
        <f t="shared" ca="1" si="55"/>
        <v>#NAME?</v>
      </c>
      <c r="BD471" s="38" t="e">
        <f t="shared" ca="1" si="56"/>
        <v>#NAME?</v>
      </c>
      <c r="BE471" s="35" t="e">
        <f t="shared" ca="1" si="57"/>
        <v>#NAME?</v>
      </c>
      <c r="BF471" s="36" t="e">
        <f t="shared" ca="1" si="58"/>
        <v>#NAME?</v>
      </c>
      <c r="BG471" s="36" t="e">
        <f t="shared" ca="1" si="59"/>
        <v>#NAME?</v>
      </c>
      <c r="BH471" s="7"/>
      <c r="BI471" s="7"/>
      <c r="BJ471" s="7"/>
      <c r="BK471" s="7"/>
      <c r="BL471" s="7"/>
      <c r="BM471" s="7"/>
      <c r="BN471" s="8"/>
      <c r="BO471" s="8"/>
    </row>
    <row r="472" spans="1:67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/>
      <c r="AN472" s="33" t="str">
        <f t="shared" si="60"/>
        <v>0-day</v>
      </c>
      <c r="AO472" s="33" t="str">
        <f t="shared" si="61"/>
        <v>0-day</v>
      </c>
      <c r="AP472" s="33" t="str">
        <f t="shared" si="44"/>
        <v>0-day</v>
      </c>
      <c r="AQ472" s="33" t="str">
        <f t="shared" si="45"/>
        <v>0-day</v>
      </c>
      <c r="AR472" s="49"/>
      <c r="AS472" s="34" t="str">
        <f t="shared" si="46"/>
        <v/>
      </c>
      <c r="AT472" s="35">
        <f t="shared" si="62"/>
        <v>0</v>
      </c>
      <c r="AU472" s="35" t="e">
        <f t="shared" ca="1" si="47"/>
        <v>#NAME?</v>
      </c>
      <c r="AV472" s="35" t="e">
        <f t="shared" ca="1" si="48"/>
        <v>#NAME?</v>
      </c>
      <c r="AW472" s="34" t="e">
        <f t="shared" ca="1" si="49"/>
        <v>#NAME?</v>
      </c>
      <c r="AX472" s="35" t="e">
        <f t="shared" ca="1" si="50"/>
        <v>#NAME?</v>
      </c>
      <c r="AY472" s="34" t="str">
        <f t="shared" si="51"/>
        <v/>
      </c>
      <c r="AZ472" s="36" t="e">
        <f t="shared" ca="1" si="52"/>
        <v>#NAME?</v>
      </c>
      <c r="BA472" s="35" t="e">
        <f t="shared" ca="1" si="53"/>
        <v>#NAME?</v>
      </c>
      <c r="BB472" s="37" t="e">
        <f t="shared" ca="1" si="54"/>
        <v>#NAME?</v>
      </c>
      <c r="BC472" s="38" t="e">
        <f t="shared" ca="1" si="55"/>
        <v>#NAME?</v>
      </c>
      <c r="BD472" s="38" t="e">
        <f t="shared" ca="1" si="56"/>
        <v>#NAME?</v>
      </c>
      <c r="BE472" s="35" t="e">
        <f t="shared" ca="1" si="57"/>
        <v>#NAME?</v>
      </c>
      <c r="BF472" s="36" t="e">
        <f t="shared" ca="1" si="58"/>
        <v>#NAME?</v>
      </c>
      <c r="BG472" s="36" t="e">
        <f t="shared" ca="1" si="59"/>
        <v>#NAME?</v>
      </c>
      <c r="BH472" s="7"/>
      <c r="BI472" s="7"/>
      <c r="BJ472" s="7"/>
      <c r="BK472" s="7"/>
      <c r="BL472" s="7"/>
      <c r="BM472" s="7"/>
      <c r="BN472" s="8"/>
      <c r="BO472" s="8"/>
    </row>
    <row r="473" spans="1:67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/>
      <c r="AN473" s="33" t="str">
        <f t="shared" si="60"/>
        <v>0-day</v>
      </c>
      <c r="AO473" s="33" t="str">
        <f t="shared" si="61"/>
        <v>0-day</v>
      </c>
      <c r="AP473" s="33" t="str">
        <f t="shared" si="44"/>
        <v>0-day</v>
      </c>
      <c r="AQ473" s="33" t="str">
        <f t="shared" si="45"/>
        <v>0-day</v>
      </c>
      <c r="AR473" s="49"/>
      <c r="AS473" s="34" t="str">
        <f t="shared" si="46"/>
        <v/>
      </c>
      <c r="AT473" s="35">
        <f t="shared" si="62"/>
        <v>0</v>
      </c>
      <c r="AU473" s="35" t="e">
        <f t="shared" ca="1" si="47"/>
        <v>#NAME?</v>
      </c>
      <c r="AV473" s="35" t="e">
        <f t="shared" ca="1" si="48"/>
        <v>#NAME?</v>
      </c>
      <c r="AW473" s="34" t="e">
        <f t="shared" ca="1" si="49"/>
        <v>#NAME?</v>
      </c>
      <c r="AX473" s="35" t="e">
        <f t="shared" ca="1" si="50"/>
        <v>#NAME?</v>
      </c>
      <c r="AY473" s="34" t="str">
        <f t="shared" si="51"/>
        <v/>
      </c>
      <c r="AZ473" s="36" t="e">
        <f t="shared" ca="1" si="52"/>
        <v>#NAME?</v>
      </c>
      <c r="BA473" s="35" t="e">
        <f t="shared" ca="1" si="53"/>
        <v>#NAME?</v>
      </c>
      <c r="BB473" s="37" t="e">
        <f t="shared" ca="1" si="54"/>
        <v>#NAME?</v>
      </c>
      <c r="BC473" s="38" t="e">
        <f t="shared" ca="1" si="55"/>
        <v>#NAME?</v>
      </c>
      <c r="BD473" s="38" t="e">
        <f t="shared" ca="1" si="56"/>
        <v>#NAME?</v>
      </c>
      <c r="BE473" s="35" t="e">
        <f t="shared" ca="1" si="57"/>
        <v>#NAME?</v>
      </c>
      <c r="BF473" s="36" t="e">
        <f t="shared" ca="1" si="58"/>
        <v>#NAME?</v>
      </c>
      <c r="BG473" s="36" t="e">
        <f t="shared" ca="1" si="59"/>
        <v>#NAME?</v>
      </c>
      <c r="BH473" s="7"/>
      <c r="BI473" s="7"/>
      <c r="BJ473" s="7"/>
      <c r="BK473" s="7"/>
      <c r="BL473" s="7"/>
      <c r="BM473" s="7"/>
      <c r="BN473" s="8"/>
      <c r="BO473" s="8"/>
    </row>
    <row r="474" spans="1:67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/>
      <c r="AN474" s="33" t="str">
        <f t="shared" si="60"/>
        <v>0-day</v>
      </c>
      <c r="AO474" s="33" t="str">
        <f t="shared" si="61"/>
        <v>0-day</v>
      </c>
      <c r="AP474" s="33" t="str">
        <f t="shared" si="44"/>
        <v>0-day</v>
      </c>
      <c r="AQ474" s="33" t="str">
        <f t="shared" si="45"/>
        <v>0-day</v>
      </c>
      <c r="AR474" s="49"/>
      <c r="AS474" s="34" t="str">
        <f t="shared" si="46"/>
        <v/>
      </c>
      <c r="AT474" s="35">
        <f t="shared" si="62"/>
        <v>0</v>
      </c>
      <c r="AU474" s="35" t="e">
        <f t="shared" ca="1" si="47"/>
        <v>#NAME?</v>
      </c>
      <c r="AV474" s="35" t="e">
        <f t="shared" ca="1" si="48"/>
        <v>#NAME?</v>
      </c>
      <c r="AW474" s="34" t="e">
        <f t="shared" ca="1" si="49"/>
        <v>#NAME?</v>
      </c>
      <c r="AX474" s="35" t="e">
        <f t="shared" ca="1" si="50"/>
        <v>#NAME?</v>
      </c>
      <c r="AY474" s="34" t="str">
        <f t="shared" si="51"/>
        <v/>
      </c>
      <c r="AZ474" s="36" t="e">
        <f t="shared" ca="1" si="52"/>
        <v>#NAME?</v>
      </c>
      <c r="BA474" s="35" t="e">
        <f t="shared" ca="1" si="53"/>
        <v>#NAME?</v>
      </c>
      <c r="BB474" s="37" t="e">
        <f t="shared" ca="1" si="54"/>
        <v>#NAME?</v>
      </c>
      <c r="BC474" s="38" t="e">
        <f t="shared" ca="1" si="55"/>
        <v>#NAME?</v>
      </c>
      <c r="BD474" s="38" t="e">
        <f t="shared" ca="1" si="56"/>
        <v>#NAME?</v>
      </c>
      <c r="BE474" s="35" t="e">
        <f t="shared" ca="1" si="57"/>
        <v>#NAME?</v>
      </c>
      <c r="BF474" s="36" t="e">
        <f t="shared" ca="1" si="58"/>
        <v>#NAME?</v>
      </c>
      <c r="BG474" s="36" t="e">
        <f t="shared" ca="1" si="59"/>
        <v>#NAME?</v>
      </c>
      <c r="BH474" s="7"/>
      <c r="BI474" s="7"/>
      <c r="BJ474" s="7"/>
      <c r="BK474" s="7"/>
      <c r="BL474" s="7"/>
      <c r="BM474" s="7"/>
      <c r="BN474" s="8"/>
      <c r="BO474" s="8"/>
    </row>
    <row r="475" spans="1:67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/>
      <c r="AN475" s="33" t="str">
        <f t="shared" si="60"/>
        <v>0-day</v>
      </c>
      <c r="AO475" s="33" t="str">
        <f t="shared" si="61"/>
        <v>0-day</v>
      </c>
      <c r="AP475" s="33" t="str">
        <f t="shared" si="44"/>
        <v>0-day</v>
      </c>
      <c r="AQ475" s="33" t="str">
        <f t="shared" si="45"/>
        <v>0-day</v>
      </c>
      <c r="AR475" s="49"/>
      <c r="AS475" s="34" t="str">
        <f t="shared" si="46"/>
        <v/>
      </c>
      <c r="AT475" s="35">
        <f t="shared" si="62"/>
        <v>0</v>
      </c>
      <c r="AU475" s="35" t="e">
        <f t="shared" ca="1" si="47"/>
        <v>#NAME?</v>
      </c>
      <c r="AV475" s="35" t="e">
        <f t="shared" ca="1" si="48"/>
        <v>#NAME?</v>
      </c>
      <c r="AW475" s="34" t="e">
        <f t="shared" ca="1" si="49"/>
        <v>#NAME?</v>
      </c>
      <c r="AX475" s="35" t="e">
        <f t="shared" ca="1" si="50"/>
        <v>#NAME?</v>
      </c>
      <c r="AY475" s="34" t="str">
        <f t="shared" si="51"/>
        <v/>
      </c>
      <c r="AZ475" s="36" t="e">
        <f t="shared" ca="1" si="52"/>
        <v>#NAME?</v>
      </c>
      <c r="BA475" s="35" t="e">
        <f t="shared" ca="1" si="53"/>
        <v>#NAME?</v>
      </c>
      <c r="BB475" s="37" t="e">
        <f t="shared" ca="1" si="54"/>
        <v>#NAME?</v>
      </c>
      <c r="BC475" s="38" t="e">
        <f t="shared" ca="1" si="55"/>
        <v>#NAME?</v>
      </c>
      <c r="BD475" s="38" t="e">
        <f t="shared" ca="1" si="56"/>
        <v>#NAME?</v>
      </c>
      <c r="BE475" s="35" t="e">
        <f t="shared" ca="1" si="57"/>
        <v>#NAME?</v>
      </c>
      <c r="BF475" s="36" t="e">
        <f t="shared" ca="1" si="58"/>
        <v>#NAME?</v>
      </c>
      <c r="BG475" s="36" t="e">
        <f t="shared" ca="1" si="59"/>
        <v>#NAME?</v>
      </c>
      <c r="BH475" s="7"/>
      <c r="BI475" s="7"/>
      <c r="BJ475" s="7"/>
      <c r="BK475" s="7"/>
      <c r="BL475" s="7"/>
      <c r="BM475" s="7"/>
      <c r="BN475" s="8"/>
      <c r="BO475" s="8"/>
    </row>
    <row r="476" spans="1:67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/>
      <c r="AN476" s="33" t="str">
        <f t="shared" si="60"/>
        <v>0-day</v>
      </c>
      <c r="AO476" s="33" t="str">
        <f t="shared" si="61"/>
        <v>0-day</v>
      </c>
      <c r="AP476" s="33" t="str">
        <f t="shared" si="44"/>
        <v>0-day</v>
      </c>
      <c r="AQ476" s="33" t="str">
        <f t="shared" si="45"/>
        <v>0-day</v>
      </c>
      <c r="AR476" s="49"/>
      <c r="AS476" s="34" t="str">
        <f t="shared" si="46"/>
        <v/>
      </c>
      <c r="AT476" s="35">
        <f t="shared" si="62"/>
        <v>0</v>
      </c>
      <c r="AU476" s="35" t="e">
        <f t="shared" ca="1" si="47"/>
        <v>#NAME?</v>
      </c>
      <c r="AV476" s="35" t="e">
        <f t="shared" ca="1" si="48"/>
        <v>#NAME?</v>
      </c>
      <c r="AW476" s="34" t="e">
        <f t="shared" ca="1" si="49"/>
        <v>#NAME?</v>
      </c>
      <c r="AX476" s="35" t="e">
        <f t="shared" ca="1" si="50"/>
        <v>#NAME?</v>
      </c>
      <c r="AY476" s="34" t="str">
        <f t="shared" si="51"/>
        <v/>
      </c>
      <c r="AZ476" s="36" t="e">
        <f t="shared" ca="1" si="52"/>
        <v>#NAME?</v>
      </c>
      <c r="BA476" s="35" t="e">
        <f t="shared" ca="1" si="53"/>
        <v>#NAME?</v>
      </c>
      <c r="BB476" s="37" t="e">
        <f t="shared" ca="1" si="54"/>
        <v>#NAME?</v>
      </c>
      <c r="BC476" s="38" t="e">
        <f t="shared" ca="1" si="55"/>
        <v>#NAME?</v>
      </c>
      <c r="BD476" s="38" t="e">
        <f t="shared" ca="1" si="56"/>
        <v>#NAME?</v>
      </c>
      <c r="BE476" s="35" t="e">
        <f t="shared" ca="1" si="57"/>
        <v>#NAME?</v>
      </c>
      <c r="BF476" s="36" t="e">
        <f t="shared" ca="1" si="58"/>
        <v>#NAME?</v>
      </c>
      <c r="BG476" s="36" t="e">
        <f t="shared" ca="1" si="59"/>
        <v>#NAME?</v>
      </c>
      <c r="BH476" s="7"/>
      <c r="BI476" s="7"/>
      <c r="BJ476" s="7"/>
      <c r="BK476" s="7"/>
      <c r="BL476" s="7"/>
      <c r="BM476" s="7"/>
      <c r="BN476" s="8"/>
      <c r="BO476" s="8"/>
    </row>
    <row r="477" spans="1:67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/>
      <c r="AN477" s="33" t="str">
        <f t="shared" si="60"/>
        <v>0-day</v>
      </c>
      <c r="AO477" s="33" t="str">
        <f t="shared" si="61"/>
        <v>0-day</v>
      </c>
      <c r="AP477" s="33" t="str">
        <f t="shared" si="44"/>
        <v>0-day</v>
      </c>
      <c r="AQ477" s="33" t="str">
        <f t="shared" si="45"/>
        <v>0-day</v>
      </c>
      <c r="AR477" s="49"/>
      <c r="AS477" s="34" t="str">
        <f t="shared" si="46"/>
        <v/>
      </c>
      <c r="AT477" s="35">
        <f t="shared" si="62"/>
        <v>0</v>
      </c>
      <c r="AU477" s="35" t="e">
        <f t="shared" ca="1" si="47"/>
        <v>#NAME?</v>
      </c>
      <c r="AV477" s="35" t="e">
        <f t="shared" ca="1" si="48"/>
        <v>#NAME?</v>
      </c>
      <c r="AW477" s="34" t="e">
        <f t="shared" ca="1" si="49"/>
        <v>#NAME?</v>
      </c>
      <c r="AX477" s="35" t="e">
        <f t="shared" ca="1" si="50"/>
        <v>#NAME?</v>
      </c>
      <c r="AY477" s="34" t="str">
        <f t="shared" si="51"/>
        <v/>
      </c>
      <c r="AZ477" s="36" t="e">
        <f t="shared" ca="1" si="52"/>
        <v>#NAME?</v>
      </c>
      <c r="BA477" s="35" t="e">
        <f t="shared" ca="1" si="53"/>
        <v>#NAME?</v>
      </c>
      <c r="BB477" s="37" t="e">
        <f t="shared" ca="1" si="54"/>
        <v>#NAME?</v>
      </c>
      <c r="BC477" s="38" t="e">
        <f t="shared" ca="1" si="55"/>
        <v>#NAME?</v>
      </c>
      <c r="BD477" s="38" t="e">
        <f t="shared" ca="1" si="56"/>
        <v>#NAME?</v>
      </c>
      <c r="BE477" s="35" t="e">
        <f t="shared" ca="1" si="57"/>
        <v>#NAME?</v>
      </c>
      <c r="BF477" s="36" t="e">
        <f t="shared" ca="1" si="58"/>
        <v>#NAME?</v>
      </c>
      <c r="BG477" s="36" t="e">
        <f t="shared" ca="1" si="59"/>
        <v>#NAME?</v>
      </c>
      <c r="BH477" s="7"/>
      <c r="BI477" s="7"/>
      <c r="BJ477" s="7"/>
      <c r="BK477" s="7"/>
      <c r="BL477" s="7"/>
      <c r="BM477" s="7"/>
      <c r="BN477" s="8"/>
      <c r="BO477" s="8"/>
    </row>
    <row r="478" spans="1:67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/>
      <c r="AN478" s="33" t="str">
        <f t="shared" si="60"/>
        <v>0-day</v>
      </c>
      <c r="AO478" s="33" t="str">
        <f t="shared" si="61"/>
        <v>0-day</v>
      </c>
      <c r="AP478" s="33" t="str">
        <f t="shared" si="44"/>
        <v>0-day</v>
      </c>
      <c r="AQ478" s="33" t="str">
        <f t="shared" si="45"/>
        <v>0-day</v>
      </c>
      <c r="AR478" s="49"/>
      <c r="AS478" s="34" t="str">
        <f t="shared" si="46"/>
        <v/>
      </c>
      <c r="AT478" s="35">
        <f t="shared" si="62"/>
        <v>0</v>
      </c>
      <c r="AU478" s="35" t="e">
        <f t="shared" ca="1" si="47"/>
        <v>#NAME?</v>
      </c>
      <c r="AV478" s="35" t="e">
        <f t="shared" ca="1" si="48"/>
        <v>#NAME?</v>
      </c>
      <c r="AW478" s="34" t="e">
        <f t="shared" ca="1" si="49"/>
        <v>#NAME?</v>
      </c>
      <c r="AX478" s="35" t="e">
        <f t="shared" ca="1" si="50"/>
        <v>#NAME?</v>
      </c>
      <c r="AY478" s="34" t="str">
        <f t="shared" si="51"/>
        <v/>
      </c>
      <c r="AZ478" s="36" t="e">
        <f t="shared" ca="1" si="52"/>
        <v>#NAME?</v>
      </c>
      <c r="BA478" s="35" t="e">
        <f t="shared" ca="1" si="53"/>
        <v>#NAME?</v>
      </c>
      <c r="BB478" s="37" t="e">
        <f t="shared" ca="1" si="54"/>
        <v>#NAME?</v>
      </c>
      <c r="BC478" s="38" t="e">
        <f t="shared" ca="1" si="55"/>
        <v>#NAME?</v>
      </c>
      <c r="BD478" s="38" t="e">
        <f t="shared" ca="1" si="56"/>
        <v>#NAME?</v>
      </c>
      <c r="BE478" s="35" t="e">
        <f t="shared" ca="1" si="57"/>
        <v>#NAME?</v>
      </c>
      <c r="BF478" s="36" t="e">
        <f t="shared" ca="1" si="58"/>
        <v>#NAME?</v>
      </c>
      <c r="BG478" s="36" t="e">
        <f t="shared" ca="1" si="59"/>
        <v>#NAME?</v>
      </c>
      <c r="BH478" s="7"/>
      <c r="BI478" s="7"/>
      <c r="BJ478" s="7"/>
      <c r="BK478" s="7"/>
      <c r="BL478" s="7"/>
      <c r="BM478" s="7"/>
      <c r="BN478" s="8"/>
      <c r="BO478" s="8"/>
    </row>
    <row r="479" spans="1:67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/>
      <c r="AN479" s="33" t="str">
        <f t="shared" si="60"/>
        <v>0-day</v>
      </c>
      <c r="AO479" s="33" t="str">
        <f t="shared" si="61"/>
        <v>0-day</v>
      </c>
      <c r="AP479" s="33" t="str">
        <f t="shared" si="44"/>
        <v>0-day</v>
      </c>
      <c r="AQ479" s="33" t="str">
        <f t="shared" si="45"/>
        <v>0-day</v>
      </c>
      <c r="AR479" s="49"/>
      <c r="AS479" s="34" t="str">
        <f t="shared" si="46"/>
        <v/>
      </c>
      <c r="AT479" s="35">
        <f t="shared" si="62"/>
        <v>0</v>
      </c>
      <c r="AU479" s="35" t="e">
        <f t="shared" ca="1" si="47"/>
        <v>#NAME?</v>
      </c>
      <c r="AV479" s="35" t="e">
        <f t="shared" ca="1" si="48"/>
        <v>#NAME?</v>
      </c>
      <c r="AW479" s="34" t="e">
        <f t="shared" ca="1" si="49"/>
        <v>#NAME?</v>
      </c>
      <c r="AX479" s="35" t="e">
        <f t="shared" ca="1" si="50"/>
        <v>#NAME?</v>
      </c>
      <c r="AY479" s="34" t="str">
        <f t="shared" si="51"/>
        <v/>
      </c>
      <c r="AZ479" s="36" t="e">
        <f t="shared" ca="1" si="52"/>
        <v>#NAME?</v>
      </c>
      <c r="BA479" s="35" t="e">
        <f t="shared" ca="1" si="53"/>
        <v>#NAME?</v>
      </c>
      <c r="BB479" s="37" t="e">
        <f t="shared" ca="1" si="54"/>
        <v>#NAME?</v>
      </c>
      <c r="BC479" s="38" t="e">
        <f t="shared" ca="1" si="55"/>
        <v>#NAME?</v>
      </c>
      <c r="BD479" s="38" t="e">
        <f t="shared" ca="1" si="56"/>
        <v>#NAME?</v>
      </c>
      <c r="BE479" s="35" t="e">
        <f t="shared" ca="1" si="57"/>
        <v>#NAME?</v>
      </c>
      <c r="BF479" s="36" t="e">
        <f t="shared" ca="1" si="58"/>
        <v>#NAME?</v>
      </c>
      <c r="BG479" s="36" t="e">
        <f t="shared" ca="1" si="59"/>
        <v>#NAME?</v>
      </c>
      <c r="BH479" s="7"/>
      <c r="BI479" s="7"/>
      <c r="BJ479" s="7"/>
      <c r="BK479" s="7"/>
      <c r="BL479" s="7"/>
      <c r="BM479" s="7"/>
      <c r="BN479" s="8"/>
      <c r="BO479" s="8"/>
    </row>
    <row r="480" spans="1:67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/>
      <c r="AN480" s="33" t="str">
        <f t="shared" si="60"/>
        <v>0-day</v>
      </c>
      <c r="AO480" s="33" t="str">
        <f t="shared" si="61"/>
        <v>0-day</v>
      </c>
      <c r="AP480" s="33" t="str">
        <f t="shared" si="44"/>
        <v>0-day</v>
      </c>
      <c r="AQ480" s="33" t="str">
        <f t="shared" si="45"/>
        <v>0-day</v>
      </c>
      <c r="AR480" s="49"/>
      <c r="AS480" s="34" t="str">
        <f t="shared" si="46"/>
        <v/>
      </c>
      <c r="AT480" s="35">
        <f t="shared" si="62"/>
        <v>0</v>
      </c>
      <c r="AU480" s="35" t="e">
        <f t="shared" ca="1" si="47"/>
        <v>#NAME?</v>
      </c>
      <c r="AV480" s="35" t="e">
        <f t="shared" ca="1" si="48"/>
        <v>#NAME?</v>
      </c>
      <c r="AW480" s="34" t="e">
        <f t="shared" ca="1" si="49"/>
        <v>#NAME?</v>
      </c>
      <c r="AX480" s="35" t="e">
        <f t="shared" ca="1" si="50"/>
        <v>#NAME?</v>
      </c>
      <c r="AY480" s="34" t="str">
        <f t="shared" si="51"/>
        <v/>
      </c>
      <c r="AZ480" s="36" t="e">
        <f t="shared" ca="1" si="52"/>
        <v>#NAME?</v>
      </c>
      <c r="BA480" s="35" t="e">
        <f t="shared" ca="1" si="53"/>
        <v>#NAME?</v>
      </c>
      <c r="BB480" s="37" t="e">
        <f t="shared" ca="1" si="54"/>
        <v>#NAME?</v>
      </c>
      <c r="BC480" s="38" t="e">
        <f t="shared" ca="1" si="55"/>
        <v>#NAME?</v>
      </c>
      <c r="BD480" s="38" t="e">
        <f t="shared" ca="1" si="56"/>
        <v>#NAME?</v>
      </c>
      <c r="BE480" s="35" t="e">
        <f t="shared" ca="1" si="57"/>
        <v>#NAME?</v>
      </c>
      <c r="BF480" s="36" t="e">
        <f t="shared" ca="1" si="58"/>
        <v>#NAME?</v>
      </c>
      <c r="BG480" s="36" t="e">
        <f t="shared" ca="1" si="59"/>
        <v>#NAME?</v>
      </c>
      <c r="BH480" s="7"/>
      <c r="BI480" s="7"/>
      <c r="BJ480" s="7"/>
      <c r="BK480" s="7"/>
      <c r="BL480" s="7"/>
      <c r="BM480" s="7"/>
      <c r="BN480" s="8"/>
      <c r="BO480" s="8"/>
    </row>
    <row r="481" spans="1:67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/>
      <c r="AN481" s="33" t="str">
        <f t="shared" si="60"/>
        <v>0-day</v>
      </c>
      <c r="AO481" s="33" t="str">
        <f t="shared" si="61"/>
        <v>0-day</v>
      </c>
      <c r="AP481" s="33" t="str">
        <f t="shared" si="44"/>
        <v>0-day</v>
      </c>
      <c r="AQ481" s="33" t="str">
        <f t="shared" si="45"/>
        <v>0-day</v>
      </c>
      <c r="AR481" s="49"/>
      <c r="AS481" s="34" t="str">
        <f t="shared" si="46"/>
        <v/>
      </c>
      <c r="AT481" s="35">
        <f t="shared" si="62"/>
        <v>0</v>
      </c>
      <c r="AU481" s="35" t="e">
        <f t="shared" ca="1" si="47"/>
        <v>#NAME?</v>
      </c>
      <c r="AV481" s="35" t="e">
        <f t="shared" ca="1" si="48"/>
        <v>#NAME?</v>
      </c>
      <c r="AW481" s="34" t="e">
        <f t="shared" ca="1" si="49"/>
        <v>#NAME?</v>
      </c>
      <c r="AX481" s="35" t="e">
        <f t="shared" ca="1" si="50"/>
        <v>#NAME?</v>
      </c>
      <c r="AY481" s="34" t="str">
        <f t="shared" si="51"/>
        <v/>
      </c>
      <c r="AZ481" s="36" t="e">
        <f t="shared" ca="1" si="52"/>
        <v>#NAME?</v>
      </c>
      <c r="BA481" s="35" t="e">
        <f t="shared" ca="1" si="53"/>
        <v>#NAME?</v>
      </c>
      <c r="BB481" s="37" t="e">
        <f t="shared" ca="1" si="54"/>
        <v>#NAME?</v>
      </c>
      <c r="BC481" s="38" t="e">
        <f t="shared" ca="1" si="55"/>
        <v>#NAME?</v>
      </c>
      <c r="BD481" s="38" t="e">
        <f t="shared" ca="1" si="56"/>
        <v>#NAME?</v>
      </c>
      <c r="BE481" s="35" t="e">
        <f t="shared" ca="1" si="57"/>
        <v>#NAME?</v>
      </c>
      <c r="BF481" s="36" t="e">
        <f t="shared" ca="1" si="58"/>
        <v>#NAME?</v>
      </c>
      <c r="BG481" s="36" t="e">
        <f t="shared" ca="1" si="59"/>
        <v>#NAME?</v>
      </c>
      <c r="BH481" s="7"/>
      <c r="BI481" s="7"/>
      <c r="BJ481" s="7"/>
      <c r="BK481" s="7"/>
      <c r="BL481" s="7"/>
      <c r="BM481" s="7"/>
      <c r="BN481" s="8"/>
      <c r="BO481" s="8"/>
    </row>
    <row r="482" spans="1:67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/>
      <c r="AN482" s="33" t="str">
        <f t="shared" si="60"/>
        <v>0-day</v>
      </c>
      <c r="AO482" s="33" t="str">
        <f t="shared" si="61"/>
        <v>0-day</v>
      </c>
      <c r="AP482" s="33" t="str">
        <f t="shared" si="44"/>
        <v>0-day</v>
      </c>
      <c r="AQ482" s="33" t="str">
        <f t="shared" si="45"/>
        <v>0-day</v>
      </c>
      <c r="AR482" s="49"/>
      <c r="AS482" s="34" t="str">
        <f t="shared" si="46"/>
        <v/>
      </c>
      <c r="AT482" s="35">
        <f t="shared" si="62"/>
        <v>0</v>
      </c>
      <c r="AU482" s="35" t="e">
        <f t="shared" ca="1" si="47"/>
        <v>#NAME?</v>
      </c>
      <c r="AV482" s="35" t="e">
        <f t="shared" ca="1" si="48"/>
        <v>#NAME?</v>
      </c>
      <c r="AW482" s="34" t="e">
        <f t="shared" ca="1" si="49"/>
        <v>#NAME?</v>
      </c>
      <c r="AX482" s="35" t="e">
        <f t="shared" ca="1" si="50"/>
        <v>#NAME?</v>
      </c>
      <c r="AY482" s="34" t="str">
        <f t="shared" si="51"/>
        <v/>
      </c>
      <c r="AZ482" s="36" t="e">
        <f t="shared" ca="1" si="52"/>
        <v>#NAME?</v>
      </c>
      <c r="BA482" s="35" t="e">
        <f t="shared" ca="1" si="53"/>
        <v>#NAME?</v>
      </c>
      <c r="BB482" s="37" t="e">
        <f t="shared" ca="1" si="54"/>
        <v>#NAME?</v>
      </c>
      <c r="BC482" s="38" t="e">
        <f t="shared" ca="1" si="55"/>
        <v>#NAME?</v>
      </c>
      <c r="BD482" s="38" t="e">
        <f t="shared" ca="1" si="56"/>
        <v>#NAME?</v>
      </c>
      <c r="BE482" s="35" t="e">
        <f t="shared" ca="1" si="57"/>
        <v>#NAME?</v>
      </c>
      <c r="BF482" s="36" t="e">
        <f t="shared" ca="1" si="58"/>
        <v>#NAME?</v>
      </c>
      <c r="BG482" s="36" t="e">
        <f t="shared" ca="1" si="59"/>
        <v>#NAME?</v>
      </c>
      <c r="BH482" s="7"/>
      <c r="BI482" s="7"/>
      <c r="BJ482" s="7"/>
      <c r="BK482" s="7"/>
      <c r="BL482" s="7"/>
      <c r="BM482" s="7"/>
      <c r="BN482" s="8"/>
      <c r="BO482" s="8"/>
    </row>
    <row r="483" spans="1:67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/>
      <c r="AN483" s="33" t="str">
        <f t="shared" si="60"/>
        <v>0-day</v>
      </c>
      <c r="AO483" s="33" t="str">
        <f t="shared" si="61"/>
        <v>0-day</v>
      </c>
      <c r="AP483" s="33" t="str">
        <f t="shared" si="44"/>
        <v>0-day</v>
      </c>
      <c r="AQ483" s="33" t="str">
        <f t="shared" si="45"/>
        <v>0-day</v>
      </c>
      <c r="AR483" s="49"/>
      <c r="AS483" s="34" t="str">
        <f t="shared" si="46"/>
        <v/>
      </c>
      <c r="AT483" s="35">
        <f t="shared" si="62"/>
        <v>0</v>
      </c>
      <c r="AU483" s="35" t="e">
        <f t="shared" ca="1" si="47"/>
        <v>#NAME?</v>
      </c>
      <c r="AV483" s="35" t="e">
        <f t="shared" ca="1" si="48"/>
        <v>#NAME?</v>
      </c>
      <c r="AW483" s="34" t="e">
        <f t="shared" ca="1" si="49"/>
        <v>#NAME?</v>
      </c>
      <c r="AX483" s="35" t="e">
        <f t="shared" ca="1" si="50"/>
        <v>#NAME?</v>
      </c>
      <c r="AY483" s="34" t="str">
        <f t="shared" si="51"/>
        <v/>
      </c>
      <c r="AZ483" s="36" t="e">
        <f t="shared" ca="1" si="52"/>
        <v>#NAME?</v>
      </c>
      <c r="BA483" s="35" t="e">
        <f t="shared" ca="1" si="53"/>
        <v>#NAME?</v>
      </c>
      <c r="BB483" s="37" t="e">
        <f t="shared" ca="1" si="54"/>
        <v>#NAME?</v>
      </c>
      <c r="BC483" s="38" t="e">
        <f t="shared" ca="1" si="55"/>
        <v>#NAME?</v>
      </c>
      <c r="BD483" s="38" t="e">
        <f t="shared" ca="1" si="56"/>
        <v>#NAME?</v>
      </c>
      <c r="BE483" s="35" t="e">
        <f t="shared" ca="1" si="57"/>
        <v>#NAME?</v>
      </c>
      <c r="BF483" s="36" t="e">
        <f t="shared" ca="1" si="58"/>
        <v>#NAME?</v>
      </c>
      <c r="BG483" s="36" t="e">
        <f t="shared" ca="1" si="59"/>
        <v>#NAME?</v>
      </c>
      <c r="BH483" s="7"/>
      <c r="BI483" s="7"/>
      <c r="BJ483" s="7"/>
      <c r="BK483" s="7"/>
      <c r="BL483" s="7"/>
      <c r="BM483" s="7"/>
      <c r="BN483" s="8"/>
      <c r="BO483" s="8"/>
    </row>
    <row r="484" spans="1:67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/>
      <c r="AN484" s="33" t="str">
        <f t="shared" si="60"/>
        <v>0-day</v>
      </c>
      <c r="AO484" s="33" t="str">
        <f t="shared" si="61"/>
        <v>0-day</v>
      </c>
      <c r="AP484" s="33" t="str">
        <f t="shared" si="44"/>
        <v>0-day</v>
      </c>
      <c r="AQ484" s="33" t="str">
        <f t="shared" si="45"/>
        <v>0-day</v>
      </c>
      <c r="AR484" s="49"/>
      <c r="AS484" s="34" t="str">
        <f t="shared" si="46"/>
        <v/>
      </c>
      <c r="AT484" s="35">
        <f t="shared" si="62"/>
        <v>0</v>
      </c>
      <c r="AU484" s="35" t="e">
        <f t="shared" ca="1" si="47"/>
        <v>#NAME?</v>
      </c>
      <c r="AV484" s="35" t="e">
        <f t="shared" ca="1" si="48"/>
        <v>#NAME?</v>
      </c>
      <c r="AW484" s="34" t="e">
        <f t="shared" ca="1" si="49"/>
        <v>#NAME?</v>
      </c>
      <c r="AX484" s="35" t="e">
        <f t="shared" ca="1" si="50"/>
        <v>#NAME?</v>
      </c>
      <c r="AY484" s="34" t="str">
        <f t="shared" si="51"/>
        <v/>
      </c>
      <c r="AZ484" s="36" t="e">
        <f t="shared" ca="1" si="52"/>
        <v>#NAME?</v>
      </c>
      <c r="BA484" s="35" t="e">
        <f t="shared" ca="1" si="53"/>
        <v>#NAME?</v>
      </c>
      <c r="BB484" s="37" t="e">
        <f t="shared" ca="1" si="54"/>
        <v>#NAME?</v>
      </c>
      <c r="BC484" s="38" t="e">
        <f t="shared" ca="1" si="55"/>
        <v>#NAME?</v>
      </c>
      <c r="BD484" s="38" t="e">
        <f t="shared" ca="1" si="56"/>
        <v>#NAME?</v>
      </c>
      <c r="BE484" s="35" t="e">
        <f t="shared" ca="1" si="57"/>
        <v>#NAME?</v>
      </c>
      <c r="BF484" s="36" t="e">
        <f t="shared" ca="1" si="58"/>
        <v>#NAME?</v>
      </c>
      <c r="BG484" s="36" t="e">
        <f t="shared" ca="1" si="59"/>
        <v>#NAME?</v>
      </c>
      <c r="BH484" s="7"/>
      <c r="BI484" s="7"/>
      <c r="BJ484" s="7"/>
      <c r="BK484" s="7"/>
      <c r="BL484" s="7"/>
      <c r="BM484" s="7"/>
      <c r="BN484" s="8"/>
      <c r="BO484" s="8"/>
    </row>
    <row r="485" spans="1:67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/>
      <c r="AN485" s="33" t="str">
        <f t="shared" si="60"/>
        <v>0-day</v>
      </c>
      <c r="AO485" s="33" t="str">
        <f t="shared" si="61"/>
        <v>0-day</v>
      </c>
      <c r="AP485" s="33" t="str">
        <f t="shared" si="44"/>
        <v>0-day</v>
      </c>
      <c r="AQ485" s="33" t="str">
        <f t="shared" si="45"/>
        <v>0-day</v>
      </c>
      <c r="AR485" s="49"/>
      <c r="AS485" s="34" t="str">
        <f t="shared" si="46"/>
        <v/>
      </c>
      <c r="AT485" s="35">
        <f t="shared" si="62"/>
        <v>0</v>
      </c>
      <c r="AU485" s="35" t="e">
        <f t="shared" ca="1" si="47"/>
        <v>#NAME?</v>
      </c>
      <c r="AV485" s="35" t="e">
        <f t="shared" ca="1" si="48"/>
        <v>#NAME?</v>
      </c>
      <c r="AW485" s="34" t="e">
        <f t="shared" ca="1" si="49"/>
        <v>#NAME?</v>
      </c>
      <c r="AX485" s="35" t="e">
        <f t="shared" ca="1" si="50"/>
        <v>#NAME?</v>
      </c>
      <c r="AY485" s="34" t="str">
        <f t="shared" si="51"/>
        <v/>
      </c>
      <c r="AZ485" s="36" t="e">
        <f t="shared" ca="1" si="52"/>
        <v>#NAME?</v>
      </c>
      <c r="BA485" s="35" t="e">
        <f t="shared" ca="1" si="53"/>
        <v>#NAME?</v>
      </c>
      <c r="BB485" s="37" t="e">
        <f t="shared" ca="1" si="54"/>
        <v>#NAME?</v>
      </c>
      <c r="BC485" s="38" t="e">
        <f t="shared" ca="1" si="55"/>
        <v>#NAME?</v>
      </c>
      <c r="BD485" s="38" t="e">
        <f t="shared" ca="1" si="56"/>
        <v>#NAME?</v>
      </c>
      <c r="BE485" s="35" t="e">
        <f t="shared" ca="1" si="57"/>
        <v>#NAME?</v>
      </c>
      <c r="BF485" s="36" t="e">
        <f t="shared" ca="1" si="58"/>
        <v>#NAME?</v>
      </c>
      <c r="BG485" s="36" t="e">
        <f t="shared" ca="1" si="59"/>
        <v>#NAME?</v>
      </c>
      <c r="BH485" s="7"/>
      <c r="BI485" s="7"/>
      <c r="BJ485" s="7"/>
      <c r="BK485" s="7"/>
      <c r="BL485" s="7"/>
      <c r="BM485" s="7"/>
      <c r="BN485" s="8"/>
      <c r="BO485" s="8"/>
    </row>
    <row r="486" spans="1:67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/>
      <c r="AN486" s="33" t="str">
        <f t="shared" si="60"/>
        <v>0-day</v>
      </c>
      <c r="AO486" s="33" t="str">
        <f t="shared" si="61"/>
        <v>0-day</v>
      </c>
      <c r="AP486" s="33" t="str">
        <f t="shared" si="44"/>
        <v>0-day</v>
      </c>
      <c r="AQ486" s="33" t="str">
        <f t="shared" si="45"/>
        <v>0-day</v>
      </c>
      <c r="AR486" s="49"/>
      <c r="AS486" s="34" t="str">
        <f t="shared" si="46"/>
        <v/>
      </c>
      <c r="AT486" s="35">
        <f t="shared" si="62"/>
        <v>0</v>
      </c>
      <c r="AU486" s="35" t="e">
        <f t="shared" ca="1" si="47"/>
        <v>#NAME?</v>
      </c>
      <c r="AV486" s="35" t="e">
        <f t="shared" ca="1" si="48"/>
        <v>#NAME?</v>
      </c>
      <c r="AW486" s="34" t="e">
        <f t="shared" ca="1" si="49"/>
        <v>#NAME?</v>
      </c>
      <c r="AX486" s="35" t="e">
        <f t="shared" ca="1" si="50"/>
        <v>#NAME?</v>
      </c>
      <c r="AY486" s="34" t="str">
        <f t="shared" si="51"/>
        <v/>
      </c>
      <c r="AZ486" s="36" t="e">
        <f t="shared" ca="1" si="52"/>
        <v>#NAME?</v>
      </c>
      <c r="BA486" s="35" t="e">
        <f t="shared" ca="1" si="53"/>
        <v>#NAME?</v>
      </c>
      <c r="BB486" s="37" t="e">
        <f t="shared" ca="1" si="54"/>
        <v>#NAME?</v>
      </c>
      <c r="BC486" s="38" t="e">
        <f t="shared" ca="1" si="55"/>
        <v>#NAME?</v>
      </c>
      <c r="BD486" s="38" t="e">
        <f t="shared" ca="1" si="56"/>
        <v>#NAME?</v>
      </c>
      <c r="BE486" s="35" t="e">
        <f t="shared" ca="1" si="57"/>
        <v>#NAME?</v>
      </c>
      <c r="BF486" s="36" t="e">
        <f t="shared" ca="1" si="58"/>
        <v>#NAME?</v>
      </c>
      <c r="BG486" s="36" t="e">
        <f t="shared" ca="1" si="59"/>
        <v>#NAME?</v>
      </c>
      <c r="BH486" s="7"/>
      <c r="BI486" s="7"/>
      <c r="BJ486" s="7"/>
      <c r="BK486" s="7"/>
      <c r="BL486" s="7"/>
      <c r="BM486" s="7"/>
      <c r="BN486" s="8"/>
      <c r="BO486" s="8"/>
    </row>
    <row r="487" spans="1:67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/>
      <c r="AN487" s="33" t="str">
        <f t="shared" si="60"/>
        <v>0-day</v>
      </c>
      <c r="AO487" s="33" t="str">
        <f t="shared" si="61"/>
        <v>0-day</v>
      </c>
      <c r="AP487" s="33" t="str">
        <f t="shared" si="44"/>
        <v>0-day</v>
      </c>
      <c r="AQ487" s="33" t="str">
        <f t="shared" si="45"/>
        <v>0-day</v>
      </c>
      <c r="AR487" s="49"/>
      <c r="AS487" s="34" t="str">
        <f t="shared" si="46"/>
        <v/>
      </c>
      <c r="AT487" s="35">
        <f t="shared" si="62"/>
        <v>0</v>
      </c>
      <c r="AU487" s="35" t="e">
        <f t="shared" ca="1" si="47"/>
        <v>#NAME?</v>
      </c>
      <c r="AV487" s="35" t="e">
        <f t="shared" ca="1" si="48"/>
        <v>#NAME?</v>
      </c>
      <c r="AW487" s="34" t="e">
        <f t="shared" ca="1" si="49"/>
        <v>#NAME?</v>
      </c>
      <c r="AX487" s="35" t="e">
        <f t="shared" ca="1" si="50"/>
        <v>#NAME?</v>
      </c>
      <c r="AY487" s="34" t="str">
        <f t="shared" si="51"/>
        <v/>
      </c>
      <c r="AZ487" s="36" t="e">
        <f t="shared" ca="1" si="52"/>
        <v>#NAME?</v>
      </c>
      <c r="BA487" s="35" t="e">
        <f t="shared" ca="1" si="53"/>
        <v>#NAME?</v>
      </c>
      <c r="BB487" s="37" t="e">
        <f t="shared" ca="1" si="54"/>
        <v>#NAME?</v>
      </c>
      <c r="BC487" s="38" t="e">
        <f t="shared" ca="1" si="55"/>
        <v>#NAME?</v>
      </c>
      <c r="BD487" s="38" t="e">
        <f t="shared" ca="1" si="56"/>
        <v>#NAME?</v>
      </c>
      <c r="BE487" s="35" t="e">
        <f t="shared" ca="1" si="57"/>
        <v>#NAME?</v>
      </c>
      <c r="BF487" s="36" t="e">
        <f t="shared" ca="1" si="58"/>
        <v>#NAME?</v>
      </c>
      <c r="BG487" s="36" t="e">
        <f t="shared" ca="1" si="59"/>
        <v>#NAME?</v>
      </c>
      <c r="BH487" s="7"/>
      <c r="BI487" s="7"/>
      <c r="BJ487" s="7"/>
      <c r="BK487" s="7"/>
      <c r="BL487" s="7"/>
      <c r="BM487" s="7"/>
      <c r="BN487" s="8"/>
      <c r="BO487" s="8"/>
    </row>
    <row r="488" spans="1:67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/>
      <c r="AN488" s="33" t="str">
        <f t="shared" si="60"/>
        <v>0-day</v>
      </c>
      <c r="AO488" s="33" t="str">
        <f t="shared" si="61"/>
        <v>0-day</v>
      </c>
      <c r="AP488" s="33" t="str">
        <f t="shared" si="44"/>
        <v>0-day</v>
      </c>
      <c r="AQ488" s="33" t="str">
        <f t="shared" si="45"/>
        <v>0-day</v>
      </c>
      <c r="AR488" s="49"/>
      <c r="AS488" s="34" t="str">
        <f t="shared" si="46"/>
        <v/>
      </c>
      <c r="AT488" s="35">
        <f t="shared" si="62"/>
        <v>0</v>
      </c>
      <c r="AU488" s="35" t="e">
        <f t="shared" ca="1" si="47"/>
        <v>#NAME?</v>
      </c>
      <c r="AV488" s="35" t="e">
        <f t="shared" ca="1" si="48"/>
        <v>#NAME?</v>
      </c>
      <c r="AW488" s="34" t="e">
        <f t="shared" ca="1" si="49"/>
        <v>#NAME?</v>
      </c>
      <c r="AX488" s="35" t="e">
        <f t="shared" ca="1" si="50"/>
        <v>#NAME?</v>
      </c>
      <c r="AY488" s="34" t="str">
        <f t="shared" si="51"/>
        <v/>
      </c>
      <c r="AZ488" s="36" t="e">
        <f t="shared" ca="1" si="52"/>
        <v>#NAME?</v>
      </c>
      <c r="BA488" s="35" t="e">
        <f t="shared" ca="1" si="53"/>
        <v>#NAME?</v>
      </c>
      <c r="BB488" s="37" t="e">
        <f t="shared" ca="1" si="54"/>
        <v>#NAME?</v>
      </c>
      <c r="BC488" s="38" t="e">
        <f t="shared" ca="1" si="55"/>
        <v>#NAME?</v>
      </c>
      <c r="BD488" s="38" t="e">
        <f t="shared" ca="1" si="56"/>
        <v>#NAME?</v>
      </c>
      <c r="BE488" s="35" t="e">
        <f t="shared" ca="1" si="57"/>
        <v>#NAME?</v>
      </c>
      <c r="BF488" s="36" t="e">
        <f t="shared" ca="1" si="58"/>
        <v>#NAME?</v>
      </c>
      <c r="BG488" s="36" t="e">
        <f t="shared" ca="1" si="59"/>
        <v>#NAME?</v>
      </c>
      <c r="BH488" s="7"/>
      <c r="BI488" s="7"/>
      <c r="BJ488" s="7"/>
      <c r="BK488" s="7"/>
      <c r="BL488" s="7"/>
      <c r="BM488" s="7"/>
      <c r="BN488" s="8"/>
      <c r="BO488" s="8"/>
    </row>
    <row r="489" spans="1:67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/>
      <c r="AN489" s="33" t="str">
        <f t="shared" si="60"/>
        <v>0-day</v>
      </c>
      <c r="AO489" s="33" t="str">
        <f t="shared" si="61"/>
        <v>0-day</v>
      </c>
      <c r="AP489" s="33" t="str">
        <f t="shared" si="44"/>
        <v>0-day</v>
      </c>
      <c r="AQ489" s="33" t="str">
        <f t="shared" si="45"/>
        <v>0-day</v>
      </c>
      <c r="AR489" s="49"/>
      <c r="AS489" s="34" t="str">
        <f t="shared" si="46"/>
        <v/>
      </c>
      <c r="AT489" s="35">
        <f t="shared" si="62"/>
        <v>0</v>
      </c>
      <c r="AU489" s="35" t="e">
        <f t="shared" ca="1" si="47"/>
        <v>#NAME?</v>
      </c>
      <c r="AV489" s="35" t="e">
        <f t="shared" ca="1" si="48"/>
        <v>#NAME?</v>
      </c>
      <c r="AW489" s="34" t="e">
        <f t="shared" ca="1" si="49"/>
        <v>#NAME?</v>
      </c>
      <c r="AX489" s="35" t="e">
        <f t="shared" ca="1" si="50"/>
        <v>#NAME?</v>
      </c>
      <c r="AY489" s="34" t="str">
        <f t="shared" si="51"/>
        <v/>
      </c>
      <c r="AZ489" s="36" t="e">
        <f t="shared" ca="1" si="52"/>
        <v>#NAME?</v>
      </c>
      <c r="BA489" s="35" t="e">
        <f t="shared" ca="1" si="53"/>
        <v>#NAME?</v>
      </c>
      <c r="BB489" s="37" t="e">
        <f t="shared" ca="1" si="54"/>
        <v>#NAME?</v>
      </c>
      <c r="BC489" s="38" t="e">
        <f t="shared" ca="1" si="55"/>
        <v>#NAME?</v>
      </c>
      <c r="BD489" s="38" t="e">
        <f t="shared" ca="1" si="56"/>
        <v>#NAME?</v>
      </c>
      <c r="BE489" s="35" t="e">
        <f t="shared" ca="1" si="57"/>
        <v>#NAME?</v>
      </c>
      <c r="BF489" s="36" t="e">
        <f t="shared" ca="1" si="58"/>
        <v>#NAME?</v>
      </c>
      <c r="BG489" s="36" t="e">
        <f t="shared" ca="1" si="59"/>
        <v>#NAME?</v>
      </c>
      <c r="BH489" s="7"/>
      <c r="BI489" s="7"/>
      <c r="BJ489" s="7"/>
      <c r="BK489" s="7"/>
      <c r="BL489" s="7"/>
      <c r="BM489" s="7"/>
      <c r="BN489" s="8"/>
      <c r="BO489" s="8"/>
    </row>
    <row r="490" spans="1:67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/>
      <c r="AN490" s="33" t="str">
        <f t="shared" si="60"/>
        <v>0-day</v>
      </c>
      <c r="AO490" s="33" t="str">
        <f t="shared" si="61"/>
        <v>0-day</v>
      </c>
      <c r="AP490" s="33" t="str">
        <f t="shared" si="44"/>
        <v>0-day</v>
      </c>
      <c r="AQ490" s="33" t="str">
        <f t="shared" si="45"/>
        <v>0-day</v>
      </c>
      <c r="AR490" s="49"/>
      <c r="AS490" s="34" t="str">
        <f t="shared" si="46"/>
        <v/>
      </c>
      <c r="AT490" s="35">
        <f t="shared" si="62"/>
        <v>0</v>
      </c>
      <c r="AU490" s="35" t="e">
        <f t="shared" ca="1" si="47"/>
        <v>#NAME?</v>
      </c>
      <c r="AV490" s="35" t="e">
        <f t="shared" ca="1" si="48"/>
        <v>#NAME?</v>
      </c>
      <c r="AW490" s="34" t="e">
        <f t="shared" ca="1" si="49"/>
        <v>#NAME?</v>
      </c>
      <c r="AX490" s="35" t="e">
        <f t="shared" ca="1" si="50"/>
        <v>#NAME?</v>
      </c>
      <c r="AY490" s="34" t="str">
        <f t="shared" si="51"/>
        <v/>
      </c>
      <c r="AZ490" s="36" t="e">
        <f t="shared" ca="1" si="52"/>
        <v>#NAME?</v>
      </c>
      <c r="BA490" s="35" t="e">
        <f t="shared" ca="1" si="53"/>
        <v>#NAME?</v>
      </c>
      <c r="BB490" s="37" t="e">
        <f t="shared" ca="1" si="54"/>
        <v>#NAME?</v>
      </c>
      <c r="BC490" s="38" t="e">
        <f t="shared" ca="1" si="55"/>
        <v>#NAME?</v>
      </c>
      <c r="BD490" s="38" t="e">
        <f t="shared" ca="1" si="56"/>
        <v>#NAME?</v>
      </c>
      <c r="BE490" s="35" t="e">
        <f t="shared" ca="1" si="57"/>
        <v>#NAME?</v>
      </c>
      <c r="BF490" s="36" t="e">
        <f t="shared" ca="1" si="58"/>
        <v>#NAME?</v>
      </c>
      <c r="BG490" s="36" t="e">
        <f t="shared" ca="1" si="59"/>
        <v>#NAME?</v>
      </c>
      <c r="BH490" s="7"/>
      <c r="BI490" s="7"/>
      <c r="BJ490" s="7"/>
      <c r="BK490" s="7"/>
      <c r="BL490" s="7"/>
      <c r="BM490" s="7"/>
      <c r="BN490" s="8"/>
      <c r="BO490" s="8"/>
    </row>
    <row r="491" spans="1:67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/>
      <c r="AN491" s="33" t="str">
        <f t="shared" si="60"/>
        <v>0-day</v>
      </c>
      <c r="AO491" s="33" t="str">
        <f t="shared" si="61"/>
        <v>0-day</v>
      </c>
      <c r="AP491" s="33" t="str">
        <f t="shared" si="44"/>
        <v>0-day</v>
      </c>
      <c r="AQ491" s="33" t="str">
        <f t="shared" si="45"/>
        <v>0-day</v>
      </c>
      <c r="AR491" s="49"/>
      <c r="AS491" s="34" t="str">
        <f t="shared" si="46"/>
        <v/>
      </c>
      <c r="AT491" s="35">
        <f t="shared" si="62"/>
        <v>0</v>
      </c>
      <c r="AU491" s="35" t="e">
        <f t="shared" ca="1" si="47"/>
        <v>#NAME?</v>
      </c>
      <c r="AV491" s="35" t="e">
        <f t="shared" ca="1" si="48"/>
        <v>#NAME?</v>
      </c>
      <c r="AW491" s="34" t="e">
        <f t="shared" ca="1" si="49"/>
        <v>#NAME?</v>
      </c>
      <c r="AX491" s="35" t="e">
        <f t="shared" ca="1" si="50"/>
        <v>#NAME?</v>
      </c>
      <c r="AY491" s="34" t="str">
        <f t="shared" si="51"/>
        <v/>
      </c>
      <c r="AZ491" s="36" t="e">
        <f t="shared" ca="1" si="52"/>
        <v>#NAME?</v>
      </c>
      <c r="BA491" s="35" t="e">
        <f t="shared" ca="1" si="53"/>
        <v>#NAME?</v>
      </c>
      <c r="BB491" s="37" t="e">
        <f t="shared" ca="1" si="54"/>
        <v>#NAME?</v>
      </c>
      <c r="BC491" s="38" t="e">
        <f t="shared" ca="1" si="55"/>
        <v>#NAME?</v>
      </c>
      <c r="BD491" s="38" t="e">
        <f t="shared" ca="1" si="56"/>
        <v>#NAME?</v>
      </c>
      <c r="BE491" s="35" t="e">
        <f t="shared" ca="1" si="57"/>
        <v>#NAME?</v>
      </c>
      <c r="BF491" s="36" t="e">
        <f t="shared" ca="1" si="58"/>
        <v>#NAME?</v>
      </c>
      <c r="BG491" s="36" t="e">
        <f t="shared" ca="1" si="59"/>
        <v>#NAME?</v>
      </c>
      <c r="BH491" s="7"/>
      <c r="BI491" s="7"/>
      <c r="BJ491" s="7"/>
      <c r="BK491" s="7"/>
      <c r="BL491" s="7"/>
      <c r="BM491" s="7"/>
      <c r="BN491" s="8"/>
      <c r="BO491" s="8"/>
    </row>
    <row r="492" spans="1:67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/>
      <c r="AN492" s="33" t="str">
        <f t="shared" si="60"/>
        <v>0-day</v>
      </c>
      <c r="AO492" s="33" t="str">
        <f t="shared" si="61"/>
        <v>0-day</v>
      </c>
      <c r="AP492" s="33" t="str">
        <f t="shared" si="44"/>
        <v>0-day</v>
      </c>
      <c r="AQ492" s="33" t="str">
        <f t="shared" si="45"/>
        <v>0-day</v>
      </c>
      <c r="AR492" s="49"/>
      <c r="AS492" s="34" t="str">
        <f t="shared" si="46"/>
        <v/>
      </c>
      <c r="AT492" s="35">
        <f t="shared" si="62"/>
        <v>0</v>
      </c>
      <c r="AU492" s="35" t="e">
        <f t="shared" ca="1" si="47"/>
        <v>#NAME?</v>
      </c>
      <c r="AV492" s="35" t="e">
        <f t="shared" ca="1" si="48"/>
        <v>#NAME?</v>
      </c>
      <c r="AW492" s="34" t="e">
        <f t="shared" ca="1" si="49"/>
        <v>#NAME?</v>
      </c>
      <c r="AX492" s="35" t="e">
        <f t="shared" ca="1" si="50"/>
        <v>#NAME?</v>
      </c>
      <c r="AY492" s="34" t="str">
        <f t="shared" si="51"/>
        <v/>
      </c>
      <c r="AZ492" s="36" t="e">
        <f t="shared" ca="1" si="52"/>
        <v>#NAME?</v>
      </c>
      <c r="BA492" s="35" t="e">
        <f t="shared" ca="1" si="53"/>
        <v>#NAME?</v>
      </c>
      <c r="BB492" s="37" t="e">
        <f t="shared" ca="1" si="54"/>
        <v>#NAME?</v>
      </c>
      <c r="BC492" s="38" t="e">
        <f t="shared" ca="1" si="55"/>
        <v>#NAME?</v>
      </c>
      <c r="BD492" s="38" t="e">
        <f t="shared" ca="1" si="56"/>
        <v>#NAME?</v>
      </c>
      <c r="BE492" s="35" t="e">
        <f t="shared" ca="1" si="57"/>
        <v>#NAME?</v>
      </c>
      <c r="BF492" s="36" t="e">
        <f t="shared" ca="1" si="58"/>
        <v>#NAME?</v>
      </c>
      <c r="BG492" s="36" t="e">
        <f t="shared" ca="1" si="59"/>
        <v>#NAME?</v>
      </c>
      <c r="BH492" s="7"/>
      <c r="BI492" s="7"/>
      <c r="BJ492" s="7"/>
      <c r="BK492" s="7"/>
      <c r="BL492" s="7"/>
      <c r="BM492" s="7"/>
      <c r="BN492" s="8"/>
      <c r="BO492" s="8"/>
    </row>
    <row r="493" spans="1:67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/>
      <c r="AN493" s="33" t="str">
        <f t="shared" si="60"/>
        <v>0-day</v>
      </c>
      <c r="AO493" s="33" t="str">
        <f t="shared" si="61"/>
        <v>0-day</v>
      </c>
      <c r="AP493" s="33" t="str">
        <f t="shared" si="44"/>
        <v>0-day</v>
      </c>
      <c r="AQ493" s="33" t="str">
        <f t="shared" si="45"/>
        <v>0-day</v>
      </c>
      <c r="AR493" s="49"/>
      <c r="AS493" s="34" t="str">
        <f t="shared" si="46"/>
        <v/>
      </c>
      <c r="AT493" s="35">
        <f t="shared" si="62"/>
        <v>0</v>
      </c>
      <c r="AU493" s="35" t="e">
        <f t="shared" ca="1" si="47"/>
        <v>#NAME?</v>
      </c>
      <c r="AV493" s="35" t="e">
        <f t="shared" ca="1" si="48"/>
        <v>#NAME?</v>
      </c>
      <c r="AW493" s="34" t="e">
        <f t="shared" ca="1" si="49"/>
        <v>#NAME?</v>
      </c>
      <c r="AX493" s="35" t="e">
        <f t="shared" ca="1" si="50"/>
        <v>#NAME?</v>
      </c>
      <c r="AY493" s="34" t="str">
        <f t="shared" si="51"/>
        <v/>
      </c>
      <c r="AZ493" s="36" t="e">
        <f t="shared" ca="1" si="52"/>
        <v>#NAME?</v>
      </c>
      <c r="BA493" s="35" t="e">
        <f t="shared" ca="1" si="53"/>
        <v>#NAME?</v>
      </c>
      <c r="BB493" s="37" t="e">
        <f t="shared" ca="1" si="54"/>
        <v>#NAME?</v>
      </c>
      <c r="BC493" s="38" t="e">
        <f t="shared" ca="1" si="55"/>
        <v>#NAME?</v>
      </c>
      <c r="BD493" s="38" t="e">
        <f t="shared" ca="1" si="56"/>
        <v>#NAME?</v>
      </c>
      <c r="BE493" s="35" t="e">
        <f t="shared" ca="1" si="57"/>
        <v>#NAME?</v>
      </c>
      <c r="BF493" s="36" t="e">
        <f t="shared" ca="1" si="58"/>
        <v>#NAME?</v>
      </c>
      <c r="BG493" s="36" t="e">
        <f t="shared" ca="1" si="59"/>
        <v>#NAME?</v>
      </c>
      <c r="BH493" s="7"/>
      <c r="BI493" s="7"/>
      <c r="BJ493" s="7"/>
      <c r="BK493" s="7"/>
      <c r="BL493" s="7"/>
      <c r="BM493" s="7"/>
      <c r="BN493" s="8"/>
      <c r="BO493" s="8"/>
    </row>
    <row r="494" spans="1:67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/>
      <c r="AN494" s="33" t="str">
        <f t="shared" si="60"/>
        <v>0-day</v>
      </c>
      <c r="AO494" s="33" t="str">
        <f t="shared" si="61"/>
        <v>0-day</v>
      </c>
      <c r="AP494" s="33" t="str">
        <f t="shared" si="44"/>
        <v>0-day</v>
      </c>
      <c r="AQ494" s="33" t="str">
        <f t="shared" si="45"/>
        <v>0-day</v>
      </c>
      <c r="AR494" s="49"/>
      <c r="AS494" s="34" t="str">
        <f t="shared" si="46"/>
        <v/>
      </c>
      <c r="AT494" s="35">
        <f t="shared" si="62"/>
        <v>0</v>
      </c>
      <c r="AU494" s="35" t="e">
        <f t="shared" ca="1" si="47"/>
        <v>#NAME?</v>
      </c>
      <c r="AV494" s="35" t="e">
        <f t="shared" ca="1" si="48"/>
        <v>#NAME?</v>
      </c>
      <c r="AW494" s="34" t="e">
        <f t="shared" ca="1" si="49"/>
        <v>#NAME?</v>
      </c>
      <c r="AX494" s="35" t="e">
        <f t="shared" ca="1" si="50"/>
        <v>#NAME?</v>
      </c>
      <c r="AY494" s="34" t="str">
        <f t="shared" si="51"/>
        <v/>
      </c>
      <c r="AZ494" s="36" t="e">
        <f t="shared" ca="1" si="52"/>
        <v>#NAME?</v>
      </c>
      <c r="BA494" s="35" t="e">
        <f t="shared" ca="1" si="53"/>
        <v>#NAME?</v>
      </c>
      <c r="BB494" s="37" t="e">
        <f t="shared" ca="1" si="54"/>
        <v>#NAME?</v>
      </c>
      <c r="BC494" s="38" t="e">
        <f t="shared" ca="1" si="55"/>
        <v>#NAME?</v>
      </c>
      <c r="BD494" s="38" t="e">
        <f t="shared" ca="1" si="56"/>
        <v>#NAME?</v>
      </c>
      <c r="BE494" s="35" t="e">
        <f t="shared" ca="1" si="57"/>
        <v>#NAME?</v>
      </c>
      <c r="BF494" s="36" t="e">
        <f t="shared" ca="1" si="58"/>
        <v>#NAME?</v>
      </c>
      <c r="BG494" s="36" t="e">
        <f t="shared" ca="1" si="59"/>
        <v>#NAME?</v>
      </c>
      <c r="BH494" s="7"/>
      <c r="BI494" s="7"/>
      <c r="BJ494" s="7"/>
      <c r="BK494" s="7"/>
      <c r="BL494" s="7"/>
      <c r="BM494" s="7"/>
      <c r="BN494" s="8"/>
      <c r="BO494" s="8"/>
    </row>
    <row r="495" spans="1:67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/>
      <c r="AN495" s="33" t="str">
        <f t="shared" si="60"/>
        <v>0-day</v>
      </c>
      <c r="AO495" s="33" t="str">
        <f t="shared" si="61"/>
        <v>0-day</v>
      </c>
      <c r="AP495" s="33" t="str">
        <f t="shared" si="44"/>
        <v>0-day</v>
      </c>
      <c r="AQ495" s="33" t="str">
        <f t="shared" si="45"/>
        <v>0-day</v>
      </c>
      <c r="AR495" s="49"/>
      <c r="AS495" s="34" t="str">
        <f t="shared" si="46"/>
        <v/>
      </c>
      <c r="AT495" s="35">
        <f t="shared" si="62"/>
        <v>0</v>
      </c>
      <c r="AU495" s="35" t="e">
        <f t="shared" ca="1" si="47"/>
        <v>#NAME?</v>
      </c>
      <c r="AV495" s="35" t="e">
        <f t="shared" ca="1" si="48"/>
        <v>#NAME?</v>
      </c>
      <c r="AW495" s="34" t="e">
        <f t="shared" ca="1" si="49"/>
        <v>#NAME?</v>
      </c>
      <c r="AX495" s="35" t="e">
        <f t="shared" ca="1" si="50"/>
        <v>#NAME?</v>
      </c>
      <c r="AY495" s="34" t="str">
        <f t="shared" si="51"/>
        <v/>
      </c>
      <c r="AZ495" s="36" t="e">
        <f t="shared" ca="1" si="52"/>
        <v>#NAME?</v>
      </c>
      <c r="BA495" s="35" t="e">
        <f t="shared" ca="1" si="53"/>
        <v>#NAME?</v>
      </c>
      <c r="BB495" s="37" t="e">
        <f t="shared" ca="1" si="54"/>
        <v>#NAME?</v>
      </c>
      <c r="BC495" s="38" t="e">
        <f t="shared" ca="1" si="55"/>
        <v>#NAME?</v>
      </c>
      <c r="BD495" s="38" t="e">
        <f t="shared" ca="1" si="56"/>
        <v>#NAME?</v>
      </c>
      <c r="BE495" s="35" t="e">
        <f t="shared" ca="1" si="57"/>
        <v>#NAME?</v>
      </c>
      <c r="BF495" s="36" t="e">
        <f t="shared" ca="1" si="58"/>
        <v>#NAME?</v>
      </c>
      <c r="BG495" s="36" t="e">
        <f t="shared" ca="1" si="59"/>
        <v>#NAME?</v>
      </c>
      <c r="BH495" s="7"/>
      <c r="BI495" s="7"/>
      <c r="BJ495" s="7"/>
      <c r="BK495" s="7"/>
      <c r="BL495" s="7"/>
      <c r="BM495" s="7"/>
      <c r="BN495" s="8"/>
      <c r="BO495" s="8"/>
    </row>
    <row r="496" spans="1:67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/>
      <c r="AN496" s="33" t="str">
        <f t="shared" si="60"/>
        <v>0-day</v>
      </c>
      <c r="AO496" s="33" t="str">
        <f t="shared" si="61"/>
        <v>0-day</v>
      </c>
      <c r="AP496" s="33" t="str">
        <f t="shared" si="44"/>
        <v>0-day</v>
      </c>
      <c r="AQ496" s="33" t="str">
        <f t="shared" si="45"/>
        <v>0-day</v>
      </c>
      <c r="AR496" s="49"/>
      <c r="AS496" s="34" t="str">
        <f t="shared" si="46"/>
        <v/>
      </c>
      <c r="AT496" s="35">
        <f t="shared" si="62"/>
        <v>0</v>
      </c>
      <c r="AU496" s="35" t="e">
        <f t="shared" ca="1" si="47"/>
        <v>#NAME?</v>
      </c>
      <c r="AV496" s="35" t="e">
        <f t="shared" ca="1" si="48"/>
        <v>#NAME?</v>
      </c>
      <c r="AW496" s="34" t="e">
        <f t="shared" ca="1" si="49"/>
        <v>#NAME?</v>
      </c>
      <c r="AX496" s="35" t="e">
        <f t="shared" ca="1" si="50"/>
        <v>#NAME?</v>
      </c>
      <c r="AY496" s="34" t="str">
        <f t="shared" si="51"/>
        <v/>
      </c>
      <c r="AZ496" s="36" t="e">
        <f t="shared" ca="1" si="52"/>
        <v>#NAME?</v>
      </c>
      <c r="BA496" s="35" t="e">
        <f t="shared" ca="1" si="53"/>
        <v>#NAME?</v>
      </c>
      <c r="BB496" s="37" t="e">
        <f t="shared" ca="1" si="54"/>
        <v>#NAME?</v>
      </c>
      <c r="BC496" s="38" t="e">
        <f t="shared" ca="1" si="55"/>
        <v>#NAME?</v>
      </c>
      <c r="BD496" s="38" t="e">
        <f t="shared" ca="1" si="56"/>
        <v>#NAME?</v>
      </c>
      <c r="BE496" s="35" t="e">
        <f t="shared" ca="1" si="57"/>
        <v>#NAME?</v>
      </c>
      <c r="BF496" s="36" t="e">
        <f t="shared" ca="1" si="58"/>
        <v>#NAME?</v>
      </c>
      <c r="BG496" s="36" t="e">
        <f t="shared" ca="1" si="59"/>
        <v>#NAME?</v>
      </c>
      <c r="BH496" s="7"/>
      <c r="BI496" s="7"/>
      <c r="BJ496" s="7"/>
      <c r="BK496" s="7"/>
      <c r="BL496" s="7"/>
      <c r="BM496" s="7"/>
      <c r="BN496" s="8"/>
      <c r="BO496" s="8"/>
    </row>
    <row r="497" spans="1:67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/>
      <c r="AN497" s="33" t="str">
        <f t="shared" si="60"/>
        <v>0-day</v>
      </c>
      <c r="AO497" s="33" t="str">
        <f t="shared" si="61"/>
        <v>0-day</v>
      </c>
      <c r="AP497" s="33" t="str">
        <f t="shared" si="44"/>
        <v>0-day</v>
      </c>
      <c r="AQ497" s="33" t="str">
        <f t="shared" si="45"/>
        <v>0-day</v>
      </c>
      <c r="AR497" s="49"/>
      <c r="AS497" s="34" t="str">
        <f t="shared" si="46"/>
        <v/>
      </c>
      <c r="AT497" s="35">
        <f t="shared" si="62"/>
        <v>0</v>
      </c>
      <c r="AU497" s="35" t="e">
        <f t="shared" ca="1" si="47"/>
        <v>#NAME?</v>
      </c>
      <c r="AV497" s="35" t="e">
        <f t="shared" ca="1" si="48"/>
        <v>#NAME?</v>
      </c>
      <c r="AW497" s="34" t="e">
        <f t="shared" ca="1" si="49"/>
        <v>#NAME?</v>
      </c>
      <c r="AX497" s="35" t="e">
        <f t="shared" ca="1" si="50"/>
        <v>#NAME?</v>
      </c>
      <c r="AY497" s="34" t="str">
        <f t="shared" si="51"/>
        <v/>
      </c>
      <c r="AZ497" s="36" t="e">
        <f t="shared" ca="1" si="52"/>
        <v>#NAME?</v>
      </c>
      <c r="BA497" s="35" t="e">
        <f t="shared" ca="1" si="53"/>
        <v>#NAME?</v>
      </c>
      <c r="BB497" s="37" t="e">
        <f t="shared" ca="1" si="54"/>
        <v>#NAME?</v>
      </c>
      <c r="BC497" s="38" t="e">
        <f t="shared" ca="1" si="55"/>
        <v>#NAME?</v>
      </c>
      <c r="BD497" s="38" t="e">
        <f t="shared" ca="1" si="56"/>
        <v>#NAME?</v>
      </c>
      <c r="BE497" s="35" t="e">
        <f t="shared" ca="1" si="57"/>
        <v>#NAME?</v>
      </c>
      <c r="BF497" s="36" t="e">
        <f t="shared" ca="1" si="58"/>
        <v>#NAME?</v>
      </c>
      <c r="BG497" s="36" t="e">
        <f t="shared" ca="1" si="59"/>
        <v>#NAME?</v>
      </c>
      <c r="BH497" s="7"/>
      <c r="BI497" s="7"/>
      <c r="BJ497" s="7"/>
      <c r="BK497" s="7"/>
      <c r="BL497" s="7"/>
      <c r="BM497" s="7"/>
      <c r="BN497" s="8"/>
      <c r="BO497" s="8"/>
    </row>
    <row r="498" spans="1:67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/>
      <c r="AN498" s="33" t="str">
        <f t="shared" si="60"/>
        <v>0-day</v>
      </c>
      <c r="AO498" s="33" t="str">
        <f t="shared" si="61"/>
        <v>0-day</v>
      </c>
      <c r="AP498" s="33" t="str">
        <f t="shared" si="44"/>
        <v>0-day</v>
      </c>
      <c r="AQ498" s="33" t="str">
        <f t="shared" si="45"/>
        <v>0-day</v>
      </c>
      <c r="AR498" s="49"/>
      <c r="AS498" s="34" t="str">
        <f t="shared" si="46"/>
        <v/>
      </c>
      <c r="AT498" s="35">
        <f t="shared" si="62"/>
        <v>0</v>
      </c>
      <c r="AU498" s="35" t="e">
        <f t="shared" ca="1" si="47"/>
        <v>#NAME?</v>
      </c>
      <c r="AV498" s="35" t="e">
        <f t="shared" ca="1" si="48"/>
        <v>#NAME?</v>
      </c>
      <c r="AW498" s="34" t="e">
        <f t="shared" ca="1" si="49"/>
        <v>#NAME?</v>
      </c>
      <c r="AX498" s="35" t="e">
        <f t="shared" ca="1" si="50"/>
        <v>#NAME?</v>
      </c>
      <c r="AY498" s="34" t="str">
        <f t="shared" si="51"/>
        <v/>
      </c>
      <c r="AZ498" s="36" t="e">
        <f t="shared" ca="1" si="52"/>
        <v>#NAME?</v>
      </c>
      <c r="BA498" s="35" t="e">
        <f t="shared" ca="1" si="53"/>
        <v>#NAME?</v>
      </c>
      <c r="BB498" s="37" t="e">
        <f t="shared" ca="1" si="54"/>
        <v>#NAME?</v>
      </c>
      <c r="BC498" s="38" t="e">
        <f t="shared" ca="1" si="55"/>
        <v>#NAME?</v>
      </c>
      <c r="BD498" s="38" t="e">
        <f t="shared" ca="1" si="56"/>
        <v>#NAME?</v>
      </c>
      <c r="BE498" s="35" t="e">
        <f t="shared" ca="1" si="57"/>
        <v>#NAME?</v>
      </c>
      <c r="BF498" s="36" t="e">
        <f t="shared" ca="1" si="58"/>
        <v>#NAME?</v>
      </c>
      <c r="BG498" s="36" t="e">
        <f t="shared" ca="1" si="59"/>
        <v>#NAME?</v>
      </c>
      <c r="BH498" s="7"/>
      <c r="BI498" s="7"/>
      <c r="BJ498" s="7"/>
      <c r="BK498" s="7"/>
      <c r="BL498" s="7"/>
      <c r="BM498" s="7"/>
      <c r="BN498" s="8"/>
      <c r="BO498" s="8"/>
    </row>
    <row r="499" spans="1:67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/>
      <c r="AN499" s="33" t="str">
        <f t="shared" si="60"/>
        <v>0-day</v>
      </c>
      <c r="AO499" s="33" t="str">
        <f t="shared" si="61"/>
        <v>0-day</v>
      </c>
      <c r="AP499" s="33" t="str">
        <f t="shared" si="44"/>
        <v>0-day</v>
      </c>
      <c r="AQ499" s="33" t="str">
        <f t="shared" si="45"/>
        <v>0-day</v>
      </c>
      <c r="AR499" s="49"/>
      <c r="AS499" s="34" t="str">
        <f t="shared" si="46"/>
        <v/>
      </c>
      <c r="AT499" s="35">
        <f t="shared" si="62"/>
        <v>0</v>
      </c>
      <c r="AU499" s="35" t="e">
        <f t="shared" ca="1" si="47"/>
        <v>#NAME?</v>
      </c>
      <c r="AV499" s="35" t="e">
        <f t="shared" ca="1" si="48"/>
        <v>#NAME?</v>
      </c>
      <c r="AW499" s="34" t="e">
        <f t="shared" ca="1" si="49"/>
        <v>#NAME?</v>
      </c>
      <c r="AX499" s="35" t="e">
        <f t="shared" ca="1" si="50"/>
        <v>#NAME?</v>
      </c>
      <c r="AY499" s="34" t="str">
        <f t="shared" si="51"/>
        <v/>
      </c>
      <c r="AZ499" s="36" t="e">
        <f t="shared" ca="1" si="52"/>
        <v>#NAME?</v>
      </c>
      <c r="BA499" s="35" t="e">
        <f t="shared" ca="1" si="53"/>
        <v>#NAME?</v>
      </c>
      <c r="BB499" s="37" t="e">
        <f t="shared" ca="1" si="54"/>
        <v>#NAME?</v>
      </c>
      <c r="BC499" s="38" t="e">
        <f t="shared" ca="1" si="55"/>
        <v>#NAME?</v>
      </c>
      <c r="BD499" s="38" t="e">
        <f t="shared" ca="1" si="56"/>
        <v>#NAME?</v>
      </c>
      <c r="BE499" s="35" t="e">
        <f t="shared" ca="1" si="57"/>
        <v>#NAME?</v>
      </c>
      <c r="BF499" s="36" t="e">
        <f t="shared" ca="1" si="58"/>
        <v>#NAME?</v>
      </c>
      <c r="BG499" s="36" t="e">
        <f t="shared" ca="1" si="59"/>
        <v>#NAME?</v>
      </c>
      <c r="BH499" s="7"/>
      <c r="BI499" s="7"/>
      <c r="BJ499" s="7"/>
      <c r="BK499" s="7"/>
      <c r="BL499" s="7"/>
      <c r="BM499" s="7"/>
      <c r="BN499" s="8"/>
      <c r="BO499" s="8"/>
    </row>
    <row r="500" spans="1:67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/>
      <c r="AN500" s="33" t="str">
        <f t="shared" si="60"/>
        <v>0-day</v>
      </c>
      <c r="AO500" s="33" t="str">
        <f t="shared" si="61"/>
        <v>0-day</v>
      </c>
      <c r="AP500" s="33" t="str">
        <f t="shared" si="44"/>
        <v>0-day</v>
      </c>
      <c r="AQ500" s="33" t="str">
        <f t="shared" si="45"/>
        <v>0-day</v>
      </c>
      <c r="AR500" s="49"/>
      <c r="AS500" s="34" t="str">
        <f t="shared" si="46"/>
        <v/>
      </c>
      <c r="AT500" s="35">
        <f t="shared" si="62"/>
        <v>0</v>
      </c>
      <c r="AU500" s="35" t="e">
        <f t="shared" ca="1" si="47"/>
        <v>#NAME?</v>
      </c>
      <c r="AV500" s="35" t="e">
        <f t="shared" ca="1" si="48"/>
        <v>#NAME?</v>
      </c>
      <c r="AW500" s="34" t="e">
        <f t="shared" ca="1" si="49"/>
        <v>#NAME?</v>
      </c>
      <c r="AX500" s="35" t="e">
        <f t="shared" ca="1" si="50"/>
        <v>#NAME?</v>
      </c>
      <c r="AY500" s="34" t="str">
        <f t="shared" si="51"/>
        <v/>
      </c>
      <c r="AZ500" s="36" t="e">
        <f t="shared" ca="1" si="52"/>
        <v>#NAME?</v>
      </c>
      <c r="BA500" s="35" t="e">
        <f t="shared" ca="1" si="53"/>
        <v>#NAME?</v>
      </c>
      <c r="BB500" s="37" t="e">
        <f t="shared" ca="1" si="54"/>
        <v>#NAME?</v>
      </c>
      <c r="BC500" s="38" t="e">
        <f t="shared" ca="1" si="55"/>
        <v>#NAME?</v>
      </c>
      <c r="BD500" s="38" t="e">
        <f t="shared" ca="1" si="56"/>
        <v>#NAME?</v>
      </c>
      <c r="BE500" s="35" t="e">
        <f t="shared" ca="1" si="57"/>
        <v>#NAME?</v>
      </c>
      <c r="BF500" s="36" t="e">
        <f t="shared" ca="1" si="58"/>
        <v>#NAME?</v>
      </c>
      <c r="BG500" s="36" t="e">
        <f t="shared" ca="1" si="59"/>
        <v>#NAME?</v>
      </c>
      <c r="BH500" s="7"/>
      <c r="BI500" s="7"/>
      <c r="BJ500" s="7"/>
      <c r="BK500" s="7"/>
      <c r="BL500" s="7"/>
      <c r="BM500" s="7"/>
      <c r="BN500" s="8"/>
      <c r="BO500" s="8"/>
    </row>
    <row r="501" spans="1:67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/>
      <c r="AN501" s="33" t="str">
        <f t="shared" si="60"/>
        <v>0-day</v>
      </c>
      <c r="AO501" s="33" t="str">
        <f t="shared" si="61"/>
        <v>0-day</v>
      </c>
      <c r="AP501" s="33" t="str">
        <f t="shared" si="44"/>
        <v>0-day</v>
      </c>
      <c r="AQ501" s="33" t="str">
        <f t="shared" si="45"/>
        <v>0-day</v>
      </c>
      <c r="AR501" s="49"/>
      <c r="AS501" s="34" t="str">
        <f t="shared" si="46"/>
        <v/>
      </c>
      <c r="AT501" s="35">
        <f t="shared" si="62"/>
        <v>0</v>
      </c>
      <c r="AU501" s="35" t="e">
        <f t="shared" ca="1" si="47"/>
        <v>#NAME?</v>
      </c>
      <c r="AV501" s="35" t="e">
        <f t="shared" ca="1" si="48"/>
        <v>#NAME?</v>
      </c>
      <c r="AW501" s="34" t="e">
        <f t="shared" ca="1" si="49"/>
        <v>#NAME?</v>
      </c>
      <c r="AX501" s="35" t="e">
        <f t="shared" ca="1" si="50"/>
        <v>#NAME?</v>
      </c>
      <c r="AY501" s="34" t="str">
        <f t="shared" si="51"/>
        <v/>
      </c>
      <c r="AZ501" s="36" t="e">
        <f t="shared" ca="1" si="52"/>
        <v>#NAME?</v>
      </c>
      <c r="BA501" s="35" t="e">
        <f t="shared" ca="1" si="53"/>
        <v>#NAME?</v>
      </c>
      <c r="BB501" s="37" t="e">
        <f t="shared" ca="1" si="54"/>
        <v>#NAME?</v>
      </c>
      <c r="BC501" s="38" t="e">
        <f t="shared" ca="1" si="55"/>
        <v>#NAME?</v>
      </c>
      <c r="BD501" s="38" t="e">
        <f t="shared" ca="1" si="56"/>
        <v>#NAME?</v>
      </c>
      <c r="BE501" s="35" t="e">
        <f t="shared" ca="1" si="57"/>
        <v>#NAME?</v>
      </c>
      <c r="BF501" s="36" t="e">
        <f t="shared" ca="1" si="58"/>
        <v>#NAME?</v>
      </c>
      <c r="BG501" s="36" t="e">
        <f t="shared" ca="1" si="59"/>
        <v>#NAME?</v>
      </c>
      <c r="BH501" s="7"/>
      <c r="BI501" s="7"/>
      <c r="BJ501" s="7"/>
      <c r="BK501" s="7"/>
      <c r="BL501" s="7"/>
      <c r="BM501" s="7"/>
      <c r="BN501" s="8"/>
      <c r="BO501" s="8"/>
    </row>
    <row r="502" spans="1:67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/>
      <c r="AN502" s="33" t="str">
        <f t="shared" si="60"/>
        <v>0-day</v>
      </c>
      <c r="AO502" s="33" t="str">
        <f t="shared" si="61"/>
        <v>0-day</v>
      </c>
      <c r="AP502" s="33" t="str">
        <f t="shared" si="44"/>
        <v>0-day</v>
      </c>
      <c r="AQ502" s="33" t="str">
        <f t="shared" si="45"/>
        <v>0-day</v>
      </c>
      <c r="AR502" s="49"/>
      <c r="AS502" s="34" t="str">
        <f t="shared" si="46"/>
        <v/>
      </c>
      <c r="AT502" s="35">
        <f t="shared" si="62"/>
        <v>0</v>
      </c>
      <c r="AU502" s="35" t="e">
        <f t="shared" ca="1" si="47"/>
        <v>#NAME?</v>
      </c>
      <c r="AV502" s="35" t="e">
        <f t="shared" ca="1" si="48"/>
        <v>#NAME?</v>
      </c>
      <c r="AW502" s="34" t="e">
        <f t="shared" ca="1" si="49"/>
        <v>#NAME?</v>
      </c>
      <c r="AX502" s="35" t="e">
        <f t="shared" ca="1" si="50"/>
        <v>#NAME?</v>
      </c>
      <c r="AY502" s="34" t="str">
        <f t="shared" si="51"/>
        <v/>
      </c>
      <c r="AZ502" s="36" t="e">
        <f t="shared" ca="1" si="52"/>
        <v>#NAME?</v>
      </c>
      <c r="BA502" s="35" t="e">
        <f t="shared" ca="1" si="53"/>
        <v>#NAME?</v>
      </c>
      <c r="BB502" s="37" t="e">
        <f t="shared" ca="1" si="54"/>
        <v>#NAME?</v>
      </c>
      <c r="BC502" s="38" t="e">
        <f t="shared" ca="1" si="55"/>
        <v>#NAME?</v>
      </c>
      <c r="BD502" s="38" t="e">
        <f t="shared" ca="1" si="56"/>
        <v>#NAME?</v>
      </c>
      <c r="BE502" s="35" t="e">
        <f t="shared" ca="1" si="57"/>
        <v>#NAME?</v>
      </c>
      <c r="BF502" s="36" t="e">
        <f t="shared" ca="1" si="58"/>
        <v>#NAME?</v>
      </c>
      <c r="BG502" s="36" t="e">
        <f t="shared" ca="1" si="59"/>
        <v>#NAME?</v>
      </c>
      <c r="BH502" s="7"/>
      <c r="BI502" s="7"/>
      <c r="BJ502" s="7"/>
      <c r="BK502" s="7"/>
      <c r="BL502" s="7"/>
      <c r="BM502" s="7"/>
      <c r="BN502" s="8"/>
      <c r="BO502" s="8"/>
    </row>
    <row r="503" spans="1:67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/>
      <c r="AN503" s="33" t="str">
        <f t="shared" si="60"/>
        <v>0-day</v>
      </c>
      <c r="AO503" s="33" t="str">
        <f t="shared" si="61"/>
        <v>0-day</v>
      </c>
      <c r="AP503" s="33" t="str">
        <f t="shared" si="44"/>
        <v>0-day</v>
      </c>
      <c r="AQ503" s="33" t="str">
        <f t="shared" si="45"/>
        <v>0-day</v>
      </c>
      <c r="AR503" s="49"/>
      <c r="AS503" s="34" t="str">
        <f t="shared" si="46"/>
        <v/>
      </c>
      <c r="AT503" s="35">
        <f t="shared" si="62"/>
        <v>0</v>
      </c>
      <c r="AU503" s="35" t="e">
        <f t="shared" ca="1" si="47"/>
        <v>#NAME?</v>
      </c>
      <c r="AV503" s="35" t="e">
        <f t="shared" ca="1" si="48"/>
        <v>#NAME?</v>
      </c>
      <c r="AW503" s="34" t="e">
        <f t="shared" ca="1" si="49"/>
        <v>#NAME?</v>
      </c>
      <c r="AX503" s="35" t="e">
        <f t="shared" ca="1" si="50"/>
        <v>#NAME?</v>
      </c>
      <c r="AY503" s="34" t="str">
        <f t="shared" si="51"/>
        <v/>
      </c>
      <c r="AZ503" s="36" t="e">
        <f t="shared" ca="1" si="52"/>
        <v>#NAME?</v>
      </c>
      <c r="BA503" s="35" t="e">
        <f t="shared" ca="1" si="53"/>
        <v>#NAME?</v>
      </c>
      <c r="BB503" s="37" t="e">
        <f t="shared" ca="1" si="54"/>
        <v>#NAME?</v>
      </c>
      <c r="BC503" s="38" t="e">
        <f t="shared" ca="1" si="55"/>
        <v>#NAME?</v>
      </c>
      <c r="BD503" s="38" t="e">
        <f t="shared" ca="1" si="56"/>
        <v>#NAME?</v>
      </c>
      <c r="BE503" s="35" t="e">
        <f t="shared" ca="1" si="57"/>
        <v>#NAME?</v>
      </c>
      <c r="BF503" s="36" t="e">
        <f t="shared" ca="1" si="58"/>
        <v>#NAME?</v>
      </c>
      <c r="BG503" s="36" t="e">
        <f t="shared" ca="1" si="59"/>
        <v>#NAME?</v>
      </c>
      <c r="BH503" s="7"/>
      <c r="BI503" s="7"/>
      <c r="BJ503" s="7"/>
      <c r="BK503" s="7"/>
      <c r="BL503" s="7"/>
      <c r="BM503" s="7"/>
      <c r="BN503" s="8"/>
      <c r="BO503" s="8"/>
    </row>
    <row r="504" spans="1:67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/>
      <c r="AN504" s="33" t="str">
        <f t="shared" si="60"/>
        <v>0-day</v>
      </c>
      <c r="AO504" s="33" t="str">
        <f t="shared" si="61"/>
        <v>0-day</v>
      </c>
      <c r="AP504" s="33" t="str">
        <f t="shared" si="44"/>
        <v>0-day</v>
      </c>
      <c r="AQ504" s="33" t="str">
        <f t="shared" si="45"/>
        <v>0-day</v>
      </c>
      <c r="AR504" s="49"/>
      <c r="AS504" s="34" t="str">
        <f t="shared" si="46"/>
        <v/>
      </c>
      <c r="AT504" s="35">
        <f t="shared" si="62"/>
        <v>0</v>
      </c>
      <c r="AU504" s="35" t="e">
        <f t="shared" ca="1" si="47"/>
        <v>#NAME?</v>
      </c>
      <c r="AV504" s="35" t="e">
        <f t="shared" ca="1" si="48"/>
        <v>#NAME?</v>
      </c>
      <c r="AW504" s="34" t="e">
        <f t="shared" ca="1" si="49"/>
        <v>#NAME?</v>
      </c>
      <c r="AX504" s="35" t="e">
        <f t="shared" ca="1" si="50"/>
        <v>#NAME?</v>
      </c>
      <c r="AY504" s="34" t="str">
        <f t="shared" si="51"/>
        <v/>
      </c>
      <c r="AZ504" s="36" t="e">
        <f t="shared" ca="1" si="52"/>
        <v>#NAME?</v>
      </c>
      <c r="BA504" s="35" t="e">
        <f t="shared" ca="1" si="53"/>
        <v>#NAME?</v>
      </c>
      <c r="BB504" s="37" t="e">
        <f t="shared" ca="1" si="54"/>
        <v>#NAME?</v>
      </c>
      <c r="BC504" s="38" t="e">
        <f t="shared" ca="1" si="55"/>
        <v>#NAME?</v>
      </c>
      <c r="BD504" s="38" t="e">
        <f t="shared" ca="1" si="56"/>
        <v>#NAME?</v>
      </c>
      <c r="BE504" s="35" t="e">
        <f t="shared" ca="1" si="57"/>
        <v>#NAME?</v>
      </c>
      <c r="BF504" s="36" t="e">
        <f t="shared" ca="1" si="58"/>
        <v>#NAME?</v>
      </c>
      <c r="BG504" s="36" t="e">
        <f t="shared" ca="1" si="59"/>
        <v>#NAME?</v>
      </c>
      <c r="BH504" s="7"/>
      <c r="BI504" s="7"/>
      <c r="BJ504" s="7"/>
      <c r="BK504" s="7"/>
      <c r="BL504" s="7"/>
      <c r="BM504" s="7"/>
      <c r="BN504" s="8"/>
      <c r="BO504" s="8"/>
    </row>
    <row r="505" spans="1:67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/>
      <c r="AN505" s="33" t="str">
        <f t="shared" si="60"/>
        <v>0-day</v>
      </c>
      <c r="AO505" s="33" t="str">
        <f t="shared" si="61"/>
        <v>0-day</v>
      </c>
      <c r="AP505" s="33" t="str">
        <f t="shared" si="44"/>
        <v>0-day</v>
      </c>
      <c r="AQ505" s="33" t="str">
        <f t="shared" si="45"/>
        <v>0-day</v>
      </c>
      <c r="AR505" s="49"/>
      <c r="AS505" s="34" t="str">
        <f t="shared" si="46"/>
        <v/>
      </c>
      <c r="AT505" s="35">
        <f t="shared" si="62"/>
        <v>0</v>
      </c>
      <c r="AU505" s="35" t="e">
        <f t="shared" ca="1" si="47"/>
        <v>#NAME?</v>
      </c>
      <c r="AV505" s="35" t="e">
        <f t="shared" ca="1" si="48"/>
        <v>#NAME?</v>
      </c>
      <c r="AW505" s="34" t="e">
        <f t="shared" ca="1" si="49"/>
        <v>#NAME?</v>
      </c>
      <c r="AX505" s="35" t="e">
        <f t="shared" ca="1" si="50"/>
        <v>#NAME?</v>
      </c>
      <c r="AY505" s="34" t="str">
        <f t="shared" si="51"/>
        <v/>
      </c>
      <c r="AZ505" s="36" t="e">
        <f t="shared" ca="1" si="52"/>
        <v>#NAME?</v>
      </c>
      <c r="BA505" s="35" t="e">
        <f t="shared" ca="1" si="53"/>
        <v>#NAME?</v>
      </c>
      <c r="BB505" s="37" t="e">
        <f t="shared" ca="1" si="54"/>
        <v>#NAME?</v>
      </c>
      <c r="BC505" s="38" t="e">
        <f t="shared" ca="1" si="55"/>
        <v>#NAME?</v>
      </c>
      <c r="BD505" s="38" t="e">
        <f t="shared" ca="1" si="56"/>
        <v>#NAME?</v>
      </c>
      <c r="BE505" s="35" t="e">
        <f t="shared" ca="1" si="57"/>
        <v>#NAME?</v>
      </c>
      <c r="BF505" s="36" t="e">
        <f t="shared" ca="1" si="58"/>
        <v>#NAME?</v>
      </c>
      <c r="BG505" s="36" t="e">
        <f t="shared" ca="1" si="59"/>
        <v>#NAME?</v>
      </c>
      <c r="BH505" s="7"/>
      <c r="BI505" s="7"/>
      <c r="BJ505" s="7"/>
      <c r="BK505" s="7"/>
      <c r="BL505" s="7"/>
      <c r="BM505" s="7"/>
      <c r="BN505" s="8"/>
      <c r="BO505" s="8"/>
    </row>
    <row r="506" spans="1:67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/>
      <c r="AN506" s="33" t="str">
        <f t="shared" si="60"/>
        <v>0-day</v>
      </c>
      <c r="AO506" s="33" t="str">
        <f t="shared" si="61"/>
        <v>0-day</v>
      </c>
      <c r="AP506" s="33" t="str">
        <f t="shared" si="44"/>
        <v>0-day</v>
      </c>
      <c r="AQ506" s="33" t="str">
        <f t="shared" si="45"/>
        <v>0-day</v>
      </c>
      <c r="AR506" s="49"/>
      <c r="AS506" s="34" t="str">
        <f t="shared" si="46"/>
        <v/>
      </c>
      <c r="AT506" s="35">
        <f t="shared" si="62"/>
        <v>0</v>
      </c>
      <c r="AU506" s="35" t="e">
        <f t="shared" ca="1" si="47"/>
        <v>#NAME?</v>
      </c>
      <c r="AV506" s="35" t="e">
        <f t="shared" ca="1" si="48"/>
        <v>#NAME?</v>
      </c>
      <c r="AW506" s="34" t="e">
        <f t="shared" ca="1" si="49"/>
        <v>#NAME?</v>
      </c>
      <c r="AX506" s="35" t="e">
        <f t="shared" ca="1" si="50"/>
        <v>#NAME?</v>
      </c>
      <c r="AY506" s="34" t="str">
        <f t="shared" si="51"/>
        <v/>
      </c>
      <c r="AZ506" s="36" t="e">
        <f t="shared" ca="1" si="52"/>
        <v>#NAME?</v>
      </c>
      <c r="BA506" s="35" t="e">
        <f t="shared" ca="1" si="53"/>
        <v>#NAME?</v>
      </c>
      <c r="BB506" s="37" t="e">
        <f t="shared" ca="1" si="54"/>
        <v>#NAME?</v>
      </c>
      <c r="BC506" s="38" t="e">
        <f t="shared" ca="1" si="55"/>
        <v>#NAME?</v>
      </c>
      <c r="BD506" s="38" t="e">
        <f t="shared" ca="1" si="56"/>
        <v>#NAME?</v>
      </c>
      <c r="BE506" s="35" t="e">
        <f t="shared" ca="1" si="57"/>
        <v>#NAME?</v>
      </c>
      <c r="BF506" s="36" t="e">
        <f t="shared" ca="1" si="58"/>
        <v>#NAME?</v>
      </c>
      <c r="BG506" s="36" t="e">
        <f t="shared" ca="1" si="59"/>
        <v>#NAME?</v>
      </c>
      <c r="BH506" s="7"/>
      <c r="BI506" s="7"/>
      <c r="BJ506" s="7"/>
      <c r="BK506" s="7"/>
      <c r="BL506" s="7"/>
      <c r="BM506" s="7"/>
      <c r="BN506" s="8"/>
      <c r="BO506" s="8"/>
    </row>
    <row r="507" spans="1:67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/>
      <c r="AN507" s="33" t="str">
        <f t="shared" si="60"/>
        <v>0-day</v>
      </c>
      <c r="AO507" s="33" t="str">
        <f t="shared" si="61"/>
        <v>0-day</v>
      </c>
      <c r="AP507" s="33" t="str">
        <f t="shared" si="44"/>
        <v>0-day</v>
      </c>
      <c r="AQ507" s="33" t="str">
        <f t="shared" si="45"/>
        <v>0-day</v>
      </c>
      <c r="AR507" s="49"/>
      <c r="AS507" s="34" t="str">
        <f t="shared" si="46"/>
        <v/>
      </c>
      <c r="AT507" s="35">
        <f t="shared" si="62"/>
        <v>0</v>
      </c>
      <c r="AU507" s="35" t="e">
        <f t="shared" ca="1" si="47"/>
        <v>#NAME?</v>
      </c>
      <c r="AV507" s="35" t="e">
        <f t="shared" ca="1" si="48"/>
        <v>#NAME?</v>
      </c>
      <c r="AW507" s="34" t="e">
        <f t="shared" ca="1" si="49"/>
        <v>#NAME?</v>
      </c>
      <c r="AX507" s="35" t="e">
        <f t="shared" ca="1" si="50"/>
        <v>#NAME?</v>
      </c>
      <c r="AY507" s="34" t="str">
        <f t="shared" si="51"/>
        <v/>
      </c>
      <c r="AZ507" s="36" t="e">
        <f t="shared" ca="1" si="52"/>
        <v>#NAME?</v>
      </c>
      <c r="BA507" s="35" t="e">
        <f t="shared" ca="1" si="53"/>
        <v>#NAME?</v>
      </c>
      <c r="BB507" s="37" t="e">
        <f t="shared" ca="1" si="54"/>
        <v>#NAME?</v>
      </c>
      <c r="BC507" s="38" t="e">
        <f t="shared" ca="1" si="55"/>
        <v>#NAME?</v>
      </c>
      <c r="BD507" s="38" t="e">
        <f t="shared" ca="1" si="56"/>
        <v>#NAME?</v>
      </c>
      <c r="BE507" s="35" t="e">
        <f t="shared" ca="1" si="57"/>
        <v>#NAME?</v>
      </c>
      <c r="BF507" s="36" t="e">
        <f t="shared" ca="1" si="58"/>
        <v>#NAME?</v>
      </c>
      <c r="BG507" s="36" t="e">
        <f t="shared" ca="1" si="59"/>
        <v>#NAME?</v>
      </c>
      <c r="BH507" s="7"/>
      <c r="BI507" s="7"/>
      <c r="BJ507" s="7"/>
      <c r="BK507" s="7"/>
      <c r="BL507" s="7"/>
      <c r="BM507" s="7"/>
      <c r="BN507" s="8"/>
      <c r="BO507" s="8"/>
    </row>
    <row r="508" spans="1:67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/>
      <c r="AN508" s="33" t="str">
        <f t="shared" si="60"/>
        <v>0-day</v>
      </c>
      <c r="AO508" s="33" t="str">
        <f t="shared" si="61"/>
        <v>0-day</v>
      </c>
      <c r="AP508" s="33" t="str">
        <f t="shared" si="44"/>
        <v>0-day</v>
      </c>
      <c r="AQ508" s="33" t="str">
        <f t="shared" si="45"/>
        <v>0-day</v>
      </c>
      <c r="AR508" s="49"/>
      <c r="AS508" s="34" t="str">
        <f t="shared" si="46"/>
        <v/>
      </c>
      <c r="AT508" s="35">
        <f t="shared" si="62"/>
        <v>0</v>
      </c>
      <c r="AU508" s="35" t="e">
        <f t="shared" ca="1" si="47"/>
        <v>#NAME?</v>
      </c>
      <c r="AV508" s="35" t="e">
        <f t="shared" ca="1" si="48"/>
        <v>#NAME?</v>
      </c>
      <c r="AW508" s="34" t="e">
        <f t="shared" ca="1" si="49"/>
        <v>#NAME?</v>
      </c>
      <c r="AX508" s="35" t="e">
        <f t="shared" ca="1" si="50"/>
        <v>#NAME?</v>
      </c>
      <c r="AY508" s="34" t="str">
        <f t="shared" si="51"/>
        <v/>
      </c>
      <c r="AZ508" s="36" t="e">
        <f t="shared" ca="1" si="52"/>
        <v>#NAME?</v>
      </c>
      <c r="BA508" s="35" t="e">
        <f t="shared" ca="1" si="53"/>
        <v>#NAME?</v>
      </c>
      <c r="BB508" s="37" t="e">
        <f t="shared" ca="1" si="54"/>
        <v>#NAME?</v>
      </c>
      <c r="BC508" s="38" t="e">
        <f t="shared" ca="1" si="55"/>
        <v>#NAME?</v>
      </c>
      <c r="BD508" s="38" t="e">
        <f t="shared" ca="1" si="56"/>
        <v>#NAME?</v>
      </c>
      <c r="BE508" s="35" t="e">
        <f t="shared" ca="1" si="57"/>
        <v>#NAME?</v>
      </c>
      <c r="BF508" s="36" t="e">
        <f t="shared" ca="1" si="58"/>
        <v>#NAME?</v>
      </c>
      <c r="BG508" s="36" t="e">
        <f t="shared" ca="1" si="59"/>
        <v>#NAME?</v>
      </c>
      <c r="BH508" s="7"/>
      <c r="BI508" s="7"/>
      <c r="BJ508" s="7"/>
      <c r="BK508" s="7"/>
      <c r="BL508" s="7"/>
      <c r="BM508" s="7"/>
      <c r="BN508" s="8"/>
      <c r="BO508" s="8"/>
    </row>
    <row r="509" spans="1:67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/>
      <c r="AN509" s="33" t="str">
        <f t="shared" si="60"/>
        <v>0-day</v>
      </c>
      <c r="AO509" s="33" t="str">
        <f t="shared" si="61"/>
        <v>0-day</v>
      </c>
      <c r="AP509" s="33" t="str">
        <f t="shared" si="44"/>
        <v>0-day</v>
      </c>
      <c r="AQ509" s="33" t="str">
        <f t="shared" si="45"/>
        <v>0-day</v>
      </c>
      <c r="AR509" s="49"/>
      <c r="AS509" s="34" t="str">
        <f t="shared" si="46"/>
        <v/>
      </c>
      <c r="AT509" s="35">
        <f t="shared" si="62"/>
        <v>0</v>
      </c>
      <c r="AU509" s="35" t="e">
        <f t="shared" ca="1" si="47"/>
        <v>#NAME?</v>
      </c>
      <c r="AV509" s="35" t="e">
        <f t="shared" ca="1" si="48"/>
        <v>#NAME?</v>
      </c>
      <c r="AW509" s="34" t="e">
        <f t="shared" ca="1" si="49"/>
        <v>#NAME?</v>
      </c>
      <c r="AX509" s="35" t="e">
        <f t="shared" ca="1" si="50"/>
        <v>#NAME?</v>
      </c>
      <c r="AY509" s="34" t="str">
        <f t="shared" si="51"/>
        <v/>
      </c>
      <c r="AZ509" s="36" t="e">
        <f t="shared" ca="1" si="52"/>
        <v>#NAME?</v>
      </c>
      <c r="BA509" s="35" t="e">
        <f t="shared" ca="1" si="53"/>
        <v>#NAME?</v>
      </c>
      <c r="BB509" s="37" t="e">
        <f t="shared" ca="1" si="54"/>
        <v>#NAME?</v>
      </c>
      <c r="BC509" s="38" t="e">
        <f t="shared" ca="1" si="55"/>
        <v>#NAME?</v>
      </c>
      <c r="BD509" s="38" t="e">
        <f t="shared" ca="1" si="56"/>
        <v>#NAME?</v>
      </c>
      <c r="BE509" s="35" t="e">
        <f t="shared" ca="1" si="57"/>
        <v>#NAME?</v>
      </c>
      <c r="BF509" s="36" t="e">
        <f t="shared" ca="1" si="58"/>
        <v>#NAME?</v>
      </c>
      <c r="BG509" s="36" t="e">
        <f t="shared" ca="1" si="59"/>
        <v>#NAME?</v>
      </c>
      <c r="BH509" s="7"/>
      <c r="BI509" s="7"/>
      <c r="BJ509" s="7"/>
      <c r="BK509" s="7"/>
      <c r="BL509" s="7"/>
      <c r="BM509" s="7"/>
      <c r="BN509" s="8"/>
      <c r="BO509" s="8"/>
    </row>
    <row r="510" spans="1:67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/>
      <c r="AN510" s="33" t="str">
        <f t="shared" si="60"/>
        <v>0-day</v>
      </c>
      <c r="AO510" s="33" t="str">
        <f t="shared" si="61"/>
        <v>0-day</v>
      </c>
      <c r="AP510" s="33" t="str">
        <f t="shared" si="44"/>
        <v>0-day</v>
      </c>
      <c r="AQ510" s="33" t="str">
        <f t="shared" si="45"/>
        <v>0-day</v>
      </c>
      <c r="AR510" s="49"/>
      <c r="AS510" s="34" t="str">
        <f t="shared" si="46"/>
        <v/>
      </c>
      <c r="AT510" s="35">
        <f t="shared" si="62"/>
        <v>0</v>
      </c>
      <c r="AU510" s="35" t="e">
        <f t="shared" ca="1" si="47"/>
        <v>#NAME?</v>
      </c>
      <c r="AV510" s="35" t="e">
        <f t="shared" ca="1" si="48"/>
        <v>#NAME?</v>
      </c>
      <c r="AW510" s="34" t="e">
        <f t="shared" ca="1" si="49"/>
        <v>#NAME?</v>
      </c>
      <c r="AX510" s="35" t="e">
        <f t="shared" ca="1" si="50"/>
        <v>#NAME?</v>
      </c>
      <c r="AY510" s="34" t="str">
        <f t="shared" si="51"/>
        <v/>
      </c>
      <c r="AZ510" s="36" t="e">
        <f t="shared" ca="1" si="52"/>
        <v>#NAME?</v>
      </c>
      <c r="BA510" s="35" t="e">
        <f t="shared" ca="1" si="53"/>
        <v>#NAME?</v>
      </c>
      <c r="BB510" s="37" t="e">
        <f t="shared" ca="1" si="54"/>
        <v>#NAME?</v>
      </c>
      <c r="BC510" s="38" t="e">
        <f t="shared" ca="1" si="55"/>
        <v>#NAME?</v>
      </c>
      <c r="BD510" s="38" t="e">
        <f t="shared" ca="1" si="56"/>
        <v>#NAME?</v>
      </c>
      <c r="BE510" s="35" t="e">
        <f t="shared" ca="1" si="57"/>
        <v>#NAME?</v>
      </c>
      <c r="BF510" s="36" t="e">
        <f t="shared" ca="1" si="58"/>
        <v>#NAME?</v>
      </c>
      <c r="BG510" s="36" t="e">
        <f t="shared" ca="1" si="59"/>
        <v>#NAME?</v>
      </c>
      <c r="BH510" s="7"/>
      <c r="BI510" s="7"/>
      <c r="BJ510" s="7"/>
      <c r="BK510" s="7"/>
      <c r="BL510" s="7"/>
      <c r="BM510" s="7"/>
      <c r="BN510" s="8"/>
      <c r="BO510" s="8"/>
    </row>
    <row r="511" spans="1:67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/>
      <c r="AN511" s="33" t="str">
        <f t="shared" si="60"/>
        <v>0-day</v>
      </c>
      <c r="AO511" s="33" t="str">
        <f t="shared" si="61"/>
        <v>0-day</v>
      </c>
      <c r="AP511" s="33" t="str">
        <f t="shared" si="44"/>
        <v>0-day</v>
      </c>
      <c r="AQ511" s="33" t="str">
        <f t="shared" si="45"/>
        <v>0-day</v>
      </c>
      <c r="AR511" s="49"/>
      <c r="AS511" s="34" t="str">
        <f t="shared" si="46"/>
        <v/>
      </c>
      <c r="AT511" s="35">
        <f t="shared" si="62"/>
        <v>0</v>
      </c>
      <c r="AU511" s="35" t="e">
        <f t="shared" ca="1" si="47"/>
        <v>#NAME?</v>
      </c>
      <c r="AV511" s="35" t="e">
        <f t="shared" ca="1" si="48"/>
        <v>#NAME?</v>
      </c>
      <c r="AW511" s="34" t="e">
        <f t="shared" ca="1" si="49"/>
        <v>#NAME?</v>
      </c>
      <c r="AX511" s="35" t="e">
        <f t="shared" ca="1" si="50"/>
        <v>#NAME?</v>
      </c>
      <c r="AY511" s="34" t="str">
        <f t="shared" si="51"/>
        <v/>
      </c>
      <c r="AZ511" s="36" t="e">
        <f t="shared" ca="1" si="52"/>
        <v>#NAME?</v>
      </c>
      <c r="BA511" s="35" t="e">
        <f t="shared" ca="1" si="53"/>
        <v>#NAME?</v>
      </c>
      <c r="BB511" s="37" t="e">
        <f t="shared" ca="1" si="54"/>
        <v>#NAME?</v>
      </c>
      <c r="BC511" s="38" t="e">
        <f t="shared" ca="1" si="55"/>
        <v>#NAME?</v>
      </c>
      <c r="BD511" s="38" t="e">
        <f t="shared" ca="1" si="56"/>
        <v>#NAME?</v>
      </c>
      <c r="BE511" s="35" t="e">
        <f t="shared" ca="1" si="57"/>
        <v>#NAME?</v>
      </c>
      <c r="BF511" s="36" t="e">
        <f t="shared" ca="1" si="58"/>
        <v>#NAME?</v>
      </c>
      <c r="BG511" s="36" t="e">
        <f t="shared" ca="1" si="59"/>
        <v>#NAME?</v>
      </c>
      <c r="BH511" s="7"/>
      <c r="BI511" s="7"/>
      <c r="BJ511" s="7"/>
      <c r="BK511" s="7"/>
      <c r="BL511" s="7"/>
      <c r="BM511" s="7"/>
      <c r="BN511" s="8"/>
      <c r="BO511" s="8"/>
    </row>
    <row r="512" spans="1:67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/>
      <c r="AN512" s="33" t="str">
        <f t="shared" si="60"/>
        <v>0-day</v>
      </c>
      <c r="AO512" s="33" t="str">
        <f t="shared" si="61"/>
        <v>0-day</v>
      </c>
      <c r="AP512" s="33" t="str">
        <f t="shared" si="44"/>
        <v>0-day</v>
      </c>
      <c r="AQ512" s="33" t="str">
        <f t="shared" si="45"/>
        <v>0-day</v>
      </c>
      <c r="AR512" s="49"/>
      <c r="AS512" s="34" t="str">
        <f t="shared" si="46"/>
        <v/>
      </c>
      <c r="AT512" s="35">
        <f t="shared" si="62"/>
        <v>0</v>
      </c>
      <c r="AU512" s="35" t="e">
        <f t="shared" ca="1" si="47"/>
        <v>#NAME?</v>
      </c>
      <c r="AV512" s="35" t="e">
        <f t="shared" ca="1" si="48"/>
        <v>#NAME?</v>
      </c>
      <c r="AW512" s="34" t="e">
        <f t="shared" ca="1" si="49"/>
        <v>#NAME?</v>
      </c>
      <c r="AX512" s="35" t="e">
        <f t="shared" ca="1" si="50"/>
        <v>#NAME?</v>
      </c>
      <c r="AY512" s="34" t="str">
        <f t="shared" si="51"/>
        <v/>
      </c>
      <c r="AZ512" s="36" t="e">
        <f t="shared" ca="1" si="52"/>
        <v>#NAME?</v>
      </c>
      <c r="BA512" s="35" t="e">
        <f t="shared" ca="1" si="53"/>
        <v>#NAME?</v>
      </c>
      <c r="BB512" s="37" t="e">
        <f t="shared" ca="1" si="54"/>
        <v>#NAME?</v>
      </c>
      <c r="BC512" s="38" t="e">
        <f t="shared" ca="1" si="55"/>
        <v>#NAME?</v>
      </c>
      <c r="BD512" s="38" t="e">
        <f t="shared" ca="1" si="56"/>
        <v>#NAME?</v>
      </c>
      <c r="BE512" s="35" t="e">
        <f t="shared" ca="1" si="57"/>
        <v>#NAME?</v>
      </c>
      <c r="BF512" s="36" t="e">
        <f t="shared" ca="1" si="58"/>
        <v>#NAME?</v>
      </c>
      <c r="BG512" s="36" t="e">
        <f t="shared" ca="1" si="59"/>
        <v>#NAME?</v>
      </c>
      <c r="BH512" s="7"/>
      <c r="BI512" s="7"/>
      <c r="BJ512" s="7"/>
      <c r="BK512" s="7"/>
      <c r="BL512" s="7"/>
      <c r="BM512" s="7"/>
      <c r="BN512" s="8"/>
      <c r="BO512" s="8"/>
    </row>
    <row r="513" spans="1:67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/>
      <c r="AN513" s="33" t="str">
        <f t="shared" si="60"/>
        <v>0-day</v>
      </c>
      <c r="AO513" s="33" t="str">
        <f t="shared" si="61"/>
        <v>0-day</v>
      </c>
      <c r="AP513" s="33" t="str">
        <f t="shared" ref="AP513:AP514" si="71">IFERROR(DATEDIF(AA513,AE513,"d"),"0")&amp;"-day"</f>
        <v>0-day</v>
      </c>
      <c r="AQ513" s="33" t="str">
        <f t="shared" ref="AQ513:AQ514" si="72">SUM(AL513:AP513)&amp;"-day"</f>
        <v>0-day</v>
      </c>
      <c r="AR513" s="49"/>
      <c r="AS513" s="34" t="str">
        <f t="shared" ref="AS513:AS514" si="73">IF(AT513=0,"",ROW()-ROW($AS$2))</f>
        <v/>
      </c>
      <c r="AT513" s="35">
        <f t="shared" si="62"/>
        <v>0</v>
      </c>
      <c r="AU513" s="35" t="e">
        <f t="shared" ref="AU513:AU514" ca="1" si="74">_xludf.ifna(INDEX($B:$B,MATCH(AT513,$C:$C,FALSE)),"")</f>
        <v>#NAME?</v>
      </c>
      <c r="AV513" s="35" t="e">
        <f t="shared" ref="AV513:AV514" ca="1" si="75">_xludf.ifna(INDEX($U:$U,MATCH(AT513,$C:$C,FALSE)),"")</f>
        <v>#NAME?</v>
      </c>
      <c r="AW513" s="34" t="e">
        <f t="shared" ref="AW513:AW514" ca="1" si="76">_xludf.ifna(INDEX($Z:$Z,MATCH(AT513,$C:$C,FALSE)),"")</f>
        <v>#NAME?</v>
      </c>
      <c r="AX513" s="35" t="e">
        <f t="shared" ref="AX513:AX514" ca="1" si="77">_xludf.ifna(INDEX($AA:$AA,MATCH(AT513,$C:$C,FALSE)),"")</f>
        <v>#NAME?</v>
      </c>
      <c r="AY513" s="34" t="str">
        <f t="shared" ref="AY513:AY514" si="78">IFERROR(INDEX($R:$R,MATCH(AT513,$C:$C,FALSE)),"")</f>
        <v/>
      </c>
      <c r="AZ513" s="36" t="e">
        <f t="shared" ref="AZ513:AZ514" ca="1" si="79">_xludf.ifna(INDEX($V:$V,MATCH(AT513,$C:$C,FALSE)),"")</f>
        <v>#NAME?</v>
      </c>
      <c r="BA513" s="35" t="e">
        <f t="shared" ref="BA513:BA514" ca="1" si="80">_xludf.ifna(INDEX($W:$W,MATCH(AT513,$C:$C,FALSE)),"")</f>
        <v>#NAME?</v>
      </c>
      <c r="BB513" s="37" t="e">
        <f t="shared" ref="BB513:BB514" ca="1" si="81">_xludf.ifna(INDEX($X:$X,MATCH(AT513,$C:$C,FALSE)),"")</f>
        <v>#NAME?</v>
      </c>
      <c r="BC513" s="38" t="e">
        <f t="shared" ref="BC513:BC514" ca="1" si="82">_xludf.ifna(INDEX($AD:$AD,MATCH(AT513,$C:$C,FALSE)),"")</f>
        <v>#NAME?</v>
      </c>
      <c r="BD513" s="38" t="e">
        <f t="shared" ref="BD513:BD514" ca="1" si="83">_xludf.ifna(INDEX($AE:$AE,MATCH(AT513,$C:$C,FALSE)),"")</f>
        <v>#NAME?</v>
      </c>
      <c r="BE513" s="35" t="e">
        <f t="shared" ref="BE513:BE514" ca="1" si="84">_xludf.ifna(INDEX($AG:$AG,MATCH(AT513,$C:$C,FALSE)),"")</f>
        <v>#NAME?</v>
      </c>
      <c r="BF513" s="36" t="e">
        <f t="shared" ref="BF513:BF514" ca="1" si="85">_xludf.ifna(INDEX($T:$T,MATCH(AT513,$C:$C,FALSE),""),"")</f>
        <v>#NAME?</v>
      </c>
      <c r="BG513" s="36" t="e">
        <f t="shared" ref="BG513:BG514" ca="1" si="86">_xludf.ifna(INDEX($AI:$AI,MATCH(AT513,$C:$C,FALSE)),"")</f>
        <v>#NAME?</v>
      </c>
      <c r="BH513" s="7"/>
      <c r="BI513" s="7"/>
      <c r="BJ513" s="7"/>
      <c r="BK513" s="7"/>
      <c r="BL513" s="7"/>
      <c r="BM513" s="7"/>
      <c r="BN513" s="8"/>
      <c r="BO513" s="8"/>
    </row>
    <row r="514" spans="1:67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/>
      <c r="AN514" s="33" t="str">
        <f t="shared" si="60"/>
        <v>0-day</v>
      </c>
      <c r="AO514" s="33" t="str">
        <f t="shared" si="61"/>
        <v>0-day</v>
      </c>
      <c r="AP514" s="33" t="str">
        <f t="shared" si="71"/>
        <v>0-day</v>
      </c>
      <c r="AQ514" s="33" t="str">
        <f t="shared" si="72"/>
        <v>0-day</v>
      </c>
      <c r="AR514" s="49"/>
      <c r="AS514" s="34" t="str">
        <f t="shared" si="73"/>
        <v/>
      </c>
      <c r="AT514" s="35">
        <f t="shared" si="62"/>
        <v>0</v>
      </c>
      <c r="AU514" s="35" t="e">
        <f t="shared" ca="1" si="74"/>
        <v>#NAME?</v>
      </c>
      <c r="AV514" s="35" t="e">
        <f t="shared" ca="1" si="75"/>
        <v>#NAME?</v>
      </c>
      <c r="AW514" s="34" t="e">
        <f t="shared" ca="1" si="76"/>
        <v>#NAME?</v>
      </c>
      <c r="AX514" s="35" t="e">
        <f t="shared" ca="1" si="77"/>
        <v>#NAME?</v>
      </c>
      <c r="AY514" s="34" t="str">
        <f t="shared" si="78"/>
        <v/>
      </c>
      <c r="AZ514" s="36" t="e">
        <f t="shared" ca="1" si="79"/>
        <v>#NAME?</v>
      </c>
      <c r="BA514" s="35" t="e">
        <f t="shared" ca="1" si="80"/>
        <v>#NAME?</v>
      </c>
      <c r="BB514" s="37" t="e">
        <f t="shared" ca="1" si="81"/>
        <v>#NAME?</v>
      </c>
      <c r="BC514" s="38" t="e">
        <f t="shared" ca="1" si="82"/>
        <v>#NAME?</v>
      </c>
      <c r="BD514" s="38" t="e">
        <f t="shared" ca="1" si="83"/>
        <v>#NAME?</v>
      </c>
      <c r="BE514" s="35" t="e">
        <f t="shared" ca="1" si="84"/>
        <v>#NAME?</v>
      </c>
      <c r="BF514" s="36" t="e">
        <f t="shared" ca="1" si="85"/>
        <v>#NAME?</v>
      </c>
      <c r="BG514" s="36" t="e">
        <f t="shared" ca="1" si="86"/>
        <v>#NAME?</v>
      </c>
      <c r="BH514" s="7"/>
      <c r="BI514" s="7"/>
      <c r="BJ514" s="7"/>
      <c r="BK514" s="7"/>
      <c r="BL514" s="7"/>
      <c r="BM514" s="7"/>
      <c r="BN514" s="8"/>
      <c r="BO514" s="8"/>
    </row>
  </sheetData>
  <mergeCells count="8">
    <mergeCell ref="AL1:AQ1"/>
    <mergeCell ref="AT1:BF1"/>
    <mergeCell ref="BI1:BM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300-000000000000}">
      <formula1>OR(NOT(ISERROR(DATEVALUE(AE3))), AND(ISNUMBER(AE3), LEFT(CELL("format", AE3))="D"))</formula1>
    </dataValidation>
    <dataValidation type="list" allowBlank="1" sqref="M3:M514" xr:uid="{00000000-0002-0000-03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outlinePr summaryBelow="0" summaryRight="0"/>
  </sheetPr>
  <dimension ref="A1:BO513"/>
  <sheetViews>
    <sheetView topLeftCell="O1" workbookViewId="0">
      <selection activeCell="T2" activeCellId="1" sqref="R2 T2"/>
    </sheetView>
  </sheetViews>
  <sheetFormatPr defaultColWidth="14.3984375" defaultRowHeight="15" customHeight="1" x14ac:dyDescent="0.3"/>
  <cols>
    <col min="1" max="1" width="4.69921875" customWidth="1"/>
    <col min="2" max="2" width="17.09765625" customWidth="1"/>
    <col min="3" max="3" width="21.8984375" customWidth="1"/>
    <col min="4" max="4" width="18.3984375" customWidth="1"/>
    <col min="5" max="5" width="53.09765625" customWidth="1"/>
    <col min="14" max="14" width="38.69921875" customWidth="1"/>
    <col min="16" max="16" width="27.296875" customWidth="1"/>
    <col min="18" max="18" width="19" customWidth="1"/>
  </cols>
  <sheetData>
    <row r="1" spans="1:67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4"/>
      <c r="AN1" s="80"/>
      <c r="AO1" s="80"/>
      <c r="AP1" s="80"/>
      <c r="AQ1" s="80"/>
      <c r="AR1" s="4"/>
      <c r="AS1" s="5"/>
      <c r="AT1" s="85" t="s">
        <v>5</v>
      </c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6"/>
      <c r="BH1" s="7"/>
      <c r="BI1" s="86" t="s">
        <v>469</v>
      </c>
      <c r="BJ1" s="80"/>
      <c r="BK1" s="80"/>
      <c r="BL1" s="80"/>
      <c r="BM1" s="80"/>
      <c r="BN1" s="8"/>
      <c r="BO1" s="8"/>
    </row>
    <row r="2" spans="1:67" ht="29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5" t="s">
        <v>24</v>
      </c>
      <c r="S2" s="9" t="s">
        <v>25</v>
      </c>
      <c r="T2" s="95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87" t="s">
        <v>1047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94" t="s">
        <v>1048</v>
      </c>
      <c r="AN2" s="14" t="s">
        <v>43</v>
      </c>
      <c r="AO2" s="14" t="s">
        <v>44</v>
      </c>
      <c r="AP2" s="14" t="s">
        <v>45</v>
      </c>
      <c r="AQ2" s="14" t="s">
        <v>46</v>
      </c>
      <c r="AR2" s="4"/>
      <c r="AS2" s="15" t="s">
        <v>7</v>
      </c>
      <c r="AT2" s="16" t="s">
        <v>9</v>
      </c>
      <c r="AU2" s="16" t="s">
        <v>47</v>
      </c>
      <c r="AV2" s="11" t="s">
        <v>27</v>
      </c>
      <c r="AW2" s="16" t="s">
        <v>31</v>
      </c>
      <c r="AX2" s="16" t="s">
        <v>48</v>
      </c>
      <c r="AY2" s="9" t="s">
        <v>49</v>
      </c>
      <c r="AZ2" s="9" t="s">
        <v>28</v>
      </c>
      <c r="BA2" s="17" t="s">
        <v>50</v>
      </c>
      <c r="BB2" s="17" t="s">
        <v>51</v>
      </c>
      <c r="BC2" s="9" t="str">
        <f t="array" ref="BC2">INDEX($AD:$AD,MATCH(AT2,$C:$C,FALSE))</f>
        <v>NO INVOICE</v>
      </c>
      <c r="BD2" s="9" t="s">
        <v>52</v>
      </c>
      <c r="BE2" s="11" t="s">
        <v>37</v>
      </c>
      <c r="BF2" s="9" t="s">
        <v>53</v>
      </c>
      <c r="BG2" s="9" t="s">
        <v>39</v>
      </c>
      <c r="BH2" s="7"/>
      <c r="BI2" s="18" t="s">
        <v>7</v>
      </c>
      <c r="BJ2" s="18" t="s">
        <v>54</v>
      </c>
      <c r="BK2" s="18" t="s">
        <v>55</v>
      </c>
      <c r="BL2" s="18" t="s">
        <v>56</v>
      </c>
      <c r="BM2" s="18" t="s">
        <v>46</v>
      </c>
      <c r="BN2" s="8"/>
      <c r="BO2" s="8"/>
    </row>
    <row r="3" spans="1:67" ht="14.5" x14ac:dyDescent="0.35">
      <c r="A3" s="19">
        <f t="shared" ref="A3:A257" si="0">IF(C3=0,"",ROW()-ROW($A$2))</f>
        <v>1</v>
      </c>
      <c r="B3" s="20">
        <v>46235</v>
      </c>
      <c r="C3" s="59" t="s">
        <v>590</v>
      </c>
      <c r="D3" s="43" t="s">
        <v>198</v>
      </c>
      <c r="E3" s="23" t="s">
        <v>199</v>
      </c>
      <c r="F3" s="24">
        <v>1</v>
      </c>
      <c r="G3" s="24" t="s">
        <v>60</v>
      </c>
      <c r="H3" s="19" t="str">
        <f t="shared" ref="H3:H257" si="1">IF(C3=0,"",IF(T3="DONE","DONE","WAITING"))</f>
        <v>WAITING</v>
      </c>
      <c r="I3" s="24" t="s">
        <v>582</v>
      </c>
      <c r="J3" s="25" t="s">
        <v>121</v>
      </c>
      <c r="K3" s="25" t="s">
        <v>123</v>
      </c>
      <c r="L3" s="25">
        <v>17290</v>
      </c>
      <c r="M3" s="19"/>
      <c r="N3" s="24" t="s">
        <v>591</v>
      </c>
      <c r="O3" s="24" t="s">
        <v>65</v>
      </c>
      <c r="P3" s="24" t="s">
        <v>592</v>
      </c>
      <c r="Q3" s="24" t="s">
        <v>593</v>
      </c>
      <c r="R3" s="21" t="s">
        <v>594</v>
      </c>
      <c r="S3" s="20">
        <v>46237</v>
      </c>
      <c r="T3" s="21">
        <v>1000021972</v>
      </c>
      <c r="U3" s="26"/>
      <c r="V3" s="19"/>
      <c r="W3" s="19"/>
      <c r="X3" s="28"/>
      <c r="Y3" s="28" t="str">
        <f t="shared" ref="Y3:Y257" si="2">IF(C3=0,"",IF(ISBLANK(V3),"WAITING","DONE"))</f>
        <v>WAITING</v>
      </c>
      <c r="Z3" s="28"/>
      <c r="AA3" s="28"/>
      <c r="AB3" s="19" t="str">
        <f t="shared" ref="AB3:AB257" si="3">IF(C3=0,"",IF(ISBLANK(Z3),"WAITING","DONE"))</f>
        <v>WAITING</v>
      </c>
      <c r="AC3" s="19"/>
      <c r="AD3" s="46"/>
      <c r="AE3" s="46"/>
      <c r="AF3" s="28" t="str">
        <f t="shared" ref="AF3:AF257" si="4">IF(C3=0,"",IF(ISBLANK(AD3),"WAITING","DONE"))</f>
        <v>WAITING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2-day</v>
      </c>
      <c r="AM3" s="33"/>
      <c r="AN3" s="33" t="str">
        <f t="shared" ref="AN3:AN93" si="8">IFERROR(DATEDIF(S3,X3,"d"),"0")&amp;"-day"</f>
        <v>0-day</v>
      </c>
      <c r="AO3" s="33" t="str">
        <f t="shared" ref="AO3:AO257" si="9">IFERROR(DATEDIF(X3,AA3,"d"),"0")&amp;"-day"</f>
        <v>0-day</v>
      </c>
      <c r="AP3" s="33" t="str">
        <f t="shared" ref="AP3:AP257" si="10">IFERROR(DATEDIF(AA3,AE3,"d"),"0")&amp;"-day"</f>
        <v>0-day</v>
      </c>
      <c r="AQ3" s="33" t="str">
        <f t="shared" ref="AQ3:AQ257" si="11">SUM(AL3:AP3)&amp;"-day"</f>
        <v>0-day</v>
      </c>
      <c r="AR3" s="4"/>
      <c r="AS3" s="34" t="str">
        <f t="shared" ref="AS3:AS257" si="12">IF(AT3=0,"",ROW()-ROW($AS$2))</f>
        <v/>
      </c>
      <c r="AT3" s="19"/>
      <c r="AU3" s="35" t="e">
        <f t="shared" ref="AU3:AU257" ca="1" si="13">_xludf.ifna(INDEX($B:$B,MATCH(AT3,$C:$C,FALSE)),"")</f>
        <v>#NAME?</v>
      </c>
      <c r="AV3" s="35" t="e">
        <f t="shared" ref="AV3:AV257" ca="1" si="14">_xludf.ifna(INDEX($U:$U,MATCH(AT3,$C:$C,FALSE)),"")</f>
        <v>#NAME?</v>
      </c>
      <c r="AW3" s="34" t="e">
        <f t="shared" ref="AW3:AW257" ca="1" si="15">_xludf.ifna(INDEX($Z:$Z,MATCH(AT3,$C:$C,FALSE)),"")</f>
        <v>#NAME?</v>
      </c>
      <c r="AX3" s="35" t="e">
        <f t="shared" ref="AX3:AX257" ca="1" si="16">_xludf.ifna(INDEX($AA:$AA,MATCH(AT3,$C:$C,FALSE)),"")</f>
        <v>#NAME?</v>
      </c>
      <c r="AY3" s="34" t="str">
        <f t="shared" ref="AY3:AY257" si="17">IFERROR(INDEX($R:$R,MATCH(AT3,$C:$C,FALSE)),"")</f>
        <v/>
      </c>
      <c r="AZ3" s="36" t="e">
        <f t="shared" ref="AZ3:AZ257" ca="1" si="18">_xludf.ifna(INDEX($V:$V,MATCH(AT3,$C:$C,FALSE)),"")</f>
        <v>#NAME?</v>
      </c>
      <c r="BA3" s="35" t="e">
        <f t="shared" ref="BA3:BA257" ca="1" si="19">_xludf.ifna(INDEX($W:$W,MATCH(AT3,$C:$C,FALSE)),"")</f>
        <v>#NAME?</v>
      </c>
      <c r="BB3" s="37" t="e">
        <f t="shared" ref="BB3:BB257" ca="1" si="20">_xludf.ifna(INDEX($X:$X,MATCH(AT3,$C:$C,FALSE)),"")</f>
        <v>#NAME?</v>
      </c>
      <c r="BC3" s="38" t="e">
        <f t="shared" ref="BC3:BC257" ca="1" si="21">_xludf.ifna(INDEX($AD:$AD,MATCH(AT3,$C:$C,FALSE)),"")</f>
        <v>#NAME?</v>
      </c>
      <c r="BD3" s="38" t="e">
        <f t="shared" ref="BD3:BD257" ca="1" si="22">_xludf.ifna(INDEX($AE:$AE,MATCH(AT3,$C:$C,FALSE)),"")</f>
        <v>#NAME?</v>
      </c>
      <c r="BE3" s="35" t="e">
        <f t="shared" ref="BE3:BE257" ca="1" si="23">_xludf.ifna(INDEX($AG:$AG,MATCH(AT3,$C:$C,FALSE)),"")</f>
        <v>#NAME?</v>
      </c>
      <c r="BF3" s="36" t="e">
        <f t="shared" ref="BF3:BF257" ca="1" si="24">_xludf.ifna(INDEX($T:$T,MATCH(AT3,$C:$C,FALSE),""),"")</f>
        <v>#NAME?</v>
      </c>
      <c r="BG3" s="36" t="e">
        <f t="shared" ref="BG3:BG257" ca="1" si="25">_xludf.ifna(INDEX($AI:$AI,MATCH(AT3,$C:$C,FALSE)),"")</f>
        <v>#NAME?</v>
      </c>
      <c r="BH3" s="7"/>
      <c r="BI3" s="39">
        <v>1</v>
      </c>
      <c r="BJ3" s="39" t="s">
        <v>71</v>
      </c>
      <c r="BK3" s="39">
        <f ca="1">IFERROR(__xludf.DUMMYFUNCTION("COUNTUNIQUEIFS(C3:C999,H3:H999,$BJ$2)"),0)</f>
        <v>0</v>
      </c>
      <c r="BL3" s="39">
        <f ca="1">IFERROR(__xludf.DUMMYFUNCTION("COUNTUNIQUEIFS(C3:C999,H3:H999,$BK$2)"),33)</f>
        <v>33</v>
      </c>
      <c r="BM3" s="39">
        <f t="shared" ref="BM3:BM6" ca="1" si="26">SUM(BK3:BL3)</f>
        <v>33</v>
      </c>
      <c r="BN3" s="8"/>
      <c r="BO3" s="8"/>
    </row>
    <row r="4" spans="1:67" ht="14.5" x14ac:dyDescent="0.35">
      <c r="A4" s="19">
        <f t="shared" si="0"/>
        <v>2</v>
      </c>
      <c r="B4" s="20">
        <v>46235</v>
      </c>
      <c r="C4" s="62" t="s">
        <v>590</v>
      </c>
      <c r="D4" s="43" t="s">
        <v>336</v>
      </c>
      <c r="E4" s="23" t="s">
        <v>337</v>
      </c>
      <c r="F4" s="24">
        <v>1</v>
      </c>
      <c r="G4" s="24" t="s">
        <v>60</v>
      </c>
      <c r="H4" s="19" t="str">
        <f t="shared" si="1"/>
        <v>WAITING</v>
      </c>
      <c r="I4" s="24" t="s">
        <v>582</v>
      </c>
      <c r="J4" s="25" t="s">
        <v>121</v>
      </c>
      <c r="K4" s="25" t="s">
        <v>123</v>
      </c>
      <c r="L4" s="25">
        <v>17290</v>
      </c>
      <c r="M4" s="19"/>
      <c r="N4" s="24" t="s">
        <v>591</v>
      </c>
      <c r="O4" s="24" t="s">
        <v>65</v>
      </c>
      <c r="P4" s="24" t="s">
        <v>592</v>
      </c>
      <c r="Q4" s="24" t="s">
        <v>593</v>
      </c>
      <c r="R4" s="21" t="s">
        <v>594</v>
      </c>
      <c r="S4" s="20">
        <v>46237</v>
      </c>
      <c r="T4" s="21">
        <v>1000021972</v>
      </c>
      <c r="U4" s="26"/>
      <c r="V4" s="19"/>
      <c r="W4" s="19"/>
      <c r="X4" s="28"/>
      <c r="Y4" s="28" t="str">
        <f t="shared" si="2"/>
        <v>WAITING</v>
      </c>
      <c r="Z4" s="28"/>
      <c r="AA4" s="28"/>
      <c r="AB4" s="19" t="str">
        <f t="shared" si="3"/>
        <v>WAITING</v>
      </c>
      <c r="AC4" s="19"/>
      <c r="AD4" s="28"/>
      <c r="AE4" s="28"/>
      <c r="AF4" s="28" t="str">
        <f t="shared" si="4"/>
        <v>WAITING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2-day</v>
      </c>
      <c r="AM4" s="33"/>
      <c r="AN4" s="33" t="str">
        <f t="shared" si="8"/>
        <v>0-day</v>
      </c>
      <c r="AO4" s="33" t="str">
        <f t="shared" si="9"/>
        <v>0-day</v>
      </c>
      <c r="AP4" s="33" t="str">
        <f t="shared" si="10"/>
        <v>0-day</v>
      </c>
      <c r="AQ4" s="33" t="str">
        <f t="shared" si="11"/>
        <v>0-day</v>
      </c>
      <c r="AR4" s="4"/>
      <c r="AS4" s="34" t="str">
        <f t="shared" si="12"/>
        <v/>
      </c>
      <c r="AT4" s="19"/>
      <c r="AU4" s="35" t="e">
        <f t="shared" ca="1" si="13"/>
        <v>#NAME?</v>
      </c>
      <c r="AV4" s="35" t="e">
        <f t="shared" ca="1" si="14"/>
        <v>#NAME?</v>
      </c>
      <c r="AW4" s="34" t="e">
        <f t="shared" ca="1" si="15"/>
        <v>#NAME?</v>
      </c>
      <c r="AX4" s="35" t="e">
        <f t="shared" ca="1" si="16"/>
        <v>#NAME?</v>
      </c>
      <c r="AY4" s="34" t="str">
        <f t="shared" si="17"/>
        <v/>
      </c>
      <c r="AZ4" s="36" t="e">
        <f t="shared" ca="1" si="18"/>
        <v>#NAME?</v>
      </c>
      <c r="BA4" s="35" t="e">
        <f t="shared" ca="1" si="19"/>
        <v>#NAME?</v>
      </c>
      <c r="BB4" s="37" t="e">
        <f t="shared" ca="1" si="20"/>
        <v>#NAME?</v>
      </c>
      <c r="BC4" s="38" t="e">
        <f t="shared" ca="1" si="21"/>
        <v>#NAME?</v>
      </c>
      <c r="BD4" s="38" t="e">
        <f t="shared" ca="1" si="22"/>
        <v>#NAME?</v>
      </c>
      <c r="BE4" s="35" t="e">
        <f t="shared" ca="1" si="23"/>
        <v>#NAME?</v>
      </c>
      <c r="BF4" s="36" t="e">
        <f t="shared" ca="1" si="24"/>
        <v>#NAME?</v>
      </c>
      <c r="BG4" s="36" t="e">
        <f t="shared" ca="1" si="25"/>
        <v>#NAME?</v>
      </c>
      <c r="BH4" s="7"/>
      <c r="BI4" s="39">
        <v>3</v>
      </c>
      <c r="BJ4" s="39" t="s">
        <v>77</v>
      </c>
      <c r="BK4" s="39">
        <f ca="1">IFERROR(__xludf.DUMMYFUNCTION("COUNTUNIQUEIFS(C3:C999,AB3:AB999,$BJ$2)"),0)</f>
        <v>0</v>
      </c>
      <c r="BL4" s="39">
        <f ca="1">IFERROR(__xludf.DUMMYFUNCTION("COUNTUNIQUEIFS(C3:C999,AB3:AB999,$BK$2)"),33)</f>
        <v>33</v>
      </c>
      <c r="BM4" s="39">
        <f t="shared" ca="1" si="26"/>
        <v>33</v>
      </c>
      <c r="BN4" s="8"/>
      <c r="BO4" s="8"/>
    </row>
    <row r="5" spans="1:67" ht="14.5" x14ac:dyDescent="0.35">
      <c r="A5" s="19">
        <f t="shared" si="0"/>
        <v>3</v>
      </c>
      <c r="B5" s="20">
        <v>46235</v>
      </c>
      <c r="C5" s="62" t="s">
        <v>590</v>
      </c>
      <c r="D5" s="43" t="s">
        <v>148</v>
      </c>
      <c r="E5" s="23" t="s">
        <v>397</v>
      </c>
      <c r="F5" s="24">
        <v>1</v>
      </c>
      <c r="G5" s="24" t="s">
        <v>60</v>
      </c>
      <c r="H5" s="19" t="str">
        <f t="shared" si="1"/>
        <v>WAITING</v>
      </c>
      <c r="I5" s="24" t="s">
        <v>582</v>
      </c>
      <c r="J5" s="25" t="s">
        <v>121</v>
      </c>
      <c r="K5" s="25" t="s">
        <v>123</v>
      </c>
      <c r="L5" s="25">
        <v>17290</v>
      </c>
      <c r="M5" s="19"/>
      <c r="N5" s="24" t="s">
        <v>591</v>
      </c>
      <c r="O5" s="24" t="s">
        <v>65</v>
      </c>
      <c r="P5" s="24" t="s">
        <v>592</v>
      </c>
      <c r="Q5" s="24" t="s">
        <v>593</v>
      </c>
      <c r="R5" s="21" t="s">
        <v>594</v>
      </c>
      <c r="S5" s="20">
        <v>46237</v>
      </c>
      <c r="T5" s="21">
        <v>1000021972</v>
      </c>
      <c r="U5" s="26"/>
      <c r="V5" s="19"/>
      <c r="W5" s="19"/>
      <c r="X5" s="28"/>
      <c r="Y5" s="28" t="str">
        <f t="shared" si="2"/>
        <v>WAITING</v>
      </c>
      <c r="Z5" s="28"/>
      <c r="AA5" s="28"/>
      <c r="AB5" s="19" t="str">
        <f t="shared" si="3"/>
        <v>WAITING</v>
      </c>
      <c r="AC5" s="19"/>
      <c r="AD5" s="28"/>
      <c r="AE5" s="28"/>
      <c r="AF5" s="28" t="str">
        <f t="shared" si="4"/>
        <v>WAITING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2-day</v>
      </c>
      <c r="AM5" s="33"/>
      <c r="AN5" s="33" t="str">
        <f t="shared" si="8"/>
        <v>0-day</v>
      </c>
      <c r="AO5" s="33" t="str">
        <f t="shared" si="9"/>
        <v>0-day</v>
      </c>
      <c r="AP5" s="33" t="str">
        <f t="shared" si="10"/>
        <v>0-day</v>
      </c>
      <c r="AQ5" s="33" t="str">
        <f t="shared" si="11"/>
        <v>0-day</v>
      </c>
      <c r="AR5" s="4"/>
      <c r="AS5" s="34" t="str">
        <f t="shared" si="12"/>
        <v/>
      </c>
      <c r="AT5" s="19"/>
      <c r="AU5" s="35" t="e">
        <f t="shared" ca="1" si="13"/>
        <v>#NAME?</v>
      </c>
      <c r="AV5" s="35" t="e">
        <f t="shared" ca="1" si="14"/>
        <v>#NAME?</v>
      </c>
      <c r="AW5" s="34" t="e">
        <f t="shared" ca="1" si="15"/>
        <v>#NAME?</v>
      </c>
      <c r="AX5" s="35" t="e">
        <f t="shared" ca="1" si="16"/>
        <v>#NAME?</v>
      </c>
      <c r="AY5" s="34" t="str">
        <f t="shared" si="17"/>
        <v/>
      </c>
      <c r="AZ5" s="36" t="e">
        <f t="shared" ca="1" si="18"/>
        <v>#NAME?</v>
      </c>
      <c r="BA5" s="35" t="e">
        <f t="shared" ca="1" si="19"/>
        <v>#NAME?</v>
      </c>
      <c r="BB5" s="37" t="e">
        <f t="shared" ca="1" si="20"/>
        <v>#NAME?</v>
      </c>
      <c r="BC5" s="38" t="e">
        <f t="shared" ca="1" si="21"/>
        <v>#NAME?</v>
      </c>
      <c r="BD5" s="38" t="e">
        <f t="shared" ca="1" si="22"/>
        <v>#NAME?</v>
      </c>
      <c r="BE5" s="35" t="e">
        <f t="shared" ca="1" si="23"/>
        <v>#NAME?</v>
      </c>
      <c r="BF5" s="36" t="e">
        <f t="shared" ca="1" si="24"/>
        <v>#NAME?</v>
      </c>
      <c r="BG5" s="36" t="e">
        <f t="shared" ca="1" si="25"/>
        <v>#NAME?</v>
      </c>
      <c r="BH5" s="7"/>
      <c r="BI5" s="39">
        <v>4</v>
      </c>
      <c r="BJ5" s="39" t="s">
        <v>85</v>
      </c>
      <c r="BK5" s="39">
        <f ca="1">IFERROR(__xludf.DUMMYFUNCTION("COUNTUNIQUEIFS(C3:C999,Y3:Y999,$BJ$2)"),0)</f>
        <v>0</v>
      </c>
      <c r="BL5" s="39">
        <f ca="1">IFERROR(__xludf.DUMMYFUNCTION("COUNTUNIQUEIFS(C3:C999,Y3:Y999,$BK$2)"),33)</f>
        <v>33</v>
      </c>
      <c r="BM5" s="39">
        <f t="shared" ca="1" si="26"/>
        <v>33</v>
      </c>
      <c r="BN5" s="8"/>
      <c r="BO5" s="8"/>
    </row>
    <row r="6" spans="1:67" ht="14.5" x14ac:dyDescent="0.35">
      <c r="A6" s="19">
        <f t="shared" si="0"/>
        <v>4</v>
      </c>
      <c r="B6" s="20">
        <v>46236</v>
      </c>
      <c r="C6" s="62" t="s">
        <v>595</v>
      </c>
      <c r="D6" s="55" t="s">
        <v>281</v>
      </c>
      <c r="E6" s="23" t="s">
        <v>282</v>
      </c>
      <c r="F6" s="24">
        <v>1</v>
      </c>
      <c r="G6" s="24" t="s">
        <v>60</v>
      </c>
      <c r="H6" s="19" t="str">
        <f t="shared" si="1"/>
        <v>WAITING</v>
      </c>
      <c r="I6" s="24" t="s">
        <v>220</v>
      </c>
      <c r="J6" s="25" t="s">
        <v>121</v>
      </c>
      <c r="K6" s="25" t="s">
        <v>123</v>
      </c>
      <c r="L6" s="25">
        <v>18500</v>
      </c>
      <c r="M6" s="19" t="s">
        <v>230</v>
      </c>
      <c r="N6" s="24" t="s">
        <v>235</v>
      </c>
      <c r="O6" s="24" t="s">
        <v>65</v>
      </c>
      <c r="P6" s="24" t="s">
        <v>596</v>
      </c>
      <c r="Q6" s="24" t="s">
        <v>597</v>
      </c>
      <c r="R6" s="21" t="s">
        <v>598</v>
      </c>
      <c r="S6" s="20">
        <v>46237</v>
      </c>
      <c r="T6" s="21">
        <v>1000021973</v>
      </c>
      <c r="U6" s="26"/>
      <c r="V6" s="19"/>
      <c r="W6" s="19"/>
      <c r="X6" s="28"/>
      <c r="Y6" s="28" t="str">
        <f t="shared" si="2"/>
        <v>WAITING</v>
      </c>
      <c r="Z6" s="28"/>
      <c r="AA6" s="28"/>
      <c r="AB6" s="19" t="str">
        <f t="shared" si="3"/>
        <v>WAITING</v>
      </c>
      <c r="AC6" s="19"/>
      <c r="AD6" s="28"/>
      <c r="AE6" s="28"/>
      <c r="AF6" s="28" t="str">
        <f t="shared" si="4"/>
        <v>WAITING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1-day</v>
      </c>
      <c r="AM6" s="33"/>
      <c r="AN6" s="33" t="str">
        <f t="shared" si="8"/>
        <v>0-day</v>
      </c>
      <c r="AO6" s="33" t="str">
        <f t="shared" si="9"/>
        <v>0-day</v>
      </c>
      <c r="AP6" s="33" t="str">
        <f t="shared" si="10"/>
        <v>0-day</v>
      </c>
      <c r="AQ6" s="33" t="str">
        <f t="shared" si="11"/>
        <v>0-day</v>
      </c>
      <c r="AR6" s="4"/>
      <c r="AS6" s="34" t="str">
        <f t="shared" si="12"/>
        <v/>
      </c>
      <c r="AT6" s="19"/>
      <c r="AU6" s="35" t="e">
        <f t="shared" ca="1" si="13"/>
        <v>#NAME?</v>
      </c>
      <c r="AV6" s="35" t="e">
        <f t="shared" ca="1" si="14"/>
        <v>#NAME?</v>
      </c>
      <c r="AW6" s="34" t="e">
        <f t="shared" ca="1" si="15"/>
        <v>#NAME?</v>
      </c>
      <c r="AX6" s="35" t="e">
        <f t="shared" ca="1" si="16"/>
        <v>#NAME?</v>
      </c>
      <c r="AY6" s="34" t="str">
        <f t="shared" si="17"/>
        <v/>
      </c>
      <c r="AZ6" s="36" t="e">
        <f t="shared" ca="1" si="18"/>
        <v>#NAME?</v>
      </c>
      <c r="BA6" s="35" t="e">
        <f t="shared" ca="1" si="19"/>
        <v>#NAME?</v>
      </c>
      <c r="BB6" s="37" t="e">
        <f t="shared" ca="1" si="20"/>
        <v>#NAME?</v>
      </c>
      <c r="BC6" s="38" t="e">
        <f t="shared" ca="1" si="21"/>
        <v>#NAME?</v>
      </c>
      <c r="BD6" s="38" t="e">
        <f t="shared" ca="1" si="22"/>
        <v>#NAME?</v>
      </c>
      <c r="BE6" s="35" t="e">
        <f t="shared" ca="1" si="23"/>
        <v>#NAME?</v>
      </c>
      <c r="BF6" s="36" t="e">
        <f t="shared" ca="1" si="24"/>
        <v>#NAME?</v>
      </c>
      <c r="BG6" s="36" t="e">
        <f t="shared" ca="1" si="25"/>
        <v>#NAME?</v>
      </c>
      <c r="BH6" s="7"/>
      <c r="BI6" s="39">
        <v>5</v>
      </c>
      <c r="BJ6" s="39" t="s">
        <v>88</v>
      </c>
      <c r="BK6" s="39">
        <f ca="1">IFERROR(__xludf.DUMMYFUNCTION("COUNTUNIQUEIFS(C3:C999,AF3:AF999,$BJ$2)"),0)</f>
        <v>0</v>
      </c>
      <c r="BL6" s="39">
        <f ca="1">IFERROR(__xludf.DUMMYFUNCTION("COUNTUNIQUEIFS(C3:C999,AF3:AF999,$BK$2)"),33)</f>
        <v>33</v>
      </c>
      <c r="BM6" s="39">
        <f t="shared" ca="1" si="26"/>
        <v>33</v>
      </c>
      <c r="BN6" s="8"/>
      <c r="BO6" s="8"/>
    </row>
    <row r="7" spans="1:67" ht="14.5" x14ac:dyDescent="0.35">
      <c r="A7" s="19">
        <f t="shared" si="0"/>
        <v>5</v>
      </c>
      <c r="B7" s="20">
        <v>46237</v>
      </c>
      <c r="C7" s="59" t="s">
        <v>599</v>
      </c>
      <c r="D7" s="43" t="s">
        <v>441</v>
      </c>
      <c r="E7" s="23" t="s">
        <v>442</v>
      </c>
      <c r="F7" s="24">
        <v>1</v>
      </c>
      <c r="G7" s="24" t="s">
        <v>60</v>
      </c>
      <c r="H7" s="19" t="str">
        <f t="shared" si="1"/>
        <v>WAITING</v>
      </c>
      <c r="I7" s="24" t="s">
        <v>600</v>
      </c>
      <c r="J7" s="25" t="s">
        <v>61</v>
      </c>
      <c r="K7" s="25" t="s">
        <v>63</v>
      </c>
      <c r="L7" s="25">
        <v>24015.200000000001</v>
      </c>
      <c r="M7" s="19"/>
      <c r="N7" s="24" t="s">
        <v>81</v>
      </c>
      <c r="O7" s="24" t="s">
        <v>65</v>
      </c>
      <c r="P7" s="24" t="s">
        <v>596</v>
      </c>
      <c r="Q7" s="24" t="s">
        <v>237</v>
      </c>
      <c r="R7" s="21" t="s">
        <v>601</v>
      </c>
      <c r="S7" s="20">
        <v>46238</v>
      </c>
      <c r="T7" s="21">
        <v>1000021974</v>
      </c>
      <c r="U7" s="26"/>
      <c r="V7" s="19"/>
      <c r="W7" s="19"/>
      <c r="X7" s="28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28"/>
      <c r="AE7" s="28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1-day</v>
      </c>
      <c r="AM7" s="33"/>
      <c r="AN7" s="33" t="str">
        <f t="shared" si="8"/>
        <v>0-day</v>
      </c>
      <c r="AO7" s="33" t="str">
        <f t="shared" si="9"/>
        <v>0-day</v>
      </c>
      <c r="AP7" s="33" t="str">
        <f t="shared" si="10"/>
        <v>0-day</v>
      </c>
      <c r="AQ7" s="33" t="str">
        <f t="shared" si="11"/>
        <v>0-day</v>
      </c>
      <c r="AR7" s="4"/>
      <c r="AS7" s="34" t="str">
        <f t="shared" si="12"/>
        <v/>
      </c>
      <c r="AT7" s="19"/>
      <c r="AU7" s="35" t="e">
        <f t="shared" ca="1" si="13"/>
        <v>#NAME?</v>
      </c>
      <c r="AV7" s="35" t="e">
        <f t="shared" ca="1" si="14"/>
        <v>#NAME?</v>
      </c>
      <c r="AW7" s="34" t="e">
        <f t="shared" ca="1" si="15"/>
        <v>#NAME?</v>
      </c>
      <c r="AX7" s="35" t="e">
        <f t="shared" ca="1" si="16"/>
        <v>#NAME?</v>
      </c>
      <c r="AY7" s="34" t="str">
        <f t="shared" si="17"/>
        <v/>
      </c>
      <c r="AZ7" s="36" t="e">
        <f t="shared" ca="1" si="18"/>
        <v>#NAME?</v>
      </c>
      <c r="BA7" s="35" t="e">
        <f t="shared" ca="1" si="19"/>
        <v>#NAME?</v>
      </c>
      <c r="BB7" s="37" t="e">
        <f t="shared" ca="1" si="20"/>
        <v>#NAME?</v>
      </c>
      <c r="BC7" s="38" t="e">
        <f t="shared" ca="1" si="21"/>
        <v>#NAME?</v>
      </c>
      <c r="BD7" s="38" t="e">
        <f t="shared" ca="1" si="22"/>
        <v>#NAME?</v>
      </c>
      <c r="BE7" s="35" t="e">
        <f t="shared" ca="1" si="23"/>
        <v>#NAME?</v>
      </c>
      <c r="BF7" s="36" t="e">
        <f t="shared" ca="1" si="24"/>
        <v>#NAME?</v>
      </c>
      <c r="BG7" s="36" t="e">
        <f t="shared" ca="1" si="25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4.5" x14ac:dyDescent="0.35">
      <c r="A8" s="19">
        <f t="shared" si="0"/>
        <v>6</v>
      </c>
      <c r="B8" s="20">
        <v>46237</v>
      </c>
      <c r="C8" s="62" t="s">
        <v>599</v>
      </c>
      <c r="D8" s="43" t="s">
        <v>99</v>
      </c>
      <c r="E8" s="23" t="s">
        <v>100</v>
      </c>
      <c r="F8" s="24">
        <v>1</v>
      </c>
      <c r="G8" s="24" t="s">
        <v>60</v>
      </c>
      <c r="H8" s="19" t="str">
        <f t="shared" si="1"/>
        <v>WAITING</v>
      </c>
      <c r="I8" s="24" t="s">
        <v>600</v>
      </c>
      <c r="J8" s="25" t="s">
        <v>61</v>
      </c>
      <c r="K8" s="25" t="s">
        <v>63</v>
      </c>
      <c r="L8" s="25">
        <v>24015.200000000001</v>
      </c>
      <c r="M8" s="19"/>
      <c r="N8" s="24" t="s">
        <v>81</v>
      </c>
      <c r="O8" s="24" t="s">
        <v>65</v>
      </c>
      <c r="P8" s="24" t="s">
        <v>596</v>
      </c>
      <c r="Q8" s="24" t="s">
        <v>237</v>
      </c>
      <c r="R8" s="21" t="s">
        <v>601</v>
      </c>
      <c r="S8" s="20">
        <v>46238</v>
      </c>
      <c r="T8" s="21">
        <v>1000021974</v>
      </c>
      <c r="U8" s="26"/>
      <c r="V8" s="19"/>
      <c r="W8" s="19"/>
      <c r="X8" s="28"/>
      <c r="Y8" s="28" t="str">
        <f t="shared" si="2"/>
        <v>WAITING</v>
      </c>
      <c r="Z8" s="28"/>
      <c r="AA8" s="28"/>
      <c r="AB8" s="19" t="str">
        <f t="shared" si="3"/>
        <v>WAITING</v>
      </c>
      <c r="AC8" s="19"/>
      <c r="AD8" s="28"/>
      <c r="AE8" s="28"/>
      <c r="AF8" s="28" t="str">
        <f t="shared" si="4"/>
        <v>WAITING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1-day</v>
      </c>
      <c r="AM8" s="33"/>
      <c r="AN8" s="33" t="str">
        <f t="shared" si="8"/>
        <v>0-day</v>
      </c>
      <c r="AO8" s="33" t="str">
        <f t="shared" si="9"/>
        <v>0-day</v>
      </c>
      <c r="AP8" s="33" t="str">
        <f t="shared" si="10"/>
        <v>0-day</v>
      </c>
      <c r="AQ8" s="33" t="str">
        <f t="shared" si="11"/>
        <v>0-day</v>
      </c>
      <c r="AR8" s="4"/>
      <c r="AS8" s="34" t="str">
        <f t="shared" si="12"/>
        <v/>
      </c>
      <c r="AT8" s="19"/>
      <c r="AU8" s="35" t="e">
        <f t="shared" ca="1" si="13"/>
        <v>#NAME?</v>
      </c>
      <c r="AV8" s="35" t="e">
        <f t="shared" ca="1" si="14"/>
        <v>#NAME?</v>
      </c>
      <c r="AW8" s="34" t="e">
        <f t="shared" ca="1" si="15"/>
        <v>#NAME?</v>
      </c>
      <c r="AX8" s="35" t="e">
        <f t="shared" ca="1" si="16"/>
        <v>#NAME?</v>
      </c>
      <c r="AY8" s="34" t="str">
        <f t="shared" si="17"/>
        <v/>
      </c>
      <c r="AZ8" s="36" t="e">
        <f t="shared" ca="1" si="18"/>
        <v>#NAME?</v>
      </c>
      <c r="BA8" s="35" t="e">
        <f t="shared" ca="1" si="19"/>
        <v>#NAME?</v>
      </c>
      <c r="BB8" s="37" t="e">
        <f t="shared" ca="1" si="20"/>
        <v>#NAME?</v>
      </c>
      <c r="BC8" s="38" t="e">
        <f t="shared" ca="1" si="21"/>
        <v>#NAME?</v>
      </c>
      <c r="BD8" s="38" t="e">
        <f t="shared" ca="1" si="22"/>
        <v>#NAME?</v>
      </c>
      <c r="BE8" s="35" t="e">
        <f t="shared" ca="1" si="23"/>
        <v>#NAME?</v>
      </c>
      <c r="BF8" s="36" t="e">
        <f t="shared" ca="1" si="24"/>
        <v>#NAME?</v>
      </c>
      <c r="BG8" s="36" t="e">
        <f t="shared" ca="1" si="25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4.5" x14ac:dyDescent="0.35">
      <c r="A9" s="19">
        <f t="shared" si="0"/>
        <v>7</v>
      </c>
      <c r="B9" s="20">
        <v>46238</v>
      </c>
      <c r="C9" s="59" t="s">
        <v>602</v>
      </c>
      <c r="D9" s="43" t="s">
        <v>441</v>
      </c>
      <c r="E9" s="23" t="s">
        <v>442</v>
      </c>
      <c r="F9" s="24">
        <v>1</v>
      </c>
      <c r="G9" s="24" t="s">
        <v>60</v>
      </c>
      <c r="H9" s="19" t="str">
        <f t="shared" si="1"/>
        <v>WAITING</v>
      </c>
      <c r="I9" s="24" t="s">
        <v>170</v>
      </c>
      <c r="J9" s="25" t="s">
        <v>121</v>
      </c>
      <c r="K9" s="25" t="s">
        <v>123</v>
      </c>
      <c r="L9" s="25"/>
      <c r="M9" s="19"/>
      <c r="N9" s="24" t="s">
        <v>81</v>
      </c>
      <c r="O9" s="24" t="s">
        <v>65</v>
      </c>
      <c r="P9" s="24" t="s">
        <v>603</v>
      </c>
      <c r="Q9" s="24" t="s">
        <v>237</v>
      </c>
      <c r="R9" s="21" t="s">
        <v>604</v>
      </c>
      <c r="S9" s="20">
        <v>46239</v>
      </c>
      <c r="T9" s="21">
        <v>1000021975</v>
      </c>
      <c r="U9" s="26"/>
      <c r="V9" s="19"/>
      <c r="W9" s="19"/>
      <c r="X9" s="28"/>
      <c r="Y9" s="28" t="str">
        <f t="shared" si="2"/>
        <v>WAITING</v>
      </c>
      <c r="Z9" s="28"/>
      <c r="AA9" s="28"/>
      <c r="AB9" s="19" t="str">
        <f t="shared" si="3"/>
        <v>WAITING</v>
      </c>
      <c r="AC9" s="19"/>
      <c r="AD9" s="28"/>
      <c r="AE9" s="28"/>
      <c r="AF9" s="28" t="str">
        <f t="shared" si="4"/>
        <v>WAITING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1-day</v>
      </c>
      <c r="AM9" s="33"/>
      <c r="AN9" s="33" t="str">
        <f t="shared" si="8"/>
        <v>0-day</v>
      </c>
      <c r="AO9" s="33" t="str">
        <f t="shared" si="9"/>
        <v>0-day</v>
      </c>
      <c r="AP9" s="33" t="str">
        <f t="shared" si="10"/>
        <v>0-day</v>
      </c>
      <c r="AQ9" s="33" t="str">
        <f t="shared" si="11"/>
        <v>0-day</v>
      </c>
      <c r="AR9" s="4"/>
      <c r="AS9" s="34" t="str">
        <f t="shared" si="12"/>
        <v/>
      </c>
      <c r="AT9" s="19"/>
      <c r="AU9" s="35" t="e">
        <f t="shared" ca="1" si="13"/>
        <v>#NAME?</v>
      </c>
      <c r="AV9" s="35" t="e">
        <f t="shared" ca="1" si="14"/>
        <v>#NAME?</v>
      </c>
      <c r="AW9" s="34" t="e">
        <f t="shared" ca="1" si="15"/>
        <v>#NAME?</v>
      </c>
      <c r="AX9" s="35" t="e">
        <f t="shared" ca="1" si="16"/>
        <v>#NAME?</v>
      </c>
      <c r="AY9" s="34" t="str">
        <f t="shared" si="17"/>
        <v/>
      </c>
      <c r="AZ9" s="36" t="e">
        <f t="shared" ca="1" si="18"/>
        <v>#NAME?</v>
      </c>
      <c r="BA9" s="35" t="e">
        <f t="shared" ca="1" si="19"/>
        <v>#NAME?</v>
      </c>
      <c r="BB9" s="37" t="e">
        <f t="shared" ca="1" si="20"/>
        <v>#NAME?</v>
      </c>
      <c r="BC9" s="38" t="e">
        <f t="shared" ca="1" si="21"/>
        <v>#NAME?</v>
      </c>
      <c r="BD9" s="38" t="e">
        <f t="shared" ca="1" si="22"/>
        <v>#NAME?</v>
      </c>
      <c r="BE9" s="35" t="e">
        <f t="shared" ca="1" si="23"/>
        <v>#NAME?</v>
      </c>
      <c r="BF9" s="36" t="e">
        <f t="shared" ca="1" si="24"/>
        <v>#NAME?</v>
      </c>
      <c r="BG9" s="36" t="e">
        <f t="shared" ca="1" si="25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4.5" x14ac:dyDescent="0.35">
      <c r="A10" s="19">
        <f t="shared" si="0"/>
        <v>8</v>
      </c>
      <c r="B10" s="20">
        <v>46238</v>
      </c>
      <c r="C10" s="62" t="s">
        <v>602</v>
      </c>
      <c r="D10" s="43" t="s">
        <v>315</v>
      </c>
      <c r="E10" s="23" t="s">
        <v>316</v>
      </c>
      <c r="F10" s="24">
        <v>10</v>
      </c>
      <c r="G10" s="24" t="s">
        <v>556</v>
      </c>
      <c r="H10" s="19" t="str">
        <f t="shared" si="1"/>
        <v>WAITING</v>
      </c>
      <c r="I10" s="24" t="s">
        <v>170</v>
      </c>
      <c r="J10" s="25" t="s">
        <v>121</v>
      </c>
      <c r="K10" s="25" t="s">
        <v>123</v>
      </c>
      <c r="L10" s="25"/>
      <c r="M10" s="19"/>
      <c r="N10" s="24" t="s">
        <v>81</v>
      </c>
      <c r="O10" s="24" t="s">
        <v>65</v>
      </c>
      <c r="P10" s="24" t="s">
        <v>603</v>
      </c>
      <c r="Q10" s="24" t="s">
        <v>237</v>
      </c>
      <c r="R10" s="21" t="s">
        <v>604</v>
      </c>
      <c r="S10" s="20">
        <v>46239</v>
      </c>
      <c r="T10" s="21">
        <v>1000021975</v>
      </c>
      <c r="U10" s="26"/>
      <c r="V10" s="19"/>
      <c r="W10" s="19"/>
      <c r="X10" s="28"/>
      <c r="Y10" s="28" t="str">
        <f t="shared" si="2"/>
        <v>WAITING</v>
      </c>
      <c r="Z10" s="28"/>
      <c r="AA10" s="28"/>
      <c r="AB10" s="19" t="str">
        <f t="shared" si="3"/>
        <v>WAITING</v>
      </c>
      <c r="AC10" s="19"/>
      <c r="AD10" s="28"/>
      <c r="AE10" s="28"/>
      <c r="AF10" s="28" t="str">
        <f t="shared" si="4"/>
        <v>WAITING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1-day</v>
      </c>
      <c r="AM10" s="33"/>
      <c r="AN10" s="33" t="str">
        <f t="shared" si="8"/>
        <v>0-day</v>
      </c>
      <c r="AO10" s="33" t="str">
        <f t="shared" si="9"/>
        <v>0-day</v>
      </c>
      <c r="AP10" s="33" t="str">
        <f t="shared" si="10"/>
        <v>0-day</v>
      </c>
      <c r="AQ10" s="33" t="str">
        <f t="shared" si="11"/>
        <v>0-day</v>
      </c>
      <c r="AR10" s="4"/>
      <c r="AS10" s="34" t="str">
        <f t="shared" si="12"/>
        <v/>
      </c>
      <c r="AT10" s="19"/>
      <c r="AU10" s="35" t="e">
        <f t="shared" ca="1" si="13"/>
        <v>#NAME?</v>
      </c>
      <c r="AV10" s="35" t="e">
        <f t="shared" ca="1" si="14"/>
        <v>#NAME?</v>
      </c>
      <c r="AW10" s="34" t="e">
        <f t="shared" ca="1" si="15"/>
        <v>#NAME?</v>
      </c>
      <c r="AX10" s="35" t="e">
        <f t="shared" ca="1" si="16"/>
        <v>#NAME?</v>
      </c>
      <c r="AY10" s="34" t="str">
        <f t="shared" si="17"/>
        <v/>
      </c>
      <c r="AZ10" s="36" t="e">
        <f t="shared" ca="1" si="18"/>
        <v>#NAME?</v>
      </c>
      <c r="BA10" s="35" t="e">
        <f t="shared" ca="1" si="19"/>
        <v>#NAME?</v>
      </c>
      <c r="BB10" s="37" t="e">
        <f t="shared" ca="1" si="20"/>
        <v>#NAME?</v>
      </c>
      <c r="BC10" s="38" t="e">
        <f t="shared" ca="1" si="21"/>
        <v>#NAME?</v>
      </c>
      <c r="BD10" s="38" t="e">
        <f t="shared" ca="1" si="22"/>
        <v>#NAME?</v>
      </c>
      <c r="BE10" s="35" t="e">
        <f t="shared" ca="1" si="23"/>
        <v>#NAME?</v>
      </c>
      <c r="BF10" s="36" t="e">
        <f t="shared" ca="1" si="24"/>
        <v>#NAME?</v>
      </c>
      <c r="BG10" s="36" t="e">
        <f t="shared" ca="1" si="25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4.5" x14ac:dyDescent="0.35">
      <c r="A11" s="19">
        <f t="shared" si="0"/>
        <v>9</v>
      </c>
      <c r="B11" s="20">
        <v>46239</v>
      </c>
      <c r="C11" s="59" t="s">
        <v>605</v>
      </c>
      <c r="D11" s="43" t="s">
        <v>441</v>
      </c>
      <c r="E11" s="23" t="s">
        <v>442</v>
      </c>
      <c r="F11" s="24">
        <v>1</v>
      </c>
      <c r="G11" s="24" t="s">
        <v>60</v>
      </c>
      <c r="H11" s="19" t="str">
        <f t="shared" si="1"/>
        <v>WAITING</v>
      </c>
      <c r="I11" s="24" t="s">
        <v>243</v>
      </c>
      <c r="J11" s="25" t="s">
        <v>213</v>
      </c>
      <c r="K11" s="25" t="s">
        <v>108</v>
      </c>
      <c r="L11" s="25">
        <v>141966</v>
      </c>
      <c r="M11" s="19"/>
      <c r="N11" s="24" t="s">
        <v>606</v>
      </c>
      <c r="O11" s="24" t="s">
        <v>65</v>
      </c>
      <c r="P11" s="24" t="s">
        <v>607</v>
      </c>
      <c r="Q11" s="24" t="s">
        <v>249</v>
      </c>
      <c r="R11" s="21" t="s">
        <v>608</v>
      </c>
      <c r="S11" s="20">
        <v>46240</v>
      </c>
      <c r="T11" s="21">
        <v>1000021976</v>
      </c>
      <c r="U11" s="26"/>
      <c r="V11" s="19"/>
      <c r="W11" s="19"/>
      <c r="X11" s="28"/>
      <c r="Y11" s="28" t="str">
        <f t="shared" si="2"/>
        <v>WAITING</v>
      </c>
      <c r="Z11" s="28"/>
      <c r="AA11" s="28"/>
      <c r="AB11" s="19" t="str">
        <f t="shared" si="3"/>
        <v>WAITING</v>
      </c>
      <c r="AC11" s="19"/>
      <c r="AD11" s="28"/>
      <c r="AE11" s="28"/>
      <c r="AF11" s="28" t="str">
        <f t="shared" si="4"/>
        <v>WAITING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1-day</v>
      </c>
      <c r="AM11" s="33"/>
      <c r="AN11" s="33" t="str">
        <f t="shared" si="8"/>
        <v>0-day</v>
      </c>
      <c r="AO11" s="33" t="str">
        <f t="shared" si="9"/>
        <v>0-day</v>
      </c>
      <c r="AP11" s="33" t="str">
        <f t="shared" si="10"/>
        <v>0-day</v>
      </c>
      <c r="AQ11" s="33" t="str">
        <f t="shared" si="11"/>
        <v>0-day</v>
      </c>
      <c r="AR11" s="4"/>
      <c r="AS11" s="34" t="str">
        <f t="shared" si="12"/>
        <v/>
      </c>
      <c r="AT11" s="19"/>
      <c r="AU11" s="35" t="e">
        <f t="shared" ca="1" si="13"/>
        <v>#NAME?</v>
      </c>
      <c r="AV11" s="35" t="e">
        <f t="shared" ca="1" si="14"/>
        <v>#NAME?</v>
      </c>
      <c r="AW11" s="34" t="e">
        <f t="shared" ca="1" si="15"/>
        <v>#NAME?</v>
      </c>
      <c r="AX11" s="35" t="e">
        <f t="shared" ca="1" si="16"/>
        <v>#NAME?</v>
      </c>
      <c r="AY11" s="34" t="str">
        <f t="shared" si="17"/>
        <v/>
      </c>
      <c r="AZ11" s="36" t="e">
        <f t="shared" ca="1" si="18"/>
        <v>#NAME?</v>
      </c>
      <c r="BA11" s="35" t="e">
        <f t="shared" ca="1" si="19"/>
        <v>#NAME?</v>
      </c>
      <c r="BB11" s="37" t="e">
        <f t="shared" ca="1" si="20"/>
        <v>#NAME?</v>
      </c>
      <c r="BC11" s="38" t="e">
        <f t="shared" ca="1" si="21"/>
        <v>#NAME?</v>
      </c>
      <c r="BD11" s="38" t="e">
        <f t="shared" ca="1" si="22"/>
        <v>#NAME?</v>
      </c>
      <c r="BE11" s="35" t="e">
        <f t="shared" ca="1" si="23"/>
        <v>#NAME?</v>
      </c>
      <c r="BF11" s="36" t="e">
        <f t="shared" ca="1" si="24"/>
        <v>#NAME?</v>
      </c>
      <c r="BG11" s="36" t="e">
        <f t="shared" ca="1" si="25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4.5" x14ac:dyDescent="0.35">
      <c r="A12" s="19">
        <f t="shared" si="0"/>
        <v>10</v>
      </c>
      <c r="B12" s="20">
        <v>46239</v>
      </c>
      <c r="C12" s="62" t="s">
        <v>605</v>
      </c>
      <c r="D12" s="43" t="s">
        <v>557</v>
      </c>
      <c r="E12" s="23" t="s">
        <v>609</v>
      </c>
      <c r="F12" s="24">
        <v>1</v>
      </c>
      <c r="G12" s="24" t="s">
        <v>308</v>
      </c>
      <c r="H12" s="19" t="str">
        <f t="shared" si="1"/>
        <v>WAITING</v>
      </c>
      <c r="I12" s="24" t="s">
        <v>243</v>
      </c>
      <c r="J12" s="25" t="s">
        <v>213</v>
      </c>
      <c r="K12" s="25" t="s">
        <v>108</v>
      </c>
      <c r="L12" s="25">
        <v>141966</v>
      </c>
      <c r="M12" s="19"/>
      <c r="N12" s="24" t="s">
        <v>606</v>
      </c>
      <c r="O12" s="24" t="s">
        <v>65</v>
      </c>
      <c r="P12" s="24" t="s">
        <v>607</v>
      </c>
      <c r="Q12" s="24" t="s">
        <v>249</v>
      </c>
      <c r="R12" s="21" t="s">
        <v>608</v>
      </c>
      <c r="S12" s="20">
        <v>46240</v>
      </c>
      <c r="T12" s="21">
        <v>1000021976</v>
      </c>
      <c r="U12" s="26"/>
      <c r="V12" s="19"/>
      <c r="W12" s="19"/>
      <c r="X12" s="28"/>
      <c r="Y12" s="28" t="str">
        <f t="shared" si="2"/>
        <v>WAITING</v>
      </c>
      <c r="Z12" s="28"/>
      <c r="AA12" s="28"/>
      <c r="AB12" s="19" t="str">
        <f t="shared" si="3"/>
        <v>WAITING</v>
      </c>
      <c r="AC12" s="19"/>
      <c r="AD12" s="28"/>
      <c r="AE12" s="28"/>
      <c r="AF12" s="28" t="str">
        <f t="shared" si="4"/>
        <v>WAITING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1-day</v>
      </c>
      <c r="AM12" s="33"/>
      <c r="AN12" s="33" t="str">
        <f t="shared" si="8"/>
        <v>0-day</v>
      </c>
      <c r="AO12" s="33" t="str">
        <f t="shared" si="9"/>
        <v>0-day</v>
      </c>
      <c r="AP12" s="33" t="str">
        <f t="shared" si="10"/>
        <v>0-day</v>
      </c>
      <c r="AQ12" s="33" t="str">
        <f t="shared" si="11"/>
        <v>0-day</v>
      </c>
      <c r="AR12" s="4"/>
      <c r="AS12" s="34" t="str">
        <f t="shared" si="12"/>
        <v/>
      </c>
      <c r="AT12" s="19"/>
      <c r="AU12" s="35" t="e">
        <f t="shared" ca="1" si="13"/>
        <v>#NAME?</v>
      </c>
      <c r="AV12" s="35" t="e">
        <f t="shared" ca="1" si="14"/>
        <v>#NAME?</v>
      </c>
      <c r="AW12" s="34" t="e">
        <f t="shared" ca="1" si="15"/>
        <v>#NAME?</v>
      </c>
      <c r="AX12" s="35" t="e">
        <f t="shared" ca="1" si="16"/>
        <v>#NAME?</v>
      </c>
      <c r="AY12" s="34" t="str">
        <f t="shared" si="17"/>
        <v/>
      </c>
      <c r="AZ12" s="36" t="e">
        <f t="shared" ca="1" si="18"/>
        <v>#NAME?</v>
      </c>
      <c r="BA12" s="35" t="e">
        <f t="shared" ca="1" si="19"/>
        <v>#NAME?</v>
      </c>
      <c r="BB12" s="37" t="e">
        <f t="shared" ca="1" si="20"/>
        <v>#NAME?</v>
      </c>
      <c r="BC12" s="38" t="e">
        <f t="shared" ca="1" si="21"/>
        <v>#NAME?</v>
      </c>
      <c r="BD12" s="38" t="e">
        <f t="shared" ca="1" si="22"/>
        <v>#NAME?</v>
      </c>
      <c r="BE12" s="35" t="e">
        <f t="shared" ca="1" si="23"/>
        <v>#NAME?</v>
      </c>
      <c r="BF12" s="36" t="e">
        <f t="shared" ca="1" si="24"/>
        <v>#NAME?</v>
      </c>
      <c r="BG12" s="36" t="e">
        <f t="shared" ca="1" si="25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4.5" x14ac:dyDescent="0.35">
      <c r="A13" s="19">
        <f t="shared" si="0"/>
        <v>11</v>
      </c>
      <c r="B13" s="20">
        <v>46240</v>
      </c>
      <c r="C13" s="59" t="s">
        <v>610</v>
      </c>
      <c r="D13" s="43" t="s">
        <v>222</v>
      </c>
      <c r="E13" s="23" t="s">
        <v>223</v>
      </c>
      <c r="F13" s="24">
        <v>5</v>
      </c>
      <c r="G13" s="24" t="s">
        <v>60</v>
      </c>
      <c r="H13" s="19" t="str">
        <f t="shared" si="1"/>
        <v>WAITING</v>
      </c>
      <c r="I13" s="24" t="s">
        <v>611</v>
      </c>
      <c r="J13" s="25" t="s">
        <v>121</v>
      </c>
      <c r="K13" s="25" t="s">
        <v>123</v>
      </c>
      <c r="L13" s="25">
        <v>19315</v>
      </c>
      <c r="M13" s="19"/>
      <c r="N13" s="24" t="s">
        <v>591</v>
      </c>
      <c r="O13" s="24" t="s">
        <v>65</v>
      </c>
      <c r="P13" s="24" t="s">
        <v>612</v>
      </c>
      <c r="Q13" s="24" t="s">
        <v>103</v>
      </c>
      <c r="R13" s="21" t="s">
        <v>613</v>
      </c>
      <c r="S13" s="20">
        <v>46241</v>
      </c>
      <c r="T13" s="21">
        <v>1000021977</v>
      </c>
      <c r="U13" s="26"/>
      <c r="V13" s="19"/>
      <c r="W13" s="19"/>
      <c r="X13" s="28"/>
      <c r="Y13" s="28" t="str">
        <f t="shared" si="2"/>
        <v>WAITING</v>
      </c>
      <c r="Z13" s="28"/>
      <c r="AA13" s="28"/>
      <c r="AB13" s="19" t="str">
        <f t="shared" si="3"/>
        <v>WAITING</v>
      </c>
      <c r="AC13" s="19"/>
      <c r="AD13" s="28"/>
      <c r="AE13" s="28"/>
      <c r="AF13" s="28" t="str">
        <f t="shared" si="4"/>
        <v>WAITING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1-day</v>
      </c>
      <c r="AM13" s="33"/>
      <c r="AN13" s="33" t="str">
        <f t="shared" si="8"/>
        <v>0-day</v>
      </c>
      <c r="AO13" s="33" t="str">
        <f t="shared" si="9"/>
        <v>0-day</v>
      </c>
      <c r="AP13" s="33" t="str">
        <f t="shared" si="10"/>
        <v>0-day</v>
      </c>
      <c r="AQ13" s="33" t="str">
        <f t="shared" si="11"/>
        <v>0-day</v>
      </c>
      <c r="AR13" s="4"/>
      <c r="AS13" s="34" t="str">
        <f t="shared" si="12"/>
        <v/>
      </c>
      <c r="AT13" s="19"/>
      <c r="AU13" s="35" t="e">
        <f t="shared" ca="1" si="13"/>
        <v>#NAME?</v>
      </c>
      <c r="AV13" s="35" t="e">
        <f t="shared" ca="1" si="14"/>
        <v>#NAME?</v>
      </c>
      <c r="AW13" s="34" t="e">
        <f t="shared" ca="1" si="15"/>
        <v>#NAME?</v>
      </c>
      <c r="AX13" s="35" t="e">
        <f t="shared" ca="1" si="16"/>
        <v>#NAME?</v>
      </c>
      <c r="AY13" s="34" t="str">
        <f t="shared" si="17"/>
        <v/>
      </c>
      <c r="AZ13" s="36" t="e">
        <f t="shared" ca="1" si="18"/>
        <v>#NAME?</v>
      </c>
      <c r="BA13" s="35" t="e">
        <f t="shared" ca="1" si="19"/>
        <v>#NAME?</v>
      </c>
      <c r="BB13" s="37" t="e">
        <f t="shared" ca="1" si="20"/>
        <v>#NAME?</v>
      </c>
      <c r="BC13" s="38" t="e">
        <f t="shared" ca="1" si="21"/>
        <v>#NAME?</v>
      </c>
      <c r="BD13" s="38" t="e">
        <f t="shared" ca="1" si="22"/>
        <v>#NAME?</v>
      </c>
      <c r="BE13" s="35" t="e">
        <f t="shared" ca="1" si="23"/>
        <v>#NAME?</v>
      </c>
      <c r="BF13" s="36" t="e">
        <f t="shared" ca="1" si="24"/>
        <v>#NAME?</v>
      </c>
      <c r="BG13" s="36" t="e">
        <f t="shared" ca="1" si="25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4.5" x14ac:dyDescent="0.35">
      <c r="A14" s="19">
        <f t="shared" si="0"/>
        <v>12</v>
      </c>
      <c r="B14" s="20">
        <v>46240</v>
      </c>
      <c r="C14" s="62" t="s">
        <v>610</v>
      </c>
      <c r="D14" s="43" t="s">
        <v>471</v>
      </c>
      <c r="E14" s="23" t="s">
        <v>472</v>
      </c>
      <c r="F14" s="24">
        <v>1</v>
      </c>
      <c r="G14" s="24" t="s">
        <v>60</v>
      </c>
      <c r="H14" s="19" t="str">
        <f t="shared" si="1"/>
        <v>WAITING</v>
      </c>
      <c r="I14" s="24" t="s">
        <v>611</v>
      </c>
      <c r="J14" s="25" t="s">
        <v>121</v>
      </c>
      <c r="K14" s="25" t="s">
        <v>123</v>
      </c>
      <c r="L14" s="25">
        <v>19315</v>
      </c>
      <c r="M14" s="19"/>
      <c r="N14" s="24" t="s">
        <v>591</v>
      </c>
      <c r="O14" s="24" t="s">
        <v>65</v>
      </c>
      <c r="P14" s="24" t="s">
        <v>612</v>
      </c>
      <c r="Q14" s="24" t="s">
        <v>103</v>
      </c>
      <c r="R14" s="21" t="s">
        <v>613</v>
      </c>
      <c r="S14" s="20">
        <v>46241</v>
      </c>
      <c r="T14" s="21">
        <v>1000021977</v>
      </c>
      <c r="U14" s="26"/>
      <c r="V14" s="19"/>
      <c r="W14" s="19"/>
      <c r="X14" s="28"/>
      <c r="Y14" s="28" t="str">
        <f t="shared" si="2"/>
        <v>WAITING</v>
      </c>
      <c r="Z14" s="28"/>
      <c r="AA14" s="28"/>
      <c r="AB14" s="19" t="str">
        <f t="shared" si="3"/>
        <v>WAITING</v>
      </c>
      <c r="AC14" s="19"/>
      <c r="AD14" s="28"/>
      <c r="AE14" s="28"/>
      <c r="AF14" s="28" t="str">
        <f t="shared" si="4"/>
        <v>WAITING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1-day</v>
      </c>
      <c r="AM14" s="33"/>
      <c r="AN14" s="33" t="str">
        <f t="shared" si="8"/>
        <v>0-day</v>
      </c>
      <c r="AO14" s="33" t="str">
        <f t="shared" si="9"/>
        <v>0-day</v>
      </c>
      <c r="AP14" s="33" t="str">
        <f t="shared" si="10"/>
        <v>0-day</v>
      </c>
      <c r="AQ14" s="33" t="str">
        <f t="shared" si="11"/>
        <v>0-day</v>
      </c>
      <c r="AR14" s="4"/>
      <c r="AS14" s="34" t="str">
        <f t="shared" si="12"/>
        <v/>
      </c>
      <c r="AT14" s="19"/>
      <c r="AU14" s="35" t="e">
        <f t="shared" ca="1" si="13"/>
        <v>#NAME?</v>
      </c>
      <c r="AV14" s="35" t="e">
        <f t="shared" ca="1" si="14"/>
        <v>#NAME?</v>
      </c>
      <c r="AW14" s="34" t="e">
        <f t="shared" ca="1" si="15"/>
        <v>#NAME?</v>
      </c>
      <c r="AX14" s="35" t="e">
        <f t="shared" ca="1" si="16"/>
        <v>#NAME?</v>
      </c>
      <c r="AY14" s="34" t="str">
        <f t="shared" si="17"/>
        <v/>
      </c>
      <c r="AZ14" s="36" t="e">
        <f t="shared" ca="1" si="18"/>
        <v>#NAME?</v>
      </c>
      <c r="BA14" s="35" t="e">
        <f t="shared" ca="1" si="19"/>
        <v>#NAME?</v>
      </c>
      <c r="BB14" s="37" t="e">
        <f t="shared" ca="1" si="20"/>
        <v>#NAME?</v>
      </c>
      <c r="BC14" s="38" t="e">
        <f t="shared" ca="1" si="21"/>
        <v>#NAME?</v>
      </c>
      <c r="BD14" s="38" t="e">
        <f t="shared" ca="1" si="22"/>
        <v>#NAME?</v>
      </c>
      <c r="BE14" s="35" t="e">
        <f t="shared" ca="1" si="23"/>
        <v>#NAME?</v>
      </c>
      <c r="BF14" s="36" t="e">
        <f t="shared" ca="1" si="24"/>
        <v>#NAME?</v>
      </c>
      <c r="BG14" s="36" t="e">
        <f t="shared" ca="1" si="25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4.5" x14ac:dyDescent="0.35">
      <c r="A15" s="19">
        <f t="shared" si="0"/>
        <v>13</v>
      </c>
      <c r="B15" s="20">
        <v>46240</v>
      </c>
      <c r="C15" s="62" t="s">
        <v>614</v>
      </c>
      <c r="D15" s="43" t="s">
        <v>154</v>
      </c>
      <c r="E15" s="23" t="s">
        <v>155</v>
      </c>
      <c r="F15" s="24">
        <v>2</v>
      </c>
      <c r="G15" s="24" t="s">
        <v>60</v>
      </c>
      <c r="H15" s="19" t="str">
        <f t="shared" si="1"/>
        <v>WAITING</v>
      </c>
      <c r="I15" s="24" t="s">
        <v>615</v>
      </c>
      <c r="J15" s="25" t="s">
        <v>61</v>
      </c>
      <c r="K15" s="25" t="s">
        <v>63</v>
      </c>
      <c r="L15" s="25">
        <v>239684</v>
      </c>
      <c r="M15" s="19" t="s">
        <v>80</v>
      </c>
      <c r="N15" s="24" t="s">
        <v>81</v>
      </c>
      <c r="O15" s="24" t="s">
        <v>65</v>
      </c>
      <c r="P15" s="24" t="s">
        <v>612</v>
      </c>
      <c r="Q15" s="24" t="s">
        <v>616</v>
      </c>
      <c r="R15" s="21" t="s">
        <v>617</v>
      </c>
      <c r="S15" s="20">
        <v>46241</v>
      </c>
      <c r="T15" s="21">
        <v>1000021978</v>
      </c>
      <c r="U15" s="26"/>
      <c r="V15" s="19"/>
      <c r="W15" s="19"/>
      <c r="X15" s="28"/>
      <c r="Y15" s="28" t="str">
        <f t="shared" si="2"/>
        <v>WAITING</v>
      </c>
      <c r="Z15" s="28"/>
      <c r="AA15" s="28"/>
      <c r="AB15" s="19" t="str">
        <f t="shared" si="3"/>
        <v>WAITING</v>
      </c>
      <c r="AC15" s="19"/>
      <c r="AD15" s="28"/>
      <c r="AE15" s="28"/>
      <c r="AF15" s="28" t="str">
        <f t="shared" si="4"/>
        <v>WAITING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1-day</v>
      </c>
      <c r="AM15" s="33"/>
      <c r="AN15" s="33" t="str">
        <f t="shared" si="8"/>
        <v>0-day</v>
      </c>
      <c r="AO15" s="33" t="str">
        <f t="shared" si="9"/>
        <v>0-day</v>
      </c>
      <c r="AP15" s="33" t="str">
        <f t="shared" si="10"/>
        <v>0-day</v>
      </c>
      <c r="AQ15" s="33" t="str">
        <f t="shared" si="11"/>
        <v>0-day</v>
      </c>
      <c r="AR15" s="4"/>
      <c r="AS15" s="34" t="str">
        <f t="shared" si="12"/>
        <v/>
      </c>
      <c r="AT15" s="19"/>
      <c r="AU15" s="35" t="e">
        <f t="shared" ca="1" si="13"/>
        <v>#NAME?</v>
      </c>
      <c r="AV15" s="35" t="e">
        <f t="shared" ca="1" si="14"/>
        <v>#NAME?</v>
      </c>
      <c r="AW15" s="34" t="e">
        <f t="shared" ca="1" si="15"/>
        <v>#NAME?</v>
      </c>
      <c r="AX15" s="35" t="e">
        <f t="shared" ca="1" si="16"/>
        <v>#NAME?</v>
      </c>
      <c r="AY15" s="34" t="str">
        <f t="shared" si="17"/>
        <v/>
      </c>
      <c r="AZ15" s="36" t="e">
        <f t="shared" ca="1" si="18"/>
        <v>#NAME?</v>
      </c>
      <c r="BA15" s="35" t="e">
        <f t="shared" ca="1" si="19"/>
        <v>#NAME?</v>
      </c>
      <c r="BB15" s="37" t="e">
        <f t="shared" ca="1" si="20"/>
        <v>#NAME?</v>
      </c>
      <c r="BC15" s="38" t="e">
        <f t="shared" ca="1" si="21"/>
        <v>#NAME?</v>
      </c>
      <c r="BD15" s="38" t="e">
        <f t="shared" ca="1" si="22"/>
        <v>#NAME?</v>
      </c>
      <c r="BE15" s="35" t="e">
        <f t="shared" ca="1" si="23"/>
        <v>#NAME?</v>
      </c>
      <c r="BF15" s="36" t="e">
        <f t="shared" ca="1" si="24"/>
        <v>#NAME?</v>
      </c>
      <c r="BG15" s="36" t="e">
        <f t="shared" ca="1" si="25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4.5" x14ac:dyDescent="0.35">
      <c r="A16" s="19">
        <f t="shared" si="0"/>
        <v>14</v>
      </c>
      <c r="B16" s="20">
        <v>46240</v>
      </c>
      <c r="C16" s="62" t="s">
        <v>614</v>
      </c>
      <c r="D16" s="43" t="s">
        <v>99</v>
      </c>
      <c r="E16" s="23" t="s">
        <v>100</v>
      </c>
      <c r="F16" s="24">
        <v>1</v>
      </c>
      <c r="G16" s="24" t="s">
        <v>60</v>
      </c>
      <c r="H16" s="19" t="str">
        <f t="shared" si="1"/>
        <v>WAITING</v>
      </c>
      <c r="I16" s="24" t="s">
        <v>615</v>
      </c>
      <c r="J16" s="25" t="s">
        <v>61</v>
      </c>
      <c r="K16" s="25" t="s">
        <v>63</v>
      </c>
      <c r="L16" s="25">
        <v>239684</v>
      </c>
      <c r="M16" s="19" t="s">
        <v>80</v>
      </c>
      <c r="N16" s="24" t="s">
        <v>81</v>
      </c>
      <c r="O16" s="24" t="s">
        <v>65</v>
      </c>
      <c r="P16" s="24" t="s">
        <v>612</v>
      </c>
      <c r="Q16" s="24" t="s">
        <v>616</v>
      </c>
      <c r="R16" s="21" t="s">
        <v>617</v>
      </c>
      <c r="S16" s="20">
        <v>46241</v>
      </c>
      <c r="T16" s="21">
        <v>1000021978</v>
      </c>
      <c r="U16" s="26"/>
      <c r="V16" s="19"/>
      <c r="W16" s="19"/>
      <c r="X16" s="28"/>
      <c r="Y16" s="28" t="str">
        <f t="shared" si="2"/>
        <v>WAITING</v>
      </c>
      <c r="Z16" s="28"/>
      <c r="AA16" s="28"/>
      <c r="AB16" s="19" t="str">
        <f t="shared" si="3"/>
        <v>WAITING</v>
      </c>
      <c r="AC16" s="19"/>
      <c r="AD16" s="28"/>
      <c r="AE16" s="28"/>
      <c r="AF16" s="28" t="str">
        <f t="shared" si="4"/>
        <v>WAITING</v>
      </c>
      <c r="AG16" s="28"/>
      <c r="AH16" s="31"/>
      <c r="AI16" s="31" t="e">
        <f t="shared" ca="1" si="5"/>
        <v>#NAME?</v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1-day</v>
      </c>
      <c r="AM16" s="33"/>
      <c r="AN16" s="33" t="str">
        <f t="shared" si="8"/>
        <v>0-day</v>
      </c>
      <c r="AO16" s="33" t="str">
        <f t="shared" si="9"/>
        <v>0-day</v>
      </c>
      <c r="AP16" s="33" t="str">
        <f t="shared" si="10"/>
        <v>0-day</v>
      </c>
      <c r="AQ16" s="33" t="str">
        <f t="shared" si="11"/>
        <v>0-day</v>
      </c>
      <c r="AR16" s="4"/>
      <c r="AS16" s="34" t="str">
        <f t="shared" si="12"/>
        <v/>
      </c>
      <c r="AT16" s="19"/>
      <c r="AU16" s="35" t="e">
        <f t="shared" ca="1" si="13"/>
        <v>#NAME?</v>
      </c>
      <c r="AV16" s="35" t="e">
        <f t="shared" ca="1" si="14"/>
        <v>#NAME?</v>
      </c>
      <c r="AW16" s="34" t="e">
        <f t="shared" ca="1" si="15"/>
        <v>#NAME?</v>
      </c>
      <c r="AX16" s="35" t="e">
        <f t="shared" ca="1" si="16"/>
        <v>#NAME?</v>
      </c>
      <c r="AY16" s="34" t="str">
        <f t="shared" si="17"/>
        <v/>
      </c>
      <c r="AZ16" s="36" t="e">
        <f t="shared" ca="1" si="18"/>
        <v>#NAME?</v>
      </c>
      <c r="BA16" s="35" t="e">
        <f t="shared" ca="1" si="19"/>
        <v>#NAME?</v>
      </c>
      <c r="BB16" s="37" t="e">
        <f t="shared" ca="1" si="20"/>
        <v>#NAME?</v>
      </c>
      <c r="BC16" s="38" t="e">
        <f t="shared" ca="1" si="21"/>
        <v>#NAME?</v>
      </c>
      <c r="BD16" s="38" t="e">
        <f t="shared" ca="1" si="22"/>
        <v>#NAME?</v>
      </c>
      <c r="BE16" s="35" t="e">
        <f t="shared" ca="1" si="23"/>
        <v>#NAME?</v>
      </c>
      <c r="BF16" s="36" t="e">
        <f t="shared" ca="1" si="24"/>
        <v>#NAME?</v>
      </c>
      <c r="BG16" s="36" t="e">
        <f t="shared" ca="1" si="25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4.5" x14ac:dyDescent="0.35">
      <c r="A17" s="19">
        <f t="shared" si="0"/>
        <v>15</v>
      </c>
      <c r="B17" s="20">
        <v>46240</v>
      </c>
      <c r="C17" s="62" t="s">
        <v>614</v>
      </c>
      <c r="D17" s="43" t="s">
        <v>306</v>
      </c>
      <c r="E17" s="23" t="s">
        <v>307</v>
      </c>
      <c r="F17" s="24">
        <v>1</v>
      </c>
      <c r="G17" s="24" t="s">
        <v>308</v>
      </c>
      <c r="H17" s="19" t="str">
        <f t="shared" si="1"/>
        <v>WAITING</v>
      </c>
      <c r="I17" s="24" t="s">
        <v>615</v>
      </c>
      <c r="J17" s="25" t="s">
        <v>61</v>
      </c>
      <c r="K17" s="25" t="s">
        <v>63</v>
      </c>
      <c r="L17" s="25">
        <v>239684</v>
      </c>
      <c r="M17" s="19" t="s">
        <v>80</v>
      </c>
      <c r="N17" s="24" t="s">
        <v>81</v>
      </c>
      <c r="O17" s="24" t="s">
        <v>65</v>
      </c>
      <c r="P17" s="24" t="s">
        <v>612</v>
      </c>
      <c r="Q17" s="24" t="s">
        <v>616</v>
      </c>
      <c r="R17" s="21" t="s">
        <v>617</v>
      </c>
      <c r="S17" s="20">
        <v>46241</v>
      </c>
      <c r="T17" s="21">
        <v>1000021978</v>
      </c>
      <c r="U17" s="26"/>
      <c r="V17" s="19"/>
      <c r="W17" s="19"/>
      <c r="X17" s="28"/>
      <c r="Y17" s="28" t="str">
        <f t="shared" si="2"/>
        <v>WAITING</v>
      </c>
      <c r="Z17" s="28"/>
      <c r="AA17" s="28"/>
      <c r="AB17" s="19" t="str">
        <f t="shared" si="3"/>
        <v>WAITING</v>
      </c>
      <c r="AC17" s="19"/>
      <c r="AD17" s="28"/>
      <c r="AE17" s="28"/>
      <c r="AF17" s="28" t="str">
        <f t="shared" si="4"/>
        <v>WAITING</v>
      </c>
      <c r="AG17" s="28"/>
      <c r="AH17" s="31"/>
      <c r="AI17" s="31" t="e">
        <f t="shared" ca="1" si="5"/>
        <v>#NAME?</v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1-day</v>
      </c>
      <c r="AM17" s="33"/>
      <c r="AN17" s="33" t="str">
        <f t="shared" si="8"/>
        <v>0-day</v>
      </c>
      <c r="AO17" s="33" t="str">
        <f t="shared" si="9"/>
        <v>0-day</v>
      </c>
      <c r="AP17" s="33" t="str">
        <f t="shared" si="10"/>
        <v>0-day</v>
      </c>
      <c r="AQ17" s="33" t="str">
        <f t="shared" si="11"/>
        <v>0-day</v>
      </c>
      <c r="AR17" s="4"/>
      <c r="AS17" s="34" t="str">
        <f t="shared" si="12"/>
        <v/>
      </c>
      <c r="AT17" s="19"/>
      <c r="AU17" s="35" t="e">
        <f t="shared" ca="1" si="13"/>
        <v>#NAME?</v>
      </c>
      <c r="AV17" s="35" t="e">
        <f t="shared" ca="1" si="14"/>
        <v>#NAME?</v>
      </c>
      <c r="AW17" s="34" t="e">
        <f t="shared" ca="1" si="15"/>
        <v>#NAME?</v>
      </c>
      <c r="AX17" s="35" t="e">
        <f t="shared" ca="1" si="16"/>
        <v>#NAME?</v>
      </c>
      <c r="AY17" s="34" t="str">
        <f t="shared" si="17"/>
        <v/>
      </c>
      <c r="AZ17" s="36" t="e">
        <f t="shared" ca="1" si="18"/>
        <v>#NAME?</v>
      </c>
      <c r="BA17" s="35" t="e">
        <f t="shared" ca="1" si="19"/>
        <v>#NAME?</v>
      </c>
      <c r="BB17" s="37" t="e">
        <f t="shared" ca="1" si="20"/>
        <v>#NAME?</v>
      </c>
      <c r="BC17" s="38" t="e">
        <f t="shared" ca="1" si="21"/>
        <v>#NAME?</v>
      </c>
      <c r="BD17" s="38" t="e">
        <f t="shared" ca="1" si="22"/>
        <v>#NAME?</v>
      </c>
      <c r="BE17" s="35" t="e">
        <f t="shared" ca="1" si="23"/>
        <v>#NAME?</v>
      </c>
      <c r="BF17" s="36" t="e">
        <f t="shared" ca="1" si="24"/>
        <v>#NAME?</v>
      </c>
      <c r="BG17" s="36" t="e">
        <f t="shared" ca="1" si="25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4.5" x14ac:dyDescent="0.35">
      <c r="A18" s="19">
        <f t="shared" si="0"/>
        <v>16</v>
      </c>
      <c r="B18" s="20">
        <v>46240</v>
      </c>
      <c r="C18" s="62" t="s">
        <v>614</v>
      </c>
      <c r="D18" s="43" t="s">
        <v>346</v>
      </c>
      <c r="E18" s="23" t="s">
        <v>347</v>
      </c>
      <c r="F18" s="24">
        <v>10</v>
      </c>
      <c r="G18" s="24" t="s">
        <v>556</v>
      </c>
      <c r="H18" s="19" t="str">
        <f t="shared" si="1"/>
        <v>WAITING</v>
      </c>
      <c r="I18" s="24" t="s">
        <v>615</v>
      </c>
      <c r="J18" s="25" t="s">
        <v>61</v>
      </c>
      <c r="K18" s="25" t="s">
        <v>63</v>
      </c>
      <c r="L18" s="25">
        <v>239684</v>
      </c>
      <c r="M18" s="19" t="s">
        <v>80</v>
      </c>
      <c r="N18" s="24" t="s">
        <v>81</v>
      </c>
      <c r="O18" s="24" t="s">
        <v>65</v>
      </c>
      <c r="P18" s="24" t="s">
        <v>612</v>
      </c>
      <c r="Q18" s="24" t="s">
        <v>616</v>
      </c>
      <c r="R18" s="21" t="s">
        <v>617</v>
      </c>
      <c r="S18" s="20">
        <v>46241</v>
      </c>
      <c r="T18" s="21">
        <v>1000021978</v>
      </c>
      <c r="U18" s="26"/>
      <c r="V18" s="19"/>
      <c r="W18" s="19"/>
      <c r="X18" s="28"/>
      <c r="Y18" s="28" t="str">
        <f t="shared" si="2"/>
        <v>WAITING</v>
      </c>
      <c r="Z18" s="28"/>
      <c r="AA18" s="28"/>
      <c r="AB18" s="19" t="str">
        <f t="shared" si="3"/>
        <v>WAITING</v>
      </c>
      <c r="AC18" s="19"/>
      <c r="AD18" s="28"/>
      <c r="AE18" s="28"/>
      <c r="AF18" s="28" t="str">
        <f t="shared" si="4"/>
        <v>WAITING</v>
      </c>
      <c r="AG18" s="28"/>
      <c r="AH18" s="31"/>
      <c r="AI18" s="31" t="e">
        <f t="shared" ca="1" si="5"/>
        <v>#NAME?</v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1-day</v>
      </c>
      <c r="AM18" s="33"/>
      <c r="AN18" s="33" t="str">
        <f t="shared" si="8"/>
        <v>0-day</v>
      </c>
      <c r="AO18" s="33" t="str">
        <f t="shared" si="9"/>
        <v>0-day</v>
      </c>
      <c r="AP18" s="33" t="str">
        <f t="shared" si="10"/>
        <v>0-day</v>
      </c>
      <c r="AQ18" s="33" t="str">
        <f t="shared" si="11"/>
        <v>0-day</v>
      </c>
      <c r="AR18" s="4"/>
      <c r="AS18" s="34" t="str">
        <f t="shared" si="12"/>
        <v/>
      </c>
      <c r="AT18" s="19"/>
      <c r="AU18" s="35" t="e">
        <f t="shared" ca="1" si="13"/>
        <v>#NAME?</v>
      </c>
      <c r="AV18" s="35" t="e">
        <f t="shared" ca="1" si="14"/>
        <v>#NAME?</v>
      </c>
      <c r="AW18" s="34" t="e">
        <f t="shared" ca="1" si="15"/>
        <v>#NAME?</v>
      </c>
      <c r="AX18" s="35" t="e">
        <f t="shared" ca="1" si="16"/>
        <v>#NAME?</v>
      </c>
      <c r="AY18" s="34" t="str">
        <f t="shared" si="17"/>
        <v/>
      </c>
      <c r="AZ18" s="36" t="e">
        <f t="shared" ca="1" si="18"/>
        <v>#NAME?</v>
      </c>
      <c r="BA18" s="35" t="e">
        <f t="shared" ca="1" si="19"/>
        <v>#NAME?</v>
      </c>
      <c r="BB18" s="37" t="e">
        <f t="shared" ca="1" si="20"/>
        <v>#NAME?</v>
      </c>
      <c r="BC18" s="38" t="e">
        <f t="shared" ca="1" si="21"/>
        <v>#NAME?</v>
      </c>
      <c r="BD18" s="38" t="e">
        <f t="shared" ca="1" si="22"/>
        <v>#NAME?</v>
      </c>
      <c r="BE18" s="35" t="e">
        <f t="shared" ca="1" si="23"/>
        <v>#NAME?</v>
      </c>
      <c r="BF18" s="36" t="e">
        <f t="shared" ca="1" si="24"/>
        <v>#NAME?</v>
      </c>
      <c r="BG18" s="36" t="e">
        <f t="shared" ca="1" si="25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4.5" x14ac:dyDescent="0.35">
      <c r="A19" s="19">
        <f t="shared" si="0"/>
        <v>17</v>
      </c>
      <c r="B19" s="20">
        <v>46240</v>
      </c>
      <c r="C19" s="62" t="s">
        <v>614</v>
      </c>
      <c r="D19" s="43" t="s">
        <v>187</v>
      </c>
      <c r="E19" s="23" t="s">
        <v>188</v>
      </c>
      <c r="F19" s="24">
        <v>1</v>
      </c>
      <c r="G19" s="24" t="s">
        <v>60</v>
      </c>
      <c r="H19" s="19" t="str">
        <f t="shared" si="1"/>
        <v>WAITING</v>
      </c>
      <c r="I19" s="24" t="s">
        <v>615</v>
      </c>
      <c r="J19" s="25" t="s">
        <v>61</v>
      </c>
      <c r="K19" s="25" t="s">
        <v>63</v>
      </c>
      <c r="L19" s="25">
        <v>239684</v>
      </c>
      <c r="M19" s="19" t="s">
        <v>80</v>
      </c>
      <c r="N19" s="24" t="s">
        <v>81</v>
      </c>
      <c r="O19" s="24" t="s">
        <v>65</v>
      </c>
      <c r="P19" s="24" t="s">
        <v>612</v>
      </c>
      <c r="Q19" s="24" t="s">
        <v>616</v>
      </c>
      <c r="R19" s="21" t="s">
        <v>617</v>
      </c>
      <c r="S19" s="20">
        <v>46241</v>
      </c>
      <c r="T19" s="21">
        <v>1000021978</v>
      </c>
      <c r="U19" s="26"/>
      <c r="V19" s="19"/>
      <c r="W19" s="19"/>
      <c r="X19" s="28"/>
      <c r="Y19" s="28" t="str">
        <f t="shared" si="2"/>
        <v>WAITING</v>
      </c>
      <c r="Z19" s="28"/>
      <c r="AA19" s="28"/>
      <c r="AB19" s="19" t="str">
        <f t="shared" si="3"/>
        <v>WAITING</v>
      </c>
      <c r="AC19" s="19"/>
      <c r="AD19" s="28"/>
      <c r="AE19" s="28"/>
      <c r="AF19" s="28" t="str">
        <f t="shared" si="4"/>
        <v>WAITING</v>
      </c>
      <c r="AG19" s="28"/>
      <c r="AH19" s="31"/>
      <c r="AI19" s="31" t="e">
        <f t="shared" ca="1" si="5"/>
        <v>#NAME?</v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1-day</v>
      </c>
      <c r="AM19" s="33"/>
      <c r="AN19" s="33" t="str">
        <f t="shared" si="8"/>
        <v>0-day</v>
      </c>
      <c r="AO19" s="33" t="str">
        <f t="shared" si="9"/>
        <v>0-day</v>
      </c>
      <c r="AP19" s="33" t="str">
        <f t="shared" si="10"/>
        <v>0-day</v>
      </c>
      <c r="AQ19" s="33" t="str">
        <f t="shared" si="11"/>
        <v>0-day</v>
      </c>
      <c r="AR19" s="4"/>
      <c r="AS19" s="34" t="str">
        <f t="shared" si="12"/>
        <v/>
      </c>
      <c r="AT19" s="19"/>
      <c r="AU19" s="35" t="e">
        <f t="shared" ca="1" si="13"/>
        <v>#NAME?</v>
      </c>
      <c r="AV19" s="35" t="e">
        <f t="shared" ca="1" si="14"/>
        <v>#NAME?</v>
      </c>
      <c r="AW19" s="34" t="e">
        <f t="shared" ca="1" si="15"/>
        <v>#NAME?</v>
      </c>
      <c r="AX19" s="35" t="e">
        <f t="shared" ca="1" si="16"/>
        <v>#NAME?</v>
      </c>
      <c r="AY19" s="34" t="str">
        <f t="shared" si="17"/>
        <v/>
      </c>
      <c r="AZ19" s="36" t="e">
        <f t="shared" ca="1" si="18"/>
        <v>#NAME?</v>
      </c>
      <c r="BA19" s="35" t="e">
        <f t="shared" ca="1" si="19"/>
        <v>#NAME?</v>
      </c>
      <c r="BB19" s="37" t="e">
        <f t="shared" ca="1" si="20"/>
        <v>#NAME?</v>
      </c>
      <c r="BC19" s="38" t="e">
        <f t="shared" ca="1" si="21"/>
        <v>#NAME?</v>
      </c>
      <c r="BD19" s="38" t="e">
        <f t="shared" ca="1" si="22"/>
        <v>#NAME?</v>
      </c>
      <c r="BE19" s="35" t="e">
        <f t="shared" ca="1" si="23"/>
        <v>#NAME?</v>
      </c>
      <c r="BF19" s="36" t="e">
        <f t="shared" ca="1" si="24"/>
        <v>#NAME?</v>
      </c>
      <c r="BG19" s="36" t="e">
        <f t="shared" ca="1" si="25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4.5" x14ac:dyDescent="0.35">
      <c r="A20" s="19">
        <f t="shared" si="0"/>
        <v>18</v>
      </c>
      <c r="B20" s="20">
        <v>46240</v>
      </c>
      <c r="C20" s="62" t="s">
        <v>614</v>
      </c>
      <c r="D20" s="43" t="s">
        <v>360</v>
      </c>
      <c r="E20" s="23" t="s">
        <v>361</v>
      </c>
      <c r="F20" s="24">
        <v>1</v>
      </c>
      <c r="G20" s="24" t="s">
        <v>60</v>
      </c>
      <c r="H20" s="19" t="str">
        <f t="shared" si="1"/>
        <v>WAITING</v>
      </c>
      <c r="I20" s="24" t="s">
        <v>615</v>
      </c>
      <c r="J20" s="25" t="s">
        <v>61</v>
      </c>
      <c r="K20" s="25" t="s">
        <v>63</v>
      </c>
      <c r="L20" s="25">
        <v>239684</v>
      </c>
      <c r="M20" s="19" t="s">
        <v>80</v>
      </c>
      <c r="N20" s="24" t="s">
        <v>81</v>
      </c>
      <c r="O20" s="24" t="s">
        <v>65</v>
      </c>
      <c r="P20" s="24" t="s">
        <v>612</v>
      </c>
      <c r="Q20" s="24" t="s">
        <v>616</v>
      </c>
      <c r="R20" s="21" t="s">
        <v>617</v>
      </c>
      <c r="S20" s="20">
        <v>46241</v>
      </c>
      <c r="T20" s="21">
        <v>1000021978</v>
      </c>
      <c r="U20" s="26"/>
      <c r="V20" s="19"/>
      <c r="W20" s="19"/>
      <c r="X20" s="28"/>
      <c r="Y20" s="28" t="str">
        <f t="shared" si="2"/>
        <v>WAITING</v>
      </c>
      <c r="Z20" s="28"/>
      <c r="AA20" s="28"/>
      <c r="AB20" s="19" t="str">
        <f t="shared" si="3"/>
        <v>WAITING</v>
      </c>
      <c r="AC20" s="19"/>
      <c r="AD20" s="28"/>
      <c r="AE20" s="28"/>
      <c r="AF20" s="28" t="str">
        <f t="shared" si="4"/>
        <v>WAITING</v>
      </c>
      <c r="AG20" s="28"/>
      <c r="AH20" s="31"/>
      <c r="AI20" s="31" t="e">
        <f t="shared" ca="1" si="5"/>
        <v>#NAME?</v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1-day</v>
      </c>
      <c r="AM20" s="33"/>
      <c r="AN20" s="33" t="str">
        <f t="shared" si="8"/>
        <v>0-day</v>
      </c>
      <c r="AO20" s="33" t="str">
        <f t="shared" si="9"/>
        <v>0-day</v>
      </c>
      <c r="AP20" s="33" t="str">
        <f t="shared" si="10"/>
        <v>0-day</v>
      </c>
      <c r="AQ20" s="33" t="str">
        <f t="shared" si="11"/>
        <v>0-day</v>
      </c>
      <c r="AR20" s="4"/>
      <c r="AS20" s="34" t="str">
        <f t="shared" si="12"/>
        <v/>
      </c>
      <c r="AT20" s="19"/>
      <c r="AU20" s="35" t="e">
        <f t="shared" ca="1" si="13"/>
        <v>#NAME?</v>
      </c>
      <c r="AV20" s="35" t="e">
        <f t="shared" ca="1" si="14"/>
        <v>#NAME?</v>
      </c>
      <c r="AW20" s="34" t="e">
        <f t="shared" ca="1" si="15"/>
        <v>#NAME?</v>
      </c>
      <c r="AX20" s="35" t="e">
        <f t="shared" ca="1" si="16"/>
        <v>#NAME?</v>
      </c>
      <c r="AY20" s="34" t="str">
        <f t="shared" si="17"/>
        <v/>
      </c>
      <c r="AZ20" s="36" t="e">
        <f t="shared" ca="1" si="18"/>
        <v>#NAME?</v>
      </c>
      <c r="BA20" s="35" t="e">
        <f t="shared" ca="1" si="19"/>
        <v>#NAME?</v>
      </c>
      <c r="BB20" s="37" t="e">
        <f t="shared" ca="1" si="20"/>
        <v>#NAME?</v>
      </c>
      <c r="BC20" s="38" t="e">
        <f t="shared" ca="1" si="21"/>
        <v>#NAME?</v>
      </c>
      <c r="BD20" s="38" t="e">
        <f t="shared" ca="1" si="22"/>
        <v>#NAME?</v>
      </c>
      <c r="BE20" s="35" t="e">
        <f t="shared" ca="1" si="23"/>
        <v>#NAME?</v>
      </c>
      <c r="BF20" s="36" t="e">
        <f t="shared" ca="1" si="24"/>
        <v>#NAME?</v>
      </c>
      <c r="BG20" s="36" t="e">
        <f t="shared" ca="1" si="25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4.5" x14ac:dyDescent="0.35">
      <c r="A21" s="19">
        <f t="shared" si="0"/>
        <v>19</v>
      </c>
      <c r="B21" s="20">
        <v>46240</v>
      </c>
      <c r="C21" s="62" t="s">
        <v>614</v>
      </c>
      <c r="D21" s="43" t="s">
        <v>393</v>
      </c>
      <c r="E21" s="23" t="s">
        <v>394</v>
      </c>
      <c r="F21" s="24">
        <v>1</v>
      </c>
      <c r="G21" s="24" t="s">
        <v>60</v>
      </c>
      <c r="H21" s="19" t="str">
        <f t="shared" si="1"/>
        <v>WAITING</v>
      </c>
      <c r="I21" s="24" t="s">
        <v>615</v>
      </c>
      <c r="J21" s="25" t="s">
        <v>61</v>
      </c>
      <c r="K21" s="25" t="s">
        <v>63</v>
      </c>
      <c r="L21" s="25">
        <v>239684</v>
      </c>
      <c r="M21" s="19" t="s">
        <v>80</v>
      </c>
      <c r="N21" s="24" t="s">
        <v>81</v>
      </c>
      <c r="O21" s="24" t="s">
        <v>65</v>
      </c>
      <c r="P21" s="24" t="s">
        <v>612</v>
      </c>
      <c r="Q21" s="24" t="s">
        <v>616</v>
      </c>
      <c r="R21" s="21" t="s">
        <v>617</v>
      </c>
      <c r="S21" s="20">
        <v>46241</v>
      </c>
      <c r="T21" s="21">
        <v>1000021978</v>
      </c>
      <c r="U21" s="26"/>
      <c r="V21" s="19"/>
      <c r="W21" s="19"/>
      <c r="X21" s="28"/>
      <c r="Y21" s="28" t="str">
        <f t="shared" si="2"/>
        <v>WAITING</v>
      </c>
      <c r="Z21" s="28"/>
      <c r="AA21" s="28"/>
      <c r="AB21" s="19" t="str">
        <f t="shared" si="3"/>
        <v>WAITING</v>
      </c>
      <c r="AC21" s="19"/>
      <c r="AD21" s="28"/>
      <c r="AE21" s="28"/>
      <c r="AF21" s="28" t="str">
        <f t="shared" si="4"/>
        <v>WAITING</v>
      </c>
      <c r="AG21" s="28"/>
      <c r="AH21" s="31"/>
      <c r="AI21" s="31" t="e">
        <f t="shared" ca="1" si="5"/>
        <v>#NAME?</v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1-day</v>
      </c>
      <c r="AM21" s="33"/>
      <c r="AN21" s="33" t="str">
        <f t="shared" si="8"/>
        <v>0-day</v>
      </c>
      <c r="AO21" s="33" t="str">
        <f t="shared" si="9"/>
        <v>0-day</v>
      </c>
      <c r="AP21" s="33" t="str">
        <f t="shared" si="10"/>
        <v>0-day</v>
      </c>
      <c r="AQ21" s="33" t="str">
        <f t="shared" si="11"/>
        <v>0-day</v>
      </c>
      <c r="AR21" s="4"/>
      <c r="AS21" s="34" t="str">
        <f t="shared" si="12"/>
        <v/>
      </c>
      <c r="AT21" s="19"/>
      <c r="AU21" s="35" t="e">
        <f t="shared" ca="1" si="13"/>
        <v>#NAME?</v>
      </c>
      <c r="AV21" s="35" t="e">
        <f t="shared" ca="1" si="14"/>
        <v>#NAME?</v>
      </c>
      <c r="AW21" s="34" t="e">
        <f t="shared" ca="1" si="15"/>
        <v>#NAME?</v>
      </c>
      <c r="AX21" s="35" t="e">
        <f t="shared" ca="1" si="16"/>
        <v>#NAME?</v>
      </c>
      <c r="AY21" s="34" t="str">
        <f t="shared" si="17"/>
        <v/>
      </c>
      <c r="AZ21" s="36" t="e">
        <f t="shared" ca="1" si="18"/>
        <v>#NAME?</v>
      </c>
      <c r="BA21" s="35" t="e">
        <f t="shared" ca="1" si="19"/>
        <v>#NAME?</v>
      </c>
      <c r="BB21" s="37" t="e">
        <f t="shared" ca="1" si="20"/>
        <v>#NAME?</v>
      </c>
      <c r="BC21" s="38" t="e">
        <f t="shared" ca="1" si="21"/>
        <v>#NAME?</v>
      </c>
      <c r="BD21" s="38" t="e">
        <f t="shared" ca="1" si="22"/>
        <v>#NAME?</v>
      </c>
      <c r="BE21" s="35" t="e">
        <f t="shared" ca="1" si="23"/>
        <v>#NAME?</v>
      </c>
      <c r="BF21" s="36" t="e">
        <f t="shared" ca="1" si="24"/>
        <v>#NAME?</v>
      </c>
      <c r="BG21" s="36" t="e">
        <f t="shared" ca="1" si="25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4.5" x14ac:dyDescent="0.35">
      <c r="A22" s="19">
        <f t="shared" si="0"/>
        <v>20</v>
      </c>
      <c r="B22" s="20">
        <v>46240</v>
      </c>
      <c r="C22" s="62" t="s">
        <v>614</v>
      </c>
      <c r="D22" s="43" t="s">
        <v>618</v>
      </c>
      <c r="E22" s="23" t="s">
        <v>619</v>
      </c>
      <c r="F22" s="24">
        <v>1</v>
      </c>
      <c r="G22" s="24" t="s">
        <v>60</v>
      </c>
      <c r="H22" s="19" t="str">
        <f t="shared" si="1"/>
        <v>WAITING</v>
      </c>
      <c r="I22" s="24" t="s">
        <v>615</v>
      </c>
      <c r="J22" s="25" t="s">
        <v>61</v>
      </c>
      <c r="K22" s="25" t="s">
        <v>63</v>
      </c>
      <c r="L22" s="25">
        <v>239684</v>
      </c>
      <c r="M22" s="19" t="s">
        <v>80</v>
      </c>
      <c r="N22" s="24" t="s">
        <v>81</v>
      </c>
      <c r="O22" s="24" t="s">
        <v>65</v>
      </c>
      <c r="P22" s="24" t="s">
        <v>612</v>
      </c>
      <c r="Q22" s="24" t="s">
        <v>616</v>
      </c>
      <c r="R22" s="21" t="s">
        <v>617</v>
      </c>
      <c r="S22" s="20">
        <v>46241</v>
      </c>
      <c r="T22" s="21">
        <v>1000021978</v>
      </c>
      <c r="U22" s="26"/>
      <c r="V22" s="19"/>
      <c r="W22" s="19"/>
      <c r="X22" s="28"/>
      <c r="Y22" s="28" t="str">
        <f t="shared" si="2"/>
        <v>WAITING</v>
      </c>
      <c r="Z22" s="28"/>
      <c r="AA22" s="28"/>
      <c r="AB22" s="19" t="str">
        <f t="shared" si="3"/>
        <v>WAITING</v>
      </c>
      <c r="AC22" s="19"/>
      <c r="AD22" s="28"/>
      <c r="AE22" s="28"/>
      <c r="AF22" s="28" t="str">
        <f t="shared" si="4"/>
        <v>WAITING</v>
      </c>
      <c r="AG22" s="28"/>
      <c r="AH22" s="31"/>
      <c r="AI22" s="31" t="e">
        <f t="shared" ca="1" si="5"/>
        <v>#NAME?</v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1-day</v>
      </c>
      <c r="AM22" s="33"/>
      <c r="AN22" s="33" t="str">
        <f t="shared" si="8"/>
        <v>0-day</v>
      </c>
      <c r="AO22" s="33" t="str">
        <f t="shared" si="9"/>
        <v>0-day</v>
      </c>
      <c r="AP22" s="33" t="str">
        <f t="shared" si="10"/>
        <v>0-day</v>
      </c>
      <c r="AQ22" s="33" t="str">
        <f t="shared" si="11"/>
        <v>0-day</v>
      </c>
      <c r="AR22" s="4"/>
      <c r="AS22" s="34" t="str">
        <f t="shared" si="12"/>
        <v/>
      </c>
      <c r="AT22" s="19"/>
      <c r="AU22" s="35" t="e">
        <f t="shared" ca="1" si="13"/>
        <v>#NAME?</v>
      </c>
      <c r="AV22" s="35" t="e">
        <f t="shared" ca="1" si="14"/>
        <v>#NAME?</v>
      </c>
      <c r="AW22" s="34" t="e">
        <f t="shared" ca="1" si="15"/>
        <v>#NAME?</v>
      </c>
      <c r="AX22" s="35" t="e">
        <f t="shared" ca="1" si="16"/>
        <v>#NAME?</v>
      </c>
      <c r="AY22" s="34" t="str">
        <f t="shared" si="17"/>
        <v/>
      </c>
      <c r="AZ22" s="36" t="e">
        <f t="shared" ca="1" si="18"/>
        <v>#NAME?</v>
      </c>
      <c r="BA22" s="35" t="e">
        <f t="shared" ca="1" si="19"/>
        <v>#NAME?</v>
      </c>
      <c r="BB22" s="37" t="e">
        <f t="shared" ca="1" si="20"/>
        <v>#NAME?</v>
      </c>
      <c r="BC22" s="38" t="e">
        <f t="shared" ca="1" si="21"/>
        <v>#NAME?</v>
      </c>
      <c r="BD22" s="38" t="e">
        <f t="shared" ca="1" si="22"/>
        <v>#NAME?</v>
      </c>
      <c r="BE22" s="35" t="e">
        <f t="shared" ca="1" si="23"/>
        <v>#NAME?</v>
      </c>
      <c r="BF22" s="36" t="e">
        <f t="shared" ca="1" si="24"/>
        <v>#NAME?</v>
      </c>
      <c r="BG22" s="36" t="e">
        <f t="shared" ca="1" si="25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4.5" x14ac:dyDescent="0.35">
      <c r="A23" s="19">
        <f t="shared" si="0"/>
        <v>21</v>
      </c>
      <c r="B23" s="20">
        <v>46240</v>
      </c>
      <c r="C23" s="62" t="s">
        <v>614</v>
      </c>
      <c r="D23" s="43" t="s">
        <v>561</v>
      </c>
      <c r="E23" s="23" t="s">
        <v>562</v>
      </c>
      <c r="F23" s="24">
        <v>1</v>
      </c>
      <c r="G23" s="24" t="s">
        <v>60</v>
      </c>
      <c r="H23" s="19" t="str">
        <f t="shared" si="1"/>
        <v>WAITING</v>
      </c>
      <c r="I23" s="24" t="s">
        <v>615</v>
      </c>
      <c r="J23" s="25" t="s">
        <v>61</v>
      </c>
      <c r="K23" s="25" t="s">
        <v>63</v>
      </c>
      <c r="L23" s="25">
        <v>239684</v>
      </c>
      <c r="M23" s="19" t="s">
        <v>80</v>
      </c>
      <c r="N23" s="24" t="s">
        <v>81</v>
      </c>
      <c r="O23" s="24" t="s">
        <v>65</v>
      </c>
      <c r="P23" s="24" t="s">
        <v>612</v>
      </c>
      <c r="Q23" s="24" t="s">
        <v>616</v>
      </c>
      <c r="R23" s="21" t="s">
        <v>617</v>
      </c>
      <c r="S23" s="20">
        <v>46241</v>
      </c>
      <c r="T23" s="21">
        <v>1000021978</v>
      </c>
      <c r="U23" s="26"/>
      <c r="V23" s="19"/>
      <c r="W23" s="19"/>
      <c r="X23" s="28"/>
      <c r="Y23" s="28" t="str">
        <f t="shared" si="2"/>
        <v>WAITING</v>
      </c>
      <c r="Z23" s="28"/>
      <c r="AA23" s="28"/>
      <c r="AB23" s="19" t="str">
        <f t="shared" si="3"/>
        <v>WAITING</v>
      </c>
      <c r="AC23" s="19"/>
      <c r="AD23" s="46"/>
      <c r="AE23" s="46"/>
      <c r="AF23" s="28" t="str">
        <f t="shared" si="4"/>
        <v>WAITING</v>
      </c>
      <c r="AG23" s="28"/>
      <c r="AH23" s="31"/>
      <c r="AI23" s="31" t="e">
        <f t="shared" ca="1" si="5"/>
        <v>#NAME?</v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1-day</v>
      </c>
      <c r="AM23" s="33"/>
      <c r="AN23" s="33" t="str">
        <f t="shared" si="8"/>
        <v>0-day</v>
      </c>
      <c r="AO23" s="33" t="str">
        <f t="shared" si="9"/>
        <v>0-day</v>
      </c>
      <c r="AP23" s="33" t="str">
        <f t="shared" si="10"/>
        <v>0-day</v>
      </c>
      <c r="AQ23" s="33" t="str">
        <f t="shared" si="11"/>
        <v>0-day</v>
      </c>
      <c r="AR23" s="4"/>
      <c r="AS23" s="34" t="str">
        <f t="shared" si="12"/>
        <v/>
      </c>
      <c r="AT23" s="19"/>
      <c r="AU23" s="35" t="e">
        <f t="shared" ca="1" si="13"/>
        <v>#NAME?</v>
      </c>
      <c r="AV23" s="35" t="e">
        <f t="shared" ca="1" si="14"/>
        <v>#NAME?</v>
      </c>
      <c r="AW23" s="34" t="e">
        <f t="shared" ca="1" si="15"/>
        <v>#NAME?</v>
      </c>
      <c r="AX23" s="35" t="e">
        <f t="shared" ca="1" si="16"/>
        <v>#NAME?</v>
      </c>
      <c r="AY23" s="34" t="str">
        <f t="shared" si="17"/>
        <v/>
      </c>
      <c r="AZ23" s="36" t="e">
        <f t="shared" ca="1" si="18"/>
        <v>#NAME?</v>
      </c>
      <c r="BA23" s="35" t="e">
        <f t="shared" ca="1" si="19"/>
        <v>#NAME?</v>
      </c>
      <c r="BB23" s="37" t="e">
        <f t="shared" ca="1" si="20"/>
        <v>#NAME?</v>
      </c>
      <c r="BC23" s="38" t="e">
        <f t="shared" ca="1" si="21"/>
        <v>#NAME?</v>
      </c>
      <c r="BD23" s="38" t="e">
        <f t="shared" ca="1" si="22"/>
        <v>#NAME?</v>
      </c>
      <c r="BE23" s="35" t="e">
        <f t="shared" ca="1" si="23"/>
        <v>#NAME?</v>
      </c>
      <c r="BF23" s="36" t="e">
        <f t="shared" ca="1" si="24"/>
        <v>#NAME?</v>
      </c>
      <c r="BG23" s="36" t="e">
        <f t="shared" ca="1" si="25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4.5" x14ac:dyDescent="0.35">
      <c r="A24" s="19">
        <f t="shared" si="0"/>
        <v>22</v>
      </c>
      <c r="B24" s="20">
        <v>46240</v>
      </c>
      <c r="C24" s="62" t="s">
        <v>614</v>
      </c>
      <c r="D24" s="43" t="s">
        <v>620</v>
      </c>
      <c r="E24" s="23" t="s">
        <v>621</v>
      </c>
      <c r="F24" s="24">
        <v>1</v>
      </c>
      <c r="G24" s="24" t="s">
        <v>60</v>
      </c>
      <c r="H24" s="19" t="str">
        <f t="shared" si="1"/>
        <v>WAITING</v>
      </c>
      <c r="I24" s="24" t="s">
        <v>615</v>
      </c>
      <c r="J24" s="25" t="s">
        <v>61</v>
      </c>
      <c r="K24" s="25" t="s">
        <v>63</v>
      </c>
      <c r="L24" s="25">
        <v>239684</v>
      </c>
      <c r="M24" s="19" t="s">
        <v>80</v>
      </c>
      <c r="N24" s="24" t="s">
        <v>81</v>
      </c>
      <c r="O24" s="24" t="s">
        <v>65</v>
      </c>
      <c r="P24" s="24" t="s">
        <v>612</v>
      </c>
      <c r="Q24" s="24" t="s">
        <v>616</v>
      </c>
      <c r="R24" s="21" t="s">
        <v>617</v>
      </c>
      <c r="S24" s="20">
        <v>46241</v>
      </c>
      <c r="T24" s="21">
        <v>1000021978</v>
      </c>
      <c r="U24" s="26"/>
      <c r="V24" s="19"/>
      <c r="W24" s="19"/>
      <c r="X24" s="28"/>
      <c r="Y24" s="28" t="str">
        <f t="shared" si="2"/>
        <v>WAITING</v>
      </c>
      <c r="Z24" s="28"/>
      <c r="AA24" s="28"/>
      <c r="AB24" s="19" t="str">
        <f t="shared" si="3"/>
        <v>WAITING</v>
      </c>
      <c r="AC24" s="19"/>
      <c r="AD24" s="46"/>
      <c r="AE24" s="46"/>
      <c r="AF24" s="28" t="str">
        <f t="shared" si="4"/>
        <v>WAITING</v>
      </c>
      <c r="AG24" s="28"/>
      <c r="AH24" s="31"/>
      <c r="AI24" s="31" t="e">
        <f t="shared" ca="1" si="5"/>
        <v>#NAME?</v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1-day</v>
      </c>
      <c r="AM24" s="33"/>
      <c r="AN24" s="33" t="str">
        <f t="shared" si="8"/>
        <v>0-day</v>
      </c>
      <c r="AO24" s="33" t="str">
        <f t="shared" si="9"/>
        <v>0-day</v>
      </c>
      <c r="AP24" s="33" t="str">
        <f t="shared" si="10"/>
        <v>0-day</v>
      </c>
      <c r="AQ24" s="33" t="str">
        <f t="shared" si="11"/>
        <v>0-day</v>
      </c>
      <c r="AR24" s="4"/>
      <c r="AS24" s="34" t="str">
        <f t="shared" si="12"/>
        <v/>
      </c>
      <c r="AT24" s="19"/>
      <c r="AU24" s="35" t="e">
        <f t="shared" ca="1" si="13"/>
        <v>#NAME?</v>
      </c>
      <c r="AV24" s="35" t="e">
        <f t="shared" ca="1" si="14"/>
        <v>#NAME?</v>
      </c>
      <c r="AW24" s="34" t="e">
        <f t="shared" ca="1" si="15"/>
        <v>#NAME?</v>
      </c>
      <c r="AX24" s="35" t="e">
        <f t="shared" ca="1" si="16"/>
        <v>#NAME?</v>
      </c>
      <c r="AY24" s="34" t="str">
        <f t="shared" si="17"/>
        <v/>
      </c>
      <c r="AZ24" s="36" t="e">
        <f t="shared" ca="1" si="18"/>
        <v>#NAME?</v>
      </c>
      <c r="BA24" s="35" t="e">
        <f t="shared" ca="1" si="19"/>
        <v>#NAME?</v>
      </c>
      <c r="BB24" s="37" t="e">
        <f t="shared" ca="1" si="20"/>
        <v>#NAME?</v>
      </c>
      <c r="BC24" s="38" t="e">
        <f t="shared" ca="1" si="21"/>
        <v>#NAME?</v>
      </c>
      <c r="BD24" s="38" t="e">
        <f t="shared" ca="1" si="22"/>
        <v>#NAME?</v>
      </c>
      <c r="BE24" s="35" t="e">
        <f t="shared" ca="1" si="23"/>
        <v>#NAME?</v>
      </c>
      <c r="BF24" s="36" t="e">
        <f t="shared" ca="1" si="24"/>
        <v>#NAME?</v>
      </c>
      <c r="BG24" s="36" t="e">
        <f t="shared" ca="1" si="25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4.5" x14ac:dyDescent="0.35">
      <c r="A25" s="19">
        <f t="shared" si="0"/>
        <v>23</v>
      </c>
      <c r="B25" s="20">
        <v>46240</v>
      </c>
      <c r="C25" s="62" t="s">
        <v>614</v>
      </c>
      <c r="D25" s="43" t="s">
        <v>572</v>
      </c>
      <c r="E25" s="23" t="s">
        <v>622</v>
      </c>
      <c r="F25" s="24">
        <v>1</v>
      </c>
      <c r="G25" s="24" t="s">
        <v>60</v>
      </c>
      <c r="H25" s="19" t="str">
        <f t="shared" si="1"/>
        <v>WAITING</v>
      </c>
      <c r="I25" s="24" t="s">
        <v>615</v>
      </c>
      <c r="J25" s="25" t="s">
        <v>61</v>
      </c>
      <c r="K25" s="25" t="s">
        <v>63</v>
      </c>
      <c r="L25" s="25">
        <v>239684</v>
      </c>
      <c r="M25" s="19" t="s">
        <v>80</v>
      </c>
      <c r="N25" s="24" t="s">
        <v>81</v>
      </c>
      <c r="O25" s="24" t="s">
        <v>65</v>
      </c>
      <c r="P25" s="24" t="s">
        <v>612</v>
      </c>
      <c r="Q25" s="24" t="s">
        <v>616</v>
      </c>
      <c r="R25" s="21" t="s">
        <v>617</v>
      </c>
      <c r="S25" s="20">
        <v>46241</v>
      </c>
      <c r="T25" s="21">
        <v>1000021978</v>
      </c>
      <c r="U25" s="26"/>
      <c r="V25" s="19"/>
      <c r="W25" s="19"/>
      <c r="X25" s="28"/>
      <c r="Y25" s="28" t="str">
        <f t="shared" si="2"/>
        <v>WAITING</v>
      </c>
      <c r="Z25" s="28"/>
      <c r="AA25" s="28"/>
      <c r="AB25" s="19" t="str">
        <f t="shared" si="3"/>
        <v>WAITING</v>
      </c>
      <c r="AC25" s="19"/>
      <c r="AD25" s="46"/>
      <c r="AE25" s="46"/>
      <c r="AF25" s="28" t="str">
        <f t="shared" si="4"/>
        <v>WAITING</v>
      </c>
      <c r="AG25" s="28"/>
      <c r="AH25" s="31"/>
      <c r="AI25" s="31" t="e">
        <f t="shared" ca="1" si="5"/>
        <v>#NAME?</v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1-day</v>
      </c>
      <c r="AM25" s="33"/>
      <c r="AN25" s="33" t="str">
        <f t="shared" si="8"/>
        <v>0-day</v>
      </c>
      <c r="AO25" s="33" t="str">
        <f t="shared" si="9"/>
        <v>0-day</v>
      </c>
      <c r="AP25" s="33" t="str">
        <f t="shared" si="10"/>
        <v>0-day</v>
      </c>
      <c r="AQ25" s="33" t="str">
        <f t="shared" si="11"/>
        <v>0-day</v>
      </c>
      <c r="AR25" s="4"/>
      <c r="AS25" s="34" t="str">
        <f t="shared" si="12"/>
        <v/>
      </c>
      <c r="AT25" s="19"/>
      <c r="AU25" s="35" t="e">
        <f t="shared" ca="1" si="13"/>
        <v>#NAME?</v>
      </c>
      <c r="AV25" s="35" t="e">
        <f t="shared" ca="1" si="14"/>
        <v>#NAME?</v>
      </c>
      <c r="AW25" s="34" t="e">
        <f t="shared" ca="1" si="15"/>
        <v>#NAME?</v>
      </c>
      <c r="AX25" s="35" t="e">
        <f t="shared" ca="1" si="16"/>
        <v>#NAME?</v>
      </c>
      <c r="AY25" s="34" t="str">
        <f t="shared" si="17"/>
        <v/>
      </c>
      <c r="AZ25" s="36" t="e">
        <f t="shared" ca="1" si="18"/>
        <v>#NAME?</v>
      </c>
      <c r="BA25" s="35" t="e">
        <f t="shared" ca="1" si="19"/>
        <v>#NAME?</v>
      </c>
      <c r="BB25" s="37" t="e">
        <f t="shared" ca="1" si="20"/>
        <v>#NAME?</v>
      </c>
      <c r="BC25" s="38" t="e">
        <f t="shared" ca="1" si="21"/>
        <v>#NAME?</v>
      </c>
      <c r="BD25" s="38" t="e">
        <f t="shared" ca="1" si="22"/>
        <v>#NAME?</v>
      </c>
      <c r="BE25" s="35" t="e">
        <f t="shared" ca="1" si="23"/>
        <v>#NAME?</v>
      </c>
      <c r="BF25" s="36" t="e">
        <f t="shared" ca="1" si="24"/>
        <v>#NAME?</v>
      </c>
      <c r="BG25" s="36" t="e">
        <f t="shared" ca="1" si="25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4.5" x14ac:dyDescent="0.35">
      <c r="A26" s="19">
        <f t="shared" si="0"/>
        <v>24</v>
      </c>
      <c r="B26" s="20">
        <v>46242</v>
      </c>
      <c r="C26" s="59" t="s">
        <v>623</v>
      </c>
      <c r="D26" s="43" t="s">
        <v>198</v>
      </c>
      <c r="E26" s="23" t="s">
        <v>199</v>
      </c>
      <c r="F26" s="24">
        <v>1</v>
      </c>
      <c r="G26" s="24" t="s">
        <v>60</v>
      </c>
      <c r="H26" s="19" t="str">
        <f t="shared" si="1"/>
        <v>WAITING</v>
      </c>
      <c r="I26" s="24" t="s">
        <v>288</v>
      </c>
      <c r="J26" s="25" t="s">
        <v>289</v>
      </c>
      <c r="K26" s="25" t="s">
        <v>290</v>
      </c>
      <c r="L26" s="25">
        <v>12107</v>
      </c>
      <c r="M26" s="19"/>
      <c r="N26" s="24" t="s">
        <v>74</v>
      </c>
      <c r="O26" s="24" t="s">
        <v>65</v>
      </c>
      <c r="P26" s="24" t="s">
        <v>492</v>
      </c>
      <c r="Q26" s="24" t="s">
        <v>103</v>
      </c>
      <c r="R26" s="21" t="s">
        <v>624</v>
      </c>
      <c r="S26" s="20">
        <v>46244</v>
      </c>
      <c r="T26" s="21">
        <v>1000022116</v>
      </c>
      <c r="U26" s="26"/>
      <c r="V26" s="19"/>
      <c r="W26" s="19"/>
      <c r="X26" s="28"/>
      <c r="Y26" s="28" t="str">
        <f t="shared" si="2"/>
        <v>WAITING</v>
      </c>
      <c r="Z26" s="28"/>
      <c r="AA26" s="28"/>
      <c r="AB26" s="19" t="str">
        <f t="shared" si="3"/>
        <v>WAITING</v>
      </c>
      <c r="AC26" s="19"/>
      <c r="AD26" s="46"/>
      <c r="AE26" s="46"/>
      <c r="AF26" s="28" t="str">
        <f t="shared" si="4"/>
        <v>WAITING</v>
      </c>
      <c r="AG26" s="28"/>
      <c r="AH26" s="31"/>
      <c r="AI26" s="31" t="e">
        <f t="shared" ca="1" si="5"/>
        <v>#NAME?</v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2-day</v>
      </c>
      <c r="AM26" s="33"/>
      <c r="AN26" s="33" t="str">
        <f t="shared" si="8"/>
        <v>0-day</v>
      </c>
      <c r="AO26" s="33" t="str">
        <f t="shared" si="9"/>
        <v>0-day</v>
      </c>
      <c r="AP26" s="33" t="str">
        <f t="shared" si="10"/>
        <v>0-day</v>
      </c>
      <c r="AQ26" s="33" t="str">
        <f t="shared" si="11"/>
        <v>0-day</v>
      </c>
      <c r="AR26" s="4"/>
      <c r="AS26" s="34" t="str">
        <f t="shared" si="12"/>
        <v/>
      </c>
      <c r="AT26" s="19"/>
      <c r="AU26" s="35" t="e">
        <f t="shared" ca="1" si="13"/>
        <v>#NAME?</v>
      </c>
      <c r="AV26" s="35" t="e">
        <f t="shared" ca="1" si="14"/>
        <v>#NAME?</v>
      </c>
      <c r="AW26" s="34" t="e">
        <f t="shared" ca="1" si="15"/>
        <v>#NAME?</v>
      </c>
      <c r="AX26" s="35" t="e">
        <f t="shared" ca="1" si="16"/>
        <v>#NAME?</v>
      </c>
      <c r="AY26" s="34" t="str">
        <f t="shared" si="17"/>
        <v/>
      </c>
      <c r="AZ26" s="36" t="e">
        <f t="shared" ca="1" si="18"/>
        <v>#NAME?</v>
      </c>
      <c r="BA26" s="35" t="e">
        <f t="shared" ca="1" si="19"/>
        <v>#NAME?</v>
      </c>
      <c r="BB26" s="37" t="e">
        <f t="shared" ca="1" si="20"/>
        <v>#NAME?</v>
      </c>
      <c r="BC26" s="38" t="e">
        <f t="shared" ca="1" si="21"/>
        <v>#NAME?</v>
      </c>
      <c r="BD26" s="38" t="e">
        <f t="shared" ca="1" si="22"/>
        <v>#NAME?</v>
      </c>
      <c r="BE26" s="35" t="e">
        <f t="shared" ca="1" si="23"/>
        <v>#NAME?</v>
      </c>
      <c r="BF26" s="36" t="e">
        <f t="shared" ca="1" si="24"/>
        <v>#NAME?</v>
      </c>
      <c r="BG26" s="36" t="e">
        <f t="shared" ca="1" si="25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4.5" x14ac:dyDescent="0.35">
      <c r="A27" s="19">
        <f t="shared" si="0"/>
        <v>25</v>
      </c>
      <c r="B27" s="20">
        <v>46242</v>
      </c>
      <c r="C27" s="62" t="s">
        <v>623</v>
      </c>
      <c r="D27" s="43" t="s">
        <v>625</v>
      </c>
      <c r="E27" s="23" t="s">
        <v>626</v>
      </c>
      <c r="F27" s="24">
        <v>10</v>
      </c>
      <c r="G27" s="24" t="s">
        <v>60</v>
      </c>
      <c r="H27" s="19" t="str">
        <f t="shared" si="1"/>
        <v>WAITING</v>
      </c>
      <c r="I27" s="24" t="s">
        <v>288</v>
      </c>
      <c r="J27" s="25" t="s">
        <v>289</v>
      </c>
      <c r="K27" s="25" t="s">
        <v>290</v>
      </c>
      <c r="L27" s="25">
        <v>12107</v>
      </c>
      <c r="M27" s="19"/>
      <c r="N27" s="24" t="s">
        <v>74</v>
      </c>
      <c r="O27" s="24" t="s">
        <v>65</v>
      </c>
      <c r="P27" s="24" t="s">
        <v>492</v>
      </c>
      <c r="Q27" s="24" t="s">
        <v>103</v>
      </c>
      <c r="R27" s="21" t="s">
        <v>624</v>
      </c>
      <c r="S27" s="20">
        <v>46244</v>
      </c>
      <c r="T27" s="21">
        <v>1000022116</v>
      </c>
      <c r="U27" s="26"/>
      <c r="V27" s="19"/>
      <c r="W27" s="19"/>
      <c r="X27" s="28"/>
      <c r="Y27" s="28" t="str">
        <f t="shared" si="2"/>
        <v>WAITING</v>
      </c>
      <c r="Z27" s="28"/>
      <c r="AA27" s="28"/>
      <c r="AB27" s="19" t="str">
        <f t="shared" si="3"/>
        <v>WAITING</v>
      </c>
      <c r="AC27" s="19"/>
      <c r="AD27" s="46"/>
      <c r="AE27" s="46"/>
      <c r="AF27" s="28" t="str">
        <f t="shared" si="4"/>
        <v>WAITING</v>
      </c>
      <c r="AG27" s="28"/>
      <c r="AH27" s="31"/>
      <c r="AI27" s="31" t="e">
        <f t="shared" ca="1" si="5"/>
        <v>#NAME?</v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2-day</v>
      </c>
      <c r="AM27" s="33"/>
      <c r="AN27" s="33" t="str">
        <f t="shared" si="8"/>
        <v>0-day</v>
      </c>
      <c r="AO27" s="33" t="str">
        <f t="shared" si="9"/>
        <v>0-day</v>
      </c>
      <c r="AP27" s="33" t="str">
        <f t="shared" si="10"/>
        <v>0-day</v>
      </c>
      <c r="AQ27" s="33" t="str">
        <f t="shared" si="11"/>
        <v>0-day</v>
      </c>
      <c r="AR27" s="4"/>
      <c r="AS27" s="34" t="str">
        <f t="shared" si="12"/>
        <v/>
      </c>
      <c r="AT27" s="19"/>
      <c r="AU27" s="35" t="e">
        <f t="shared" ca="1" si="13"/>
        <v>#NAME?</v>
      </c>
      <c r="AV27" s="35" t="e">
        <f t="shared" ca="1" si="14"/>
        <v>#NAME?</v>
      </c>
      <c r="AW27" s="34" t="e">
        <f t="shared" ca="1" si="15"/>
        <v>#NAME?</v>
      </c>
      <c r="AX27" s="35" t="e">
        <f t="shared" ca="1" si="16"/>
        <v>#NAME?</v>
      </c>
      <c r="AY27" s="34" t="str">
        <f t="shared" si="17"/>
        <v/>
      </c>
      <c r="AZ27" s="36" t="e">
        <f t="shared" ca="1" si="18"/>
        <v>#NAME?</v>
      </c>
      <c r="BA27" s="35" t="e">
        <f t="shared" ca="1" si="19"/>
        <v>#NAME?</v>
      </c>
      <c r="BB27" s="37" t="e">
        <f t="shared" ca="1" si="20"/>
        <v>#NAME?</v>
      </c>
      <c r="BC27" s="38" t="e">
        <f t="shared" ca="1" si="21"/>
        <v>#NAME?</v>
      </c>
      <c r="BD27" s="38" t="e">
        <f t="shared" ca="1" si="22"/>
        <v>#NAME?</v>
      </c>
      <c r="BE27" s="35" t="e">
        <f t="shared" ca="1" si="23"/>
        <v>#NAME?</v>
      </c>
      <c r="BF27" s="36" t="e">
        <f t="shared" ca="1" si="24"/>
        <v>#NAME?</v>
      </c>
      <c r="BG27" s="36" t="e">
        <f t="shared" ca="1" si="25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4.5" x14ac:dyDescent="0.35">
      <c r="A28" s="19">
        <f t="shared" si="0"/>
        <v>26</v>
      </c>
      <c r="B28" s="20">
        <v>46242</v>
      </c>
      <c r="C28" s="62" t="s">
        <v>623</v>
      </c>
      <c r="D28" s="43" t="s">
        <v>476</v>
      </c>
      <c r="E28" s="23" t="s">
        <v>477</v>
      </c>
      <c r="F28" s="24">
        <v>10</v>
      </c>
      <c r="G28" s="24" t="s">
        <v>60</v>
      </c>
      <c r="H28" s="19" t="str">
        <f t="shared" si="1"/>
        <v>WAITING</v>
      </c>
      <c r="I28" s="24" t="s">
        <v>288</v>
      </c>
      <c r="J28" s="25" t="s">
        <v>289</v>
      </c>
      <c r="K28" s="25" t="s">
        <v>290</v>
      </c>
      <c r="L28" s="25">
        <v>12107</v>
      </c>
      <c r="M28" s="19"/>
      <c r="N28" s="24" t="s">
        <v>74</v>
      </c>
      <c r="O28" s="24" t="s">
        <v>65</v>
      </c>
      <c r="P28" s="24" t="s">
        <v>492</v>
      </c>
      <c r="Q28" s="24" t="s">
        <v>103</v>
      </c>
      <c r="R28" s="21" t="s">
        <v>624</v>
      </c>
      <c r="S28" s="20">
        <v>46244</v>
      </c>
      <c r="T28" s="21">
        <v>1000022116</v>
      </c>
      <c r="U28" s="26"/>
      <c r="V28" s="19"/>
      <c r="W28" s="19"/>
      <c r="X28" s="28"/>
      <c r="Y28" s="28" t="str">
        <f t="shared" si="2"/>
        <v>WAITING</v>
      </c>
      <c r="Z28" s="28"/>
      <c r="AA28" s="28"/>
      <c r="AB28" s="19" t="str">
        <f t="shared" si="3"/>
        <v>WAITING</v>
      </c>
      <c r="AC28" s="19"/>
      <c r="AD28" s="46"/>
      <c r="AE28" s="46"/>
      <c r="AF28" s="28" t="str">
        <f t="shared" si="4"/>
        <v>WAITING</v>
      </c>
      <c r="AG28" s="28"/>
      <c r="AH28" s="31"/>
      <c r="AI28" s="31" t="e">
        <f t="shared" ca="1" si="5"/>
        <v>#NAME?</v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2-day</v>
      </c>
      <c r="AM28" s="33"/>
      <c r="AN28" s="33" t="str">
        <f t="shared" si="8"/>
        <v>0-day</v>
      </c>
      <c r="AO28" s="33" t="str">
        <f t="shared" si="9"/>
        <v>0-day</v>
      </c>
      <c r="AP28" s="33" t="str">
        <f t="shared" si="10"/>
        <v>0-day</v>
      </c>
      <c r="AQ28" s="33" t="str">
        <f t="shared" si="11"/>
        <v>0-day</v>
      </c>
      <c r="AR28" s="4"/>
      <c r="AS28" s="34" t="str">
        <f t="shared" si="12"/>
        <v/>
      </c>
      <c r="AT28" s="19"/>
      <c r="AU28" s="35" t="e">
        <f t="shared" ca="1" si="13"/>
        <v>#NAME?</v>
      </c>
      <c r="AV28" s="35" t="e">
        <f t="shared" ca="1" si="14"/>
        <v>#NAME?</v>
      </c>
      <c r="AW28" s="34" t="e">
        <f t="shared" ca="1" si="15"/>
        <v>#NAME?</v>
      </c>
      <c r="AX28" s="35" t="e">
        <f t="shared" ca="1" si="16"/>
        <v>#NAME?</v>
      </c>
      <c r="AY28" s="34" t="str">
        <f t="shared" si="17"/>
        <v/>
      </c>
      <c r="AZ28" s="36" t="e">
        <f t="shared" ca="1" si="18"/>
        <v>#NAME?</v>
      </c>
      <c r="BA28" s="35" t="e">
        <f t="shared" ca="1" si="19"/>
        <v>#NAME?</v>
      </c>
      <c r="BB28" s="37" t="e">
        <f t="shared" ca="1" si="20"/>
        <v>#NAME?</v>
      </c>
      <c r="BC28" s="38" t="e">
        <f t="shared" ca="1" si="21"/>
        <v>#NAME?</v>
      </c>
      <c r="BD28" s="38" t="e">
        <f t="shared" ca="1" si="22"/>
        <v>#NAME?</v>
      </c>
      <c r="BE28" s="35" t="e">
        <f t="shared" ca="1" si="23"/>
        <v>#NAME?</v>
      </c>
      <c r="BF28" s="36" t="e">
        <f t="shared" ca="1" si="24"/>
        <v>#NAME?</v>
      </c>
      <c r="BG28" s="36" t="e">
        <f t="shared" ca="1" si="25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4.5" x14ac:dyDescent="0.35">
      <c r="A29" s="19">
        <f t="shared" si="0"/>
        <v>27</v>
      </c>
      <c r="B29" s="20">
        <v>46242</v>
      </c>
      <c r="C29" s="62" t="s">
        <v>623</v>
      </c>
      <c r="D29" s="43" t="s">
        <v>306</v>
      </c>
      <c r="E29" s="23" t="s">
        <v>307</v>
      </c>
      <c r="F29" s="24">
        <v>1</v>
      </c>
      <c r="G29" s="24" t="s">
        <v>308</v>
      </c>
      <c r="H29" s="19" t="str">
        <f t="shared" si="1"/>
        <v>WAITING</v>
      </c>
      <c r="I29" s="24" t="s">
        <v>288</v>
      </c>
      <c r="J29" s="25" t="s">
        <v>289</v>
      </c>
      <c r="K29" s="25" t="s">
        <v>290</v>
      </c>
      <c r="L29" s="25">
        <v>12107</v>
      </c>
      <c r="M29" s="19"/>
      <c r="N29" s="24" t="s">
        <v>74</v>
      </c>
      <c r="O29" s="24" t="s">
        <v>65</v>
      </c>
      <c r="P29" s="24" t="s">
        <v>492</v>
      </c>
      <c r="Q29" s="24" t="s">
        <v>103</v>
      </c>
      <c r="R29" s="21" t="s">
        <v>624</v>
      </c>
      <c r="S29" s="20">
        <v>46244</v>
      </c>
      <c r="T29" s="21">
        <v>1000022116</v>
      </c>
      <c r="U29" s="26"/>
      <c r="V29" s="19"/>
      <c r="W29" s="19"/>
      <c r="X29" s="28"/>
      <c r="Y29" s="28" t="str">
        <f t="shared" si="2"/>
        <v>WAITING</v>
      </c>
      <c r="Z29" s="28"/>
      <c r="AA29" s="28"/>
      <c r="AB29" s="19" t="str">
        <f t="shared" si="3"/>
        <v>WAITING</v>
      </c>
      <c r="AC29" s="19"/>
      <c r="AD29" s="28"/>
      <c r="AE29" s="28"/>
      <c r="AF29" s="28" t="str">
        <f t="shared" si="4"/>
        <v>WAITING</v>
      </c>
      <c r="AG29" s="28"/>
      <c r="AH29" s="31"/>
      <c r="AI29" s="31" t="e">
        <f t="shared" ca="1" si="5"/>
        <v>#NAME?</v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2-day</v>
      </c>
      <c r="AM29" s="33"/>
      <c r="AN29" s="33" t="str">
        <f t="shared" si="8"/>
        <v>0-day</v>
      </c>
      <c r="AO29" s="33" t="str">
        <f t="shared" si="9"/>
        <v>0-day</v>
      </c>
      <c r="AP29" s="33" t="str">
        <f t="shared" si="10"/>
        <v>0-day</v>
      </c>
      <c r="AQ29" s="33" t="str">
        <f t="shared" si="11"/>
        <v>0-day</v>
      </c>
      <c r="AR29" s="4"/>
      <c r="AS29" s="34" t="str">
        <f t="shared" si="12"/>
        <v/>
      </c>
      <c r="AT29" s="19"/>
      <c r="AU29" s="35" t="e">
        <f t="shared" ca="1" si="13"/>
        <v>#NAME?</v>
      </c>
      <c r="AV29" s="35" t="e">
        <f t="shared" ca="1" si="14"/>
        <v>#NAME?</v>
      </c>
      <c r="AW29" s="34" t="e">
        <f t="shared" ca="1" si="15"/>
        <v>#NAME?</v>
      </c>
      <c r="AX29" s="35" t="e">
        <f t="shared" ca="1" si="16"/>
        <v>#NAME?</v>
      </c>
      <c r="AY29" s="34" t="str">
        <f t="shared" si="17"/>
        <v/>
      </c>
      <c r="AZ29" s="36" t="e">
        <f t="shared" ca="1" si="18"/>
        <v>#NAME?</v>
      </c>
      <c r="BA29" s="35" t="e">
        <f t="shared" ca="1" si="19"/>
        <v>#NAME?</v>
      </c>
      <c r="BB29" s="37" t="e">
        <f t="shared" ca="1" si="20"/>
        <v>#NAME?</v>
      </c>
      <c r="BC29" s="38" t="e">
        <f t="shared" ca="1" si="21"/>
        <v>#NAME?</v>
      </c>
      <c r="BD29" s="38" t="e">
        <f t="shared" ca="1" si="22"/>
        <v>#NAME?</v>
      </c>
      <c r="BE29" s="35" t="e">
        <f t="shared" ca="1" si="23"/>
        <v>#NAME?</v>
      </c>
      <c r="BF29" s="36" t="e">
        <f t="shared" ca="1" si="24"/>
        <v>#NAME?</v>
      </c>
      <c r="BG29" s="36" t="e">
        <f t="shared" ca="1" si="25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4.5" x14ac:dyDescent="0.35">
      <c r="A30" s="19">
        <f t="shared" si="0"/>
        <v>28</v>
      </c>
      <c r="B30" s="20">
        <v>46244</v>
      </c>
      <c r="C30" s="59" t="s">
        <v>627</v>
      </c>
      <c r="D30" s="43" t="s">
        <v>628</v>
      </c>
      <c r="E30" s="23" t="s">
        <v>629</v>
      </c>
      <c r="F30" s="24">
        <v>1</v>
      </c>
      <c r="G30" s="24" t="s">
        <v>60</v>
      </c>
      <c r="H30" s="19" t="str">
        <f t="shared" si="1"/>
        <v>WAITING</v>
      </c>
      <c r="I30" s="24" t="s">
        <v>373</v>
      </c>
      <c r="J30" s="25" t="s">
        <v>374</v>
      </c>
      <c r="K30" s="25" t="s">
        <v>63</v>
      </c>
      <c r="L30" s="25">
        <v>215166</v>
      </c>
      <c r="M30" s="19" t="s">
        <v>117</v>
      </c>
      <c r="N30" s="24" t="s">
        <v>630</v>
      </c>
      <c r="O30" s="24" t="s">
        <v>65</v>
      </c>
      <c r="P30" s="24" t="s">
        <v>631</v>
      </c>
      <c r="Q30" s="24" t="s">
        <v>632</v>
      </c>
      <c r="R30" s="21" t="s">
        <v>633</v>
      </c>
      <c r="S30" s="20">
        <v>46245</v>
      </c>
      <c r="T30" s="21">
        <v>1000022117</v>
      </c>
      <c r="U30" s="26"/>
      <c r="V30" s="19"/>
      <c r="W30" s="19"/>
      <c r="X30" s="28"/>
      <c r="Y30" s="28" t="str">
        <f t="shared" si="2"/>
        <v>WAITING</v>
      </c>
      <c r="Z30" s="28"/>
      <c r="AA30" s="28"/>
      <c r="AB30" s="19" t="str">
        <f t="shared" si="3"/>
        <v>WAITING</v>
      </c>
      <c r="AC30" s="19"/>
      <c r="AD30" s="28"/>
      <c r="AE30" s="28"/>
      <c r="AF30" s="28" t="str">
        <f t="shared" si="4"/>
        <v>WAITING</v>
      </c>
      <c r="AG30" s="28"/>
      <c r="AH30" s="31"/>
      <c r="AI30" s="31" t="e">
        <f t="shared" ca="1" si="5"/>
        <v>#NAME?</v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1-day</v>
      </c>
      <c r="AM30" s="33"/>
      <c r="AN30" s="33" t="str">
        <f t="shared" si="8"/>
        <v>0-day</v>
      </c>
      <c r="AO30" s="33" t="str">
        <f t="shared" si="9"/>
        <v>0-day</v>
      </c>
      <c r="AP30" s="33" t="str">
        <f t="shared" si="10"/>
        <v>0-day</v>
      </c>
      <c r="AQ30" s="33" t="str">
        <f t="shared" si="11"/>
        <v>0-day</v>
      </c>
      <c r="AR30" s="4"/>
      <c r="AS30" s="34" t="str">
        <f t="shared" si="12"/>
        <v/>
      </c>
      <c r="AT30" s="19"/>
      <c r="AU30" s="35" t="e">
        <f t="shared" ca="1" si="13"/>
        <v>#NAME?</v>
      </c>
      <c r="AV30" s="35" t="e">
        <f t="shared" ca="1" si="14"/>
        <v>#NAME?</v>
      </c>
      <c r="AW30" s="34" t="e">
        <f t="shared" ca="1" si="15"/>
        <v>#NAME?</v>
      </c>
      <c r="AX30" s="35" t="e">
        <f t="shared" ca="1" si="16"/>
        <v>#NAME?</v>
      </c>
      <c r="AY30" s="34" t="str">
        <f t="shared" si="17"/>
        <v/>
      </c>
      <c r="AZ30" s="36" t="e">
        <f t="shared" ca="1" si="18"/>
        <v>#NAME?</v>
      </c>
      <c r="BA30" s="35" t="e">
        <f t="shared" ca="1" si="19"/>
        <v>#NAME?</v>
      </c>
      <c r="BB30" s="37" t="e">
        <f t="shared" ca="1" si="20"/>
        <v>#NAME?</v>
      </c>
      <c r="BC30" s="38" t="e">
        <f t="shared" ca="1" si="21"/>
        <v>#NAME?</v>
      </c>
      <c r="BD30" s="38" t="e">
        <f t="shared" ca="1" si="22"/>
        <v>#NAME?</v>
      </c>
      <c r="BE30" s="35" t="e">
        <f t="shared" ca="1" si="23"/>
        <v>#NAME?</v>
      </c>
      <c r="BF30" s="36" t="e">
        <f t="shared" ca="1" si="24"/>
        <v>#NAME?</v>
      </c>
      <c r="BG30" s="36" t="e">
        <f t="shared" ca="1" si="25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4.5" x14ac:dyDescent="0.35">
      <c r="A31" s="19">
        <f t="shared" si="0"/>
        <v>29</v>
      </c>
      <c r="B31" s="20">
        <v>46244</v>
      </c>
      <c r="C31" s="62" t="s">
        <v>627</v>
      </c>
      <c r="D31" s="43" t="s">
        <v>634</v>
      </c>
      <c r="E31" s="23" t="s">
        <v>635</v>
      </c>
      <c r="F31" s="24">
        <v>1</v>
      </c>
      <c r="G31" s="24" t="s">
        <v>60</v>
      </c>
      <c r="H31" s="19" t="str">
        <f t="shared" si="1"/>
        <v>WAITING</v>
      </c>
      <c r="I31" s="24" t="s">
        <v>373</v>
      </c>
      <c r="J31" s="25" t="s">
        <v>374</v>
      </c>
      <c r="K31" s="25" t="s">
        <v>63</v>
      </c>
      <c r="L31" s="25">
        <v>215166</v>
      </c>
      <c r="M31" s="19" t="s">
        <v>117</v>
      </c>
      <c r="N31" s="24" t="s">
        <v>630</v>
      </c>
      <c r="O31" s="24" t="s">
        <v>65</v>
      </c>
      <c r="P31" s="24" t="s">
        <v>631</v>
      </c>
      <c r="Q31" s="24" t="s">
        <v>632</v>
      </c>
      <c r="R31" s="21" t="s">
        <v>633</v>
      </c>
      <c r="S31" s="20">
        <v>46245</v>
      </c>
      <c r="T31" s="21">
        <v>1000022117</v>
      </c>
      <c r="U31" s="26"/>
      <c r="V31" s="19"/>
      <c r="W31" s="19"/>
      <c r="X31" s="28"/>
      <c r="Y31" s="28" t="str">
        <f t="shared" si="2"/>
        <v>WAITING</v>
      </c>
      <c r="Z31" s="28"/>
      <c r="AA31" s="28"/>
      <c r="AB31" s="19" t="str">
        <f t="shared" si="3"/>
        <v>WAITING</v>
      </c>
      <c r="AC31" s="19"/>
      <c r="AD31" s="28"/>
      <c r="AE31" s="28"/>
      <c r="AF31" s="28" t="str">
        <f t="shared" si="4"/>
        <v>WAITING</v>
      </c>
      <c r="AG31" s="28"/>
      <c r="AH31" s="31"/>
      <c r="AI31" s="31" t="e">
        <f t="shared" ca="1" si="5"/>
        <v>#NAME?</v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1-day</v>
      </c>
      <c r="AM31" s="33"/>
      <c r="AN31" s="33" t="str">
        <f t="shared" si="8"/>
        <v>0-day</v>
      </c>
      <c r="AO31" s="33" t="str">
        <f t="shared" si="9"/>
        <v>0-day</v>
      </c>
      <c r="AP31" s="33" t="str">
        <f t="shared" si="10"/>
        <v>0-day</v>
      </c>
      <c r="AQ31" s="33" t="str">
        <f t="shared" si="11"/>
        <v>0-day</v>
      </c>
      <c r="AR31" s="4"/>
      <c r="AS31" s="34" t="str">
        <f t="shared" si="12"/>
        <v/>
      </c>
      <c r="AT31" s="19"/>
      <c r="AU31" s="35" t="e">
        <f t="shared" ca="1" si="13"/>
        <v>#NAME?</v>
      </c>
      <c r="AV31" s="35" t="e">
        <f t="shared" ca="1" si="14"/>
        <v>#NAME?</v>
      </c>
      <c r="AW31" s="34" t="e">
        <f t="shared" ca="1" si="15"/>
        <v>#NAME?</v>
      </c>
      <c r="AX31" s="35" t="e">
        <f t="shared" ca="1" si="16"/>
        <v>#NAME?</v>
      </c>
      <c r="AY31" s="34" t="str">
        <f t="shared" si="17"/>
        <v/>
      </c>
      <c r="AZ31" s="36" t="e">
        <f t="shared" ca="1" si="18"/>
        <v>#NAME?</v>
      </c>
      <c r="BA31" s="35" t="e">
        <f t="shared" ca="1" si="19"/>
        <v>#NAME?</v>
      </c>
      <c r="BB31" s="37" t="e">
        <f t="shared" ca="1" si="20"/>
        <v>#NAME?</v>
      </c>
      <c r="BC31" s="38" t="e">
        <f t="shared" ca="1" si="21"/>
        <v>#NAME?</v>
      </c>
      <c r="BD31" s="38" t="e">
        <f t="shared" ca="1" si="22"/>
        <v>#NAME?</v>
      </c>
      <c r="BE31" s="35" t="e">
        <f t="shared" ca="1" si="23"/>
        <v>#NAME?</v>
      </c>
      <c r="BF31" s="36" t="e">
        <f t="shared" ca="1" si="24"/>
        <v>#NAME?</v>
      </c>
      <c r="BG31" s="36" t="e">
        <f t="shared" ca="1" si="25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4.5" x14ac:dyDescent="0.35">
      <c r="A32" s="19">
        <f t="shared" si="0"/>
        <v>30</v>
      </c>
      <c r="B32" s="20">
        <v>46244</v>
      </c>
      <c r="C32" s="62" t="s">
        <v>627</v>
      </c>
      <c r="D32" s="43" t="s">
        <v>336</v>
      </c>
      <c r="E32" s="23" t="s">
        <v>337</v>
      </c>
      <c r="F32" s="24">
        <v>2</v>
      </c>
      <c r="G32" s="24" t="s">
        <v>60</v>
      </c>
      <c r="H32" s="19" t="str">
        <f t="shared" si="1"/>
        <v>WAITING</v>
      </c>
      <c r="I32" s="24" t="s">
        <v>373</v>
      </c>
      <c r="J32" s="25" t="s">
        <v>374</v>
      </c>
      <c r="K32" s="25" t="s">
        <v>63</v>
      </c>
      <c r="L32" s="25">
        <v>215166</v>
      </c>
      <c r="M32" s="19" t="s">
        <v>117</v>
      </c>
      <c r="N32" s="24" t="s">
        <v>630</v>
      </c>
      <c r="O32" s="24" t="s">
        <v>65</v>
      </c>
      <c r="P32" s="24" t="s">
        <v>631</v>
      </c>
      <c r="Q32" s="24" t="s">
        <v>632</v>
      </c>
      <c r="R32" s="21" t="s">
        <v>633</v>
      </c>
      <c r="S32" s="20">
        <v>46245</v>
      </c>
      <c r="T32" s="21">
        <v>1000022117</v>
      </c>
      <c r="U32" s="26"/>
      <c r="V32" s="19"/>
      <c r="W32" s="19"/>
      <c r="X32" s="28"/>
      <c r="Y32" s="28" t="str">
        <f t="shared" si="2"/>
        <v>WAITING</v>
      </c>
      <c r="Z32" s="28"/>
      <c r="AA32" s="28"/>
      <c r="AB32" s="19" t="str">
        <f t="shared" si="3"/>
        <v>WAITING</v>
      </c>
      <c r="AC32" s="19"/>
      <c r="AD32" s="28"/>
      <c r="AE32" s="28"/>
      <c r="AF32" s="28" t="str">
        <f t="shared" si="4"/>
        <v>WAITING</v>
      </c>
      <c r="AG32" s="28"/>
      <c r="AH32" s="31"/>
      <c r="AI32" s="31" t="e">
        <f t="shared" ca="1" si="5"/>
        <v>#NAME?</v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1-day</v>
      </c>
      <c r="AM32" s="33"/>
      <c r="AN32" s="33" t="str">
        <f t="shared" si="8"/>
        <v>0-day</v>
      </c>
      <c r="AO32" s="33" t="str">
        <f t="shared" si="9"/>
        <v>0-day</v>
      </c>
      <c r="AP32" s="33" t="str">
        <f t="shared" si="10"/>
        <v>0-day</v>
      </c>
      <c r="AQ32" s="33" t="str">
        <f t="shared" si="11"/>
        <v>0-day</v>
      </c>
      <c r="AR32" s="4"/>
      <c r="AS32" s="34" t="str">
        <f t="shared" si="12"/>
        <v/>
      </c>
      <c r="AT32" s="19"/>
      <c r="AU32" s="35" t="e">
        <f t="shared" ca="1" si="13"/>
        <v>#NAME?</v>
      </c>
      <c r="AV32" s="35" t="e">
        <f t="shared" ca="1" si="14"/>
        <v>#NAME?</v>
      </c>
      <c r="AW32" s="34" t="e">
        <f t="shared" ca="1" si="15"/>
        <v>#NAME?</v>
      </c>
      <c r="AX32" s="35" t="e">
        <f t="shared" ca="1" si="16"/>
        <v>#NAME?</v>
      </c>
      <c r="AY32" s="34" t="str">
        <f t="shared" si="17"/>
        <v/>
      </c>
      <c r="AZ32" s="36" t="e">
        <f t="shared" ca="1" si="18"/>
        <v>#NAME?</v>
      </c>
      <c r="BA32" s="35" t="e">
        <f t="shared" ca="1" si="19"/>
        <v>#NAME?</v>
      </c>
      <c r="BB32" s="37" t="e">
        <f t="shared" ca="1" si="20"/>
        <v>#NAME?</v>
      </c>
      <c r="BC32" s="38" t="e">
        <f t="shared" ca="1" si="21"/>
        <v>#NAME?</v>
      </c>
      <c r="BD32" s="38" t="e">
        <f t="shared" ca="1" si="22"/>
        <v>#NAME?</v>
      </c>
      <c r="BE32" s="35" t="e">
        <f t="shared" ca="1" si="23"/>
        <v>#NAME?</v>
      </c>
      <c r="BF32" s="36" t="e">
        <f t="shared" ca="1" si="24"/>
        <v>#NAME?</v>
      </c>
      <c r="BG32" s="36" t="e">
        <f t="shared" ca="1" si="25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4.5" x14ac:dyDescent="0.35">
      <c r="A33" s="19">
        <f t="shared" si="0"/>
        <v>31</v>
      </c>
      <c r="B33" s="20">
        <v>46244</v>
      </c>
      <c r="C33" s="62" t="s">
        <v>627</v>
      </c>
      <c r="D33" s="43" t="s">
        <v>143</v>
      </c>
      <c r="E33" s="23" t="s">
        <v>144</v>
      </c>
      <c r="F33" s="24">
        <v>2</v>
      </c>
      <c r="G33" s="24" t="s">
        <v>60</v>
      </c>
      <c r="H33" s="19" t="str">
        <f t="shared" si="1"/>
        <v>WAITING</v>
      </c>
      <c r="I33" s="24" t="s">
        <v>373</v>
      </c>
      <c r="J33" s="25" t="s">
        <v>374</v>
      </c>
      <c r="K33" s="25" t="s">
        <v>63</v>
      </c>
      <c r="L33" s="25">
        <v>215166</v>
      </c>
      <c r="M33" s="19" t="s">
        <v>117</v>
      </c>
      <c r="N33" s="24" t="s">
        <v>630</v>
      </c>
      <c r="O33" s="24" t="s">
        <v>65</v>
      </c>
      <c r="P33" s="24" t="s">
        <v>631</v>
      </c>
      <c r="Q33" s="24" t="s">
        <v>632</v>
      </c>
      <c r="R33" s="21" t="s">
        <v>633</v>
      </c>
      <c r="S33" s="20">
        <v>46245</v>
      </c>
      <c r="T33" s="21">
        <v>1000022117</v>
      </c>
      <c r="U33" s="26"/>
      <c r="V33" s="19"/>
      <c r="W33" s="19"/>
      <c r="X33" s="28"/>
      <c r="Y33" s="28" t="str">
        <f t="shared" si="2"/>
        <v>WAITING</v>
      </c>
      <c r="Z33" s="28"/>
      <c r="AA33" s="28"/>
      <c r="AB33" s="19" t="str">
        <f t="shared" si="3"/>
        <v>WAITING</v>
      </c>
      <c r="AC33" s="19"/>
      <c r="AD33" s="28"/>
      <c r="AE33" s="28"/>
      <c r="AF33" s="28" t="str">
        <f t="shared" si="4"/>
        <v>WAITING</v>
      </c>
      <c r="AG33" s="28"/>
      <c r="AH33" s="31"/>
      <c r="AI33" s="31" t="e">
        <f t="shared" ca="1" si="5"/>
        <v>#NAME?</v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1-day</v>
      </c>
      <c r="AM33" s="33"/>
      <c r="AN33" s="33" t="str">
        <f t="shared" si="8"/>
        <v>0-day</v>
      </c>
      <c r="AO33" s="33" t="str">
        <f t="shared" si="9"/>
        <v>0-day</v>
      </c>
      <c r="AP33" s="33" t="str">
        <f t="shared" si="10"/>
        <v>0-day</v>
      </c>
      <c r="AQ33" s="33" t="str">
        <f t="shared" si="11"/>
        <v>0-day</v>
      </c>
      <c r="AR33" s="4"/>
      <c r="AS33" s="34" t="str">
        <f t="shared" si="12"/>
        <v/>
      </c>
      <c r="AT33" s="19"/>
      <c r="AU33" s="35" t="e">
        <f t="shared" ca="1" si="13"/>
        <v>#NAME?</v>
      </c>
      <c r="AV33" s="35" t="e">
        <f t="shared" ca="1" si="14"/>
        <v>#NAME?</v>
      </c>
      <c r="AW33" s="34" t="e">
        <f t="shared" ca="1" si="15"/>
        <v>#NAME?</v>
      </c>
      <c r="AX33" s="35" t="e">
        <f t="shared" ca="1" si="16"/>
        <v>#NAME?</v>
      </c>
      <c r="AY33" s="34" t="str">
        <f t="shared" si="17"/>
        <v/>
      </c>
      <c r="AZ33" s="36" t="e">
        <f t="shared" ca="1" si="18"/>
        <v>#NAME?</v>
      </c>
      <c r="BA33" s="35" t="e">
        <f t="shared" ca="1" si="19"/>
        <v>#NAME?</v>
      </c>
      <c r="BB33" s="37" t="e">
        <f t="shared" ca="1" si="20"/>
        <v>#NAME?</v>
      </c>
      <c r="BC33" s="38" t="e">
        <f t="shared" ca="1" si="21"/>
        <v>#NAME?</v>
      </c>
      <c r="BD33" s="38" t="e">
        <f t="shared" ca="1" si="22"/>
        <v>#NAME?</v>
      </c>
      <c r="BE33" s="35" t="e">
        <f t="shared" ca="1" si="23"/>
        <v>#NAME?</v>
      </c>
      <c r="BF33" s="36" t="e">
        <f t="shared" ca="1" si="24"/>
        <v>#NAME?</v>
      </c>
      <c r="BG33" s="36" t="e">
        <f t="shared" ca="1" si="25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4.5" x14ac:dyDescent="0.35">
      <c r="A34" s="19">
        <f t="shared" si="0"/>
        <v>32</v>
      </c>
      <c r="B34" s="20">
        <v>46244</v>
      </c>
      <c r="C34" s="62" t="s">
        <v>627</v>
      </c>
      <c r="D34" s="43" t="s">
        <v>636</v>
      </c>
      <c r="E34" s="23" t="s">
        <v>637</v>
      </c>
      <c r="F34" s="24">
        <v>2</v>
      </c>
      <c r="G34" s="24" t="s">
        <v>340</v>
      </c>
      <c r="H34" s="19" t="str">
        <f t="shared" si="1"/>
        <v>WAITING</v>
      </c>
      <c r="I34" s="24" t="s">
        <v>373</v>
      </c>
      <c r="J34" s="25" t="s">
        <v>374</v>
      </c>
      <c r="K34" s="25" t="s">
        <v>63</v>
      </c>
      <c r="L34" s="25">
        <v>215166</v>
      </c>
      <c r="M34" s="19" t="s">
        <v>117</v>
      </c>
      <c r="N34" s="24" t="s">
        <v>630</v>
      </c>
      <c r="O34" s="24" t="s">
        <v>65</v>
      </c>
      <c r="P34" s="24" t="s">
        <v>631</v>
      </c>
      <c r="Q34" s="24" t="s">
        <v>632</v>
      </c>
      <c r="R34" s="21" t="s">
        <v>633</v>
      </c>
      <c r="S34" s="20">
        <v>46245</v>
      </c>
      <c r="T34" s="21">
        <v>1000022117</v>
      </c>
      <c r="U34" s="26"/>
      <c r="V34" s="19"/>
      <c r="W34" s="19"/>
      <c r="X34" s="28"/>
      <c r="Y34" s="28" t="str">
        <f t="shared" si="2"/>
        <v>WAITING</v>
      </c>
      <c r="Z34" s="28"/>
      <c r="AA34" s="28"/>
      <c r="AB34" s="19" t="str">
        <f t="shared" si="3"/>
        <v>WAITING</v>
      </c>
      <c r="AC34" s="19"/>
      <c r="AD34" s="28"/>
      <c r="AE34" s="28"/>
      <c r="AF34" s="28" t="str">
        <f t="shared" si="4"/>
        <v>WAITING</v>
      </c>
      <c r="AG34" s="28"/>
      <c r="AH34" s="31"/>
      <c r="AI34" s="31" t="e">
        <f t="shared" ca="1" si="5"/>
        <v>#NAME?</v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1-day</v>
      </c>
      <c r="AM34" s="33"/>
      <c r="AN34" s="33" t="str">
        <f t="shared" si="8"/>
        <v>0-day</v>
      </c>
      <c r="AO34" s="33" t="str">
        <f t="shared" si="9"/>
        <v>0-day</v>
      </c>
      <c r="AP34" s="33" t="str">
        <f t="shared" si="10"/>
        <v>0-day</v>
      </c>
      <c r="AQ34" s="33" t="str">
        <f t="shared" si="11"/>
        <v>0-day</v>
      </c>
      <c r="AR34" s="4"/>
      <c r="AS34" s="34" t="str">
        <f t="shared" si="12"/>
        <v/>
      </c>
      <c r="AT34" s="19"/>
      <c r="AU34" s="35" t="e">
        <f t="shared" ca="1" si="13"/>
        <v>#NAME?</v>
      </c>
      <c r="AV34" s="35" t="e">
        <f t="shared" ca="1" si="14"/>
        <v>#NAME?</v>
      </c>
      <c r="AW34" s="34" t="e">
        <f t="shared" ca="1" si="15"/>
        <v>#NAME?</v>
      </c>
      <c r="AX34" s="35" t="e">
        <f t="shared" ca="1" si="16"/>
        <v>#NAME?</v>
      </c>
      <c r="AY34" s="34" t="str">
        <f t="shared" si="17"/>
        <v/>
      </c>
      <c r="AZ34" s="36" t="e">
        <f t="shared" ca="1" si="18"/>
        <v>#NAME?</v>
      </c>
      <c r="BA34" s="35" t="e">
        <f t="shared" ca="1" si="19"/>
        <v>#NAME?</v>
      </c>
      <c r="BB34" s="37" t="e">
        <f t="shared" ca="1" si="20"/>
        <v>#NAME?</v>
      </c>
      <c r="BC34" s="38" t="e">
        <f t="shared" ca="1" si="21"/>
        <v>#NAME?</v>
      </c>
      <c r="BD34" s="38" t="e">
        <f t="shared" ca="1" si="22"/>
        <v>#NAME?</v>
      </c>
      <c r="BE34" s="35" t="e">
        <f t="shared" ca="1" si="23"/>
        <v>#NAME?</v>
      </c>
      <c r="BF34" s="36" t="e">
        <f t="shared" ca="1" si="24"/>
        <v>#NAME?</v>
      </c>
      <c r="BG34" s="36" t="e">
        <f t="shared" ca="1" si="25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4.5" x14ac:dyDescent="0.35">
      <c r="A35" s="19">
        <f t="shared" si="0"/>
        <v>33</v>
      </c>
      <c r="B35" s="20">
        <v>46244</v>
      </c>
      <c r="C35" s="62" t="s">
        <v>627</v>
      </c>
      <c r="D35" s="43" t="s">
        <v>638</v>
      </c>
      <c r="E35" s="23" t="s">
        <v>639</v>
      </c>
      <c r="F35" s="24">
        <v>2</v>
      </c>
      <c r="G35" s="24" t="s">
        <v>340</v>
      </c>
      <c r="H35" s="19" t="str">
        <f t="shared" si="1"/>
        <v>WAITING</v>
      </c>
      <c r="I35" s="24" t="s">
        <v>373</v>
      </c>
      <c r="J35" s="25" t="s">
        <v>374</v>
      </c>
      <c r="K35" s="25" t="s">
        <v>63</v>
      </c>
      <c r="L35" s="25">
        <v>215166</v>
      </c>
      <c r="M35" s="19" t="s">
        <v>117</v>
      </c>
      <c r="N35" s="24" t="s">
        <v>630</v>
      </c>
      <c r="O35" s="24" t="s">
        <v>65</v>
      </c>
      <c r="P35" s="24" t="s">
        <v>631</v>
      </c>
      <c r="Q35" s="24" t="s">
        <v>632</v>
      </c>
      <c r="R35" s="21" t="s">
        <v>633</v>
      </c>
      <c r="S35" s="20">
        <v>46245</v>
      </c>
      <c r="T35" s="21">
        <v>1000022117</v>
      </c>
      <c r="U35" s="26"/>
      <c r="V35" s="19"/>
      <c r="W35" s="19"/>
      <c r="X35" s="28"/>
      <c r="Y35" s="28" t="str">
        <f t="shared" si="2"/>
        <v>WAITING</v>
      </c>
      <c r="Z35" s="28"/>
      <c r="AA35" s="28"/>
      <c r="AB35" s="19" t="str">
        <f t="shared" si="3"/>
        <v>WAITING</v>
      </c>
      <c r="AC35" s="19"/>
      <c r="AD35" s="28"/>
      <c r="AE35" s="28"/>
      <c r="AF35" s="28" t="str">
        <f t="shared" si="4"/>
        <v>WAITING</v>
      </c>
      <c r="AG35" s="28"/>
      <c r="AH35" s="31"/>
      <c r="AI35" s="31" t="e">
        <f t="shared" ca="1" si="5"/>
        <v>#NAME?</v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1-day</v>
      </c>
      <c r="AM35" s="33"/>
      <c r="AN35" s="33" t="str">
        <f t="shared" si="8"/>
        <v>0-day</v>
      </c>
      <c r="AO35" s="33" t="str">
        <f t="shared" si="9"/>
        <v>0-day</v>
      </c>
      <c r="AP35" s="33" t="str">
        <f t="shared" si="10"/>
        <v>0-day</v>
      </c>
      <c r="AQ35" s="33" t="str">
        <f t="shared" si="11"/>
        <v>0-day</v>
      </c>
      <c r="AR35" s="4"/>
      <c r="AS35" s="34" t="str">
        <f t="shared" si="12"/>
        <v/>
      </c>
      <c r="AT35" s="19"/>
      <c r="AU35" s="35" t="e">
        <f t="shared" ca="1" si="13"/>
        <v>#NAME?</v>
      </c>
      <c r="AV35" s="35" t="e">
        <f t="shared" ca="1" si="14"/>
        <v>#NAME?</v>
      </c>
      <c r="AW35" s="34" t="e">
        <f t="shared" ca="1" si="15"/>
        <v>#NAME?</v>
      </c>
      <c r="AX35" s="35" t="e">
        <f t="shared" ca="1" si="16"/>
        <v>#NAME?</v>
      </c>
      <c r="AY35" s="34" t="str">
        <f t="shared" si="17"/>
        <v/>
      </c>
      <c r="AZ35" s="36" t="e">
        <f t="shared" ca="1" si="18"/>
        <v>#NAME?</v>
      </c>
      <c r="BA35" s="35" t="e">
        <f t="shared" ca="1" si="19"/>
        <v>#NAME?</v>
      </c>
      <c r="BB35" s="37" t="e">
        <f t="shared" ca="1" si="20"/>
        <v>#NAME?</v>
      </c>
      <c r="BC35" s="38" t="e">
        <f t="shared" ca="1" si="21"/>
        <v>#NAME?</v>
      </c>
      <c r="BD35" s="38" t="e">
        <f t="shared" ca="1" si="22"/>
        <v>#NAME?</v>
      </c>
      <c r="BE35" s="35" t="e">
        <f t="shared" ca="1" si="23"/>
        <v>#NAME?</v>
      </c>
      <c r="BF35" s="36" t="e">
        <f t="shared" ca="1" si="24"/>
        <v>#NAME?</v>
      </c>
      <c r="BG35" s="36" t="e">
        <f t="shared" ca="1" si="25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4.5" x14ac:dyDescent="0.35">
      <c r="A36" s="19">
        <f t="shared" si="0"/>
        <v>34</v>
      </c>
      <c r="B36" s="20">
        <v>46244</v>
      </c>
      <c r="C36" s="62" t="s">
        <v>627</v>
      </c>
      <c r="D36" s="43" t="s">
        <v>330</v>
      </c>
      <c r="E36" s="23" t="s">
        <v>331</v>
      </c>
      <c r="F36" s="24">
        <v>2</v>
      </c>
      <c r="G36" s="24" t="s">
        <v>60</v>
      </c>
      <c r="H36" s="19" t="str">
        <f t="shared" si="1"/>
        <v>WAITING</v>
      </c>
      <c r="I36" s="24" t="s">
        <v>373</v>
      </c>
      <c r="J36" s="25" t="s">
        <v>374</v>
      </c>
      <c r="K36" s="25" t="s">
        <v>63</v>
      </c>
      <c r="L36" s="25">
        <v>215166</v>
      </c>
      <c r="M36" s="19" t="s">
        <v>117</v>
      </c>
      <c r="N36" s="24" t="s">
        <v>630</v>
      </c>
      <c r="O36" s="24" t="s">
        <v>65</v>
      </c>
      <c r="P36" s="24" t="s">
        <v>631</v>
      </c>
      <c r="Q36" s="24" t="s">
        <v>632</v>
      </c>
      <c r="R36" s="21" t="s">
        <v>633</v>
      </c>
      <c r="S36" s="20">
        <v>46245</v>
      </c>
      <c r="T36" s="21">
        <v>1000022117</v>
      </c>
      <c r="U36" s="26"/>
      <c r="V36" s="19"/>
      <c r="W36" s="19"/>
      <c r="X36" s="28"/>
      <c r="Y36" s="28" t="str">
        <f t="shared" si="2"/>
        <v>WAITING</v>
      </c>
      <c r="Z36" s="28"/>
      <c r="AA36" s="28"/>
      <c r="AB36" s="19" t="str">
        <f t="shared" si="3"/>
        <v>WAITING</v>
      </c>
      <c r="AC36" s="19"/>
      <c r="AD36" s="28"/>
      <c r="AE36" s="28"/>
      <c r="AF36" s="28" t="str">
        <f t="shared" si="4"/>
        <v>WAITING</v>
      </c>
      <c r="AG36" s="28"/>
      <c r="AH36" s="31"/>
      <c r="AI36" s="31" t="e">
        <f t="shared" ca="1" si="5"/>
        <v>#NAME?</v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1-day</v>
      </c>
      <c r="AM36" s="33"/>
      <c r="AN36" s="33" t="str">
        <f t="shared" si="8"/>
        <v>0-day</v>
      </c>
      <c r="AO36" s="33" t="str">
        <f t="shared" si="9"/>
        <v>0-day</v>
      </c>
      <c r="AP36" s="33" t="str">
        <f t="shared" si="10"/>
        <v>0-day</v>
      </c>
      <c r="AQ36" s="33" t="str">
        <f t="shared" si="11"/>
        <v>0-day</v>
      </c>
      <c r="AR36" s="4"/>
      <c r="AS36" s="34" t="str">
        <f t="shared" si="12"/>
        <v/>
      </c>
      <c r="AT36" s="19"/>
      <c r="AU36" s="35" t="e">
        <f t="shared" ca="1" si="13"/>
        <v>#NAME?</v>
      </c>
      <c r="AV36" s="35" t="e">
        <f t="shared" ca="1" si="14"/>
        <v>#NAME?</v>
      </c>
      <c r="AW36" s="34" t="e">
        <f t="shared" ca="1" si="15"/>
        <v>#NAME?</v>
      </c>
      <c r="AX36" s="35" t="e">
        <f t="shared" ca="1" si="16"/>
        <v>#NAME?</v>
      </c>
      <c r="AY36" s="34" t="str">
        <f t="shared" si="17"/>
        <v/>
      </c>
      <c r="AZ36" s="36" t="e">
        <f t="shared" ca="1" si="18"/>
        <v>#NAME?</v>
      </c>
      <c r="BA36" s="35" t="e">
        <f t="shared" ca="1" si="19"/>
        <v>#NAME?</v>
      </c>
      <c r="BB36" s="37" t="e">
        <f t="shared" ca="1" si="20"/>
        <v>#NAME?</v>
      </c>
      <c r="BC36" s="38" t="e">
        <f t="shared" ca="1" si="21"/>
        <v>#NAME?</v>
      </c>
      <c r="BD36" s="38" t="e">
        <f t="shared" ca="1" si="22"/>
        <v>#NAME?</v>
      </c>
      <c r="BE36" s="35" t="e">
        <f t="shared" ca="1" si="23"/>
        <v>#NAME?</v>
      </c>
      <c r="BF36" s="36" t="e">
        <f t="shared" ca="1" si="24"/>
        <v>#NAME?</v>
      </c>
      <c r="BG36" s="36" t="e">
        <f t="shared" ca="1" si="25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4.5" x14ac:dyDescent="0.35">
      <c r="A37" s="19">
        <f t="shared" si="0"/>
        <v>35</v>
      </c>
      <c r="B37" s="20">
        <v>46244</v>
      </c>
      <c r="C37" s="62" t="s">
        <v>627</v>
      </c>
      <c r="D37" s="43" t="s">
        <v>209</v>
      </c>
      <c r="E37" s="23" t="s">
        <v>210</v>
      </c>
      <c r="F37" s="24">
        <v>2</v>
      </c>
      <c r="G37" s="24" t="s">
        <v>60</v>
      </c>
      <c r="H37" s="19" t="str">
        <f t="shared" si="1"/>
        <v>WAITING</v>
      </c>
      <c r="I37" s="24" t="s">
        <v>373</v>
      </c>
      <c r="J37" s="25" t="s">
        <v>374</v>
      </c>
      <c r="K37" s="25" t="s">
        <v>63</v>
      </c>
      <c r="L37" s="25">
        <v>215166</v>
      </c>
      <c r="M37" s="19" t="s">
        <v>117</v>
      </c>
      <c r="N37" s="24" t="s">
        <v>630</v>
      </c>
      <c r="O37" s="24" t="s">
        <v>65</v>
      </c>
      <c r="P37" s="24" t="s">
        <v>631</v>
      </c>
      <c r="Q37" s="24" t="s">
        <v>632</v>
      </c>
      <c r="R37" s="21" t="s">
        <v>633</v>
      </c>
      <c r="S37" s="20">
        <v>46245</v>
      </c>
      <c r="T37" s="21">
        <v>1000022117</v>
      </c>
      <c r="U37" s="26"/>
      <c r="V37" s="19"/>
      <c r="W37" s="19"/>
      <c r="X37" s="28"/>
      <c r="Y37" s="28" t="str">
        <f t="shared" si="2"/>
        <v>WAITING</v>
      </c>
      <c r="Z37" s="28"/>
      <c r="AA37" s="28"/>
      <c r="AB37" s="19" t="str">
        <f t="shared" si="3"/>
        <v>WAITING</v>
      </c>
      <c r="AC37" s="19"/>
      <c r="AD37" s="28"/>
      <c r="AE37" s="28"/>
      <c r="AF37" s="28" t="str">
        <f t="shared" si="4"/>
        <v>WAITING</v>
      </c>
      <c r="AG37" s="28"/>
      <c r="AH37" s="31"/>
      <c r="AI37" s="31" t="e">
        <f t="shared" ca="1" si="5"/>
        <v>#NAME?</v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1-day</v>
      </c>
      <c r="AM37" s="33"/>
      <c r="AN37" s="33" t="str">
        <f t="shared" si="8"/>
        <v>0-day</v>
      </c>
      <c r="AO37" s="33" t="str">
        <f t="shared" si="9"/>
        <v>0-day</v>
      </c>
      <c r="AP37" s="33" t="str">
        <f t="shared" si="10"/>
        <v>0-day</v>
      </c>
      <c r="AQ37" s="33" t="str">
        <f t="shared" si="11"/>
        <v>0-day</v>
      </c>
      <c r="AR37" s="4"/>
      <c r="AS37" s="34" t="str">
        <f t="shared" si="12"/>
        <v/>
      </c>
      <c r="AT37" s="19"/>
      <c r="AU37" s="35" t="e">
        <f t="shared" ca="1" si="13"/>
        <v>#NAME?</v>
      </c>
      <c r="AV37" s="35" t="e">
        <f t="shared" ca="1" si="14"/>
        <v>#NAME?</v>
      </c>
      <c r="AW37" s="34" t="e">
        <f t="shared" ca="1" si="15"/>
        <v>#NAME?</v>
      </c>
      <c r="AX37" s="35" t="e">
        <f t="shared" ca="1" si="16"/>
        <v>#NAME?</v>
      </c>
      <c r="AY37" s="34" t="str">
        <f t="shared" si="17"/>
        <v/>
      </c>
      <c r="AZ37" s="36" t="e">
        <f t="shared" ca="1" si="18"/>
        <v>#NAME?</v>
      </c>
      <c r="BA37" s="35" t="e">
        <f t="shared" ca="1" si="19"/>
        <v>#NAME?</v>
      </c>
      <c r="BB37" s="37" t="e">
        <f t="shared" ca="1" si="20"/>
        <v>#NAME?</v>
      </c>
      <c r="BC37" s="38" t="e">
        <f t="shared" ca="1" si="21"/>
        <v>#NAME?</v>
      </c>
      <c r="BD37" s="38" t="e">
        <f t="shared" ca="1" si="22"/>
        <v>#NAME?</v>
      </c>
      <c r="BE37" s="35" t="e">
        <f t="shared" ca="1" si="23"/>
        <v>#NAME?</v>
      </c>
      <c r="BF37" s="36" t="e">
        <f t="shared" ca="1" si="24"/>
        <v>#NAME?</v>
      </c>
      <c r="BG37" s="36" t="e">
        <f t="shared" ca="1" si="25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4.5" x14ac:dyDescent="0.35">
      <c r="A38" s="19">
        <f t="shared" si="0"/>
        <v>36</v>
      </c>
      <c r="B38" s="20">
        <v>46244</v>
      </c>
      <c r="C38" s="62" t="s">
        <v>627</v>
      </c>
      <c r="D38" s="43" t="s">
        <v>148</v>
      </c>
      <c r="E38" s="23" t="s">
        <v>397</v>
      </c>
      <c r="F38" s="24">
        <v>1</v>
      </c>
      <c r="G38" s="24" t="s">
        <v>60</v>
      </c>
      <c r="H38" s="19" t="str">
        <f t="shared" si="1"/>
        <v>WAITING</v>
      </c>
      <c r="I38" s="24" t="s">
        <v>373</v>
      </c>
      <c r="J38" s="25" t="s">
        <v>374</v>
      </c>
      <c r="K38" s="25" t="s">
        <v>63</v>
      </c>
      <c r="L38" s="25">
        <v>215166</v>
      </c>
      <c r="M38" s="19" t="s">
        <v>117</v>
      </c>
      <c r="N38" s="24" t="s">
        <v>630</v>
      </c>
      <c r="O38" s="24" t="s">
        <v>65</v>
      </c>
      <c r="P38" s="24" t="s">
        <v>631</v>
      </c>
      <c r="Q38" s="24" t="s">
        <v>632</v>
      </c>
      <c r="R38" s="21" t="s">
        <v>633</v>
      </c>
      <c r="S38" s="20">
        <v>46245</v>
      </c>
      <c r="T38" s="21">
        <v>1000022117</v>
      </c>
      <c r="U38" s="26"/>
      <c r="V38" s="19"/>
      <c r="W38" s="19"/>
      <c r="X38" s="28"/>
      <c r="Y38" s="28" t="str">
        <f t="shared" si="2"/>
        <v>WAITING</v>
      </c>
      <c r="Z38" s="28"/>
      <c r="AA38" s="28"/>
      <c r="AB38" s="19" t="str">
        <f t="shared" si="3"/>
        <v>WAITING</v>
      </c>
      <c r="AC38" s="19"/>
      <c r="AD38" s="28"/>
      <c r="AE38" s="28"/>
      <c r="AF38" s="28" t="str">
        <f t="shared" si="4"/>
        <v>WAITING</v>
      </c>
      <c r="AG38" s="28"/>
      <c r="AH38" s="31"/>
      <c r="AI38" s="31" t="e">
        <f t="shared" ca="1" si="5"/>
        <v>#NAME?</v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1-day</v>
      </c>
      <c r="AM38" s="33"/>
      <c r="AN38" s="33" t="str">
        <f t="shared" si="8"/>
        <v>0-day</v>
      </c>
      <c r="AO38" s="33" t="str">
        <f t="shared" si="9"/>
        <v>0-day</v>
      </c>
      <c r="AP38" s="33" t="str">
        <f t="shared" si="10"/>
        <v>0-day</v>
      </c>
      <c r="AQ38" s="33" t="str">
        <f t="shared" si="11"/>
        <v>0-day</v>
      </c>
      <c r="AR38" s="4"/>
      <c r="AS38" s="34" t="str">
        <f t="shared" si="12"/>
        <v/>
      </c>
      <c r="AT38" s="19"/>
      <c r="AU38" s="35" t="e">
        <f t="shared" ca="1" si="13"/>
        <v>#NAME?</v>
      </c>
      <c r="AV38" s="35" t="e">
        <f t="shared" ca="1" si="14"/>
        <v>#NAME?</v>
      </c>
      <c r="AW38" s="34" t="e">
        <f t="shared" ca="1" si="15"/>
        <v>#NAME?</v>
      </c>
      <c r="AX38" s="35" t="e">
        <f t="shared" ca="1" si="16"/>
        <v>#NAME?</v>
      </c>
      <c r="AY38" s="34" t="str">
        <f t="shared" si="17"/>
        <v/>
      </c>
      <c r="AZ38" s="36" t="e">
        <f t="shared" ca="1" si="18"/>
        <v>#NAME?</v>
      </c>
      <c r="BA38" s="35" t="e">
        <f t="shared" ca="1" si="19"/>
        <v>#NAME?</v>
      </c>
      <c r="BB38" s="37" t="e">
        <f t="shared" ca="1" si="20"/>
        <v>#NAME?</v>
      </c>
      <c r="BC38" s="38" t="e">
        <f t="shared" ca="1" si="21"/>
        <v>#NAME?</v>
      </c>
      <c r="BD38" s="38" t="e">
        <f t="shared" ca="1" si="22"/>
        <v>#NAME?</v>
      </c>
      <c r="BE38" s="35" t="e">
        <f t="shared" ca="1" si="23"/>
        <v>#NAME?</v>
      </c>
      <c r="BF38" s="36" t="e">
        <f t="shared" ca="1" si="24"/>
        <v>#NAME?</v>
      </c>
      <c r="BG38" s="36" t="e">
        <f t="shared" ca="1" si="25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4.5" x14ac:dyDescent="0.35">
      <c r="A39" s="19">
        <f t="shared" si="0"/>
        <v>37</v>
      </c>
      <c r="B39" s="20">
        <v>46244</v>
      </c>
      <c r="C39" s="62" t="s">
        <v>627</v>
      </c>
      <c r="D39" s="43" t="s">
        <v>554</v>
      </c>
      <c r="E39" s="23" t="s">
        <v>555</v>
      </c>
      <c r="F39" s="24">
        <v>1</v>
      </c>
      <c r="G39" s="24" t="s">
        <v>60</v>
      </c>
      <c r="H39" s="19" t="str">
        <f t="shared" si="1"/>
        <v>WAITING</v>
      </c>
      <c r="I39" s="24" t="s">
        <v>373</v>
      </c>
      <c r="J39" s="25" t="s">
        <v>374</v>
      </c>
      <c r="K39" s="25" t="s">
        <v>63</v>
      </c>
      <c r="L39" s="25">
        <v>215166</v>
      </c>
      <c r="M39" s="19" t="s">
        <v>117</v>
      </c>
      <c r="N39" s="24" t="s">
        <v>630</v>
      </c>
      <c r="O39" s="24" t="s">
        <v>65</v>
      </c>
      <c r="P39" s="24" t="s">
        <v>631</v>
      </c>
      <c r="Q39" s="24" t="s">
        <v>632</v>
      </c>
      <c r="R39" s="21" t="s">
        <v>633</v>
      </c>
      <c r="S39" s="20">
        <v>46245</v>
      </c>
      <c r="T39" s="21">
        <v>1000022117</v>
      </c>
      <c r="U39" s="26"/>
      <c r="V39" s="19"/>
      <c r="W39" s="19"/>
      <c r="X39" s="28"/>
      <c r="Y39" s="28" t="str">
        <f t="shared" si="2"/>
        <v>WAITING</v>
      </c>
      <c r="Z39" s="28"/>
      <c r="AA39" s="28"/>
      <c r="AB39" s="19" t="str">
        <f t="shared" si="3"/>
        <v>WAITING</v>
      </c>
      <c r="AC39" s="19"/>
      <c r="AD39" s="28"/>
      <c r="AE39" s="28"/>
      <c r="AF39" s="28" t="str">
        <f t="shared" si="4"/>
        <v>WAITING</v>
      </c>
      <c r="AG39" s="28"/>
      <c r="AH39" s="31"/>
      <c r="AI39" s="31" t="e">
        <f t="shared" ca="1" si="5"/>
        <v>#NAME?</v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1-day</v>
      </c>
      <c r="AM39" s="33"/>
      <c r="AN39" s="33" t="str">
        <f t="shared" si="8"/>
        <v>0-day</v>
      </c>
      <c r="AO39" s="33" t="str">
        <f t="shared" si="9"/>
        <v>0-day</v>
      </c>
      <c r="AP39" s="33" t="str">
        <f t="shared" si="10"/>
        <v>0-day</v>
      </c>
      <c r="AQ39" s="33" t="str">
        <f t="shared" si="11"/>
        <v>0-day</v>
      </c>
      <c r="AR39" s="4"/>
      <c r="AS39" s="34" t="str">
        <f t="shared" si="12"/>
        <v/>
      </c>
      <c r="AT39" s="19"/>
      <c r="AU39" s="35" t="e">
        <f t="shared" ca="1" si="13"/>
        <v>#NAME?</v>
      </c>
      <c r="AV39" s="35" t="e">
        <f t="shared" ca="1" si="14"/>
        <v>#NAME?</v>
      </c>
      <c r="AW39" s="34" t="e">
        <f t="shared" ca="1" si="15"/>
        <v>#NAME?</v>
      </c>
      <c r="AX39" s="35" t="e">
        <f t="shared" ca="1" si="16"/>
        <v>#NAME?</v>
      </c>
      <c r="AY39" s="34" t="str">
        <f t="shared" si="17"/>
        <v/>
      </c>
      <c r="AZ39" s="36" t="e">
        <f t="shared" ca="1" si="18"/>
        <v>#NAME?</v>
      </c>
      <c r="BA39" s="35" t="e">
        <f t="shared" ca="1" si="19"/>
        <v>#NAME?</v>
      </c>
      <c r="BB39" s="37" t="e">
        <f t="shared" ca="1" si="20"/>
        <v>#NAME?</v>
      </c>
      <c r="BC39" s="38" t="e">
        <f t="shared" ca="1" si="21"/>
        <v>#NAME?</v>
      </c>
      <c r="BD39" s="38" t="e">
        <f t="shared" ca="1" si="22"/>
        <v>#NAME?</v>
      </c>
      <c r="BE39" s="35" t="e">
        <f t="shared" ca="1" si="23"/>
        <v>#NAME?</v>
      </c>
      <c r="BF39" s="36" t="e">
        <f t="shared" ca="1" si="24"/>
        <v>#NAME?</v>
      </c>
      <c r="BG39" s="36" t="e">
        <f t="shared" ca="1" si="25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4.5" x14ac:dyDescent="0.35">
      <c r="A40" s="19">
        <f t="shared" si="0"/>
        <v>38</v>
      </c>
      <c r="B40" s="20">
        <v>46244</v>
      </c>
      <c r="C40" s="62" t="s">
        <v>627</v>
      </c>
      <c r="D40" s="43" t="s">
        <v>640</v>
      </c>
      <c r="E40" s="23" t="s">
        <v>641</v>
      </c>
      <c r="F40" s="24">
        <v>1</v>
      </c>
      <c r="G40" s="24" t="s">
        <v>60</v>
      </c>
      <c r="H40" s="19" t="str">
        <f t="shared" si="1"/>
        <v>WAITING</v>
      </c>
      <c r="I40" s="24" t="s">
        <v>373</v>
      </c>
      <c r="J40" s="25" t="s">
        <v>374</v>
      </c>
      <c r="K40" s="25" t="s">
        <v>63</v>
      </c>
      <c r="L40" s="25">
        <v>215166</v>
      </c>
      <c r="M40" s="19" t="s">
        <v>117</v>
      </c>
      <c r="N40" s="24" t="s">
        <v>630</v>
      </c>
      <c r="O40" s="24" t="s">
        <v>65</v>
      </c>
      <c r="P40" s="24" t="s">
        <v>631</v>
      </c>
      <c r="Q40" s="24" t="s">
        <v>632</v>
      </c>
      <c r="R40" s="21" t="s">
        <v>633</v>
      </c>
      <c r="S40" s="20">
        <v>46245</v>
      </c>
      <c r="T40" s="21">
        <v>1000022117</v>
      </c>
      <c r="U40" s="26"/>
      <c r="V40" s="19"/>
      <c r="W40" s="19"/>
      <c r="X40" s="28"/>
      <c r="Y40" s="28" t="str">
        <f t="shared" si="2"/>
        <v>WAITING</v>
      </c>
      <c r="Z40" s="28"/>
      <c r="AA40" s="28"/>
      <c r="AB40" s="19" t="str">
        <f t="shared" si="3"/>
        <v>WAITING</v>
      </c>
      <c r="AC40" s="19"/>
      <c r="AD40" s="28"/>
      <c r="AE40" s="28"/>
      <c r="AF40" s="28" t="str">
        <f t="shared" si="4"/>
        <v>WAITING</v>
      </c>
      <c r="AG40" s="28"/>
      <c r="AH40" s="31"/>
      <c r="AI40" s="31" t="e">
        <f t="shared" ca="1" si="5"/>
        <v>#NAME?</v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1-day</v>
      </c>
      <c r="AM40" s="33"/>
      <c r="AN40" s="33" t="str">
        <f t="shared" si="8"/>
        <v>0-day</v>
      </c>
      <c r="AO40" s="33" t="str">
        <f t="shared" si="9"/>
        <v>0-day</v>
      </c>
      <c r="AP40" s="33" t="str">
        <f t="shared" si="10"/>
        <v>0-day</v>
      </c>
      <c r="AQ40" s="33" t="str">
        <f t="shared" si="11"/>
        <v>0-day</v>
      </c>
      <c r="AR40" s="4"/>
      <c r="AS40" s="34" t="str">
        <f t="shared" si="12"/>
        <v/>
      </c>
      <c r="AT40" s="19"/>
      <c r="AU40" s="35" t="e">
        <f t="shared" ca="1" si="13"/>
        <v>#NAME?</v>
      </c>
      <c r="AV40" s="35" t="e">
        <f t="shared" ca="1" si="14"/>
        <v>#NAME?</v>
      </c>
      <c r="AW40" s="34" t="e">
        <f t="shared" ca="1" si="15"/>
        <v>#NAME?</v>
      </c>
      <c r="AX40" s="35" t="e">
        <f t="shared" ca="1" si="16"/>
        <v>#NAME?</v>
      </c>
      <c r="AY40" s="34" t="str">
        <f t="shared" si="17"/>
        <v/>
      </c>
      <c r="AZ40" s="36" t="e">
        <f t="shared" ca="1" si="18"/>
        <v>#NAME?</v>
      </c>
      <c r="BA40" s="35" t="e">
        <f t="shared" ca="1" si="19"/>
        <v>#NAME?</v>
      </c>
      <c r="BB40" s="37" t="e">
        <f t="shared" ca="1" si="20"/>
        <v>#NAME?</v>
      </c>
      <c r="BC40" s="38" t="e">
        <f t="shared" ca="1" si="21"/>
        <v>#NAME?</v>
      </c>
      <c r="BD40" s="38" t="e">
        <f t="shared" ca="1" si="22"/>
        <v>#NAME?</v>
      </c>
      <c r="BE40" s="35" t="e">
        <f t="shared" ca="1" si="23"/>
        <v>#NAME?</v>
      </c>
      <c r="BF40" s="36" t="e">
        <f t="shared" ca="1" si="24"/>
        <v>#NAME?</v>
      </c>
      <c r="BG40" s="36" t="e">
        <f t="shared" ca="1" si="25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4.5" x14ac:dyDescent="0.35">
      <c r="A41" s="19">
        <f t="shared" si="0"/>
        <v>39</v>
      </c>
      <c r="B41" s="20">
        <v>46245</v>
      </c>
      <c r="C41" s="59" t="s">
        <v>642</v>
      </c>
      <c r="D41" s="43" t="s">
        <v>643</v>
      </c>
      <c r="E41" s="23" t="s">
        <v>644</v>
      </c>
      <c r="F41" s="24">
        <v>1</v>
      </c>
      <c r="G41" s="24" t="s">
        <v>60</v>
      </c>
      <c r="H41" s="19" t="str">
        <f t="shared" si="1"/>
        <v>WAITING</v>
      </c>
      <c r="I41" s="24" t="s">
        <v>380</v>
      </c>
      <c r="J41" s="25" t="s">
        <v>61</v>
      </c>
      <c r="K41" s="25" t="s">
        <v>63</v>
      </c>
      <c r="L41" s="25">
        <v>22986</v>
      </c>
      <c r="M41" s="19" t="s">
        <v>176</v>
      </c>
      <c r="N41" s="24" t="s">
        <v>177</v>
      </c>
      <c r="O41" s="24" t="s">
        <v>65</v>
      </c>
      <c r="P41" s="24" t="s">
        <v>645</v>
      </c>
      <c r="Q41" s="24" t="s">
        <v>409</v>
      </c>
      <c r="R41" s="21" t="s">
        <v>646</v>
      </c>
      <c r="S41" s="20">
        <v>46246</v>
      </c>
      <c r="T41" s="21">
        <v>1000022164</v>
      </c>
      <c r="U41" s="26"/>
      <c r="V41" s="19"/>
      <c r="W41" s="19"/>
      <c r="X41" s="28"/>
      <c r="Y41" s="28" t="str">
        <f t="shared" si="2"/>
        <v>WAITING</v>
      </c>
      <c r="Z41" s="28"/>
      <c r="AA41" s="28"/>
      <c r="AB41" s="19" t="str">
        <f t="shared" si="3"/>
        <v>WAITING</v>
      </c>
      <c r="AC41" s="19"/>
      <c r="AD41" s="28"/>
      <c r="AE41" s="28"/>
      <c r="AF41" s="28" t="str">
        <f t="shared" si="4"/>
        <v>WAITING</v>
      </c>
      <c r="AG41" s="28"/>
      <c r="AH41" s="31"/>
      <c r="AI41" s="31" t="e">
        <f t="shared" ca="1" si="5"/>
        <v>#NAME?</v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1-day</v>
      </c>
      <c r="AM41" s="33"/>
      <c r="AN41" s="33" t="str">
        <f t="shared" si="8"/>
        <v>0-day</v>
      </c>
      <c r="AO41" s="33" t="str">
        <f t="shared" si="9"/>
        <v>0-day</v>
      </c>
      <c r="AP41" s="33" t="str">
        <f t="shared" si="10"/>
        <v>0-day</v>
      </c>
      <c r="AQ41" s="33" t="str">
        <f t="shared" si="11"/>
        <v>0-day</v>
      </c>
      <c r="AR41" s="4"/>
      <c r="AS41" s="34" t="str">
        <f t="shared" si="12"/>
        <v/>
      </c>
      <c r="AT41" s="19"/>
      <c r="AU41" s="35" t="e">
        <f t="shared" ca="1" si="13"/>
        <v>#NAME?</v>
      </c>
      <c r="AV41" s="35" t="e">
        <f t="shared" ca="1" si="14"/>
        <v>#NAME?</v>
      </c>
      <c r="AW41" s="34" t="e">
        <f t="shared" ca="1" si="15"/>
        <v>#NAME?</v>
      </c>
      <c r="AX41" s="35" t="e">
        <f t="shared" ca="1" si="16"/>
        <v>#NAME?</v>
      </c>
      <c r="AY41" s="34" t="str">
        <f t="shared" si="17"/>
        <v/>
      </c>
      <c r="AZ41" s="36" t="e">
        <f t="shared" ca="1" si="18"/>
        <v>#NAME?</v>
      </c>
      <c r="BA41" s="35" t="e">
        <f t="shared" ca="1" si="19"/>
        <v>#NAME?</v>
      </c>
      <c r="BB41" s="37" t="e">
        <f t="shared" ca="1" si="20"/>
        <v>#NAME?</v>
      </c>
      <c r="BC41" s="38" t="e">
        <f t="shared" ca="1" si="21"/>
        <v>#NAME?</v>
      </c>
      <c r="BD41" s="38" t="e">
        <f t="shared" ca="1" si="22"/>
        <v>#NAME?</v>
      </c>
      <c r="BE41" s="35" t="e">
        <f t="shared" ca="1" si="23"/>
        <v>#NAME?</v>
      </c>
      <c r="BF41" s="36" t="e">
        <f t="shared" ca="1" si="24"/>
        <v>#NAME?</v>
      </c>
      <c r="BG41" s="36" t="e">
        <f t="shared" ca="1" si="25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4.5" x14ac:dyDescent="0.35">
      <c r="A42" s="19">
        <f t="shared" si="0"/>
        <v>40</v>
      </c>
      <c r="B42" s="20">
        <v>46245</v>
      </c>
      <c r="C42" s="62" t="s">
        <v>642</v>
      </c>
      <c r="D42" s="43" t="s">
        <v>441</v>
      </c>
      <c r="E42" s="23" t="s">
        <v>442</v>
      </c>
      <c r="F42" s="24">
        <v>1</v>
      </c>
      <c r="G42" s="24" t="s">
        <v>60</v>
      </c>
      <c r="H42" s="19" t="str">
        <f t="shared" si="1"/>
        <v>WAITING</v>
      </c>
      <c r="I42" s="24" t="s">
        <v>380</v>
      </c>
      <c r="J42" s="25" t="s">
        <v>61</v>
      </c>
      <c r="K42" s="25" t="s">
        <v>63</v>
      </c>
      <c r="L42" s="25">
        <v>22986</v>
      </c>
      <c r="M42" s="19" t="s">
        <v>176</v>
      </c>
      <c r="N42" s="24" t="s">
        <v>177</v>
      </c>
      <c r="O42" s="24" t="s">
        <v>65</v>
      </c>
      <c r="P42" s="24" t="s">
        <v>645</v>
      </c>
      <c r="Q42" s="24" t="s">
        <v>409</v>
      </c>
      <c r="R42" s="21" t="s">
        <v>646</v>
      </c>
      <c r="S42" s="20">
        <v>46246</v>
      </c>
      <c r="T42" s="21">
        <v>1000022164</v>
      </c>
      <c r="U42" s="26"/>
      <c r="V42" s="19"/>
      <c r="W42" s="19"/>
      <c r="X42" s="28"/>
      <c r="Y42" s="28" t="str">
        <f t="shared" si="2"/>
        <v>WAITING</v>
      </c>
      <c r="Z42" s="28"/>
      <c r="AA42" s="28"/>
      <c r="AB42" s="19" t="str">
        <f t="shared" si="3"/>
        <v>WAITING</v>
      </c>
      <c r="AC42" s="19"/>
      <c r="AD42" s="28"/>
      <c r="AE42" s="28"/>
      <c r="AF42" s="28" t="str">
        <f t="shared" si="4"/>
        <v>WAITING</v>
      </c>
      <c r="AG42" s="28"/>
      <c r="AH42" s="31"/>
      <c r="AI42" s="31" t="e">
        <f t="shared" ca="1" si="5"/>
        <v>#NAME?</v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1-day</v>
      </c>
      <c r="AM42" s="33"/>
      <c r="AN42" s="33" t="str">
        <f t="shared" si="8"/>
        <v>0-day</v>
      </c>
      <c r="AO42" s="33" t="str">
        <f t="shared" si="9"/>
        <v>0-day</v>
      </c>
      <c r="AP42" s="33" t="str">
        <f t="shared" si="10"/>
        <v>0-day</v>
      </c>
      <c r="AQ42" s="33" t="str">
        <f t="shared" si="11"/>
        <v>0-day</v>
      </c>
      <c r="AR42" s="4"/>
      <c r="AS42" s="34" t="str">
        <f t="shared" si="12"/>
        <v/>
      </c>
      <c r="AT42" s="19"/>
      <c r="AU42" s="35" t="e">
        <f t="shared" ca="1" si="13"/>
        <v>#NAME?</v>
      </c>
      <c r="AV42" s="35" t="e">
        <f t="shared" ca="1" si="14"/>
        <v>#NAME?</v>
      </c>
      <c r="AW42" s="34" t="e">
        <f t="shared" ca="1" si="15"/>
        <v>#NAME?</v>
      </c>
      <c r="AX42" s="35" t="e">
        <f t="shared" ca="1" si="16"/>
        <v>#NAME?</v>
      </c>
      <c r="AY42" s="34" t="str">
        <f t="shared" si="17"/>
        <v/>
      </c>
      <c r="AZ42" s="36" t="e">
        <f t="shared" ca="1" si="18"/>
        <v>#NAME?</v>
      </c>
      <c r="BA42" s="35" t="e">
        <f t="shared" ca="1" si="19"/>
        <v>#NAME?</v>
      </c>
      <c r="BB42" s="37" t="e">
        <f t="shared" ca="1" si="20"/>
        <v>#NAME?</v>
      </c>
      <c r="BC42" s="38" t="e">
        <f t="shared" ca="1" si="21"/>
        <v>#NAME?</v>
      </c>
      <c r="BD42" s="38" t="e">
        <f t="shared" ca="1" si="22"/>
        <v>#NAME?</v>
      </c>
      <c r="BE42" s="35" t="e">
        <f t="shared" ca="1" si="23"/>
        <v>#NAME?</v>
      </c>
      <c r="BF42" s="36" t="e">
        <f t="shared" ca="1" si="24"/>
        <v>#NAME?</v>
      </c>
      <c r="BG42" s="36" t="e">
        <f t="shared" ca="1" si="25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4.5" x14ac:dyDescent="0.35">
      <c r="A43" s="19">
        <f t="shared" si="0"/>
        <v>41</v>
      </c>
      <c r="B43" s="20">
        <v>46245</v>
      </c>
      <c r="C43" s="62" t="s">
        <v>642</v>
      </c>
      <c r="D43" s="43" t="s">
        <v>393</v>
      </c>
      <c r="E43" s="23" t="s">
        <v>394</v>
      </c>
      <c r="F43" s="24">
        <v>1</v>
      </c>
      <c r="G43" s="24" t="s">
        <v>60</v>
      </c>
      <c r="H43" s="19" t="str">
        <f t="shared" si="1"/>
        <v>WAITING</v>
      </c>
      <c r="I43" s="24" t="s">
        <v>380</v>
      </c>
      <c r="J43" s="25" t="s">
        <v>61</v>
      </c>
      <c r="K43" s="25" t="s">
        <v>63</v>
      </c>
      <c r="L43" s="25">
        <v>22986</v>
      </c>
      <c r="M43" s="19" t="s">
        <v>176</v>
      </c>
      <c r="N43" s="24" t="s">
        <v>177</v>
      </c>
      <c r="O43" s="24" t="s">
        <v>65</v>
      </c>
      <c r="P43" s="24" t="s">
        <v>645</v>
      </c>
      <c r="Q43" s="24" t="s">
        <v>409</v>
      </c>
      <c r="R43" s="21" t="s">
        <v>646</v>
      </c>
      <c r="S43" s="20">
        <v>46246</v>
      </c>
      <c r="T43" s="21">
        <v>1000022164</v>
      </c>
      <c r="U43" s="26"/>
      <c r="V43" s="19"/>
      <c r="W43" s="19"/>
      <c r="X43" s="28"/>
      <c r="Y43" s="28" t="str">
        <f t="shared" si="2"/>
        <v>WAITING</v>
      </c>
      <c r="Z43" s="28"/>
      <c r="AA43" s="28"/>
      <c r="AB43" s="19" t="str">
        <f t="shared" si="3"/>
        <v>WAITING</v>
      </c>
      <c r="AC43" s="19"/>
      <c r="AD43" s="28"/>
      <c r="AE43" s="28"/>
      <c r="AF43" s="28" t="str">
        <f t="shared" si="4"/>
        <v>WAITING</v>
      </c>
      <c r="AG43" s="28"/>
      <c r="AH43" s="31"/>
      <c r="AI43" s="31" t="e">
        <f t="shared" ca="1" si="5"/>
        <v>#NAME?</v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1-day</v>
      </c>
      <c r="AM43" s="33"/>
      <c r="AN43" s="33" t="str">
        <f t="shared" si="8"/>
        <v>0-day</v>
      </c>
      <c r="AO43" s="33" t="str">
        <f t="shared" si="9"/>
        <v>0-day</v>
      </c>
      <c r="AP43" s="33" t="str">
        <f t="shared" si="10"/>
        <v>0-day</v>
      </c>
      <c r="AQ43" s="33" t="str">
        <f t="shared" si="11"/>
        <v>0-day</v>
      </c>
      <c r="AR43" s="4"/>
      <c r="AS43" s="34" t="str">
        <f t="shared" si="12"/>
        <v/>
      </c>
      <c r="AT43" s="19"/>
      <c r="AU43" s="35" t="e">
        <f t="shared" ca="1" si="13"/>
        <v>#NAME?</v>
      </c>
      <c r="AV43" s="35" t="e">
        <f t="shared" ca="1" si="14"/>
        <v>#NAME?</v>
      </c>
      <c r="AW43" s="34" t="e">
        <f t="shared" ca="1" si="15"/>
        <v>#NAME?</v>
      </c>
      <c r="AX43" s="35" t="e">
        <f t="shared" ca="1" si="16"/>
        <v>#NAME?</v>
      </c>
      <c r="AY43" s="34" t="str">
        <f t="shared" si="17"/>
        <v/>
      </c>
      <c r="AZ43" s="36" t="e">
        <f t="shared" ca="1" si="18"/>
        <v>#NAME?</v>
      </c>
      <c r="BA43" s="35" t="e">
        <f t="shared" ca="1" si="19"/>
        <v>#NAME?</v>
      </c>
      <c r="BB43" s="37" t="e">
        <f t="shared" ca="1" si="20"/>
        <v>#NAME?</v>
      </c>
      <c r="BC43" s="38" t="e">
        <f t="shared" ca="1" si="21"/>
        <v>#NAME?</v>
      </c>
      <c r="BD43" s="38" t="e">
        <f t="shared" ca="1" si="22"/>
        <v>#NAME?</v>
      </c>
      <c r="BE43" s="35" t="e">
        <f t="shared" ca="1" si="23"/>
        <v>#NAME?</v>
      </c>
      <c r="BF43" s="36" t="e">
        <f t="shared" ca="1" si="24"/>
        <v>#NAME?</v>
      </c>
      <c r="BG43" s="36" t="e">
        <f t="shared" ca="1" si="25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4.5" x14ac:dyDescent="0.35">
      <c r="A44" s="19">
        <f t="shared" si="0"/>
        <v>42</v>
      </c>
      <c r="B44" s="20">
        <v>46245</v>
      </c>
      <c r="C44" s="62" t="s">
        <v>642</v>
      </c>
      <c r="D44" s="43" t="s">
        <v>618</v>
      </c>
      <c r="E44" s="23" t="s">
        <v>619</v>
      </c>
      <c r="F44" s="24">
        <v>1</v>
      </c>
      <c r="G44" s="24" t="s">
        <v>60</v>
      </c>
      <c r="H44" s="19" t="str">
        <f t="shared" si="1"/>
        <v>WAITING</v>
      </c>
      <c r="I44" s="24" t="s">
        <v>380</v>
      </c>
      <c r="J44" s="25" t="s">
        <v>61</v>
      </c>
      <c r="K44" s="25" t="s">
        <v>63</v>
      </c>
      <c r="L44" s="25">
        <v>22986</v>
      </c>
      <c r="M44" s="19" t="s">
        <v>176</v>
      </c>
      <c r="N44" s="24" t="s">
        <v>177</v>
      </c>
      <c r="O44" s="24" t="s">
        <v>65</v>
      </c>
      <c r="P44" s="24" t="s">
        <v>645</v>
      </c>
      <c r="Q44" s="24" t="s">
        <v>409</v>
      </c>
      <c r="R44" s="21" t="s">
        <v>646</v>
      </c>
      <c r="S44" s="20">
        <v>46246</v>
      </c>
      <c r="T44" s="21">
        <v>1000022164</v>
      </c>
      <c r="U44" s="26"/>
      <c r="V44" s="19"/>
      <c r="W44" s="19"/>
      <c r="X44" s="28"/>
      <c r="Y44" s="28" t="str">
        <f t="shared" si="2"/>
        <v>WAITING</v>
      </c>
      <c r="Z44" s="28"/>
      <c r="AA44" s="28"/>
      <c r="AB44" s="19" t="str">
        <f t="shared" si="3"/>
        <v>WAITING</v>
      </c>
      <c r="AC44" s="19"/>
      <c r="AD44" s="28"/>
      <c r="AE44" s="28"/>
      <c r="AF44" s="28" t="str">
        <f t="shared" si="4"/>
        <v>WAITING</v>
      </c>
      <c r="AG44" s="28"/>
      <c r="AH44" s="31"/>
      <c r="AI44" s="31" t="e">
        <f t="shared" ca="1" si="5"/>
        <v>#NAME?</v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1-day</v>
      </c>
      <c r="AM44" s="33"/>
      <c r="AN44" s="33" t="str">
        <f t="shared" si="8"/>
        <v>0-day</v>
      </c>
      <c r="AO44" s="33" t="str">
        <f t="shared" si="9"/>
        <v>0-day</v>
      </c>
      <c r="AP44" s="33" t="str">
        <f t="shared" si="10"/>
        <v>0-day</v>
      </c>
      <c r="AQ44" s="33" t="str">
        <f t="shared" si="11"/>
        <v>0-day</v>
      </c>
      <c r="AR44" s="4"/>
      <c r="AS44" s="34" t="str">
        <f t="shared" si="12"/>
        <v/>
      </c>
      <c r="AT44" s="19"/>
      <c r="AU44" s="35" t="e">
        <f t="shared" ca="1" si="13"/>
        <v>#NAME?</v>
      </c>
      <c r="AV44" s="35" t="e">
        <f t="shared" ca="1" si="14"/>
        <v>#NAME?</v>
      </c>
      <c r="AW44" s="34" t="e">
        <f t="shared" ca="1" si="15"/>
        <v>#NAME?</v>
      </c>
      <c r="AX44" s="35" t="e">
        <f t="shared" ca="1" si="16"/>
        <v>#NAME?</v>
      </c>
      <c r="AY44" s="34" t="str">
        <f t="shared" si="17"/>
        <v/>
      </c>
      <c r="AZ44" s="36" t="e">
        <f t="shared" ca="1" si="18"/>
        <v>#NAME?</v>
      </c>
      <c r="BA44" s="35" t="e">
        <f t="shared" ca="1" si="19"/>
        <v>#NAME?</v>
      </c>
      <c r="BB44" s="37" t="e">
        <f t="shared" ca="1" si="20"/>
        <v>#NAME?</v>
      </c>
      <c r="BC44" s="38" t="e">
        <f t="shared" ca="1" si="21"/>
        <v>#NAME?</v>
      </c>
      <c r="BD44" s="38" t="e">
        <f t="shared" ca="1" si="22"/>
        <v>#NAME?</v>
      </c>
      <c r="BE44" s="35" t="e">
        <f t="shared" ca="1" si="23"/>
        <v>#NAME?</v>
      </c>
      <c r="BF44" s="36" t="e">
        <f t="shared" ca="1" si="24"/>
        <v>#NAME?</v>
      </c>
      <c r="BG44" s="36" t="e">
        <f t="shared" ca="1" si="25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4.5" x14ac:dyDescent="0.35">
      <c r="A45" s="19">
        <f t="shared" si="0"/>
        <v>43</v>
      </c>
      <c r="B45" s="20">
        <v>46245</v>
      </c>
      <c r="C45" s="62" t="s">
        <v>642</v>
      </c>
      <c r="D45" s="43" t="s">
        <v>561</v>
      </c>
      <c r="E45" s="23" t="s">
        <v>562</v>
      </c>
      <c r="F45" s="24">
        <v>1</v>
      </c>
      <c r="G45" s="24" t="s">
        <v>60</v>
      </c>
      <c r="H45" s="19" t="str">
        <f t="shared" si="1"/>
        <v>WAITING</v>
      </c>
      <c r="I45" s="24" t="s">
        <v>380</v>
      </c>
      <c r="J45" s="25" t="s">
        <v>61</v>
      </c>
      <c r="K45" s="25" t="s">
        <v>63</v>
      </c>
      <c r="L45" s="25">
        <v>22986</v>
      </c>
      <c r="M45" s="19" t="s">
        <v>176</v>
      </c>
      <c r="N45" s="24" t="s">
        <v>177</v>
      </c>
      <c r="O45" s="24" t="s">
        <v>65</v>
      </c>
      <c r="P45" s="24" t="s">
        <v>645</v>
      </c>
      <c r="Q45" s="24" t="s">
        <v>409</v>
      </c>
      <c r="R45" s="21" t="s">
        <v>646</v>
      </c>
      <c r="S45" s="20">
        <v>46246</v>
      </c>
      <c r="T45" s="21">
        <v>1000022164</v>
      </c>
      <c r="U45" s="26"/>
      <c r="V45" s="19"/>
      <c r="W45" s="19"/>
      <c r="X45" s="28"/>
      <c r="Y45" s="28" t="str">
        <f t="shared" si="2"/>
        <v>WAITING</v>
      </c>
      <c r="Z45" s="28"/>
      <c r="AA45" s="28"/>
      <c r="AB45" s="19" t="str">
        <f t="shared" si="3"/>
        <v>WAITING</v>
      </c>
      <c r="AC45" s="19"/>
      <c r="AD45" s="28"/>
      <c r="AE45" s="28"/>
      <c r="AF45" s="28" t="str">
        <f t="shared" si="4"/>
        <v>WAITING</v>
      </c>
      <c r="AG45" s="28"/>
      <c r="AH45" s="31"/>
      <c r="AI45" s="31" t="e">
        <f t="shared" ca="1" si="5"/>
        <v>#NAME?</v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1-day</v>
      </c>
      <c r="AM45" s="33"/>
      <c r="AN45" s="33" t="str">
        <f t="shared" si="8"/>
        <v>0-day</v>
      </c>
      <c r="AO45" s="33" t="str">
        <f t="shared" si="9"/>
        <v>0-day</v>
      </c>
      <c r="AP45" s="33" t="str">
        <f t="shared" si="10"/>
        <v>0-day</v>
      </c>
      <c r="AQ45" s="33" t="str">
        <f t="shared" si="11"/>
        <v>0-day</v>
      </c>
      <c r="AR45" s="4"/>
      <c r="AS45" s="34" t="str">
        <f t="shared" si="12"/>
        <v/>
      </c>
      <c r="AT45" s="19"/>
      <c r="AU45" s="35" t="e">
        <f t="shared" ca="1" si="13"/>
        <v>#NAME?</v>
      </c>
      <c r="AV45" s="35" t="e">
        <f t="shared" ca="1" si="14"/>
        <v>#NAME?</v>
      </c>
      <c r="AW45" s="34" t="e">
        <f t="shared" ca="1" si="15"/>
        <v>#NAME?</v>
      </c>
      <c r="AX45" s="35" t="e">
        <f t="shared" ca="1" si="16"/>
        <v>#NAME?</v>
      </c>
      <c r="AY45" s="34" t="str">
        <f t="shared" si="17"/>
        <v/>
      </c>
      <c r="AZ45" s="36" t="e">
        <f t="shared" ca="1" si="18"/>
        <v>#NAME?</v>
      </c>
      <c r="BA45" s="35" t="e">
        <f t="shared" ca="1" si="19"/>
        <v>#NAME?</v>
      </c>
      <c r="BB45" s="37" t="e">
        <f t="shared" ca="1" si="20"/>
        <v>#NAME?</v>
      </c>
      <c r="BC45" s="38" t="e">
        <f t="shared" ca="1" si="21"/>
        <v>#NAME?</v>
      </c>
      <c r="BD45" s="38" t="e">
        <f t="shared" ca="1" si="22"/>
        <v>#NAME?</v>
      </c>
      <c r="BE45" s="35" t="e">
        <f t="shared" ca="1" si="23"/>
        <v>#NAME?</v>
      </c>
      <c r="BF45" s="36" t="e">
        <f t="shared" ca="1" si="24"/>
        <v>#NAME?</v>
      </c>
      <c r="BG45" s="36" t="e">
        <f t="shared" ca="1" si="25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4.5" x14ac:dyDescent="0.35">
      <c r="A46" s="19">
        <f t="shared" si="0"/>
        <v>44</v>
      </c>
      <c r="B46" s="20">
        <v>46245</v>
      </c>
      <c r="C46" s="62" t="s">
        <v>642</v>
      </c>
      <c r="D46" s="43" t="s">
        <v>620</v>
      </c>
      <c r="E46" s="23" t="s">
        <v>621</v>
      </c>
      <c r="F46" s="24">
        <v>1</v>
      </c>
      <c r="G46" s="24" t="s">
        <v>60</v>
      </c>
      <c r="H46" s="19" t="str">
        <f t="shared" si="1"/>
        <v>WAITING</v>
      </c>
      <c r="I46" s="24" t="s">
        <v>380</v>
      </c>
      <c r="J46" s="25" t="s">
        <v>61</v>
      </c>
      <c r="K46" s="25" t="s">
        <v>63</v>
      </c>
      <c r="L46" s="25">
        <v>22986</v>
      </c>
      <c r="M46" s="19" t="s">
        <v>176</v>
      </c>
      <c r="N46" s="24" t="s">
        <v>177</v>
      </c>
      <c r="O46" s="24" t="s">
        <v>65</v>
      </c>
      <c r="P46" s="24" t="s">
        <v>645</v>
      </c>
      <c r="Q46" s="24" t="s">
        <v>409</v>
      </c>
      <c r="R46" s="21" t="s">
        <v>646</v>
      </c>
      <c r="S46" s="20">
        <v>46246</v>
      </c>
      <c r="T46" s="21">
        <v>1000022164</v>
      </c>
      <c r="U46" s="26"/>
      <c r="V46" s="19"/>
      <c r="W46" s="19"/>
      <c r="X46" s="28"/>
      <c r="Y46" s="28" t="str">
        <f t="shared" si="2"/>
        <v>WAITING</v>
      </c>
      <c r="Z46" s="28"/>
      <c r="AA46" s="28"/>
      <c r="AB46" s="19" t="str">
        <f t="shared" si="3"/>
        <v>WAITING</v>
      </c>
      <c r="AC46" s="19"/>
      <c r="AD46" s="28"/>
      <c r="AE46" s="28"/>
      <c r="AF46" s="28" t="str">
        <f t="shared" si="4"/>
        <v>WAITING</v>
      </c>
      <c r="AG46" s="28"/>
      <c r="AH46" s="31"/>
      <c r="AI46" s="31" t="e">
        <f t="shared" ca="1" si="5"/>
        <v>#NAME?</v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1-day</v>
      </c>
      <c r="AM46" s="33"/>
      <c r="AN46" s="33" t="str">
        <f t="shared" si="8"/>
        <v>0-day</v>
      </c>
      <c r="AO46" s="33" t="str">
        <f t="shared" si="9"/>
        <v>0-day</v>
      </c>
      <c r="AP46" s="33" t="str">
        <f t="shared" si="10"/>
        <v>0-day</v>
      </c>
      <c r="AQ46" s="33" t="str">
        <f t="shared" si="11"/>
        <v>0-day</v>
      </c>
      <c r="AR46" s="4"/>
      <c r="AS46" s="34" t="str">
        <f t="shared" si="12"/>
        <v/>
      </c>
      <c r="AT46" s="19"/>
      <c r="AU46" s="35" t="e">
        <f t="shared" ca="1" si="13"/>
        <v>#NAME?</v>
      </c>
      <c r="AV46" s="35" t="e">
        <f t="shared" ca="1" si="14"/>
        <v>#NAME?</v>
      </c>
      <c r="AW46" s="34" t="e">
        <f t="shared" ca="1" si="15"/>
        <v>#NAME?</v>
      </c>
      <c r="AX46" s="35" t="e">
        <f t="shared" ca="1" si="16"/>
        <v>#NAME?</v>
      </c>
      <c r="AY46" s="34" t="str">
        <f t="shared" si="17"/>
        <v/>
      </c>
      <c r="AZ46" s="36" t="e">
        <f t="shared" ca="1" si="18"/>
        <v>#NAME?</v>
      </c>
      <c r="BA46" s="35" t="e">
        <f t="shared" ca="1" si="19"/>
        <v>#NAME?</v>
      </c>
      <c r="BB46" s="37" t="e">
        <f t="shared" ca="1" si="20"/>
        <v>#NAME?</v>
      </c>
      <c r="BC46" s="38" t="e">
        <f t="shared" ca="1" si="21"/>
        <v>#NAME?</v>
      </c>
      <c r="BD46" s="38" t="e">
        <f t="shared" ca="1" si="22"/>
        <v>#NAME?</v>
      </c>
      <c r="BE46" s="35" t="e">
        <f t="shared" ca="1" si="23"/>
        <v>#NAME?</v>
      </c>
      <c r="BF46" s="36" t="e">
        <f t="shared" ca="1" si="24"/>
        <v>#NAME?</v>
      </c>
      <c r="BG46" s="36" t="e">
        <f t="shared" ca="1" si="25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4.5" x14ac:dyDescent="0.35">
      <c r="A47" s="19">
        <f t="shared" si="0"/>
        <v>45</v>
      </c>
      <c r="B47" s="20">
        <v>46245</v>
      </c>
      <c r="C47" s="62" t="s">
        <v>642</v>
      </c>
      <c r="D47" s="43" t="s">
        <v>346</v>
      </c>
      <c r="E47" s="23" t="s">
        <v>347</v>
      </c>
      <c r="F47" s="24">
        <v>10</v>
      </c>
      <c r="G47" s="24" t="s">
        <v>340</v>
      </c>
      <c r="H47" s="19" t="str">
        <f t="shared" si="1"/>
        <v>WAITING</v>
      </c>
      <c r="I47" s="24" t="s">
        <v>380</v>
      </c>
      <c r="J47" s="25" t="s">
        <v>61</v>
      </c>
      <c r="K47" s="25" t="s">
        <v>63</v>
      </c>
      <c r="L47" s="25">
        <v>22986</v>
      </c>
      <c r="M47" s="19" t="s">
        <v>176</v>
      </c>
      <c r="N47" s="24" t="s">
        <v>177</v>
      </c>
      <c r="O47" s="24" t="s">
        <v>65</v>
      </c>
      <c r="P47" s="24" t="s">
        <v>645</v>
      </c>
      <c r="Q47" s="24" t="s">
        <v>409</v>
      </c>
      <c r="R47" s="21" t="s">
        <v>646</v>
      </c>
      <c r="S47" s="20">
        <v>46246</v>
      </c>
      <c r="T47" s="21">
        <v>1000022164</v>
      </c>
      <c r="U47" s="26"/>
      <c r="V47" s="19"/>
      <c r="W47" s="19"/>
      <c r="X47" s="28"/>
      <c r="Y47" s="28" t="str">
        <f t="shared" si="2"/>
        <v>WAITING</v>
      </c>
      <c r="Z47" s="28"/>
      <c r="AA47" s="28"/>
      <c r="AB47" s="19" t="str">
        <f t="shared" si="3"/>
        <v>WAITING</v>
      </c>
      <c r="AC47" s="19"/>
      <c r="AD47" s="28"/>
      <c r="AE47" s="28"/>
      <c r="AF47" s="28" t="str">
        <f t="shared" si="4"/>
        <v>WAITING</v>
      </c>
      <c r="AG47" s="28"/>
      <c r="AH47" s="31"/>
      <c r="AI47" s="31" t="e">
        <f t="shared" ca="1" si="5"/>
        <v>#NAME?</v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1-day</v>
      </c>
      <c r="AM47" s="33"/>
      <c r="AN47" s="33" t="str">
        <f t="shared" si="8"/>
        <v>0-day</v>
      </c>
      <c r="AO47" s="33" t="str">
        <f t="shared" si="9"/>
        <v>0-day</v>
      </c>
      <c r="AP47" s="33" t="str">
        <f t="shared" si="10"/>
        <v>0-day</v>
      </c>
      <c r="AQ47" s="33" t="str">
        <f t="shared" si="11"/>
        <v>0-day</v>
      </c>
      <c r="AR47" s="4"/>
      <c r="AS47" s="34" t="str">
        <f t="shared" si="12"/>
        <v/>
      </c>
      <c r="AT47" s="19"/>
      <c r="AU47" s="35" t="e">
        <f t="shared" ca="1" si="13"/>
        <v>#NAME?</v>
      </c>
      <c r="AV47" s="35" t="e">
        <f t="shared" ca="1" si="14"/>
        <v>#NAME?</v>
      </c>
      <c r="AW47" s="34" t="e">
        <f t="shared" ca="1" si="15"/>
        <v>#NAME?</v>
      </c>
      <c r="AX47" s="35" t="e">
        <f t="shared" ca="1" si="16"/>
        <v>#NAME?</v>
      </c>
      <c r="AY47" s="34" t="str">
        <f t="shared" si="17"/>
        <v/>
      </c>
      <c r="AZ47" s="36" t="e">
        <f t="shared" ca="1" si="18"/>
        <v>#NAME?</v>
      </c>
      <c r="BA47" s="35" t="e">
        <f t="shared" ca="1" si="19"/>
        <v>#NAME?</v>
      </c>
      <c r="BB47" s="37" t="e">
        <f t="shared" ca="1" si="20"/>
        <v>#NAME?</v>
      </c>
      <c r="BC47" s="38" t="e">
        <f t="shared" ca="1" si="21"/>
        <v>#NAME?</v>
      </c>
      <c r="BD47" s="38" t="e">
        <f t="shared" ca="1" si="22"/>
        <v>#NAME?</v>
      </c>
      <c r="BE47" s="35" t="e">
        <f t="shared" ca="1" si="23"/>
        <v>#NAME?</v>
      </c>
      <c r="BF47" s="36" t="e">
        <f t="shared" ca="1" si="24"/>
        <v>#NAME?</v>
      </c>
      <c r="BG47" s="36" t="e">
        <f t="shared" ca="1" si="25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4.5" x14ac:dyDescent="0.35">
      <c r="A48" s="19">
        <f t="shared" si="0"/>
        <v>46</v>
      </c>
      <c r="B48" s="20">
        <v>46245</v>
      </c>
      <c r="C48" s="62" t="s">
        <v>642</v>
      </c>
      <c r="D48" s="43" t="s">
        <v>647</v>
      </c>
      <c r="E48" s="23" t="s">
        <v>648</v>
      </c>
      <c r="F48" s="24">
        <v>1</v>
      </c>
      <c r="G48" s="24" t="s">
        <v>60</v>
      </c>
      <c r="H48" s="19" t="str">
        <f t="shared" si="1"/>
        <v>WAITING</v>
      </c>
      <c r="I48" s="24" t="s">
        <v>380</v>
      </c>
      <c r="J48" s="25" t="s">
        <v>61</v>
      </c>
      <c r="K48" s="25" t="s">
        <v>63</v>
      </c>
      <c r="L48" s="25">
        <v>22986</v>
      </c>
      <c r="M48" s="19" t="s">
        <v>176</v>
      </c>
      <c r="N48" s="24" t="s">
        <v>177</v>
      </c>
      <c r="O48" s="24" t="s">
        <v>65</v>
      </c>
      <c r="P48" s="24" t="s">
        <v>645</v>
      </c>
      <c r="Q48" s="24" t="s">
        <v>409</v>
      </c>
      <c r="R48" s="21" t="s">
        <v>646</v>
      </c>
      <c r="S48" s="20">
        <v>46246</v>
      </c>
      <c r="T48" s="21">
        <v>1000022164</v>
      </c>
      <c r="U48" s="26"/>
      <c r="V48" s="19"/>
      <c r="W48" s="19"/>
      <c r="X48" s="28"/>
      <c r="Y48" s="28" t="str">
        <f t="shared" si="2"/>
        <v>WAITING</v>
      </c>
      <c r="Z48" s="28"/>
      <c r="AA48" s="28"/>
      <c r="AB48" s="19" t="str">
        <f t="shared" si="3"/>
        <v>WAITING</v>
      </c>
      <c r="AC48" s="19"/>
      <c r="AD48" s="28"/>
      <c r="AE48" s="28"/>
      <c r="AF48" s="28" t="str">
        <f t="shared" si="4"/>
        <v>WAITING</v>
      </c>
      <c r="AG48" s="28"/>
      <c r="AH48" s="31"/>
      <c r="AI48" s="31" t="e">
        <f t="shared" ca="1" si="5"/>
        <v>#NAME?</v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1-day</v>
      </c>
      <c r="AM48" s="33"/>
      <c r="AN48" s="33" t="str">
        <f t="shared" si="8"/>
        <v>0-day</v>
      </c>
      <c r="AO48" s="33" t="str">
        <f t="shared" si="9"/>
        <v>0-day</v>
      </c>
      <c r="AP48" s="33" t="str">
        <f t="shared" si="10"/>
        <v>0-day</v>
      </c>
      <c r="AQ48" s="33" t="str">
        <f t="shared" si="11"/>
        <v>0-day</v>
      </c>
      <c r="AR48" s="4"/>
      <c r="AS48" s="34" t="str">
        <f t="shared" si="12"/>
        <v/>
      </c>
      <c r="AT48" s="19"/>
      <c r="AU48" s="35" t="e">
        <f t="shared" ca="1" si="13"/>
        <v>#NAME?</v>
      </c>
      <c r="AV48" s="35" t="e">
        <f t="shared" ca="1" si="14"/>
        <v>#NAME?</v>
      </c>
      <c r="AW48" s="34" t="e">
        <f t="shared" ca="1" si="15"/>
        <v>#NAME?</v>
      </c>
      <c r="AX48" s="35" t="e">
        <f t="shared" ca="1" si="16"/>
        <v>#NAME?</v>
      </c>
      <c r="AY48" s="34" t="str">
        <f t="shared" si="17"/>
        <v/>
      </c>
      <c r="AZ48" s="36" t="e">
        <f t="shared" ca="1" si="18"/>
        <v>#NAME?</v>
      </c>
      <c r="BA48" s="35" t="e">
        <f t="shared" ca="1" si="19"/>
        <v>#NAME?</v>
      </c>
      <c r="BB48" s="37" t="e">
        <f t="shared" ca="1" si="20"/>
        <v>#NAME?</v>
      </c>
      <c r="BC48" s="38" t="e">
        <f t="shared" ca="1" si="21"/>
        <v>#NAME?</v>
      </c>
      <c r="BD48" s="38" t="e">
        <f t="shared" ca="1" si="22"/>
        <v>#NAME?</v>
      </c>
      <c r="BE48" s="35" t="e">
        <f t="shared" ca="1" si="23"/>
        <v>#NAME?</v>
      </c>
      <c r="BF48" s="36" t="e">
        <f t="shared" ca="1" si="24"/>
        <v>#NAME?</v>
      </c>
      <c r="BG48" s="36" t="e">
        <f t="shared" ca="1" si="25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4.5" x14ac:dyDescent="0.35">
      <c r="A49" s="19">
        <f t="shared" si="0"/>
        <v>47</v>
      </c>
      <c r="B49" s="20">
        <v>46247</v>
      </c>
      <c r="C49" s="59" t="s">
        <v>649</v>
      </c>
      <c r="D49" s="43" t="s">
        <v>360</v>
      </c>
      <c r="E49" s="23" t="s">
        <v>361</v>
      </c>
      <c r="F49" s="24">
        <v>1</v>
      </c>
      <c r="G49" s="24" t="s">
        <v>60</v>
      </c>
      <c r="H49" s="19" t="str">
        <f t="shared" si="1"/>
        <v>WAITING</v>
      </c>
      <c r="I49" s="24" t="s">
        <v>650</v>
      </c>
      <c r="J49" s="25" t="s">
        <v>61</v>
      </c>
      <c r="K49" s="25" t="s">
        <v>63</v>
      </c>
      <c r="L49" s="25"/>
      <c r="M49" s="19"/>
      <c r="N49" s="24" t="s">
        <v>651</v>
      </c>
      <c r="O49" s="24" t="s">
        <v>65</v>
      </c>
      <c r="P49" s="24" t="s">
        <v>652</v>
      </c>
      <c r="Q49" s="24" t="s">
        <v>653</v>
      </c>
      <c r="R49" s="21" t="s">
        <v>654</v>
      </c>
      <c r="S49" s="20">
        <v>46248</v>
      </c>
      <c r="T49" s="21">
        <v>1000022162</v>
      </c>
      <c r="U49" s="26"/>
      <c r="V49" s="19"/>
      <c r="W49" s="19"/>
      <c r="X49" s="28"/>
      <c r="Y49" s="28" t="str">
        <f t="shared" si="2"/>
        <v>WAITING</v>
      </c>
      <c r="Z49" s="28"/>
      <c r="AA49" s="28"/>
      <c r="AB49" s="19" t="str">
        <f t="shared" si="3"/>
        <v>WAITING</v>
      </c>
      <c r="AC49" s="19"/>
      <c r="AD49" s="28"/>
      <c r="AE49" s="28"/>
      <c r="AF49" s="28" t="str">
        <f t="shared" si="4"/>
        <v>WAITING</v>
      </c>
      <c r="AG49" s="28"/>
      <c r="AH49" s="31"/>
      <c r="AI49" s="31" t="e">
        <f t="shared" ca="1" si="5"/>
        <v>#NAME?</v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1-day</v>
      </c>
      <c r="AM49" s="33"/>
      <c r="AN49" s="33" t="str">
        <f t="shared" si="8"/>
        <v>0-day</v>
      </c>
      <c r="AO49" s="33" t="str">
        <f t="shared" si="9"/>
        <v>0-day</v>
      </c>
      <c r="AP49" s="33" t="str">
        <f t="shared" si="10"/>
        <v>0-day</v>
      </c>
      <c r="AQ49" s="33" t="str">
        <f t="shared" si="11"/>
        <v>0-day</v>
      </c>
      <c r="AR49" s="4"/>
      <c r="AS49" s="34" t="str">
        <f t="shared" si="12"/>
        <v/>
      </c>
      <c r="AT49" s="19"/>
      <c r="AU49" s="35" t="e">
        <f t="shared" ca="1" si="13"/>
        <v>#NAME?</v>
      </c>
      <c r="AV49" s="35" t="e">
        <f t="shared" ca="1" si="14"/>
        <v>#NAME?</v>
      </c>
      <c r="AW49" s="34" t="e">
        <f t="shared" ca="1" si="15"/>
        <v>#NAME?</v>
      </c>
      <c r="AX49" s="35" t="e">
        <f t="shared" ca="1" si="16"/>
        <v>#NAME?</v>
      </c>
      <c r="AY49" s="34" t="str">
        <f t="shared" si="17"/>
        <v/>
      </c>
      <c r="AZ49" s="36" t="e">
        <f t="shared" ca="1" si="18"/>
        <v>#NAME?</v>
      </c>
      <c r="BA49" s="35" t="e">
        <f t="shared" ca="1" si="19"/>
        <v>#NAME?</v>
      </c>
      <c r="BB49" s="37" t="e">
        <f t="shared" ca="1" si="20"/>
        <v>#NAME?</v>
      </c>
      <c r="BC49" s="38" t="e">
        <f t="shared" ca="1" si="21"/>
        <v>#NAME?</v>
      </c>
      <c r="BD49" s="38" t="e">
        <f t="shared" ca="1" si="22"/>
        <v>#NAME?</v>
      </c>
      <c r="BE49" s="35" t="e">
        <f t="shared" ca="1" si="23"/>
        <v>#NAME?</v>
      </c>
      <c r="BF49" s="36" t="e">
        <f t="shared" ca="1" si="24"/>
        <v>#NAME?</v>
      </c>
      <c r="BG49" s="36" t="e">
        <f t="shared" ca="1" si="25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4.5" x14ac:dyDescent="0.35">
      <c r="A50" s="19">
        <f t="shared" si="0"/>
        <v>48</v>
      </c>
      <c r="B50" s="20">
        <v>46247</v>
      </c>
      <c r="C50" s="62" t="s">
        <v>649</v>
      </c>
      <c r="D50" s="43" t="s">
        <v>190</v>
      </c>
      <c r="E50" s="23" t="s">
        <v>191</v>
      </c>
      <c r="F50" s="24">
        <v>1</v>
      </c>
      <c r="G50" s="24" t="s">
        <v>60</v>
      </c>
      <c r="H50" s="19" t="str">
        <f t="shared" si="1"/>
        <v>WAITING</v>
      </c>
      <c r="I50" s="24" t="s">
        <v>650</v>
      </c>
      <c r="J50" s="25" t="s">
        <v>61</v>
      </c>
      <c r="K50" s="25" t="s">
        <v>63</v>
      </c>
      <c r="L50" s="25"/>
      <c r="M50" s="19"/>
      <c r="N50" s="24" t="s">
        <v>651</v>
      </c>
      <c r="O50" s="24" t="s">
        <v>65</v>
      </c>
      <c r="P50" s="24" t="s">
        <v>652</v>
      </c>
      <c r="Q50" s="24" t="s">
        <v>653</v>
      </c>
      <c r="R50" s="21" t="s">
        <v>654</v>
      </c>
      <c r="S50" s="20">
        <v>46248</v>
      </c>
      <c r="T50" s="21">
        <v>1000022162</v>
      </c>
      <c r="U50" s="26"/>
      <c r="V50" s="19"/>
      <c r="W50" s="19"/>
      <c r="X50" s="28"/>
      <c r="Y50" s="28" t="str">
        <f t="shared" si="2"/>
        <v>WAITING</v>
      </c>
      <c r="Z50" s="28"/>
      <c r="AA50" s="28"/>
      <c r="AB50" s="19" t="str">
        <f t="shared" si="3"/>
        <v>WAITING</v>
      </c>
      <c r="AC50" s="19"/>
      <c r="AD50" s="28"/>
      <c r="AE50" s="28"/>
      <c r="AF50" s="28" t="str">
        <f t="shared" si="4"/>
        <v>WAITING</v>
      </c>
      <c r="AG50" s="28"/>
      <c r="AH50" s="31"/>
      <c r="AI50" s="31" t="e">
        <f t="shared" ca="1" si="5"/>
        <v>#NAME?</v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1-day</v>
      </c>
      <c r="AM50" s="33"/>
      <c r="AN50" s="33" t="str">
        <f t="shared" si="8"/>
        <v>0-day</v>
      </c>
      <c r="AO50" s="33" t="str">
        <f t="shared" si="9"/>
        <v>0-day</v>
      </c>
      <c r="AP50" s="33" t="str">
        <f t="shared" si="10"/>
        <v>0-day</v>
      </c>
      <c r="AQ50" s="33" t="str">
        <f t="shared" si="11"/>
        <v>0-day</v>
      </c>
      <c r="AR50" s="4"/>
      <c r="AS50" s="34" t="str">
        <f t="shared" si="12"/>
        <v/>
      </c>
      <c r="AT50" s="19"/>
      <c r="AU50" s="35" t="e">
        <f t="shared" ca="1" si="13"/>
        <v>#NAME?</v>
      </c>
      <c r="AV50" s="35" t="e">
        <f t="shared" ca="1" si="14"/>
        <v>#NAME?</v>
      </c>
      <c r="AW50" s="34" t="e">
        <f t="shared" ca="1" si="15"/>
        <v>#NAME?</v>
      </c>
      <c r="AX50" s="35" t="e">
        <f t="shared" ca="1" si="16"/>
        <v>#NAME?</v>
      </c>
      <c r="AY50" s="34" t="str">
        <f t="shared" si="17"/>
        <v/>
      </c>
      <c r="AZ50" s="36" t="e">
        <f t="shared" ca="1" si="18"/>
        <v>#NAME?</v>
      </c>
      <c r="BA50" s="35" t="e">
        <f t="shared" ca="1" si="19"/>
        <v>#NAME?</v>
      </c>
      <c r="BB50" s="37" t="e">
        <f t="shared" ca="1" si="20"/>
        <v>#NAME?</v>
      </c>
      <c r="BC50" s="38" t="e">
        <f t="shared" ca="1" si="21"/>
        <v>#NAME?</v>
      </c>
      <c r="BD50" s="38" t="e">
        <f t="shared" ca="1" si="22"/>
        <v>#NAME?</v>
      </c>
      <c r="BE50" s="35" t="e">
        <f t="shared" ca="1" si="23"/>
        <v>#NAME?</v>
      </c>
      <c r="BF50" s="36" t="e">
        <f t="shared" ca="1" si="24"/>
        <v>#NAME?</v>
      </c>
      <c r="BG50" s="36" t="e">
        <f t="shared" ca="1" si="25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4.5" x14ac:dyDescent="0.35">
      <c r="A51" s="19">
        <f t="shared" si="0"/>
        <v>49</v>
      </c>
      <c r="B51" s="20">
        <v>46247</v>
      </c>
      <c r="C51" s="62" t="s">
        <v>649</v>
      </c>
      <c r="D51" s="43" t="s">
        <v>393</v>
      </c>
      <c r="E51" s="23" t="s">
        <v>394</v>
      </c>
      <c r="F51" s="24">
        <v>1</v>
      </c>
      <c r="G51" s="24" t="s">
        <v>60</v>
      </c>
      <c r="H51" s="19" t="str">
        <f t="shared" si="1"/>
        <v>WAITING</v>
      </c>
      <c r="I51" s="24" t="s">
        <v>650</v>
      </c>
      <c r="J51" s="25" t="s">
        <v>61</v>
      </c>
      <c r="K51" s="25" t="s">
        <v>63</v>
      </c>
      <c r="L51" s="25"/>
      <c r="M51" s="19"/>
      <c r="N51" s="24" t="s">
        <v>651</v>
      </c>
      <c r="O51" s="24" t="s">
        <v>65</v>
      </c>
      <c r="P51" s="24" t="s">
        <v>652</v>
      </c>
      <c r="Q51" s="24" t="s">
        <v>653</v>
      </c>
      <c r="R51" s="21" t="s">
        <v>654</v>
      </c>
      <c r="S51" s="20">
        <v>46248</v>
      </c>
      <c r="T51" s="21">
        <v>1000022162</v>
      </c>
      <c r="U51" s="26"/>
      <c r="V51" s="19"/>
      <c r="W51" s="19"/>
      <c r="X51" s="28"/>
      <c r="Y51" s="28" t="str">
        <f t="shared" si="2"/>
        <v>WAITING</v>
      </c>
      <c r="Z51" s="28"/>
      <c r="AA51" s="28"/>
      <c r="AB51" s="19" t="str">
        <f t="shared" si="3"/>
        <v>WAITING</v>
      </c>
      <c r="AC51" s="19"/>
      <c r="AD51" s="28"/>
      <c r="AE51" s="28"/>
      <c r="AF51" s="28" t="str">
        <f t="shared" si="4"/>
        <v>WAITING</v>
      </c>
      <c r="AG51" s="28"/>
      <c r="AH51" s="31"/>
      <c r="AI51" s="31" t="e">
        <f t="shared" ca="1" si="5"/>
        <v>#NAME?</v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1-day</v>
      </c>
      <c r="AM51" s="33"/>
      <c r="AN51" s="33" t="str">
        <f t="shared" si="8"/>
        <v>0-day</v>
      </c>
      <c r="AO51" s="33" t="str">
        <f t="shared" si="9"/>
        <v>0-day</v>
      </c>
      <c r="AP51" s="33" t="str">
        <f t="shared" si="10"/>
        <v>0-day</v>
      </c>
      <c r="AQ51" s="33" t="str">
        <f t="shared" si="11"/>
        <v>0-day</v>
      </c>
      <c r="AR51" s="4"/>
      <c r="AS51" s="34" t="str">
        <f t="shared" si="12"/>
        <v/>
      </c>
      <c r="AT51" s="19"/>
      <c r="AU51" s="35" t="e">
        <f t="shared" ca="1" si="13"/>
        <v>#NAME?</v>
      </c>
      <c r="AV51" s="35" t="e">
        <f t="shared" ca="1" si="14"/>
        <v>#NAME?</v>
      </c>
      <c r="AW51" s="34" t="e">
        <f t="shared" ca="1" si="15"/>
        <v>#NAME?</v>
      </c>
      <c r="AX51" s="35" t="e">
        <f t="shared" ca="1" si="16"/>
        <v>#NAME?</v>
      </c>
      <c r="AY51" s="34" t="str">
        <f t="shared" si="17"/>
        <v/>
      </c>
      <c r="AZ51" s="36" t="e">
        <f t="shared" ca="1" si="18"/>
        <v>#NAME?</v>
      </c>
      <c r="BA51" s="35" t="e">
        <f t="shared" ca="1" si="19"/>
        <v>#NAME?</v>
      </c>
      <c r="BB51" s="37" t="e">
        <f t="shared" ca="1" si="20"/>
        <v>#NAME?</v>
      </c>
      <c r="BC51" s="38" t="e">
        <f t="shared" ca="1" si="21"/>
        <v>#NAME?</v>
      </c>
      <c r="BD51" s="38" t="e">
        <f t="shared" ca="1" si="22"/>
        <v>#NAME?</v>
      </c>
      <c r="BE51" s="35" t="e">
        <f t="shared" ca="1" si="23"/>
        <v>#NAME?</v>
      </c>
      <c r="BF51" s="36" t="e">
        <f t="shared" ca="1" si="24"/>
        <v>#NAME?</v>
      </c>
      <c r="BG51" s="36" t="e">
        <f t="shared" ca="1" si="25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4.5" x14ac:dyDescent="0.35">
      <c r="A52" s="19">
        <f t="shared" si="0"/>
        <v>50</v>
      </c>
      <c r="B52" s="20">
        <v>46247</v>
      </c>
      <c r="C52" s="62" t="s">
        <v>649</v>
      </c>
      <c r="D52" s="43" t="s">
        <v>618</v>
      </c>
      <c r="E52" s="23" t="s">
        <v>619</v>
      </c>
      <c r="F52" s="24">
        <v>1</v>
      </c>
      <c r="G52" s="24" t="s">
        <v>60</v>
      </c>
      <c r="H52" s="19" t="str">
        <f t="shared" si="1"/>
        <v>WAITING</v>
      </c>
      <c r="I52" s="24" t="s">
        <v>650</v>
      </c>
      <c r="J52" s="25" t="s">
        <v>61</v>
      </c>
      <c r="K52" s="25" t="s">
        <v>63</v>
      </c>
      <c r="L52" s="25"/>
      <c r="M52" s="19"/>
      <c r="N52" s="24" t="s">
        <v>651</v>
      </c>
      <c r="O52" s="24" t="s">
        <v>65</v>
      </c>
      <c r="P52" s="24" t="s">
        <v>652</v>
      </c>
      <c r="Q52" s="24" t="s">
        <v>653</v>
      </c>
      <c r="R52" s="21" t="s">
        <v>654</v>
      </c>
      <c r="S52" s="20">
        <v>46248</v>
      </c>
      <c r="T52" s="21">
        <v>1000022162</v>
      </c>
      <c r="U52" s="26"/>
      <c r="V52" s="19"/>
      <c r="W52" s="19"/>
      <c r="X52" s="28"/>
      <c r="Y52" s="28" t="str">
        <f t="shared" si="2"/>
        <v>WAITING</v>
      </c>
      <c r="Z52" s="28"/>
      <c r="AA52" s="28"/>
      <c r="AB52" s="19" t="str">
        <f t="shared" si="3"/>
        <v>WAITING</v>
      </c>
      <c r="AC52" s="19"/>
      <c r="AD52" s="28"/>
      <c r="AE52" s="28"/>
      <c r="AF52" s="28" t="str">
        <f t="shared" si="4"/>
        <v>WAITING</v>
      </c>
      <c r="AG52" s="28"/>
      <c r="AH52" s="31"/>
      <c r="AI52" s="31" t="e">
        <f t="shared" ca="1" si="5"/>
        <v>#NAME?</v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1-day</v>
      </c>
      <c r="AM52" s="33"/>
      <c r="AN52" s="33" t="str">
        <f t="shared" si="8"/>
        <v>0-day</v>
      </c>
      <c r="AO52" s="33" t="str">
        <f t="shared" si="9"/>
        <v>0-day</v>
      </c>
      <c r="AP52" s="33" t="str">
        <f t="shared" si="10"/>
        <v>0-day</v>
      </c>
      <c r="AQ52" s="33" t="str">
        <f t="shared" si="11"/>
        <v>0-day</v>
      </c>
      <c r="AR52" s="4"/>
      <c r="AS52" s="34" t="str">
        <f t="shared" si="12"/>
        <v/>
      </c>
      <c r="AT52" s="19"/>
      <c r="AU52" s="35" t="e">
        <f t="shared" ca="1" si="13"/>
        <v>#NAME?</v>
      </c>
      <c r="AV52" s="35" t="e">
        <f t="shared" ca="1" si="14"/>
        <v>#NAME?</v>
      </c>
      <c r="AW52" s="34" t="e">
        <f t="shared" ca="1" si="15"/>
        <v>#NAME?</v>
      </c>
      <c r="AX52" s="35" t="e">
        <f t="shared" ca="1" si="16"/>
        <v>#NAME?</v>
      </c>
      <c r="AY52" s="34" t="str">
        <f t="shared" si="17"/>
        <v/>
      </c>
      <c r="AZ52" s="36" t="e">
        <f t="shared" ca="1" si="18"/>
        <v>#NAME?</v>
      </c>
      <c r="BA52" s="35" t="e">
        <f t="shared" ca="1" si="19"/>
        <v>#NAME?</v>
      </c>
      <c r="BB52" s="37" t="e">
        <f t="shared" ca="1" si="20"/>
        <v>#NAME?</v>
      </c>
      <c r="BC52" s="38" t="e">
        <f t="shared" ca="1" si="21"/>
        <v>#NAME?</v>
      </c>
      <c r="BD52" s="38" t="e">
        <f t="shared" ca="1" si="22"/>
        <v>#NAME?</v>
      </c>
      <c r="BE52" s="35" t="e">
        <f t="shared" ca="1" si="23"/>
        <v>#NAME?</v>
      </c>
      <c r="BF52" s="36" t="e">
        <f t="shared" ca="1" si="24"/>
        <v>#NAME?</v>
      </c>
      <c r="BG52" s="36" t="e">
        <f t="shared" ca="1" si="25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4.5" x14ac:dyDescent="0.35">
      <c r="A53" s="19">
        <f t="shared" si="0"/>
        <v>51</v>
      </c>
      <c r="B53" s="20">
        <v>46247</v>
      </c>
      <c r="C53" s="62" t="s">
        <v>649</v>
      </c>
      <c r="D53" s="43" t="s">
        <v>561</v>
      </c>
      <c r="E53" s="23" t="s">
        <v>562</v>
      </c>
      <c r="F53" s="24">
        <v>1</v>
      </c>
      <c r="G53" s="24" t="s">
        <v>60</v>
      </c>
      <c r="H53" s="19" t="str">
        <f t="shared" si="1"/>
        <v>WAITING</v>
      </c>
      <c r="I53" s="24" t="s">
        <v>650</v>
      </c>
      <c r="J53" s="25" t="s">
        <v>61</v>
      </c>
      <c r="K53" s="25" t="s">
        <v>63</v>
      </c>
      <c r="L53" s="25"/>
      <c r="M53" s="19"/>
      <c r="N53" s="24" t="s">
        <v>651</v>
      </c>
      <c r="O53" s="24" t="s">
        <v>65</v>
      </c>
      <c r="P53" s="24" t="s">
        <v>652</v>
      </c>
      <c r="Q53" s="24" t="s">
        <v>653</v>
      </c>
      <c r="R53" s="21" t="s">
        <v>654</v>
      </c>
      <c r="S53" s="20">
        <v>46248</v>
      </c>
      <c r="T53" s="21">
        <v>1000022162</v>
      </c>
      <c r="U53" s="26"/>
      <c r="V53" s="19"/>
      <c r="W53" s="19"/>
      <c r="X53" s="28"/>
      <c r="Y53" s="28" t="str">
        <f t="shared" si="2"/>
        <v>WAITING</v>
      </c>
      <c r="Z53" s="28"/>
      <c r="AA53" s="28"/>
      <c r="AB53" s="19" t="str">
        <f t="shared" si="3"/>
        <v>WAITING</v>
      </c>
      <c r="AC53" s="19"/>
      <c r="AD53" s="28"/>
      <c r="AE53" s="28"/>
      <c r="AF53" s="28" t="str">
        <f t="shared" si="4"/>
        <v>WAITING</v>
      </c>
      <c r="AG53" s="28"/>
      <c r="AH53" s="31"/>
      <c r="AI53" s="31" t="e">
        <f t="shared" ca="1" si="5"/>
        <v>#NAME?</v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1-day</v>
      </c>
      <c r="AM53" s="33"/>
      <c r="AN53" s="33" t="str">
        <f t="shared" si="8"/>
        <v>0-day</v>
      </c>
      <c r="AO53" s="33" t="str">
        <f t="shared" si="9"/>
        <v>0-day</v>
      </c>
      <c r="AP53" s="33" t="str">
        <f t="shared" si="10"/>
        <v>0-day</v>
      </c>
      <c r="AQ53" s="33" t="str">
        <f t="shared" si="11"/>
        <v>0-day</v>
      </c>
      <c r="AR53" s="4"/>
      <c r="AS53" s="34" t="str">
        <f t="shared" si="12"/>
        <v/>
      </c>
      <c r="AT53" s="19"/>
      <c r="AU53" s="35" t="e">
        <f t="shared" ca="1" si="13"/>
        <v>#NAME?</v>
      </c>
      <c r="AV53" s="35" t="e">
        <f t="shared" ca="1" si="14"/>
        <v>#NAME?</v>
      </c>
      <c r="AW53" s="34" t="e">
        <f t="shared" ca="1" si="15"/>
        <v>#NAME?</v>
      </c>
      <c r="AX53" s="35" t="e">
        <f t="shared" ca="1" si="16"/>
        <v>#NAME?</v>
      </c>
      <c r="AY53" s="34" t="str">
        <f t="shared" si="17"/>
        <v/>
      </c>
      <c r="AZ53" s="36" t="e">
        <f t="shared" ca="1" si="18"/>
        <v>#NAME?</v>
      </c>
      <c r="BA53" s="35" t="e">
        <f t="shared" ca="1" si="19"/>
        <v>#NAME?</v>
      </c>
      <c r="BB53" s="37" t="e">
        <f t="shared" ca="1" si="20"/>
        <v>#NAME?</v>
      </c>
      <c r="BC53" s="38" t="e">
        <f t="shared" ca="1" si="21"/>
        <v>#NAME?</v>
      </c>
      <c r="BD53" s="38" t="e">
        <f t="shared" ca="1" si="22"/>
        <v>#NAME?</v>
      </c>
      <c r="BE53" s="35" t="e">
        <f t="shared" ca="1" si="23"/>
        <v>#NAME?</v>
      </c>
      <c r="BF53" s="36" t="e">
        <f t="shared" ca="1" si="24"/>
        <v>#NAME?</v>
      </c>
      <c r="BG53" s="36" t="e">
        <f t="shared" ca="1" si="25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4.5" x14ac:dyDescent="0.35">
      <c r="A54" s="19">
        <f t="shared" si="0"/>
        <v>52</v>
      </c>
      <c r="B54" s="20">
        <v>46247</v>
      </c>
      <c r="C54" s="62" t="s">
        <v>649</v>
      </c>
      <c r="D54" s="43" t="s">
        <v>620</v>
      </c>
      <c r="E54" s="23" t="s">
        <v>621</v>
      </c>
      <c r="F54" s="24">
        <v>1</v>
      </c>
      <c r="G54" s="24" t="s">
        <v>60</v>
      </c>
      <c r="H54" s="19" t="str">
        <f t="shared" si="1"/>
        <v>WAITING</v>
      </c>
      <c r="I54" s="24" t="s">
        <v>650</v>
      </c>
      <c r="J54" s="25" t="s">
        <v>61</v>
      </c>
      <c r="K54" s="25" t="s">
        <v>63</v>
      </c>
      <c r="L54" s="25"/>
      <c r="M54" s="19"/>
      <c r="N54" s="24" t="s">
        <v>651</v>
      </c>
      <c r="O54" s="24" t="s">
        <v>65</v>
      </c>
      <c r="P54" s="24" t="s">
        <v>652</v>
      </c>
      <c r="Q54" s="24" t="s">
        <v>653</v>
      </c>
      <c r="R54" s="21" t="s">
        <v>654</v>
      </c>
      <c r="S54" s="20">
        <v>46248</v>
      </c>
      <c r="T54" s="21">
        <v>1000022162</v>
      </c>
      <c r="U54" s="26"/>
      <c r="V54" s="19"/>
      <c r="W54" s="19"/>
      <c r="X54" s="28"/>
      <c r="Y54" s="28" t="str">
        <f t="shared" si="2"/>
        <v>WAITING</v>
      </c>
      <c r="Z54" s="28"/>
      <c r="AA54" s="28"/>
      <c r="AB54" s="19" t="str">
        <f t="shared" si="3"/>
        <v>WAITING</v>
      </c>
      <c r="AC54" s="19"/>
      <c r="AD54" s="28"/>
      <c r="AE54" s="28"/>
      <c r="AF54" s="28" t="str">
        <f t="shared" si="4"/>
        <v>WAITING</v>
      </c>
      <c r="AG54" s="28"/>
      <c r="AH54" s="31"/>
      <c r="AI54" s="31" t="e">
        <f t="shared" ca="1" si="5"/>
        <v>#NAME?</v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1-day</v>
      </c>
      <c r="AM54" s="33"/>
      <c r="AN54" s="33" t="str">
        <f t="shared" si="8"/>
        <v>0-day</v>
      </c>
      <c r="AO54" s="33" t="str">
        <f t="shared" si="9"/>
        <v>0-day</v>
      </c>
      <c r="AP54" s="33" t="str">
        <f t="shared" si="10"/>
        <v>0-day</v>
      </c>
      <c r="AQ54" s="33" t="str">
        <f t="shared" si="11"/>
        <v>0-day</v>
      </c>
      <c r="AR54" s="4"/>
      <c r="AS54" s="34" t="str">
        <f t="shared" si="12"/>
        <v/>
      </c>
      <c r="AT54" s="19"/>
      <c r="AU54" s="35" t="e">
        <f t="shared" ca="1" si="13"/>
        <v>#NAME?</v>
      </c>
      <c r="AV54" s="35" t="e">
        <f t="shared" ca="1" si="14"/>
        <v>#NAME?</v>
      </c>
      <c r="AW54" s="34" t="e">
        <f t="shared" ca="1" si="15"/>
        <v>#NAME?</v>
      </c>
      <c r="AX54" s="35" t="e">
        <f t="shared" ca="1" si="16"/>
        <v>#NAME?</v>
      </c>
      <c r="AY54" s="34" t="str">
        <f t="shared" si="17"/>
        <v/>
      </c>
      <c r="AZ54" s="36" t="e">
        <f t="shared" ca="1" si="18"/>
        <v>#NAME?</v>
      </c>
      <c r="BA54" s="35" t="e">
        <f t="shared" ca="1" si="19"/>
        <v>#NAME?</v>
      </c>
      <c r="BB54" s="37" t="e">
        <f t="shared" ca="1" si="20"/>
        <v>#NAME?</v>
      </c>
      <c r="BC54" s="38" t="e">
        <f t="shared" ca="1" si="21"/>
        <v>#NAME?</v>
      </c>
      <c r="BD54" s="38" t="e">
        <f t="shared" ca="1" si="22"/>
        <v>#NAME?</v>
      </c>
      <c r="BE54" s="35" t="e">
        <f t="shared" ca="1" si="23"/>
        <v>#NAME?</v>
      </c>
      <c r="BF54" s="36" t="e">
        <f t="shared" ca="1" si="24"/>
        <v>#NAME?</v>
      </c>
      <c r="BG54" s="36" t="e">
        <f t="shared" ca="1" si="25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4.5" x14ac:dyDescent="0.35">
      <c r="A55" s="19">
        <f t="shared" si="0"/>
        <v>53</v>
      </c>
      <c r="B55" s="20">
        <v>46247</v>
      </c>
      <c r="C55" s="62" t="s">
        <v>649</v>
      </c>
      <c r="D55" s="43" t="s">
        <v>441</v>
      </c>
      <c r="E55" s="23" t="s">
        <v>442</v>
      </c>
      <c r="F55" s="24">
        <v>1</v>
      </c>
      <c r="G55" s="24" t="s">
        <v>60</v>
      </c>
      <c r="H55" s="19" t="str">
        <f t="shared" si="1"/>
        <v>WAITING</v>
      </c>
      <c r="I55" s="24" t="s">
        <v>650</v>
      </c>
      <c r="J55" s="25" t="s">
        <v>61</v>
      </c>
      <c r="K55" s="25" t="s">
        <v>63</v>
      </c>
      <c r="L55" s="25"/>
      <c r="M55" s="19"/>
      <c r="N55" s="24" t="s">
        <v>651</v>
      </c>
      <c r="O55" s="24" t="s">
        <v>65</v>
      </c>
      <c r="P55" s="24" t="s">
        <v>652</v>
      </c>
      <c r="Q55" s="24" t="s">
        <v>653</v>
      </c>
      <c r="R55" s="21" t="s">
        <v>654</v>
      </c>
      <c r="S55" s="20">
        <v>46248</v>
      </c>
      <c r="T55" s="21">
        <v>1000022162</v>
      </c>
      <c r="U55" s="26"/>
      <c r="V55" s="19"/>
      <c r="W55" s="19"/>
      <c r="X55" s="28"/>
      <c r="Y55" s="28" t="str">
        <f t="shared" si="2"/>
        <v>WAITING</v>
      </c>
      <c r="Z55" s="28"/>
      <c r="AA55" s="28"/>
      <c r="AB55" s="19" t="str">
        <f t="shared" si="3"/>
        <v>WAITING</v>
      </c>
      <c r="AC55" s="19"/>
      <c r="AD55" s="28"/>
      <c r="AE55" s="28"/>
      <c r="AF55" s="28" t="str">
        <f t="shared" si="4"/>
        <v>WAITING</v>
      </c>
      <c r="AG55" s="28"/>
      <c r="AH55" s="31"/>
      <c r="AI55" s="31" t="e">
        <f t="shared" ca="1" si="5"/>
        <v>#NAME?</v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1-day</v>
      </c>
      <c r="AM55" s="33"/>
      <c r="AN55" s="33" t="str">
        <f t="shared" si="8"/>
        <v>0-day</v>
      </c>
      <c r="AO55" s="33" t="str">
        <f t="shared" si="9"/>
        <v>0-day</v>
      </c>
      <c r="AP55" s="33" t="str">
        <f t="shared" si="10"/>
        <v>0-day</v>
      </c>
      <c r="AQ55" s="33" t="str">
        <f t="shared" si="11"/>
        <v>0-day</v>
      </c>
      <c r="AR55" s="4"/>
      <c r="AS55" s="34" t="str">
        <f t="shared" si="12"/>
        <v/>
      </c>
      <c r="AT55" s="19"/>
      <c r="AU55" s="35" t="e">
        <f t="shared" ca="1" si="13"/>
        <v>#NAME?</v>
      </c>
      <c r="AV55" s="35" t="e">
        <f t="shared" ca="1" si="14"/>
        <v>#NAME?</v>
      </c>
      <c r="AW55" s="34" t="e">
        <f t="shared" ca="1" si="15"/>
        <v>#NAME?</v>
      </c>
      <c r="AX55" s="35" t="e">
        <f t="shared" ca="1" si="16"/>
        <v>#NAME?</v>
      </c>
      <c r="AY55" s="34" t="str">
        <f t="shared" si="17"/>
        <v/>
      </c>
      <c r="AZ55" s="36" t="e">
        <f t="shared" ca="1" si="18"/>
        <v>#NAME?</v>
      </c>
      <c r="BA55" s="35" t="e">
        <f t="shared" ca="1" si="19"/>
        <v>#NAME?</v>
      </c>
      <c r="BB55" s="37" t="e">
        <f t="shared" ca="1" si="20"/>
        <v>#NAME?</v>
      </c>
      <c r="BC55" s="38" t="e">
        <f t="shared" ca="1" si="21"/>
        <v>#NAME?</v>
      </c>
      <c r="BD55" s="38" t="e">
        <f t="shared" ca="1" si="22"/>
        <v>#NAME?</v>
      </c>
      <c r="BE55" s="35" t="e">
        <f t="shared" ca="1" si="23"/>
        <v>#NAME?</v>
      </c>
      <c r="BF55" s="36" t="e">
        <f t="shared" ca="1" si="24"/>
        <v>#NAME?</v>
      </c>
      <c r="BG55" s="36" t="e">
        <f t="shared" ca="1" si="25"/>
        <v>#NAME?</v>
      </c>
      <c r="BH55" s="7"/>
      <c r="BI55" s="7"/>
      <c r="BJ55" s="7"/>
      <c r="BK55" s="7"/>
      <c r="BL55" s="7"/>
      <c r="BM55" s="7"/>
      <c r="BN55" s="8"/>
      <c r="BO55" s="8"/>
    </row>
    <row r="56" spans="1:67" ht="14.5" x14ac:dyDescent="0.35">
      <c r="A56" s="19">
        <f t="shared" si="0"/>
        <v>54</v>
      </c>
      <c r="B56" s="20">
        <v>46247</v>
      </c>
      <c r="C56" s="62" t="s">
        <v>649</v>
      </c>
      <c r="D56" s="43" t="s">
        <v>99</v>
      </c>
      <c r="E56" s="23" t="s">
        <v>100</v>
      </c>
      <c r="F56" s="24">
        <v>1</v>
      </c>
      <c r="G56" s="24" t="s">
        <v>60</v>
      </c>
      <c r="H56" s="19" t="str">
        <f t="shared" si="1"/>
        <v>WAITING</v>
      </c>
      <c r="I56" s="24" t="s">
        <v>650</v>
      </c>
      <c r="J56" s="25" t="s">
        <v>61</v>
      </c>
      <c r="K56" s="25" t="s">
        <v>63</v>
      </c>
      <c r="L56" s="25"/>
      <c r="M56" s="19"/>
      <c r="N56" s="24" t="s">
        <v>651</v>
      </c>
      <c r="O56" s="24" t="s">
        <v>65</v>
      </c>
      <c r="P56" s="24" t="s">
        <v>652</v>
      </c>
      <c r="Q56" s="24" t="s">
        <v>653</v>
      </c>
      <c r="R56" s="21" t="s">
        <v>654</v>
      </c>
      <c r="S56" s="20">
        <v>46248</v>
      </c>
      <c r="T56" s="21">
        <v>1000022162</v>
      </c>
      <c r="U56" s="26"/>
      <c r="V56" s="19"/>
      <c r="W56" s="19"/>
      <c r="X56" s="28"/>
      <c r="Y56" s="28" t="str">
        <f t="shared" si="2"/>
        <v>WAITING</v>
      </c>
      <c r="Z56" s="28"/>
      <c r="AA56" s="28"/>
      <c r="AB56" s="19" t="str">
        <f t="shared" si="3"/>
        <v>WAITING</v>
      </c>
      <c r="AC56" s="19"/>
      <c r="AD56" s="28"/>
      <c r="AE56" s="28"/>
      <c r="AF56" s="28" t="str">
        <f t="shared" si="4"/>
        <v>WAITING</v>
      </c>
      <c r="AG56" s="28"/>
      <c r="AH56" s="31"/>
      <c r="AI56" s="31" t="e">
        <f t="shared" ca="1" si="5"/>
        <v>#NAME?</v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1-day</v>
      </c>
      <c r="AM56" s="33"/>
      <c r="AN56" s="33" t="str">
        <f t="shared" si="8"/>
        <v>0-day</v>
      </c>
      <c r="AO56" s="33" t="str">
        <f t="shared" si="9"/>
        <v>0-day</v>
      </c>
      <c r="AP56" s="33" t="str">
        <f t="shared" si="10"/>
        <v>0-day</v>
      </c>
      <c r="AQ56" s="33" t="str">
        <f t="shared" si="11"/>
        <v>0-day</v>
      </c>
      <c r="AR56" s="4"/>
      <c r="AS56" s="34" t="str">
        <f t="shared" si="12"/>
        <v/>
      </c>
      <c r="AT56" s="19"/>
      <c r="AU56" s="35" t="e">
        <f t="shared" ca="1" si="13"/>
        <v>#NAME?</v>
      </c>
      <c r="AV56" s="35" t="e">
        <f t="shared" ca="1" si="14"/>
        <v>#NAME?</v>
      </c>
      <c r="AW56" s="34" t="e">
        <f t="shared" ca="1" si="15"/>
        <v>#NAME?</v>
      </c>
      <c r="AX56" s="35" t="e">
        <f t="shared" ca="1" si="16"/>
        <v>#NAME?</v>
      </c>
      <c r="AY56" s="34" t="str">
        <f t="shared" si="17"/>
        <v/>
      </c>
      <c r="AZ56" s="36" t="e">
        <f t="shared" ca="1" si="18"/>
        <v>#NAME?</v>
      </c>
      <c r="BA56" s="35" t="e">
        <f t="shared" ca="1" si="19"/>
        <v>#NAME?</v>
      </c>
      <c r="BB56" s="37" t="e">
        <f t="shared" ca="1" si="20"/>
        <v>#NAME?</v>
      </c>
      <c r="BC56" s="38" t="e">
        <f t="shared" ca="1" si="21"/>
        <v>#NAME?</v>
      </c>
      <c r="BD56" s="38" t="e">
        <f t="shared" ca="1" si="22"/>
        <v>#NAME?</v>
      </c>
      <c r="BE56" s="35" t="e">
        <f t="shared" ca="1" si="23"/>
        <v>#NAME?</v>
      </c>
      <c r="BF56" s="36" t="e">
        <f t="shared" ca="1" si="24"/>
        <v>#NAME?</v>
      </c>
      <c r="BG56" s="36" t="e">
        <f t="shared" ca="1" si="25"/>
        <v>#NAME?</v>
      </c>
      <c r="BH56" s="7"/>
      <c r="BI56" s="7"/>
      <c r="BJ56" s="7"/>
      <c r="BK56" s="7"/>
      <c r="BL56" s="7"/>
      <c r="BM56" s="7"/>
      <c r="BN56" s="8"/>
      <c r="BO56" s="8"/>
    </row>
    <row r="57" spans="1:67" ht="14.5" x14ac:dyDescent="0.35">
      <c r="A57" s="19">
        <f t="shared" si="0"/>
        <v>55</v>
      </c>
      <c r="B57" s="20">
        <v>46247</v>
      </c>
      <c r="C57" s="62" t="s">
        <v>649</v>
      </c>
      <c r="D57" s="43" t="s">
        <v>154</v>
      </c>
      <c r="E57" s="23" t="s">
        <v>155</v>
      </c>
      <c r="F57" s="24">
        <v>2</v>
      </c>
      <c r="G57" s="24" t="s">
        <v>60</v>
      </c>
      <c r="H57" s="19" t="str">
        <f t="shared" si="1"/>
        <v>WAITING</v>
      </c>
      <c r="I57" s="24" t="s">
        <v>650</v>
      </c>
      <c r="J57" s="25" t="s">
        <v>61</v>
      </c>
      <c r="K57" s="25" t="s">
        <v>63</v>
      </c>
      <c r="L57" s="25"/>
      <c r="M57" s="19"/>
      <c r="N57" s="24" t="s">
        <v>651</v>
      </c>
      <c r="O57" s="24" t="s">
        <v>65</v>
      </c>
      <c r="P57" s="24" t="s">
        <v>652</v>
      </c>
      <c r="Q57" s="24" t="s">
        <v>653</v>
      </c>
      <c r="R57" s="21" t="s">
        <v>654</v>
      </c>
      <c r="S57" s="20">
        <v>46248</v>
      </c>
      <c r="T57" s="21">
        <v>1000022162</v>
      </c>
      <c r="U57" s="26"/>
      <c r="V57" s="19"/>
      <c r="W57" s="19"/>
      <c r="X57" s="28"/>
      <c r="Y57" s="28" t="str">
        <f t="shared" si="2"/>
        <v>WAITING</v>
      </c>
      <c r="Z57" s="28"/>
      <c r="AA57" s="28"/>
      <c r="AB57" s="19" t="str">
        <f t="shared" si="3"/>
        <v>WAITING</v>
      </c>
      <c r="AC57" s="19"/>
      <c r="AD57" s="28"/>
      <c r="AE57" s="28"/>
      <c r="AF57" s="28" t="str">
        <f t="shared" si="4"/>
        <v>WAITING</v>
      </c>
      <c r="AG57" s="28"/>
      <c r="AH57" s="31"/>
      <c r="AI57" s="31" t="e">
        <f t="shared" ca="1" si="5"/>
        <v>#NAME?</v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1-day</v>
      </c>
      <c r="AM57" s="33"/>
      <c r="AN57" s="33" t="str">
        <f t="shared" si="8"/>
        <v>0-day</v>
      </c>
      <c r="AO57" s="33" t="str">
        <f t="shared" si="9"/>
        <v>0-day</v>
      </c>
      <c r="AP57" s="33" t="str">
        <f t="shared" si="10"/>
        <v>0-day</v>
      </c>
      <c r="AQ57" s="33" t="str">
        <f t="shared" si="11"/>
        <v>0-day</v>
      </c>
      <c r="AR57" s="4"/>
      <c r="AS57" s="34" t="str">
        <f t="shared" si="12"/>
        <v/>
      </c>
      <c r="AT57" s="19"/>
      <c r="AU57" s="35" t="e">
        <f t="shared" ca="1" si="13"/>
        <v>#NAME?</v>
      </c>
      <c r="AV57" s="35" t="e">
        <f t="shared" ca="1" si="14"/>
        <v>#NAME?</v>
      </c>
      <c r="AW57" s="34" t="e">
        <f t="shared" ca="1" si="15"/>
        <v>#NAME?</v>
      </c>
      <c r="AX57" s="35" t="e">
        <f t="shared" ca="1" si="16"/>
        <v>#NAME?</v>
      </c>
      <c r="AY57" s="34" t="str">
        <f t="shared" si="17"/>
        <v/>
      </c>
      <c r="AZ57" s="36" t="e">
        <f t="shared" ca="1" si="18"/>
        <v>#NAME?</v>
      </c>
      <c r="BA57" s="35" t="e">
        <f t="shared" ca="1" si="19"/>
        <v>#NAME?</v>
      </c>
      <c r="BB57" s="37" t="e">
        <f t="shared" ca="1" si="20"/>
        <v>#NAME?</v>
      </c>
      <c r="BC57" s="38" t="e">
        <f t="shared" ca="1" si="21"/>
        <v>#NAME?</v>
      </c>
      <c r="BD57" s="38" t="e">
        <f t="shared" ca="1" si="22"/>
        <v>#NAME?</v>
      </c>
      <c r="BE57" s="35" t="e">
        <f t="shared" ca="1" si="23"/>
        <v>#NAME?</v>
      </c>
      <c r="BF57" s="36" t="e">
        <f t="shared" ca="1" si="24"/>
        <v>#NAME?</v>
      </c>
      <c r="BG57" s="36" t="e">
        <f t="shared" ca="1" si="25"/>
        <v>#NAME?</v>
      </c>
      <c r="BH57" s="7"/>
      <c r="BI57" s="7"/>
      <c r="BJ57" s="7"/>
      <c r="BK57" s="7"/>
      <c r="BL57" s="7"/>
      <c r="BM57" s="7"/>
      <c r="BN57" s="8"/>
      <c r="BO57" s="8"/>
    </row>
    <row r="58" spans="1:67" ht="14.5" x14ac:dyDescent="0.35">
      <c r="A58" s="19">
        <f t="shared" si="0"/>
        <v>56</v>
      </c>
      <c r="B58" s="20">
        <v>46247</v>
      </c>
      <c r="C58" s="62" t="s">
        <v>649</v>
      </c>
      <c r="D58" s="43" t="s">
        <v>204</v>
      </c>
      <c r="E58" s="23" t="s">
        <v>196</v>
      </c>
      <c r="F58" s="24">
        <v>1</v>
      </c>
      <c r="G58" s="24" t="s">
        <v>60</v>
      </c>
      <c r="H58" s="19" t="str">
        <f t="shared" si="1"/>
        <v>WAITING</v>
      </c>
      <c r="I58" s="24" t="s">
        <v>650</v>
      </c>
      <c r="J58" s="25" t="s">
        <v>61</v>
      </c>
      <c r="K58" s="25" t="s">
        <v>63</v>
      </c>
      <c r="L58" s="25"/>
      <c r="M58" s="19"/>
      <c r="N58" s="24" t="s">
        <v>651</v>
      </c>
      <c r="O58" s="24" t="s">
        <v>65</v>
      </c>
      <c r="P58" s="24" t="s">
        <v>652</v>
      </c>
      <c r="Q58" s="24" t="s">
        <v>653</v>
      </c>
      <c r="R58" s="21" t="s">
        <v>654</v>
      </c>
      <c r="S58" s="20">
        <v>46248</v>
      </c>
      <c r="T58" s="21">
        <v>1000022162</v>
      </c>
      <c r="U58" s="48"/>
      <c r="V58" s="19"/>
      <c r="W58" s="19"/>
      <c r="X58" s="28"/>
      <c r="Y58" s="28" t="str">
        <f t="shared" si="2"/>
        <v>WAITING</v>
      </c>
      <c r="Z58" s="28"/>
      <c r="AA58" s="28"/>
      <c r="AB58" s="19" t="str">
        <f t="shared" si="3"/>
        <v>WAITING</v>
      </c>
      <c r="AC58" s="19"/>
      <c r="AD58" s="28"/>
      <c r="AE58" s="28"/>
      <c r="AF58" s="28" t="str">
        <f t="shared" si="4"/>
        <v>WAITING</v>
      </c>
      <c r="AG58" s="28"/>
      <c r="AH58" s="31"/>
      <c r="AI58" s="31" t="e">
        <f t="shared" ca="1" si="5"/>
        <v>#NAME?</v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1-day</v>
      </c>
      <c r="AM58" s="33"/>
      <c r="AN58" s="33" t="str">
        <f t="shared" si="8"/>
        <v>0-day</v>
      </c>
      <c r="AO58" s="33" t="str">
        <f t="shared" si="9"/>
        <v>0-day</v>
      </c>
      <c r="AP58" s="33" t="str">
        <f t="shared" si="10"/>
        <v>0-day</v>
      </c>
      <c r="AQ58" s="33" t="str">
        <f t="shared" si="11"/>
        <v>0-day</v>
      </c>
      <c r="AR58" s="4"/>
      <c r="AS58" s="34" t="str">
        <f t="shared" si="12"/>
        <v/>
      </c>
      <c r="AT58" s="19"/>
      <c r="AU58" s="35" t="e">
        <f t="shared" ca="1" si="13"/>
        <v>#NAME?</v>
      </c>
      <c r="AV58" s="35" t="e">
        <f t="shared" ca="1" si="14"/>
        <v>#NAME?</v>
      </c>
      <c r="AW58" s="34" t="e">
        <f t="shared" ca="1" si="15"/>
        <v>#NAME?</v>
      </c>
      <c r="AX58" s="35" t="e">
        <f t="shared" ca="1" si="16"/>
        <v>#NAME?</v>
      </c>
      <c r="AY58" s="34" t="str">
        <f t="shared" si="17"/>
        <v/>
      </c>
      <c r="AZ58" s="36" t="e">
        <f t="shared" ca="1" si="18"/>
        <v>#NAME?</v>
      </c>
      <c r="BA58" s="35" t="e">
        <f t="shared" ca="1" si="19"/>
        <v>#NAME?</v>
      </c>
      <c r="BB58" s="37" t="e">
        <f t="shared" ca="1" si="20"/>
        <v>#NAME?</v>
      </c>
      <c r="BC58" s="38" t="e">
        <f t="shared" ca="1" si="21"/>
        <v>#NAME?</v>
      </c>
      <c r="BD58" s="38" t="e">
        <f t="shared" ca="1" si="22"/>
        <v>#NAME?</v>
      </c>
      <c r="BE58" s="35" t="e">
        <f t="shared" ca="1" si="23"/>
        <v>#NAME?</v>
      </c>
      <c r="BF58" s="36" t="e">
        <f t="shared" ca="1" si="24"/>
        <v>#NAME?</v>
      </c>
      <c r="BG58" s="36" t="e">
        <f t="shared" ca="1" si="25"/>
        <v>#NAME?</v>
      </c>
      <c r="BH58" s="7"/>
      <c r="BI58" s="7"/>
      <c r="BJ58" s="7"/>
      <c r="BK58" s="7"/>
      <c r="BL58" s="7"/>
      <c r="BM58" s="7"/>
      <c r="BN58" s="8"/>
      <c r="BO58" s="8"/>
    </row>
    <row r="59" spans="1:67" ht="14.5" x14ac:dyDescent="0.35">
      <c r="A59" s="19">
        <f t="shared" si="0"/>
        <v>57</v>
      </c>
      <c r="B59" s="20">
        <v>46247</v>
      </c>
      <c r="C59" s="62" t="s">
        <v>649</v>
      </c>
      <c r="D59" s="43" t="s">
        <v>346</v>
      </c>
      <c r="E59" s="23" t="s">
        <v>347</v>
      </c>
      <c r="F59" s="24">
        <v>10</v>
      </c>
      <c r="G59" s="24" t="s">
        <v>556</v>
      </c>
      <c r="H59" s="19" t="str">
        <f t="shared" si="1"/>
        <v>WAITING</v>
      </c>
      <c r="I59" s="24" t="s">
        <v>650</v>
      </c>
      <c r="J59" s="25" t="s">
        <v>61</v>
      </c>
      <c r="K59" s="25" t="s">
        <v>63</v>
      </c>
      <c r="L59" s="25"/>
      <c r="M59" s="19"/>
      <c r="N59" s="24" t="s">
        <v>651</v>
      </c>
      <c r="O59" s="24" t="s">
        <v>65</v>
      </c>
      <c r="P59" s="24" t="s">
        <v>652</v>
      </c>
      <c r="Q59" s="24" t="s">
        <v>653</v>
      </c>
      <c r="R59" s="21" t="s">
        <v>654</v>
      </c>
      <c r="S59" s="20">
        <v>46248</v>
      </c>
      <c r="T59" s="21">
        <v>1000022162</v>
      </c>
      <c r="U59" s="48"/>
      <c r="V59" s="19"/>
      <c r="W59" s="19"/>
      <c r="X59" s="28"/>
      <c r="Y59" s="28" t="str">
        <f t="shared" si="2"/>
        <v>WAITING</v>
      </c>
      <c r="Z59" s="28"/>
      <c r="AA59" s="28"/>
      <c r="AB59" s="19" t="str">
        <f t="shared" si="3"/>
        <v>WAITING</v>
      </c>
      <c r="AC59" s="19"/>
      <c r="AD59" s="28"/>
      <c r="AE59" s="28"/>
      <c r="AF59" s="28" t="str">
        <f t="shared" si="4"/>
        <v>WAITING</v>
      </c>
      <c r="AG59" s="28"/>
      <c r="AH59" s="31"/>
      <c r="AI59" s="31" t="e">
        <f t="shared" ca="1" si="5"/>
        <v>#NAME?</v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1-day</v>
      </c>
      <c r="AM59" s="33"/>
      <c r="AN59" s="33" t="str">
        <f t="shared" si="8"/>
        <v>0-day</v>
      </c>
      <c r="AO59" s="33" t="str">
        <f t="shared" si="9"/>
        <v>0-day</v>
      </c>
      <c r="AP59" s="33" t="str">
        <f t="shared" si="10"/>
        <v>0-day</v>
      </c>
      <c r="AQ59" s="33" t="str">
        <f t="shared" si="11"/>
        <v>0-day</v>
      </c>
      <c r="AR59" s="4"/>
      <c r="AS59" s="34" t="str">
        <f t="shared" si="12"/>
        <v/>
      </c>
      <c r="AT59" s="19"/>
      <c r="AU59" s="35" t="e">
        <f t="shared" ca="1" si="13"/>
        <v>#NAME?</v>
      </c>
      <c r="AV59" s="35" t="e">
        <f t="shared" ca="1" si="14"/>
        <v>#NAME?</v>
      </c>
      <c r="AW59" s="34" t="e">
        <f t="shared" ca="1" si="15"/>
        <v>#NAME?</v>
      </c>
      <c r="AX59" s="35" t="e">
        <f t="shared" ca="1" si="16"/>
        <v>#NAME?</v>
      </c>
      <c r="AY59" s="34" t="str">
        <f t="shared" si="17"/>
        <v/>
      </c>
      <c r="AZ59" s="36" t="e">
        <f t="shared" ca="1" si="18"/>
        <v>#NAME?</v>
      </c>
      <c r="BA59" s="35" t="e">
        <f t="shared" ca="1" si="19"/>
        <v>#NAME?</v>
      </c>
      <c r="BB59" s="37" t="e">
        <f t="shared" ca="1" si="20"/>
        <v>#NAME?</v>
      </c>
      <c r="BC59" s="38" t="e">
        <f t="shared" ca="1" si="21"/>
        <v>#NAME?</v>
      </c>
      <c r="BD59" s="38" t="e">
        <f t="shared" ca="1" si="22"/>
        <v>#NAME?</v>
      </c>
      <c r="BE59" s="35" t="e">
        <f t="shared" ca="1" si="23"/>
        <v>#NAME?</v>
      </c>
      <c r="BF59" s="36" t="e">
        <f t="shared" ca="1" si="24"/>
        <v>#NAME?</v>
      </c>
      <c r="BG59" s="36" t="e">
        <f t="shared" ca="1" si="25"/>
        <v>#NAME?</v>
      </c>
      <c r="BH59" s="7"/>
      <c r="BI59" s="7"/>
      <c r="BJ59" s="7"/>
      <c r="BK59" s="7"/>
      <c r="BL59" s="7"/>
      <c r="BM59" s="7"/>
      <c r="BN59" s="8"/>
      <c r="BO59" s="8"/>
    </row>
    <row r="60" spans="1:67" ht="14.5" x14ac:dyDescent="0.35">
      <c r="A60" s="19">
        <f t="shared" si="0"/>
        <v>58</v>
      </c>
      <c r="B60" s="20">
        <v>46248</v>
      </c>
      <c r="C60" s="59" t="s">
        <v>655</v>
      </c>
      <c r="D60" s="22" t="s">
        <v>393</v>
      </c>
      <c r="E60" s="72" t="s">
        <v>394</v>
      </c>
      <c r="F60" s="24">
        <v>1</v>
      </c>
      <c r="G60" s="24" t="s">
        <v>60</v>
      </c>
      <c r="H60" s="19" t="str">
        <f t="shared" si="1"/>
        <v>WAITING</v>
      </c>
      <c r="I60" s="24" t="s">
        <v>229</v>
      </c>
      <c r="J60" s="25" t="s">
        <v>61</v>
      </c>
      <c r="K60" s="25" t="s">
        <v>63</v>
      </c>
      <c r="L60" s="25">
        <v>190214</v>
      </c>
      <c r="M60" s="19" t="s">
        <v>176</v>
      </c>
      <c r="N60" s="24" t="s">
        <v>656</v>
      </c>
      <c r="O60" s="24" t="s">
        <v>65</v>
      </c>
      <c r="P60" s="24" t="s">
        <v>657</v>
      </c>
      <c r="Q60" s="24" t="s">
        <v>467</v>
      </c>
      <c r="R60" s="21" t="s">
        <v>658</v>
      </c>
      <c r="S60" s="20">
        <v>46250</v>
      </c>
      <c r="T60" s="21">
        <v>1000022161</v>
      </c>
      <c r="U60" s="48"/>
      <c r="V60" s="19"/>
      <c r="W60" s="19"/>
      <c r="X60" s="28"/>
      <c r="Y60" s="28" t="str">
        <f t="shared" si="2"/>
        <v>WAITING</v>
      </c>
      <c r="Z60" s="28"/>
      <c r="AA60" s="28"/>
      <c r="AB60" s="19" t="str">
        <f t="shared" si="3"/>
        <v>WAITING</v>
      </c>
      <c r="AC60" s="19"/>
      <c r="AD60" s="28"/>
      <c r="AE60" s="28"/>
      <c r="AF60" s="28" t="str">
        <f t="shared" si="4"/>
        <v>WAITING</v>
      </c>
      <c r="AG60" s="28"/>
      <c r="AH60" s="31"/>
      <c r="AI60" s="31" t="e">
        <f t="shared" ca="1" si="5"/>
        <v>#NAME?</v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2-day</v>
      </c>
      <c r="AM60" s="33"/>
      <c r="AN60" s="33" t="str">
        <f t="shared" si="8"/>
        <v>0-day</v>
      </c>
      <c r="AO60" s="33" t="str">
        <f t="shared" si="9"/>
        <v>0-day</v>
      </c>
      <c r="AP60" s="33" t="str">
        <f t="shared" si="10"/>
        <v>0-day</v>
      </c>
      <c r="AQ60" s="33" t="str">
        <f t="shared" si="11"/>
        <v>0-day</v>
      </c>
      <c r="AR60" s="4"/>
      <c r="AS60" s="34" t="str">
        <f t="shared" si="12"/>
        <v/>
      </c>
      <c r="AT60" s="19"/>
      <c r="AU60" s="35" t="e">
        <f t="shared" ca="1" si="13"/>
        <v>#NAME?</v>
      </c>
      <c r="AV60" s="35" t="e">
        <f t="shared" ca="1" si="14"/>
        <v>#NAME?</v>
      </c>
      <c r="AW60" s="34" t="e">
        <f t="shared" ca="1" si="15"/>
        <v>#NAME?</v>
      </c>
      <c r="AX60" s="35" t="e">
        <f t="shared" ca="1" si="16"/>
        <v>#NAME?</v>
      </c>
      <c r="AY60" s="34" t="str">
        <f t="shared" si="17"/>
        <v/>
      </c>
      <c r="AZ60" s="36" t="e">
        <f t="shared" ca="1" si="18"/>
        <v>#NAME?</v>
      </c>
      <c r="BA60" s="35" t="e">
        <f t="shared" ca="1" si="19"/>
        <v>#NAME?</v>
      </c>
      <c r="BB60" s="37" t="e">
        <f t="shared" ca="1" si="20"/>
        <v>#NAME?</v>
      </c>
      <c r="BC60" s="38" t="e">
        <f t="shared" ca="1" si="21"/>
        <v>#NAME?</v>
      </c>
      <c r="BD60" s="38" t="e">
        <f t="shared" ca="1" si="22"/>
        <v>#NAME?</v>
      </c>
      <c r="BE60" s="35" t="e">
        <f t="shared" ca="1" si="23"/>
        <v>#NAME?</v>
      </c>
      <c r="BF60" s="36" t="e">
        <f t="shared" ca="1" si="24"/>
        <v>#NAME?</v>
      </c>
      <c r="BG60" s="36" t="e">
        <f t="shared" ca="1" si="25"/>
        <v>#NAME?</v>
      </c>
      <c r="BH60" s="7"/>
      <c r="BI60" s="7"/>
      <c r="BJ60" s="7"/>
      <c r="BK60" s="7"/>
      <c r="BL60" s="7"/>
      <c r="BM60" s="7"/>
      <c r="BN60" s="8"/>
      <c r="BO60" s="8"/>
    </row>
    <row r="61" spans="1:67" ht="14.5" x14ac:dyDescent="0.35">
      <c r="A61" s="19">
        <f t="shared" si="0"/>
        <v>59</v>
      </c>
      <c r="B61" s="20">
        <v>46248</v>
      </c>
      <c r="C61" s="62" t="s">
        <v>655</v>
      </c>
      <c r="D61" s="22" t="s">
        <v>618</v>
      </c>
      <c r="E61" s="72" t="s">
        <v>619</v>
      </c>
      <c r="F61" s="24">
        <v>1</v>
      </c>
      <c r="G61" s="24" t="s">
        <v>60</v>
      </c>
      <c r="H61" s="19" t="str">
        <f t="shared" si="1"/>
        <v>WAITING</v>
      </c>
      <c r="I61" s="24" t="s">
        <v>229</v>
      </c>
      <c r="J61" s="25" t="s">
        <v>61</v>
      </c>
      <c r="K61" s="25" t="s">
        <v>63</v>
      </c>
      <c r="L61" s="25">
        <v>190214</v>
      </c>
      <c r="M61" s="19" t="s">
        <v>176</v>
      </c>
      <c r="N61" s="24" t="s">
        <v>656</v>
      </c>
      <c r="O61" s="24" t="s">
        <v>65</v>
      </c>
      <c r="P61" s="24" t="s">
        <v>657</v>
      </c>
      <c r="Q61" s="24" t="s">
        <v>467</v>
      </c>
      <c r="R61" s="21" t="s">
        <v>658</v>
      </c>
      <c r="S61" s="20">
        <v>46250</v>
      </c>
      <c r="T61" s="21">
        <v>1000022161</v>
      </c>
      <c r="U61" s="48"/>
      <c r="V61" s="19"/>
      <c r="W61" s="19"/>
      <c r="X61" s="28"/>
      <c r="Y61" s="28" t="str">
        <f t="shared" si="2"/>
        <v>WAITING</v>
      </c>
      <c r="Z61" s="28"/>
      <c r="AA61" s="28"/>
      <c r="AB61" s="19" t="str">
        <f t="shared" si="3"/>
        <v>WAITING</v>
      </c>
      <c r="AC61" s="19"/>
      <c r="AD61" s="28"/>
      <c r="AE61" s="28"/>
      <c r="AF61" s="28" t="str">
        <f t="shared" si="4"/>
        <v>WAITING</v>
      </c>
      <c r="AG61" s="28"/>
      <c r="AH61" s="31"/>
      <c r="AI61" s="31" t="e">
        <f t="shared" ca="1" si="5"/>
        <v>#NAME?</v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2-day</v>
      </c>
      <c r="AM61" s="33"/>
      <c r="AN61" s="33" t="str">
        <f t="shared" si="8"/>
        <v>0-day</v>
      </c>
      <c r="AO61" s="33" t="str">
        <f t="shared" si="9"/>
        <v>0-day</v>
      </c>
      <c r="AP61" s="33" t="str">
        <f t="shared" si="10"/>
        <v>0-day</v>
      </c>
      <c r="AQ61" s="33" t="str">
        <f t="shared" si="11"/>
        <v>0-day</v>
      </c>
      <c r="AR61" s="4"/>
      <c r="AS61" s="34" t="str">
        <f t="shared" si="12"/>
        <v/>
      </c>
      <c r="AT61" s="19"/>
      <c r="AU61" s="35" t="e">
        <f t="shared" ca="1" si="13"/>
        <v>#NAME?</v>
      </c>
      <c r="AV61" s="35" t="e">
        <f t="shared" ca="1" si="14"/>
        <v>#NAME?</v>
      </c>
      <c r="AW61" s="34" t="e">
        <f t="shared" ca="1" si="15"/>
        <v>#NAME?</v>
      </c>
      <c r="AX61" s="35" t="e">
        <f t="shared" ca="1" si="16"/>
        <v>#NAME?</v>
      </c>
      <c r="AY61" s="34" t="str">
        <f t="shared" si="17"/>
        <v/>
      </c>
      <c r="AZ61" s="36" t="e">
        <f t="shared" ca="1" si="18"/>
        <v>#NAME?</v>
      </c>
      <c r="BA61" s="35" t="e">
        <f t="shared" ca="1" si="19"/>
        <v>#NAME?</v>
      </c>
      <c r="BB61" s="37" t="e">
        <f t="shared" ca="1" si="20"/>
        <v>#NAME?</v>
      </c>
      <c r="BC61" s="38" t="e">
        <f t="shared" ca="1" si="21"/>
        <v>#NAME?</v>
      </c>
      <c r="BD61" s="38" t="e">
        <f t="shared" ca="1" si="22"/>
        <v>#NAME?</v>
      </c>
      <c r="BE61" s="35" t="e">
        <f t="shared" ca="1" si="23"/>
        <v>#NAME?</v>
      </c>
      <c r="BF61" s="36" t="e">
        <f t="shared" ca="1" si="24"/>
        <v>#NAME?</v>
      </c>
      <c r="BG61" s="36" t="e">
        <f t="shared" ca="1" si="25"/>
        <v>#NAME?</v>
      </c>
      <c r="BH61" s="7"/>
      <c r="BI61" s="7"/>
      <c r="BJ61" s="7"/>
      <c r="BK61" s="7"/>
      <c r="BL61" s="7"/>
      <c r="BM61" s="7"/>
      <c r="BN61" s="8"/>
      <c r="BO61" s="8"/>
    </row>
    <row r="62" spans="1:67" ht="14.5" x14ac:dyDescent="0.35">
      <c r="A62" s="19">
        <f t="shared" si="0"/>
        <v>60</v>
      </c>
      <c r="B62" s="20">
        <v>46248</v>
      </c>
      <c r="C62" s="62" t="s">
        <v>655</v>
      </c>
      <c r="D62" s="22" t="s">
        <v>561</v>
      </c>
      <c r="E62" s="72" t="s">
        <v>562</v>
      </c>
      <c r="F62" s="24">
        <v>1</v>
      </c>
      <c r="G62" s="24" t="s">
        <v>60</v>
      </c>
      <c r="H62" s="19" t="str">
        <f t="shared" si="1"/>
        <v>WAITING</v>
      </c>
      <c r="I62" s="24" t="s">
        <v>229</v>
      </c>
      <c r="J62" s="25" t="s">
        <v>61</v>
      </c>
      <c r="K62" s="25" t="s">
        <v>63</v>
      </c>
      <c r="L62" s="25">
        <v>190214</v>
      </c>
      <c r="M62" s="19" t="s">
        <v>176</v>
      </c>
      <c r="N62" s="24" t="s">
        <v>656</v>
      </c>
      <c r="O62" s="24" t="s">
        <v>65</v>
      </c>
      <c r="P62" s="24" t="s">
        <v>657</v>
      </c>
      <c r="Q62" s="24" t="s">
        <v>467</v>
      </c>
      <c r="R62" s="21" t="s">
        <v>658</v>
      </c>
      <c r="S62" s="20">
        <v>46250</v>
      </c>
      <c r="T62" s="21">
        <v>1000022161</v>
      </c>
      <c r="U62" s="48"/>
      <c r="V62" s="19"/>
      <c r="W62" s="19"/>
      <c r="X62" s="28"/>
      <c r="Y62" s="28" t="str">
        <f t="shared" si="2"/>
        <v>WAITING</v>
      </c>
      <c r="Z62" s="28"/>
      <c r="AA62" s="28"/>
      <c r="AB62" s="19" t="str">
        <f t="shared" si="3"/>
        <v>WAITING</v>
      </c>
      <c r="AC62" s="19"/>
      <c r="AD62" s="28"/>
      <c r="AE62" s="28"/>
      <c r="AF62" s="28" t="str">
        <f t="shared" si="4"/>
        <v>WAITING</v>
      </c>
      <c r="AG62" s="28"/>
      <c r="AH62" s="31"/>
      <c r="AI62" s="31" t="e">
        <f t="shared" ca="1" si="5"/>
        <v>#NAME?</v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2-day</v>
      </c>
      <c r="AM62" s="33"/>
      <c r="AN62" s="33" t="str">
        <f t="shared" si="8"/>
        <v>0-day</v>
      </c>
      <c r="AO62" s="33" t="str">
        <f t="shared" si="9"/>
        <v>0-day</v>
      </c>
      <c r="AP62" s="33" t="str">
        <f t="shared" si="10"/>
        <v>0-day</v>
      </c>
      <c r="AQ62" s="33" t="str">
        <f t="shared" si="11"/>
        <v>0-day</v>
      </c>
      <c r="AR62" s="4"/>
      <c r="AS62" s="34" t="str">
        <f t="shared" si="12"/>
        <v/>
      </c>
      <c r="AT62" s="19"/>
      <c r="AU62" s="35" t="e">
        <f t="shared" ca="1" si="13"/>
        <v>#NAME?</v>
      </c>
      <c r="AV62" s="35" t="e">
        <f t="shared" ca="1" si="14"/>
        <v>#NAME?</v>
      </c>
      <c r="AW62" s="34" t="e">
        <f t="shared" ca="1" si="15"/>
        <v>#NAME?</v>
      </c>
      <c r="AX62" s="35" t="e">
        <f t="shared" ca="1" si="16"/>
        <v>#NAME?</v>
      </c>
      <c r="AY62" s="34" t="str">
        <f t="shared" si="17"/>
        <v/>
      </c>
      <c r="AZ62" s="36" t="e">
        <f t="shared" ca="1" si="18"/>
        <v>#NAME?</v>
      </c>
      <c r="BA62" s="35" t="e">
        <f t="shared" ca="1" si="19"/>
        <v>#NAME?</v>
      </c>
      <c r="BB62" s="37" t="e">
        <f t="shared" ca="1" si="20"/>
        <v>#NAME?</v>
      </c>
      <c r="BC62" s="38" t="e">
        <f t="shared" ca="1" si="21"/>
        <v>#NAME?</v>
      </c>
      <c r="BD62" s="38" t="e">
        <f t="shared" ca="1" si="22"/>
        <v>#NAME?</v>
      </c>
      <c r="BE62" s="35" t="e">
        <f t="shared" ca="1" si="23"/>
        <v>#NAME?</v>
      </c>
      <c r="BF62" s="36" t="e">
        <f t="shared" ca="1" si="24"/>
        <v>#NAME?</v>
      </c>
      <c r="BG62" s="36" t="e">
        <f t="shared" ca="1" si="25"/>
        <v>#NAME?</v>
      </c>
      <c r="BH62" s="7"/>
      <c r="BI62" s="7"/>
      <c r="BJ62" s="7"/>
      <c r="BK62" s="7"/>
      <c r="BL62" s="7"/>
      <c r="BM62" s="7"/>
      <c r="BN62" s="8"/>
      <c r="BO62" s="8"/>
    </row>
    <row r="63" spans="1:67" ht="14.5" x14ac:dyDescent="0.35">
      <c r="A63" s="19">
        <f t="shared" si="0"/>
        <v>61</v>
      </c>
      <c r="B63" s="20">
        <v>46248</v>
      </c>
      <c r="C63" s="62" t="s">
        <v>655</v>
      </c>
      <c r="D63" s="22" t="s">
        <v>620</v>
      </c>
      <c r="E63" s="72" t="s">
        <v>621</v>
      </c>
      <c r="F63" s="24">
        <v>1</v>
      </c>
      <c r="G63" s="24" t="s">
        <v>60</v>
      </c>
      <c r="H63" s="19" t="str">
        <f t="shared" si="1"/>
        <v>WAITING</v>
      </c>
      <c r="I63" s="24" t="s">
        <v>229</v>
      </c>
      <c r="J63" s="25" t="s">
        <v>61</v>
      </c>
      <c r="K63" s="25" t="s">
        <v>63</v>
      </c>
      <c r="L63" s="25">
        <v>190214</v>
      </c>
      <c r="M63" s="19" t="s">
        <v>176</v>
      </c>
      <c r="N63" s="24" t="s">
        <v>656</v>
      </c>
      <c r="O63" s="24" t="s">
        <v>65</v>
      </c>
      <c r="P63" s="24" t="s">
        <v>657</v>
      </c>
      <c r="Q63" s="24" t="s">
        <v>467</v>
      </c>
      <c r="R63" s="21" t="s">
        <v>658</v>
      </c>
      <c r="S63" s="20">
        <v>46250</v>
      </c>
      <c r="T63" s="21">
        <v>1000022161</v>
      </c>
      <c r="U63" s="48"/>
      <c r="V63" s="19"/>
      <c r="W63" s="19"/>
      <c r="X63" s="28"/>
      <c r="Y63" s="28" t="str">
        <f t="shared" si="2"/>
        <v>WAITING</v>
      </c>
      <c r="Z63" s="28"/>
      <c r="AA63" s="28"/>
      <c r="AB63" s="19" t="str">
        <f t="shared" si="3"/>
        <v>WAITING</v>
      </c>
      <c r="AC63" s="19"/>
      <c r="AD63" s="28"/>
      <c r="AE63" s="28"/>
      <c r="AF63" s="28" t="str">
        <f t="shared" si="4"/>
        <v>WAITING</v>
      </c>
      <c r="AG63" s="28"/>
      <c r="AH63" s="31"/>
      <c r="AI63" s="31" t="e">
        <f t="shared" ca="1" si="5"/>
        <v>#NAME?</v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2-day</v>
      </c>
      <c r="AM63" s="33"/>
      <c r="AN63" s="33" t="str">
        <f t="shared" si="8"/>
        <v>0-day</v>
      </c>
      <c r="AO63" s="33" t="str">
        <f t="shared" si="9"/>
        <v>0-day</v>
      </c>
      <c r="AP63" s="33" t="str">
        <f t="shared" si="10"/>
        <v>0-day</v>
      </c>
      <c r="AQ63" s="33" t="str">
        <f t="shared" si="11"/>
        <v>0-day</v>
      </c>
      <c r="AR63" s="4"/>
      <c r="AS63" s="34" t="str">
        <f t="shared" si="12"/>
        <v/>
      </c>
      <c r="AT63" s="19"/>
      <c r="AU63" s="35" t="e">
        <f t="shared" ca="1" si="13"/>
        <v>#NAME?</v>
      </c>
      <c r="AV63" s="35" t="e">
        <f t="shared" ca="1" si="14"/>
        <v>#NAME?</v>
      </c>
      <c r="AW63" s="34" t="e">
        <f t="shared" ca="1" si="15"/>
        <v>#NAME?</v>
      </c>
      <c r="AX63" s="35" t="e">
        <f t="shared" ca="1" si="16"/>
        <v>#NAME?</v>
      </c>
      <c r="AY63" s="34" t="str">
        <f t="shared" si="17"/>
        <v/>
      </c>
      <c r="AZ63" s="36" t="e">
        <f t="shared" ca="1" si="18"/>
        <v>#NAME?</v>
      </c>
      <c r="BA63" s="35" t="e">
        <f t="shared" ca="1" si="19"/>
        <v>#NAME?</v>
      </c>
      <c r="BB63" s="37" t="e">
        <f t="shared" ca="1" si="20"/>
        <v>#NAME?</v>
      </c>
      <c r="BC63" s="38" t="e">
        <f t="shared" ca="1" si="21"/>
        <v>#NAME?</v>
      </c>
      <c r="BD63" s="38" t="e">
        <f t="shared" ca="1" si="22"/>
        <v>#NAME?</v>
      </c>
      <c r="BE63" s="35" t="e">
        <f t="shared" ca="1" si="23"/>
        <v>#NAME?</v>
      </c>
      <c r="BF63" s="36" t="e">
        <f t="shared" ca="1" si="24"/>
        <v>#NAME?</v>
      </c>
      <c r="BG63" s="36" t="e">
        <f t="shared" ca="1" si="25"/>
        <v>#NAME?</v>
      </c>
      <c r="BH63" s="7"/>
      <c r="BI63" s="7"/>
      <c r="BJ63" s="7"/>
      <c r="BK63" s="7"/>
      <c r="BL63" s="7"/>
      <c r="BM63" s="7"/>
      <c r="BN63" s="8"/>
      <c r="BO63" s="8"/>
    </row>
    <row r="64" spans="1:67" ht="14.5" x14ac:dyDescent="0.35">
      <c r="A64" s="19">
        <f t="shared" si="0"/>
        <v>62</v>
      </c>
      <c r="B64" s="20">
        <v>46248</v>
      </c>
      <c r="C64" s="62" t="s">
        <v>655</v>
      </c>
      <c r="D64" s="22" t="s">
        <v>346</v>
      </c>
      <c r="E64" s="72" t="s">
        <v>347</v>
      </c>
      <c r="F64" s="24">
        <v>10</v>
      </c>
      <c r="G64" s="24" t="s">
        <v>556</v>
      </c>
      <c r="H64" s="19" t="str">
        <f t="shared" si="1"/>
        <v>WAITING</v>
      </c>
      <c r="I64" s="24" t="s">
        <v>229</v>
      </c>
      <c r="J64" s="25" t="s">
        <v>61</v>
      </c>
      <c r="K64" s="25" t="s">
        <v>63</v>
      </c>
      <c r="L64" s="25">
        <v>190214</v>
      </c>
      <c r="M64" s="19" t="s">
        <v>176</v>
      </c>
      <c r="N64" s="24" t="s">
        <v>656</v>
      </c>
      <c r="O64" s="24" t="s">
        <v>65</v>
      </c>
      <c r="P64" s="24" t="s">
        <v>657</v>
      </c>
      <c r="Q64" s="24" t="s">
        <v>467</v>
      </c>
      <c r="R64" s="21" t="s">
        <v>658</v>
      </c>
      <c r="S64" s="20">
        <v>46250</v>
      </c>
      <c r="T64" s="21">
        <v>1000022161</v>
      </c>
      <c r="U64" s="48"/>
      <c r="V64" s="19"/>
      <c r="W64" s="19"/>
      <c r="X64" s="28"/>
      <c r="Y64" s="28" t="str">
        <f t="shared" si="2"/>
        <v>WAITING</v>
      </c>
      <c r="Z64" s="28"/>
      <c r="AA64" s="28"/>
      <c r="AB64" s="19" t="str">
        <f t="shared" si="3"/>
        <v>WAITING</v>
      </c>
      <c r="AC64" s="19"/>
      <c r="AD64" s="28"/>
      <c r="AE64" s="28"/>
      <c r="AF64" s="28" t="str">
        <f t="shared" si="4"/>
        <v>WAITING</v>
      </c>
      <c r="AG64" s="28"/>
      <c r="AH64" s="31"/>
      <c r="AI64" s="31" t="e">
        <f t="shared" ca="1" si="5"/>
        <v>#NAME?</v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2-day</v>
      </c>
      <c r="AM64" s="33"/>
      <c r="AN64" s="33" t="str">
        <f t="shared" si="8"/>
        <v>0-day</v>
      </c>
      <c r="AO64" s="33" t="str">
        <f t="shared" si="9"/>
        <v>0-day</v>
      </c>
      <c r="AP64" s="33" t="str">
        <f t="shared" si="10"/>
        <v>0-day</v>
      </c>
      <c r="AQ64" s="33" t="str">
        <f t="shared" si="11"/>
        <v>0-day</v>
      </c>
      <c r="AR64" s="4"/>
      <c r="AS64" s="34" t="str">
        <f t="shared" si="12"/>
        <v/>
      </c>
      <c r="AT64" s="19"/>
      <c r="AU64" s="35" t="e">
        <f t="shared" ca="1" si="13"/>
        <v>#NAME?</v>
      </c>
      <c r="AV64" s="35" t="e">
        <f t="shared" ca="1" si="14"/>
        <v>#NAME?</v>
      </c>
      <c r="AW64" s="34" t="e">
        <f t="shared" ca="1" si="15"/>
        <v>#NAME?</v>
      </c>
      <c r="AX64" s="35" t="e">
        <f t="shared" ca="1" si="16"/>
        <v>#NAME?</v>
      </c>
      <c r="AY64" s="34" t="str">
        <f t="shared" si="17"/>
        <v/>
      </c>
      <c r="AZ64" s="36" t="e">
        <f t="shared" ca="1" si="18"/>
        <v>#NAME?</v>
      </c>
      <c r="BA64" s="35" t="e">
        <f t="shared" ca="1" si="19"/>
        <v>#NAME?</v>
      </c>
      <c r="BB64" s="37" t="e">
        <f t="shared" ca="1" si="20"/>
        <v>#NAME?</v>
      </c>
      <c r="BC64" s="38" t="e">
        <f t="shared" ca="1" si="21"/>
        <v>#NAME?</v>
      </c>
      <c r="BD64" s="38" t="e">
        <f t="shared" ca="1" si="22"/>
        <v>#NAME?</v>
      </c>
      <c r="BE64" s="35" t="e">
        <f t="shared" ca="1" si="23"/>
        <v>#NAME?</v>
      </c>
      <c r="BF64" s="36" t="e">
        <f t="shared" ca="1" si="24"/>
        <v>#NAME?</v>
      </c>
      <c r="BG64" s="36" t="e">
        <f t="shared" ca="1" si="25"/>
        <v>#NAME?</v>
      </c>
      <c r="BH64" s="7"/>
      <c r="BI64" s="7"/>
      <c r="BJ64" s="7"/>
      <c r="BK64" s="7"/>
      <c r="BL64" s="7"/>
      <c r="BM64" s="7"/>
      <c r="BN64" s="8"/>
      <c r="BO64" s="8"/>
    </row>
    <row r="65" spans="1:67" ht="14.5" x14ac:dyDescent="0.35">
      <c r="A65" s="19">
        <f t="shared" si="0"/>
        <v>63</v>
      </c>
      <c r="B65" s="20">
        <v>46248</v>
      </c>
      <c r="C65" s="62" t="s">
        <v>655</v>
      </c>
      <c r="D65" s="22" t="s">
        <v>190</v>
      </c>
      <c r="E65" s="72" t="s">
        <v>191</v>
      </c>
      <c r="F65" s="24">
        <v>1</v>
      </c>
      <c r="G65" s="24" t="s">
        <v>60</v>
      </c>
      <c r="H65" s="19" t="str">
        <f t="shared" si="1"/>
        <v>WAITING</v>
      </c>
      <c r="I65" s="24" t="s">
        <v>229</v>
      </c>
      <c r="J65" s="25" t="s">
        <v>61</v>
      </c>
      <c r="K65" s="25" t="s">
        <v>63</v>
      </c>
      <c r="L65" s="25">
        <v>190214</v>
      </c>
      <c r="M65" s="19" t="s">
        <v>176</v>
      </c>
      <c r="N65" s="24" t="s">
        <v>656</v>
      </c>
      <c r="O65" s="24" t="s">
        <v>65</v>
      </c>
      <c r="P65" s="24" t="s">
        <v>657</v>
      </c>
      <c r="Q65" s="24" t="s">
        <v>467</v>
      </c>
      <c r="R65" s="21" t="s">
        <v>658</v>
      </c>
      <c r="S65" s="20">
        <v>46250</v>
      </c>
      <c r="T65" s="21">
        <v>1000022161</v>
      </c>
      <c r="U65" s="48"/>
      <c r="V65" s="19"/>
      <c r="W65" s="19"/>
      <c r="X65" s="28"/>
      <c r="Y65" s="28" t="str">
        <f t="shared" si="2"/>
        <v>WAITING</v>
      </c>
      <c r="Z65" s="28"/>
      <c r="AA65" s="28"/>
      <c r="AB65" s="19" t="str">
        <f t="shared" si="3"/>
        <v>WAITING</v>
      </c>
      <c r="AC65" s="19"/>
      <c r="AD65" s="28"/>
      <c r="AE65" s="28"/>
      <c r="AF65" s="28" t="str">
        <f t="shared" si="4"/>
        <v>WAITING</v>
      </c>
      <c r="AG65" s="28"/>
      <c r="AH65" s="31"/>
      <c r="AI65" s="31" t="e">
        <f t="shared" ca="1" si="5"/>
        <v>#NAME?</v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2-day</v>
      </c>
      <c r="AM65" s="33"/>
      <c r="AN65" s="33" t="str">
        <f t="shared" si="8"/>
        <v>0-day</v>
      </c>
      <c r="AO65" s="33" t="str">
        <f t="shared" si="9"/>
        <v>0-day</v>
      </c>
      <c r="AP65" s="33" t="str">
        <f t="shared" si="10"/>
        <v>0-day</v>
      </c>
      <c r="AQ65" s="33" t="str">
        <f t="shared" si="11"/>
        <v>0-day</v>
      </c>
      <c r="AR65" s="4"/>
      <c r="AS65" s="34" t="str">
        <f t="shared" si="12"/>
        <v/>
      </c>
      <c r="AT65" s="19"/>
      <c r="AU65" s="35" t="e">
        <f t="shared" ca="1" si="13"/>
        <v>#NAME?</v>
      </c>
      <c r="AV65" s="35" t="e">
        <f t="shared" ca="1" si="14"/>
        <v>#NAME?</v>
      </c>
      <c r="AW65" s="34" t="e">
        <f t="shared" ca="1" si="15"/>
        <v>#NAME?</v>
      </c>
      <c r="AX65" s="35" t="e">
        <f t="shared" ca="1" si="16"/>
        <v>#NAME?</v>
      </c>
      <c r="AY65" s="34" t="str">
        <f t="shared" si="17"/>
        <v/>
      </c>
      <c r="AZ65" s="36" t="e">
        <f t="shared" ca="1" si="18"/>
        <v>#NAME?</v>
      </c>
      <c r="BA65" s="35" t="e">
        <f t="shared" ca="1" si="19"/>
        <v>#NAME?</v>
      </c>
      <c r="BB65" s="37" t="e">
        <f t="shared" ca="1" si="20"/>
        <v>#NAME?</v>
      </c>
      <c r="BC65" s="38" t="e">
        <f t="shared" ca="1" si="21"/>
        <v>#NAME?</v>
      </c>
      <c r="BD65" s="38" t="e">
        <f t="shared" ca="1" si="22"/>
        <v>#NAME?</v>
      </c>
      <c r="BE65" s="35" t="e">
        <f t="shared" ca="1" si="23"/>
        <v>#NAME?</v>
      </c>
      <c r="BF65" s="36" t="e">
        <f t="shared" ca="1" si="24"/>
        <v>#NAME?</v>
      </c>
      <c r="BG65" s="36" t="e">
        <f t="shared" ca="1" si="25"/>
        <v>#NAME?</v>
      </c>
      <c r="BH65" s="7"/>
      <c r="BI65" s="7"/>
      <c r="BJ65" s="7"/>
      <c r="BK65" s="7"/>
      <c r="BL65" s="7"/>
      <c r="BM65" s="7"/>
      <c r="BN65" s="8"/>
      <c r="BO65" s="8"/>
    </row>
    <row r="66" spans="1:67" ht="14.5" x14ac:dyDescent="0.35">
      <c r="A66" s="19">
        <f t="shared" si="0"/>
        <v>64</v>
      </c>
      <c r="B66" s="20">
        <v>46248</v>
      </c>
      <c r="C66" s="62" t="s">
        <v>655</v>
      </c>
      <c r="D66" s="22" t="s">
        <v>441</v>
      </c>
      <c r="E66" s="72" t="s">
        <v>442</v>
      </c>
      <c r="F66" s="24">
        <v>1</v>
      </c>
      <c r="G66" s="24" t="s">
        <v>60</v>
      </c>
      <c r="H66" s="19" t="str">
        <f t="shared" si="1"/>
        <v>WAITING</v>
      </c>
      <c r="I66" s="24" t="s">
        <v>229</v>
      </c>
      <c r="J66" s="25" t="s">
        <v>61</v>
      </c>
      <c r="K66" s="25" t="s">
        <v>63</v>
      </c>
      <c r="L66" s="25">
        <v>190214</v>
      </c>
      <c r="M66" s="19" t="s">
        <v>176</v>
      </c>
      <c r="N66" s="24" t="s">
        <v>656</v>
      </c>
      <c r="O66" s="24" t="s">
        <v>65</v>
      </c>
      <c r="P66" s="24" t="s">
        <v>657</v>
      </c>
      <c r="Q66" s="24" t="s">
        <v>467</v>
      </c>
      <c r="R66" s="21" t="s">
        <v>658</v>
      </c>
      <c r="S66" s="20">
        <v>46250</v>
      </c>
      <c r="T66" s="21">
        <v>1000022161</v>
      </c>
      <c r="U66" s="48"/>
      <c r="V66" s="19"/>
      <c r="W66" s="19"/>
      <c r="X66" s="28"/>
      <c r="Y66" s="28" t="str">
        <f t="shared" si="2"/>
        <v>WAITING</v>
      </c>
      <c r="Z66" s="28"/>
      <c r="AA66" s="28"/>
      <c r="AB66" s="19" t="str">
        <f t="shared" si="3"/>
        <v>WAITING</v>
      </c>
      <c r="AC66" s="19"/>
      <c r="AD66" s="28"/>
      <c r="AE66" s="28"/>
      <c r="AF66" s="28" t="str">
        <f t="shared" si="4"/>
        <v>WAITING</v>
      </c>
      <c r="AG66" s="28"/>
      <c r="AH66" s="31"/>
      <c r="AI66" s="31" t="e">
        <f t="shared" ca="1" si="5"/>
        <v>#NAME?</v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2-day</v>
      </c>
      <c r="AM66" s="33"/>
      <c r="AN66" s="33" t="str">
        <f t="shared" si="8"/>
        <v>0-day</v>
      </c>
      <c r="AO66" s="33" t="str">
        <f t="shared" si="9"/>
        <v>0-day</v>
      </c>
      <c r="AP66" s="33" t="str">
        <f t="shared" si="10"/>
        <v>0-day</v>
      </c>
      <c r="AQ66" s="33" t="str">
        <f t="shared" si="11"/>
        <v>0-day</v>
      </c>
      <c r="AR66" s="4"/>
      <c r="AS66" s="34" t="str">
        <f t="shared" si="12"/>
        <v/>
      </c>
      <c r="AT66" s="19"/>
      <c r="AU66" s="35" t="e">
        <f t="shared" ca="1" si="13"/>
        <v>#NAME?</v>
      </c>
      <c r="AV66" s="35" t="e">
        <f t="shared" ca="1" si="14"/>
        <v>#NAME?</v>
      </c>
      <c r="AW66" s="34" t="e">
        <f t="shared" ca="1" si="15"/>
        <v>#NAME?</v>
      </c>
      <c r="AX66" s="35" t="e">
        <f t="shared" ca="1" si="16"/>
        <v>#NAME?</v>
      </c>
      <c r="AY66" s="34" t="str">
        <f t="shared" si="17"/>
        <v/>
      </c>
      <c r="AZ66" s="36" t="e">
        <f t="shared" ca="1" si="18"/>
        <v>#NAME?</v>
      </c>
      <c r="BA66" s="35" t="e">
        <f t="shared" ca="1" si="19"/>
        <v>#NAME?</v>
      </c>
      <c r="BB66" s="37" t="e">
        <f t="shared" ca="1" si="20"/>
        <v>#NAME?</v>
      </c>
      <c r="BC66" s="38" t="e">
        <f t="shared" ca="1" si="21"/>
        <v>#NAME?</v>
      </c>
      <c r="BD66" s="38" t="e">
        <f t="shared" ca="1" si="22"/>
        <v>#NAME?</v>
      </c>
      <c r="BE66" s="35" t="e">
        <f t="shared" ca="1" si="23"/>
        <v>#NAME?</v>
      </c>
      <c r="BF66" s="36" t="e">
        <f t="shared" ca="1" si="24"/>
        <v>#NAME?</v>
      </c>
      <c r="BG66" s="36" t="e">
        <f t="shared" ca="1" si="25"/>
        <v>#NAME?</v>
      </c>
      <c r="BH66" s="7"/>
      <c r="BI66" s="7"/>
      <c r="BJ66" s="7"/>
      <c r="BK66" s="7"/>
      <c r="BL66" s="7"/>
      <c r="BM66" s="7"/>
      <c r="BN66" s="8"/>
      <c r="BO66" s="8"/>
    </row>
    <row r="67" spans="1:67" ht="14.5" x14ac:dyDescent="0.35">
      <c r="A67" s="19">
        <f t="shared" si="0"/>
        <v>65</v>
      </c>
      <c r="B67" s="20">
        <v>46248</v>
      </c>
      <c r="C67" s="62" t="s">
        <v>655</v>
      </c>
      <c r="D67" s="22" t="s">
        <v>647</v>
      </c>
      <c r="E67" s="72" t="s">
        <v>648</v>
      </c>
      <c r="F67" s="24">
        <v>1</v>
      </c>
      <c r="G67" s="24" t="s">
        <v>60</v>
      </c>
      <c r="H67" s="19" t="str">
        <f t="shared" si="1"/>
        <v>WAITING</v>
      </c>
      <c r="I67" s="24" t="s">
        <v>229</v>
      </c>
      <c r="J67" s="25" t="s">
        <v>61</v>
      </c>
      <c r="K67" s="25" t="s">
        <v>63</v>
      </c>
      <c r="L67" s="25">
        <v>190214</v>
      </c>
      <c r="M67" s="19" t="s">
        <v>176</v>
      </c>
      <c r="N67" s="24" t="s">
        <v>656</v>
      </c>
      <c r="O67" s="24" t="s">
        <v>65</v>
      </c>
      <c r="P67" s="24" t="s">
        <v>657</v>
      </c>
      <c r="Q67" s="24" t="s">
        <v>467</v>
      </c>
      <c r="R67" s="21" t="s">
        <v>658</v>
      </c>
      <c r="S67" s="20">
        <v>46250</v>
      </c>
      <c r="T67" s="21">
        <v>1000022161</v>
      </c>
      <c r="U67" s="48"/>
      <c r="V67" s="19"/>
      <c r="W67" s="19"/>
      <c r="X67" s="28"/>
      <c r="Y67" s="28" t="str">
        <f t="shared" si="2"/>
        <v>WAITING</v>
      </c>
      <c r="Z67" s="28"/>
      <c r="AA67" s="28"/>
      <c r="AB67" s="19" t="str">
        <f t="shared" si="3"/>
        <v>WAITING</v>
      </c>
      <c r="AC67" s="19"/>
      <c r="AD67" s="28"/>
      <c r="AE67" s="28"/>
      <c r="AF67" s="28" t="str">
        <f t="shared" si="4"/>
        <v>WAITING</v>
      </c>
      <c r="AG67" s="28"/>
      <c r="AH67" s="31"/>
      <c r="AI67" s="31" t="e">
        <f t="shared" ca="1" si="5"/>
        <v>#NAME?</v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2-day</v>
      </c>
      <c r="AM67" s="33"/>
      <c r="AN67" s="33" t="str">
        <f t="shared" si="8"/>
        <v>0-day</v>
      </c>
      <c r="AO67" s="33" t="str">
        <f t="shared" si="9"/>
        <v>0-day</v>
      </c>
      <c r="AP67" s="33" t="str">
        <f t="shared" si="10"/>
        <v>0-day</v>
      </c>
      <c r="AQ67" s="33" t="str">
        <f t="shared" si="11"/>
        <v>0-day</v>
      </c>
      <c r="AR67" s="4"/>
      <c r="AS67" s="34" t="str">
        <f t="shared" si="12"/>
        <v/>
      </c>
      <c r="AT67" s="19"/>
      <c r="AU67" s="35" t="e">
        <f t="shared" ca="1" si="13"/>
        <v>#NAME?</v>
      </c>
      <c r="AV67" s="35" t="e">
        <f t="shared" ca="1" si="14"/>
        <v>#NAME?</v>
      </c>
      <c r="AW67" s="34" t="e">
        <f t="shared" ca="1" si="15"/>
        <v>#NAME?</v>
      </c>
      <c r="AX67" s="35" t="e">
        <f t="shared" ca="1" si="16"/>
        <v>#NAME?</v>
      </c>
      <c r="AY67" s="34" t="str">
        <f t="shared" si="17"/>
        <v/>
      </c>
      <c r="AZ67" s="36" t="e">
        <f t="shared" ca="1" si="18"/>
        <v>#NAME?</v>
      </c>
      <c r="BA67" s="35" t="e">
        <f t="shared" ca="1" si="19"/>
        <v>#NAME?</v>
      </c>
      <c r="BB67" s="37" t="e">
        <f t="shared" ca="1" si="20"/>
        <v>#NAME?</v>
      </c>
      <c r="BC67" s="38" t="e">
        <f t="shared" ca="1" si="21"/>
        <v>#NAME?</v>
      </c>
      <c r="BD67" s="38" t="e">
        <f t="shared" ca="1" si="22"/>
        <v>#NAME?</v>
      </c>
      <c r="BE67" s="35" t="e">
        <f t="shared" ca="1" si="23"/>
        <v>#NAME?</v>
      </c>
      <c r="BF67" s="36" t="e">
        <f t="shared" ca="1" si="24"/>
        <v>#NAME?</v>
      </c>
      <c r="BG67" s="36" t="e">
        <f t="shared" ca="1" si="25"/>
        <v>#NAME?</v>
      </c>
      <c r="BH67" s="7"/>
      <c r="BI67" s="7"/>
      <c r="BJ67" s="7"/>
      <c r="BK67" s="7"/>
      <c r="BL67" s="7"/>
      <c r="BM67" s="7"/>
      <c r="BN67" s="8"/>
      <c r="BO67" s="8"/>
    </row>
    <row r="68" spans="1:67" ht="14.5" x14ac:dyDescent="0.35">
      <c r="A68" s="19">
        <f t="shared" si="0"/>
        <v>66</v>
      </c>
      <c r="B68" s="20">
        <v>46248</v>
      </c>
      <c r="C68" s="62" t="s">
        <v>655</v>
      </c>
      <c r="D68" s="22" t="s">
        <v>343</v>
      </c>
      <c r="E68" s="72" t="s">
        <v>344</v>
      </c>
      <c r="F68" s="24">
        <v>2</v>
      </c>
      <c r="G68" s="24" t="s">
        <v>60</v>
      </c>
      <c r="H68" s="19" t="str">
        <f t="shared" si="1"/>
        <v>WAITING</v>
      </c>
      <c r="I68" s="24" t="s">
        <v>229</v>
      </c>
      <c r="J68" s="25" t="s">
        <v>61</v>
      </c>
      <c r="K68" s="25" t="s">
        <v>63</v>
      </c>
      <c r="L68" s="25">
        <v>190214</v>
      </c>
      <c r="M68" s="19" t="s">
        <v>176</v>
      </c>
      <c r="N68" s="24" t="s">
        <v>656</v>
      </c>
      <c r="O68" s="24" t="s">
        <v>65</v>
      </c>
      <c r="P68" s="24" t="s">
        <v>657</v>
      </c>
      <c r="Q68" s="24" t="s">
        <v>467</v>
      </c>
      <c r="R68" s="21" t="s">
        <v>658</v>
      </c>
      <c r="S68" s="20">
        <v>46250</v>
      </c>
      <c r="T68" s="21">
        <v>1000022161</v>
      </c>
      <c r="U68" s="48"/>
      <c r="V68" s="19"/>
      <c r="W68" s="19"/>
      <c r="X68" s="28"/>
      <c r="Y68" s="28" t="str">
        <f t="shared" si="2"/>
        <v>WAITING</v>
      </c>
      <c r="Z68" s="28"/>
      <c r="AA68" s="28"/>
      <c r="AB68" s="19" t="str">
        <f t="shared" si="3"/>
        <v>WAITING</v>
      </c>
      <c r="AC68" s="19"/>
      <c r="AD68" s="28"/>
      <c r="AE68" s="28"/>
      <c r="AF68" s="28" t="str">
        <f t="shared" si="4"/>
        <v>WAITING</v>
      </c>
      <c r="AG68" s="28"/>
      <c r="AH68" s="31"/>
      <c r="AI68" s="31" t="e">
        <f t="shared" ca="1" si="5"/>
        <v>#NAME?</v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2-day</v>
      </c>
      <c r="AM68" s="33"/>
      <c r="AN68" s="33" t="str">
        <f t="shared" si="8"/>
        <v>0-day</v>
      </c>
      <c r="AO68" s="33" t="str">
        <f t="shared" si="9"/>
        <v>0-day</v>
      </c>
      <c r="AP68" s="33" t="str">
        <f t="shared" si="10"/>
        <v>0-day</v>
      </c>
      <c r="AQ68" s="33" t="str">
        <f t="shared" si="11"/>
        <v>0-day</v>
      </c>
      <c r="AR68" s="4"/>
      <c r="AS68" s="34" t="str">
        <f t="shared" si="12"/>
        <v/>
      </c>
      <c r="AT68" s="19"/>
      <c r="AU68" s="35" t="e">
        <f t="shared" ca="1" si="13"/>
        <v>#NAME?</v>
      </c>
      <c r="AV68" s="35" t="e">
        <f t="shared" ca="1" si="14"/>
        <v>#NAME?</v>
      </c>
      <c r="AW68" s="34" t="e">
        <f t="shared" ca="1" si="15"/>
        <v>#NAME?</v>
      </c>
      <c r="AX68" s="35" t="e">
        <f t="shared" ca="1" si="16"/>
        <v>#NAME?</v>
      </c>
      <c r="AY68" s="34" t="str">
        <f t="shared" si="17"/>
        <v/>
      </c>
      <c r="AZ68" s="36" t="e">
        <f t="shared" ca="1" si="18"/>
        <v>#NAME?</v>
      </c>
      <c r="BA68" s="35" t="e">
        <f t="shared" ca="1" si="19"/>
        <v>#NAME?</v>
      </c>
      <c r="BB68" s="37" t="e">
        <f t="shared" ca="1" si="20"/>
        <v>#NAME?</v>
      </c>
      <c r="BC68" s="38" t="e">
        <f t="shared" ca="1" si="21"/>
        <v>#NAME?</v>
      </c>
      <c r="BD68" s="38" t="e">
        <f t="shared" ca="1" si="22"/>
        <v>#NAME?</v>
      </c>
      <c r="BE68" s="35" t="e">
        <f t="shared" ca="1" si="23"/>
        <v>#NAME?</v>
      </c>
      <c r="BF68" s="36" t="e">
        <f t="shared" ca="1" si="24"/>
        <v>#NAME?</v>
      </c>
      <c r="BG68" s="36" t="e">
        <f t="shared" ca="1" si="25"/>
        <v>#NAME?</v>
      </c>
      <c r="BH68" s="7"/>
      <c r="BI68" s="7"/>
      <c r="BJ68" s="7"/>
      <c r="BK68" s="7"/>
      <c r="BL68" s="7"/>
      <c r="BM68" s="7"/>
      <c r="BN68" s="8"/>
      <c r="BO68" s="8"/>
    </row>
    <row r="69" spans="1:67" ht="14.5" x14ac:dyDescent="0.35">
      <c r="A69" s="19">
        <f t="shared" si="0"/>
        <v>67</v>
      </c>
      <c r="B69" s="20">
        <v>46248</v>
      </c>
      <c r="C69" s="62" t="s">
        <v>655</v>
      </c>
      <c r="D69" s="22" t="s">
        <v>89</v>
      </c>
      <c r="E69" s="72" t="s">
        <v>90</v>
      </c>
      <c r="F69" s="24">
        <v>1</v>
      </c>
      <c r="G69" s="24" t="s">
        <v>60</v>
      </c>
      <c r="H69" s="19" t="str">
        <f t="shared" si="1"/>
        <v>WAITING</v>
      </c>
      <c r="I69" s="24" t="s">
        <v>229</v>
      </c>
      <c r="J69" s="25" t="s">
        <v>61</v>
      </c>
      <c r="K69" s="25" t="s">
        <v>63</v>
      </c>
      <c r="L69" s="25">
        <v>190214</v>
      </c>
      <c r="M69" s="19" t="s">
        <v>176</v>
      </c>
      <c r="N69" s="24" t="s">
        <v>656</v>
      </c>
      <c r="O69" s="24" t="s">
        <v>65</v>
      </c>
      <c r="P69" s="24" t="s">
        <v>657</v>
      </c>
      <c r="Q69" s="24" t="s">
        <v>467</v>
      </c>
      <c r="R69" s="21" t="s">
        <v>658</v>
      </c>
      <c r="S69" s="20">
        <v>46250</v>
      </c>
      <c r="T69" s="21">
        <v>1000022161</v>
      </c>
      <c r="U69" s="48"/>
      <c r="V69" s="19"/>
      <c r="W69" s="19"/>
      <c r="X69" s="28"/>
      <c r="Y69" s="28" t="str">
        <f t="shared" si="2"/>
        <v>WAITING</v>
      </c>
      <c r="Z69" s="28"/>
      <c r="AA69" s="28"/>
      <c r="AB69" s="19" t="str">
        <f t="shared" si="3"/>
        <v>WAITING</v>
      </c>
      <c r="AC69" s="19"/>
      <c r="AD69" s="28"/>
      <c r="AE69" s="28"/>
      <c r="AF69" s="28" t="str">
        <f t="shared" si="4"/>
        <v>WAITING</v>
      </c>
      <c r="AG69" s="28"/>
      <c r="AH69" s="31"/>
      <c r="AI69" s="31" t="e">
        <f t="shared" ca="1" si="5"/>
        <v>#NAME?</v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2-day</v>
      </c>
      <c r="AM69" s="33"/>
      <c r="AN69" s="33" t="str">
        <f t="shared" si="8"/>
        <v>0-day</v>
      </c>
      <c r="AO69" s="33" t="str">
        <f t="shared" si="9"/>
        <v>0-day</v>
      </c>
      <c r="AP69" s="33" t="str">
        <f t="shared" si="10"/>
        <v>0-day</v>
      </c>
      <c r="AQ69" s="33" t="str">
        <f t="shared" si="11"/>
        <v>0-day</v>
      </c>
      <c r="AR69" s="4"/>
      <c r="AS69" s="34" t="str">
        <f t="shared" si="12"/>
        <v/>
      </c>
      <c r="AT69" s="19"/>
      <c r="AU69" s="35" t="e">
        <f t="shared" ca="1" si="13"/>
        <v>#NAME?</v>
      </c>
      <c r="AV69" s="35" t="e">
        <f t="shared" ca="1" si="14"/>
        <v>#NAME?</v>
      </c>
      <c r="AW69" s="34" t="e">
        <f t="shared" ca="1" si="15"/>
        <v>#NAME?</v>
      </c>
      <c r="AX69" s="35" t="e">
        <f t="shared" ca="1" si="16"/>
        <v>#NAME?</v>
      </c>
      <c r="AY69" s="34" t="str">
        <f t="shared" si="17"/>
        <v/>
      </c>
      <c r="AZ69" s="36" t="e">
        <f t="shared" ca="1" si="18"/>
        <v>#NAME?</v>
      </c>
      <c r="BA69" s="35" t="e">
        <f t="shared" ca="1" si="19"/>
        <v>#NAME?</v>
      </c>
      <c r="BB69" s="37" t="e">
        <f t="shared" ca="1" si="20"/>
        <v>#NAME?</v>
      </c>
      <c r="BC69" s="38" t="e">
        <f t="shared" ca="1" si="21"/>
        <v>#NAME?</v>
      </c>
      <c r="BD69" s="38" t="e">
        <f t="shared" ca="1" si="22"/>
        <v>#NAME?</v>
      </c>
      <c r="BE69" s="35" t="e">
        <f t="shared" ca="1" si="23"/>
        <v>#NAME?</v>
      </c>
      <c r="BF69" s="36" t="e">
        <f t="shared" ca="1" si="24"/>
        <v>#NAME?</v>
      </c>
      <c r="BG69" s="36" t="e">
        <f t="shared" ca="1" si="25"/>
        <v>#NAME?</v>
      </c>
      <c r="BH69" s="7"/>
      <c r="BI69" s="7"/>
      <c r="BJ69" s="7"/>
      <c r="BK69" s="7"/>
      <c r="BL69" s="7"/>
      <c r="BM69" s="7"/>
      <c r="BN69" s="8"/>
      <c r="BO69" s="8"/>
    </row>
    <row r="70" spans="1:67" ht="14.5" x14ac:dyDescent="0.35">
      <c r="A70" s="19">
        <f t="shared" si="0"/>
        <v>68</v>
      </c>
      <c r="B70" s="20">
        <v>46248</v>
      </c>
      <c r="C70" s="62" t="s">
        <v>659</v>
      </c>
      <c r="D70" s="22" t="s">
        <v>160</v>
      </c>
      <c r="E70" s="72" t="s">
        <v>161</v>
      </c>
      <c r="F70" s="24">
        <v>1</v>
      </c>
      <c r="G70" s="24" t="s">
        <v>60</v>
      </c>
      <c r="H70" s="19" t="str">
        <f t="shared" si="1"/>
        <v>WAITING</v>
      </c>
      <c r="I70" s="24" t="s">
        <v>660</v>
      </c>
      <c r="J70" s="25" t="s">
        <v>661</v>
      </c>
      <c r="K70" s="25" t="s">
        <v>97</v>
      </c>
      <c r="L70" s="25">
        <v>31924</v>
      </c>
      <c r="M70" s="19"/>
      <c r="N70" s="24" t="s">
        <v>74</v>
      </c>
      <c r="O70" s="24" t="s">
        <v>65</v>
      </c>
      <c r="P70" s="24" t="s">
        <v>492</v>
      </c>
      <c r="Q70" s="24" t="s">
        <v>249</v>
      </c>
      <c r="R70" s="21" t="s">
        <v>662</v>
      </c>
      <c r="S70" s="20">
        <v>46250</v>
      </c>
      <c r="T70" s="21">
        <v>1000022119</v>
      </c>
      <c r="U70" s="48"/>
      <c r="V70" s="19"/>
      <c r="W70" s="19"/>
      <c r="X70" s="28"/>
      <c r="Y70" s="28" t="str">
        <f t="shared" si="2"/>
        <v>WAITING</v>
      </c>
      <c r="Z70" s="28"/>
      <c r="AA70" s="28"/>
      <c r="AB70" s="19" t="str">
        <f t="shared" si="3"/>
        <v>WAITING</v>
      </c>
      <c r="AC70" s="19"/>
      <c r="AD70" s="28"/>
      <c r="AE70" s="28"/>
      <c r="AF70" s="28" t="str">
        <f t="shared" si="4"/>
        <v>WAITING</v>
      </c>
      <c r="AG70" s="28"/>
      <c r="AH70" s="31"/>
      <c r="AI70" s="31" t="e">
        <f t="shared" ca="1" si="5"/>
        <v>#NAME?</v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2-day</v>
      </c>
      <c r="AM70" s="33"/>
      <c r="AN70" s="33" t="str">
        <f t="shared" si="8"/>
        <v>0-day</v>
      </c>
      <c r="AO70" s="33" t="str">
        <f t="shared" si="9"/>
        <v>0-day</v>
      </c>
      <c r="AP70" s="33" t="str">
        <f t="shared" si="10"/>
        <v>0-day</v>
      </c>
      <c r="AQ70" s="33" t="str">
        <f t="shared" si="11"/>
        <v>0-day</v>
      </c>
      <c r="AR70" s="4"/>
      <c r="AS70" s="34" t="str">
        <f t="shared" si="12"/>
        <v/>
      </c>
      <c r="AT70" s="35"/>
      <c r="AU70" s="35" t="e">
        <f t="shared" ca="1" si="13"/>
        <v>#NAME?</v>
      </c>
      <c r="AV70" s="35" t="e">
        <f t="shared" ca="1" si="14"/>
        <v>#NAME?</v>
      </c>
      <c r="AW70" s="34" t="e">
        <f t="shared" ca="1" si="15"/>
        <v>#NAME?</v>
      </c>
      <c r="AX70" s="35" t="e">
        <f t="shared" ca="1" si="16"/>
        <v>#NAME?</v>
      </c>
      <c r="AY70" s="34" t="str">
        <f t="shared" si="17"/>
        <v/>
      </c>
      <c r="AZ70" s="36" t="e">
        <f t="shared" ca="1" si="18"/>
        <v>#NAME?</v>
      </c>
      <c r="BA70" s="35" t="e">
        <f t="shared" ca="1" si="19"/>
        <v>#NAME?</v>
      </c>
      <c r="BB70" s="37" t="e">
        <f t="shared" ca="1" si="20"/>
        <v>#NAME?</v>
      </c>
      <c r="BC70" s="38" t="e">
        <f t="shared" ca="1" si="21"/>
        <v>#NAME?</v>
      </c>
      <c r="BD70" s="38" t="e">
        <f t="shared" ca="1" si="22"/>
        <v>#NAME?</v>
      </c>
      <c r="BE70" s="35" t="e">
        <f t="shared" ca="1" si="23"/>
        <v>#NAME?</v>
      </c>
      <c r="BF70" s="36" t="e">
        <f t="shared" ca="1" si="24"/>
        <v>#NAME?</v>
      </c>
      <c r="BG70" s="36" t="e">
        <f t="shared" ca="1" si="25"/>
        <v>#NAME?</v>
      </c>
      <c r="BH70" s="7"/>
      <c r="BI70" s="7"/>
      <c r="BJ70" s="7"/>
      <c r="BK70" s="7"/>
      <c r="BL70" s="7"/>
      <c r="BM70" s="7"/>
      <c r="BN70" s="8"/>
      <c r="BO70" s="8"/>
    </row>
    <row r="71" spans="1:67" ht="14.5" x14ac:dyDescent="0.35">
      <c r="A71" s="19">
        <f t="shared" si="0"/>
        <v>69</v>
      </c>
      <c r="B71" s="20">
        <v>46248</v>
      </c>
      <c r="C71" s="62" t="s">
        <v>659</v>
      </c>
      <c r="D71" s="22" t="s">
        <v>663</v>
      </c>
      <c r="E71" s="72" t="s">
        <v>664</v>
      </c>
      <c r="F71" s="24">
        <v>1</v>
      </c>
      <c r="G71" s="24" t="s">
        <v>345</v>
      </c>
      <c r="H71" s="19" t="str">
        <f t="shared" si="1"/>
        <v>WAITING</v>
      </c>
      <c r="I71" s="24" t="s">
        <v>660</v>
      </c>
      <c r="J71" s="25" t="s">
        <v>661</v>
      </c>
      <c r="K71" s="25" t="s">
        <v>97</v>
      </c>
      <c r="L71" s="25">
        <v>31924</v>
      </c>
      <c r="M71" s="19"/>
      <c r="N71" s="24" t="s">
        <v>74</v>
      </c>
      <c r="O71" s="24" t="s">
        <v>65</v>
      </c>
      <c r="P71" s="24" t="s">
        <v>492</v>
      </c>
      <c r="Q71" s="24" t="s">
        <v>249</v>
      </c>
      <c r="R71" s="21" t="s">
        <v>662</v>
      </c>
      <c r="S71" s="20">
        <v>46250</v>
      </c>
      <c r="T71" s="21">
        <v>1000022119</v>
      </c>
      <c r="U71" s="48"/>
      <c r="V71" s="19"/>
      <c r="W71" s="19"/>
      <c r="X71" s="28"/>
      <c r="Y71" s="28" t="str">
        <f t="shared" si="2"/>
        <v>WAITING</v>
      </c>
      <c r="Z71" s="28"/>
      <c r="AA71" s="28"/>
      <c r="AB71" s="19" t="str">
        <f t="shared" si="3"/>
        <v>WAITING</v>
      </c>
      <c r="AC71" s="19"/>
      <c r="AD71" s="28"/>
      <c r="AE71" s="28"/>
      <c r="AF71" s="28" t="str">
        <f t="shared" si="4"/>
        <v>WAITING</v>
      </c>
      <c r="AG71" s="28"/>
      <c r="AH71" s="31"/>
      <c r="AI71" s="31" t="e">
        <f t="shared" ca="1" si="5"/>
        <v>#NAME?</v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2-day</v>
      </c>
      <c r="AM71" s="33"/>
      <c r="AN71" s="33" t="str">
        <f t="shared" si="8"/>
        <v>0-day</v>
      </c>
      <c r="AO71" s="33" t="str">
        <f t="shared" si="9"/>
        <v>0-day</v>
      </c>
      <c r="AP71" s="33" t="str">
        <f t="shared" si="10"/>
        <v>0-day</v>
      </c>
      <c r="AQ71" s="33" t="str">
        <f t="shared" si="11"/>
        <v>0-day</v>
      </c>
      <c r="AR71" s="4"/>
      <c r="AS71" s="34" t="str">
        <f t="shared" si="12"/>
        <v/>
      </c>
      <c r="AT71" s="35"/>
      <c r="AU71" s="35" t="e">
        <f t="shared" ca="1" si="13"/>
        <v>#NAME?</v>
      </c>
      <c r="AV71" s="35" t="e">
        <f t="shared" ca="1" si="14"/>
        <v>#NAME?</v>
      </c>
      <c r="AW71" s="34" t="e">
        <f t="shared" ca="1" si="15"/>
        <v>#NAME?</v>
      </c>
      <c r="AX71" s="35" t="e">
        <f t="shared" ca="1" si="16"/>
        <v>#NAME?</v>
      </c>
      <c r="AY71" s="34" t="str">
        <f t="shared" si="17"/>
        <v/>
      </c>
      <c r="AZ71" s="36" t="e">
        <f t="shared" ca="1" si="18"/>
        <v>#NAME?</v>
      </c>
      <c r="BA71" s="35" t="e">
        <f t="shared" ca="1" si="19"/>
        <v>#NAME?</v>
      </c>
      <c r="BB71" s="37" t="e">
        <f t="shared" ca="1" si="20"/>
        <v>#NAME?</v>
      </c>
      <c r="BC71" s="38" t="e">
        <f t="shared" ca="1" si="21"/>
        <v>#NAME?</v>
      </c>
      <c r="BD71" s="38" t="e">
        <f t="shared" ca="1" si="22"/>
        <v>#NAME?</v>
      </c>
      <c r="BE71" s="35" t="e">
        <f t="shared" ca="1" si="23"/>
        <v>#NAME?</v>
      </c>
      <c r="BF71" s="36" t="e">
        <f t="shared" ca="1" si="24"/>
        <v>#NAME?</v>
      </c>
      <c r="BG71" s="36" t="e">
        <f t="shared" ca="1" si="25"/>
        <v>#NAME?</v>
      </c>
      <c r="BH71" s="7"/>
      <c r="BI71" s="7"/>
      <c r="BJ71" s="7"/>
      <c r="BK71" s="7"/>
      <c r="BL71" s="7"/>
      <c r="BM71" s="7"/>
      <c r="BN71" s="8"/>
      <c r="BO71" s="8"/>
    </row>
    <row r="72" spans="1:67" ht="14.5" x14ac:dyDescent="0.35">
      <c r="A72" s="19">
        <f t="shared" si="0"/>
        <v>70</v>
      </c>
      <c r="B72" s="20">
        <v>46250</v>
      </c>
      <c r="C72" s="59" t="s">
        <v>665</v>
      </c>
      <c r="D72" s="43" t="s">
        <v>351</v>
      </c>
      <c r="E72" s="23" t="s">
        <v>352</v>
      </c>
      <c r="F72" s="24">
        <v>2</v>
      </c>
      <c r="G72" s="24" t="s">
        <v>60</v>
      </c>
      <c r="H72" s="19" t="str">
        <f t="shared" si="1"/>
        <v>WAITING</v>
      </c>
      <c r="I72" s="24" t="s">
        <v>268</v>
      </c>
      <c r="J72" s="25" t="s">
        <v>269</v>
      </c>
      <c r="K72" s="25" t="s">
        <v>97</v>
      </c>
      <c r="L72" s="25"/>
      <c r="M72" s="19"/>
      <c r="N72" s="24" t="s">
        <v>666</v>
      </c>
      <c r="O72" s="24" t="s">
        <v>65</v>
      </c>
      <c r="P72" s="24" t="s">
        <v>157</v>
      </c>
      <c r="Q72" s="24" t="s">
        <v>667</v>
      </c>
      <c r="R72" s="21" t="s">
        <v>668</v>
      </c>
      <c r="S72" s="20">
        <v>46250</v>
      </c>
      <c r="T72" s="21">
        <v>1000022118</v>
      </c>
      <c r="U72" s="48"/>
      <c r="V72" s="19"/>
      <c r="W72" s="19"/>
      <c r="X72" s="28"/>
      <c r="Y72" s="28" t="str">
        <f t="shared" si="2"/>
        <v>WAITING</v>
      </c>
      <c r="Z72" s="28"/>
      <c r="AA72" s="28"/>
      <c r="AB72" s="19" t="str">
        <f t="shared" si="3"/>
        <v>WAITING</v>
      </c>
      <c r="AC72" s="19"/>
      <c r="AD72" s="28"/>
      <c r="AE72" s="28"/>
      <c r="AF72" s="28" t="str">
        <f t="shared" si="4"/>
        <v>WAITING</v>
      </c>
      <c r="AG72" s="28"/>
      <c r="AH72" s="31"/>
      <c r="AI72" s="31" t="e">
        <f t="shared" ca="1" si="5"/>
        <v>#NAME?</v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0-day</v>
      </c>
      <c r="AM72" s="33"/>
      <c r="AN72" s="33" t="str">
        <f t="shared" si="8"/>
        <v>0-day</v>
      </c>
      <c r="AO72" s="33" t="str">
        <f t="shared" si="9"/>
        <v>0-day</v>
      </c>
      <c r="AP72" s="33" t="str">
        <f t="shared" si="10"/>
        <v>0-day</v>
      </c>
      <c r="AQ72" s="33" t="str">
        <f t="shared" si="11"/>
        <v>0-day</v>
      </c>
      <c r="AR72" s="4"/>
      <c r="AS72" s="34" t="str">
        <f t="shared" si="12"/>
        <v/>
      </c>
      <c r="AT72" s="35"/>
      <c r="AU72" s="35" t="e">
        <f t="shared" ca="1" si="13"/>
        <v>#NAME?</v>
      </c>
      <c r="AV72" s="35" t="e">
        <f t="shared" ca="1" si="14"/>
        <v>#NAME?</v>
      </c>
      <c r="AW72" s="34" t="e">
        <f t="shared" ca="1" si="15"/>
        <v>#NAME?</v>
      </c>
      <c r="AX72" s="35" t="e">
        <f t="shared" ca="1" si="16"/>
        <v>#NAME?</v>
      </c>
      <c r="AY72" s="34" t="str">
        <f t="shared" si="17"/>
        <v/>
      </c>
      <c r="AZ72" s="36" t="e">
        <f t="shared" ca="1" si="18"/>
        <v>#NAME?</v>
      </c>
      <c r="BA72" s="35" t="e">
        <f t="shared" ca="1" si="19"/>
        <v>#NAME?</v>
      </c>
      <c r="BB72" s="37" t="e">
        <f t="shared" ca="1" si="20"/>
        <v>#NAME?</v>
      </c>
      <c r="BC72" s="38" t="e">
        <f t="shared" ca="1" si="21"/>
        <v>#NAME?</v>
      </c>
      <c r="BD72" s="38" t="e">
        <f t="shared" ca="1" si="22"/>
        <v>#NAME?</v>
      </c>
      <c r="BE72" s="35" t="e">
        <f t="shared" ca="1" si="23"/>
        <v>#NAME?</v>
      </c>
      <c r="BF72" s="36" t="e">
        <f t="shared" ca="1" si="24"/>
        <v>#NAME?</v>
      </c>
      <c r="BG72" s="36" t="e">
        <f t="shared" ca="1" si="25"/>
        <v>#NAME?</v>
      </c>
      <c r="BH72" s="7"/>
      <c r="BI72" s="7"/>
      <c r="BJ72" s="7"/>
      <c r="BK72" s="7"/>
      <c r="BL72" s="7"/>
      <c r="BM72" s="7"/>
      <c r="BN72" s="8"/>
      <c r="BO72" s="8"/>
    </row>
    <row r="73" spans="1:67" ht="14.5" x14ac:dyDescent="0.35">
      <c r="A73" s="19">
        <f t="shared" si="0"/>
        <v>71</v>
      </c>
      <c r="B73" s="20">
        <v>46250</v>
      </c>
      <c r="C73" s="62" t="s">
        <v>665</v>
      </c>
      <c r="D73" s="43" t="s">
        <v>669</v>
      </c>
      <c r="E73" s="23" t="s">
        <v>670</v>
      </c>
      <c r="F73" s="24">
        <v>30</v>
      </c>
      <c r="G73" s="24" t="s">
        <v>60</v>
      </c>
      <c r="H73" s="19" t="str">
        <f t="shared" si="1"/>
        <v>WAITING</v>
      </c>
      <c r="I73" s="24" t="s">
        <v>268</v>
      </c>
      <c r="J73" s="25" t="s">
        <v>269</v>
      </c>
      <c r="K73" s="25" t="s">
        <v>97</v>
      </c>
      <c r="L73" s="25"/>
      <c r="M73" s="19"/>
      <c r="N73" s="24" t="s">
        <v>666</v>
      </c>
      <c r="O73" s="24" t="s">
        <v>65</v>
      </c>
      <c r="P73" s="24" t="s">
        <v>157</v>
      </c>
      <c r="Q73" s="24" t="s">
        <v>667</v>
      </c>
      <c r="R73" s="21" t="s">
        <v>668</v>
      </c>
      <c r="S73" s="20">
        <v>46250</v>
      </c>
      <c r="T73" s="21">
        <v>1000022118</v>
      </c>
      <c r="U73" s="48"/>
      <c r="V73" s="19"/>
      <c r="W73" s="19"/>
      <c r="X73" s="28"/>
      <c r="Y73" s="28" t="str">
        <f t="shared" si="2"/>
        <v>WAITING</v>
      </c>
      <c r="Z73" s="28"/>
      <c r="AA73" s="28"/>
      <c r="AB73" s="19" t="str">
        <f t="shared" si="3"/>
        <v>WAITING</v>
      </c>
      <c r="AC73" s="19"/>
      <c r="AD73" s="28"/>
      <c r="AE73" s="28"/>
      <c r="AF73" s="28" t="str">
        <f t="shared" si="4"/>
        <v>WAITING</v>
      </c>
      <c r="AG73" s="28"/>
      <c r="AH73" s="31"/>
      <c r="AI73" s="31" t="e">
        <f t="shared" ca="1" si="5"/>
        <v>#NAME?</v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0-day</v>
      </c>
      <c r="AM73" s="33"/>
      <c r="AN73" s="33" t="str">
        <f t="shared" si="8"/>
        <v>0-day</v>
      </c>
      <c r="AO73" s="33" t="str">
        <f t="shared" si="9"/>
        <v>0-day</v>
      </c>
      <c r="AP73" s="33" t="str">
        <f t="shared" si="10"/>
        <v>0-day</v>
      </c>
      <c r="AQ73" s="33" t="str">
        <f t="shared" si="11"/>
        <v>0-day</v>
      </c>
      <c r="AR73" s="4"/>
      <c r="AS73" s="34">
        <f t="shared" si="12"/>
        <v>71</v>
      </c>
      <c r="AT73" s="35" t="str">
        <f t="shared" ref="AT73:AT327" si="27">C73</f>
        <v>GMIUT/2026/08/0107</v>
      </c>
      <c r="AU73" s="35" t="e">
        <f t="shared" ca="1" si="13"/>
        <v>#NAME?</v>
      </c>
      <c r="AV73" s="35" t="e">
        <f t="shared" ca="1" si="14"/>
        <v>#NAME?</v>
      </c>
      <c r="AW73" s="34" t="e">
        <f t="shared" ca="1" si="15"/>
        <v>#NAME?</v>
      </c>
      <c r="AX73" s="35" t="e">
        <f t="shared" ca="1" si="16"/>
        <v>#NAME?</v>
      </c>
      <c r="AY73" s="34" t="str">
        <f t="shared" si="17"/>
        <v>0000-677544</v>
      </c>
      <c r="AZ73" s="36" t="e">
        <f t="shared" ca="1" si="18"/>
        <v>#NAME?</v>
      </c>
      <c r="BA73" s="35" t="e">
        <f t="shared" ca="1" si="19"/>
        <v>#NAME?</v>
      </c>
      <c r="BB73" s="37" t="e">
        <f t="shared" ca="1" si="20"/>
        <v>#NAME?</v>
      </c>
      <c r="BC73" s="38" t="e">
        <f t="shared" ca="1" si="21"/>
        <v>#NAME?</v>
      </c>
      <c r="BD73" s="38" t="e">
        <f t="shared" ca="1" si="22"/>
        <v>#NAME?</v>
      </c>
      <c r="BE73" s="35" t="e">
        <f t="shared" ca="1" si="23"/>
        <v>#NAME?</v>
      </c>
      <c r="BF73" s="36" t="e">
        <f t="shared" ca="1" si="24"/>
        <v>#NAME?</v>
      </c>
      <c r="BG73" s="36" t="e">
        <f t="shared" ca="1" si="25"/>
        <v>#NAME?</v>
      </c>
      <c r="BH73" s="7"/>
      <c r="BI73" s="7"/>
      <c r="BJ73" s="7"/>
      <c r="BK73" s="7"/>
      <c r="BL73" s="7"/>
      <c r="BM73" s="7"/>
      <c r="BN73" s="8"/>
      <c r="BO73" s="8"/>
    </row>
    <row r="74" spans="1:67" ht="14.5" x14ac:dyDescent="0.35">
      <c r="A74" s="19">
        <f t="shared" si="0"/>
        <v>72</v>
      </c>
      <c r="B74" s="20">
        <v>46250</v>
      </c>
      <c r="C74" s="62" t="s">
        <v>665</v>
      </c>
      <c r="D74" s="43" t="s">
        <v>671</v>
      </c>
      <c r="E74" s="23" t="s">
        <v>672</v>
      </c>
      <c r="F74" s="24">
        <v>1</v>
      </c>
      <c r="G74" s="24" t="s">
        <v>60</v>
      </c>
      <c r="H74" s="19" t="str">
        <f t="shared" si="1"/>
        <v>WAITING</v>
      </c>
      <c r="I74" s="24" t="s">
        <v>268</v>
      </c>
      <c r="J74" s="25" t="s">
        <v>269</v>
      </c>
      <c r="K74" s="25" t="s">
        <v>97</v>
      </c>
      <c r="L74" s="25"/>
      <c r="M74" s="19"/>
      <c r="N74" s="24" t="s">
        <v>666</v>
      </c>
      <c r="O74" s="24" t="s">
        <v>65</v>
      </c>
      <c r="P74" s="24" t="s">
        <v>157</v>
      </c>
      <c r="Q74" s="24" t="s">
        <v>667</v>
      </c>
      <c r="R74" s="21" t="s">
        <v>668</v>
      </c>
      <c r="S74" s="20">
        <v>46250</v>
      </c>
      <c r="T74" s="21">
        <v>1000022118</v>
      </c>
      <c r="U74" s="48"/>
      <c r="V74" s="19"/>
      <c r="W74" s="19"/>
      <c r="X74" s="28"/>
      <c r="Y74" s="28" t="str">
        <f t="shared" si="2"/>
        <v>WAITING</v>
      </c>
      <c r="Z74" s="28"/>
      <c r="AA74" s="28"/>
      <c r="AB74" s="19" t="str">
        <f t="shared" si="3"/>
        <v>WAITING</v>
      </c>
      <c r="AC74" s="19"/>
      <c r="AD74" s="28"/>
      <c r="AE74" s="28"/>
      <c r="AF74" s="28" t="str">
        <f t="shared" si="4"/>
        <v>WAITING</v>
      </c>
      <c r="AG74" s="28"/>
      <c r="AH74" s="31"/>
      <c r="AI74" s="31" t="e">
        <f t="shared" ca="1" si="5"/>
        <v>#NAME?</v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0-day</v>
      </c>
      <c r="AM74" s="33"/>
      <c r="AN74" s="33" t="str">
        <f t="shared" si="8"/>
        <v>0-day</v>
      </c>
      <c r="AO74" s="33" t="str">
        <f t="shared" si="9"/>
        <v>0-day</v>
      </c>
      <c r="AP74" s="33" t="str">
        <f t="shared" si="10"/>
        <v>0-day</v>
      </c>
      <c r="AQ74" s="33" t="str">
        <f t="shared" si="11"/>
        <v>0-day</v>
      </c>
      <c r="AR74" s="4"/>
      <c r="AS74" s="34">
        <f t="shared" si="12"/>
        <v>72</v>
      </c>
      <c r="AT74" s="35" t="str">
        <f t="shared" si="27"/>
        <v>GMIUT/2026/08/0107</v>
      </c>
      <c r="AU74" s="35" t="e">
        <f t="shared" ca="1" si="13"/>
        <v>#NAME?</v>
      </c>
      <c r="AV74" s="35" t="e">
        <f t="shared" ca="1" si="14"/>
        <v>#NAME?</v>
      </c>
      <c r="AW74" s="34" t="e">
        <f t="shared" ca="1" si="15"/>
        <v>#NAME?</v>
      </c>
      <c r="AX74" s="35" t="e">
        <f t="shared" ca="1" si="16"/>
        <v>#NAME?</v>
      </c>
      <c r="AY74" s="34" t="str">
        <f t="shared" si="17"/>
        <v>0000-677544</v>
      </c>
      <c r="AZ74" s="36" t="e">
        <f t="shared" ca="1" si="18"/>
        <v>#NAME?</v>
      </c>
      <c r="BA74" s="35" t="e">
        <f t="shared" ca="1" si="19"/>
        <v>#NAME?</v>
      </c>
      <c r="BB74" s="37" t="e">
        <f t="shared" ca="1" si="20"/>
        <v>#NAME?</v>
      </c>
      <c r="BC74" s="38" t="e">
        <f t="shared" ca="1" si="21"/>
        <v>#NAME?</v>
      </c>
      <c r="BD74" s="38" t="e">
        <f t="shared" ca="1" si="22"/>
        <v>#NAME?</v>
      </c>
      <c r="BE74" s="35" t="e">
        <f t="shared" ca="1" si="23"/>
        <v>#NAME?</v>
      </c>
      <c r="BF74" s="36" t="e">
        <f t="shared" ca="1" si="24"/>
        <v>#NAME?</v>
      </c>
      <c r="BG74" s="36" t="e">
        <f t="shared" ca="1" si="25"/>
        <v>#NAME?</v>
      </c>
      <c r="BH74" s="7"/>
      <c r="BI74" s="7"/>
      <c r="BJ74" s="7"/>
      <c r="BK74" s="7"/>
      <c r="BL74" s="7"/>
      <c r="BM74" s="7"/>
      <c r="BN74" s="8"/>
      <c r="BO74" s="8"/>
    </row>
    <row r="75" spans="1:67" ht="14.5" x14ac:dyDescent="0.35">
      <c r="A75" s="19">
        <f t="shared" si="0"/>
        <v>73</v>
      </c>
      <c r="B75" s="20">
        <v>46250</v>
      </c>
      <c r="C75" s="62" t="s">
        <v>665</v>
      </c>
      <c r="D75" s="43" t="s">
        <v>673</v>
      </c>
      <c r="E75" s="23" t="s">
        <v>674</v>
      </c>
      <c r="F75" s="24">
        <v>1</v>
      </c>
      <c r="G75" s="24" t="s">
        <v>60</v>
      </c>
      <c r="H75" s="19" t="str">
        <f t="shared" si="1"/>
        <v>WAITING</v>
      </c>
      <c r="I75" s="24" t="s">
        <v>268</v>
      </c>
      <c r="J75" s="25" t="s">
        <v>269</v>
      </c>
      <c r="K75" s="25" t="s">
        <v>97</v>
      </c>
      <c r="L75" s="25"/>
      <c r="M75" s="19"/>
      <c r="N75" s="24" t="s">
        <v>666</v>
      </c>
      <c r="O75" s="24" t="s">
        <v>65</v>
      </c>
      <c r="P75" s="24" t="s">
        <v>157</v>
      </c>
      <c r="Q75" s="24" t="s">
        <v>667</v>
      </c>
      <c r="R75" s="21" t="s">
        <v>668</v>
      </c>
      <c r="S75" s="20">
        <v>46250</v>
      </c>
      <c r="T75" s="21">
        <v>1000022118</v>
      </c>
      <c r="U75" s="48"/>
      <c r="V75" s="19"/>
      <c r="W75" s="19"/>
      <c r="X75" s="28"/>
      <c r="Y75" s="28" t="str">
        <f t="shared" si="2"/>
        <v>WAITING</v>
      </c>
      <c r="Z75" s="28"/>
      <c r="AA75" s="28"/>
      <c r="AB75" s="19" t="str">
        <f t="shared" si="3"/>
        <v>WAITING</v>
      </c>
      <c r="AC75" s="19"/>
      <c r="AD75" s="28"/>
      <c r="AE75" s="28"/>
      <c r="AF75" s="28" t="str">
        <f t="shared" si="4"/>
        <v>WAITING</v>
      </c>
      <c r="AG75" s="28"/>
      <c r="AH75" s="31"/>
      <c r="AI75" s="31" t="e">
        <f t="shared" ca="1" si="5"/>
        <v>#NAME?</v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0-day</v>
      </c>
      <c r="AM75" s="33"/>
      <c r="AN75" s="33" t="str">
        <f t="shared" si="8"/>
        <v>0-day</v>
      </c>
      <c r="AO75" s="33" t="str">
        <f t="shared" si="9"/>
        <v>0-day</v>
      </c>
      <c r="AP75" s="33" t="str">
        <f t="shared" si="10"/>
        <v>0-day</v>
      </c>
      <c r="AQ75" s="33" t="str">
        <f t="shared" si="11"/>
        <v>0-day</v>
      </c>
      <c r="AR75" s="4"/>
      <c r="AS75" s="34">
        <f t="shared" si="12"/>
        <v>73</v>
      </c>
      <c r="AT75" s="35" t="str">
        <f t="shared" si="27"/>
        <v>GMIUT/2026/08/0107</v>
      </c>
      <c r="AU75" s="35" t="e">
        <f t="shared" ca="1" si="13"/>
        <v>#NAME?</v>
      </c>
      <c r="AV75" s="35" t="e">
        <f t="shared" ca="1" si="14"/>
        <v>#NAME?</v>
      </c>
      <c r="AW75" s="34" t="e">
        <f t="shared" ca="1" si="15"/>
        <v>#NAME?</v>
      </c>
      <c r="AX75" s="35" t="e">
        <f t="shared" ca="1" si="16"/>
        <v>#NAME?</v>
      </c>
      <c r="AY75" s="34" t="str">
        <f t="shared" si="17"/>
        <v>0000-677544</v>
      </c>
      <c r="AZ75" s="36" t="e">
        <f t="shared" ca="1" si="18"/>
        <v>#NAME?</v>
      </c>
      <c r="BA75" s="35" t="e">
        <f t="shared" ca="1" si="19"/>
        <v>#NAME?</v>
      </c>
      <c r="BB75" s="37" t="e">
        <f t="shared" ca="1" si="20"/>
        <v>#NAME?</v>
      </c>
      <c r="BC75" s="38" t="e">
        <f t="shared" ca="1" si="21"/>
        <v>#NAME?</v>
      </c>
      <c r="BD75" s="38" t="e">
        <f t="shared" ca="1" si="22"/>
        <v>#NAME?</v>
      </c>
      <c r="BE75" s="35" t="e">
        <f t="shared" ca="1" si="23"/>
        <v>#NAME?</v>
      </c>
      <c r="BF75" s="36" t="e">
        <f t="shared" ca="1" si="24"/>
        <v>#NAME?</v>
      </c>
      <c r="BG75" s="36" t="e">
        <f t="shared" ca="1" si="25"/>
        <v>#NAME?</v>
      </c>
      <c r="BH75" s="7"/>
      <c r="BI75" s="7"/>
      <c r="BJ75" s="7"/>
      <c r="BK75" s="7"/>
      <c r="BL75" s="7"/>
      <c r="BM75" s="7"/>
      <c r="BN75" s="8"/>
      <c r="BO75" s="8"/>
    </row>
    <row r="76" spans="1:67" ht="14.5" x14ac:dyDescent="0.35">
      <c r="A76" s="19">
        <f t="shared" si="0"/>
        <v>74</v>
      </c>
      <c r="B76" s="20">
        <v>46250</v>
      </c>
      <c r="C76" s="62" t="s">
        <v>665</v>
      </c>
      <c r="D76" s="43" t="s">
        <v>675</v>
      </c>
      <c r="E76" s="23" t="s">
        <v>676</v>
      </c>
      <c r="F76" s="24">
        <v>1</v>
      </c>
      <c r="G76" s="24" t="s">
        <v>60</v>
      </c>
      <c r="H76" s="19" t="str">
        <f t="shared" si="1"/>
        <v>WAITING</v>
      </c>
      <c r="I76" s="24" t="s">
        <v>268</v>
      </c>
      <c r="J76" s="25" t="s">
        <v>269</v>
      </c>
      <c r="K76" s="25" t="s">
        <v>97</v>
      </c>
      <c r="L76" s="25"/>
      <c r="M76" s="19"/>
      <c r="N76" s="24" t="s">
        <v>666</v>
      </c>
      <c r="O76" s="24" t="s">
        <v>65</v>
      </c>
      <c r="P76" s="24" t="s">
        <v>157</v>
      </c>
      <c r="Q76" s="24" t="s">
        <v>667</v>
      </c>
      <c r="R76" s="21" t="s">
        <v>668</v>
      </c>
      <c r="S76" s="20">
        <v>46250</v>
      </c>
      <c r="T76" s="21">
        <v>1000022118</v>
      </c>
      <c r="U76" s="48"/>
      <c r="V76" s="19"/>
      <c r="W76" s="19"/>
      <c r="X76" s="28"/>
      <c r="Y76" s="28" t="str">
        <f t="shared" si="2"/>
        <v>WAITING</v>
      </c>
      <c r="Z76" s="28"/>
      <c r="AA76" s="28"/>
      <c r="AB76" s="19" t="str">
        <f t="shared" si="3"/>
        <v>WAITING</v>
      </c>
      <c r="AC76" s="19"/>
      <c r="AD76" s="28"/>
      <c r="AE76" s="28"/>
      <c r="AF76" s="28" t="str">
        <f t="shared" si="4"/>
        <v>WAITING</v>
      </c>
      <c r="AG76" s="28"/>
      <c r="AH76" s="31"/>
      <c r="AI76" s="31" t="e">
        <f t="shared" ca="1" si="5"/>
        <v>#NAME?</v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0-day</v>
      </c>
      <c r="AM76" s="33"/>
      <c r="AN76" s="33" t="str">
        <f t="shared" si="8"/>
        <v>0-day</v>
      </c>
      <c r="AO76" s="33" t="str">
        <f t="shared" si="9"/>
        <v>0-day</v>
      </c>
      <c r="AP76" s="33" t="str">
        <f t="shared" si="10"/>
        <v>0-day</v>
      </c>
      <c r="AQ76" s="33" t="str">
        <f t="shared" si="11"/>
        <v>0-day</v>
      </c>
      <c r="AR76" s="4"/>
      <c r="AS76" s="34">
        <f t="shared" si="12"/>
        <v>74</v>
      </c>
      <c r="AT76" s="35" t="str">
        <f t="shared" si="27"/>
        <v>GMIUT/2026/08/0107</v>
      </c>
      <c r="AU76" s="35" t="e">
        <f t="shared" ca="1" si="13"/>
        <v>#NAME?</v>
      </c>
      <c r="AV76" s="35" t="e">
        <f t="shared" ca="1" si="14"/>
        <v>#NAME?</v>
      </c>
      <c r="AW76" s="34" t="e">
        <f t="shared" ca="1" si="15"/>
        <v>#NAME?</v>
      </c>
      <c r="AX76" s="35" t="e">
        <f t="shared" ca="1" si="16"/>
        <v>#NAME?</v>
      </c>
      <c r="AY76" s="34" t="str">
        <f t="shared" si="17"/>
        <v>0000-677544</v>
      </c>
      <c r="AZ76" s="36" t="e">
        <f t="shared" ca="1" si="18"/>
        <v>#NAME?</v>
      </c>
      <c r="BA76" s="35" t="e">
        <f t="shared" ca="1" si="19"/>
        <v>#NAME?</v>
      </c>
      <c r="BB76" s="37" t="e">
        <f t="shared" ca="1" si="20"/>
        <v>#NAME?</v>
      </c>
      <c r="BC76" s="38" t="e">
        <f t="shared" ca="1" si="21"/>
        <v>#NAME?</v>
      </c>
      <c r="BD76" s="38" t="e">
        <f t="shared" ca="1" si="22"/>
        <v>#NAME?</v>
      </c>
      <c r="BE76" s="35" t="e">
        <f t="shared" ca="1" si="23"/>
        <v>#NAME?</v>
      </c>
      <c r="BF76" s="36" t="e">
        <f t="shared" ca="1" si="24"/>
        <v>#NAME?</v>
      </c>
      <c r="BG76" s="36" t="e">
        <f t="shared" ca="1" si="25"/>
        <v>#NAME?</v>
      </c>
      <c r="BH76" s="7"/>
      <c r="BI76" s="7"/>
      <c r="BJ76" s="7"/>
      <c r="BK76" s="7"/>
      <c r="BL76" s="7"/>
      <c r="BM76" s="7"/>
      <c r="BN76" s="8"/>
      <c r="BO76" s="8"/>
    </row>
    <row r="77" spans="1:67" ht="14.5" x14ac:dyDescent="0.35">
      <c r="A77" s="19">
        <f t="shared" si="0"/>
        <v>75</v>
      </c>
      <c r="B77" s="20">
        <v>46250</v>
      </c>
      <c r="C77" s="62" t="s">
        <v>665</v>
      </c>
      <c r="D77" s="43" t="s">
        <v>113</v>
      </c>
      <c r="E77" s="23" t="s">
        <v>114</v>
      </c>
      <c r="F77" s="24">
        <v>10</v>
      </c>
      <c r="G77" s="24" t="s">
        <v>60</v>
      </c>
      <c r="H77" s="19" t="str">
        <f t="shared" si="1"/>
        <v>WAITING</v>
      </c>
      <c r="I77" s="24" t="s">
        <v>268</v>
      </c>
      <c r="J77" s="25" t="s">
        <v>269</v>
      </c>
      <c r="K77" s="25" t="s">
        <v>97</v>
      </c>
      <c r="L77" s="25"/>
      <c r="M77" s="19"/>
      <c r="N77" s="24" t="s">
        <v>666</v>
      </c>
      <c r="O77" s="24" t="s">
        <v>65</v>
      </c>
      <c r="P77" s="24" t="s">
        <v>157</v>
      </c>
      <c r="Q77" s="24" t="s">
        <v>667</v>
      </c>
      <c r="R77" s="21" t="s">
        <v>668</v>
      </c>
      <c r="S77" s="20">
        <v>46250</v>
      </c>
      <c r="T77" s="21">
        <v>1000022118</v>
      </c>
      <c r="U77" s="48"/>
      <c r="V77" s="19"/>
      <c r="W77" s="19"/>
      <c r="X77" s="28"/>
      <c r="Y77" s="28" t="str">
        <f t="shared" si="2"/>
        <v>WAITING</v>
      </c>
      <c r="Z77" s="28"/>
      <c r="AA77" s="28"/>
      <c r="AB77" s="19" t="str">
        <f t="shared" si="3"/>
        <v>WAITING</v>
      </c>
      <c r="AC77" s="19"/>
      <c r="AD77" s="28"/>
      <c r="AE77" s="28"/>
      <c r="AF77" s="28" t="str">
        <f t="shared" si="4"/>
        <v>WAITING</v>
      </c>
      <c r="AG77" s="28"/>
      <c r="AH77" s="31"/>
      <c r="AI77" s="31" t="e">
        <f t="shared" ca="1" si="5"/>
        <v>#NAME?</v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0-day</v>
      </c>
      <c r="AM77" s="33"/>
      <c r="AN77" s="33" t="str">
        <f t="shared" si="8"/>
        <v>0-day</v>
      </c>
      <c r="AO77" s="33" t="str">
        <f t="shared" si="9"/>
        <v>0-day</v>
      </c>
      <c r="AP77" s="33" t="str">
        <f t="shared" si="10"/>
        <v>0-day</v>
      </c>
      <c r="AQ77" s="33" t="str">
        <f t="shared" si="11"/>
        <v>0-day</v>
      </c>
      <c r="AR77" s="4"/>
      <c r="AS77" s="34">
        <f t="shared" si="12"/>
        <v>75</v>
      </c>
      <c r="AT77" s="35" t="str">
        <f t="shared" si="27"/>
        <v>GMIUT/2026/08/0107</v>
      </c>
      <c r="AU77" s="35" t="e">
        <f t="shared" ca="1" si="13"/>
        <v>#NAME?</v>
      </c>
      <c r="AV77" s="35" t="e">
        <f t="shared" ca="1" si="14"/>
        <v>#NAME?</v>
      </c>
      <c r="AW77" s="34" t="e">
        <f t="shared" ca="1" si="15"/>
        <v>#NAME?</v>
      </c>
      <c r="AX77" s="35" t="e">
        <f t="shared" ca="1" si="16"/>
        <v>#NAME?</v>
      </c>
      <c r="AY77" s="34" t="str">
        <f t="shared" si="17"/>
        <v>0000-677544</v>
      </c>
      <c r="AZ77" s="36" t="e">
        <f t="shared" ca="1" si="18"/>
        <v>#NAME?</v>
      </c>
      <c r="BA77" s="35" t="e">
        <f t="shared" ca="1" si="19"/>
        <v>#NAME?</v>
      </c>
      <c r="BB77" s="37" t="e">
        <f t="shared" ca="1" si="20"/>
        <v>#NAME?</v>
      </c>
      <c r="BC77" s="38" t="e">
        <f t="shared" ca="1" si="21"/>
        <v>#NAME?</v>
      </c>
      <c r="BD77" s="38" t="e">
        <f t="shared" ca="1" si="22"/>
        <v>#NAME?</v>
      </c>
      <c r="BE77" s="35" t="e">
        <f t="shared" ca="1" si="23"/>
        <v>#NAME?</v>
      </c>
      <c r="BF77" s="36" t="e">
        <f t="shared" ca="1" si="24"/>
        <v>#NAME?</v>
      </c>
      <c r="BG77" s="36" t="e">
        <f t="shared" ca="1" si="25"/>
        <v>#NAME?</v>
      </c>
      <c r="BH77" s="7"/>
      <c r="BI77" s="7"/>
      <c r="BJ77" s="7"/>
      <c r="BK77" s="7"/>
      <c r="BL77" s="7"/>
      <c r="BM77" s="7"/>
      <c r="BN77" s="8"/>
      <c r="BO77" s="8"/>
    </row>
    <row r="78" spans="1:67" ht="14.5" x14ac:dyDescent="0.35">
      <c r="A78" s="19">
        <f t="shared" si="0"/>
        <v>76</v>
      </c>
      <c r="B78" s="20">
        <v>46250</v>
      </c>
      <c r="C78" s="62" t="s">
        <v>677</v>
      </c>
      <c r="D78" s="43" t="s">
        <v>449</v>
      </c>
      <c r="E78" s="23" t="s">
        <v>450</v>
      </c>
      <c r="F78" s="24">
        <v>4</v>
      </c>
      <c r="G78" s="24" t="s">
        <v>60</v>
      </c>
      <c r="H78" s="19" t="str">
        <f t="shared" si="1"/>
        <v>WAITING</v>
      </c>
      <c r="I78" s="24" t="s">
        <v>547</v>
      </c>
      <c r="J78" s="25" t="s">
        <v>548</v>
      </c>
      <c r="K78" s="25" t="s">
        <v>108</v>
      </c>
      <c r="L78" s="25">
        <v>24087</v>
      </c>
      <c r="M78" s="19"/>
      <c r="N78" s="24" t="s">
        <v>244</v>
      </c>
      <c r="O78" s="24" t="s">
        <v>65</v>
      </c>
      <c r="P78" s="24" t="s">
        <v>678</v>
      </c>
      <c r="Q78" s="24" t="s">
        <v>679</v>
      </c>
      <c r="R78" s="21" t="s">
        <v>680</v>
      </c>
      <c r="S78" s="20">
        <v>46250</v>
      </c>
      <c r="T78" s="21">
        <v>1000022167</v>
      </c>
      <c r="U78" s="48"/>
      <c r="V78" s="19"/>
      <c r="W78" s="19"/>
      <c r="X78" s="28"/>
      <c r="Y78" s="28" t="str">
        <f t="shared" si="2"/>
        <v>WAITING</v>
      </c>
      <c r="Z78" s="28"/>
      <c r="AA78" s="28"/>
      <c r="AB78" s="19" t="str">
        <f t="shared" si="3"/>
        <v>WAITING</v>
      </c>
      <c r="AC78" s="19"/>
      <c r="AD78" s="28"/>
      <c r="AE78" s="28"/>
      <c r="AF78" s="28" t="str">
        <f t="shared" si="4"/>
        <v>WAITING</v>
      </c>
      <c r="AG78" s="28"/>
      <c r="AH78" s="31"/>
      <c r="AI78" s="31" t="e">
        <f t="shared" ca="1" si="5"/>
        <v>#NAME?</v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0-day</v>
      </c>
      <c r="AM78" s="33"/>
      <c r="AN78" s="33" t="str">
        <f t="shared" si="8"/>
        <v>0-day</v>
      </c>
      <c r="AO78" s="33" t="str">
        <f t="shared" si="9"/>
        <v>0-day</v>
      </c>
      <c r="AP78" s="33" t="str">
        <f t="shared" si="10"/>
        <v>0-day</v>
      </c>
      <c r="AQ78" s="33" t="str">
        <f t="shared" si="11"/>
        <v>0-day</v>
      </c>
      <c r="AR78" s="4"/>
      <c r="AS78" s="34">
        <f t="shared" si="12"/>
        <v>76</v>
      </c>
      <c r="AT78" s="35" t="str">
        <f t="shared" si="27"/>
        <v>GMIUT/2026/08/0108</v>
      </c>
      <c r="AU78" s="35" t="e">
        <f t="shared" ca="1" si="13"/>
        <v>#NAME?</v>
      </c>
      <c r="AV78" s="35" t="e">
        <f t="shared" ca="1" si="14"/>
        <v>#NAME?</v>
      </c>
      <c r="AW78" s="34" t="e">
        <f t="shared" ca="1" si="15"/>
        <v>#NAME?</v>
      </c>
      <c r="AX78" s="35" t="e">
        <f t="shared" ca="1" si="16"/>
        <v>#NAME?</v>
      </c>
      <c r="AY78" s="34" t="str">
        <f t="shared" si="17"/>
        <v>0000-677545</v>
      </c>
      <c r="AZ78" s="36" t="e">
        <f t="shared" ca="1" si="18"/>
        <v>#NAME?</v>
      </c>
      <c r="BA78" s="35" t="e">
        <f t="shared" ca="1" si="19"/>
        <v>#NAME?</v>
      </c>
      <c r="BB78" s="37" t="e">
        <f t="shared" ca="1" si="20"/>
        <v>#NAME?</v>
      </c>
      <c r="BC78" s="38" t="e">
        <f t="shared" ca="1" si="21"/>
        <v>#NAME?</v>
      </c>
      <c r="BD78" s="38" t="e">
        <f t="shared" ca="1" si="22"/>
        <v>#NAME?</v>
      </c>
      <c r="BE78" s="35" t="e">
        <f t="shared" ca="1" si="23"/>
        <v>#NAME?</v>
      </c>
      <c r="BF78" s="36" t="e">
        <f t="shared" ca="1" si="24"/>
        <v>#NAME?</v>
      </c>
      <c r="BG78" s="36" t="e">
        <f t="shared" ca="1" si="25"/>
        <v>#NAME?</v>
      </c>
      <c r="BH78" s="7"/>
      <c r="BI78" s="7"/>
      <c r="BJ78" s="7"/>
      <c r="BK78" s="7"/>
      <c r="BL78" s="7"/>
      <c r="BM78" s="7"/>
      <c r="BN78" s="8"/>
      <c r="BO78" s="8"/>
    </row>
    <row r="79" spans="1:67" ht="14.5" x14ac:dyDescent="0.35">
      <c r="A79" s="19">
        <f t="shared" si="0"/>
        <v>77</v>
      </c>
      <c r="B79" s="20">
        <v>46250</v>
      </c>
      <c r="C79" s="62" t="s">
        <v>677</v>
      </c>
      <c r="D79" s="43" t="s">
        <v>346</v>
      </c>
      <c r="E79" s="23" t="s">
        <v>347</v>
      </c>
      <c r="F79" s="24">
        <v>10</v>
      </c>
      <c r="G79" s="24" t="s">
        <v>556</v>
      </c>
      <c r="H79" s="19" t="str">
        <f t="shared" si="1"/>
        <v>WAITING</v>
      </c>
      <c r="I79" s="24" t="s">
        <v>547</v>
      </c>
      <c r="J79" s="25" t="s">
        <v>548</v>
      </c>
      <c r="K79" s="25" t="s">
        <v>108</v>
      </c>
      <c r="L79" s="25">
        <v>24087</v>
      </c>
      <c r="M79" s="19"/>
      <c r="N79" s="24" t="s">
        <v>244</v>
      </c>
      <c r="O79" s="24" t="s">
        <v>65</v>
      </c>
      <c r="P79" s="24" t="s">
        <v>678</v>
      </c>
      <c r="Q79" s="24" t="s">
        <v>679</v>
      </c>
      <c r="R79" s="21" t="s">
        <v>680</v>
      </c>
      <c r="S79" s="20">
        <v>46250</v>
      </c>
      <c r="T79" s="21">
        <v>1000022167</v>
      </c>
      <c r="U79" s="48"/>
      <c r="V79" s="19"/>
      <c r="W79" s="19"/>
      <c r="X79" s="28"/>
      <c r="Y79" s="28" t="str">
        <f t="shared" si="2"/>
        <v>WAITING</v>
      </c>
      <c r="Z79" s="28"/>
      <c r="AA79" s="28"/>
      <c r="AB79" s="19" t="str">
        <f t="shared" si="3"/>
        <v>WAITING</v>
      </c>
      <c r="AC79" s="19"/>
      <c r="AD79" s="28"/>
      <c r="AE79" s="28"/>
      <c r="AF79" s="28" t="str">
        <f t="shared" si="4"/>
        <v>WAITING</v>
      </c>
      <c r="AG79" s="28"/>
      <c r="AH79" s="31"/>
      <c r="AI79" s="31" t="e">
        <f t="shared" ca="1" si="5"/>
        <v>#NAME?</v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0-day</v>
      </c>
      <c r="AM79" s="33"/>
      <c r="AN79" s="33" t="str">
        <f t="shared" si="8"/>
        <v>0-day</v>
      </c>
      <c r="AO79" s="33" t="str">
        <f t="shared" si="9"/>
        <v>0-day</v>
      </c>
      <c r="AP79" s="33" t="str">
        <f t="shared" si="10"/>
        <v>0-day</v>
      </c>
      <c r="AQ79" s="33" t="str">
        <f t="shared" si="11"/>
        <v>0-day</v>
      </c>
      <c r="AR79" s="4"/>
      <c r="AS79" s="34">
        <f t="shared" si="12"/>
        <v>77</v>
      </c>
      <c r="AT79" s="35" t="str">
        <f t="shared" si="27"/>
        <v>GMIUT/2026/08/0108</v>
      </c>
      <c r="AU79" s="35" t="e">
        <f t="shared" ca="1" si="13"/>
        <v>#NAME?</v>
      </c>
      <c r="AV79" s="35" t="e">
        <f t="shared" ca="1" si="14"/>
        <v>#NAME?</v>
      </c>
      <c r="AW79" s="34" t="e">
        <f t="shared" ca="1" si="15"/>
        <v>#NAME?</v>
      </c>
      <c r="AX79" s="35" t="e">
        <f t="shared" ca="1" si="16"/>
        <v>#NAME?</v>
      </c>
      <c r="AY79" s="34" t="str">
        <f t="shared" si="17"/>
        <v>0000-677545</v>
      </c>
      <c r="AZ79" s="36" t="e">
        <f t="shared" ca="1" si="18"/>
        <v>#NAME?</v>
      </c>
      <c r="BA79" s="35" t="e">
        <f t="shared" ca="1" si="19"/>
        <v>#NAME?</v>
      </c>
      <c r="BB79" s="37" t="e">
        <f t="shared" ca="1" si="20"/>
        <v>#NAME?</v>
      </c>
      <c r="BC79" s="38" t="e">
        <f t="shared" ca="1" si="21"/>
        <v>#NAME?</v>
      </c>
      <c r="BD79" s="38" t="e">
        <f t="shared" ca="1" si="22"/>
        <v>#NAME?</v>
      </c>
      <c r="BE79" s="35" t="e">
        <f t="shared" ca="1" si="23"/>
        <v>#NAME?</v>
      </c>
      <c r="BF79" s="36" t="e">
        <f t="shared" ca="1" si="24"/>
        <v>#NAME?</v>
      </c>
      <c r="BG79" s="36" t="e">
        <f t="shared" ca="1" si="25"/>
        <v>#NAME?</v>
      </c>
      <c r="BH79" s="7"/>
      <c r="BI79" s="7"/>
      <c r="BJ79" s="7"/>
      <c r="BK79" s="7"/>
      <c r="BL79" s="7"/>
      <c r="BM79" s="7"/>
      <c r="BN79" s="8"/>
      <c r="BO79" s="8"/>
    </row>
    <row r="80" spans="1:67" ht="14.5" x14ac:dyDescent="0.35">
      <c r="A80" s="19">
        <f t="shared" si="0"/>
        <v>78</v>
      </c>
      <c r="B80" s="20">
        <v>46250</v>
      </c>
      <c r="C80" s="62" t="s">
        <v>677</v>
      </c>
      <c r="D80" s="43" t="s">
        <v>306</v>
      </c>
      <c r="E80" s="23" t="s">
        <v>307</v>
      </c>
      <c r="F80" s="24">
        <v>1</v>
      </c>
      <c r="G80" s="24" t="s">
        <v>308</v>
      </c>
      <c r="H80" s="19" t="str">
        <f t="shared" si="1"/>
        <v>WAITING</v>
      </c>
      <c r="I80" s="24" t="s">
        <v>547</v>
      </c>
      <c r="J80" s="25" t="s">
        <v>548</v>
      </c>
      <c r="K80" s="25" t="s">
        <v>108</v>
      </c>
      <c r="L80" s="25">
        <v>24087</v>
      </c>
      <c r="M80" s="19"/>
      <c r="N80" s="24" t="s">
        <v>244</v>
      </c>
      <c r="O80" s="24" t="s">
        <v>65</v>
      </c>
      <c r="P80" s="24" t="s">
        <v>678</v>
      </c>
      <c r="Q80" s="24" t="s">
        <v>679</v>
      </c>
      <c r="R80" s="21" t="s">
        <v>680</v>
      </c>
      <c r="S80" s="20">
        <v>46250</v>
      </c>
      <c r="T80" s="21">
        <v>1000022167</v>
      </c>
      <c r="U80" s="48"/>
      <c r="V80" s="19"/>
      <c r="W80" s="19"/>
      <c r="X80" s="28"/>
      <c r="Y80" s="28" t="str">
        <f t="shared" si="2"/>
        <v>WAITING</v>
      </c>
      <c r="Z80" s="28"/>
      <c r="AA80" s="28"/>
      <c r="AB80" s="19" t="str">
        <f t="shared" si="3"/>
        <v>WAITING</v>
      </c>
      <c r="AC80" s="19"/>
      <c r="AD80" s="28"/>
      <c r="AE80" s="28"/>
      <c r="AF80" s="28" t="str">
        <f t="shared" si="4"/>
        <v>WAITING</v>
      </c>
      <c r="AG80" s="28"/>
      <c r="AH80" s="31"/>
      <c r="AI80" s="31" t="e">
        <f t="shared" ca="1" si="5"/>
        <v>#NAME?</v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0-day</v>
      </c>
      <c r="AM80" s="33"/>
      <c r="AN80" s="33" t="str">
        <f t="shared" si="8"/>
        <v>0-day</v>
      </c>
      <c r="AO80" s="33" t="str">
        <f t="shared" si="9"/>
        <v>0-day</v>
      </c>
      <c r="AP80" s="33" t="str">
        <f t="shared" si="10"/>
        <v>0-day</v>
      </c>
      <c r="AQ80" s="33" t="str">
        <f t="shared" si="11"/>
        <v>0-day</v>
      </c>
      <c r="AR80" s="4"/>
      <c r="AS80" s="34">
        <f t="shared" si="12"/>
        <v>78</v>
      </c>
      <c r="AT80" s="35" t="str">
        <f t="shared" si="27"/>
        <v>GMIUT/2026/08/0108</v>
      </c>
      <c r="AU80" s="35" t="e">
        <f t="shared" ca="1" si="13"/>
        <v>#NAME?</v>
      </c>
      <c r="AV80" s="35" t="e">
        <f t="shared" ca="1" si="14"/>
        <v>#NAME?</v>
      </c>
      <c r="AW80" s="34" t="e">
        <f t="shared" ca="1" si="15"/>
        <v>#NAME?</v>
      </c>
      <c r="AX80" s="35" t="e">
        <f t="shared" ca="1" si="16"/>
        <v>#NAME?</v>
      </c>
      <c r="AY80" s="34" t="str">
        <f t="shared" si="17"/>
        <v>0000-677545</v>
      </c>
      <c r="AZ80" s="36" t="e">
        <f t="shared" ca="1" si="18"/>
        <v>#NAME?</v>
      </c>
      <c r="BA80" s="35" t="e">
        <f t="shared" ca="1" si="19"/>
        <v>#NAME?</v>
      </c>
      <c r="BB80" s="37" t="e">
        <f t="shared" ca="1" si="20"/>
        <v>#NAME?</v>
      </c>
      <c r="BC80" s="38" t="e">
        <f t="shared" ca="1" si="21"/>
        <v>#NAME?</v>
      </c>
      <c r="BD80" s="38" t="e">
        <f t="shared" ca="1" si="22"/>
        <v>#NAME?</v>
      </c>
      <c r="BE80" s="35" t="e">
        <f t="shared" ca="1" si="23"/>
        <v>#NAME?</v>
      </c>
      <c r="BF80" s="36" t="e">
        <f t="shared" ca="1" si="24"/>
        <v>#NAME?</v>
      </c>
      <c r="BG80" s="36" t="e">
        <f t="shared" ca="1" si="25"/>
        <v>#NAME?</v>
      </c>
      <c r="BH80" s="7"/>
      <c r="BI80" s="7"/>
      <c r="BJ80" s="7"/>
      <c r="BK80" s="7"/>
      <c r="BL80" s="7"/>
      <c r="BM80" s="7"/>
      <c r="BN80" s="8"/>
      <c r="BO80" s="8"/>
    </row>
    <row r="81" spans="1:67" ht="14.5" x14ac:dyDescent="0.35">
      <c r="A81" s="19">
        <f t="shared" si="0"/>
        <v>79</v>
      </c>
      <c r="B81" s="20">
        <v>46250</v>
      </c>
      <c r="C81" s="62" t="s">
        <v>677</v>
      </c>
      <c r="D81" s="43" t="s">
        <v>89</v>
      </c>
      <c r="E81" s="23" t="s">
        <v>90</v>
      </c>
      <c r="F81" s="24">
        <v>1</v>
      </c>
      <c r="G81" s="24" t="s">
        <v>60</v>
      </c>
      <c r="H81" s="19" t="str">
        <f t="shared" si="1"/>
        <v>WAITING</v>
      </c>
      <c r="I81" s="24" t="s">
        <v>547</v>
      </c>
      <c r="J81" s="25" t="s">
        <v>548</v>
      </c>
      <c r="K81" s="25" t="s">
        <v>108</v>
      </c>
      <c r="L81" s="25">
        <v>24087</v>
      </c>
      <c r="M81" s="19"/>
      <c r="N81" s="24" t="s">
        <v>244</v>
      </c>
      <c r="O81" s="24" t="s">
        <v>65</v>
      </c>
      <c r="P81" s="24" t="s">
        <v>678</v>
      </c>
      <c r="Q81" s="24" t="s">
        <v>679</v>
      </c>
      <c r="R81" s="21" t="s">
        <v>680</v>
      </c>
      <c r="S81" s="20">
        <v>46250</v>
      </c>
      <c r="T81" s="21">
        <v>1000022167</v>
      </c>
      <c r="U81" s="48"/>
      <c r="V81" s="19"/>
      <c r="W81" s="19"/>
      <c r="X81" s="28"/>
      <c r="Y81" s="28" t="str">
        <f t="shared" si="2"/>
        <v>WAITING</v>
      </c>
      <c r="Z81" s="28"/>
      <c r="AA81" s="28"/>
      <c r="AB81" s="19" t="str">
        <f t="shared" si="3"/>
        <v>WAITING</v>
      </c>
      <c r="AC81" s="19"/>
      <c r="AD81" s="28"/>
      <c r="AE81" s="28"/>
      <c r="AF81" s="28" t="str">
        <f t="shared" si="4"/>
        <v>WAITING</v>
      </c>
      <c r="AG81" s="28"/>
      <c r="AH81" s="31"/>
      <c r="AI81" s="31" t="e">
        <f t="shared" ca="1" si="5"/>
        <v>#NAME?</v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0-day</v>
      </c>
      <c r="AM81" s="33"/>
      <c r="AN81" s="33" t="str">
        <f t="shared" si="8"/>
        <v>0-day</v>
      </c>
      <c r="AO81" s="33" t="str">
        <f t="shared" si="9"/>
        <v>0-day</v>
      </c>
      <c r="AP81" s="33" t="str">
        <f t="shared" si="10"/>
        <v>0-day</v>
      </c>
      <c r="AQ81" s="33" t="str">
        <f t="shared" si="11"/>
        <v>0-day</v>
      </c>
      <c r="AR81" s="4"/>
      <c r="AS81" s="34">
        <f t="shared" si="12"/>
        <v>79</v>
      </c>
      <c r="AT81" s="35" t="str">
        <f t="shared" si="27"/>
        <v>GMIUT/2026/08/0108</v>
      </c>
      <c r="AU81" s="35" t="e">
        <f t="shared" ca="1" si="13"/>
        <v>#NAME?</v>
      </c>
      <c r="AV81" s="35" t="e">
        <f t="shared" ca="1" si="14"/>
        <v>#NAME?</v>
      </c>
      <c r="AW81" s="34" t="e">
        <f t="shared" ca="1" si="15"/>
        <v>#NAME?</v>
      </c>
      <c r="AX81" s="35" t="e">
        <f t="shared" ca="1" si="16"/>
        <v>#NAME?</v>
      </c>
      <c r="AY81" s="34" t="str">
        <f t="shared" si="17"/>
        <v>0000-677545</v>
      </c>
      <c r="AZ81" s="36" t="e">
        <f t="shared" ca="1" si="18"/>
        <v>#NAME?</v>
      </c>
      <c r="BA81" s="35" t="e">
        <f t="shared" ca="1" si="19"/>
        <v>#NAME?</v>
      </c>
      <c r="BB81" s="37" t="e">
        <f t="shared" ca="1" si="20"/>
        <v>#NAME?</v>
      </c>
      <c r="BC81" s="38" t="e">
        <f t="shared" ca="1" si="21"/>
        <v>#NAME?</v>
      </c>
      <c r="BD81" s="38" t="e">
        <f t="shared" ca="1" si="22"/>
        <v>#NAME?</v>
      </c>
      <c r="BE81" s="35" t="e">
        <f t="shared" ca="1" si="23"/>
        <v>#NAME?</v>
      </c>
      <c r="BF81" s="36" t="e">
        <f t="shared" ca="1" si="24"/>
        <v>#NAME?</v>
      </c>
      <c r="BG81" s="36" t="e">
        <f t="shared" ca="1" si="25"/>
        <v>#NAME?</v>
      </c>
      <c r="BH81" s="7"/>
      <c r="BI81" s="7"/>
      <c r="BJ81" s="7"/>
      <c r="BK81" s="7"/>
      <c r="BL81" s="7"/>
      <c r="BM81" s="7"/>
      <c r="BN81" s="8"/>
      <c r="BO81" s="8"/>
    </row>
    <row r="82" spans="1:67" ht="14.5" x14ac:dyDescent="0.35">
      <c r="A82" s="19">
        <f t="shared" si="0"/>
        <v>80</v>
      </c>
      <c r="B82" s="20">
        <v>46250</v>
      </c>
      <c r="C82" s="62" t="s">
        <v>677</v>
      </c>
      <c r="D82" s="43" t="s">
        <v>663</v>
      </c>
      <c r="E82" s="23" t="s">
        <v>664</v>
      </c>
      <c r="F82" s="24">
        <v>10</v>
      </c>
      <c r="G82" s="24" t="s">
        <v>345</v>
      </c>
      <c r="H82" s="19" t="str">
        <f t="shared" si="1"/>
        <v>WAITING</v>
      </c>
      <c r="I82" s="24" t="s">
        <v>547</v>
      </c>
      <c r="J82" s="25" t="s">
        <v>548</v>
      </c>
      <c r="K82" s="25" t="s">
        <v>108</v>
      </c>
      <c r="L82" s="25">
        <v>24087</v>
      </c>
      <c r="M82" s="19"/>
      <c r="N82" s="24" t="s">
        <v>244</v>
      </c>
      <c r="O82" s="24" t="s">
        <v>65</v>
      </c>
      <c r="P82" s="24" t="s">
        <v>678</v>
      </c>
      <c r="Q82" s="24" t="s">
        <v>679</v>
      </c>
      <c r="R82" s="21" t="s">
        <v>680</v>
      </c>
      <c r="S82" s="20">
        <v>46250</v>
      </c>
      <c r="T82" s="21">
        <v>1000022167</v>
      </c>
      <c r="U82" s="48"/>
      <c r="V82" s="19"/>
      <c r="W82" s="19"/>
      <c r="X82" s="28"/>
      <c r="Y82" s="28" t="str">
        <f t="shared" si="2"/>
        <v>WAITING</v>
      </c>
      <c r="Z82" s="28"/>
      <c r="AA82" s="28"/>
      <c r="AB82" s="19" t="str">
        <f t="shared" si="3"/>
        <v>WAITING</v>
      </c>
      <c r="AC82" s="19"/>
      <c r="AD82" s="28"/>
      <c r="AE82" s="28"/>
      <c r="AF82" s="28" t="str">
        <f t="shared" si="4"/>
        <v>WAITING</v>
      </c>
      <c r="AG82" s="28"/>
      <c r="AH82" s="31"/>
      <c r="AI82" s="31" t="e">
        <f t="shared" ca="1" si="5"/>
        <v>#NAME?</v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0-day</v>
      </c>
      <c r="AM82" s="33"/>
      <c r="AN82" s="33" t="str">
        <f t="shared" si="8"/>
        <v>0-day</v>
      </c>
      <c r="AO82" s="33" t="str">
        <f t="shared" si="9"/>
        <v>0-day</v>
      </c>
      <c r="AP82" s="33" t="str">
        <f t="shared" si="10"/>
        <v>0-day</v>
      </c>
      <c r="AQ82" s="33" t="str">
        <f t="shared" si="11"/>
        <v>0-day</v>
      </c>
      <c r="AR82" s="4"/>
      <c r="AS82" s="34">
        <f t="shared" si="12"/>
        <v>80</v>
      </c>
      <c r="AT82" s="35" t="str">
        <f t="shared" si="27"/>
        <v>GMIUT/2026/08/0108</v>
      </c>
      <c r="AU82" s="35" t="e">
        <f t="shared" ca="1" si="13"/>
        <v>#NAME?</v>
      </c>
      <c r="AV82" s="35" t="e">
        <f t="shared" ca="1" si="14"/>
        <v>#NAME?</v>
      </c>
      <c r="AW82" s="34" t="e">
        <f t="shared" ca="1" si="15"/>
        <v>#NAME?</v>
      </c>
      <c r="AX82" s="35" t="e">
        <f t="shared" ca="1" si="16"/>
        <v>#NAME?</v>
      </c>
      <c r="AY82" s="34" t="str">
        <f t="shared" si="17"/>
        <v>0000-677545</v>
      </c>
      <c r="AZ82" s="36" t="e">
        <f t="shared" ca="1" si="18"/>
        <v>#NAME?</v>
      </c>
      <c r="BA82" s="35" t="e">
        <f t="shared" ca="1" si="19"/>
        <v>#NAME?</v>
      </c>
      <c r="BB82" s="37" t="e">
        <f t="shared" ca="1" si="20"/>
        <v>#NAME?</v>
      </c>
      <c r="BC82" s="38" t="e">
        <f t="shared" ca="1" si="21"/>
        <v>#NAME?</v>
      </c>
      <c r="BD82" s="38" t="e">
        <f t="shared" ca="1" si="22"/>
        <v>#NAME?</v>
      </c>
      <c r="BE82" s="35" t="e">
        <f t="shared" ca="1" si="23"/>
        <v>#NAME?</v>
      </c>
      <c r="BF82" s="36" t="e">
        <f t="shared" ca="1" si="24"/>
        <v>#NAME?</v>
      </c>
      <c r="BG82" s="36" t="e">
        <f t="shared" ca="1" si="25"/>
        <v>#NAME?</v>
      </c>
      <c r="BH82" s="7"/>
      <c r="BI82" s="7"/>
      <c r="BJ82" s="7"/>
      <c r="BK82" s="7"/>
      <c r="BL82" s="7"/>
      <c r="BM82" s="7"/>
      <c r="BN82" s="8"/>
      <c r="BO82" s="8"/>
    </row>
    <row r="83" spans="1:67" ht="14.5" x14ac:dyDescent="0.35">
      <c r="A83" s="19">
        <f t="shared" si="0"/>
        <v>81</v>
      </c>
      <c r="B83" s="20">
        <v>46250</v>
      </c>
      <c r="C83" s="62" t="s">
        <v>677</v>
      </c>
      <c r="D83" s="43" t="s">
        <v>681</v>
      </c>
      <c r="E83" s="23" t="s">
        <v>682</v>
      </c>
      <c r="F83" s="24">
        <v>3</v>
      </c>
      <c r="G83" s="24" t="s">
        <v>556</v>
      </c>
      <c r="H83" s="19" t="str">
        <f t="shared" si="1"/>
        <v>WAITING</v>
      </c>
      <c r="I83" s="24" t="s">
        <v>547</v>
      </c>
      <c r="J83" s="25" t="s">
        <v>548</v>
      </c>
      <c r="K83" s="25" t="s">
        <v>108</v>
      </c>
      <c r="L83" s="25">
        <v>24087</v>
      </c>
      <c r="M83" s="19"/>
      <c r="N83" s="24" t="s">
        <v>244</v>
      </c>
      <c r="O83" s="24" t="s">
        <v>65</v>
      </c>
      <c r="P83" s="24" t="s">
        <v>678</v>
      </c>
      <c r="Q83" s="24" t="s">
        <v>679</v>
      </c>
      <c r="R83" s="21" t="s">
        <v>680</v>
      </c>
      <c r="S83" s="20">
        <v>46250</v>
      </c>
      <c r="T83" s="21">
        <v>1000022167</v>
      </c>
      <c r="U83" s="48"/>
      <c r="V83" s="19"/>
      <c r="W83" s="19"/>
      <c r="X83" s="28"/>
      <c r="Y83" s="28" t="str">
        <f t="shared" si="2"/>
        <v>WAITING</v>
      </c>
      <c r="Z83" s="28"/>
      <c r="AA83" s="28"/>
      <c r="AB83" s="19" t="str">
        <f t="shared" si="3"/>
        <v>WAITING</v>
      </c>
      <c r="AC83" s="19"/>
      <c r="AD83" s="28"/>
      <c r="AE83" s="28"/>
      <c r="AF83" s="28" t="str">
        <f t="shared" si="4"/>
        <v>WAITING</v>
      </c>
      <c r="AG83" s="28"/>
      <c r="AH83" s="31"/>
      <c r="AI83" s="31" t="e">
        <f t="shared" ca="1" si="5"/>
        <v>#NAME?</v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0-day</v>
      </c>
      <c r="AM83" s="33"/>
      <c r="AN83" s="33" t="str">
        <f t="shared" si="8"/>
        <v>0-day</v>
      </c>
      <c r="AO83" s="33" t="str">
        <f t="shared" si="9"/>
        <v>0-day</v>
      </c>
      <c r="AP83" s="33" t="str">
        <f t="shared" si="10"/>
        <v>0-day</v>
      </c>
      <c r="AQ83" s="33" t="str">
        <f t="shared" si="11"/>
        <v>0-day</v>
      </c>
      <c r="AR83" s="4"/>
      <c r="AS83" s="34">
        <f t="shared" si="12"/>
        <v>81</v>
      </c>
      <c r="AT83" s="35" t="str">
        <f t="shared" si="27"/>
        <v>GMIUT/2026/08/0108</v>
      </c>
      <c r="AU83" s="35" t="e">
        <f t="shared" ca="1" si="13"/>
        <v>#NAME?</v>
      </c>
      <c r="AV83" s="35" t="e">
        <f t="shared" ca="1" si="14"/>
        <v>#NAME?</v>
      </c>
      <c r="AW83" s="34" t="e">
        <f t="shared" ca="1" si="15"/>
        <v>#NAME?</v>
      </c>
      <c r="AX83" s="35" t="e">
        <f t="shared" ca="1" si="16"/>
        <v>#NAME?</v>
      </c>
      <c r="AY83" s="34" t="str">
        <f t="shared" si="17"/>
        <v>0000-677545</v>
      </c>
      <c r="AZ83" s="36" t="e">
        <f t="shared" ca="1" si="18"/>
        <v>#NAME?</v>
      </c>
      <c r="BA83" s="35" t="e">
        <f t="shared" ca="1" si="19"/>
        <v>#NAME?</v>
      </c>
      <c r="BB83" s="37" t="e">
        <f t="shared" ca="1" si="20"/>
        <v>#NAME?</v>
      </c>
      <c r="BC83" s="38" t="e">
        <f t="shared" ca="1" si="21"/>
        <v>#NAME?</v>
      </c>
      <c r="BD83" s="38" t="e">
        <f t="shared" ca="1" si="22"/>
        <v>#NAME?</v>
      </c>
      <c r="BE83" s="35" t="e">
        <f t="shared" ca="1" si="23"/>
        <v>#NAME?</v>
      </c>
      <c r="BF83" s="36" t="e">
        <f t="shared" ca="1" si="24"/>
        <v>#NAME?</v>
      </c>
      <c r="BG83" s="36" t="e">
        <f t="shared" ca="1" si="25"/>
        <v>#NAME?</v>
      </c>
      <c r="BH83" s="7"/>
      <c r="BI83" s="7"/>
      <c r="BJ83" s="7"/>
      <c r="BK83" s="7"/>
      <c r="BL83" s="7"/>
      <c r="BM83" s="7"/>
      <c r="BN83" s="8"/>
      <c r="BO83" s="8"/>
    </row>
    <row r="84" spans="1:67" ht="14.5" x14ac:dyDescent="0.35">
      <c r="A84" s="19">
        <f t="shared" si="0"/>
        <v>82</v>
      </c>
      <c r="B84" s="20">
        <v>46250</v>
      </c>
      <c r="C84" s="62" t="s">
        <v>683</v>
      </c>
      <c r="D84" s="43" t="s">
        <v>684</v>
      </c>
      <c r="E84" s="23" t="s">
        <v>685</v>
      </c>
      <c r="F84" s="24">
        <v>1</v>
      </c>
      <c r="G84" s="24" t="s">
        <v>556</v>
      </c>
      <c r="H84" s="19" t="str">
        <f t="shared" si="1"/>
        <v>WAITING</v>
      </c>
      <c r="I84" s="24" t="s">
        <v>362</v>
      </c>
      <c r="J84" s="25" t="s">
        <v>61</v>
      </c>
      <c r="K84" s="25" t="s">
        <v>63</v>
      </c>
      <c r="L84" s="25">
        <v>222674</v>
      </c>
      <c r="M84" s="19"/>
      <c r="N84" s="24" t="s">
        <v>686</v>
      </c>
      <c r="O84" s="24" t="s">
        <v>65</v>
      </c>
      <c r="P84" s="24" t="s">
        <v>586</v>
      </c>
      <c r="Q84" s="24" t="s">
        <v>467</v>
      </c>
      <c r="R84" s="21" t="s">
        <v>687</v>
      </c>
      <c r="S84" s="20">
        <v>46252</v>
      </c>
      <c r="T84" s="21">
        <v>1000022160</v>
      </c>
      <c r="U84" s="48"/>
      <c r="V84" s="19"/>
      <c r="W84" s="19"/>
      <c r="X84" s="28"/>
      <c r="Y84" s="28" t="str">
        <f t="shared" si="2"/>
        <v>WAITING</v>
      </c>
      <c r="Z84" s="28"/>
      <c r="AA84" s="28"/>
      <c r="AB84" s="19" t="str">
        <f t="shared" si="3"/>
        <v>WAITING</v>
      </c>
      <c r="AC84" s="19"/>
      <c r="AD84" s="28"/>
      <c r="AE84" s="28"/>
      <c r="AF84" s="28" t="str">
        <f t="shared" si="4"/>
        <v>WAITING</v>
      </c>
      <c r="AG84" s="28"/>
      <c r="AH84" s="31"/>
      <c r="AI84" s="31" t="e">
        <f t="shared" ca="1" si="5"/>
        <v>#NAME?</v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2-day</v>
      </c>
      <c r="AM84" s="33"/>
      <c r="AN84" s="33" t="str">
        <f t="shared" si="8"/>
        <v>0-day</v>
      </c>
      <c r="AO84" s="33" t="str">
        <f t="shared" si="9"/>
        <v>0-day</v>
      </c>
      <c r="AP84" s="33" t="str">
        <f t="shared" si="10"/>
        <v>0-day</v>
      </c>
      <c r="AQ84" s="33" t="str">
        <f t="shared" si="11"/>
        <v>0-day</v>
      </c>
      <c r="AR84" s="4"/>
      <c r="AS84" s="34">
        <f t="shared" si="12"/>
        <v>82</v>
      </c>
      <c r="AT84" s="35" t="str">
        <f t="shared" si="27"/>
        <v>GMIUT/2026/08/0109</v>
      </c>
      <c r="AU84" s="35" t="e">
        <f t="shared" ca="1" si="13"/>
        <v>#NAME?</v>
      </c>
      <c r="AV84" s="35" t="e">
        <f t="shared" ca="1" si="14"/>
        <v>#NAME?</v>
      </c>
      <c r="AW84" s="34" t="e">
        <f t="shared" ca="1" si="15"/>
        <v>#NAME?</v>
      </c>
      <c r="AX84" s="35" t="e">
        <f t="shared" ca="1" si="16"/>
        <v>#NAME?</v>
      </c>
      <c r="AY84" s="34" t="str">
        <f t="shared" si="17"/>
        <v>0000-677722</v>
      </c>
      <c r="AZ84" s="36" t="e">
        <f t="shared" ca="1" si="18"/>
        <v>#NAME?</v>
      </c>
      <c r="BA84" s="35" t="e">
        <f t="shared" ca="1" si="19"/>
        <v>#NAME?</v>
      </c>
      <c r="BB84" s="37" t="e">
        <f t="shared" ca="1" si="20"/>
        <v>#NAME?</v>
      </c>
      <c r="BC84" s="38" t="e">
        <f t="shared" ca="1" si="21"/>
        <v>#NAME?</v>
      </c>
      <c r="BD84" s="38" t="e">
        <f t="shared" ca="1" si="22"/>
        <v>#NAME?</v>
      </c>
      <c r="BE84" s="35" t="e">
        <f t="shared" ca="1" si="23"/>
        <v>#NAME?</v>
      </c>
      <c r="BF84" s="36" t="e">
        <f t="shared" ca="1" si="24"/>
        <v>#NAME?</v>
      </c>
      <c r="BG84" s="36" t="e">
        <f t="shared" ca="1" si="25"/>
        <v>#NAME?</v>
      </c>
      <c r="BH84" s="7"/>
      <c r="BI84" s="7"/>
      <c r="BJ84" s="7"/>
      <c r="BK84" s="7"/>
      <c r="BL84" s="7"/>
      <c r="BM84" s="7"/>
      <c r="BN84" s="8"/>
      <c r="BO84" s="8"/>
    </row>
    <row r="85" spans="1:67" ht="14.5" x14ac:dyDescent="0.35">
      <c r="A85" s="19">
        <f t="shared" si="0"/>
        <v>83</v>
      </c>
      <c r="B85" s="20">
        <v>46250</v>
      </c>
      <c r="C85" s="62" t="s">
        <v>683</v>
      </c>
      <c r="D85" s="43" t="s">
        <v>91</v>
      </c>
      <c r="E85" s="23" t="s">
        <v>385</v>
      </c>
      <c r="F85" s="24">
        <v>1</v>
      </c>
      <c r="G85" s="24" t="s">
        <v>60</v>
      </c>
      <c r="H85" s="19" t="str">
        <f t="shared" si="1"/>
        <v>WAITING</v>
      </c>
      <c r="I85" s="24" t="s">
        <v>362</v>
      </c>
      <c r="J85" s="25" t="s">
        <v>61</v>
      </c>
      <c r="K85" s="25" t="s">
        <v>63</v>
      </c>
      <c r="L85" s="25">
        <v>222674</v>
      </c>
      <c r="M85" s="19"/>
      <c r="N85" s="24" t="s">
        <v>686</v>
      </c>
      <c r="O85" s="24" t="s">
        <v>65</v>
      </c>
      <c r="P85" s="24" t="s">
        <v>586</v>
      </c>
      <c r="Q85" s="24" t="s">
        <v>467</v>
      </c>
      <c r="R85" s="21" t="s">
        <v>687</v>
      </c>
      <c r="S85" s="20">
        <v>46252</v>
      </c>
      <c r="T85" s="21">
        <v>1000022160</v>
      </c>
      <c r="U85" s="48"/>
      <c r="V85" s="19"/>
      <c r="W85" s="19"/>
      <c r="X85" s="28"/>
      <c r="Y85" s="28" t="str">
        <f t="shared" si="2"/>
        <v>WAITING</v>
      </c>
      <c r="Z85" s="28"/>
      <c r="AA85" s="28"/>
      <c r="AB85" s="19" t="str">
        <f t="shared" si="3"/>
        <v>WAITING</v>
      </c>
      <c r="AC85" s="19"/>
      <c r="AD85" s="28"/>
      <c r="AE85" s="28"/>
      <c r="AF85" s="28" t="str">
        <f t="shared" si="4"/>
        <v>WAITING</v>
      </c>
      <c r="AG85" s="28"/>
      <c r="AH85" s="31"/>
      <c r="AI85" s="31" t="e">
        <f t="shared" ca="1" si="5"/>
        <v>#NAME?</v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2-day</v>
      </c>
      <c r="AM85" s="33"/>
      <c r="AN85" s="33" t="str">
        <f t="shared" si="8"/>
        <v>0-day</v>
      </c>
      <c r="AO85" s="33" t="str">
        <f t="shared" si="9"/>
        <v>0-day</v>
      </c>
      <c r="AP85" s="33" t="str">
        <f t="shared" si="10"/>
        <v>0-day</v>
      </c>
      <c r="AQ85" s="33" t="str">
        <f t="shared" si="11"/>
        <v>0-day</v>
      </c>
      <c r="AR85" s="4"/>
      <c r="AS85" s="34">
        <f t="shared" si="12"/>
        <v>83</v>
      </c>
      <c r="AT85" s="35" t="str">
        <f t="shared" si="27"/>
        <v>GMIUT/2026/08/0109</v>
      </c>
      <c r="AU85" s="35" t="e">
        <f t="shared" ca="1" si="13"/>
        <v>#NAME?</v>
      </c>
      <c r="AV85" s="35" t="e">
        <f t="shared" ca="1" si="14"/>
        <v>#NAME?</v>
      </c>
      <c r="AW85" s="34" t="e">
        <f t="shared" ca="1" si="15"/>
        <v>#NAME?</v>
      </c>
      <c r="AX85" s="35" t="e">
        <f t="shared" ca="1" si="16"/>
        <v>#NAME?</v>
      </c>
      <c r="AY85" s="34" t="str">
        <f t="shared" si="17"/>
        <v>0000-677722</v>
      </c>
      <c r="AZ85" s="36" t="e">
        <f t="shared" ca="1" si="18"/>
        <v>#NAME?</v>
      </c>
      <c r="BA85" s="35" t="e">
        <f t="shared" ca="1" si="19"/>
        <v>#NAME?</v>
      </c>
      <c r="BB85" s="37" t="e">
        <f t="shared" ca="1" si="20"/>
        <v>#NAME?</v>
      </c>
      <c r="BC85" s="38" t="e">
        <f t="shared" ca="1" si="21"/>
        <v>#NAME?</v>
      </c>
      <c r="BD85" s="38" t="e">
        <f t="shared" ca="1" si="22"/>
        <v>#NAME?</v>
      </c>
      <c r="BE85" s="35" t="e">
        <f t="shared" ca="1" si="23"/>
        <v>#NAME?</v>
      </c>
      <c r="BF85" s="36" t="e">
        <f t="shared" ca="1" si="24"/>
        <v>#NAME?</v>
      </c>
      <c r="BG85" s="36" t="e">
        <f t="shared" ca="1" si="25"/>
        <v>#NAME?</v>
      </c>
      <c r="BH85" s="7"/>
      <c r="BI85" s="7"/>
      <c r="BJ85" s="7"/>
      <c r="BK85" s="7"/>
      <c r="BL85" s="7"/>
      <c r="BM85" s="7"/>
      <c r="BN85" s="8"/>
      <c r="BO85" s="8"/>
    </row>
    <row r="86" spans="1:67" ht="14.5" x14ac:dyDescent="0.35">
      <c r="A86" s="19">
        <f t="shared" si="0"/>
        <v>84</v>
      </c>
      <c r="B86" s="20">
        <v>46250</v>
      </c>
      <c r="C86" s="62" t="s">
        <v>683</v>
      </c>
      <c r="D86" s="43" t="s">
        <v>113</v>
      </c>
      <c r="E86" s="23" t="s">
        <v>114</v>
      </c>
      <c r="F86" s="24">
        <v>4</v>
      </c>
      <c r="G86" s="24" t="s">
        <v>60</v>
      </c>
      <c r="H86" s="19" t="str">
        <f t="shared" si="1"/>
        <v>WAITING</v>
      </c>
      <c r="I86" s="24" t="s">
        <v>362</v>
      </c>
      <c r="J86" s="25" t="s">
        <v>61</v>
      </c>
      <c r="K86" s="25" t="s">
        <v>63</v>
      </c>
      <c r="L86" s="25">
        <v>222674</v>
      </c>
      <c r="M86" s="19"/>
      <c r="N86" s="24" t="s">
        <v>686</v>
      </c>
      <c r="O86" s="24" t="s">
        <v>65</v>
      </c>
      <c r="P86" s="24" t="s">
        <v>586</v>
      </c>
      <c r="Q86" s="24" t="s">
        <v>467</v>
      </c>
      <c r="R86" s="21" t="s">
        <v>687</v>
      </c>
      <c r="S86" s="20">
        <v>46252</v>
      </c>
      <c r="T86" s="21">
        <v>1000022160</v>
      </c>
      <c r="U86" s="48"/>
      <c r="V86" s="19"/>
      <c r="W86" s="19"/>
      <c r="X86" s="28"/>
      <c r="Y86" s="28" t="str">
        <f t="shared" si="2"/>
        <v>WAITING</v>
      </c>
      <c r="Z86" s="28"/>
      <c r="AA86" s="28"/>
      <c r="AB86" s="19" t="str">
        <f t="shared" si="3"/>
        <v>WAITING</v>
      </c>
      <c r="AC86" s="19"/>
      <c r="AD86" s="28"/>
      <c r="AE86" s="28"/>
      <c r="AF86" s="28" t="str">
        <f t="shared" si="4"/>
        <v>WAITING</v>
      </c>
      <c r="AG86" s="28"/>
      <c r="AH86" s="31"/>
      <c r="AI86" s="31" t="e">
        <f t="shared" ca="1" si="5"/>
        <v>#NAME?</v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2-day</v>
      </c>
      <c r="AM86" s="33"/>
      <c r="AN86" s="33" t="str">
        <f t="shared" si="8"/>
        <v>0-day</v>
      </c>
      <c r="AO86" s="33" t="str">
        <f t="shared" si="9"/>
        <v>0-day</v>
      </c>
      <c r="AP86" s="33" t="str">
        <f t="shared" si="10"/>
        <v>0-day</v>
      </c>
      <c r="AQ86" s="33" t="str">
        <f t="shared" si="11"/>
        <v>0-day</v>
      </c>
      <c r="AR86" s="4"/>
      <c r="AS86" s="34">
        <f t="shared" si="12"/>
        <v>84</v>
      </c>
      <c r="AT86" s="35" t="str">
        <f t="shared" si="27"/>
        <v>GMIUT/2026/08/0109</v>
      </c>
      <c r="AU86" s="35" t="e">
        <f t="shared" ca="1" si="13"/>
        <v>#NAME?</v>
      </c>
      <c r="AV86" s="35" t="e">
        <f t="shared" ca="1" si="14"/>
        <v>#NAME?</v>
      </c>
      <c r="AW86" s="34" t="e">
        <f t="shared" ca="1" si="15"/>
        <v>#NAME?</v>
      </c>
      <c r="AX86" s="35" t="e">
        <f t="shared" ca="1" si="16"/>
        <v>#NAME?</v>
      </c>
      <c r="AY86" s="34" t="str">
        <f t="shared" si="17"/>
        <v>0000-677722</v>
      </c>
      <c r="AZ86" s="36" t="e">
        <f t="shared" ca="1" si="18"/>
        <v>#NAME?</v>
      </c>
      <c r="BA86" s="35" t="e">
        <f t="shared" ca="1" si="19"/>
        <v>#NAME?</v>
      </c>
      <c r="BB86" s="37" t="e">
        <f t="shared" ca="1" si="20"/>
        <v>#NAME?</v>
      </c>
      <c r="BC86" s="38" t="e">
        <f t="shared" ca="1" si="21"/>
        <v>#NAME?</v>
      </c>
      <c r="BD86" s="38" t="e">
        <f t="shared" ca="1" si="22"/>
        <v>#NAME?</v>
      </c>
      <c r="BE86" s="35" t="e">
        <f t="shared" ca="1" si="23"/>
        <v>#NAME?</v>
      </c>
      <c r="BF86" s="36" t="e">
        <f t="shared" ca="1" si="24"/>
        <v>#NAME?</v>
      </c>
      <c r="BG86" s="36" t="e">
        <f t="shared" ca="1" si="25"/>
        <v>#NAME?</v>
      </c>
      <c r="BH86" s="7"/>
      <c r="BI86" s="7"/>
      <c r="BJ86" s="7"/>
      <c r="BK86" s="7"/>
      <c r="BL86" s="7"/>
      <c r="BM86" s="7"/>
      <c r="BN86" s="8"/>
      <c r="BO86" s="8"/>
    </row>
    <row r="87" spans="1:67" ht="14.5" x14ac:dyDescent="0.35">
      <c r="A87" s="19">
        <f t="shared" si="0"/>
        <v>85</v>
      </c>
      <c r="B87" s="20">
        <v>46250</v>
      </c>
      <c r="C87" s="62" t="s">
        <v>683</v>
      </c>
      <c r="D87" s="43" t="s">
        <v>688</v>
      </c>
      <c r="E87" s="23" t="s">
        <v>689</v>
      </c>
      <c r="F87" s="24">
        <v>15</v>
      </c>
      <c r="G87" s="24" t="s">
        <v>345</v>
      </c>
      <c r="H87" s="19" t="str">
        <f t="shared" si="1"/>
        <v>WAITING</v>
      </c>
      <c r="I87" s="24" t="s">
        <v>362</v>
      </c>
      <c r="J87" s="25" t="s">
        <v>61</v>
      </c>
      <c r="K87" s="25" t="s">
        <v>63</v>
      </c>
      <c r="L87" s="25">
        <v>222674</v>
      </c>
      <c r="M87" s="19"/>
      <c r="N87" s="24" t="s">
        <v>686</v>
      </c>
      <c r="O87" s="24" t="s">
        <v>65</v>
      </c>
      <c r="P87" s="24" t="s">
        <v>586</v>
      </c>
      <c r="Q87" s="24" t="s">
        <v>467</v>
      </c>
      <c r="R87" s="21" t="s">
        <v>687</v>
      </c>
      <c r="S87" s="20">
        <v>46252</v>
      </c>
      <c r="T87" s="21">
        <v>1000022160</v>
      </c>
      <c r="U87" s="48"/>
      <c r="V87" s="19"/>
      <c r="W87" s="19"/>
      <c r="X87" s="28"/>
      <c r="Y87" s="28" t="str">
        <f t="shared" si="2"/>
        <v>WAITING</v>
      </c>
      <c r="Z87" s="28"/>
      <c r="AA87" s="28"/>
      <c r="AB87" s="19" t="str">
        <f t="shared" si="3"/>
        <v>WAITING</v>
      </c>
      <c r="AC87" s="19"/>
      <c r="AD87" s="28"/>
      <c r="AE87" s="28"/>
      <c r="AF87" s="28" t="str">
        <f t="shared" si="4"/>
        <v>WAITING</v>
      </c>
      <c r="AG87" s="28"/>
      <c r="AH87" s="31"/>
      <c r="AI87" s="31" t="e">
        <f t="shared" ca="1" si="5"/>
        <v>#NAME?</v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2-day</v>
      </c>
      <c r="AM87" s="33"/>
      <c r="AN87" s="33" t="str">
        <f t="shared" si="8"/>
        <v>0-day</v>
      </c>
      <c r="AO87" s="33" t="str">
        <f t="shared" si="9"/>
        <v>0-day</v>
      </c>
      <c r="AP87" s="33" t="str">
        <f t="shared" si="10"/>
        <v>0-day</v>
      </c>
      <c r="AQ87" s="33" t="str">
        <f t="shared" si="11"/>
        <v>0-day</v>
      </c>
      <c r="AR87" s="4"/>
      <c r="AS87" s="34">
        <f t="shared" si="12"/>
        <v>85</v>
      </c>
      <c r="AT87" s="35" t="str">
        <f t="shared" si="27"/>
        <v>GMIUT/2026/08/0109</v>
      </c>
      <c r="AU87" s="35" t="e">
        <f t="shared" ca="1" si="13"/>
        <v>#NAME?</v>
      </c>
      <c r="AV87" s="35" t="e">
        <f t="shared" ca="1" si="14"/>
        <v>#NAME?</v>
      </c>
      <c r="AW87" s="34" t="e">
        <f t="shared" ca="1" si="15"/>
        <v>#NAME?</v>
      </c>
      <c r="AX87" s="35" t="e">
        <f t="shared" ca="1" si="16"/>
        <v>#NAME?</v>
      </c>
      <c r="AY87" s="34" t="str">
        <f t="shared" si="17"/>
        <v>0000-677722</v>
      </c>
      <c r="AZ87" s="36" t="e">
        <f t="shared" ca="1" si="18"/>
        <v>#NAME?</v>
      </c>
      <c r="BA87" s="35" t="e">
        <f t="shared" ca="1" si="19"/>
        <v>#NAME?</v>
      </c>
      <c r="BB87" s="37" t="e">
        <f t="shared" ca="1" si="20"/>
        <v>#NAME?</v>
      </c>
      <c r="BC87" s="38" t="e">
        <f t="shared" ca="1" si="21"/>
        <v>#NAME?</v>
      </c>
      <c r="BD87" s="38" t="e">
        <f t="shared" ca="1" si="22"/>
        <v>#NAME?</v>
      </c>
      <c r="BE87" s="35" t="e">
        <f t="shared" ca="1" si="23"/>
        <v>#NAME?</v>
      </c>
      <c r="BF87" s="36" t="e">
        <f t="shared" ca="1" si="24"/>
        <v>#NAME?</v>
      </c>
      <c r="BG87" s="36" t="e">
        <f t="shared" ca="1" si="25"/>
        <v>#NAME?</v>
      </c>
      <c r="BH87" s="7"/>
      <c r="BI87" s="7"/>
      <c r="BJ87" s="7"/>
      <c r="BK87" s="7"/>
      <c r="BL87" s="7"/>
      <c r="BM87" s="7"/>
      <c r="BN87" s="8"/>
      <c r="BO87" s="8"/>
    </row>
    <row r="88" spans="1:67" ht="14.5" x14ac:dyDescent="0.35">
      <c r="A88" s="19">
        <f t="shared" si="0"/>
        <v>86</v>
      </c>
      <c r="B88" s="20">
        <v>46250</v>
      </c>
      <c r="C88" s="62" t="s">
        <v>683</v>
      </c>
      <c r="D88" s="43" t="s">
        <v>148</v>
      </c>
      <c r="E88" s="23" t="s">
        <v>397</v>
      </c>
      <c r="F88" s="24">
        <v>1</v>
      </c>
      <c r="G88" s="24" t="s">
        <v>60</v>
      </c>
      <c r="H88" s="19" t="str">
        <f t="shared" si="1"/>
        <v>WAITING</v>
      </c>
      <c r="I88" s="24" t="s">
        <v>362</v>
      </c>
      <c r="J88" s="25" t="s">
        <v>61</v>
      </c>
      <c r="K88" s="25" t="s">
        <v>63</v>
      </c>
      <c r="L88" s="25">
        <v>222674</v>
      </c>
      <c r="M88" s="19"/>
      <c r="N88" s="24" t="s">
        <v>686</v>
      </c>
      <c r="O88" s="24" t="s">
        <v>65</v>
      </c>
      <c r="P88" s="24" t="s">
        <v>586</v>
      </c>
      <c r="Q88" s="24" t="s">
        <v>467</v>
      </c>
      <c r="R88" s="21" t="s">
        <v>687</v>
      </c>
      <c r="S88" s="20">
        <v>46252</v>
      </c>
      <c r="T88" s="21">
        <v>1000022160</v>
      </c>
      <c r="U88" s="48"/>
      <c r="V88" s="19"/>
      <c r="W88" s="19"/>
      <c r="X88" s="28"/>
      <c r="Y88" s="28" t="str">
        <f t="shared" si="2"/>
        <v>WAITING</v>
      </c>
      <c r="Z88" s="28"/>
      <c r="AA88" s="28"/>
      <c r="AB88" s="19" t="str">
        <f t="shared" si="3"/>
        <v>WAITING</v>
      </c>
      <c r="AC88" s="19"/>
      <c r="AD88" s="28"/>
      <c r="AE88" s="28"/>
      <c r="AF88" s="28" t="str">
        <f t="shared" si="4"/>
        <v>WAITING</v>
      </c>
      <c r="AG88" s="28"/>
      <c r="AH88" s="31"/>
      <c r="AI88" s="31" t="e">
        <f t="shared" ca="1" si="5"/>
        <v>#NAME?</v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2-day</v>
      </c>
      <c r="AM88" s="33"/>
      <c r="AN88" s="33" t="str">
        <f t="shared" si="8"/>
        <v>0-day</v>
      </c>
      <c r="AO88" s="33" t="str">
        <f t="shared" si="9"/>
        <v>0-day</v>
      </c>
      <c r="AP88" s="33" t="str">
        <f t="shared" si="10"/>
        <v>0-day</v>
      </c>
      <c r="AQ88" s="33" t="str">
        <f t="shared" si="11"/>
        <v>0-day</v>
      </c>
      <c r="AR88" s="4"/>
      <c r="AS88" s="34">
        <f t="shared" si="12"/>
        <v>86</v>
      </c>
      <c r="AT88" s="35" t="str">
        <f t="shared" si="27"/>
        <v>GMIUT/2026/08/0109</v>
      </c>
      <c r="AU88" s="35" t="e">
        <f t="shared" ca="1" si="13"/>
        <v>#NAME?</v>
      </c>
      <c r="AV88" s="35" t="e">
        <f t="shared" ca="1" si="14"/>
        <v>#NAME?</v>
      </c>
      <c r="AW88" s="34" t="e">
        <f t="shared" ca="1" si="15"/>
        <v>#NAME?</v>
      </c>
      <c r="AX88" s="35" t="e">
        <f t="shared" ca="1" si="16"/>
        <v>#NAME?</v>
      </c>
      <c r="AY88" s="34" t="str">
        <f t="shared" si="17"/>
        <v>0000-677722</v>
      </c>
      <c r="AZ88" s="36" t="e">
        <f t="shared" ca="1" si="18"/>
        <v>#NAME?</v>
      </c>
      <c r="BA88" s="35" t="e">
        <f t="shared" ca="1" si="19"/>
        <v>#NAME?</v>
      </c>
      <c r="BB88" s="37" t="e">
        <f t="shared" ca="1" si="20"/>
        <v>#NAME?</v>
      </c>
      <c r="BC88" s="38" t="e">
        <f t="shared" ca="1" si="21"/>
        <v>#NAME?</v>
      </c>
      <c r="BD88" s="38" t="e">
        <f t="shared" ca="1" si="22"/>
        <v>#NAME?</v>
      </c>
      <c r="BE88" s="35" t="e">
        <f t="shared" ca="1" si="23"/>
        <v>#NAME?</v>
      </c>
      <c r="BF88" s="36" t="e">
        <f t="shared" ca="1" si="24"/>
        <v>#NAME?</v>
      </c>
      <c r="BG88" s="36" t="e">
        <f t="shared" ca="1" si="25"/>
        <v>#NAME?</v>
      </c>
      <c r="BH88" s="7"/>
      <c r="BI88" s="7"/>
      <c r="BJ88" s="7"/>
      <c r="BK88" s="7"/>
      <c r="BL88" s="7"/>
      <c r="BM88" s="7"/>
      <c r="BN88" s="8"/>
      <c r="BO88" s="8"/>
    </row>
    <row r="89" spans="1:67" ht="14.5" x14ac:dyDescent="0.35">
      <c r="A89" s="19">
        <f t="shared" si="0"/>
        <v>87</v>
      </c>
      <c r="B89" s="20">
        <v>46250</v>
      </c>
      <c r="C89" s="62" t="s">
        <v>683</v>
      </c>
      <c r="D89" s="43" t="s">
        <v>99</v>
      </c>
      <c r="E89" s="23" t="s">
        <v>100</v>
      </c>
      <c r="F89" s="24">
        <v>1</v>
      </c>
      <c r="G89" s="24" t="s">
        <v>60</v>
      </c>
      <c r="H89" s="19" t="str">
        <f t="shared" si="1"/>
        <v>WAITING</v>
      </c>
      <c r="I89" s="24" t="s">
        <v>362</v>
      </c>
      <c r="J89" s="25" t="s">
        <v>61</v>
      </c>
      <c r="K89" s="25" t="s">
        <v>63</v>
      </c>
      <c r="L89" s="25">
        <v>222674</v>
      </c>
      <c r="M89" s="19"/>
      <c r="N89" s="24" t="s">
        <v>686</v>
      </c>
      <c r="O89" s="24" t="s">
        <v>65</v>
      </c>
      <c r="P89" s="24" t="s">
        <v>586</v>
      </c>
      <c r="Q89" s="24" t="s">
        <v>467</v>
      </c>
      <c r="R89" s="21" t="s">
        <v>687</v>
      </c>
      <c r="S89" s="20">
        <v>46252</v>
      </c>
      <c r="T89" s="21">
        <v>1000022160</v>
      </c>
      <c r="U89" s="48"/>
      <c r="V89" s="19"/>
      <c r="W89" s="19"/>
      <c r="X89" s="28"/>
      <c r="Y89" s="28" t="str">
        <f t="shared" si="2"/>
        <v>WAITING</v>
      </c>
      <c r="Z89" s="28"/>
      <c r="AA89" s="28"/>
      <c r="AB89" s="19" t="str">
        <f t="shared" si="3"/>
        <v>WAITING</v>
      </c>
      <c r="AC89" s="19"/>
      <c r="AD89" s="28"/>
      <c r="AE89" s="28"/>
      <c r="AF89" s="28" t="str">
        <f t="shared" si="4"/>
        <v>WAITING</v>
      </c>
      <c r="AG89" s="28"/>
      <c r="AH89" s="31"/>
      <c r="AI89" s="31" t="e">
        <f t="shared" ca="1" si="5"/>
        <v>#NAME?</v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2-day</v>
      </c>
      <c r="AM89" s="33"/>
      <c r="AN89" s="33" t="str">
        <f t="shared" si="8"/>
        <v>0-day</v>
      </c>
      <c r="AO89" s="33" t="str">
        <f t="shared" si="9"/>
        <v>0-day</v>
      </c>
      <c r="AP89" s="33" t="str">
        <f t="shared" si="10"/>
        <v>0-day</v>
      </c>
      <c r="AQ89" s="33" t="str">
        <f t="shared" si="11"/>
        <v>0-day</v>
      </c>
      <c r="AR89" s="4"/>
      <c r="AS89" s="34">
        <f t="shared" si="12"/>
        <v>87</v>
      </c>
      <c r="AT89" s="35" t="str">
        <f t="shared" si="27"/>
        <v>GMIUT/2026/08/0109</v>
      </c>
      <c r="AU89" s="35" t="e">
        <f t="shared" ca="1" si="13"/>
        <v>#NAME?</v>
      </c>
      <c r="AV89" s="35" t="e">
        <f t="shared" ca="1" si="14"/>
        <v>#NAME?</v>
      </c>
      <c r="AW89" s="34" t="e">
        <f t="shared" ca="1" si="15"/>
        <v>#NAME?</v>
      </c>
      <c r="AX89" s="35" t="e">
        <f t="shared" ca="1" si="16"/>
        <v>#NAME?</v>
      </c>
      <c r="AY89" s="34" t="str">
        <f t="shared" si="17"/>
        <v>0000-677722</v>
      </c>
      <c r="AZ89" s="36" t="e">
        <f t="shared" ca="1" si="18"/>
        <v>#NAME?</v>
      </c>
      <c r="BA89" s="35" t="e">
        <f t="shared" ca="1" si="19"/>
        <v>#NAME?</v>
      </c>
      <c r="BB89" s="37" t="e">
        <f t="shared" ca="1" si="20"/>
        <v>#NAME?</v>
      </c>
      <c r="BC89" s="38" t="e">
        <f t="shared" ca="1" si="21"/>
        <v>#NAME?</v>
      </c>
      <c r="BD89" s="38" t="e">
        <f t="shared" ca="1" si="22"/>
        <v>#NAME?</v>
      </c>
      <c r="BE89" s="35" t="e">
        <f t="shared" ca="1" si="23"/>
        <v>#NAME?</v>
      </c>
      <c r="BF89" s="36" t="e">
        <f t="shared" ca="1" si="24"/>
        <v>#NAME?</v>
      </c>
      <c r="BG89" s="36" t="e">
        <f t="shared" ca="1" si="25"/>
        <v>#NAME?</v>
      </c>
      <c r="BH89" s="7"/>
      <c r="BI89" s="7"/>
      <c r="BJ89" s="7"/>
      <c r="BK89" s="7"/>
      <c r="BL89" s="7"/>
      <c r="BM89" s="7"/>
      <c r="BN89" s="8"/>
      <c r="BO89" s="8"/>
    </row>
    <row r="90" spans="1:67" ht="14.5" x14ac:dyDescent="0.35">
      <c r="A90" s="19">
        <f t="shared" si="0"/>
        <v>88</v>
      </c>
      <c r="B90" s="20">
        <v>46250</v>
      </c>
      <c r="C90" s="62" t="s">
        <v>683</v>
      </c>
      <c r="D90" s="43" t="s">
        <v>86</v>
      </c>
      <c r="E90" s="23" t="s">
        <v>87</v>
      </c>
      <c r="F90" s="24">
        <v>1</v>
      </c>
      <c r="G90" s="24" t="s">
        <v>60</v>
      </c>
      <c r="H90" s="19" t="str">
        <f t="shared" si="1"/>
        <v>WAITING</v>
      </c>
      <c r="I90" s="24" t="s">
        <v>362</v>
      </c>
      <c r="J90" s="25" t="s">
        <v>61</v>
      </c>
      <c r="K90" s="25" t="s">
        <v>63</v>
      </c>
      <c r="L90" s="25">
        <v>222674</v>
      </c>
      <c r="M90" s="19"/>
      <c r="N90" s="24" t="s">
        <v>686</v>
      </c>
      <c r="O90" s="24" t="s">
        <v>65</v>
      </c>
      <c r="P90" s="24" t="s">
        <v>586</v>
      </c>
      <c r="Q90" s="24" t="s">
        <v>467</v>
      </c>
      <c r="R90" s="21" t="s">
        <v>687</v>
      </c>
      <c r="S90" s="20">
        <v>46252</v>
      </c>
      <c r="T90" s="21">
        <v>1000022160</v>
      </c>
      <c r="U90" s="48"/>
      <c r="V90" s="19"/>
      <c r="W90" s="19"/>
      <c r="X90" s="28"/>
      <c r="Y90" s="28" t="str">
        <f t="shared" si="2"/>
        <v>WAITING</v>
      </c>
      <c r="Z90" s="28"/>
      <c r="AA90" s="28"/>
      <c r="AB90" s="19" t="str">
        <f t="shared" si="3"/>
        <v>WAITING</v>
      </c>
      <c r="AC90" s="19"/>
      <c r="AD90" s="28"/>
      <c r="AE90" s="28"/>
      <c r="AF90" s="28" t="str">
        <f t="shared" si="4"/>
        <v>WAITING</v>
      </c>
      <c r="AG90" s="28"/>
      <c r="AH90" s="31"/>
      <c r="AI90" s="31" t="e">
        <f t="shared" ca="1" si="5"/>
        <v>#NAME?</v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2-day</v>
      </c>
      <c r="AM90" s="33"/>
      <c r="AN90" s="33" t="str">
        <f t="shared" si="8"/>
        <v>0-day</v>
      </c>
      <c r="AO90" s="33" t="str">
        <f t="shared" si="9"/>
        <v>0-day</v>
      </c>
      <c r="AP90" s="33" t="str">
        <f t="shared" si="10"/>
        <v>0-day</v>
      </c>
      <c r="AQ90" s="33" t="str">
        <f t="shared" si="11"/>
        <v>0-day</v>
      </c>
      <c r="AR90" s="4"/>
      <c r="AS90" s="34">
        <f t="shared" si="12"/>
        <v>88</v>
      </c>
      <c r="AT90" s="35" t="str">
        <f t="shared" si="27"/>
        <v>GMIUT/2026/08/0109</v>
      </c>
      <c r="AU90" s="35" t="e">
        <f t="shared" ca="1" si="13"/>
        <v>#NAME?</v>
      </c>
      <c r="AV90" s="35" t="e">
        <f t="shared" ca="1" si="14"/>
        <v>#NAME?</v>
      </c>
      <c r="AW90" s="34" t="e">
        <f t="shared" ca="1" si="15"/>
        <v>#NAME?</v>
      </c>
      <c r="AX90" s="35" t="e">
        <f t="shared" ca="1" si="16"/>
        <v>#NAME?</v>
      </c>
      <c r="AY90" s="34" t="str">
        <f t="shared" si="17"/>
        <v>0000-677722</v>
      </c>
      <c r="AZ90" s="36" t="e">
        <f t="shared" ca="1" si="18"/>
        <v>#NAME?</v>
      </c>
      <c r="BA90" s="35" t="e">
        <f t="shared" ca="1" si="19"/>
        <v>#NAME?</v>
      </c>
      <c r="BB90" s="37" t="e">
        <f t="shared" ca="1" si="20"/>
        <v>#NAME?</v>
      </c>
      <c r="BC90" s="38" t="e">
        <f t="shared" ca="1" si="21"/>
        <v>#NAME?</v>
      </c>
      <c r="BD90" s="38" t="e">
        <f t="shared" ca="1" si="22"/>
        <v>#NAME?</v>
      </c>
      <c r="BE90" s="35" t="e">
        <f t="shared" ca="1" si="23"/>
        <v>#NAME?</v>
      </c>
      <c r="BF90" s="36" t="e">
        <f t="shared" ca="1" si="24"/>
        <v>#NAME?</v>
      </c>
      <c r="BG90" s="36" t="e">
        <f t="shared" ca="1" si="25"/>
        <v>#NAME?</v>
      </c>
      <c r="BH90" s="7"/>
      <c r="BI90" s="7"/>
      <c r="BJ90" s="7"/>
      <c r="BK90" s="7"/>
      <c r="BL90" s="7"/>
      <c r="BM90" s="7"/>
      <c r="BN90" s="8"/>
      <c r="BO90" s="8"/>
    </row>
    <row r="91" spans="1:67" ht="14.5" x14ac:dyDescent="0.35">
      <c r="A91" s="19">
        <f t="shared" si="0"/>
        <v>89</v>
      </c>
      <c r="B91" s="20">
        <v>46251</v>
      </c>
      <c r="C91" s="62" t="s">
        <v>690</v>
      </c>
      <c r="D91" s="43" t="s">
        <v>148</v>
      </c>
      <c r="E91" s="23" t="s">
        <v>397</v>
      </c>
      <c r="F91" s="24">
        <v>1</v>
      </c>
      <c r="G91" s="24" t="s">
        <v>60</v>
      </c>
      <c r="H91" s="19" t="str">
        <f t="shared" si="1"/>
        <v>WAITING</v>
      </c>
      <c r="I91" s="24" t="s">
        <v>582</v>
      </c>
      <c r="J91" s="25" t="s">
        <v>121</v>
      </c>
      <c r="K91" s="25" t="s">
        <v>123</v>
      </c>
      <c r="L91" s="25">
        <v>18001</v>
      </c>
      <c r="M91" s="19" t="s">
        <v>80</v>
      </c>
      <c r="N91" s="24" t="s">
        <v>81</v>
      </c>
      <c r="O91" s="24" t="s">
        <v>65</v>
      </c>
      <c r="P91" s="24" t="s">
        <v>586</v>
      </c>
      <c r="Q91" s="24" t="s">
        <v>467</v>
      </c>
      <c r="R91" s="21" t="s">
        <v>691</v>
      </c>
      <c r="S91" s="20">
        <v>46252</v>
      </c>
      <c r="T91" s="21">
        <v>1000022159</v>
      </c>
      <c r="U91" s="48"/>
      <c r="V91" s="19"/>
      <c r="W91" s="19"/>
      <c r="X91" s="28"/>
      <c r="Y91" s="28" t="str">
        <f t="shared" si="2"/>
        <v>WAITING</v>
      </c>
      <c r="Z91" s="28"/>
      <c r="AA91" s="28"/>
      <c r="AB91" s="19" t="str">
        <f t="shared" si="3"/>
        <v>WAITING</v>
      </c>
      <c r="AC91" s="19"/>
      <c r="AD91" s="28"/>
      <c r="AE91" s="28"/>
      <c r="AF91" s="28" t="str">
        <f t="shared" si="4"/>
        <v>WAITING</v>
      </c>
      <c r="AG91" s="28"/>
      <c r="AH91" s="31"/>
      <c r="AI91" s="31" t="e">
        <f t="shared" ca="1" si="5"/>
        <v>#NAME?</v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1-day</v>
      </c>
      <c r="AM91" s="33"/>
      <c r="AN91" s="33" t="str">
        <f t="shared" si="8"/>
        <v>0-day</v>
      </c>
      <c r="AO91" s="33" t="str">
        <f t="shared" si="9"/>
        <v>0-day</v>
      </c>
      <c r="AP91" s="33" t="str">
        <f t="shared" si="10"/>
        <v>0-day</v>
      </c>
      <c r="AQ91" s="33" t="str">
        <f t="shared" si="11"/>
        <v>0-day</v>
      </c>
      <c r="AR91" s="4"/>
      <c r="AS91" s="34">
        <f t="shared" si="12"/>
        <v>89</v>
      </c>
      <c r="AT91" s="35" t="str">
        <f t="shared" si="27"/>
        <v>GMIUT/2026/08/0110</v>
      </c>
      <c r="AU91" s="35" t="e">
        <f t="shared" ca="1" si="13"/>
        <v>#NAME?</v>
      </c>
      <c r="AV91" s="35" t="e">
        <f t="shared" ca="1" si="14"/>
        <v>#NAME?</v>
      </c>
      <c r="AW91" s="34" t="e">
        <f t="shared" ca="1" si="15"/>
        <v>#NAME?</v>
      </c>
      <c r="AX91" s="35" t="e">
        <f t="shared" ca="1" si="16"/>
        <v>#NAME?</v>
      </c>
      <c r="AY91" s="34" t="str">
        <f t="shared" si="17"/>
        <v>0000-677723</v>
      </c>
      <c r="AZ91" s="36" t="e">
        <f t="shared" ca="1" si="18"/>
        <v>#NAME?</v>
      </c>
      <c r="BA91" s="35" t="e">
        <f t="shared" ca="1" si="19"/>
        <v>#NAME?</v>
      </c>
      <c r="BB91" s="37" t="e">
        <f t="shared" ca="1" si="20"/>
        <v>#NAME?</v>
      </c>
      <c r="BC91" s="38" t="e">
        <f t="shared" ca="1" si="21"/>
        <v>#NAME?</v>
      </c>
      <c r="BD91" s="38" t="e">
        <f t="shared" ca="1" si="22"/>
        <v>#NAME?</v>
      </c>
      <c r="BE91" s="35" t="e">
        <f t="shared" ca="1" si="23"/>
        <v>#NAME?</v>
      </c>
      <c r="BF91" s="36" t="e">
        <f t="shared" ca="1" si="24"/>
        <v>#NAME?</v>
      </c>
      <c r="BG91" s="36" t="e">
        <f t="shared" ca="1" si="25"/>
        <v>#NAME?</v>
      </c>
      <c r="BH91" s="7"/>
      <c r="BI91" s="7"/>
      <c r="BJ91" s="7"/>
      <c r="BK91" s="7"/>
      <c r="BL91" s="7"/>
      <c r="BM91" s="7"/>
      <c r="BN91" s="8"/>
      <c r="BO91" s="8"/>
    </row>
    <row r="92" spans="1:67" ht="14.5" x14ac:dyDescent="0.35">
      <c r="A92" s="19">
        <f t="shared" si="0"/>
        <v>90</v>
      </c>
      <c r="B92" s="20">
        <v>46251</v>
      </c>
      <c r="C92" s="62" t="s">
        <v>690</v>
      </c>
      <c r="D92" s="43" t="s">
        <v>346</v>
      </c>
      <c r="E92" s="23" t="s">
        <v>347</v>
      </c>
      <c r="F92" s="24">
        <v>10</v>
      </c>
      <c r="G92" s="24" t="s">
        <v>556</v>
      </c>
      <c r="H92" s="19" t="str">
        <f t="shared" si="1"/>
        <v>WAITING</v>
      </c>
      <c r="I92" s="24" t="s">
        <v>582</v>
      </c>
      <c r="J92" s="25" t="s">
        <v>121</v>
      </c>
      <c r="K92" s="25" t="s">
        <v>123</v>
      </c>
      <c r="L92" s="25">
        <v>18001</v>
      </c>
      <c r="M92" s="19" t="s">
        <v>80</v>
      </c>
      <c r="N92" s="24" t="s">
        <v>81</v>
      </c>
      <c r="O92" s="24" t="s">
        <v>65</v>
      </c>
      <c r="P92" s="24" t="s">
        <v>586</v>
      </c>
      <c r="Q92" s="24" t="s">
        <v>467</v>
      </c>
      <c r="R92" s="21" t="s">
        <v>691</v>
      </c>
      <c r="S92" s="20">
        <v>46252</v>
      </c>
      <c r="T92" s="21">
        <v>1000022159</v>
      </c>
      <c r="U92" s="48"/>
      <c r="V92" s="19"/>
      <c r="W92" s="19"/>
      <c r="X92" s="28"/>
      <c r="Y92" s="28" t="str">
        <f t="shared" si="2"/>
        <v>WAITING</v>
      </c>
      <c r="Z92" s="28"/>
      <c r="AA92" s="28"/>
      <c r="AB92" s="19" t="str">
        <f t="shared" si="3"/>
        <v>WAITING</v>
      </c>
      <c r="AC92" s="19"/>
      <c r="AD92" s="28"/>
      <c r="AE92" s="28"/>
      <c r="AF92" s="28" t="str">
        <f t="shared" si="4"/>
        <v>WAITING</v>
      </c>
      <c r="AG92" s="28"/>
      <c r="AH92" s="31"/>
      <c r="AI92" s="31" t="e">
        <f t="shared" ca="1" si="5"/>
        <v>#NAME?</v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1-day</v>
      </c>
      <c r="AM92" s="33"/>
      <c r="AN92" s="33" t="str">
        <f t="shared" si="8"/>
        <v>0-day</v>
      </c>
      <c r="AO92" s="33" t="str">
        <f t="shared" si="9"/>
        <v>0-day</v>
      </c>
      <c r="AP92" s="33" t="str">
        <f t="shared" si="10"/>
        <v>0-day</v>
      </c>
      <c r="AQ92" s="33" t="str">
        <f t="shared" si="11"/>
        <v>0-day</v>
      </c>
      <c r="AR92" s="4"/>
      <c r="AS92" s="34">
        <f t="shared" si="12"/>
        <v>90</v>
      </c>
      <c r="AT92" s="35" t="str">
        <f t="shared" si="27"/>
        <v>GMIUT/2026/08/0110</v>
      </c>
      <c r="AU92" s="35" t="e">
        <f t="shared" ca="1" si="13"/>
        <v>#NAME?</v>
      </c>
      <c r="AV92" s="35" t="e">
        <f t="shared" ca="1" si="14"/>
        <v>#NAME?</v>
      </c>
      <c r="AW92" s="34" t="e">
        <f t="shared" ca="1" si="15"/>
        <v>#NAME?</v>
      </c>
      <c r="AX92" s="35" t="e">
        <f t="shared" ca="1" si="16"/>
        <v>#NAME?</v>
      </c>
      <c r="AY92" s="34" t="str">
        <f t="shared" si="17"/>
        <v>0000-677723</v>
      </c>
      <c r="AZ92" s="36" t="e">
        <f t="shared" ca="1" si="18"/>
        <v>#NAME?</v>
      </c>
      <c r="BA92" s="35" t="e">
        <f t="shared" ca="1" si="19"/>
        <v>#NAME?</v>
      </c>
      <c r="BB92" s="37" t="e">
        <f t="shared" ca="1" si="20"/>
        <v>#NAME?</v>
      </c>
      <c r="BC92" s="38" t="e">
        <f t="shared" ca="1" si="21"/>
        <v>#NAME?</v>
      </c>
      <c r="BD92" s="38" t="e">
        <f t="shared" ca="1" si="22"/>
        <v>#NAME?</v>
      </c>
      <c r="BE92" s="35" t="e">
        <f t="shared" ca="1" si="23"/>
        <v>#NAME?</v>
      </c>
      <c r="BF92" s="36" t="e">
        <f t="shared" ca="1" si="24"/>
        <v>#NAME?</v>
      </c>
      <c r="BG92" s="36" t="e">
        <f t="shared" ca="1" si="25"/>
        <v>#NAME?</v>
      </c>
      <c r="BH92" s="7"/>
      <c r="BI92" s="7"/>
      <c r="BJ92" s="7"/>
      <c r="BK92" s="7"/>
      <c r="BL92" s="7"/>
      <c r="BM92" s="7"/>
      <c r="BN92" s="8"/>
      <c r="BO92" s="8"/>
    </row>
    <row r="93" spans="1:67" ht="14.5" x14ac:dyDescent="0.35">
      <c r="A93" s="19">
        <f t="shared" si="0"/>
        <v>91</v>
      </c>
      <c r="B93" s="20">
        <v>46251</v>
      </c>
      <c r="C93" s="62" t="s">
        <v>690</v>
      </c>
      <c r="D93" s="43" t="s">
        <v>636</v>
      </c>
      <c r="E93" s="23" t="s">
        <v>637</v>
      </c>
      <c r="F93" s="24">
        <v>2</v>
      </c>
      <c r="G93" s="24" t="s">
        <v>556</v>
      </c>
      <c r="H93" s="19" t="str">
        <f t="shared" si="1"/>
        <v>WAITING</v>
      </c>
      <c r="I93" s="24" t="s">
        <v>582</v>
      </c>
      <c r="J93" s="25" t="s">
        <v>121</v>
      </c>
      <c r="K93" s="25" t="s">
        <v>123</v>
      </c>
      <c r="L93" s="25">
        <v>18001</v>
      </c>
      <c r="M93" s="19" t="s">
        <v>80</v>
      </c>
      <c r="N93" s="24" t="s">
        <v>81</v>
      </c>
      <c r="O93" s="24" t="s">
        <v>65</v>
      </c>
      <c r="P93" s="24" t="s">
        <v>586</v>
      </c>
      <c r="Q93" s="24" t="s">
        <v>467</v>
      </c>
      <c r="R93" s="21" t="s">
        <v>691</v>
      </c>
      <c r="S93" s="20">
        <v>46252</v>
      </c>
      <c r="T93" s="21">
        <v>1000022159</v>
      </c>
      <c r="U93" s="48"/>
      <c r="V93" s="19"/>
      <c r="W93" s="19"/>
      <c r="X93" s="28"/>
      <c r="Y93" s="28" t="str">
        <f t="shared" si="2"/>
        <v>WAITING</v>
      </c>
      <c r="Z93" s="28"/>
      <c r="AA93" s="28"/>
      <c r="AB93" s="19" t="str">
        <f t="shared" si="3"/>
        <v>WAITING</v>
      </c>
      <c r="AC93" s="19"/>
      <c r="AD93" s="28"/>
      <c r="AE93" s="28"/>
      <c r="AF93" s="28" t="str">
        <f t="shared" si="4"/>
        <v>WAITING</v>
      </c>
      <c r="AG93" s="28"/>
      <c r="AH93" s="31"/>
      <c r="AI93" s="31" t="e">
        <f t="shared" ca="1" si="5"/>
        <v>#NAME?</v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1-day</v>
      </c>
      <c r="AM93" s="33"/>
      <c r="AN93" s="33" t="str">
        <f t="shared" si="8"/>
        <v>0-day</v>
      </c>
      <c r="AO93" s="33" t="str">
        <f t="shared" si="9"/>
        <v>0-day</v>
      </c>
      <c r="AP93" s="33" t="str">
        <f t="shared" si="10"/>
        <v>0-day</v>
      </c>
      <c r="AQ93" s="33" t="str">
        <f t="shared" si="11"/>
        <v>0-day</v>
      </c>
      <c r="AR93" s="4"/>
      <c r="AS93" s="34">
        <f t="shared" si="12"/>
        <v>91</v>
      </c>
      <c r="AT93" s="35" t="str">
        <f t="shared" si="27"/>
        <v>GMIUT/2026/08/0110</v>
      </c>
      <c r="AU93" s="35" t="e">
        <f t="shared" ca="1" si="13"/>
        <v>#NAME?</v>
      </c>
      <c r="AV93" s="35" t="e">
        <f t="shared" ca="1" si="14"/>
        <v>#NAME?</v>
      </c>
      <c r="AW93" s="34" t="e">
        <f t="shared" ca="1" si="15"/>
        <v>#NAME?</v>
      </c>
      <c r="AX93" s="35" t="e">
        <f t="shared" ca="1" si="16"/>
        <v>#NAME?</v>
      </c>
      <c r="AY93" s="34" t="str">
        <f t="shared" si="17"/>
        <v>0000-677723</v>
      </c>
      <c r="AZ93" s="36" t="e">
        <f t="shared" ca="1" si="18"/>
        <v>#NAME?</v>
      </c>
      <c r="BA93" s="35" t="e">
        <f t="shared" ca="1" si="19"/>
        <v>#NAME?</v>
      </c>
      <c r="BB93" s="37" t="e">
        <f t="shared" ca="1" si="20"/>
        <v>#NAME?</v>
      </c>
      <c r="BC93" s="38" t="e">
        <f t="shared" ca="1" si="21"/>
        <v>#NAME?</v>
      </c>
      <c r="BD93" s="38" t="e">
        <f t="shared" ca="1" si="22"/>
        <v>#NAME?</v>
      </c>
      <c r="BE93" s="35" t="e">
        <f t="shared" ca="1" si="23"/>
        <v>#NAME?</v>
      </c>
      <c r="BF93" s="36" t="e">
        <f t="shared" ca="1" si="24"/>
        <v>#NAME?</v>
      </c>
      <c r="BG93" s="36" t="e">
        <f t="shared" ca="1" si="25"/>
        <v>#NAME?</v>
      </c>
      <c r="BH93" s="7"/>
      <c r="BI93" s="7"/>
      <c r="BJ93" s="7"/>
      <c r="BK93" s="7"/>
      <c r="BL93" s="7"/>
      <c r="BM93" s="7"/>
      <c r="BN93" s="8"/>
      <c r="BO93" s="8"/>
    </row>
    <row r="94" spans="1:67" ht="14.5" x14ac:dyDescent="0.35">
      <c r="A94" s="19">
        <f t="shared" si="0"/>
        <v>92</v>
      </c>
      <c r="B94" s="20">
        <v>46251</v>
      </c>
      <c r="C94" s="62" t="s">
        <v>690</v>
      </c>
      <c r="D94" s="43" t="s">
        <v>681</v>
      </c>
      <c r="E94" s="23" t="s">
        <v>682</v>
      </c>
      <c r="F94" s="24">
        <v>3</v>
      </c>
      <c r="G94" s="24" t="s">
        <v>556</v>
      </c>
      <c r="H94" s="19" t="str">
        <f t="shared" si="1"/>
        <v>WAITING</v>
      </c>
      <c r="I94" s="24" t="s">
        <v>582</v>
      </c>
      <c r="J94" s="25" t="s">
        <v>121</v>
      </c>
      <c r="K94" s="25" t="s">
        <v>123</v>
      </c>
      <c r="L94" s="25">
        <v>18001</v>
      </c>
      <c r="M94" s="19" t="s">
        <v>80</v>
      </c>
      <c r="N94" s="24" t="s">
        <v>81</v>
      </c>
      <c r="O94" s="24" t="s">
        <v>65</v>
      </c>
      <c r="P94" s="24" t="s">
        <v>586</v>
      </c>
      <c r="Q94" s="24" t="s">
        <v>467</v>
      </c>
      <c r="R94" s="21" t="s">
        <v>691</v>
      </c>
      <c r="S94" s="20">
        <v>46252</v>
      </c>
      <c r="T94" s="21">
        <v>1000022159</v>
      </c>
      <c r="U94" s="48"/>
      <c r="V94" s="19"/>
      <c r="W94" s="19"/>
      <c r="X94" s="28"/>
      <c r="Y94" s="28" t="str">
        <f t="shared" si="2"/>
        <v>WAITING</v>
      </c>
      <c r="Z94" s="28"/>
      <c r="AA94" s="28"/>
      <c r="AB94" s="19" t="str">
        <f t="shared" si="3"/>
        <v>WAITING</v>
      </c>
      <c r="AC94" s="19"/>
      <c r="AD94" s="28"/>
      <c r="AE94" s="28"/>
      <c r="AF94" s="28" t="str">
        <f t="shared" si="4"/>
        <v>WAITING</v>
      </c>
      <c r="AG94" s="28"/>
      <c r="AH94" s="31"/>
      <c r="AI94" s="31" t="e">
        <f t="shared" ca="1" si="5"/>
        <v>#NAME?</v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/>
      <c r="AN94" s="33" t="str">
        <f t="shared" ref="AN94:AN207" si="29">IFERROR(DATEDIF(T94,X94,"d"),"0")&amp;"-day"</f>
        <v>0-day</v>
      </c>
      <c r="AO94" s="33" t="str">
        <f t="shared" si="9"/>
        <v>0-day</v>
      </c>
      <c r="AP94" s="33" t="str">
        <f t="shared" si="10"/>
        <v>0-day</v>
      </c>
      <c r="AQ94" s="33" t="str">
        <f t="shared" si="11"/>
        <v>0-day</v>
      </c>
      <c r="AR94" s="4"/>
      <c r="AS94" s="34">
        <f t="shared" si="12"/>
        <v>92</v>
      </c>
      <c r="AT94" s="35" t="str">
        <f t="shared" si="27"/>
        <v>GMIUT/2026/08/0110</v>
      </c>
      <c r="AU94" s="35" t="e">
        <f t="shared" ca="1" si="13"/>
        <v>#NAME?</v>
      </c>
      <c r="AV94" s="35" t="e">
        <f t="shared" ca="1" si="14"/>
        <v>#NAME?</v>
      </c>
      <c r="AW94" s="34" t="e">
        <f t="shared" ca="1" si="15"/>
        <v>#NAME?</v>
      </c>
      <c r="AX94" s="35" t="e">
        <f t="shared" ca="1" si="16"/>
        <v>#NAME?</v>
      </c>
      <c r="AY94" s="34" t="str">
        <f t="shared" si="17"/>
        <v>0000-677723</v>
      </c>
      <c r="AZ94" s="36" t="e">
        <f t="shared" ca="1" si="18"/>
        <v>#NAME?</v>
      </c>
      <c r="BA94" s="35" t="e">
        <f t="shared" ca="1" si="19"/>
        <v>#NAME?</v>
      </c>
      <c r="BB94" s="37" t="e">
        <f t="shared" ca="1" si="20"/>
        <v>#NAME?</v>
      </c>
      <c r="BC94" s="38" t="e">
        <f t="shared" ca="1" si="21"/>
        <v>#NAME?</v>
      </c>
      <c r="BD94" s="38" t="e">
        <f t="shared" ca="1" si="22"/>
        <v>#NAME?</v>
      </c>
      <c r="BE94" s="35" t="e">
        <f t="shared" ca="1" si="23"/>
        <v>#NAME?</v>
      </c>
      <c r="BF94" s="36" t="e">
        <f t="shared" ca="1" si="24"/>
        <v>#NAME?</v>
      </c>
      <c r="BG94" s="36" t="e">
        <f t="shared" ca="1" si="25"/>
        <v>#NAME?</v>
      </c>
      <c r="BH94" s="7"/>
      <c r="BI94" s="7"/>
      <c r="BJ94" s="7"/>
      <c r="BK94" s="7"/>
      <c r="BL94" s="7"/>
      <c r="BM94" s="7"/>
      <c r="BN94" s="8"/>
      <c r="BO94" s="8"/>
    </row>
    <row r="95" spans="1:67" ht="14.5" x14ac:dyDescent="0.35">
      <c r="A95" s="19">
        <f t="shared" si="0"/>
        <v>93</v>
      </c>
      <c r="B95" s="20">
        <v>46251</v>
      </c>
      <c r="C95" s="62" t="s">
        <v>690</v>
      </c>
      <c r="D95" s="43" t="s">
        <v>692</v>
      </c>
      <c r="E95" s="23" t="s">
        <v>693</v>
      </c>
      <c r="F95" s="24">
        <v>4</v>
      </c>
      <c r="G95" s="24" t="s">
        <v>60</v>
      </c>
      <c r="H95" s="19" t="str">
        <f t="shared" si="1"/>
        <v>WAITING</v>
      </c>
      <c r="I95" s="24" t="s">
        <v>582</v>
      </c>
      <c r="J95" s="25" t="s">
        <v>121</v>
      </c>
      <c r="K95" s="25" t="s">
        <v>123</v>
      </c>
      <c r="L95" s="25">
        <v>18001</v>
      </c>
      <c r="M95" s="19" t="s">
        <v>80</v>
      </c>
      <c r="N95" s="24" t="s">
        <v>81</v>
      </c>
      <c r="O95" s="24" t="s">
        <v>65</v>
      </c>
      <c r="P95" s="24" t="s">
        <v>586</v>
      </c>
      <c r="Q95" s="24" t="s">
        <v>467</v>
      </c>
      <c r="R95" s="21" t="s">
        <v>691</v>
      </c>
      <c r="S95" s="20">
        <v>46252</v>
      </c>
      <c r="T95" s="21">
        <v>1000022159</v>
      </c>
      <c r="U95" s="48"/>
      <c r="V95" s="19"/>
      <c r="W95" s="19"/>
      <c r="X95" s="28"/>
      <c r="Y95" s="28" t="str">
        <f t="shared" si="2"/>
        <v>WAITING</v>
      </c>
      <c r="Z95" s="28"/>
      <c r="AA95" s="28"/>
      <c r="AB95" s="19" t="str">
        <f t="shared" si="3"/>
        <v>WAITING</v>
      </c>
      <c r="AC95" s="19"/>
      <c r="AD95" s="28"/>
      <c r="AE95" s="28"/>
      <c r="AF95" s="28" t="str">
        <f t="shared" si="4"/>
        <v>WAITING</v>
      </c>
      <c r="AG95" s="28"/>
      <c r="AH95" s="31"/>
      <c r="AI95" s="31" t="e">
        <f t="shared" ca="1" si="5"/>
        <v>#NAME?</v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/>
      <c r="AN95" s="33" t="str">
        <f t="shared" si="29"/>
        <v>0-day</v>
      </c>
      <c r="AO95" s="33" t="str">
        <f t="shared" si="9"/>
        <v>0-day</v>
      </c>
      <c r="AP95" s="33" t="str">
        <f t="shared" si="10"/>
        <v>0-day</v>
      </c>
      <c r="AQ95" s="33" t="str">
        <f t="shared" si="11"/>
        <v>0-day</v>
      </c>
      <c r="AR95" s="4"/>
      <c r="AS95" s="34">
        <f t="shared" si="12"/>
        <v>93</v>
      </c>
      <c r="AT95" s="35" t="str">
        <f t="shared" si="27"/>
        <v>GMIUT/2026/08/0110</v>
      </c>
      <c r="AU95" s="35" t="e">
        <f t="shared" ca="1" si="13"/>
        <v>#NAME?</v>
      </c>
      <c r="AV95" s="35" t="e">
        <f t="shared" ca="1" si="14"/>
        <v>#NAME?</v>
      </c>
      <c r="AW95" s="34" t="e">
        <f t="shared" ca="1" si="15"/>
        <v>#NAME?</v>
      </c>
      <c r="AX95" s="35" t="e">
        <f t="shared" ca="1" si="16"/>
        <v>#NAME?</v>
      </c>
      <c r="AY95" s="34" t="str">
        <f t="shared" si="17"/>
        <v>0000-677723</v>
      </c>
      <c r="AZ95" s="36" t="e">
        <f t="shared" ca="1" si="18"/>
        <v>#NAME?</v>
      </c>
      <c r="BA95" s="35" t="e">
        <f t="shared" ca="1" si="19"/>
        <v>#NAME?</v>
      </c>
      <c r="BB95" s="37" t="e">
        <f t="shared" ca="1" si="20"/>
        <v>#NAME?</v>
      </c>
      <c r="BC95" s="38" t="e">
        <f t="shared" ca="1" si="21"/>
        <v>#NAME?</v>
      </c>
      <c r="BD95" s="38" t="e">
        <f t="shared" ca="1" si="22"/>
        <v>#NAME?</v>
      </c>
      <c r="BE95" s="35" t="e">
        <f t="shared" ca="1" si="23"/>
        <v>#NAME?</v>
      </c>
      <c r="BF95" s="36" t="e">
        <f t="shared" ca="1" si="24"/>
        <v>#NAME?</v>
      </c>
      <c r="BG95" s="36" t="e">
        <f t="shared" ca="1" si="25"/>
        <v>#NAME?</v>
      </c>
      <c r="BH95" s="7"/>
      <c r="BI95" s="7"/>
      <c r="BJ95" s="7"/>
      <c r="BK95" s="7"/>
      <c r="BL95" s="7"/>
      <c r="BM95" s="7"/>
      <c r="BN95" s="8"/>
      <c r="BO95" s="8"/>
    </row>
    <row r="96" spans="1:67" ht="14.5" x14ac:dyDescent="0.35">
      <c r="A96" s="19">
        <f t="shared" si="0"/>
        <v>94</v>
      </c>
      <c r="B96" s="20">
        <v>46251</v>
      </c>
      <c r="C96" s="62" t="s">
        <v>690</v>
      </c>
      <c r="D96" s="43" t="s">
        <v>143</v>
      </c>
      <c r="E96" s="23" t="s">
        <v>144</v>
      </c>
      <c r="F96" s="24">
        <v>6</v>
      </c>
      <c r="G96" s="24" t="s">
        <v>60</v>
      </c>
      <c r="H96" s="19" t="str">
        <f t="shared" si="1"/>
        <v>WAITING</v>
      </c>
      <c r="I96" s="24" t="s">
        <v>582</v>
      </c>
      <c r="J96" s="25" t="s">
        <v>121</v>
      </c>
      <c r="K96" s="25" t="s">
        <v>123</v>
      </c>
      <c r="L96" s="25">
        <v>18001</v>
      </c>
      <c r="M96" s="19" t="s">
        <v>80</v>
      </c>
      <c r="N96" s="24" t="s">
        <v>81</v>
      </c>
      <c r="O96" s="24" t="s">
        <v>65</v>
      </c>
      <c r="P96" s="24" t="s">
        <v>586</v>
      </c>
      <c r="Q96" s="24" t="s">
        <v>467</v>
      </c>
      <c r="R96" s="21" t="s">
        <v>691</v>
      </c>
      <c r="S96" s="20">
        <v>46252</v>
      </c>
      <c r="T96" s="21">
        <v>1000022159</v>
      </c>
      <c r="U96" s="48"/>
      <c r="V96" s="19"/>
      <c r="W96" s="19"/>
      <c r="X96" s="28"/>
      <c r="Y96" s="28" t="str">
        <f t="shared" si="2"/>
        <v>WAITING</v>
      </c>
      <c r="Z96" s="28"/>
      <c r="AA96" s="28"/>
      <c r="AB96" s="19" t="str">
        <f t="shared" si="3"/>
        <v>WAITING</v>
      </c>
      <c r="AC96" s="19"/>
      <c r="AD96" s="28"/>
      <c r="AE96" s="28"/>
      <c r="AF96" s="28" t="str">
        <f t="shared" si="4"/>
        <v>WAITING</v>
      </c>
      <c r="AG96" s="28"/>
      <c r="AH96" s="31"/>
      <c r="AI96" s="31" t="e">
        <f t="shared" ca="1" si="5"/>
        <v>#NAME?</v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/>
      <c r="AN96" s="33" t="str">
        <f t="shared" si="29"/>
        <v>0-day</v>
      </c>
      <c r="AO96" s="33" t="str">
        <f t="shared" si="9"/>
        <v>0-day</v>
      </c>
      <c r="AP96" s="33" t="str">
        <f t="shared" si="10"/>
        <v>0-day</v>
      </c>
      <c r="AQ96" s="33" t="str">
        <f t="shared" si="11"/>
        <v>0-day</v>
      </c>
      <c r="AR96" s="4"/>
      <c r="AS96" s="34">
        <f t="shared" si="12"/>
        <v>94</v>
      </c>
      <c r="AT96" s="35" t="str">
        <f t="shared" si="27"/>
        <v>GMIUT/2026/08/0110</v>
      </c>
      <c r="AU96" s="35" t="e">
        <f t="shared" ca="1" si="13"/>
        <v>#NAME?</v>
      </c>
      <c r="AV96" s="35" t="e">
        <f t="shared" ca="1" si="14"/>
        <v>#NAME?</v>
      </c>
      <c r="AW96" s="34" t="e">
        <f t="shared" ca="1" si="15"/>
        <v>#NAME?</v>
      </c>
      <c r="AX96" s="35" t="e">
        <f t="shared" ca="1" si="16"/>
        <v>#NAME?</v>
      </c>
      <c r="AY96" s="34" t="str">
        <f t="shared" si="17"/>
        <v>0000-677723</v>
      </c>
      <c r="AZ96" s="36" t="e">
        <f t="shared" ca="1" si="18"/>
        <v>#NAME?</v>
      </c>
      <c r="BA96" s="35" t="e">
        <f t="shared" ca="1" si="19"/>
        <v>#NAME?</v>
      </c>
      <c r="BB96" s="37" t="e">
        <f t="shared" ca="1" si="20"/>
        <v>#NAME?</v>
      </c>
      <c r="BC96" s="38" t="e">
        <f t="shared" ca="1" si="21"/>
        <v>#NAME?</v>
      </c>
      <c r="BD96" s="38" t="e">
        <f t="shared" ca="1" si="22"/>
        <v>#NAME?</v>
      </c>
      <c r="BE96" s="35" t="e">
        <f t="shared" ca="1" si="23"/>
        <v>#NAME?</v>
      </c>
      <c r="BF96" s="36" t="e">
        <f t="shared" ca="1" si="24"/>
        <v>#NAME?</v>
      </c>
      <c r="BG96" s="36" t="e">
        <f t="shared" ca="1" si="25"/>
        <v>#NAME?</v>
      </c>
      <c r="BH96" s="7"/>
      <c r="BI96" s="7"/>
      <c r="BJ96" s="7"/>
      <c r="BK96" s="7"/>
      <c r="BL96" s="7"/>
      <c r="BM96" s="7"/>
      <c r="BN96" s="8"/>
      <c r="BO96" s="8"/>
    </row>
    <row r="97" spans="1:67" ht="14.5" x14ac:dyDescent="0.35">
      <c r="A97" s="19">
        <f t="shared" si="0"/>
        <v>95</v>
      </c>
      <c r="B97" s="20">
        <v>46251</v>
      </c>
      <c r="C97" s="59" t="s">
        <v>694</v>
      </c>
      <c r="D97" s="43" t="s">
        <v>695</v>
      </c>
      <c r="E97" s="23" t="s">
        <v>696</v>
      </c>
      <c r="F97" s="24">
        <v>1</v>
      </c>
      <c r="G97" s="24" t="s">
        <v>60</v>
      </c>
      <c r="H97" s="19" t="str">
        <f t="shared" si="1"/>
        <v>WAITING</v>
      </c>
      <c r="I97" s="24" t="s">
        <v>575</v>
      </c>
      <c r="J97" s="25" t="s">
        <v>132</v>
      </c>
      <c r="K97" s="25" t="s">
        <v>63</v>
      </c>
      <c r="L97" s="25">
        <v>20001</v>
      </c>
      <c r="M97" s="19" t="s">
        <v>80</v>
      </c>
      <c r="N97" s="24" t="s">
        <v>81</v>
      </c>
      <c r="O97" s="24" t="s">
        <v>65</v>
      </c>
      <c r="P97" s="24" t="s">
        <v>678</v>
      </c>
      <c r="Q97" s="24" t="s">
        <v>414</v>
      </c>
      <c r="R97" s="21" t="s">
        <v>697</v>
      </c>
      <c r="S97" s="20">
        <v>46253</v>
      </c>
      <c r="T97" s="21">
        <v>1000022166</v>
      </c>
      <c r="U97" s="48"/>
      <c r="V97" s="19"/>
      <c r="W97" s="19"/>
      <c r="X97" s="28"/>
      <c r="Y97" s="28" t="str">
        <f t="shared" si="2"/>
        <v>WAITING</v>
      </c>
      <c r="Z97" s="28"/>
      <c r="AA97" s="28"/>
      <c r="AB97" s="19" t="str">
        <f t="shared" si="3"/>
        <v>WAITING</v>
      </c>
      <c r="AC97" s="19"/>
      <c r="AD97" s="28"/>
      <c r="AE97" s="28"/>
      <c r="AF97" s="28" t="str">
        <f t="shared" si="4"/>
        <v>WAITING</v>
      </c>
      <c r="AG97" s="28"/>
      <c r="AH97" s="31"/>
      <c r="AI97" s="31" t="e">
        <f t="shared" ca="1" si="5"/>
        <v>#NAME?</v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/>
      <c r="AN97" s="33" t="str">
        <f t="shared" si="29"/>
        <v>0-day</v>
      </c>
      <c r="AO97" s="33" t="str">
        <f t="shared" si="9"/>
        <v>0-day</v>
      </c>
      <c r="AP97" s="33" t="str">
        <f t="shared" si="10"/>
        <v>0-day</v>
      </c>
      <c r="AQ97" s="33" t="str">
        <f t="shared" si="11"/>
        <v>0-day</v>
      </c>
      <c r="AR97" s="4"/>
      <c r="AS97" s="34">
        <f t="shared" si="12"/>
        <v>95</v>
      </c>
      <c r="AT97" s="35" t="str">
        <f t="shared" si="27"/>
        <v>GMIUT/2026/08/0111</v>
      </c>
      <c r="AU97" s="35" t="e">
        <f t="shared" ca="1" si="13"/>
        <v>#NAME?</v>
      </c>
      <c r="AV97" s="35" t="e">
        <f t="shared" ca="1" si="14"/>
        <v>#NAME?</v>
      </c>
      <c r="AW97" s="34" t="e">
        <f t="shared" ca="1" si="15"/>
        <v>#NAME?</v>
      </c>
      <c r="AX97" s="35" t="e">
        <f t="shared" ca="1" si="16"/>
        <v>#NAME?</v>
      </c>
      <c r="AY97" s="34" t="str">
        <f t="shared" si="17"/>
        <v>0000-677931</v>
      </c>
      <c r="AZ97" s="36" t="e">
        <f t="shared" ca="1" si="18"/>
        <v>#NAME?</v>
      </c>
      <c r="BA97" s="35" t="e">
        <f t="shared" ca="1" si="19"/>
        <v>#NAME?</v>
      </c>
      <c r="BB97" s="37" t="e">
        <f t="shared" ca="1" si="20"/>
        <v>#NAME?</v>
      </c>
      <c r="BC97" s="38" t="e">
        <f t="shared" ca="1" si="21"/>
        <v>#NAME?</v>
      </c>
      <c r="BD97" s="38" t="e">
        <f t="shared" ca="1" si="22"/>
        <v>#NAME?</v>
      </c>
      <c r="BE97" s="35" t="e">
        <f t="shared" ca="1" si="23"/>
        <v>#NAME?</v>
      </c>
      <c r="BF97" s="36" t="e">
        <f t="shared" ca="1" si="24"/>
        <v>#NAME?</v>
      </c>
      <c r="BG97" s="36" t="e">
        <f t="shared" ca="1" si="25"/>
        <v>#NAME?</v>
      </c>
      <c r="BH97" s="7"/>
      <c r="BI97" s="7"/>
      <c r="BJ97" s="7"/>
      <c r="BK97" s="7"/>
      <c r="BL97" s="7"/>
      <c r="BM97" s="7"/>
      <c r="BN97" s="8"/>
      <c r="BO97" s="8"/>
    </row>
    <row r="98" spans="1:67" ht="14.5" x14ac:dyDescent="0.35">
      <c r="A98" s="19">
        <f t="shared" si="0"/>
        <v>96</v>
      </c>
      <c r="B98" s="20">
        <v>46251</v>
      </c>
      <c r="C98" s="62" t="s">
        <v>694</v>
      </c>
      <c r="D98" s="43" t="s">
        <v>698</v>
      </c>
      <c r="E98" s="23" t="s">
        <v>699</v>
      </c>
      <c r="F98" s="24">
        <v>4</v>
      </c>
      <c r="G98" s="24" t="s">
        <v>60</v>
      </c>
      <c r="H98" s="19" t="str">
        <f t="shared" si="1"/>
        <v>WAITING</v>
      </c>
      <c r="I98" s="24" t="s">
        <v>575</v>
      </c>
      <c r="J98" s="25" t="s">
        <v>132</v>
      </c>
      <c r="K98" s="25" t="s">
        <v>63</v>
      </c>
      <c r="L98" s="25">
        <v>20001</v>
      </c>
      <c r="M98" s="19" t="s">
        <v>80</v>
      </c>
      <c r="N98" s="24" t="s">
        <v>81</v>
      </c>
      <c r="O98" s="24" t="s">
        <v>65</v>
      </c>
      <c r="P98" s="24" t="s">
        <v>678</v>
      </c>
      <c r="Q98" s="24" t="s">
        <v>414</v>
      </c>
      <c r="R98" s="21" t="s">
        <v>697</v>
      </c>
      <c r="S98" s="20">
        <v>46253</v>
      </c>
      <c r="T98" s="21">
        <v>1000022166</v>
      </c>
      <c r="U98" s="48"/>
      <c r="V98" s="19"/>
      <c r="W98" s="19"/>
      <c r="X98" s="28"/>
      <c r="Y98" s="28" t="str">
        <f t="shared" si="2"/>
        <v>WAITING</v>
      </c>
      <c r="Z98" s="28"/>
      <c r="AA98" s="28"/>
      <c r="AB98" s="19" t="str">
        <f t="shared" si="3"/>
        <v>WAITING</v>
      </c>
      <c r="AC98" s="19"/>
      <c r="AD98" s="28"/>
      <c r="AE98" s="28"/>
      <c r="AF98" s="28" t="str">
        <f t="shared" si="4"/>
        <v>WAITING</v>
      </c>
      <c r="AG98" s="28"/>
      <c r="AH98" s="31"/>
      <c r="AI98" s="31" t="e">
        <f t="shared" ca="1" si="5"/>
        <v>#NAME?</v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/>
      <c r="AN98" s="33" t="str">
        <f t="shared" si="29"/>
        <v>0-day</v>
      </c>
      <c r="AO98" s="33" t="str">
        <f t="shared" si="9"/>
        <v>0-day</v>
      </c>
      <c r="AP98" s="33" t="str">
        <f t="shared" si="10"/>
        <v>0-day</v>
      </c>
      <c r="AQ98" s="33" t="str">
        <f t="shared" si="11"/>
        <v>0-day</v>
      </c>
      <c r="AR98" s="4"/>
      <c r="AS98" s="34">
        <f t="shared" si="12"/>
        <v>96</v>
      </c>
      <c r="AT98" s="35" t="str">
        <f t="shared" si="27"/>
        <v>GMIUT/2026/08/0111</v>
      </c>
      <c r="AU98" s="35" t="e">
        <f t="shared" ca="1" si="13"/>
        <v>#NAME?</v>
      </c>
      <c r="AV98" s="35" t="e">
        <f t="shared" ca="1" si="14"/>
        <v>#NAME?</v>
      </c>
      <c r="AW98" s="34" t="e">
        <f t="shared" ca="1" si="15"/>
        <v>#NAME?</v>
      </c>
      <c r="AX98" s="35" t="e">
        <f t="shared" ca="1" si="16"/>
        <v>#NAME?</v>
      </c>
      <c r="AY98" s="34" t="str">
        <f t="shared" si="17"/>
        <v>0000-677931</v>
      </c>
      <c r="AZ98" s="36" t="e">
        <f t="shared" ca="1" si="18"/>
        <v>#NAME?</v>
      </c>
      <c r="BA98" s="35" t="e">
        <f t="shared" ca="1" si="19"/>
        <v>#NAME?</v>
      </c>
      <c r="BB98" s="37" t="e">
        <f t="shared" ca="1" si="20"/>
        <v>#NAME?</v>
      </c>
      <c r="BC98" s="38" t="e">
        <f t="shared" ca="1" si="21"/>
        <v>#NAME?</v>
      </c>
      <c r="BD98" s="38" t="e">
        <f t="shared" ca="1" si="22"/>
        <v>#NAME?</v>
      </c>
      <c r="BE98" s="35" t="e">
        <f t="shared" ca="1" si="23"/>
        <v>#NAME?</v>
      </c>
      <c r="BF98" s="36" t="e">
        <f t="shared" ca="1" si="24"/>
        <v>#NAME?</v>
      </c>
      <c r="BG98" s="36" t="e">
        <f t="shared" ca="1" si="25"/>
        <v>#NAME?</v>
      </c>
      <c r="BH98" s="7"/>
      <c r="BI98" s="7"/>
      <c r="BJ98" s="7"/>
      <c r="BK98" s="7"/>
      <c r="BL98" s="7"/>
      <c r="BM98" s="7"/>
      <c r="BN98" s="8"/>
      <c r="BO98" s="8"/>
    </row>
    <row r="99" spans="1:67" ht="14.5" x14ac:dyDescent="0.35">
      <c r="A99" s="19">
        <f t="shared" si="0"/>
        <v>97</v>
      </c>
      <c r="B99" s="20">
        <v>46251</v>
      </c>
      <c r="C99" s="62" t="s">
        <v>694</v>
      </c>
      <c r="D99" s="43" t="s">
        <v>700</v>
      </c>
      <c r="E99" s="23" t="s">
        <v>701</v>
      </c>
      <c r="F99" s="24">
        <v>1</v>
      </c>
      <c r="G99" s="24" t="s">
        <v>60</v>
      </c>
      <c r="H99" s="19" t="str">
        <f t="shared" si="1"/>
        <v>WAITING</v>
      </c>
      <c r="I99" s="24" t="s">
        <v>575</v>
      </c>
      <c r="J99" s="25" t="s">
        <v>132</v>
      </c>
      <c r="K99" s="25" t="s">
        <v>63</v>
      </c>
      <c r="L99" s="25">
        <v>20001</v>
      </c>
      <c r="M99" s="19" t="s">
        <v>80</v>
      </c>
      <c r="N99" s="24" t="s">
        <v>81</v>
      </c>
      <c r="O99" s="24" t="s">
        <v>65</v>
      </c>
      <c r="P99" s="24" t="s">
        <v>678</v>
      </c>
      <c r="Q99" s="24" t="s">
        <v>414</v>
      </c>
      <c r="R99" s="21" t="s">
        <v>697</v>
      </c>
      <c r="S99" s="20">
        <v>46253</v>
      </c>
      <c r="T99" s="21">
        <v>1000022166</v>
      </c>
      <c r="U99" s="48"/>
      <c r="V99" s="19"/>
      <c r="W99" s="19"/>
      <c r="X99" s="28"/>
      <c r="Y99" s="28" t="str">
        <f t="shared" si="2"/>
        <v>WAITING</v>
      </c>
      <c r="Z99" s="28"/>
      <c r="AA99" s="28"/>
      <c r="AB99" s="19" t="str">
        <f t="shared" si="3"/>
        <v>WAITING</v>
      </c>
      <c r="AC99" s="19"/>
      <c r="AD99" s="28"/>
      <c r="AE99" s="28"/>
      <c r="AF99" s="28" t="str">
        <f t="shared" si="4"/>
        <v>WAITING</v>
      </c>
      <c r="AG99" s="28"/>
      <c r="AH99" s="31"/>
      <c r="AI99" s="31" t="e">
        <f t="shared" ca="1" si="5"/>
        <v>#NAME?</v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/>
      <c r="AN99" s="33" t="str">
        <f t="shared" si="29"/>
        <v>0-day</v>
      </c>
      <c r="AO99" s="33" t="str">
        <f t="shared" si="9"/>
        <v>0-day</v>
      </c>
      <c r="AP99" s="33" t="str">
        <f t="shared" si="10"/>
        <v>0-day</v>
      </c>
      <c r="AQ99" s="33" t="str">
        <f t="shared" si="11"/>
        <v>0-day</v>
      </c>
      <c r="AR99" s="4"/>
      <c r="AS99" s="34">
        <f t="shared" si="12"/>
        <v>97</v>
      </c>
      <c r="AT99" s="35" t="str">
        <f t="shared" si="27"/>
        <v>GMIUT/2026/08/0111</v>
      </c>
      <c r="AU99" s="35" t="e">
        <f t="shared" ca="1" si="13"/>
        <v>#NAME?</v>
      </c>
      <c r="AV99" s="35" t="e">
        <f t="shared" ca="1" si="14"/>
        <v>#NAME?</v>
      </c>
      <c r="AW99" s="34" t="e">
        <f t="shared" ca="1" si="15"/>
        <v>#NAME?</v>
      </c>
      <c r="AX99" s="35" t="e">
        <f t="shared" ca="1" si="16"/>
        <v>#NAME?</v>
      </c>
      <c r="AY99" s="34" t="str">
        <f t="shared" si="17"/>
        <v>0000-677931</v>
      </c>
      <c r="AZ99" s="36" t="e">
        <f t="shared" ca="1" si="18"/>
        <v>#NAME?</v>
      </c>
      <c r="BA99" s="35" t="e">
        <f t="shared" ca="1" si="19"/>
        <v>#NAME?</v>
      </c>
      <c r="BB99" s="37" t="e">
        <f t="shared" ca="1" si="20"/>
        <v>#NAME?</v>
      </c>
      <c r="BC99" s="38" t="e">
        <f t="shared" ca="1" si="21"/>
        <v>#NAME?</v>
      </c>
      <c r="BD99" s="38" t="e">
        <f t="shared" ca="1" si="22"/>
        <v>#NAME?</v>
      </c>
      <c r="BE99" s="35" t="e">
        <f t="shared" ca="1" si="23"/>
        <v>#NAME?</v>
      </c>
      <c r="BF99" s="36" t="e">
        <f t="shared" ca="1" si="24"/>
        <v>#NAME?</v>
      </c>
      <c r="BG99" s="36" t="e">
        <f t="shared" ca="1" si="25"/>
        <v>#NAME?</v>
      </c>
      <c r="BH99" s="7"/>
      <c r="BI99" s="7"/>
      <c r="BJ99" s="7"/>
      <c r="BK99" s="7"/>
      <c r="BL99" s="7"/>
      <c r="BM99" s="7"/>
      <c r="BN99" s="8"/>
      <c r="BO99" s="8"/>
    </row>
    <row r="100" spans="1:67" ht="14.5" x14ac:dyDescent="0.35">
      <c r="A100" s="19">
        <f t="shared" si="0"/>
        <v>98</v>
      </c>
      <c r="B100" s="20">
        <v>46251</v>
      </c>
      <c r="C100" s="62" t="s">
        <v>694</v>
      </c>
      <c r="D100" s="43" t="s">
        <v>528</v>
      </c>
      <c r="E100" s="23" t="s">
        <v>529</v>
      </c>
      <c r="F100" s="24">
        <v>1</v>
      </c>
      <c r="G100" s="24" t="s">
        <v>60</v>
      </c>
      <c r="H100" s="19" t="str">
        <f t="shared" si="1"/>
        <v>WAITING</v>
      </c>
      <c r="I100" s="24" t="s">
        <v>575</v>
      </c>
      <c r="J100" s="25" t="s">
        <v>132</v>
      </c>
      <c r="K100" s="25" t="s">
        <v>63</v>
      </c>
      <c r="L100" s="25">
        <v>20001</v>
      </c>
      <c r="M100" s="19" t="s">
        <v>80</v>
      </c>
      <c r="N100" s="24" t="s">
        <v>81</v>
      </c>
      <c r="O100" s="24" t="s">
        <v>65</v>
      </c>
      <c r="P100" s="24" t="s">
        <v>678</v>
      </c>
      <c r="Q100" s="24" t="s">
        <v>414</v>
      </c>
      <c r="R100" s="21" t="s">
        <v>697</v>
      </c>
      <c r="S100" s="20">
        <v>46253</v>
      </c>
      <c r="T100" s="21">
        <v>1000022166</v>
      </c>
      <c r="U100" s="48"/>
      <c r="V100" s="19"/>
      <c r="W100" s="19"/>
      <c r="X100" s="28"/>
      <c r="Y100" s="28" t="str">
        <f t="shared" si="2"/>
        <v>WAITING</v>
      </c>
      <c r="Z100" s="28"/>
      <c r="AA100" s="28"/>
      <c r="AB100" s="19" t="str">
        <f t="shared" si="3"/>
        <v>WAITING</v>
      </c>
      <c r="AC100" s="19"/>
      <c r="AD100" s="28"/>
      <c r="AE100" s="28"/>
      <c r="AF100" s="28" t="str">
        <f t="shared" si="4"/>
        <v>WAITING</v>
      </c>
      <c r="AG100" s="28"/>
      <c r="AH100" s="31"/>
      <c r="AI100" s="31" t="e">
        <f t="shared" ca="1" si="5"/>
        <v>#NAME?</v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/>
      <c r="AN100" s="33" t="str">
        <f t="shared" si="29"/>
        <v>0-day</v>
      </c>
      <c r="AO100" s="33" t="str">
        <f t="shared" si="9"/>
        <v>0-day</v>
      </c>
      <c r="AP100" s="33" t="str">
        <f t="shared" si="10"/>
        <v>0-day</v>
      </c>
      <c r="AQ100" s="33" t="str">
        <f t="shared" si="11"/>
        <v>0-day</v>
      </c>
      <c r="AR100" s="4"/>
      <c r="AS100" s="34">
        <f t="shared" si="12"/>
        <v>98</v>
      </c>
      <c r="AT100" s="35" t="str">
        <f t="shared" si="27"/>
        <v>GMIUT/2026/08/0111</v>
      </c>
      <c r="AU100" s="35" t="e">
        <f t="shared" ca="1" si="13"/>
        <v>#NAME?</v>
      </c>
      <c r="AV100" s="35" t="e">
        <f t="shared" ca="1" si="14"/>
        <v>#NAME?</v>
      </c>
      <c r="AW100" s="34" t="e">
        <f t="shared" ca="1" si="15"/>
        <v>#NAME?</v>
      </c>
      <c r="AX100" s="35" t="e">
        <f t="shared" ca="1" si="16"/>
        <v>#NAME?</v>
      </c>
      <c r="AY100" s="34" t="str">
        <f t="shared" si="17"/>
        <v>0000-677931</v>
      </c>
      <c r="AZ100" s="36" t="e">
        <f t="shared" ca="1" si="18"/>
        <v>#NAME?</v>
      </c>
      <c r="BA100" s="35" t="e">
        <f t="shared" ca="1" si="19"/>
        <v>#NAME?</v>
      </c>
      <c r="BB100" s="37" t="e">
        <f t="shared" ca="1" si="20"/>
        <v>#NAME?</v>
      </c>
      <c r="BC100" s="38" t="e">
        <f t="shared" ca="1" si="21"/>
        <v>#NAME?</v>
      </c>
      <c r="BD100" s="38" t="e">
        <f t="shared" ca="1" si="22"/>
        <v>#NAME?</v>
      </c>
      <c r="BE100" s="35" t="e">
        <f t="shared" ca="1" si="23"/>
        <v>#NAME?</v>
      </c>
      <c r="BF100" s="36" t="e">
        <f t="shared" ca="1" si="24"/>
        <v>#NAME?</v>
      </c>
      <c r="BG100" s="36" t="e">
        <f t="shared" ca="1" si="25"/>
        <v>#NAME?</v>
      </c>
      <c r="BH100" s="7"/>
      <c r="BI100" s="7"/>
      <c r="BJ100" s="7"/>
      <c r="BK100" s="7"/>
      <c r="BL100" s="7"/>
      <c r="BM100" s="7"/>
      <c r="BN100" s="8"/>
      <c r="BO100" s="8"/>
    </row>
    <row r="101" spans="1:67" ht="14.5" x14ac:dyDescent="0.35">
      <c r="A101" s="19">
        <f t="shared" si="0"/>
        <v>99</v>
      </c>
      <c r="B101" s="20">
        <v>46251</v>
      </c>
      <c r="C101" s="62" t="s">
        <v>694</v>
      </c>
      <c r="D101" s="43" t="s">
        <v>628</v>
      </c>
      <c r="E101" s="23" t="s">
        <v>629</v>
      </c>
      <c r="F101" s="24">
        <v>1</v>
      </c>
      <c r="G101" s="24" t="s">
        <v>60</v>
      </c>
      <c r="H101" s="19" t="str">
        <f t="shared" si="1"/>
        <v>WAITING</v>
      </c>
      <c r="I101" s="24" t="s">
        <v>575</v>
      </c>
      <c r="J101" s="25" t="s">
        <v>132</v>
      </c>
      <c r="K101" s="25" t="s">
        <v>63</v>
      </c>
      <c r="L101" s="25">
        <v>20001</v>
      </c>
      <c r="M101" s="19" t="s">
        <v>80</v>
      </c>
      <c r="N101" s="24" t="s">
        <v>81</v>
      </c>
      <c r="O101" s="24" t="s">
        <v>65</v>
      </c>
      <c r="P101" s="24" t="s">
        <v>678</v>
      </c>
      <c r="Q101" s="24" t="s">
        <v>414</v>
      </c>
      <c r="R101" s="21" t="s">
        <v>697</v>
      </c>
      <c r="S101" s="20">
        <v>46253</v>
      </c>
      <c r="T101" s="21">
        <v>1000022166</v>
      </c>
      <c r="U101" s="48"/>
      <c r="V101" s="19"/>
      <c r="W101" s="19"/>
      <c r="X101" s="28"/>
      <c r="Y101" s="28" t="str">
        <f t="shared" si="2"/>
        <v>WAITING</v>
      </c>
      <c r="Z101" s="28"/>
      <c r="AA101" s="28"/>
      <c r="AB101" s="19" t="str">
        <f t="shared" si="3"/>
        <v>WAITING</v>
      </c>
      <c r="AC101" s="19"/>
      <c r="AD101" s="28"/>
      <c r="AE101" s="28"/>
      <c r="AF101" s="28" t="str">
        <f t="shared" si="4"/>
        <v>WAITING</v>
      </c>
      <c r="AG101" s="28"/>
      <c r="AH101" s="31"/>
      <c r="AI101" s="31" t="e">
        <f t="shared" ca="1" si="5"/>
        <v>#NAME?</v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/>
      <c r="AN101" s="33" t="str">
        <f t="shared" si="29"/>
        <v>0-day</v>
      </c>
      <c r="AO101" s="33" t="str">
        <f t="shared" si="9"/>
        <v>0-day</v>
      </c>
      <c r="AP101" s="33" t="str">
        <f t="shared" si="10"/>
        <v>0-day</v>
      </c>
      <c r="AQ101" s="33" t="str">
        <f t="shared" si="11"/>
        <v>0-day</v>
      </c>
      <c r="AR101" s="4"/>
      <c r="AS101" s="34">
        <f t="shared" si="12"/>
        <v>99</v>
      </c>
      <c r="AT101" s="35" t="str">
        <f t="shared" si="27"/>
        <v>GMIUT/2026/08/0111</v>
      </c>
      <c r="AU101" s="35" t="e">
        <f t="shared" ca="1" si="13"/>
        <v>#NAME?</v>
      </c>
      <c r="AV101" s="35" t="e">
        <f t="shared" ca="1" si="14"/>
        <v>#NAME?</v>
      </c>
      <c r="AW101" s="34" t="e">
        <f t="shared" ca="1" si="15"/>
        <v>#NAME?</v>
      </c>
      <c r="AX101" s="35" t="e">
        <f t="shared" ca="1" si="16"/>
        <v>#NAME?</v>
      </c>
      <c r="AY101" s="34" t="str">
        <f t="shared" si="17"/>
        <v>0000-677931</v>
      </c>
      <c r="AZ101" s="36" t="e">
        <f t="shared" ca="1" si="18"/>
        <v>#NAME?</v>
      </c>
      <c r="BA101" s="35" t="e">
        <f t="shared" ca="1" si="19"/>
        <v>#NAME?</v>
      </c>
      <c r="BB101" s="37" t="e">
        <f t="shared" ca="1" si="20"/>
        <v>#NAME?</v>
      </c>
      <c r="BC101" s="38" t="e">
        <f t="shared" ca="1" si="21"/>
        <v>#NAME?</v>
      </c>
      <c r="BD101" s="38" t="e">
        <f t="shared" ca="1" si="22"/>
        <v>#NAME?</v>
      </c>
      <c r="BE101" s="35" t="e">
        <f t="shared" ca="1" si="23"/>
        <v>#NAME?</v>
      </c>
      <c r="BF101" s="36" t="e">
        <f t="shared" ca="1" si="24"/>
        <v>#NAME?</v>
      </c>
      <c r="BG101" s="36" t="e">
        <f t="shared" ca="1" si="25"/>
        <v>#NAME?</v>
      </c>
      <c r="BH101" s="7"/>
      <c r="BI101" s="7"/>
      <c r="BJ101" s="7"/>
      <c r="BK101" s="7"/>
      <c r="BL101" s="7"/>
      <c r="BM101" s="7"/>
      <c r="BN101" s="8"/>
      <c r="BO101" s="8"/>
    </row>
    <row r="102" spans="1:67" ht="14.5" x14ac:dyDescent="0.35">
      <c r="A102" s="19">
        <f t="shared" si="0"/>
        <v>100</v>
      </c>
      <c r="B102" s="20">
        <v>46251</v>
      </c>
      <c r="C102" s="62" t="s">
        <v>694</v>
      </c>
      <c r="D102" s="43" t="s">
        <v>143</v>
      </c>
      <c r="E102" s="23" t="s">
        <v>144</v>
      </c>
      <c r="F102" s="24">
        <v>2</v>
      </c>
      <c r="G102" s="24" t="s">
        <v>60</v>
      </c>
      <c r="H102" s="19" t="str">
        <f t="shared" si="1"/>
        <v>WAITING</v>
      </c>
      <c r="I102" s="24" t="s">
        <v>575</v>
      </c>
      <c r="J102" s="25" t="s">
        <v>132</v>
      </c>
      <c r="K102" s="25" t="s">
        <v>63</v>
      </c>
      <c r="L102" s="25">
        <v>20001</v>
      </c>
      <c r="M102" s="19" t="s">
        <v>80</v>
      </c>
      <c r="N102" s="24" t="s">
        <v>81</v>
      </c>
      <c r="O102" s="24" t="s">
        <v>65</v>
      </c>
      <c r="P102" s="24" t="s">
        <v>678</v>
      </c>
      <c r="Q102" s="24" t="s">
        <v>414</v>
      </c>
      <c r="R102" s="21" t="s">
        <v>697</v>
      </c>
      <c r="S102" s="20">
        <v>46253</v>
      </c>
      <c r="T102" s="21">
        <v>1000022166</v>
      </c>
      <c r="U102" s="48"/>
      <c r="V102" s="19"/>
      <c r="W102" s="19"/>
      <c r="X102" s="28"/>
      <c r="Y102" s="28" t="str">
        <f t="shared" si="2"/>
        <v>WAITING</v>
      </c>
      <c r="Z102" s="28"/>
      <c r="AA102" s="28"/>
      <c r="AB102" s="19" t="str">
        <f t="shared" si="3"/>
        <v>WAITING</v>
      </c>
      <c r="AC102" s="19"/>
      <c r="AD102" s="28"/>
      <c r="AE102" s="28"/>
      <c r="AF102" s="28" t="str">
        <f t="shared" si="4"/>
        <v>WAITING</v>
      </c>
      <c r="AG102" s="28"/>
      <c r="AH102" s="31"/>
      <c r="AI102" s="31" t="e">
        <f t="shared" ca="1" si="5"/>
        <v>#NAME?</v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/>
      <c r="AN102" s="33" t="str">
        <f t="shared" si="29"/>
        <v>0-day</v>
      </c>
      <c r="AO102" s="33" t="str">
        <f t="shared" si="9"/>
        <v>0-day</v>
      </c>
      <c r="AP102" s="33" t="str">
        <f t="shared" si="10"/>
        <v>0-day</v>
      </c>
      <c r="AQ102" s="33" t="str">
        <f t="shared" si="11"/>
        <v>0-day</v>
      </c>
      <c r="AR102" s="4"/>
      <c r="AS102" s="34">
        <f t="shared" si="12"/>
        <v>100</v>
      </c>
      <c r="AT102" s="35" t="str">
        <f t="shared" si="27"/>
        <v>GMIUT/2026/08/0111</v>
      </c>
      <c r="AU102" s="35" t="e">
        <f t="shared" ca="1" si="13"/>
        <v>#NAME?</v>
      </c>
      <c r="AV102" s="35" t="e">
        <f t="shared" ca="1" si="14"/>
        <v>#NAME?</v>
      </c>
      <c r="AW102" s="34" t="e">
        <f t="shared" ca="1" si="15"/>
        <v>#NAME?</v>
      </c>
      <c r="AX102" s="35" t="e">
        <f t="shared" ca="1" si="16"/>
        <v>#NAME?</v>
      </c>
      <c r="AY102" s="34" t="str">
        <f t="shared" si="17"/>
        <v>0000-677931</v>
      </c>
      <c r="AZ102" s="36" t="e">
        <f t="shared" ca="1" si="18"/>
        <v>#NAME?</v>
      </c>
      <c r="BA102" s="35" t="e">
        <f t="shared" ca="1" si="19"/>
        <v>#NAME?</v>
      </c>
      <c r="BB102" s="37" t="e">
        <f t="shared" ca="1" si="20"/>
        <v>#NAME?</v>
      </c>
      <c r="BC102" s="38" t="e">
        <f t="shared" ca="1" si="21"/>
        <v>#NAME?</v>
      </c>
      <c r="BD102" s="38" t="e">
        <f t="shared" ca="1" si="22"/>
        <v>#NAME?</v>
      </c>
      <c r="BE102" s="35" t="e">
        <f t="shared" ca="1" si="23"/>
        <v>#NAME?</v>
      </c>
      <c r="BF102" s="36" t="e">
        <f t="shared" ca="1" si="24"/>
        <v>#NAME?</v>
      </c>
      <c r="BG102" s="36" t="e">
        <f t="shared" ca="1" si="25"/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4.5" x14ac:dyDescent="0.35">
      <c r="A103" s="19">
        <f t="shared" si="0"/>
        <v>101</v>
      </c>
      <c r="B103" s="20">
        <v>46251</v>
      </c>
      <c r="C103" s="62" t="s">
        <v>694</v>
      </c>
      <c r="D103" s="43" t="s">
        <v>346</v>
      </c>
      <c r="E103" s="23" t="s">
        <v>347</v>
      </c>
      <c r="F103" s="24">
        <v>10</v>
      </c>
      <c r="G103" s="24" t="s">
        <v>556</v>
      </c>
      <c r="H103" s="19" t="str">
        <f t="shared" si="1"/>
        <v>WAITING</v>
      </c>
      <c r="I103" s="24" t="s">
        <v>575</v>
      </c>
      <c r="J103" s="25" t="s">
        <v>132</v>
      </c>
      <c r="K103" s="25" t="s">
        <v>63</v>
      </c>
      <c r="L103" s="25">
        <v>20001</v>
      </c>
      <c r="M103" s="19" t="s">
        <v>80</v>
      </c>
      <c r="N103" s="24" t="s">
        <v>81</v>
      </c>
      <c r="O103" s="24" t="s">
        <v>65</v>
      </c>
      <c r="P103" s="24" t="s">
        <v>678</v>
      </c>
      <c r="Q103" s="24" t="s">
        <v>414</v>
      </c>
      <c r="R103" s="21" t="s">
        <v>697</v>
      </c>
      <c r="S103" s="20">
        <v>46253</v>
      </c>
      <c r="T103" s="21">
        <v>1000022166</v>
      </c>
      <c r="U103" s="48"/>
      <c r="V103" s="19"/>
      <c r="W103" s="19"/>
      <c r="X103" s="28"/>
      <c r="Y103" s="28" t="str">
        <f t="shared" si="2"/>
        <v>WAITING</v>
      </c>
      <c r="Z103" s="28"/>
      <c r="AA103" s="28"/>
      <c r="AB103" s="19" t="str">
        <f t="shared" si="3"/>
        <v>WAITING</v>
      </c>
      <c r="AC103" s="19"/>
      <c r="AD103" s="28"/>
      <c r="AE103" s="28"/>
      <c r="AF103" s="28" t="str">
        <f t="shared" si="4"/>
        <v>WAITING</v>
      </c>
      <c r="AG103" s="28"/>
      <c r="AH103" s="31"/>
      <c r="AI103" s="31" t="e">
        <f t="shared" ca="1" si="5"/>
        <v>#NAME?</v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/>
      <c r="AN103" s="33" t="str">
        <f t="shared" si="29"/>
        <v>0-day</v>
      </c>
      <c r="AO103" s="33" t="str">
        <f t="shared" si="9"/>
        <v>0-day</v>
      </c>
      <c r="AP103" s="33" t="str">
        <f t="shared" si="10"/>
        <v>0-day</v>
      </c>
      <c r="AQ103" s="33" t="str">
        <f t="shared" si="11"/>
        <v>0-day</v>
      </c>
      <c r="AR103" s="4"/>
      <c r="AS103" s="34">
        <f t="shared" si="12"/>
        <v>101</v>
      </c>
      <c r="AT103" s="35" t="str">
        <f t="shared" si="27"/>
        <v>GMIUT/2026/08/0111</v>
      </c>
      <c r="AU103" s="35" t="e">
        <f t="shared" ca="1" si="13"/>
        <v>#NAME?</v>
      </c>
      <c r="AV103" s="35" t="e">
        <f t="shared" ca="1" si="14"/>
        <v>#NAME?</v>
      </c>
      <c r="AW103" s="34" t="e">
        <f t="shared" ca="1" si="15"/>
        <v>#NAME?</v>
      </c>
      <c r="AX103" s="35" t="e">
        <f t="shared" ca="1" si="16"/>
        <v>#NAME?</v>
      </c>
      <c r="AY103" s="34" t="str">
        <f t="shared" si="17"/>
        <v>0000-677931</v>
      </c>
      <c r="AZ103" s="36" t="e">
        <f t="shared" ca="1" si="18"/>
        <v>#NAME?</v>
      </c>
      <c r="BA103" s="35" t="e">
        <f t="shared" ca="1" si="19"/>
        <v>#NAME?</v>
      </c>
      <c r="BB103" s="37" t="e">
        <f t="shared" ca="1" si="20"/>
        <v>#NAME?</v>
      </c>
      <c r="BC103" s="38" t="e">
        <f t="shared" ca="1" si="21"/>
        <v>#NAME?</v>
      </c>
      <c r="BD103" s="38" t="e">
        <f t="shared" ca="1" si="22"/>
        <v>#NAME?</v>
      </c>
      <c r="BE103" s="35" t="e">
        <f t="shared" ca="1" si="23"/>
        <v>#NAME?</v>
      </c>
      <c r="BF103" s="36" t="e">
        <f t="shared" ca="1" si="24"/>
        <v>#NAME?</v>
      </c>
      <c r="BG103" s="36" t="e">
        <f t="shared" ca="1" si="25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4.5" x14ac:dyDescent="0.35">
      <c r="A104" s="19">
        <f t="shared" si="0"/>
        <v>102</v>
      </c>
      <c r="B104" s="20">
        <v>46251</v>
      </c>
      <c r="C104" s="62" t="s">
        <v>694</v>
      </c>
      <c r="D104" s="43" t="s">
        <v>636</v>
      </c>
      <c r="E104" s="23" t="s">
        <v>637</v>
      </c>
      <c r="F104" s="24">
        <v>6</v>
      </c>
      <c r="G104" s="24" t="s">
        <v>556</v>
      </c>
      <c r="H104" s="19" t="str">
        <f t="shared" si="1"/>
        <v>WAITING</v>
      </c>
      <c r="I104" s="24" t="s">
        <v>575</v>
      </c>
      <c r="J104" s="25" t="s">
        <v>132</v>
      </c>
      <c r="K104" s="25" t="s">
        <v>63</v>
      </c>
      <c r="L104" s="25">
        <v>20001</v>
      </c>
      <c r="M104" s="19" t="s">
        <v>80</v>
      </c>
      <c r="N104" s="24" t="s">
        <v>81</v>
      </c>
      <c r="O104" s="24" t="s">
        <v>65</v>
      </c>
      <c r="P104" s="24" t="s">
        <v>678</v>
      </c>
      <c r="Q104" s="24" t="s">
        <v>414</v>
      </c>
      <c r="R104" s="21" t="s">
        <v>697</v>
      </c>
      <c r="S104" s="20">
        <v>46253</v>
      </c>
      <c r="T104" s="21">
        <v>1000022166</v>
      </c>
      <c r="U104" s="48"/>
      <c r="V104" s="19"/>
      <c r="W104" s="19"/>
      <c r="X104" s="28"/>
      <c r="Y104" s="28" t="str">
        <f t="shared" si="2"/>
        <v>WAITING</v>
      </c>
      <c r="Z104" s="28"/>
      <c r="AA104" s="28"/>
      <c r="AB104" s="19" t="str">
        <f t="shared" si="3"/>
        <v>WAITING</v>
      </c>
      <c r="AC104" s="19"/>
      <c r="AD104" s="28"/>
      <c r="AE104" s="28"/>
      <c r="AF104" s="28" t="str">
        <f t="shared" si="4"/>
        <v>WAITING</v>
      </c>
      <c r="AG104" s="28"/>
      <c r="AH104" s="31"/>
      <c r="AI104" s="31" t="e">
        <f t="shared" ca="1" si="5"/>
        <v>#NAME?</v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/>
      <c r="AN104" s="33" t="str">
        <f t="shared" si="29"/>
        <v>0-day</v>
      </c>
      <c r="AO104" s="33" t="str">
        <f t="shared" si="9"/>
        <v>0-day</v>
      </c>
      <c r="AP104" s="33" t="str">
        <f t="shared" si="10"/>
        <v>0-day</v>
      </c>
      <c r="AQ104" s="33" t="str">
        <f t="shared" si="11"/>
        <v>0-day</v>
      </c>
      <c r="AR104" s="4"/>
      <c r="AS104" s="34">
        <f t="shared" si="12"/>
        <v>102</v>
      </c>
      <c r="AT104" s="35" t="str">
        <f t="shared" si="27"/>
        <v>GMIUT/2026/08/0111</v>
      </c>
      <c r="AU104" s="35" t="e">
        <f t="shared" ca="1" si="13"/>
        <v>#NAME?</v>
      </c>
      <c r="AV104" s="35" t="e">
        <f t="shared" ca="1" si="14"/>
        <v>#NAME?</v>
      </c>
      <c r="AW104" s="34" t="e">
        <f t="shared" ca="1" si="15"/>
        <v>#NAME?</v>
      </c>
      <c r="AX104" s="35" t="e">
        <f t="shared" ca="1" si="16"/>
        <v>#NAME?</v>
      </c>
      <c r="AY104" s="34" t="str">
        <f t="shared" si="17"/>
        <v>0000-677931</v>
      </c>
      <c r="AZ104" s="36" t="e">
        <f t="shared" ca="1" si="18"/>
        <v>#NAME?</v>
      </c>
      <c r="BA104" s="35" t="e">
        <f t="shared" ca="1" si="19"/>
        <v>#NAME?</v>
      </c>
      <c r="BB104" s="37" t="e">
        <f t="shared" ca="1" si="20"/>
        <v>#NAME?</v>
      </c>
      <c r="BC104" s="38" t="e">
        <f t="shared" ca="1" si="21"/>
        <v>#NAME?</v>
      </c>
      <c r="BD104" s="38" t="e">
        <f t="shared" ca="1" si="22"/>
        <v>#NAME?</v>
      </c>
      <c r="BE104" s="35" t="e">
        <f t="shared" ca="1" si="23"/>
        <v>#NAME?</v>
      </c>
      <c r="BF104" s="36" t="e">
        <f t="shared" ca="1" si="24"/>
        <v>#NAME?</v>
      </c>
      <c r="BG104" s="36" t="e">
        <f t="shared" ca="1" si="25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4.5" x14ac:dyDescent="0.35">
      <c r="A105" s="19">
        <f t="shared" si="0"/>
        <v>103</v>
      </c>
      <c r="B105" s="20">
        <v>46251</v>
      </c>
      <c r="C105" s="62" t="s">
        <v>694</v>
      </c>
      <c r="D105" s="43" t="s">
        <v>638</v>
      </c>
      <c r="E105" s="23" t="s">
        <v>639</v>
      </c>
      <c r="F105" s="24">
        <v>2</v>
      </c>
      <c r="G105" s="24" t="s">
        <v>556</v>
      </c>
      <c r="H105" s="19" t="str">
        <f t="shared" si="1"/>
        <v>WAITING</v>
      </c>
      <c r="I105" s="24" t="s">
        <v>575</v>
      </c>
      <c r="J105" s="25" t="s">
        <v>132</v>
      </c>
      <c r="K105" s="25" t="s">
        <v>63</v>
      </c>
      <c r="L105" s="25">
        <v>20001</v>
      </c>
      <c r="M105" s="19" t="s">
        <v>80</v>
      </c>
      <c r="N105" s="24" t="s">
        <v>81</v>
      </c>
      <c r="O105" s="24" t="s">
        <v>65</v>
      </c>
      <c r="P105" s="24" t="s">
        <v>678</v>
      </c>
      <c r="Q105" s="24" t="s">
        <v>414</v>
      </c>
      <c r="R105" s="21" t="s">
        <v>697</v>
      </c>
      <c r="S105" s="20">
        <v>46253</v>
      </c>
      <c r="T105" s="21">
        <v>1000022166</v>
      </c>
      <c r="U105" s="48"/>
      <c r="V105" s="19"/>
      <c r="W105" s="19"/>
      <c r="X105" s="28"/>
      <c r="Y105" s="28" t="str">
        <f t="shared" si="2"/>
        <v>WAITING</v>
      </c>
      <c r="Z105" s="28"/>
      <c r="AA105" s="28"/>
      <c r="AB105" s="19" t="str">
        <f t="shared" si="3"/>
        <v>WAITING</v>
      </c>
      <c r="AC105" s="19"/>
      <c r="AD105" s="28"/>
      <c r="AE105" s="28"/>
      <c r="AF105" s="28" t="str">
        <f t="shared" si="4"/>
        <v>WAITING</v>
      </c>
      <c r="AG105" s="28"/>
      <c r="AH105" s="31"/>
      <c r="AI105" s="31" t="e">
        <f t="shared" ca="1" si="5"/>
        <v>#NAME?</v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/>
      <c r="AN105" s="33" t="str">
        <f t="shared" si="29"/>
        <v>0-day</v>
      </c>
      <c r="AO105" s="33" t="str">
        <f t="shared" si="9"/>
        <v>0-day</v>
      </c>
      <c r="AP105" s="33" t="str">
        <f t="shared" si="10"/>
        <v>0-day</v>
      </c>
      <c r="AQ105" s="33" t="str">
        <f t="shared" si="11"/>
        <v>0-day</v>
      </c>
      <c r="AR105" s="4"/>
      <c r="AS105" s="34">
        <f t="shared" si="12"/>
        <v>103</v>
      </c>
      <c r="AT105" s="35" t="str">
        <f t="shared" si="27"/>
        <v>GMIUT/2026/08/0111</v>
      </c>
      <c r="AU105" s="35" t="e">
        <f t="shared" ca="1" si="13"/>
        <v>#NAME?</v>
      </c>
      <c r="AV105" s="35" t="e">
        <f t="shared" ca="1" si="14"/>
        <v>#NAME?</v>
      </c>
      <c r="AW105" s="34" t="e">
        <f t="shared" ca="1" si="15"/>
        <v>#NAME?</v>
      </c>
      <c r="AX105" s="35" t="e">
        <f t="shared" ca="1" si="16"/>
        <v>#NAME?</v>
      </c>
      <c r="AY105" s="34" t="str">
        <f t="shared" si="17"/>
        <v>0000-677931</v>
      </c>
      <c r="AZ105" s="36" t="e">
        <f t="shared" ca="1" si="18"/>
        <v>#NAME?</v>
      </c>
      <c r="BA105" s="35" t="e">
        <f t="shared" ca="1" si="19"/>
        <v>#NAME?</v>
      </c>
      <c r="BB105" s="37" t="e">
        <f t="shared" ca="1" si="20"/>
        <v>#NAME?</v>
      </c>
      <c r="BC105" s="38" t="e">
        <f t="shared" ca="1" si="21"/>
        <v>#NAME?</v>
      </c>
      <c r="BD105" s="38" t="e">
        <f t="shared" ca="1" si="22"/>
        <v>#NAME?</v>
      </c>
      <c r="BE105" s="35" t="e">
        <f t="shared" ca="1" si="23"/>
        <v>#NAME?</v>
      </c>
      <c r="BF105" s="36" t="e">
        <f t="shared" ca="1" si="24"/>
        <v>#NAME?</v>
      </c>
      <c r="BG105" s="36" t="e">
        <f t="shared" ca="1" si="25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4.5" x14ac:dyDescent="0.35">
      <c r="A106" s="19">
        <f t="shared" si="0"/>
        <v>104</v>
      </c>
      <c r="B106" s="20">
        <v>46251</v>
      </c>
      <c r="C106" s="62" t="s">
        <v>694</v>
      </c>
      <c r="D106" s="43" t="s">
        <v>702</v>
      </c>
      <c r="E106" s="23" t="s">
        <v>703</v>
      </c>
      <c r="F106" s="24">
        <v>1</v>
      </c>
      <c r="G106" s="24" t="s">
        <v>60</v>
      </c>
      <c r="H106" s="19" t="str">
        <f t="shared" si="1"/>
        <v>WAITING</v>
      </c>
      <c r="I106" s="24" t="s">
        <v>575</v>
      </c>
      <c r="J106" s="25" t="s">
        <v>132</v>
      </c>
      <c r="K106" s="25" t="s">
        <v>63</v>
      </c>
      <c r="L106" s="25">
        <v>20001</v>
      </c>
      <c r="M106" s="19" t="s">
        <v>80</v>
      </c>
      <c r="N106" s="24" t="s">
        <v>81</v>
      </c>
      <c r="O106" s="24" t="s">
        <v>65</v>
      </c>
      <c r="P106" s="24" t="s">
        <v>678</v>
      </c>
      <c r="Q106" s="24" t="s">
        <v>414</v>
      </c>
      <c r="R106" s="21" t="s">
        <v>697</v>
      </c>
      <c r="S106" s="20">
        <v>46253</v>
      </c>
      <c r="T106" s="21">
        <v>1000022166</v>
      </c>
      <c r="U106" s="48"/>
      <c r="V106" s="19"/>
      <c r="W106" s="19"/>
      <c r="X106" s="28"/>
      <c r="Y106" s="28" t="str">
        <f t="shared" si="2"/>
        <v>WAITING</v>
      </c>
      <c r="Z106" s="28"/>
      <c r="AA106" s="28"/>
      <c r="AB106" s="19" t="str">
        <f t="shared" si="3"/>
        <v>WAITING</v>
      </c>
      <c r="AC106" s="19"/>
      <c r="AD106" s="28"/>
      <c r="AE106" s="28"/>
      <c r="AF106" s="28" t="str">
        <f t="shared" si="4"/>
        <v>WAITING</v>
      </c>
      <c r="AG106" s="28"/>
      <c r="AH106" s="31"/>
      <c r="AI106" s="31" t="e">
        <f t="shared" ca="1" si="5"/>
        <v>#NAME?</v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/>
      <c r="AN106" s="33" t="str">
        <f t="shared" si="29"/>
        <v>0-day</v>
      </c>
      <c r="AO106" s="33" t="str">
        <f t="shared" si="9"/>
        <v>0-day</v>
      </c>
      <c r="AP106" s="33" t="str">
        <f t="shared" si="10"/>
        <v>0-day</v>
      </c>
      <c r="AQ106" s="33" t="str">
        <f t="shared" si="11"/>
        <v>0-day</v>
      </c>
      <c r="AR106" s="4"/>
      <c r="AS106" s="34">
        <f t="shared" si="12"/>
        <v>104</v>
      </c>
      <c r="AT106" s="35" t="str">
        <f t="shared" si="27"/>
        <v>GMIUT/2026/08/0111</v>
      </c>
      <c r="AU106" s="35" t="e">
        <f t="shared" ca="1" si="13"/>
        <v>#NAME?</v>
      </c>
      <c r="AV106" s="35" t="e">
        <f t="shared" ca="1" si="14"/>
        <v>#NAME?</v>
      </c>
      <c r="AW106" s="34" t="e">
        <f t="shared" ca="1" si="15"/>
        <v>#NAME?</v>
      </c>
      <c r="AX106" s="35" t="e">
        <f t="shared" ca="1" si="16"/>
        <v>#NAME?</v>
      </c>
      <c r="AY106" s="34" t="str">
        <f t="shared" si="17"/>
        <v>0000-677931</v>
      </c>
      <c r="AZ106" s="36" t="e">
        <f t="shared" ca="1" si="18"/>
        <v>#NAME?</v>
      </c>
      <c r="BA106" s="35" t="e">
        <f t="shared" ca="1" si="19"/>
        <v>#NAME?</v>
      </c>
      <c r="BB106" s="37" t="e">
        <f t="shared" ca="1" si="20"/>
        <v>#NAME?</v>
      </c>
      <c r="BC106" s="38" t="e">
        <f t="shared" ca="1" si="21"/>
        <v>#NAME?</v>
      </c>
      <c r="BD106" s="38" t="e">
        <f t="shared" ca="1" si="22"/>
        <v>#NAME?</v>
      </c>
      <c r="BE106" s="35" t="e">
        <f t="shared" ca="1" si="23"/>
        <v>#NAME?</v>
      </c>
      <c r="BF106" s="36" t="e">
        <f t="shared" ca="1" si="24"/>
        <v>#NAME?</v>
      </c>
      <c r="BG106" s="36" t="e">
        <f t="shared" ca="1" si="25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4.5" x14ac:dyDescent="0.35">
      <c r="A107" s="19">
        <f t="shared" si="0"/>
        <v>105</v>
      </c>
      <c r="B107" s="20">
        <v>46251</v>
      </c>
      <c r="C107" s="62" t="s">
        <v>694</v>
      </c>
      <c r="D107" s="43" t="s">
        <v>704</v>
      </c>
      <c r="E107" s="23" t="s">
        <v>705</v>
      </c>
      <c r="F107" s="24">
        <v>1</v>
      </c>
      <c r="G107" s="24" t="s">
        <v>60</v>
      </c>
      <c r="H107" s="19" t="str">
        <f t="shared" si="1"/>
        <v>WAITING</v>
      </c>
      <c r="I107" s="24" t="s">
        <v>575</v>
      </c>
      <c r="J107" s="25" t="s">
        <v>132</v>
      </c>
      <c r="K107" s="25" t="s">
        <v>63</v>
      </c>
      <c r="L107" s="25">
        <v>20001</v>
      </c>
      <c r="M107" s="19" t="s">
        <v>80</v>
      </c>
      <c r="N107" s="24" t="s">
        <v>81</v>
      </c>
      <c r="O107" s="24" t="s">
        <v>65</v>
      </c>
      <c r="P107" s="24" t="s">
        <v>678</v>
      </c>
      <c r="Q107" s="24" t="s">
        <v>414</v>
      </c>
      <c r="R107" s="21" t="s">
        <v>697</v>
      </c>
      <c r="S107" s="20">
        <v>46253</v>
      </c>
      <c r="T107" s="21">
        <v>1000022166</v>
      </c>
      <c r="U107" s="48"/>
      <c r="V107" s="19"/>
      <c r="W107" s="19"/>
      <c r="X107" s="28"/>
      <c r="Y107" s="28" t="str">
        <f t="shared" si="2"/>
        <v>WAITING</v>
      </c>
      <c r="Z107" s="28"/>
      <c r="AA107" s="28"/>
      <c r="AB107" s="19" t="str">
        <f t="shared" si="3"/>
        <v>WAITING</v>
      </c>
      <c r="AC107" s="19"/>
      <c r="AD107" s="28"/>
      <c r="AE107" s="28"/>
      <c r="AF107" s="28" t="str">
        <f t="shared" si="4"/>
        <v>WAITING</v>
      </c>
      <c r="AG107" s="28"/>
      <c r="AH107" s="31"/>
      <c r="AI107" s="31" t="e">
        <f t="shared" ca="1" si="5"/>
        <v>#NAME?</v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/>
      <c r="AN107" s="33" t="str">
        <f t="shared" si="29"/>
        <v>0-day</v>
      </c>
      <c r="AO107" s="33" t="str">
        <f t="shared" si="9"/>
        <v>0-day</v>
      </c>
      <c r="AP107" s="33" t="str">
        <f t="shared" si="10"/>
        <v>0-day</v>
      </c>
      <c r="AQ107" s="33" t="str">
        <f t="shared" si="11"/>
        <v>0-day</v>
      </c>
      <c r="AR107" s="4"/>
      <c r="AS107" s="34">
        <f t="shared" si="12"/>
        <v>105</v>
      </c>
      <c r="AT107" s="35" t="str">
        <f t="shared" si="27"/>
        <v>GMIUT/2026/08/0111</v>
      </c>
      <c r="AU107" s="35" t="e">
        <f t="shared" ca="1" si="13"/>
        <v>#NAME?</v>
      </c>
      <c r="AV107" s="35" t="e">
        <f t="shared" ca="1" si="14"/>
        <v>#NAME?</v>
      </c>
      <c r="AW107" s="34" t="e">
        <f t="shared" ca="1" si="15"/>
        <v>#NAME?</v>
      </c>
      <c r="AX107" s="35" t="e">
        <f t="shared" ca="1" si="16"/>
        <v>#NAME?</v>
      </c>
      <c r="AY107" s="34" t="str">
        <f t="shared" si="17"/>
        <v>0000-677931</v>
      </c>
      <c r="AZ107" s="36" t="e">
        <f t="shared" ca="1" si="18"/>
        <v>#NAME?</v>
      </c>
      <c r="BA107" s="35" t="e">
        <f t="shared" ca="1" si="19"/>
        <v>#NAME?</v>
      </c>
      <c r="BB107" s="37" t="e">
        <f t="shared" ca="1" si="20"/>
        <v>#NAME?</v>
      </c>
      <c r="BC107" s="38" t="e">
        <f t="shared" ca="1" si="21"/>
        <v>#NAME?</v>
      </c>
      <c r="BD107" s="38" t="e">
        <f t="shared" ca="1" si="22"/>
        <v>#NAME?</v>
      </c>
      <c r="BE107" s="35" t="e">
        <f t="shared" ca="1" si="23"/>
        <v>#NAME?</v>
      </c>
      <c r="BF107" s="36" t="e">
        <f t="shared" ca="1" si="24"/>
        <v>#NAME?</v>
      </c>
      <c r="BG107" s="36" t="e">
        <f t="shared" ca="1" si="25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4.5" x14ac:dyDescent="0.35">
      <c r="A108" s="19">
        <f t="shared" si="0"/>
        <v>106</v>
      </c>
      <c r="B108" s="20">
        <v>46251</v>
      </c>
      <c r="C108" s="62" t="s">
        <v>694</v>
      </c>
      <c r="D108" s="43" t="s">
        <v>532</v>
      </c>
      <c r="E108" s="23" t="s">
        <v>533</v>
      </c>
      <c r="F108" s="24">
        <v>1</v>
      </c>
      <c r="G108" s="24" t="s">
        <v>60</v>
      </c>
      <c r="H108" s="19" t="str">
        <f t="shared" si="1"/>
        <v>WAITING</v>
      </c>
      <c r="I108" s="24" t="s">
        <v>575</v>
      </c>
      <c r="J108" s="25" t="s">
        <v>132</v>
      </c>
      <c r="K108" s="25" t="s">
        <v>63</v>
      </c>
      <c r="L108" s="25">
        <v>20001</v>
      </c>
      <c r="M108" s="19" t="s">
        <v>80</v>
      </c>
      <c r="N108" s="24" t="s">
        <v>81</v>
      </c>
      <c r="O108" s="24" t="s">
        <v>65</v>
      </c>
      <c r="P108" s="24" t="s">
        <v>678</v>
      </c>
      <c r="Q108" s="24" t="s">
        <v>414</v>
      </c>
      <c r="R108" s="21" t="s">
        <v>697</v>
      </c>
      <c r="S108" s="20">
        <v>46253</v>
      </c>
      <c r="T108" s="21">
        <v>1000022166</v>
      </c>
      <c r="U108" s="48"/>
      <c r="V108" s="19"/>
      <c r="W108" s="19"/>
      <c r="X108" s="28"/>
      <c r="Y108" s="28" t="str">
        <f t="shared" si="2"/>
        <v>WAITING</v>
      </c>
      <c r="Z108" s="28"/>
      <c r="AA108" s="28"/>
      <c r="AB108" s="19" t="str">
        <f t="shared" si="3"/>
        <v>WAITING</v>
      </c>
      <c r="AC108" s="19"/>
      <c r="AD108" s="28"/>
      <c r="AE108" s="28"/>
      <c r="AF108" s="28" t="str">
        <f t="shared" si="4"/>
        <v>WAITING</v>
      </c>
      <c r="AG108" s="28"/>
      <c r="AH108" s="31"/>
      <c r="AI108" s="31" t="e">
        <f t="shared" ca="1" si="5"/>
        <v>#NAME?</v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/>
      <c r="AN108" s="33" t="str">
        <f t="shared" si="29"/>
        <v>0-day</v>
      </c>
      <c r="AO108" s="33" t="str">
        <f t="shared" si="9"/>
        <v>0-day</v>
      </c>
      <c r="AP108" s="33" t="str">
        <f t="shared" si="10"/>
        <v>0-day</v>
      </c>
      <c r="AQ108" s="33" t="str">
        <f t="shared" si="11"/>
        <v>0-day</v>
      </c>
      <c r="AR108" s="4"/>
      <c r="AS108" s="34">
        <f t="shared" si="12"/>
        <v>106</v>
      </c>
      <c r="AT108" s="35" t="str">
        <f t="shared" si="27"/>
        <v>GMIUT/2026/08/0111</v>
      </c>
      <c r="AU108" s="35" t="e">
        <f t="shared" ca="1" si="13"/>
        <v>#NAME?</v>
      </c>
      <c r="AV108" s="35" t="e">
        <f t="shared" ca="1" si="14"/>
        <v>#NAME?</v>
      </c>
      <c r="AW108" s="34" t="e">
        <f t="shared" ca="1" si="15"/>
        <v>#NAME?</v>
      </c>
      <c r="AX108" s="35" t="e">
        <f t="shared" ca="1" si="16"/>
        <v>#NAME?</v>
      </c>
      <c r="AY108" s="34" t="str">
        <f t="shared" si="17"/>
        <v>0000-677931</v>
      </c>
      <c r="AZ108" s="36" t="e">
        <f t="shared" ca="1" si="18"/>
        <v>#NAME?</v>
      </c>
      <c r="BA108" s="35" t="e">
        <f t="shared" ca="1" si="19"/>
        <v>#NAME?</v>
      </c>
      <c r="BB108" s="37" t="e">
        <f t="shared" ca="1" si="20"/>
        <v>#NAME?</v>
      </c>
      <c r="BC108" s="38" t="e">
        <f t="shared" ca="1" si="21"/>
        <v>#NAME?</v>
      </c>
      <c r="BD108" s="38" t="e">
        <f t="shared" ca="1" si="22"/>
        <v>#NAME?</v>
      </c>
      <c r="BE108" s="35" t="e">
        <f t="shared" ca="1" si="23"/>
        <v>#NAME?</v>
      </c>
      <c r="BF108" s="36" t="e">
        <f t="shared" ca="1" si="24"/>
        <v>#NAME?</v>
      </c>
      <c r="BG108" s="36" t="e">
        <f t="shared" ca="1" si="25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4.5" x14ac:dyDescent="0.35">
      <c r="A109" s="19">
        <f t="shared" si="0"/>
        <v>107</v>
      </c>
      <c r="B109" s="20">
        <v>46251</v>
      </c>
      <c r="C109" s="62" t="s">
        <v>694</v>
      </c>
      <c r="D109" s="43" t="s">
        <v>706</v>
      </c>
      <c r="E109" s="23" t="s">
        <v>707</v>
      </c>
      <c r="F109" s="24">
        <v>1</v>
      </c>
      <c r="G109" s="24" t="s">
        <v>60</v>
      </c>
      <c r="H109" s="19" t="str">
        <f t="shared" si="1"/>
        <v>WAITING</v>
      </c>
      <c r="I109" s="24" t="s">
        <v>575</v>
      </c>
      <c r="J109" s="25" t="s">
        <v>132</v>
      </c>
      <c r="K109" s="25" t="s">
        <v>63</v>
      </c>
      <c r="L109" s="25">
        <v>20001</v>
      </c>
      <c r="M109" s="19" t="s">
        <v>80</v>
      </c>
      <c r="N109" s="24" t="s">
        <v>81</v>
      </c>
      <c r="O109" s="24" t="s">
        <v>65</v>
      </c>
      <c r="P109" s="24" t="s">
        <v>678</v>
      </c>
      <c r="Q109" s="24" t="s">
        <v>414</v>
      </c>
      <c r="R109" s="21" t="s">
        <v>697</v>
      </c>
      <c r="S109" s="20">
        <v>46253</v>
      </c>
      <c r="T109" s="21">
        <v>1000022166</v>
      </c>
      <c r="U109" s="48"/>
      <c r="V109" s="19"/>
      <c r="W109" s="19"/>
      <c r="X109" s="28"/>
      <c r="Y109" s="28" t="str">
        <f t="shared" si="2"/>
        <v>WAITING</v>
      </c>
      <c r="Z109" s="28"/>
      <c r="AA109" s="28"/>
      <c r="AB109" s="19" t="str">
        <f t="shared" si="3"/>
        <v>WAITING</v>
      </c>
      <c r="AC109" s="19"/>
      <c r="AD109" s="28"/>
      <c r="AE109" s="28"/>
      <c r="AF109" s="28" t="str">
        <f t="shared" si="4"/>
        <v>WAITING</v>
      </c>
      <c r="AG109" s="28"/>
      <c r="AH109" s="31"/>
      <c r="AI109" s="31" t="e">
        <f t="shared" ca="1" si="5"/>
        <v>#NAME?</v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/>
      <c r="AN109" s="33" t="str">
        <f t="shared" si="29"/>
        <v>0-day</v>
      </c>
      <c r="AO109" s="33" t="str">
        <f t="shared" si="9"/>
        <v>0-day</v>
      </c>
      <c r="AP109" s="33" t="str">
        <f t="shared" si="10"/>
        <v>0-day</v>
      </c>
      <c r="AQ109" s="33" t="str">
        <f t="shared" si="11"/>
        <v>0-day</v>
      </c>
      <c r="AR109" s="4"/>
      <c r="AS109" s="34">
        <f t="shared" si="12"/>
        <v>107</v>
      </c>
      <c r="AT109" s="35" t="str">
        <f t="shared" si="27"/>
        <v>GMIUT/2026/08/0111</v>
      </c>
      <c r="AU109" s="35" t="e">
        <f t="shared" ca="1" si="13"/>
        <v>#NAME?</v>
      </c>
      <c r="AV109" s="35" t="e">
        <f t="shared" ca="1" si="14"/>
        <v>#NAME?</v>
      </c>
      <c r="AW109" s="34" t="e">
        <f t="shared" ca="1" si="15"/>
        <v>#NAME?</v>
      </c>
      <c r="AX109" s="35" t="e">
        <f t="shared" ca="1" si="16"/>
        <v>#NAME?</v>
      </c>
      <c r="AY109" s="34" t="str">
        <f t="shared" si="17"/>
        <v>0000-677931</v>
      </c>
      <c r="AZ109" s="36" t="e">
        <f t="shared" ca="1" si="18"/>
        <v>#NAME?</v>
      </c>
      <c r="BA109" s="35" t="e">
        <f t="shared" ca="1" si="19"/>
        <v>#NAME?</v>
      </c>
      <c r="BB109" s="37" t="e">
        <f t="shared" ca="1" si="20"/>
        <v>#NAME?</v>
      </c>
      <c r="BC109" s="38" t="e">
        <f t="shared" ca="1" si="21"/>
        <v>#NAME?</v>
      </c>
      <c r="BD109" s="38" t="e">
        <f t="shared" ca="1" si="22"/>
        <v>#NAME?</v>
      </c>
      <c r="BE109" s="35" t="e">
        <f t="shared" ca="1" si="23"/>
        <v>#NAME?</v>
      </c>
      <c r="BF109" s="36" t="e">
        <f t="shared" ca="1" si="24"/>
        <v>#NAME?</v>
      </c>
      <c r="BG109" s="36" t="e">
        <f t="shared" ca="1" si="25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4.5" x14ac:dyDescent="0.35">
      <c r="A110" s="19">
        <f t="shared" si="0"/>
        <v>108</v>
      </c>
      <c r="B110" s="20">
        <v>46251</v>
      </c>
      <c r="C110" s="62" t="s">
        <v>694</v>
      </c>
      <c r="D110" s="43" t="s">
        <v>377</v>
      </c>
      <c r="E110" s="23" t="s">
        <v>378</v>
      </c>
      <c r="F110" s="24">
        <v>1</v>
      </c>
      <c r="G110" s="24" t="s">
        <v>60</v>
      </c>
      <c r="H110" s="19" t="str">
        <f t="shared" si="1"/>
        <v>WAITING</v>
      </c>
      <c r="I110" s="24" t="s">
        <v>575</v>
      </c>
      <c r="J110" s="25" t="s">
        <v>132</v>
      </c>
      <c r="K110" s="25" t="s">
        <v>63</v>
      </c>
      <c r="L110" s="25">
        <v>20001</v>
      </c>
      <c r="M110" s="19" t="s">
        <v>80</v>
      </c>
      <c r="N110" s="24" t="s">
        <v>81</v>
      </c>
      <c r="O110" s="24" t="s">
        <v>65</v>
      </c>
      <c r="P110" s="24" t="s">
        <v>678</v>
      </c>
      <c r="Q110" s="24" t="s">
        <v>414</v>
      </c>
      <c r="R110" s="21" t="s">
        <v>697</v>
      </c>
      <c r="S110" s="20">
        <v>46253</v>
      </c>
      <c r="T110" s="21">
        <v>1000022166</v>
      </c>
      <c r="U110" s="48"/>
      <c r="V110" s="19"/>
      <c r="W110" s="19"/>
      <c r="X110" s="28"/>
      <c r="Y110" s="28" t="str">
        <f t="shared" si="2"/>
        <v>WAITING</v>
      </c>
      <c r="Z110" s="28"/>
      <c r="AA110" s="28"/>
      <c r="AB110" s="19" t="str">
        <f t="shared" si="3"/>
        <v>WAITING</v>
      </c>
      <c r="AC110" s="19"/>
      <c r="AD110" s="28"/>
      <c r="AE110" s="28"/>
      <c r="AF110" s="28" t="str">
        <f t="shared" si="4"/>
        <v>WAITING</v>
      </c>
      <c r="AG110" s="28"/>
      <c r="AH110" s="31"/>
      <c r="AI110" s="31" t="e">
        <f t="shared" ca="1" si="5"/>
        <v>#NAME?</v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/>
      <c r="AN110" s="33" t="str">
        <f t="shared" si="29"/>
        <v>0-day</v>
      </c>
      <c r="AO110" s="33" t="str">
        <f t="shared" si="9"/>
        <v>0-day</v>
      </c>
      <c r="AP110" s="33" t="str">
        <f t="shared" si="10"/>
        <v>0-day</v>
      </c>
      <c r="AQ110" s="33" t="str">
        <f t="shared" si="11"/>
        <v>0-day</v>
      </c>
      <c r="AR110" s="4"/>
      <c r="AS110" s="34">
        <f t="shared" si="12"/>
        <v>108</v>
      </c>
      <c r="AT110" s="35" t="str">
        <f t="shared" si="27"/>
        <v>GMIUT/2026/08/0111</v>
      </c>
      <c r="AU110" s="35" t="e">
        <f t="shared" ca="1" si="13"/>
        <v>#NAME?</v>
      </c>
      <c r="AV110" s="35" t="e">
        <f t="shared" ca="1" si="14"/>
        <v>#NAME?</v>
      </c>
      <c r="AW110" s="34" t="e">
        <f t="shared" ca="1" si="15"/>
        <v>#NAME?</v>
      </c>
      <c r="AX110" s="35" t="e">
        <f t="shared" ca="1" si="16"/>
        <v>#NAME?</v>
      </c>
      <c r="AY110" s="34" t="str">
        <f t="shared" si="17"/>
        <v>0000-677931</v>
      </c>
      <c r="AZ110" s="36" t="e">
        <f t="shared" ca="1" si="18"/>
        <v>#NAME?</v>
      </c>
      <c r="BA110" s="35" t="e">
        <f t="shared" ca="1" si="19"/>
        <v>#NAME?</v>
      </c>
      <c r="BB110" s="37" t="e">
        <f t="shared" ca="1" si="20"/>
        <v>#NAME?</v>
      </c>
      <c r="BC110" s="38" t="e">
        <f t="shared" ca="1" si="21"/>
        <v>#NAME?</v>
      </c>
      <c r="BD110" s="38" t="e">
        <f t="shared" ca="1" si="22"/>
        <v>#NAME?</v>
      </c>
      <c r="BE110" s="35" t="e">
        <f t="shared" ca="1" si="23"/>
        <v>#NAME?</v>
      </c>
      <c r="BF110" s="36" t="e">
        <f t="shared" ca="1" si="24"/>
        <v>#NAME?</v>
      </c>
      <c r="BG110" s="36" t="e">
        <f t="shared" ca="1" si="25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4.5" x14ac:dyDescent="0.35">
      <c r="A111" s="19">
        <f t="shared" si="0"/>
        <v>109</v>
      </c>
      <c r="B111" s="20">
        <v>46251</v>
      </c>
      <c r="C111" s="62" t="s">
        <v>694</v>
      </c>
      <c r="D111" s="43" t="s">
        <v>708</v>
      </c>
      <c r="E111" s="23" t="s">
        <v>709</v>
      </c>
      <c r="F111" s="24">
        <v>1</v>
      </c>
      <c r="G111" s="24" t="s">
        <v>60</v>
      </c>
      <c r="H111" s="19" t="str">
        <f t="shared" si="1"/>
        <v>WAITING</v>
      </c>
      <c r="I111" s="24" t="s">
        <v>575</v>
      </c>
      <c r="J111" s="25" t="s">
        <v>132</v>
      </c>
      <c r="K111" s="25" t="s">
        <v>63</v>
      </c>
      <c r="L111" s="25">
        <v>20001</v>
      </c>
      <c r="M111" s="19" t="s">
        <v>80</v>
      </c>
      <c r="N111" s="24" t="s">
        <v>81</v>
      </c>
      <c r="O111" s="24" t="s">
        <v>65</v>
      </c>
      <c r="P111" s="24" t="s">
        <v>678</v>
      </c>
      <c r="Q111" s="24" t="s">
        <v>414</v>
      </c>
      <c r="R111" s="21" t="s">
        <v>697</v>
      </c>
      <c r="S111" s="20">
        <v>46253</v>
      </c>
      <c r="T111" s="21">
        <v>1000022166</v>
      </c>
      <c r="U111" s="48"/>
      <c r="V111" s="19"/>
      <c r="W111" s="19"/>
      <c r="X111" s="28"/>
      <c r="Y111" s="28" t="str">
        <f t="shared" si="2"/>
        <v>WAITING</v>
      </c>
      <c r="Z111" s="28"/>
      <c r="AA111" s="28"/>
      <c r="AB111" s="19" t="str">
        <f t="shared" si="3"/>
        <v>WAITING</v>
      </c>
      <c r="AC111" s="19"/>
      <c r="AD111" s="28"/>
      <c r="AE111" s="28"/>
      <c r="AF111" s="28" t="str">
        <f t="shared" si="4"/>
        <v>WAITING</v>
      </c>
      <c r="AG111" s="28"/>
      <c r="AH111" s="31"/>
      <c r="AI111" s="31" t="e">
        <f t="shared" ca="1" si="5"/>
        <v>#NAME?</v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/>
      <c r="AN111" s="33" t="str">
        <f t="shared" si="29"/>
        <v>0-day</v>
      </c>
      <c r="AO111" s="33" t="str">
        <f t="shared" si="9"/>
        <v>0-day</v>
      </c>
      <c r="AP111" s="33" t="str">
        <f t="shared" si="10"/>
        <v>0-day</v>
      </c>
      <c r="AQ111" s="33" t="str">
        <f t="shared" si="11"/>
        <v>0-day</v>
      </c>
      <c r="AR111" s="4"/>
      <c r="AS111" s="34">
        <f t="shared" si="12"/>
        <v>109</v>
      </c>
      <c r="AT111" s="35" t="str">
        <f t="shared" si="27"/>
        <v>GMIUT/2026/08/0111</v>
      </c>
      <c r="AU111" s="35" t="e">
        <f t="shared" ca="1" si="13"/>
        <v>#NAME?</v>
      </c>
      <c r="AV111" s="35" t="e">
        <f t="shared" ca="1" si="14"/>
        <v>#NAME?</v>
      </c>
      <c r="AW111" s="34" t="e">
        <f t="shared" ca="1" si="15"/>
        <v>#NAME?</v>
      </c>
      <c r="AX111" s="35" t="e">
        <f t="shared" ca="1" si="16"/>
        <v>#NAME?</v>
      </c>
      <c r="AY111" s="34" t="str">
        <f t="shared" si="17"/>
        <v>0000-677931</v>
      </c>
      <c r="AZ111" s="36" t="e">
        <f t="shared" ca="1" si="18"/>
        <v>#NAME?</v>
      </c>
      <c r="BA111" s="35" t="e">
        <f t="shared" ca="1" si="19"/>
        <v>#NAME?</v>
      </c>
      <c r="BB111" s="37" t="e">
        <f t="shared" ca="1" si="20"/>
        <v>#NAME?</v>
      </c>
      <c r="BC111" s="38" t="e">
        <f t="shared" ca="1" si="21"/>
        <v>#NAME?</v>
      </c>
      <c r="BD111" s="38" t="e">
        <f t="shared" ca="1" si="22"/>
        <v>#NAME?</v>
      </c>
      <c r="BE111" s="35" t="e">
        <f t="shared" ca="1" si="23"/>
        <v>#NAME?</v>
      </c>
      <c r="BF111" s="36" t="e">
        <f t="shared" ca="1" si="24"/>
        <v>#NAME?</v>
      </c>
      <c r="BG111" s="36" t="e">
        <f t="shared" ca="1" si="25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4.5" x14ac:dyDescent="0.35">
      <c r="A112" s="19">
        <f t="shared" si="0"/>
        <v>110</v>
      </c>
      <c r="B112" s="20">
        <v>46251</v>
      </c>
      <c r="C112" s="62" t="s">
        <v>694</v>
      </c>
      <c r="D112" s="43" t="s">
        <v>710</v>
      </c>
      <c r="E112" s="23" t="s">
        <v>711</v>
      </c>
      <c r="F112" s="24">
        <v>1</v>
      </c>
      <c r="G112" s="24" t="s">
        <v>60</v>
      </c>
      <c r="H112" s="19" t="str">
        <f t="shared" si="1"/>
        <v>WAITING</v>
      </c>
      <c r="I112" s="24" t="s">
        <v>575</v>
      </c>
      <c r="J112" s="25" t="s">
        <v>132</v>
      </c>
      <c r="K112" s="25" t="s">
        <v>63</v>
      </c>
      <c r="L112" s="25">
        <v>20001</v>
      </c>
      <c r="M112" s="19" t="s">
        <v>80</v>
      </c>
      <c r="N112" s="24" t="s">
        <v>81</v>
      </c>
      <c r="O112" s="24" t="s">
        <v>65</v>
      </c>
      <c r="P112" s="24" t="s">
        <v>678</v>
      </c>
      <c r="Q112" s="24" t="s">
        <v>414</v>
      </c>
      <c r="R112" s="21" t="s">
        <v>697</v>
      </c>
      <c r="S112" s="20">
        <v>46253</v>
      </c>
      <c r="T112" s="21">
        <v>1000022166</v>
      </c>
      <c r="U112" s="48"/>
      <c r="V112" s="19"/>
      <c r="W112" s="19"/>
      <c r="X112" s="28"/>
      <c r="Y112" s="28" t="str">
        <f t="shared" si="2"/>
        <v>WAITING</v>
      </c>
      <c r="Z112" s="28"/>
      <c r="AA112" s="28"/>
      <c r="AB112" s="19" t="str">
        <f t="shared" si="3"/>
        <v>WAITING</v>
      </c>
      <c r="AC112" s="19"/>
      <c r="AD112" s="28"/>
      <c r="AE112" s="28"/>
      <c r="AF112" s="28" t="str">
        <f t="shared" si="4"/>
        <v>WAITING</v>
      </c>
      <c r="AG112" s="28"/>
      <c r="AH112" s="31"/>
      <c r="AI112" s="31" t="e">
        <f t="shared" ca="1" si="5"/>
        <v>#NAME?</v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/>
      <c r="AN112" s="33" t="str">
        <f t="shared" si="29"/>
        <v>0-day</v>
      </c>
      <c r="AO112" s="33" t="str">
        <f t="shared" si="9"/>
        <v>0-day</v>
      </c>
      <c r="AP112" s="33" t="str">
        <f t="shared" si="10"/>
        <v>0-day</v>
      </c>
      <c r="AQ112" s="33" t="str">
        <f t="shared" si="11"/>
        <v>0-day</v>
      </c>
      <c r="AR112" s="4"/>
      <c r="AS112" s="34">
        <f t="shared" si="12"/>
        <v>110</v>
      </c>
      <c r="AT112" s="35" t="str">
        <f t="shared" si="27"/>
        <v>GMIUT/2026/08/0111</v>
      </c>
      <c r="AU112" s="35" t="e">
        <f t="shared" ca="1" si="13"/>
        <v>#NAME?</v>
      </c>
      <c r="AV112" s="35" t="e">
        <f t="shared" ca="1" si="14"/>
        <v>#NAME?</v>
      </c>
      <c r="AW112" s="34" t="e">
        <f t="shared" ca="1" si="15"/>
        <v>#NAME?</v>
      </c>
      <c r="AX112" s="35" t="e">
        <f t="shared" ca="1" si="16"/>
        <v>#NAME?</v>
      </c>
      <c r="AY112" s="34" t="str">
        <f t="shared" si="17"/>
        <v>0000-677931</v>
      </c>
      <c r="AZ112" s="36" t="e">
        <f t="shared" ca="1" si="18"/>
        <v>#NAME?</v>
      </c>
      <c r="BA112" s="35" t="e">
        <f t="shared" ca="1" si="19"/>
        <v>#NAME?</v>
      </c>
      <c r="BB112" s="37" t="e">
        <f t="shared" ca="1" si="20"/>
        <v>#NAME?</v>
      </c>
      <c r="BC112" s="38" t="e">
        <f t="shared" ca="1" si="21"/>
        <v>#NAME?</v>
      </c>
      <c r="BD112" s="38" t="e">
        <f t="shared" ca="1" si="22"/>
        <v>#NAME?</v>
      </c>
      <c r="BE112" s="35" t="e">
        <f t="shared" ca="1" si="23"/>
        <v>#NAME?</v>
      </c>
      <c r="BF112" s="36" t="e">
        <f t="shared" ca="1" si="24"/>
        <v>#NAME?</v>
      </c>
      <c r="BG112" s="36" t="e">
        <f t="shared" ca="1" si="25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4.5" x14ac:dyDescent="0.35">
      <c r="A113" s="19">
        <f t="shared" si="0"/>
        <v>111</v>
      </c>
      <c r="B113" s="20">
        <v>46251</v>
      </c>
      <c r="C113" s="62" t="s">
        <v>694</v>
      </c>
      <c r="D113" s="43" t="s">
        <v>517</v>
      </c>
      <c r="E113" s="23" t="s">
        <v>518</v>
      </c>
      <c r="F113" s="24">
        <v>1</v>
      </c>
      <c r="G113" s="24" t="s">
        <v>60</v>
      </c>
      <c r="H113" s="19" t="str">
        <f t="shared" si="1"/>
        <v>WAITING</v>
      </c>
      <c r="I113" s="24" t="s">
        <v>575</v>
      </c>
      <c r="J113" s="25" t="s">
        <v>132</v>
      </c>
      <c r="K113" s="25" t="s">
        <v>63</v>
      </c>
      <c r="L113" s="25">
        <v>20001</v>
      </c>
      <c r="M113" s="19" t="s">
        <v>80</v>
      </c>
      <c r="N113" s="24" t="s">
        <v>81</v>
      </c>
      <c r="O113" s="24" t="s">
        <v>65</v>
      </c>
      <c r="P113" s="24" t="s">
        <v>678</v>
      </c>
      <c r="Q113" s="24" t="s">
        <v>414</v>
      </c>
      <c r="R113" s="21" t="s">
        <v>697</v>
      </c>
      <c r="S113" s="20">
        <v>46253</v>
      </c>
      <c r="T113" s="21">
        <v>1000022166</v>
      </c>
      <c r="U113" s="48"/>
      <c r="V113" s="19"/>
      <c r="W113" s="19"/>
      <c r="X113" s="28"/>
      <c r="Y113" s="28" t="str">
        <f t="shared" si="2"/>
        <v>WAITING</v>
      </c>
      <c r="Z113" s="28"/>
      <c r="AA113" s="28"/>
      <c r="AB113" s="19" t="str">
        <f t="shared" si="3"/>
        <v>WAITING</v>
      </c>
      <c r="AC113" s="19"/>
      <c r="AD113" s="28"/>
      <c r="AE113" s="28"/>
      <c r="AF113" s="28" t="str">
        <f t="shared" si="4"/>
        <v>WAITING</v>
      </c>
      <c r="AG113" s="28"/>
      <c r="AH113" s="31"/>
      <c r="AI113" s="31" t="e">
        <f t="shared" ca="1" si="5"/>
        <v>#NAME?</v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/>
      <c r="AN113" s="33" t="str">
        <f t="shared" si="29"/>
        <v>0-day</v>
      </c>
      <c r="AO113" s="33" t="str">
        <f t="shared" si="9"/>
        <v>0-day</v>
      </c>
      <c r="AP113" s="33" t="str">
        <f t="shared" si="10"/>
        <v>0-day</v>
      </c>
      <c r="AQ113" s="33" t="str">
        <f t="shared" si="11"/>
        <v>0-day</v>
      </c>
      <c r="AR113" s="4"/>
      <c r="AS113" s="34">
        <f t="shared" si="12"/>
        <v>111</v>
      </c>
      <c r="AT113" s="35" t="str">
        <f t="shared" si="27"/>
        <v>GMIUT/2026/08/0111</v>
      </c>
      <c r="AU113" s="35" t="e">
        <f t="shared" ca="1" si="13"/>
        <v>#NAME?</v>
      </c>
      <c r="AV113" s="35" t="e">
        <f t="shared" ca="1" si="14"/>
        <v>#NAME?</v>
      </c>
      <c r="AW113" s="34" t="e">
        <f t="shared" ca="1" si="15"/>
        <v>#NAME?</v>
      </c>
      <c r="AX113" s="35" t="e">
        <f t="shared" ca="1" si="16"/>
        <v>#NAME?</v>
      </c>
      <c r="AY113" s="34" t="str">
        <f t="shared" si="17"/>
        <v>0000-677931</v>
      </c>
      <c r="AZ113" s="36" t="e">
        <f t="shared" ca="1" si="18"/>
        <v>#NAME?</v>
      </c>
      <c r="BA113" s="35" t="e">
        <f t="shared" ca="1" si="19"/>
        <v>#NAME?</v>
      </c>
      <c r="BB113" s="37" t="e">
        <f t="shared" ca="1" si="20"/>
        <v>#NAME?</v>
      </c>
      <c r="BC113" s="38" t="e">
        <f t="shared" ca="1" si="21"/>
        <v>#NAME?</v>
      </c>
      <c r="BD113" s="38" t="e">
        <f t="shared" ca="1" si="22"/>
        <v>#NAME?</v>
      </c>
      <c r="BE113" s="35" t="e">
        <f t="shared" ca="1" si="23"/>
        <v>#NAME?</v>
      </c>
      <c r="BF113" s="36" t="e">
        <f t="shared" ca="1" si="24"/>
        <v>#NAME?</v>
      </c>
      <c r="BG113" s="36" t="e">
        <f t="shared" ca="1" si="25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4.5" x14ac:dyDescent="0.35">
      <c r="A114" s="19">
        <f t="shared" si="0"/>
        <v>112</v>
      </c>
      <c r="B114" s="20">
        <v>46251</v>
      </c>
      <c r="C114" s="62" t="s">
        <v>694</v>
      </c>
      <c r="D114" s="43" t="s">
        <v>514</v>
      </c>
      <c r="E114" s="23" t="s">
        <v>515</v>
      </c>
      <c r="F114" s="24">
        <v>1</v>
      </c>
      <c r="G114" s="24" t="s">
        <v>60</v>
      </c>
      <c r="H114" s="19" t="str">
        <f t="shared" si="1"/>
        <v>WAITING</v>
      </c>
      <c r="I114" s="24" t="s">
        <v>575</v>
      </c>
      <c r="J114" s="25" t="s">
        <v>132</v>
      </c>
      <c r="K114" s="25" t="s">
        <v>63</v>
      </c>
      <c r="L114" s="25">
        <v>20001</v>
      </c>
      <c r="M114" s="19" t="s">
        <v>80</v>
      </c>
      <c r="N114" s="24" t="s">
        <v>81</v>
      </c>
      <c r="O114" s="24" t="s">
        <v>65</v>
      </c>
      <c r="P114" s="24" t="s">
        <v>678</v>
      </c>
      <c r="Q114" s="24" t="s">
        <v>414</v>
      </c>
      <c r="R114" s="21" t="s">
        <v>697</v>
      </c>
      <c r="S114" s="20">
        <v>46253</v>
      </c>
      <c r="T114" s="21">
        <v>1000022166</v>
      </c>
      <c r="U114" s="48"/>
      <c r="V114" s="19"/>
      <c r="W114" s="19"/>
      <c r="X114" s="28"/>
      <c r="Y114" s="28" t="str">
        <f t="shared" si="2"/>
        <v>WAITING</v>
      </c>
      <c r="Z114" s="28"/>
      <c r="AA114" s="28"/>
      <c r="AB114" s="19" t="str">
        <f t="shared" si="3"/>
        <v>WAITING</v>
      </c>
      <c r="AC114" s="19"/>
      <c r="AD114" s="28"/>
      <c r="AE114" s="28"/>
      <c r="AF114" s="28" t="str">
        <f t="shared" si="4"/>
        <v>WAITING</v>
      </c>
      <c r="AG114" s="28"/>
      <c r="AH114" s="31"/>
      <c r="AI114" s="31" t="e">
        <f t="shared" ca="1" si="5"/>
        <v>#NAME?</v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/>
      <c r="AN114" s="33" t="str">
        <f t="shared" si="29"/>
        <v>0-day</v>
      </c>
      <c r="AO114" s="33" t="str">
        <f t="shared" si="9"/>
        <v>0-day</v>
      </c>
      <c r="AP114" s="33" t="str">
        <f t="shared" si="10"/>
        <v>0-day</v>
      </c>
      <c r="AQ114" s="33" t="str">
        <f t="shared" si="11"/>
        <v>0-day</v>
      </c>
      <c r="AR114" s="4"/>
      <c r="AS114" s="34">
        <f t="shared" si="12"/>
        <v>112</v>
      </c>
      <c r="AT114" s="35" t="str">
        <f t="shared" si="27"/>
        <v>GMIUT/2026/08/0111</v>
      </c>
      <c r="AU114" s="35" t="e">
        <f t="shared" ca="1" si="13"/>
        <v>#NAME?</v>
      </c>
      <c r="AV114" s="35" t="e">
        <f t="shared" ca="1" si="14"/>
        <v>#NAME?</v>
      </c>
      <c r="AW114" s="34" t="e">
        <f t="shared" ca="1" si="15"/>
        <v>#NAME?</v>
      </c>
      <c r="AX114" s="35" t="e">
        <f t="shared" ca="1" si="16"/>
        <v>#NAME?</v>
      </c>
      <c r="AY114" s="34" t="str">
        <f t="shared" si="17"/>
        <v>0000-677931</v>
      </c>
      <c r="AZ114" s="36" t="e">
        <f t="shared" ca="1" si="18"/>
        <v>#NAME?</v>
      </c>
      <c r="BA114" s="35" t="e">
        <f t="shared" ca="1" si="19"/>
        <v>#NAME?</v>
      </c>
      <c r="BB114" s="37" t="e">
        <f t="shared" ca="1" si="20"/>
        <v>#NAME?</v>
      </c>
      <c r="BC114" s="38" t="e">
        <f t="shared" ca="1" si="21"/>
        <v>#NAME?</v>
      </c>
      <c r="BD114" s="38" t="e">
        <f t="shared" ca="1" si="22"/>
        <v>#NAME?</v>
      </c>
      <c r="BE114" s="35" t="e">
        <f t="shared" ca="1" si="23"/>
        <v>#NAME?</v>
      </c>
      <c r="BF114" s="36" t="e">
        <f t="shared" ca="1" si="24"/>
        <v>#NAME?</v>
      </c>
      <c r="BG114" s="36" t="e">
        <f t="shared" ca="1" si="25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4.5" x14ac:dyDescent="0.35">
      <c r="A115" s="19">
        <f t="shared" si="0"/>
        <v>113</v>
      </c>
      <c r="B115" s="20">
        <v>46251</v>
      </c>
      <c r="C115" s="62" t="s">
        <v>694</v>
      </c>
      <c r="D115" s="43" t="s">
        <v>91</v>
      </c>
      <c r="E115" s="23" t="s">
        <v>385</v>
      </c>
      <c r="F115" s="24">
        <v>1</v>
      </c>
      <c r="G115" s="24" t="s">
        <v>60</v>
      </c>
      <c r="H115" s="19" t="str">
        <f t="shared" si="1"/>
        <v>WAITING</v>
      </c>
      <c r="I115" s="24" t="s">
        <v>575</v>
      </c>
      <c r="J115" s="25" t="s">
        <v>132</v>
      </c>
      <c r="K115" s="25" t="s">
        <v>63</v>
      </c>
      <c r="L115" s="25">
        <v>20001</v>
      </c>
      <c r="M115" s="19" t="s">
        <v>80</v>
      </c>
      <c r="N115" s="24" t="s">
        <v>81</v>
      </c>
      <c r="O115" s="24" t="s">
        <v>65</v>
      </c>
      <c r="P115" s="24" t="s">
        <v>678</v>
      </c>
      <c r="Q115" s="24" t="s">
        <v>414</v>
      </c>
      <c r="R115" s="21" t="s">
        <v>697</v>
      </c>
      <c r="S115" s="20">
        <v>46253</v>
      </c>
      <c r="T115" s="21">
        <v>1000022166</v>
      </c>
      <c r="U115" s="48"/>
      <c r="V115" s="19"/>
      <c r="W115" s="19"/>
      <c r="X115" s="28"/>
      <c r="Y115" s="28" t="str">
        <f t="shared" si="2"/>
        <v>WAITING</v>
      </c>
      <c r="Z115" s="28"/>
      <c r="AA115" s="28"/>
      <c r="AB115" s="19" t="str">
        <f t="shared" si="3"/>
        <v>WAITING</v>
      </c>
      <c r="AC115" s="19"/>
      <c r="AD115" s="28"/>
      <c r="AE115" s="28"/>
      <c r="AF115" s="28" t="str">
        <f t="shared" si="4"/>
        <v>WAITING</v>
      </c>
      <c r="AG115" s="28"/>
      <c r="AH115" s="31"/>
      <c r="AI115" s="31" t="e">
        <f t="shared" ca="1" si="5"/>
        <v>#NAME?</v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/>
      <c r="AN115" s="33" t="str">
        <f t="shared" si="29"/>
        <v>0-day</v>
      </c>
      <c r="AO115" s="33" t="str">
        <f t="shared" si="9"/>
        <v>0-day</v>
      </c>
      <c r="AP115" s="33" t="str">
        <f t="shared" si="10"/>
        <v>0-day</v>
      </c>
      <c r="AQ115" s="33" t="str">
        <f t="shared" si="11"/>
        <v>0-day</v>
      </c>
      <c r="AR115" s="4"/>
      <c r="AS115" s="34">
        <f t="shared" si="12"/>
        <v>113</v>
      </c>
      <c r="AT115" s="35" t="str">
        <f t="shared" si="27"/>
        <v>GMIUT/2026/08/0111</v>
      </c>
      <c r="AU115" s="35" t="e">
        <f t="shared" ca="1" si="13"/>
        <v>#NAME?</v>
      </c>
      <c r="AV115" s="35" t="e">
        <f t="shared" ca="1" si="14"/>
        <v>#NAME?</v>
      </c>
      <c r="AW115" s="34" t="e">
        <f t="shared" ca="1" si="15"/>
        <v>#NAME?</v>
      </c>
      <c r="AX115" s="35" t="e">
        <f t="shared" ca="1" si="16"/>
        <v>#NAME?</v>
      </c>
      <c r="AY115" s="34" t="str">
        <f t="shared" si="17"/>
        <v>0000-677931</v>
      </c>
      <c r="AZ115" s="36" t="e">
        <f t="shared" ca="1" si="18"/>
        <v>#NAME?</v>
      </c>
      <c r="BA115" s="35" t="e">
        <f t="shared" ca="1" si="19"/>
        <v>#NAME?</v>
      </c>
      <c r="BB115" s="37" t="e">
        <f t="shared" ca="1" si="20"/>
        <v>#NAME?</v>
      </c>
      <c r="BC115" s="38" t="e">
        <f t="shared" ca="1" si="21"/>
        <v>#NAME?</v>
      </c>
      <c r="BD115" s="38" t="e">
        <f t="shared" ca="1" si="22"/>
        <v>#NAME?</v>
      </c>
      <c r="BE115" s="35" t="e">
        <f t="shared" ca="1" si="23"/>
        <v>#NAME?</v>
      </c>
      <c r="BF115" s="36" t="e">
        <f t="shared" ca="1" si="24"/>
        <v>#NAME?</v>
      </c>
      <c r="BG115" s="36" t="e">
        <f t="shared" ca="1" si="25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4.5" x14ac:dyDescent="0.35">
      <c r="A116" s="19">
        <f t="shared" si="0"/>
        <v>114</v>
      </c>
      <c r="B116" s="20">
        <v>46251</v>
      </c>
      <c r="C116" s="62" t="s">
        <v>694</v>
      </c>
      <c r="D116" s="43" t="s">
        <v>712</v>
      </c>
      <c r="E116" s="23" t="s">
        <v>713</v>
      </c>
      <c r="F116" s="24">
        <v>2</v>
      </c>
      <c r="G116" s="24" t="s">
        <v>60</v>
      </c>
      <c r="H116" s="19" t="str">
        <f t="shared" si="1"/>
        <v>WAITING</v>
      </c>
      <c r="I116" s="24" t="s">
        <v>575</v>
      </c>
      <c r="J116" s="25" t="s">
        <v>132</v>
      </c>
      <c r="K116" s="25" t="s">
        <v>63</v>
      </c>
      <c r="L116" s="25">
        <v>20001</v>
      </c>
      <c r="M116" s="19" t="s">
        <v>80</v>
      </c>
      <c r="N116" s="24" t="s">
        <v>81</v>
      </c>
      <c r="O116" s="24" t="s">
        <v>65</v>
      </c>
      <c r="P116" s="24" t="s">
        <v>678</v>
      </c>
      <c r="Q116" s="24" t="s">
        <v>414</v>
      </c>
      <c r="R116" s="21" t="s">
        <v>697</v>
      </c>
      <c r="S116" s="20">
        <v>46253</v>
      </c>
      <c r="T116" s="21">
        <v>1000022166</v>
      </c>
      <c r="U116" s="48"/>
      <c r="V116" s="19"/>
      <c r="W116" s="19"/>
      <c r="X116" s="28"/>
      <c r="Y116" s="28" t="str">
        <f t="shared" si="2"/>
        <v>WAITING</v>
      </c>
      <c r="Z116" s="28"/>
      <c r="AA116" s="28"/>
      <c r="AB116" s="19" t="str">
        <f t="shared" si="3"/>
        <v>WAITING</v>
      </c>
      <c r="AC116" s="19"/>
      <c r="AD116" s="28"/>
      <c r="AE116" s="28"/>
      <c r="AF116" s="28" t="str">
        <f t="shared" si="4"/>
        <v>WAITING</v>
      </c>
      <c r="AG116" s="28"/>
      <c r="AH116" s="31"/>
      <c r="AI116" s="31" t="e">
        <f t="shared" ca="1" si="5"/>
        <v>#NAME?</v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/>
      <c r="AN116" s="33" t="str">
        <f t="shared" si="29"/>
        <v>0-day</v>
      </c>
      <c r="AO116" s="33" t="str">
        <f t="shared" si="9"/>
        <v>0-day</v>
      </c>
      <c r="AP116" s="33" t="str">
        <f t="shared" si="10"/>
        <v>0-day</v>
      </c>
      <c r="AQ116" s="33" t="str">
        <f t="shared" si="11"/>
        <v>0-day</v>
      </c>
      <c r="AR116" s="4"/>
      <c r="AS116" s="34">
        <f t="shared" si="12"/>
        <v>114</v>
      </c>
      <c r="AT116" s="35" t="str">
        <f t="shared" si="27"/>
        <v>GMIUT/2026/08/0111</v>
      </c>
      <c r="AU116" s="35" t="e">
        <f t="shared" ca="1" si="13"/>
        <v>#NAME?</v>
      </c>
      <c r="AV116" s="35" t="e">
        <f t="shared" ca="1" si="14"/>
        <v>#NAME?</v>
      </c>
      <c r="AW116" s="34" t="e">
        <f t="shared" ca="1" si="15"/>
        <v>#NAME?</v>
      </c>
      <c r="AX116" s="35" t="e">
        <f t="shared" ca="1" si="16"/>
        <v>#NAME?</v>
      </c>
      <c r="AY116" s="34" t="str">
        <f t="shared" si="17"/>
        <v>0000-677931</v>
      </c>
      <c r="AZ116" s="36" t="e">
        <f t="shared" ca="1" si="18"/>
        <v>#NAME?</v>
      </c>
      <c r="BA116" s="35" t="e">
        <f t="shared" ca="1" si="19"/>
        <v>#NAME?</v>
      </c>
      <c r="BB116" s="37" t="e">
        <f t="shared" ca="1" si="20"/>
        <v>#NAME?</v>
      </c>
      <c r="BC116" s="38" t="e">
        <f t="shared" ca="1" si="21"/>
        <v>#NAME?</v>
      </c>
      <c r="BD116" s="38" t="e">
        <f t="shared" ca="1" si="22"/>
        <v>#NAME?</v>
      </c>
      <c r="BE116" s="35" t="e">
        <f t="shared" ca="1" si="23"/>
        <v>#NAME?</v>
      </c>
      <c r="BF116" s="36" t="e">
        <f t="shared" ca="1" si="24"/>
        <v>#NAME?</v>
      </c>
      <c r="BG116" s="36" t="e">
        <f t="shared" ca="1" si="25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4.5" x14ac:dyDescent="0.35">
      <c r="A117" s="19">
        <f t="shared" si="0"/>
        <v>115</v>
      </c>
      <c r="B117" s="20">
        <v>46251</v>
      </c>
      <c r="C117" s="62" t="s">
        <v>694</v>
      </c>
      <c r="D117" s="43" t="s">
        <v>570</v>
      </c>
      <c r="E117" s="23" t="s">
        <v>571</v>
      </c>
      <c r="F117" s="24">
        <v>2</v>
      </c>
      <c r="G117" s="24" t="s">
        <v>60</v>
      </c>
      <c r="H117" s="19" t="str">
        <f t="shared" si="1"/>
        <v>WAITING</v>
      </c>
      <c r="I117" s="24" t="s">
        <v>575</v>
      </c>
      <c r="J117" s="25" t="s">
        <v>132</v>
      </c>
      <c r="K117" s="25" t="s">
        <v>63</v>
      </c>
      <c r="L117" s="25">
        <v>20001</v>
      </c>
      <c r="M117" s="19" t="s">
        <v>80</v>
      </c>
      <c r="N117" s="24" t="s">
        <v>81</v>
      </c>
      <c r="O117" s="24" t="s">
        <v>65</v>
      </c>
      <c r="P117" s="24" t="s">
        <v>678</v>
      </c>
      <c r="Q117" s="24" t="s">
        <v>414</v>
      </c>
      <c r="R117" s="21" t="s">
        <v>697</v>
      </c>
      <c r="S117" s="20">
        <v>46253</v>
      </c>
      <c r="T117" s="21">
        <v>1000022166</v>
      </c>
      <c r="U117" s="48"/>
      <c r="V117" s="19"/>
      <c r="W117" s="19"/>
      <c r="X117" s="28"/>
      <c r="Y117" s="28" t="str">
        <f t="shared" si="2"/>
        <v>WAITING</v>
      </c>
      <c r="Z117" s="28"/>
      <c r="AA117" s="28"/>
      <c r="AB117" s="19" t="str">
        <f t="shared" si="3"/>
        <v>WAITING</v>
      </c>
      <c r="AC117" s="19"/>
      <c r="AD117" s="28"/>
      <c r="AE117" s="28"/>
      <c r="AF117" s="28" t="str">
        <f t="shared" si="4"/>
        <v>WAITING</v>
      </c>
      <c r="AG117" s="28"/>
      <c r="AH117" s="31"/>
      <c r="AI117" s="31" t="e">
        <f t="shared" ca="1" si="5"/>
        <v>#NAME?</v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/>
      <c r="AN117" s="33" t="str">
        <f t="shared" si="29"/>
        <v>0-day</v>
      </c>
      <c r="AO117" s="33" t="str">
        <f t="shared" si="9"/>
        <v>0-day</v>
      </c>
      <c r="AP117" s="33" t="str">
        <f t="shared" si="10"/>
        <v>0-day</v>
      </c>
      <c r="AQ117" s="33" t="str">
        <f t="shared" si="11"/>
        <v>0-day</v>
      </c>
      <c r="AR117" s="4"/>
      <c r="AS117" s="34">
        <f t="shared" si="12"/>
        <v>115</v>
      </c>
      <c r="AT117" s="35" t="str">
        <f t="shared" si="27"/>
        <v>GMIUT/2026/08/0111</v>
      </c>
      <c r="AU117" s="35" t="e">
        <f t="shared" ca="1" si="13"/>
        <v>#NAME?</v>
      </c>
      <c r="AV117" s="35" t="e">
        <f t="shared" ca="1" si="14"/>
        <v>#NAME?</v>
      </c>
      <c r="AW117" s="34" t="e">
        <f t="shared" ca="1" si="15"/>
        <v>#NAME?</v>
      </c>
      <c r="AX117" s="35" t="e">
        <f t="shared" ca="1" si="16"/>
        <v>#NAME?</v>
      </c>
      <c r="AY117" s="34" t="str">
        <f t="shared" si="17"/>
        <v>0000-677931</v>
      </c>
      <c r="AZ117" s="36" t="e">
        <f t="shared" ca="1" si="18"/>
        <v>#NAME?</v>
      </c>
      <c r="BA117" s="35" t="e">
        <f t="shared" ca="1" si="19"/>
        <v>#NAME?</v>
      </c>
      <c r="BB117" s="37" t="e">
        <f t="shared" ca="1" si="20"/>
        <v>#NAME?</v>
      </c>
      <c r="BC117" s="38" t="e">
        <f t="shared" ca="1" si="21"/>
        <v>#NAME?</v>
      </c>
      <c r="BD117" s="38" t="e">
        <f t="shared" ca="1" si="22"/>
        <v>#NAME?</v>
      </c>
      <c r="BE117" s="35" t="e">
        <f t="shared" ca="1" si="23"/>
        <v>#NAME?</v>
      </c>
      <c r="BF117" s="36" t="e">
        <f t="shared" ca="1" si="24"/>
        <v>#NAME?</v>
      </c>
      <c r="BG117" s="36" t="e">
        <f t="shared" ca="1" si="25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4.5" x14ac:dyDescent="0.35">
      <c r="A118" s="19">
        <f t="shared" si="0"/>
        <v>116</v>
      </c>
      <c r="B118" s="20">
        <v>46251</v>
      </c>
      <c r="C118" s="62" t="s">
        <v>694</v>
      </c>
      <c r="D118" s="43" t="s">
        <v>663</v>
      </c>
      <c r="E118" s="23" t="s">
        <v>664</v>
      </c>
      <c r="F118" s="24">
        <v>5</v>
      </c>
      <c r="G118" s="24" t="s">
        <v>345</v>
      </c>
      <c r="H118" s="19" t="str">
        <f t="shared" si="1"/>
        <v>WAITING</v>
      </c>
      <c r="I118" s="24" t="s">
        <v>575</v>
      </c>
      <c r="J118" s="25" t="s">
        <v>132</v>
      </c>
      <c r="K118" s="25" t="s">
        <v>63</v>
      </c>
      <c r="L118" s="25">
        <v>20001</v>
      </c>
      <c r="M118" s="19" t="s">
        <v>80</v>
      </c>
      <c r="N118" s="24" t="s">
        <v>81</v>
      </c>
      <c r="O118" s="24" t="s">
        <v>65</v>
      </c>
      <c r="P118" s="24" t="s">
        <v>678</v>
      </c>
      <c r="Q118" s="24" t="s">
        <v>414</v>
      </c>
      <c r="R118" s="21" t="s">
        <v>697</v>
      </c>
      <c r="S118" s="20">
        <v>46253</v>
      </c>
      <c r="T118" s="21">
        <v>1000022166</v>
      </c>
      <c r="U118" s="48"/>
      <c r="V118" s="19"/>
      <c r="W118" s="19"/>
      <c r="X118" s="28"/>
      <c r="Y118" s="28" t="str">
        <f t="shared" si="2"/>
        <v>WAITING</v>
      </c>
      <c r="Z118" s="28"/>
      <c r="AA118" s="28"/>
      <c r="AB118" s="19" t="str">
        <f t="shared" si="3"/>
        <v>WAITING</v>
      </c>
      <c r="AC118" s="19"/>
      <c r="AD118" s="28"/>
      <c r="AE118" s="28"/>
      <c r="AF118" s="28" t="str">
        <f t="shared" si="4"/>
        <v>WAITING</v>
      </c>
      <c r="AG118" s="28"/>
      <c r="AH118" s="31"/>
      <c r="AI118" s="31" t="e">
        <f t="shared" ca="1" si="5"/>
        <v>#NAME?</v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/>
      <c r="AN118" s="33" t="str">
        <f t="shared" si="29"/>
        <v>0-day</v>
      </c>
      <c r="AO118" s="33" t="str">
        <f t="shared" si="9"/>
        <v>0-day</v>
      </c>
      <c r="AP118" s="33" t="str">
        <f t="shared" si="10"/>
        <v>0-day</v>
      </c>
      <c r="AQ118" s="33" t="str">
        <f t="shared" si="11"/>
        <v>0-day</v>
      </c>
      <c r="AR118" s="4"/>
      <c r="AS118" s="34">
        <f t="shared" si="12"/>
        <v>116</v>
      </c>
      <c r="AT118" s="35" t="str">
        <f t="shared" si="27"/>
        <v>GMIUT/2026/08/0111</v>
      </c>
      <c r="AU118" s="35" t="e">
        <f t="shared" ca="1" si="13"/>
        <v>#NAME?</v>
      </c>
      <c r="AV118" s="35" t="e">
        <f t="shared" ca="1" si="14"/>
        <v>#NAME?</v>
      </c>
      <c r="AW118" s="34" t="e">
        <f t="shared" ca="1" si="15"/>
        <v>#NAME?</v>
      </c>
      <c r="AX118" s="35" t="e">
        <f t="shared" ca="1" si="16"/>
        <v>#NAME?</v>
      </c>
      <c r="AY118" s="34" t="str">
        <f t="shared" si="17"/>
        <v>0000-677931</v>
      </c>
      <c r="AZ118" s="36" t="e">
        <f t="shared" ca="1" si="18"/>
        <v>#NAME?</v>
      </c>
      <c r="BA118" s="35" t="e">
        <f t="shared" ca="1" si="19"/>
        <v>#NAME?</v>
      </c>
      <c r="BB118" s="37" t="e">
        <f t="shared" ca="1" si="20"/>
        <v>#NAME?</v>
      </c>
      <c r="BC118" s="38" t="e">
        <f t="shared" ca="1" si="21"/>
        <v>#NAME?</v>
      </c>
      <c r="BD118" s="38" t="e">
        <f t="shared" ca="1" si="22"/>
        <v>#NAME?</v>
      </c>
      <c r="BE118" s="35" t="e">
        <f t="shared" ca="1" si="23"/>
        <v>#NAME?</v>
      </c>
      <c r="BF118" s="36" t="e">
        <f t="shared" ca="1" si="24"/>
        <v>#NAME?</v>
      </c>
      <c r="BG118" s="36" t="e">
        <f t="shared" ca="1" si="25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4.5" x14ac:dyDescent="0.35">
      <c r="A119" s="19">
        <f t="shared" si="0"/>
        <v>117</v>
      </c>
      <c r="B119" s="20">
        <v>46251</v>
      </c>
      <c r="C119" s="62" t="s">
        <v>694</v>
      </c>
      <c r="D119" s="43" t="s">
        <v>330</v>
      </c>
      <c r="E119" s="23" t="s">
        <v>331</v>
      </c>
      <c r="F119" s="24">
        <v>1</v>
      </c>
      <c r="G119" s="24" t="s">
        <v>60</v>
      </c>
      <c r="H119" s="19" t="str">
        <f t="shared" si="1"/>
        <v>WAITING</v>
      </c>
      <c r="I119" s="24" t="s">
        <v>575</v>
      </c>
      <c r="J119" s="25" t="s">
        <v>132</v>
      </c>
      <c r="K119" s="25" t="s">
        <v>63</v>
      </c>
      <c r="L119" s="25">
        <v>20001</v>
      </c>
      <c r="M119" s="19" t="s">
        <v>80</v>
      </c>
      <c r="N119" s="24" t="s">
        <v>81</v>
      </c>
      <c r="O119" s="24" t="s">
        <v>65</v>
      </c>
      <c r="P119" s="24" t="s">
        <v>678</v>
      </c>
      <c r="Q119" s="24" t="s">
        <v>414</v>
      </c>
      <c r="R119" s="21" t="s">
        <v>697</v>
      </c>
      <c r="S119" s="20">
        <v>46253</v>
      </c>
      <c r="T119" s="21">
        <v>1000022166</v>
      </c>
      <c r="U119" s="48"/>
      <c r="V119" s="19"/>
      <c r="W119" s="19"/>
      <c r="X119" s="28"/>
      <c r="Y119" s="28" t="str">
        <f t="shared" si="2"/>
        <v>WAITING</v>
      </c>
      <c r="Z119" s="28"/>
      <c r="AA119" s="28"/>
      <c r="AB119" s="19" t="str">
        <f t="shared" si="3"/>
        <v>WAITING</v>
      </c>
      <c r="AC119" s="19"/>
      <c r="AD119" s="28"/>
      <c r="AE119" s="28"/>
      <c r="AF119" s="28" t="str">
        <f t="shared" si="4"/>
        <v>WAITING</v>
      </c>
      <c r="AG119" s="28"/>
      <c r="AH119" s="31"/>
      <c r="AI119" s="31" t="e">
        <f t="shared" ca="1" si="5"/>
        <v>#NAME?</v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/>
      <c r="AN119" s="33" t="str">
        <f t="shared" si="29"/>
        <v>0-day</v>
      </c>
      <c r="AO119" s="33" t="str">
        <f t="shared" si="9"/>
        <v>0-day</v>
      </c>
      <c r="AP119" s="33" t="str">
        <f t="shared" si="10"/>
        <v>0-day</v>
      </c>
      <c r="AQ119" s="33" t="str">
        <f t="shared" si="11"/>
        <v>0-day</v>
      </c>
      <c r="AR119" s="4"/>
      <c r="AS119" s="34">
        <f t="shared" si="12"/>
        <v>117</v>
      </c>
      <c r="AT119" s="35" t="str">
        <f t="shared" si="27"/>
        <v>GMIUT/2026/08/0111</v>
      </c>
      <c r="AU119" s="35" t="e">
        <f t="shared" ca="1" si="13"/>
        <v>#NAME?</v>
      </c>
      <c r="AV119" s="35" t="e">
        <f t="shared" ca="1" si="14"/>
        <v>#NAME?</v>
      </c>
      <c r="AW119" s="34" t="e">
        <f t="shared" ca="1" si="15"/>
        <v>#NAME?</v>
      </c>
      <c r="AX119" s="35" t="e">
        <f t="shared" ca="1" si="16"/>
        <v>#NAME?</v>
      </c>
      <c r="AY119" s="34" t="str">
        <f t="shared" si="17"/>
        <v>0000-677931</v>
      </c>
      <c r="AZ119" s="36" t="e">
        <f t="shared" ca="1" si="18"/>
        <v>#NAME?</v>
      </c>
      <c r="BA119" s="35" t="e">
        <f t="shared" ca="1" si="19"/>
        <v>#NAME?</v>
      </c>
      <c r="BB119" s="37" t="e">
        <f t="shared" ca="1" si="20"/>
        <v>#NAME?</v>
      </c>
      <c r="BC119" s="38" t="e">
        <f t="shared" ca="1" si="21"/>
        <v>#NAME?</v>
      </c>
      <c r="BD119" s="38" t="e">
        <f t="shared" ca="1" si="22"/>
        <v>#NAME?</v>
      </c>
      <c r="BE119" s="35" t="e">
        <f t="shared" ca="1" si="23"/>
        <v>#NAME?</v>
      </c>
      <c r="BF119" s="36" t="e">
        <f t="shared" ca="1" si="24"/>
        <v>#NAME?</v>
      </c>
      <c r="BG119" s="36" t="e">
        <f t="shared" ca="1" si="25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4.5" x14ac:dyDescent="0.35">
      <c r="A120" s="19">
        <f t="shared" si="0"/>
        <v>118</v>
      </c>
      <c r="B120" s="20">
        <v>46251</v>
      </c>
      <c r="C120" s="62" t="s">
        <v>694</v>
      </c>
      <c r="D120" s="43" t="s">
        <v>209</v>
      </c>
      <c r="E120" s="23" t="s">
        <v>210</v>
      </c>
      <c r="F120" s="24">
        <v>2</v>
      </c>
      <c r="G120" s="24" t="s">
        <v>60</v>
      </c>
      <c r="H120" s="19" t="str">
        <f t="shared" si="1"/>
        <v>WAITING</v>
      </c>
      <c r="I120" s="24" t="s">
        <v>575</v>
      </c>
      <c r="J120" s="25" t="s">
        <v>132</v>
      </c>
      <c r="K120" s="25" t="s">
        <v>63</v>
      </c>
      <c r="L120" s="25">
        <v>20001</v>
      </c>
      <c r="M120" s="19" t="s">
        <v>80</v>
      </c>
      <c r="N120" s="24" t="s">
        <v>81</v>
      </c>
      <c r="O120" s="24" t="s">
        <v>65</v>
      </c>
      <c r="P120" s="24" t="s">
        <v>678</v>
      </c>
      <c r="Q120" s="24" t="s">
        <v>414</v>
      </c>
      <c r="R120" s="21" t="s">
        <v>697</v>
      </c>
      <c r="S120" s="20">
        <v>46253</v>
      </c>
      <c r="T120" s="21">
        <v>1000022166</v>
      </c>
      <c r="U120" s="48"/>
      <c r="V120" s="19"/>
      <c r="W120" s="19"/>
      <c r="X120" s="28"/>
      <c r="Y120" s="28" t="str">
        <f t="shared" si="2"/>
        <v>WAITING</v>
      </c>
      <c r="Z120" s="28"/>
      <c r="AA120" s="28"/>
      <c r="AB120" s="19" t="str">
        <f t="shared" si="3"/>
        <v>WAITING</v>
      </c>
      <c r="AC120" s="19"/>
      <c r="AD120" s="28"/>
      <c r="AE120" s="28"/>
      <c r="AF120" s="28" t="str">
        <f t="shared" si="4"/>
        <v>WAITING</v>
      </c>
      <c r="AG120" s="28"/>
      <c r="AH120" s="31"/>
      <c r="AI120" s="31" t="e">
        <f t="shared" ca="1" si="5"/>
        <v>#NAME?</v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/>
      <c r="AN120" s="33" t="str">
        <f t="shared" si="29"/>
        <v>0-day</v>
      </c>
      <c r="AO120" s="33" t="str">
        <f t="shared" si="9"/>
        <v>0-day</v>
      </c>
      <c r="AP120" s="33" t="str">
        <f t="shared" si="10"/>
        <v>0-day</v>
      </c>
      <c r="AQ120" s="33" t="str">
        <f t="shared" si="11"/>
        <v>0-day</v>
      </c>
      <c r="AR120" s="4"/>
      <c r="AS120" s="34">
        <f t="shared" si="12"/>
        <v>118</v>
      </c>
      <c r="AT120" s="35" t="str">
        <f t="shared" si="27"/>
        <v>GMIUT/2026/08/0111</v>
      </c>
      <c r="AU120" s="35" t="e">
        <f t="shared" ca="1" si="13"/>
        <v>#NAME?</v>
      </c>
      <c r="AV120" s="35" t="e">
        <f t="shared" ca="1" si="14"/>
        <v>#NAME?</v>
      </c>
      <c r="AW120" s="34" t="e">
        <f t="shared" ca="1" si="15"/>
        <v>#NAME?</v>
      </c>
      <c r="AX120" s="35" t="e">
        <f t="shared" ca="1" si="16"/>
        <v>#NAME?</v>
      </c>
      <c r="AY120" s="34" t="str">
        <f t="shared" si="17"/>
        <v>0000-677931</v>
      </c>
      <c r="AZ120" s="36" t="e">
        <f t="shared" ca="1" si="18"/>
        <v>#NAME?</v>
      </c>
      <c r="BA120" s="35" t="e">
        <f t="shared" ca="1" si="19"/>
        <v>#NAME?</v>
      </c>
      <c r="BB120" s="37" t="e">
        <f t="shared" ca="1" si="20"/>
        <v>#NAME?</v>
      </c>
      <c r="BC120" s="38" t="e">
        <f t="shared" ca="1" si="21"/>
        <v>#NAME?</v>
      </c>
      <c r="BD120" s="38" t="e">
        <f t="shared" ca="1" si="22"/>
        <v>#NAME?</v>
      </c>
      <c r="BE120" s="35" t="e">
        <f t="shared" ca="1" si="23"/>
        <v>#NAME?</v>
      </c>
      <c r="BF120" s="36" t="e">
        <f t="shared" ca="1" si="24"/>
        <v>#NAME?</v>
      </c>
      <c r="BG120" s="36" t="e">
        <f t="shared" ca="1" si="25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4.5" x14ac:dyDescent="0.35">
      <c r="A121" s="19">
        <f t="shared" si="0"/>
        <v>119</v>
      </c>
      <c r="B121" s="20">
        <v>46251</v>
      </c>
      <c r="C121" s="62" t="s">
        <v>694</v>
      </c>
      <c r="D121" s="43" t="s">
        <v>94</v>
      </c>
      <c r="E121" s="23" t="s">
        <v>87</v>
      </c>
      <c r="F121" s="24">
        <v>1</v>
      </c>
      <c r="G121" s="24" t="s">
        <v>60</v>
      </c>
      <c r="H121" s="19" t="str">
        <f t="shared" si="1"/>
        <v>WAITING</v>
      </c>
      <c r="I121" s="24" t="s">
        <v>575</v>
      </c>
      <c r="J121" s="25" t="s">
        <v>132</v>
      </c>
      <c r="K121" s="25" t="s">
        <v>63</v>
      </c>
      <c r="L121" s="25">
        <v>20001</v>
      </c>
      <c r="M121" s="19" t="s">
        <v>80</v>
      </c>
      <c r="N121" s="24" t="s">
        <v>81</v>
      </c>
      <c r="O121" s="24" t="s">
        <v>65</v>
      </c>
      <c r="P121" s="24" t="s">
        <v>678</v>
      </c>
      <c r="Q121" s="24" t="s">
        <v>414</v>
      </c>
      <c r="R121" s="21" t="s">
        <v>697</v>
      </c>
      <c r="S121" s="20">
        <v>46253</v>
      </c>
      <c r="T121" s="21">
        <v>1000022166</v>
      </c>
      <c r="U121" s="48"/>
      <c r="V121" s="19"/>
      <c r="W121" s="19"/>
      <c r="X121" s="28"/>
      <c r="Y121" s="28" t="str">
        <f t="shared" si="2"/>
        <v>WAITING</v>
      </c>
      <c r="Z121" s="28"/>
      <c r="AA121" s="28"/>
      <c r="AB121" s="19" t="str">
        <f t="shared" si="3"/>
        <v>WAITING</v>
      </c>
      <c r="AC121" s="19"/>
      <c r="AD121" s="28"/>
      <c r="AE121" s="28"/>
      <c r="AF121" s="28" t="str">
        <f t="shared" si="4"/>
        <v>WAITING</v>
      </c>
      <c r="AG121" s="28"/>
      <c r="AH121" s="31"/>
      <c r="AI121" s="31" t="e">
        <f t="shared" ca="1" si="5"/>
        <v>#NAME?</v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/>
      <c r="AN121" s="33" t="str">
        <f t="shared" si="29"/>
        <v>0-day</v>
      </c>
      <c r="AO121" s="33" t="str">
        <f t="shared" si="9"/>
        <v>0-day</v>
      </c>
      <c r="AP121" s="33" t="str">
        <f t="shared" si="10"/>
        <v>0-day</v>
      </c>
      <c r="AQ121" s="33" t="str">
        <f t="shared" si="11"/>
        <v>0-day</v>
      </c>
      <c r="AR121" s="4"/>
      <c r="AS121" s="34">
        <f t="shared" si="12"/>
        <v>119</v>
      </c>
      <c r="AT121" s="35" t="str">
        <f t="shared" si="27"/>
        <v>GMIUT/2026/08/0111</v>
      </c>
      <c r="AU121" s="35" t="e">
        <f t="shared" ca="1" si="13"/>
        <v>#NAME?</v>
      </c>
      <c r="AV121" s="35" t="e">
        <f t="shared" ca="1" si="14"/>
        <v>#NAME?</v>
      </c>
      <c r="AW121" s="34" t="e">
        <f t="shared" ca="1" si="15"/>
        <v>#NAME?</v>
      </c>
      <c r="AX121" s="35" t="e">
        <f t="shared" ca="1" si="16"/>
        <v>#NAME?</v>
      </c>
      <c r="AY121" s="34" t="str">
        <f t="shared" si="17"/>
        <v>0000-677931</v>
      </c>
      <c r="AZ121" s="36" t="e">
        <f t="shared" ca="1" si="18"/>
        <v>#NAME?</v>
      </c>
      <c r="BA121" s="35" t="e">
        <f t="shared" ca="1" si="19"/>
        <v>#NAME?</v>
      </c>
      <c r="BB121" s="37" t="e">
        <f t="shared" ca="1" si="20"/>
        <v>#NAME?</v>
      </c>
      <c r="BC121" s="38" t="e">
        <f t="shared" ca="1" si="21"/>
        <v>#NAME?</v>
      </c>
      <c r="BD121" s="38" t="e">
        <f t="shared" ca="1" si="22"/>
        <v>#NAME?</v>
      </c>
      <c r="BE121" s="35" t="e">
        <f t="shared" ca="1" si="23"/>
        <v>#NAME?</v>
      </c>
      <c r="BF121" s="36" t="e">
        <f t="shared" ca="1" si="24"/>
        <v>#NAME?</v>
      </c>
      <c r="BG121" s="36" t="e">
        <f t="shared" ca="1" si="25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4.5" x14ac:dyDescent="0.35">
      <c r="A122" s="19">
        <f t="shared" si="0"/>
        <v>120</v>
      </c>
      <c r="B122" s="20">
        <v>46251</v>
      </c>
      <c r="C122" s="62" t="s">
        <v>694</v>
      </c>
      <c r="D122" s="43" t="s">
        <v>89</v>
      </c>
      <c r="E122" s="23" t="s">
        <v>90</v>
      </c>
      <c r="F122" s="24">
        <v>1</v>
      </c>
      <c r="G122" s="24" t="s">
        <v>60</v>
      </c>
      <c r="H122" s="19" t="str">
        <f t="shared" si="1"/>
        <v>WAITING</v>
      </c>
      <c r="I122" s="24" t="s">
        <v>575</v>
      </c>
      <c r="J122" s="25" t="s">
        <v>132</v>
      </c>
      <c r="K122" s="25" t="s">
        <v>63</v>
      </c>
      <c r="L122" s="25">
        <v>20001</v>
      </c>
      <c r="M122" s="19" t="s">
        <v>80</v>
      </c>
      <c r="N122" s="24" t="s">
        <v>81</v>
      </c>
      <c r="O122" s="24" t="s">
        <v>65</v>
      </c>
      <c r="P122" s="24" t="s">
        <v>678</v>
      </c>
      <c r="Q122" s="24" t="s">
        <v>414</v>
      </c>
      <c r="R122" s="21" t="s">
        <v>697</v>
      </c>
      <c r="S122" s="20">
        <v>46253</v>
      </c>
      <c r="T122" s="21">
        <v>1000022166</v>
      </c>
      <c r="U122" s="48"/>
      <c r="V122" s="19"/>
      <c r="W122" s="19"/>
      <c r="X122" s="28"/>
      <c r="Y122" s="28" t="str">
        <f t="shared" si="2"/>
        <v>WAITING</v>
      </c>
      <c r="Z122" s="28"/>
      <c r="AA122" s="28"/>
      <c r="AB122" s="19" t="str">
        <f t="shared" si="3"/>
        <v>WAITING</v>
      </c>
      <c r="AC122" s="19"/>
      <c r="AD122" s="28"/>
      <c r="AE122" s="28"/>
      <c r="AF122" s="28" t="str">
        <f t="shared" si="4"/>
        <v>WAITING</v>
      </c>
      <c r="AG122" s="28"/>
      <c r="AH122" s="31"/>
      <c r="AI122" s="31" t="e">
        <f t="shared" ca="1" si="5"/>
        <v>#NAME?</v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/>
      <c r="AN122" s="33" t="str">
        <f t="shared" si="29"/>
        <v>0-day</v>
      </c>
      <c r="AO122" s="33" t="str">
        <f t="shared" si="9"/>
        <v>0-day</v>
      </c>
      <c r="AP122" s="33" t="str">
        <f t="shared" si="10"/>
        <v>0-day</v>
      </c>
      <c r="AQ122" s="33" t="str">
        <f t="shared" si="11"/>
        <v>0-day</v>
      </c>
      <c r="AR122" s="4"/>
      <c r="AS122" s="34">
        <f t="shared" si="12"/>
        <v>120</v>
      </c>
      <c r="AT122" s="35" t="str">
        <f t="shared" si="27"/>
        <v>GMIUT/2026/08/0111</v>
      </c>
      <c r="AU122" s="35" t="e">
        <f t="shared" ca="1" si="13"/>
        <v>#NAME?</v>
      </c>
      <c r="AV122" s="35" t="e">
        <f t="shared" ca="1" si="14"/>
        <v>#NAME?</v>
      </c>
      <c r="AW122" s="34" t="e">
        <f t="shared" ca="1" si="15"/>
        <v>#NAME?</v>
      </c>
      <c r="AX122" s="35" t="e">
        <f t="shared" ca="1" si="16"/>
        <v>#NAME?</v>
      </c>
      <c r="AY122" s="34" t="str">
        <f t="shared" si="17"/>
        <v>0000-677931</v>
      </c>
      <c r="AZ122" s="36" t="e">
        <f t="shared" ca="1" si="18"/>
        <v>#NAME?</v>
      </c>
      <c r="BA122" s="35" t="e">
        <f t="shared" ca="1" si="19"/>
        <v>#NAME?</v>
      </c>
      <c r="BB122" s="37" t="e">
        <f t="shared" ca="1" si="20"/>
        <v>#NAME?</v>
      </c>
      <c r="BC122" s="38" t="e">
        <f t="shared" ca="1" si="21"/>
        <v>#NAME?</v>
      </c>
      <c r="BD122" s="38" t="e">
        <f t="shared" ca="1" si="22"/>
        <v>#NAME?</v>
      </c>
      <c r="BE122" s="35" t="e">
        <f t="shared" ca="1" si="23"/>
        <v>#NAME?</v>
      </c>
      <c r="BF122" s="36" t="e">
        <f t="shared" ca="1" si="24"/>
        <v>#NAME?</v>
      </c>
      <c r="BG122" s="36" t="e">
        <f t="shared" ca="1" si="25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4.5" x14ac:dyDescent="0.35">
      <c r="A123" s="19">
        <f t="shared" si="0"/>
        <v>121</v>
      </c>
      <c r="B123" s="20">
        <v>46252</v>
      </c>
      <c r="C123" s="59" t="s">
        <v>714</v>
      </c>
      <c r="D123" s="43" t="s">
        <v>330</v>
      </c>
      <c r="E123" s="23" t="s">
        <v>331</v>
      </c>
      <c r="F123" s="24">
        <v>2</v>
      </c>
      <c r="G123" s="24" t="s">
        <v>60</v>
      </c>
      <c r="H123" s="19" t="str">
        <f t="shared" si="1"/>
        <v>WAITING</v>
      </c>
      <c r="I123" s="24" t="s">
        <v>299</v>
      </c>
      <c r="J123" s="25" t="s">
        <v>61</v>
      </c>
      <c r="K123" s="25" t="s">
        <v>63</v>
      </c>
      <c r="L123" s="25">
        <v>199018</v>
      </c>
      <c r="M123" s="19"/>
      <c r="N123" s="24" t="s">
        <v>715</v>
      </c>
      <c r="O123" s="24" t="s">
        <v>65</v>
      </c>
      <c r="P123" s="24" t="s">
        <v>716</v>
      </c>
      <c r="Q123" s="24" t="s">
        <v>717</v>
      </c>
      <c r="R123" s="21" t="s">
        <v>718</v>
      </c>
      <c r="S123" s="20">
        <v>46253</v>
      </c>
      <c r="T123" s="21">
        <v>1000022396</v>
      </c>
      <c r="U123" s="48"/>
      <c r="V123" s="19"/>
      <c r="W123" s="19"/>
      <c r="X123" s="28"/>
      <c r="Y123" s="28" t="str">
        <f t="shared" si="2"/>
        <v>WAITING</v>
      </c>
      <c r="Z123" s="28"/>
      <c r="AA123" s="28"/>
      <c r="AB123" s="19" t="str">
        <f t="shared" si="3"/>
        <v>WAITING</v>
      </c>
      <c r="AC123" s="19"/>
      <c r="AD123" s="28"/>
      <c r="AE123" s="28"/>
      <c r="AF123" s="28" t="str">
        <f t="shared" si="4"/>
        <v>WAITING</v>
      </c>
      <c r="AG123" s="28"/>
      <c r="AH123" s="31"/>
      <c r="AI123" s="31" t="e">
        <f t="shared" ca="1" si="5"/>
        <v>#NAME?</v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/>
      <c r="AN123" s="33" t="str">
        <f t="shared" si="29"/>
        <v>0-day</v>
      </c>
      <c r="AO123" s="33" t="str">
        <f t="shared" si="9"/>
        <v>0-day</v>
      </c>
      <c r="AP123" s="33" t="str">
        <f t="shared" si="10"/>
        <v>0-day</v>
      </c>
      <c r="AQ123" s="33" t="str">
        <f t="shared" si="11"/>
        <v>0-day</v>
      </c>
      <c r="AR123" s="4"/>
      <c r="AS123" s="34">
        <f t="shared" si="12"/>
        <v>121</v>
      </c>
      <c r="AT123" s="35" t="str">
        <f t="shared" si="27"/>
        <v>GMIUT/2026/08/0112</v>
      </c>
      <c r="AU123" s="35" t="e">
        <f t="shared" ca="1" si="13"/>
        <v>#NAME?</v>
      </c>
      <c r="AV123" s="35" t="e">
        <f t="shared" ca="1" si="14"/>
        <v>#NAME?</v>
      </c>
      <c r="AW123" s="34" t="e">
        <f t="shared" ca="1" si="15"/>
        <v>#NAME?</v>
      </c>
      <c r="AX123" s="35" t="e">
        <f t="shared" ca="1" si="16"/>
        <v>#NAME?</v>
      </c>
      <c r="AY123" s="34" t="str">
        <f t="shared" si="17"/>
        <v>0000-677932</v>
      </c>
      <c r="AZ123" s="36" t="e">
        <f t="shared" ca="1" si="18"/>
        <v>#NAME?</v>
      </c>
      <c r="BA123" s="35" t="e">
        <f t="shared" ca="1" si="19"/>
        <v>#NAME?</v>
      </c>
      <c r="BB123" s="37" t="e">
        <f t="shared" ca="1" si="20"/>
        <v>#NAME?</v>
      </c>
      <c r="BC123" s="38" t="e">
        <f t="shared" ca="1" si="21"/>
        <v>#NAME?</v>
      </c>
      <c r="BD123" s="38" t="e">
        <f t="shared" ca="1" si="22"/>
        <v>#NAME?</v>
      </c>
      <c r="BE123" s="35" t="e">
        <f t="shared" ca="1" si="23"/>
        <v>#NAME?</v>
      </c>
      <c r="BF123" s="36" t="e">
        <f t="shared" ca="1" si="24"/>
        <v>#NAME?</v>
      </c>
      <c r="BG123" s="36" t="e">
        <f t="shared" ca="1" si="25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4.5" x14ac:dyDescent="0.35">
      <c r="A124" s="19">
        <f t="shared" si="0"/>
        <v>122</v>
      </c>
      <c r="B124" s="20">
        <v>46252</v>
      </c>
      <c r="C124" s="62" t="s">
        <v>714</v>
      </c>
      <c r="D124" s="43" t="s">
        <v>262</v>
      </c>
      <c r="E124" s="23" t="s">
        <v>263</v>
      </c>
      <c r="F124" s="24">
        <v>1</v>
      </c>
      <c r="G124" s="24" t="s">
        <v>60</v>
      </c>
      <c r="H124" s="19" t="str">
        <f t="shared" si="1"/>
        <v>WAITING</v>
      </c>
      <c r="I124" s="24" t="s">
        <v>299</v>
      </c>
      <c r="J124" s="25" t="s">
        <v>61</v>
      </c>
      <c r="K124" s="25" t="s">
        <v>63</v>
      </c>
      <c r="L124" s="25">
        <v>199018</v>
      </c>
      <c r="M124" s="19"/>
      <c r="N124" s="24" t="s">
        <v>715</v>
      </c>
      <c r="O124" s="24" t="s">
        <v>65</v>
      </c>
      <c r="P124" s="24" t="s">
        <v>716</v>
      </c>
      <c r="Q124" s="24" t="s">
        <v>717</v>
      </c>
      <c r="R124" s="21" t="s">
        <v>718</v>
      </c>
      <c r="S124" s="20">
        <v>46253</v>
      </c>
      <c r="T124" s="21">
        <v>1000022396</v>
      </c>
      <c r="U124" s="48"/>
      <c r="V124" s="19"/>
      <c r="W124" s="19"/>
      <c r="X124" s="28"/>
      <c r="Y124" s="28" t="str">
        <f t="shared" si="2"/>
        <v>WAITING</v>
      </c>
      <c r="Z124" s="28"/>
      <c r="AA124" s="28"/>
      <c r="AB124" s="19" t="str">
        <f t="shared" si="3"/>
        <v>WAITING</v>
      </c>
      <c r="AC124" s="19"/>
      <c r="AD124" s="28"/>
      <c r="AE124" s="28"/>
      <c r="AF124" s="28" t="str">
        <f t="shared" si="4"/>
        <v>WAITING</v>
      </c>
      <c r="AG124" s="28"/>
      <c r="AH124" s="31"/>
      <c r="AI124" s="31" t="e">
        <f t="shared" ca="1" si="5"/>
        <v>#NAME?</v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/>
      <c r="AN124" s="33" t="str">
        <f t="shared" si="29"/>
        <v>0-day</v>
      </c>
      <c r="AO124" s="33" t="str">
        <f t="shared" si="9"/>
        <v>0-day</v>
      </c>
      <c r="AP124" s="33" t="str">
        <f t="shared" si="10"/>
        <v>0-day</v>
      </c>
      <c r="AQ124" s="33" t="str">
        <f t="shared" si="11"/>
        <v>0-day</v>
      </c>
      <c r="AR124" s="4"/>
      <c r="AS124" s="34">
        <f t="shared" si="12"/>
        <v>122</v>
      </c>
      <c r="AT124" s="35" t="str">
        <f t="shared" si="27"/>
        <v>GMIUT/2026/08/0112</v>
      </c>
      <c r="AU124" s="35" t="e">
        <f t="shared" ca="1" si="13"/>
        <v>#NAME?</v>
      </c>
      <c r="AV124" s="35" t="e">
        <f t="shared" ca="1" si="14"/>
        <v>#NAME?</v>
      </c>
      <c r="AW124" s="34" t="e">
        <f t="shared" ca="1" si="15"/>
        <v>#NAME?</v>
      </c>
      <c r="AX124" s="35" t="e">
        <f t="shared" ca="1" si="16"/>
        <v>#NAME?</v>
      </c>
      <c r="AY124" s="34" t="str">
        <f t="shared" si="17"/>
        <v>0000-677932</v>
      </c>
      <c r="AZ124" s="36" t="e">
        <f t="shared" ca="1" si="18"/>
        <v>#NAME?</v>
      </c>
      <c r="BA124" s="35" t="e">
        <f t="shared" ca="1" si="19"/>
        <v>#NAME?</v>
      </c>
      <c r="BB124" s="37" t="e">
        <f t="shared" ca="1" si="20"/>
        <v>#NAME?</v>
      </c>
      <c r="BC124" s="38" t="e">
        <f t="shared" ca="1" si="21"/>
        <v>#NAME?</v>
      </c>
      <c r="BD124" s="38" t="e">
        <f t="shared" ca="1" si="22"/>
        <v>#NAME?</v>
      </c>
      <c r="BE124" s="35" t="e">
        <f t="shared" ca="1" si="23"/>
        <v>#NAME?</v>
      </c>
      <c r="BF124" s="36" t="e">
        <f t="shared" ca="1" si="24"/>
        <v>#NAME?</v>
      </c>
      <c r="BG124" s="36" t="e">
        <f t="shared" ca="1" si="25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4.5" x14ac:dyDescent="0.35">
      <c r="A125" s="19">
        <f t="shared" si="0"/>
        <v>123</v>
      </c>
      <c r="B125" s="20">
        <v>46252</v>
      </c>
      <c r="C125" s="62" t="s">
        <v>714</v>
      </c>
      <c r="D125" s="43" t="s">
        <v>360</v>
      </c>
      <c r="E125" s="23" t="s">
        <v>361</v>
      </c>
      <c r="F125" s="24">
        <v>1</v>
      </c>
      <c r="G125" s="24" t="s">
        <v>60</v>
      </c>
      <c r="H125" s="19" t="str">
        <f t="shared" si="1"/>
        <v>WAITING</v>
      </c>
      <c r="I125" s="24" t="s">
        <v>299</v>
      </c>
      <c r="J125" s="25" t="s">
        <v>61</v>
      </c>
      <c r="K125" s="25" t="s">
        <v>63</v>
      </c>
      <c r="L125" s="25">
        <v>199018</v>
      </c>
      <c r="M125" s="19"/>
      <c r="N125" s="24" t="s">
        <v>715</v>
      </c>
      <c r="O125" s="24" t="s">
        <v>65</v>
      </c>
      <c r="P125" s="24" t="s">
        <v>716</v>
      </c>
      <c r="Q125" s="24" t="s">
        <v>717</v>
      </c>
      <c r="R125" s="21" t="s">
        <v>718</v>
      </c>
      <c r="S125" s="20">
        <v>46253</v>
      </c>
      <c r="T125" s="21">
        <v>1000022396</v>
      </c>
      <c r="U125" s="48"/>
      <c r="V125" s="19"/>
      <c r="W125" s="19"/>
      <c r="X125" s="28"/>
      <c r="Y125" s="28" t="str">
        <f t="shared" si="2"/>
        <v>WAITING</v>
      </c>
      <c r="Z125" s="28"/>
      <c r="AA125" s="28"/>
      <c r="AB125" s="19" t="str">
        <f t="shared" si="3"/>
        <v>WAITING</v>
      </c>
      <c r="AC125" s="19"/>
      <c r="AD125" s="28"/>
      <c r="AE125" s="28"/>
      <c r="AF125" s="28" t="str">
        <f t="shared" si="4"/>
        <v>WAITING</v>
      </c>
      <c r="AG125" s="28"/>
      <c r="AH125" s="31"/>
      <c r="AI125" s="31" t="e">
        <f t="shared" ca="1" si="5"/>
        <v>#NAME?</v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/>
      <c r="AN125" s="33" t="str">
        <f t="shared" si="29"/>
        <v>0-day</v>
      </c>
      <c r="AO125" s="33" t="str">
        <f t="shared" si="9"/>
        <v>0-day</v>
      </c>
      <c r="AP125" s="33" t="str">
        <f t="shared" si="10"/>
        <v>0-day</v>
      </c>
      <c r="AQ125" s="33" t="str">
        <f t="shared" si="11"/>
        <v>0-day</v>
      </c>
      <c r="AR125" s="4"/>
      <c r="AS125" s="34">
        <f t="shared" si="12"/>
        <v>123</v>
      </c>
      <c r="AT125" s="35" t="str">
        <f t="shared" si="27"/>
        <v>GMIUT/2026/08/0112</v>
      </c>
      <c r="AU125" s="35" t="e">
        <f t="shared" ca="1" si="13"/>
        <v>#NAME?</v>
      </c>
      <c r="AV125" s="35" t="e">
        <f t="shared" ca="1" si="14"/>
        <v>#NAME?</v>
      </c>
      <c r="AW125" s="34" t="e">
        <f t="shared" ca="1" si="15"/>
        <v>#NAME?</v>
      </c>
      <c r="AX125" s="35" t="e">
        <f t="shared" ca="1" si="16"/>
        <v>#NAME?</v>
      </c>
      <c r="AY125" s="34" t="str">
        <f t="shared" si="17"/>
        <v>0000-677932</v>
      </c>
      <c r="AZ125" s="36" t="e">
        <f t="shared" ca="1" si="18"/>
        <v>#NAME?</v>
      </c>
      <c r="BA125" s="35" t="e">
        <f t="shared" ca="1" si="19"/>
        <v>#NAME?</v>
      </c>
      <c r="BB125" s="37" t="e">
        <f t="shared" ca="1" si="20"/>
        <v>#NAME?</v>
      </c>
      <c r="BC125" s="38" t="e">
        <f t="shared" ca="1" si="21"/>
        <v>#NAME?</v>
      </c>
      <c r="BD125" s="38" t="e">
        <f t="shared" ca="1" si="22"/>
        <v>#NAME?</v>
      </c>
      <c r="BE125" s="35" t="e">
        <f t="shared" ca="1" si="23"/>
        <v>#NAME?</v>
      </c>
      <c r="BF125" s="36" t="e">
        <f t="shared" ca="1" si="24"/>
        <v>#NAME?</v>
      </c>
      <c r="BG125" s="36" t="e">
        <f t="shared" ca="1" si="25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4.5" x14ac:dyDescent="0.35">
      <c r="A126" s="19">
        <f t="shared" si="0"/>
        <v>124</v>
      </c>
      <c r="B126" s="20">
        <v>46252</v>
      </c>
      <c r="C126" s="62" t="s">
        <v>714</v>
      </c>
      <c r="D126" s="43" t="s">
        <v>86</v>
      </c>
      <c r="E126" s="23" t="s">
        <v>87</v>
      </c>
      <c r="F126" s="24">
        <v>1</v>
      </c>
      <c r="G126" s="24" t="s">
        <v>60</v>
      </c>
      <c r="H126" s="19" t="str">
        <f t="shared" si="1"/>
        <v>WAITING</v>
      </c>
      <c r="I126" s="24" t="s">
        <v>299</v>
      </c>
      <c r="J126" s="25" t="s">
        <v>61</v>
      </c>
      <c r="K126" s="25" t="s">
        <v>63</v>
      </c>
      <c r="L126" s="25">
        <v>199018</v>
      </c>
      <c r="M126" s="19"/>
      <c r="N126" s="24" t="s">
        <v>715</v>
      </c>
      <c r="O126" s="24" t="s">
        <v>65</v>
      </c>
      <c r="P126" s="24" t="s">
        <v>716</v>
      </c>
      <c r="Q126" s="24" t="s">
        <v>717</v>
      </c>
      <c r="R126" s="21" t="s">
        <v>718</v>
      </c>
      <c r="S126" s="20">
        <v>46253</v>
      </c>
      <c r="T126" s="21">
        <v>1000022396</v>
      </c>
      <c r="U126" s="48"/>
      <c r="V126" s="19"/>
      <c r="W126" s="19"/>
      <c r="X126" s="28"/>
      <c r="Y126" s="28" t="str">
        <f t="shared" si="2"/>
        <v>WAITING</v>
      </c>
      <c r="Z126" s="28"/>
      <c r="AA126" s="28"/>
      <c r="AB126" s="19" t="str">
        <f t="shared" si="3"/>
        <v>WAITING</v>
      </c>
      <c r="AC126" s="19"/>
      <c r="AD126" s="28"/>
      <c r="AE126" s="28"/>
      <c r="AF126" s="28" t="str">
        <f t="shared" si="4"/>
        <v>WAITING</v>
      </c>
      <c r="AG126" s="28"/>
      <c r="AH126" s="31"/>
      <c r="AI126" s="31" t="e">
        <f t="shared" ca="1" si="5"/>
        <v>#NAME?</v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/>
      <c r="AN126" s="33" t="str">
        <f t="shared" si="29"/>
        <v>0-day</v>
      </c>
      <c r="AO126" s="33" t="str">
        <f t="shared" si="9"/>
        <v>0-day</v>
      </c>
      <c r="AP126" s="33" t="str">
        <f t="shared" si="10"/>
        <v>0-day</v>
      </c>
      <c r="AQ126" s="33" t="str">
        <f t="shared" si="11"/>
        <v>0-day</v>
      </c>
      <c r="AR126" s="4"/>
      <c r="AS126" s="34">
        <f t="shared" si="12"/>
        <v>124</v>
      </c>
      <c r="AT126" s="35" t="str">
        <f t="shared" si="27"/>
        <v>GMIUT/2026/08/0112</v>
      </c>
      <c r="AU126" s="35" t="e">
        <f t="shared" ca="1" si="13"/>
        <v>#NAME?</v>
      </c>
      <c r="AV126" s="35" t="e">
        <f t="shared" ca="1" si="14"/>
        <v>#NAME?</v>
      </c>
      <c r="AW126" s="34" t="e">
        <f t="shared" ca="1" si="15"/>
        <v>#NAME?</v>
      </c>
      <c r="AX126" s="35" t="e">
        <f t="shared" ca="1" si="16"/>
        <v>#NAME?</v>
      </c>
      <c r="AY126" s="34" t="str">
        <f t="shared" si="17"/>
        <v>0000-677932</v>
      </c>
      <c r="AZ126" s="36" t="e">
        <f t="shared" ca="1" si="18"/>
        <v>#NAME?</v>
      </c>
      <c r="BA126" s="35" t="e">
        <f t="shared" ca="1" si="19"/>
        <v>#NAME?</v>
      </c>
      <c r="BB126" s="37" t="e">
        <f t="shared" ca="1" si="20"/>
        <v>#NAME?</v>
      </c>
      <c r="BC126" s="38" t="e">
        <f t="shared" ca="1" si="21"/>
        <v>#NAME?</v>
      </c>
      <c r="BD126" s="38" t="e">
        <f t="shared" ca="1" si="22"/>
        <v>#NAME?</v>
      </c>
      <c r="BE126" s="35" t="e">
        <f t="shared" ca="1" si="23"/>
        <v>#NAME?</v>
      </c>
      <c r="BF126" s="36" t="e">
        <f t="shared" ca="1" si="24"/>
        <v>#NAME?</v>
      </c>
      <c r="BG126" s="36" t="e">
        <f t="shared" ca="1" si="25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4.5" x14ac:dyDescent="0.35">
      <c r="A127" s="19">
        <f t="shared" si="0"/>
        <v>125</v>
      </c>
      <c r="B127" s="20">
        <v>46252</v>
      </c>
      <c r="C127" s="62" t="s">
        <v>714</v>
      </c>
      <c r="D127" s="43" t="s">
        <v>148</v>
      </c>
      <c r="E127" s="23" t="s">
        <v>397</v>
      </c>
      <c r="F127" s="24">
        <v>1</v>
      </c>
      <c r="G127" s="24" t="s">
        <v>60</v>
      </c>
      <c r="H127" s="19" t="str">
        <f t="shared" si="1"/>
        <v>WAITING</v>
      </c>
      <c r="I127" s="24" t="s">
        <v>299</v>
      </c>
      <c r="J127" s="25" t="s">
        <v>61</v>
      </c>
      <c r="K127" s="25" t="s">
        <v>63</v>
      </c>
      <c r="L127" s="25">
        <v>199018</v>
      </c>
      <c r="M127" s="19"/>
      <c r="N127" s="24" t="s">
        <v>715</v>
      </c>
      <c r="O127" s="24" t="s">
        <v>65</v>
      </c>
      <c r="P127" s="24" t="s">
        <v>716</v>
      </c>
      <c r="Q127" s="24" t="s">
        <v>717</v>
      </c>
      <c r="R127" s="21" t="s">
        <v>718</v>
      </c>
      <c r="S127" s="20">
        <v>46253</v>
      </c>
      <c r="T127" s="21">
        <v>1000022396</v>
      </c>
      <c r="U127" s="48"/>
      <c r="V127" s="19"/>
      <c r="W127" s="19"/>
      <c r="X127" s="28"/>
      <c r="Y127" s="28" t="str">
        <f t="shared" si="2"/>
        <v>WAITING</v>
      </c>
      <c r="Z127" s="28"/>
      <c r="AA127" s="28"/>
      <c r="AB127" s="19" t="str">
        <f t="shared" si="3"/>
        <v>WAITING</v>
      </c>
      <c r="AC127" s="19"/>
      <c r="AD127" s="28"/>
      <c r="AE127" s="28"/>
      <c r="AF127" s="28" t="str">
        <f t="shared" si="4"/>
        <v>WAITING</v>
      </c>
      <c r="AG127" s="28"/>
      <c r="AH127" s="31"/>
      <c r="AI127" s="31" t="e">
        <f t="shared" ca="1" si="5"/>
        <v>#NAME?</v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/>
      <c r="AN127" s="33" t="str">
        <f t="shared" si="29"/>
        <v>0-day</v>
      </c>
      <c r="AO127" s="33" t="str">
        <f t="shared" si="9"/>
        <v>0-day</v>
      </c>
      <c r="AP127" s="33" t="str">
        <f t="shared" si="10"/>
        <v>0-day</v>
      </c>
      <c r="AQ127" s="33" t="str">
        <f t="shared" si="11"/>
        <v>0-day</v>
      </c>
      <c r="AR127" s="4"/>
      <c r="AS127" s="34">
        <f t="shared" si="12"/>
        <v>125</v>
      </c>
      <c r="AT127" s="35" t="str">
        <f t="shared" si="27"/>
        <v>GMIUT/2026/08/0112</v>
      </c>
      <c r="AU127" s="35" t="e">
        <f t="shared" ca="1" si="13"/>
        <v>#NAME?</v>
      </c>
      <c r="AV127" s="35" t="e">
        <f t="shared" ca="1" si="14"/>
        <v>#NAME?</v>
      </c>
      <c r="AW127" s="34" t="e">
        <f t="shared" ca="1" si="15"/>
        <v>#NAME?</v>
      </c>
      <c r="AX127" s="35" t="e">
        <f t="shared" ca="1" si="16"/>
        <v>#NAME?</v>
      </c>
      <c r="AY127" s="34" t="str">
        <f t="shared" si="17"/>
        <v>0000-677932</v>
      </c>
      <c r="AZ127" s="36" t="e">
        <f t="shared" ca="1" si="18"/>
        <v>#NAME?</v>
      </c>
      <c r="BA127" s="35" t="e">
        <f t="shared" ca="1" si="19"/>
        <v>#NAME?</v>
      </c>
      <c r="BB127" s="37" t="e">
        <f t="shared" ca="1" si="20"/>
        <v>#NAME?</v>
      </c>
      <c r="BC127" s="38" t="e">
        <f t="shared" ca="1" si="21"/>
        <v>#NAME?</v>
      </c>
      <c r="BD127" s="38" t="e">
        <f t="shared" ca="1" si="22"/>
        <v>#NAME?</v>
      </c>
      <c r="BE127" s="35" t="e">
        <f t="shared" ca="1" si="23"/>
        <v>#NAME?</v>
      </c>
      <c r="BF127" s="36" t="e">
        <f t="shared" ca="1" si="24"/>
        <v>#NAME?</v>
      </c>
      <c r="BG127" s="36" t="e">
        <f t="shared" ca="1" si="25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4.5" x14ac:dyDescent="0.35">
      <c r="A128" s="19">
        <f t="shared" si="0"/>
        <v>126</v>
      </c>
      <c r="B128" s="20">
        <v>46252</v>
      </c>
      <c r="C128" s="62" t="s">
        <v>714</v>
      </c>
      <c r="D128" s="43" t="s">
        <v>99</v>
      </c>
      <c r="E128" s="23" t="s">
        <v>100</v>
      </c>
      <c r="F128" s="24">
        <v>1</v>
      </c>
      <c r="G128" s="24" t="s">
        <v>60</v>
      </c>
      <c r="H128" s="19" t="str">
        <f t="shared" si="1"/>
        <v>WAITING</v>
      </c>
      <c r="I128" s="24" t="s">
        <v>299</v>
      </c>
      <c r="J128" s="25" t="s">
        <v>61</v>
      </c>
      <c r="K128" s="25" t="s">
        <v>63</v>
      </c>
      <c r="L128" s="25">
        <v>199018</v>
      </c>
      <c r="M128" s="19"/>
      <c r="N128" s="24" t="s">
        <v>715</v>
      </c>
      <c r="O128" s="24" t="s">
        <v>65</v>
      </c>
      <c r="P128" s="24" t="s">
        <v>716</v>
      </c>
      <c r="Q128" s="24" t="s">
        <v>717</v>
      </c>
      <c r="R128" s="21" t="s">
        <v>718</v>
      </c>
      <c r="S128" s="20">
        <v>46253</v>
      </c>
      <c r="T128" s="21">
        <v>1000022396</v>
      </c>
      <c r="U128" s="48"/>
      <c r="V128" s="19"/>
      <c r="W128" s="19"/>
      <c r="X128" s="28"/>
      <c r="Y128" s="28" t="str">
        <f t="shared" si="2"/>
        <v>WAITING</v>
      </c>
      <c r="Z128" s="28"/>
      <c r="AA128" s="28"/>
      <c r="AB128" s="19" t="str">
        <f t="shared" si="3"/>
        <v>WAITING</v>
      </c>
      <c r="AC128" s="19"/>
      <c r="AD128" s="28"/>
      <c r="AE128" s="28"/>
      <c r="AF128" s="28" t="str">
        <f t="shared" si="4"/>
        <v>WAITING</v>
      </c>
      <c r="AG128" s="28"/>
      <c r="AH128" s="31"/>
      <c r="AI128" s="31" t="e">
        <f t="shared" ca="1" si="5"/>
        <v>#NAME?</v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/>
      <c r="AN128" s="33" t="str">
        <f t="shared" si="29"/>
        <v>0-day</v>
      </c>
      <c r="AO128" s="33" t="str">
        <f t="shared" si="9"/>
        <v>0-day</v>
      </c>
      <c r="AP128" s="33" t="str">
        <f t="shared" si="10"/>
        <v>0-day</v>
      </c>
      <c r="AQ128" s="33" t="str">
        <f t="shared" si="11"/>
        <v>0-day</v>
      </c>
      <c r="AR128" s="4"/>
      <c r="AS128" s="34">
        <f t="shared" si="12"/>
        <v>126</v>
      </c>
      <c r="AT128" s="35" t="str">
        <f t="shared" si="27"/>
        <v>GMIUT/2026/08/0112</v>
      </c>
      <c r="AU128" s="35" t="e">
        <f t="shared" ca="1" si="13"/>
        <v>#NAME?</v>
      </c>
      <c r="AV128" s="35" t="e">
        <f t="shared" ca="1" si="14"/>
        <v>#NAME?</v>
      </c>
      <c r="AW128" s="34" t="e">
        <f t="shared" ca="1" si="15"/>
        <v>#NAME?</v>
      </c>
      <c r="AX128" s="35" t="e">
        <f t="shared" ca="1" si="16"/>
        <v>#NAME?</v>
      </c>
      <c r="AY128" s="34" t="str">
        <f t="shared" si="17"/>
        <v>0000-677932</v>
      </c>
      <c r="AZ128" s="36" t="e">
        <f t="shared" ca="1" si="18"/>
        <v>#NAME?</v>
      </c>
      <c r="BA128" s="35" t="e">
        <f t="shared" ca="1" si="19"/>
        <v>#NAME?</v>
      </c>
      <c r="BB128" s="37" t="e">
        <f t="shared" ca="1" si="20"/>
        <v>#NAME?</v>
      </c>
      <c r="BC128" s="38" t="e">
        <f t="shared" ca="1" si="21"/>
        <v>#NAME?</v>
      </c>
      <c r="BD128" s="38" t="e">
        <f t="shared" ca="1" si="22"/>
        <v>#NAME?</v>
      </c>
      <c r="BE128" s="35" t="e">
        <f t="shared" ca="1" si="23"/>
        <v>#NAME?</v>
      </c>
      <c r="BF128" s="36" t="e">
        <f t="shared" ca="1" si="24"/>
        <v>#NAME?</v>
      </c>
      <c r="BG128" s="36" t="e">
        <f t="shared" ca="1" si="25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4.5" x14ac:dyDescent="0.35">
      <c r="A129" s="19">
        <f t="shared" si="0"/>
        <v>127</v>
      </c>
      <c r="B129" s="20">
        <v>46252</v>
      </c>
      <c r="C129" s="62" t="s">
        <v>714</v>
      </c>
      <c r="D129" s="43" t="s">
        <v>154</v>
      </c>
      <c r="E129" s="23" t="s">
        <v>155</v>
      </c>
      <c r="F129" s="24">
        <v>2</v>
      </c>
      <c r="G129" s="24" t="s">
        <v>60</v>
      </c>
      <c r="H129" s="19" t="str">
        <f t="shared" si="1"/>
        <v>WAITING</v>
      </c>
      <c r="I129" s="24" t="s">
        <v>299</v>
      </c>
      <c r="J129" s="25" t="s">
        <v>61</v>
      </c>
      <c r="K129" s="25" t="s">
        <v>63</v>
      </c>
      <c r="L129" s="25">
        <v>199018</v>
      </c>
      <c r="M129" s="19"/>
      <c r="N129" s="24" t="s">
        <v>715</v>
      </c>
      <c r="O129" s="24" t="s">
        <v>65</v>
      </c>
      <c r="P129" s="24" t="s">
        <v>716</v>
      </c>
      <c r="Q129" s="24" t="s">
        <v>717</v>
      </c>
      <c r="R129" s="21" t="s">
        <v>718</v>
      </c>
      <c r="S129" s="20">
        <v>46253</v>
      </c>
      <c r="T129" s="21">
        <v>1000022396</v>
      </c>
      <c r="U129" s="48"/>
      <c r="V129" s="19"/>
      <c r="W129" s="19"/>
      <c r="X129" s="28"/>
      <c r="Y129" s="28" t="str">
        <f t="shared" si="2"/>
        <v>WAITING</v>
      </c>
      <c r="Z129" s="28"/>
      <c r="AA129" s="28"/>
      <c r="AB129" s="19" t="str">
        <f t="shared" si="3"/>
        <v>WAITING</v>
      </c>
      <c r="AC129" s="19"/>
      <c r="AD129" s="28"/>
      <c r="AE129" s="28"/>
      <c r="AF129" s="28" t="str">
        <f t="shared" si="4"/>
        <v>WAITING</v>
      </c>
      <c r="AG129" s="28"/>
      <c r="AH129" s="31"/>
      <c r="AI129" s="31" t="e">
        <f t="shared" ca="1" si="5"/>
        <v>#NAME?</v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/>
      <c r="AN129" s="33" t="str">
        <f t="shared" si="29"/>
        <v>0-day</v>
      </c>
      <c r="AO129" s="33" t="str">
        <f t="shared" si="9"/>
        <v>0-day</v>
      </c>
      <c r="AP129" s="33" t="str">
        <f t="shared" si="10"/>
        <v>0-day</v>
      </c>
      <c r="AQ129" s="33" t="str">
        <f t="shared" si="11"/>
        <v>0-day</v>
      </c>
      <c r="AR129" s="4"/>
      <c r="AS129" s="34">
        <f t="shared" si="12"/>
        <v>127</v>
      </c>
      <c r="AT129" s="35" t="str">
        <f t="shared" si="27"/>
        <v>GMIUT/2026/08/0112</v>
      </c>
      <c r="AU129" s="35" t="e">
        <f t="shared" ca="1" si="13"/>
        <v>#NAME?</v>
      </c>
      <c r="AV129" s="35" t="e">
        <f t="shared" ca="1" si="14"/>
        <v>#NAME?</v>
      </c>
      <c r="AW129" s="34" t="e">
        <f t="shared" ca="1" si="15"/>
        <v>#NAME?</v>
      </c>
      <c r="AX129" s="35" t="e">
        <f t="shared" ca="1" si="16"/>
        <v>#NAME?</v>
      </c>
      <c r="AY129" s="34" t="str">
        <f t="shared" si="17"/>
        <v>0000-677932</v>
      </c>
      <c r="AZ129" s="36" t="e">
        <f t="shared" ca="1" si="18"/>
        <v>#NAME?</v>
      </c>
      <c r="BA129" s="35" t="e">
        <f t="shared" ca="1" si="19"/>
        <v>#NAME?</v>
      </c>
      <c r="BB129" s="37" t="e">
        <f t="shared" ca="1" si="20"/>
        <v>#NAME?</v>
      </c>
      <c r="BC129" s="38" t="e">
        <f t="shared" ca="1" si="21"/>
        <v>#NAME?</v>
      </c>
      <c r="BD129" s="38" t="e">
        <f t="shared" ca="1" si="22"/>
        <v>#NAME?</v>
      </c>
      <c r="BE129" s="35" t="e">
        <f t="shared" ca="1" si="23"/>
        <v>#NAME?</v>
      </c>
      <c r="BF129" s="36" t="e">
        <f t="shared" ca="1" si="24"/>
        <v>#NAME?</v>
      </c>
      <c r="BG129" s="36" t="e">
        <f t="shared" ca="1" si="25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4.5" x14ac:dyDescent="0.35">
      <c r="A130" s="19">
        <f t="shared" si="0"/>
        <v>128</v>
      </c>
      <c r="B130" s="20">
        <v>46252</v>
      </c>
      <c r="C130" s="62" t="s">
        <v>714</v>
      </c>
      <c r="D130" s="43" t="s">
        <v>572</v>
      </c>
      <c r="E130" s="23" t="s">
        <v>622</v>
      </c>
      <c r="F130" s="24">
        <v>1</v>
      </c>
      <c r="G130" s="24" t="s">
        <v>60</v>
      </c>
      <c r="H130" s="19" t="str">
        <f t="shared" si="1"/>
        <v>WAITING</v>
      </c>
      <c r="I130" s="24" t="s">
        <v>299</v>
      </c>
      <c r="J130" s="25" t="s">
        <v>61</v>
      </c>
      <c r="K130" s="25" t="s">
        <v>63</v>
      </c>
      <c r="L130" s="25">
        <v>199018</v>
      </c>
      <c r="M130" s="19"/>
      <c r="N130" s="24" t="s">
        <v>715</v>
      </c>
      <c r="O130" s="24" t="s">
        <v>65</v>
      </c>
      <c r="P130" s="24" t="s">
        <v>716</v>
      </c>
      <c r="Q130" s="24" t="s">
        <v>717</v>
      </c>
      <c r="R130" s="21" t="s">
        <v>718</v>
      </c>
      <c r="S130" s="20">
        <v>46253</v>
      </c>
      <c r="T130" s="21">
        <v>1000022396</v>
      </c>
      <c r="U130" s="48"/>
      <c r="V130" s="19"/>
      <c r="W130" s="19"/>
      <c r="X130" s="28"/>
      <c r="Y130" s="28" t="str">
        <f t="shared" si="2"/>
        <v>WAITING</v>
      </c>
      <c r="Z130" s="28"/>
      <c r="AA130" s="28"/>
      <c r="AB130" s="19" t="str">
        <f t="shared" si="3"/>
        <v>WAITING</v>
      </c>
      <c r="AC130" s="19"/>
      <c r="AD130" s="28"/>
      <c r="AE130" s="28"/>
      <c r="AF130" s="28" t="str">
        <f t="shared" si="4"/>
        <v>WAITING</v>
      </c>
      <c r="AG130" s="28"/>
      <c r="AH130" s="31"/>
      <c r="AI130" s="31" t="e">
        <f t="shared" ca="1" si="5"/>
        <v>#NAME?</v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/>
      <c r="AN130" s="33" t="str">
        <f t="shared" si="29"/>
        <v>0-day</v>
      </c>
      <c r="AO130" s="33" t="str">
        <f t="shared" si="9"/>
        <v>0-day</v>
      </c>
      <c r="AP130" s="33" t="str">
        <f t="shared" si="10"/>
        <v>0-day</v>
      </c>
      <c r="AQ130" s="33" t="str">
        <f t="shared" si="11"/>
        <v>0-day</v>
      </c>
      <c r="AR130" s="4"/>
      <c r="AS130" s="34">
        <f t="shared" si="12"/>
        <v>128</v>
      </c>
      <c r="AT130" s="35" t="str">
        <f t="shared" si="27"/>
        <v>GMIUT/2026/08/0112</v>
      </c>
      <c r="AU130" s="35" t="e">
        <f t="shared" ca="1" si="13"/>
        <v>#NAME?</v>
      </c>
      <c r="AV130" s="35" t="e">
        <f t="shared" ca="1" si="14"/>
        <v>#NAME?</v>
      </c>
      <c r="AW130" s="34" t="e">
        <f t="shared" ca="1" si="15"/>
        <v>#NAME?</v>
      </c>
      <c r="AX130" s="35" t="e">
        <f t="shared" ca="1" si="16"/>
        <v>#NAME?</v>
      </c>
      <c r="AY130" s="34" t="str">
        <f t="shared" si="17"/>
        <v>0000-677932</v>
      </c>
      <c r="AZ130" s="36" t="e">
        <f t="shared" ca="1" si="18"/>
        <v>#NAME?</v>
      </c>
      <c r="BA130" s="35" t="e">
        <f t="shared" ca="1" si="19"/>
        <v>#NAME?</v>
      </c>
      <c r="BB130" s="37" t="e">
        <f t="shared" ca="1" si="20"/>
        <v>#NAME?</v>
      </c>
      <c r="BC130" s="38" t="e">
        <f t="shared" ca="1" si="21"/>
        <v>#NAME?</v>
      </c>
      <c r="BD130" s="38" t="e">
        <f t="shared" ca="1" si="22"/>
        <v>#NAME?</v>
      </c>
      <c r="BE130" s="35" t="e">
        <f t="shared" ca="1" si="23"/>
        <v>#NAME?</v>
      </c>
      <c r="BF130" s="36" t="e">
        <f t="shared" ca="1" si="24"/>
        <v>#NAME?</v>
      </c>
      <c r="BG130" s="36" t="e">
        <f t="shared" ca="1" si="25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4.5" x14ac:dyDescent="0.35">
      <c r="A131" s="19">
        <f t="shared" si="0"/>
        <v>129</v>
      </c>
      <c r="B131" s="20">
        <v>46253</v>
      </c>
      <c r="C131" s="59" t="s">
        <v>719</v>
      </c>
      <c r="D131" s="43" t="s">
        <v>154</v>
      </c>
      <c r="E131" s="23" t="s">
        <v>155</v>
      </c>
      <c r="F131" s="24">
        <v>2</v>
      </c>
      <c r="G131" s="24" t="s">
        <v>60</v>
      </c>
      <c r="H131" s="19" t="str">
        <f t="shared" si="1"/>
        <v>WAITING</v>
      </c>
      <c r="I131" s="24" t="s">
        <v>79</v>
      </c>
      <c r="J131" s="25" t="s">
        <v>61</v>
      </c>
      <c r="K131" s="25" t="s">
        <v>63</v>
      </c>
      <c r="L131" s="25">
        <v>220022</v>
      </c>
      <c r="M131" s="19" t="s">
        <v>253</v>
      </c>
      <c r="N131" s="24" t="s">
        <v>720</v>
      </c>
      <c r="O131" s="24" t="s">
        <v>65</v>
      </c>
      <c r="P131" s="24" t="s">
        <v>721</v>
      </c>
      <c r="Q131" s="24" t="s">
        <v>722</v>
      </c>
      <c r="R131" s="21" t="s">
        <v>723</v>
      </c>
      <c r="S131" s="20">
        <v>46254</v>
      </c>
      <c r="T131" s="21">
        <v>1000022397</v>
      </c>
      <c r="U131" s="48"/>
      <c r="V131" s="19"/>
      <c r="W131" s="19"/>
      <c r="X131" s="28"/>
      <c r="Y131" s="28" t="str">
        <f t="shared" si="2"/>
        <v>WAITING</v>
      </c>
      <c r="Z131" s="28"/>
      <c r="AA131" s="28"/>
      <c r="AB131" s="19" t="str">
        <f t="shared" si="3"/>
        <v>WAITING</v>
      </c>
      <c r="AC131" s="19"/>
      <c r="AD131" s="28"/>
      <c r="AE131" s="28"/>
      <c r="AF131" s="28" t="str">
        <f t="shared" si="4"/>
        <v>WAITING</v>
      </c>
      <c r="AG131" s="28"/>
      <c r="AH131" s="31"/>
      <c r="AI131" s="31" t="e">
        <f t="shared" ca="1" si="5"/>
        <v>#NAME?</v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/>
      <c r="AN131" s="33" t="str">
        <f t="shared" si="29"/>
        <v>0-day</v>
      </c>
      <c r="AO131" s="33" t="str">
        <f t="shared" si="9"/>
        <v>0-day</v>
      </c>
      <c r="AP131" s="33" t="str">
        <f t="shared" si="10"/>
        <v>0-day</v>
      </c>
      <c r="AQ131" s="33" t="str">
        <f t="shared" si="11"/>
        <v>0-day</v>
      </c>
      <c r="AR131" s="4"/>
      <c r="AS131" s="34">
        <f t="shared" si="12"/>
        <v>129</v>
      </c>
      <c r="AT131" s="35" t="str">
        <f t="shared" si="27"/>
        <v>GMIUT/2026/08/0113</v>
      </c>
      <c r="AU131" s="35" t="e">
        <f t="shared" ca="1" si="13"/>
        <v>#NAME?</v>
      </c>
      <c r="AV131" s="35" t="e">
        <f t="shared" ca="1" si="14"/>
        <v>#NAME?</v>
      </c>
      <c r="AW131" s="34" t="e">
        <f t="shared" ca="1" si="15"/>
        <v>#NAME?</v>
      </c>
      <c r="AX131" s="35" t="e">
        <f t="shared" ca="1" si="16"/>
        <v>#NAME?</v>
      </c>
      <c r="AY131" s="34" t="str">
        <f t="shared" si="17"/>
        <v>0000-678204</v>
      </c>
      <c r="AZ131" s="36" t="e">
        <f t="shared" ca="1" si="18"/>
        <v>#NAME?</v>
      </c>
      <c r="BA131" s="35" t="e">
        <f t="shared" ca="1" si="19"/>
        <v>#NAME?</v>
      </c>
      <c r="BB131" s="37" t="e">
        <f t="shared" ca="1" si="20"/>
        <v>#NAME?</v>
      </c>
      <c r="BC131" s="38" t="e">
        <f t="shared" ca="1" si="21"/>
        <v>#NAME?</v>
      </c>
      <c r="BD131" s="38" t="e">
        <f t="shared" ca="1" si="22"/>
        <v>#NAME?</v>
      </c>
      <c r="BE131" s="35" t="e">
        <f t="shared" ca="1" si="23"/>
        <v>#NAME?</v>
      </c>
      <c r="BF131" s="36" t="e">
        <f t="shared" ca="1" si="24"/>
        <v>#NAME?</v>
      </c>
      <c r="BG131" s="36" t="e">
        <f t="shared" ca="1" si="25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4.5" x14ac:dyDescent="0.35">
      <c r="A132" s="19">
        <f t="shared" si="0"/>
        <v>130</v>
      </c>
      <c r="B132" s="20">
        <v>46253</v>
      </c>
      <c r="C132" s="62" t="s">
        <v>719</v>
      </c>
      <c r="D132" s="43" t="s">
        <v>360</v>
      </c>
      <c r="E132" s="23" t="s">
        <v>361</v>
      </c>
      <c r="F132" s="24">
        <v>1</v>
      </c>
      <c r="G132" s="24" t="s">
        <v>60</v>
      </c>
      <c r="H132" s="19" t="str">
        <f t="shared" si="1"/>
        <v>WAITING</v>
      </c>
      <c r="I132" s="24" t="s">
        <v>79</v>
      </c>
      <c r="J132" s="25" t="s">
        <v>61</v>
      </c>
      <c r="K132" s="25" t="s">
        <v>63</v>
      </c>
      <c r="L132" s="25">
        <v>220022</v>
      </c>
      <c r="M132" s="19" t="s">
        <v>253</v>
      </c>
      <c r="N132" s="24" t="s">
        <v>720</v>
      </c>
      <c r="O132" s="24" t="s">
        <v>65</v>
      </c>
      <c r="P132" s="24" t="s">
        <v>721</v>
      </c>
      <c r="Q132" s="24" t="s">
        <v>722</v>
      </c>
      <c r="R132" s="21" t="s">
        <v>723</v>
      </c>
      <c r="S132" s="20">
        <v>46254</v>
      </c>
      <c r="T132" s="21">
        <v>1000022397</v>
      </c>
      <c r="U132" s="48"/>
      <c r="V132" s="19"/>
      <c r="W132" s="19"/>
      <c r="X132" s="28"/>
      <c r="Y132" s="28" t="str">
        <f t="shared" si="2"/>
        <v>WAITING</v>
      </c>
      <c r="Z132" s="28"/>
      <c r="AA132" s="28"/>
      <c r="AB132" s="19" t="str">
        <f t="shared" si="3"/>
        <v>WAITING</v>
      </c>
      <c r="AC132" s="19"/>
      <c r="AD132" s="28"/>
      <c r="AE132" s="28"/>
      <c r="AF132" s="28" t="str">
        <f t="shared" si="4"/>
        <v>WAITING</v>
      </c>
      <c r="AG132" s="28"/>
      <c r="AH132" s="31"/>
      <c r="AI132" s="31" t="e">
        <f t="shared" ca="1" si="5"/>
        <v>#NAME?</v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/>
      <c r="AN132" s="33" t="str">
        <f t="shared" si="29"/>
        <v>0-day</v>
      </c>
      <c r="AO132" s="33" t="str">
        <f t="shared" si="9"/>
        <v>0-day</v>
      </c>
      <c r="AP132" s="33" t="str">
        <f t="shared" si="10"/>
        <v>0-day</v>
      </c>
      <c r="AQ132" s="33" t="str">
        <f t="shared" si="11"/>
        <v>0-day</v>
      </c>
      <c r="AR132" s="4"/>
      <c r="AS132" s="34">
        <f t="shared" si="12"/>
        <v>130</v>
      </c>
      <c r="AT132" s="35" t="str">
        <f t="shared" si="27"/>
        <v>GMIUT/2026/08/0113</v>
      </c>
      <c r="AU132" s="35" t="e">
        <f t="shared" ca="1" si="13"/>
        <v>#NAME?</v>
      </c>
      <c r="AV132" s="35" t="e">
        <f t="shared" ca="1" si="14"/>
        <v>#NAME?</v>
      </c>
      <c r="AW132" s="34" t="e">
        <f t="shared" ca="1" si="15"/>
        <v>#NAME?</v>
      </c>
      <c r="AX132" s="35" t="e">
        <f t="shared" ca="1" si="16"/>
        <v>#NAME?</v>
      </c>
      <c r="AY132" s="34" t="str">
        <f t="shared" si="17"/>
        <v>0000-678204</v>
      </c>
      <c r="AZ132" s="36" t="e">
        <f t="shared" ca="1" si="18"/>
        <v>#NAME?</v>
      </c>
      <c r="BA132" s="35" t="e">
        <f t="shared" ca="1" si="19"/>
        <v>#NAME?</v>
      </c>
      <c r="BB132" s="37" t="e">
        <f t="shared" ca="1" si="20"/>
        <v>#NAME?</v>
      </c>
      <c r="BC132" s="38" t="e">
        <f t="shared" ca="1" si="21"/>
        <v>#NAME?</v>
      </c>
      <c r="BD132" s="38" t="e">
        <f t="shared" ca="1" si="22"/>
        <v>#NAME?</v>
      </c>
      <c r="BE132" s="35" t="e">
        <f t="shared" ca="1" si="23"/>
        <v>#NAME?</v>
      </c>
      <c r="BF132" s="36" t="e">
        <f t="shared" ca="1" si="24"/>
        <v>#NAME?</v>
      </c>
      <c r="BG132" s="36" t="e">
        <f t="shared" ca="1" si="25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4.5" x14ac:dyDescent="0.35">
      <c r="A133" s="19">
        <f t="shared" si="0"/>
        <v>131</v>
      </c>
      <c r="B133" s="20">
        <v>46253</v>
      </c>
      <c r="C133" s="62" t="s">
        <v>719</v>
      </c>
      <c r="D133" s="43" t="s">
        <v>393</v>
      </c>
      <c r="E133" s="23" t="s">
        <v>394</v>
      </c>
      <c r="F133" s="24">
        <v>1</v>
      </c>
      <c r="G133" s="24" t="s">
        <v>60</v>
      </c>
      <c r="H133" s="19" t="str">
        <f t="shared" si="1"/>
        <v>WAITING</v>
      </c>
      <c r="I133" s="24" t="s">
        <v>79</v>
      </c>
      <c r="J133" s="25" t="s">
        <v>61</v>
      </c>
      <c r="K133" s="25" t="s">
        <v>63</v>
      </c>
      <c r="L133" s="25">
        <v>220022</v>
      </c>
      <c r="M133" s="19" t="s">
        <v>253</v>
      </c>
      <c r="N133" s="24" t="s">
        <v>720</v>
      </c>
      <c r="O133" s="24" t="s">
        <v>65</v>
      </c>
      <c r="P133" s="24" t="s">
        <v>721</v>
      </c>
      <c r="Q133" s="24" t="s">
        <v>722</v>
      </c>
      <c r="R133" s="21" t="s">
        <v>723</v>
      </c>
      <c r="S133" s="20">
        <v>46254</v>
      </c>
      <c r="T133" s="21">
        <v>1000022397</v>
      </c>
      <c r="U133" s="48"/>
      <c r="V133" s="19"/>
      <c r="W133" s="19"/>
      <c r="X133" s="28"/>
      <c r="Y133" s="28" t="str">
        <f t="shared" si="2"/>
        <v>WAITING</v>
      </c>
      <c r="Z133" s="28"/>
      <c r="AA133" s="28"/>
      <c r="AB133" s="19" t="str">
        <f t="shared" si="3"/>
        <v>WAITING</v>
      </c>
      <c r="AC133" s="19"/>
      <c r="AD133" s="28"/>
      <c r="AE133" s="28"/>
      <c r="AF133" s="28" t="str">
        <f t="shared" si="4"/>
        <v>WAITING</v>
      </c>
      <c r="AG133" s="28"/>
      <c r="AH133" s="31"/>
      <c r="AI133" s="31" t="e">
        <f t="shared" ca="1" si="5"/>
        <v>#NAME?</v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/>
      <c r="AN133" s="33" t="str">
        <f t="shared" si="29"/>
        <v>0-day</v>
      </c>
      <c r="AO133" s="33" t="str">
        <f t="shared" si="9"/>
        <v>0-day</v>
      </c>
      <c r="AP133" s="33" t="str">
        <f t="shared" si="10"/>
        <v>0-day</v>
      </c>
      <c r="AQ133" s="33" t="str">
        <f t="shared" si="11"/>
        <v>0-day</v>
      </c>
      <c r="AR133" s="4"/>
      <c r="AS133" s="34">
        <f t="shared" si="12"/>
        <v>131</v>
      </c>
      <c r="AT133" s="35" t="str">
        <f t="shared" si="27"/>
        <v>GMIUT/2026/08/0113</v>
      </c>
      <c r="AU133" s="35" t="e">
        <f t="shared" ca="1" si="13"/>
        <v>#NAME?</v>
      </c>
      <c r="AV133" s="35" t="e">
        <f t="shared" ca="1" si="14"/>
        <v>#NAME?</v>
      </c>
      <c r="AW133" s="34" t="e">
        <f t="shared" ca="1" si="15"/>
        <v>#NAME?</v>
      </c>
      <c r="AX133" s="35" t="e">
        <f t="shared" ca="1" si="16"/>
        <v>#NAME?</v>
      </c>
      <c r="AY133" s="34" t="str">
        <f t="shared" si="17"/>
        <v>0000-678204</v>
      </c>
      <c r="AZ133" s="36" t="e">
        <f t="shared" ca="1" si="18"/>
        <v>#NAME?</v>
      </c>
      <c r="BA133" s="35" t="e">
        <f t="shared" ca="1" si="19"/>
        <v>#NAME?</v>
      </c>
      <c r="BB133" s="37" t="e">
        <f t="shared" ca="1" si="20"/>
        <v>#NAME?</v>
      </c>
      <c r="BC133" s="38" t="e">
        <f t="shared" ca="1" si="21"/>
        <v>#NAME?</v>
      </c>
      <c r="BD133" s="38" t="e">
        <f t="shared" ca="1" si="22"/>
        <v>#NAME?</v>
      </c>
      <c r="BE133" s="35" t="e">
        <f t="shared" ca="1" si="23"/>
        <v>#NAME?</v>
      </c>
      <c r="BF133" s="36" t="e">
        <f t="shared" ca="1" si="24"/>
        <v>#NAME?</v>
      </c>
      <c r="BG133" s="36" t="e">
        <f t="shared" ca="1" si="25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4.5" x14ac:dyDescent="0.35">
      <c r="A134" s="19">
        <f t="shared" si="0"/>
        <v>132</v>
      </c>
      <c r="B134" s="20">
        <v>46253</v>
      </c>
      <c r="C134" s="62" t="s">
        <v>719</v>
      </c>
      <c r="D134" s="43" t="s">
        <v>618</v>
      </c>
      <c r="E134" s="23" t="s">
        <v>619</v>
      </c>
      <c r="F134" s="24">
        <v>1</v>
      </c>
      <c r="G134" s="24" t="s">
        <v>60</v>
      </c>
      <c r="H134" s="19" t="str">
        <f t="shared" si="1"/>
        <v>WAITING</v>
      </c>
      <c r="I134" s="24" t="s">
        <v>79</v>
      </c>
      <c r="J134" s="25" t="s">
        <v>61</v>
      </c>
      <c r="K134" s="25" t="s">
        <v>63</v>
      </c>
      <c r="L134" s="25">
        <v>220022</v>
      </c>
      <c r="M134" s="19" t="s">
        <v>253</v>
      </c>
      <c r="N134" s="24" t="s">
        <v>720</v>
      </c>
      <c r="O134" s="24" t="s">
        <v>65</v>
      </c>
      <c r="P134" s="24" t="s">
        <v>721</v>
      </c>
      <c r="Q134" s="24" t="s">
        <v>722</v>
      </c>
      <c r="R134" s="21" t="s">
        <v>723</v>
      </c>
      <c r="S134" s="20">
        <v>46254</v>
      </c>
      <c r="T134" s="21">
        <v>1000022397</v>
      </c>
      <c r="U134" s="48"/>
      <c r="V134" s="19"/>
      <c r="W134" s="19"/>
      <c r="X134" s="28"/>
      <c r="Y134" s="28" t="str">
        <f t="shared" si="2"/>
        <v>WAITING</v>
      </c>
      <c r="Z134" s="28"/>
      <c r="AA134" s="28"/>
      <c r="AB134" s="19" t="str">
        <f t="shared" si="3"/>
        <v>WAITING</v>
      </c>
      <c r="AC134" s="19"/>
      <c r="AD134" s="28"/>
      <c r="AE134" s="28"/>
      <c r="AF134" s="28" t="str">
        <f t="shared" si="4"/>
        <v>WAITING</v>
      </c>
      <c r="AG134" s="28"/>
      <c r="AH134" s="31"/>
      <c r="AI134" s="31" t="e">
        <f t="shared" ca="1" si="5"/>
        <v>#NAME?</v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/>
      <c r="AN134" s="33" t="str">
        <f t="shared" si="29"/>
        <v>0-day</v>
      </c>
      <c r="AO134" s="33" t="str">
        <f t="shared" si="9"/>
        <v>0-day</v>
      </c>
      <c r="AP134" s="33" t="str">
        <f t="shared" si="10"/>
        <v>0-day</v>
      </c>
      <c r="AQ134" s="33" t="str">
        <f t="shared" si="11"/>
        <v>0-day</v>
      </c>
      <c r="AR134" s="4"/>
      <c r="AS134" s="34">
        <f t="shared" si="12"/>
        <v>132</v>
      </c>
      <c r="AT134" s="35" t="str">
        <f t="shared" si="27"/>
        <v>GMIUT/2026/08/0113</v>
      </c>
      <c r="AU134" s="35" t="e">
        <f t="shared" ca="1" si="13"/>
        <v>#NAME?</v>
      </c>
      <c r="AV134" s="35" t="e">
        <f t="shared" ca="1" si="14"/>
        <v>#NAME?</v>
      </c>
      <c r="AW134" s="34" t="e">
        <f t="shared" ca="1" si="15"/>
        <v>#NAME?</v>
      </c>
      <c r="AX134" s="35" t="e">
        <f t="shared" ca="1" si="16"/>
        <v>#NAME?</v>
      </c>
      <c r="AY134" s="34" t="str">
        <f t="shared" si="17"/>
        <v>0000-678204</v>
      </c>
      <c r="AZ134" s="36" t="e">
        <f t="shared" ca="1" si="18"/>
        <v>#NAME?</v>
      </c>
      <c r="BA134" s="35" t="e">
        <f t="shared" ca="1" si="19"/>
        <v>#NAME?</v>
      </c>
      <c r="BB134" s="37" t="e">
        <f t="shared" ca="1" si="20"/>
        <v>#NAME?</v>
      </c>
      <c r="BC134" s="38" t="e">
        <f t="shared" ca="1" si="21"/>
        <v>#NAME?</v>
      </c>
      <c r="BD134" s="38" t="e">
        <f t="shared" ca="1" si="22"/>
        <v>#NAME?</v>
      </c>
      <c r="BE134" s="35" t="e">
        <f t="shared" ca="1" si="23"/>
        <v>#NAME?</v>
      </c>
      <c r="BF134" s="36" t="e">
        <f t="shared" ca="1" si="24"/>
        <v>#NAME?</v>
      </c>
      <c r="BG134" s="36" t="e">
        <f t="shared" ca="1" si="25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4.5" x14ac:dyDescent="0.35">
      <c r="A135" s="19">
        <f t="shared" si="0"/>
        <v>133</v>
      </c>
      <c r="B135" s="20">
        <v>46253</v>
      </c>
      <c r="C135" s="62" t="s">
        <v>719</v>
      </c>
      <c r="D135" s="43" t="s">
        <v>620</v>
      </c>
      <c r="E135" s="23" t="s">
        <v>621</v>
      </c>
      <c r="F135" s="24">
        <v>1</v>
      </c>
      <c r="G135" s="24" t="s">
        <v>60</v>
      </c>
      <c r="H135" s="19" t="str">
        <f t="shared" si="1"/>
        <v>WAITING</v>
      </c>
      <c r="I135" s="24" t="s">
        <v>79</v>
      </c>
      <c r="J135" s="25" t="s">
        <v>61</v>
      </c>
      <c r="K135" s="25" t="s">
        <v>63</v>
      </c>
      <c r="L135" s="25">
        <v>220022</v>
      </c>
      <c r="M135" s="19" t="s">
        <v>253</v>
      </c>
      <c r="N135" s="24" t="s">
        <v>720</v>
      </c>
      <c r="O135" s="24" t="s">
        <v>65</v>
      </c>
      <c r="P135" s="24" t="s">
        <v>721</v>
      </c>
      <c r="Q135" s="24" t="s">
        <v>722</v>
      </c>
      <c r="R135" s="21" t="s">
        <v>723</v>
      </c>
      <c r="S135" s="20">
        <v>46254</v>
      </c>
      <c r="T135" s="21">
        <v>1000022397</v>
      </c>
      <c r="U135" s="48"/>
      <c r="V135" s="19"/>
      <c r="W135" s="19"/>
      <c r="X135" s="28"/>
      <c r="Y135" s="28" t="str">
        <f t="shared" si="2"/>
        <v>WAITING</v>
      </c>
      <c r="Z135" s="28"/>
      <c r="AA135" s="28"/>
      <c r="AB135" s="19" t="str">
        <f t="shared" si="3"/>
        <v>WAITING</v>
      </c>
      <c r="AC135" s="19"/>
      <c r="AD135" s="28"/>
      <c r="AE135" s="28"/>
      <c r="AF135" s="28" t="str">
        <f t="shared" si="4"/>
        <v>WAITING</v>
      </c>
      <c r="AG135" s="28"/>
      <c r="AH135" s="31"/>
      <c r="AI135" s="31" t="e">
        <f t="shared" ca="1" si="5"/>
        <v>#NAME?</v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/>
      <c r="AN135" s="33" t="str">
        <f t="shared" si="29"/>
        <v>0-day</v>
      </c>
      <c r="AO135" s="33" t="str">
        <f t="shared" si="9"/>
        <v>0-day</v>
      </c>
      <c r="AP135" s="33" t="str">
        <f t="shared" si="10"/>
        <v>0-day</v>
      </c>
      <c r="AQ135" s="33" t="str">
        <f t="shared" si="11"/>
        <v>0-day</v>
      </c>
      <c r="AR135" s="4"/>
      <c r="AS135" s="34">
        <f t="shared" si="12"/>
        <v>133</v>
      </c>
      <c r="AT135" s="35" t="str">
        <f t="shared" si="27"/>
        <v>GMIUT/2026/08/0113</v>
      </c>
      <c r="AU135" s="35" t="e">
        <f t="shared" ca="1" si="13"/>
        <v>#NAME?</v>
      </c>
      <c r="AV135" s="35" t="e">
        <f t="shared" ca="1" si="14"/>
        <v>#NAME?</v>
      </c>
      <c r="AW135" s="34" t="e">
        <f t="shared" ca="1" si="15"/>
        <v>#NAME?</v>
      </c>
      <c r="AX135" s="35" t="e">
        <f t="shared" ca="1" si="16"/>
        <v>#NAME?</v>
      </c>
      <c r="AY135" s="34" t="str">
        <f t="shared" si="17"/>
        <v>0000-678204</v>
      </c>
      <c r="AZ135" s="36" t="e">
        <f t="shared" ca="1" si="18"/>
        <v>#NAME?</v>
      </c>
      <c r="BA135" s="35" t="e">
        <f t="shared" ca="1" si="19"/>
        <v>#NAME?</v>
      </c>
      <c r="BB135" s="37" t="e">
        <f t="shared" ca="1" si="20"/>
        <v>#NAME?</v>
      </c>
      <c r="BC135" s="38" t="e">
        <f t="shared" ca="1" si="21"/>
        <v>#NAME?</v>
      </c>
      <c r="BD135" s="38" t="e">
        <f t="shared" ca="1" si="22"/>
        <v>#NAME?</v>
      </c>
      <c r="BE135" s="35" t="e">
        <f t="shared" ca="1" si="23"/>
        <v>#NAME?</v>
      </c>
      <c r="BF135" s="36" t="e">
        <f t="shared" ca="1" si="24"/>
        <v>#NAME?</v>
      </c>
      <c r="BG135" s="36" t="e">
        <f t="shared" ca="1" si="25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4.5" x14ac:dyDescent="0.35">
      <c r="A136" s="19">
        <f t="shared" si="0"/>
        <v>134</v>
      </c>
      <c r="B136" s="20">
        <v>46253</v>
      </c>
      <c r="C136" s="62" t="s">
        <v>719</v>
      </c>
      <c r="D136" s="43" t="s">
        <v>99</v>
      </c>
      <c r="E136" s="23" t="s">
        <v>100</v>
      </c>
      <c r="F136" s="24">
        <v>1</v>
      </c>
      <c r="G136" s="24" t="s">
        <v>60</v>
      </c>
      <c r="H136" s="19" t="str">
        <f t="shared" si="1"/>
        <v>WAITING</v>
      </c>
      <c r="I136" s="24" t="s">
        <v>79</v>
      </c>
      <c r="J136" s="25" t="s">
        <v>61</v>
      </c>
      <c r="K136" s="25" t="s">
        <v>63</v>
      </c>
      <c r="L136" s="25">
        <v>220022</v>
      </c>
      <c r="M136" s="19" t="s">
        <v>253</v>
      </c>
      <c r="N136" s="24" t="s">
        <v>720</v>
      </c>
      <c r="O136" s="24" t="s">
        <v>65</v>
      </c>
      <c r="P136" s="24" t="s">
        <v>721</v>
      </c>
      <c r="Q136" s="24" t="s">
        <v>722</v>
      </c>
      <c r="R136" s="21" t="s">
        <v>723</v>
      </c>
      <c r="S136" s="20">
        <v>46254</v>
      </c>
      <c r="T136" s="21">
        <v>1000022397</v>
      </c>
      <c r="U136" s="48"/>
      <c r="V136" s="19"/>
      <c r="W136" s="19"/>
      <c r="X136" s="28"/>
      <c r="Y136" s="28" t="str">
        <f t="shared" si="2"/>
        <v>WAITING</v>
      </c>
      <c r="Z136" s="28"/>
      <c r="AA136" s="28"/>
      <c r="AB136" s="19" t="str">
        <f t="shared" si="3"/>
        <v>WAITING</v>
      </c>
      <c r="AC136" s="19"/>
      <c r="AD136" s="28"/>
      <c r="AE136" s="28"/>
      <c r="AF136" s="28" t="str">
        <f t="shared" si="4"/>
        <v>WAITING</v>
      </c>
      <c r="AG136" s="28"/>
      <c r="AH136" s="31"/>
      <c r="AI136" s="31" t="e">
        <f t="shared" ca="1" si="5"/>
        <v>#NAME?</v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/>
      <c r="AN136" s="33" t="str">
        <f t="shared" si="29"/>
        <v>0-day</v>
      </c>
      <c r="AO136" s="33" t="str">
        <f t="shared" si="9"/>
        <v>0-day</v>
      </c>
      <c r="AP136" s="33" t="str">
        <f t="shared" si="10"/>
        <v>0-day</v>
      </c>
      <c r="AQ136" s="33" t="str">
        <f t="shared" si="11"/>
        <v>0-day</v>
      </c>
      <c r="AR136" s="4"/>
      <c r="AS136" s="34">
        <f t="shared" si="12"/>
        <v>134</v>
      </c>
      <c r="AT136" s="35" t="str">
        <f t="shared" si="27"/>
        <v>GMIUT/2026/08/0113</v>
      </c>
      <c r="AU136" s="35" t="e">
        <f t="shared" ca="1" si="13"/>
        <v>#NAME?</v>
      </c>
      <c r="AV136" s="35" t="e">
        <f t="shared" ca="1" si="14"/>
        <v>#NAME?</v>
      </c>
      <c r="AW136" s="34" t="e">
        <f t="shared" ca="1" si="15"/>
        <v>#NAME?</v>
      </c>
      <c r="AX136" s="35" t="e">
        <f t="shared" ca="1" si="16"/>
        <v>#NAME?</v>
      </c>
      <c r="AY136" s="34" t="str">
        <f t="shared" si="17"/>
        <v>0000-678204</v>
      </c>
      <c r="AZ136" s="36" t="e">
        <f t="shared" ca="1" si="18"/>
        <v>#NAME?</v>
      </c>
      <c r="BA136" s="35" t="e">
        <f t="shared" ca="1" si="19"/>
        <v>#NAME?</v>
      </c>
      <c r="BB136" s="37" t="e">
        <f t="shared" ca="1" si="20"/>
        <v>#NAME?</v>
      </c>
      <c r="BC136" s="38" t="e">
        <f t="shared" ca="1" si="21"/>
        <v>#NAME?</v>
      </c>
      <c r="BD136" s="38" t="e">
        <f t="shared" ca="1" si="22"/>
        <v>#NAME?</v>
      </c>
      <c r="BE136" s="35" t="e">
        <f t="shared" ca="1" si="23"/>
        <v>#NAME?</v>
      </c>
      <c r="BF136" s="36" t="e">
        <f t="shared" ca="1" si="24"/>
        <v>#NAME?</v>
      </c>
      <c r="BG136" s="36" t="e">
        <f t="shared" ca="1" si="25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4.5" x14ac:dyDescent="0.35">
      <c r="A137" s="19">
        <f t="shared" si="0"/>
        <v>135</v>
      </c>
      <c r="B137" s="20">
        <v>46253</v>
      </c>
      <c r="C137" s="62" t="s">
        <v>719</v>
      </c>
      <c r="D137" s="43" t="s">
        <v>343</v>
      </c>
      <c r="E137" s="23" t="s">
        <v>344</v>
      </c>
      <c r="F137" s="24">
        <v>2</v>
      </c>
      <c r="G137" s="24" t="s">
        <v>60</v>
      </c>
      <c r="H137" s="19" t="str">
        <f t="shared" si="1"/>
        <v>WAITING</v>
      </c>
      <c r="I137" s="24" t="s">
        <v>79</v>
      </c>
      <c r="J137" s="25" t="s">
        <v>61</v>
      </c>
      <c r="K137" s="25" t="s">
        <v>63</v>
      </c>
      <c r="L137" s="25">
        <v>220022</v>
      </c>
      <c r="M137" s="19" t="s">
        <v>253</v>
      </c>
      <c r="N137" s="24" t="s">
        <v>720</v>
      </c>
      <c r="O137" s="24" t="s">
        <v>65</v>
      </c>
      <c r="P137" s="24" t="s">
        <v>721</v>
      </c>
      <c r="Q137" s="24" t="s">
        <v>722</v>
      </c>
      <c r="R137" s="21" t="s">
        <v>723</v>
      </c>
      <c r="S137" s="20">
        <v>46254</v>
      </c>
      <c r="T137" s="21">
        <v>1000022397</v>
      </c>
      <c r="U137" s="48"/>
      <c r="V137" s="19"/>
      <c r="W137" s="19"/>
      <c r="X137" s="28"/>
      <c r="Y137" s="28" t="str">
        <f t="shared" si="2"/>
        <v>WAITING</v>
      </c>
      <c r="Z137" s="28"/>
      <c r="AA137" s="28"/>
      <c r="AB137" s="19" t="str">
        <f t="shared" si="3"/>
        <v>WAITING</v>
      </c>
      <c r="AC137" s="19"/>
      <c r="AD137" s="28"/>
      <c r="AE137" s="28"/>
      <c r="AF137" s="28" t="str">
        <f t="shared" si="4"/>
        <v>WAITING</v>
      </c>
      <c r="AG137" s="28"/>
      <c r="AH137" s="31"/>
      <c r="AI137" s="31" t="e">
        <f t="shared" ca="1" si="5"/>
        <v>#NAME?</v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/>
      <c r="AN137" s="33" t="str">
        <f t="shared" si="29"/>
        <v>0-day</v>
      </c>
      <c r="AO137" s="33" t="str">
        <f t="shared" si="9"/>
        <v>0-day</v>
      </c>
      <c r="AP137" s="33" t="str">
        <f t="shared" si="10"/>
        <v>0-day</v>
      </c>
      <c r="AQ137" s="33" t="str">
        <f t="shared" si="11"/>
        <v>0-day</v>
      </c>
      <c r="AR137" s="4"/>
      <c r="AS137" s="34">
        <f t="shared" si="12"/>
        <v>135</v>
      </c>
      <c r="AT137" s="35" t="str">
        <f t="shared" si="27"/>
        <v>GMIUT/2026/08/0113</v>
      </c>
      <c r="AU137" s="35" t="e">
        <f t="shared" ca="1" si="13"/>
        <v>#NAME?</v>
      </c>
      <c r="AV137" s="35" t="e">
        <f t="shared" ca="1" si="14"/>
        <v>#NAME?</v>
      </c>
      <c r="AW137" s="34" t="e">
        <f t="shared" ca="1" si="15"/>
        <v>#NAME?</v>
      </c>
      <c r="AX137" s="35" t="e">
        <f t="shared" ca="1" si="16"/>
        <v>#NAME?</v>
      </c>
      <c r="AY137" s="34" t="str">
        <f t="shared" si="17"/>
        <v>0000-678204</v>
      </c>
      <c r="AZ137" s="36" t="e">
        <f t="shared" ca="1" si="18"/>
        <v>#NAME?</v>
      </c>
      <c r="BA137" s="35" t="e">
        <f t="shared" ca="1" si="19"/>
        <v>#NAME?</v>
      </c>
      <c r="BB137" s="37" t="e">
        <f t="shared" ca="1" si="20"/>
        <v>#NAME?</v>
      </c>
      <c r="BC137" s="38" t="e">
        <f t="shared" ca="1" si="21"/>
        <v>#NAME?</v>
      </c>
      <c r="BD137" s="38" t="e">
        <f t="shared" ca="1" si="22"/>
        <v>#NAME?</v>
      </c>
      <c r="BE137" s="35" t="e">
        <f t="shared" ca="1" si="23"/>
        <v>#NAME?</v>
      </c>
      <c r="BF137" s="36" t="e">
        <f t="shared" ca="1" si="24"/>
        <v>#NAME?</v>
      </c>
      <c r="BG137" s="36" t="e">
        <f t="shared" ca="1" si="25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4.5" x14ac:dyDescent="0.35">
      <c r="A138" s="19">
        <f t="shared" si="0"/>
        <v>136</v>
      </c>
      <c r="B138" s="20">
        <v>46253</v>
      </c>
      <c r="C138" s="62" t="s">
        <v>719</v>
      </c>
      <c r="D138" s="43" t="s">
        <v>91</v>
      </c>
      <c r="E138" s="23" t="s">
        <v>385</v>
      </c>
      <c r="F138" s="24">
        <v>1</v>
      </c>
      <c r="G138" s="24" t="s">
        <v>60</v>
      </c>
      <c r="H138" s="19" t="str">
        <f t="shared" si="1"/>
        <v>WAITING</v>
      </c>
      <c r="I138" s="24" t="s">
        <v>79</v>
      </c>
      <c r="J138" s="25" t="s">
        <v>61</v>
      </c>
      <c r="K138" s="25" t="s">
        <v>63</v>
      </c>
      <c r="L138" s="25">
        <v>220022</v>
      </c>
      <c r="M138" s="19" t="s">
        <v>253</v>
      </c>
      <c r="N138" s="24" t="s">
        <v>720</v>
      </c>
      <c r="O138" s="24" t="s">
        <v>65</v>
      </c>
      <c r="P138" s="24" t="s">
        <v>721</v>
      </c>
      <c r="Q138" s="24" t="s">
        <v>722</v>
      </c>
      <c r="R138" s="21" t="s">
        <v>723</v>
      </c>
      <c r="S138" s="20">
        <v>46254</v>
      </c>
      <c r="T138" s="21">
        <v>1000022397</v>
      </c>
      <c r="U138" s="48"/>
      <c r="V138" s="19"/>
      <c r="W138" s="19"/>
      <c r="X138" s="28"/>
      <c r="Y138" s="28" t="str">
        <f t="shared" si="2"/>
        <v>WAITING</v>
      </c>
      <c r="Z138" s="28"/>
      <c r="AA138" s="28"/>
      <c r="AB138" s="19" t="str">
        <f t="shared" si="3"/>
        <v>WAITING</v>
      </c>
      <c r="AC138" s="19"/>
      <c r="AD138" s="28"/>
      <c r="AE138" s="28"/>
      <c r="AF138" s="28" t="str">
        <f t="shared" si="4"/>
        <v>WAITING</v>
      </c>
      <c r="AG138" s="28"/>
      <c r="AH138" s="31"/>
      <c r="AI138" s="31" t="e">
        <f t="shared" ca="1" si="5"/>
        <v>#NAME?</v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/>
      <c r="AN138" s="33" t="str">
        <f t="shared" si="29"/>
        <v>0-day</v>
      </c>
      <c r="AO138" s="33" t="str">
        <f t="shared" si="9"/>
        <v>0-day</v>
      </c>
      <c r="AP138" s="33" t="str">
        <f t="shared" si="10"/>
        <v>0-day</v>
      </c>
      <c r="AQ138" s="33" t="str">
        <f t="shared" si="11"/>
        <v>0-day</v>
      </c>
      <c r="AR138" s="4"/>
      <c r="AS138" s="34">
        <f t="shared" si="12"/>
        <v>136</v>
      </c>
      <c r="AT138" s="35" t="str">
        <f t="shared" si="27"/>
        <v>GMIUT/2026/08/0113</v>
      </c>
      <c r="AU138" s="35" t="e">
        <f t="shared" ca="1" si="13"/>
        <v>#NAME?</v>
      </c>
      <c r="AV138" s="35" t="e">
        <f t="shared" ca="1" si="14"/>
        <v>#NAME?</v>
      </c>
      <c r="AW138" s="34" t="e">
        <f t="shared" ca="1" si="15"/>
        <v>#NAME?</v>
      </c>
      <c r="AX138" s="35" t="e">
        <f t="shared" ca="1" si="16"/>
        <v>#NAME?</v>
      </c>
      <c r="AY138" s="34" t="str">
        <f t="shared" si="17"/>
        <v>0000-678204</v>
      </c>
      <c r="AZ138" s="36" t="e">
        <f t="shared" ca="1" si="18"/>
        <v>#NAME?</v>
      </c>
      <c r="BA138" s="35" t="e">
        <f t="shared" ca="1" si="19"/>
        <v>#NAME?</v>
      </c>
      <c r="BB138" s="37" t="e">
        <f t="shared" ca="1" si="20"/>
        <v>#NAME?</v>
      </c>
      <c r="BC138" s="38" t="e">
        <f t="shared" ca="1" si="21"/>
        <v>#NAME?</v>
      </c>
      <c r="BD138" s="38" t="e">
        <f t="shared" ca="1" si="22"/>
        <v>#NAME?</v>
      </c>
      <c r="BE138" s="35" t="e">
        <f t="shared" ca="1" si="23"/>
        <v>#NAME?</v>
      </c>
      <c r="BF138" s="36" t="e">
        <f t="shared" ca="1" si="24"/>
        <v>#NAME?</v>
      </c>
      <c r="BG138" s="36" t="e">
        <f t="shared" ca="1" si="25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4.5" x14ac:dyDescent="0.35">
      <c r="A139" s="19">
        <f t="shared" si="0"/>
        <v>137</v>
      </c>
      <c r="B139" s="20">
        <v>46255</v>
      </c>
      <c r="C139" s="73" t="s">
        <v>724</v>
      </c>
      <c r="D139" s="43" t="s">
        <v>578</v>
      </c>
      <c r="E139" s="23" t="s">
        <v>579</v>
      </c>
      <c r="F139" s="24">
        <v>9</v>
      </c>
      <c r="G139" s="24" t="s">
        <v>60</v>
      </c>
      <c r="H139" s="19" t="str">
        <f t="shared" si="1"/>
        <v>WAITING</v>
      </c>
      <c r="I139" s="24" t="s">
        <v>327</v>
      </c>
      <c r="J139" s="25" t="s">
        <v>213</v>
      </c>
      <c r="K139" s="25" t="s">
        <v>108</v>
      </c>
      <c r="L139" s="25">
        <v>14230</v>
      </c>
      <c r="M139" s="19" t="s">
        <v>117</v>
      </c>
      <c r="N139" s="24" t="s">
        <v>118</v>
      </c>
      <c r="O139" s="24" t="s">
        <v>65</v>
      </c>
      <c r="P139" s="24" t="s">
        <v>725</v>
      </c>
      <c r="Q139" s="24" t="s">
        <v>103</v>
      </c>
      <c r="R139" s="21" t="s">
        <v>726</v>
      </c>
      <c r="S139" s="20">
        <v>46257</v>
      </c>
      <c r="T139" s="21">
        <v>1000022398</v>
      </c>
      <c r="U139" s="48"/>
      <c r="V139" s="19"/>
      <c r="W139" s="19"/>
      <c r="X139" s="28"/>
      <c r="Y139" s="28" t="str">
        <f t="shared" si="2"/>
        <v>WAITING</v>
      </c>
      <c r="Z139" s="28"/>
      <c r="AA139" s="28"/>
      <c r="AB139" s="19" t="str">
        <f t="shared" si="3"/>
        <v>WAITING</v>
      </c>
      <c r="AC139" s="19"/>
      <c r="AD139" s="28"/>
      <c r="AE139" s="28"/>
      <c r="AF139" s="28" t="str">
        <f t="shared" si="4"/>
        <v>WAITING</v>
      </c>
      <c r="AG139" s="28"/>
      <c r="AH139" s="31"/>
      <c r="AI139" s="31" t="e">
        <f t="shared" ca="1" si="5"/>
        <v>#NAME?</v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/>
      <c r="AN139" s="33" t="str">
        <f t="shared" si="29"/>
        <v>0-day</v>
      </c>
      <c r="AO139" s="33" t="str">
        <f t="shared" si="9"/>
        <v>0-day</v>
      </c>
      <c r="AP139" s="33" t="str">
        <f t="shared" si="10"/>
        <v>0-day</v>
      </c>
      <c r="AQ139" s="33" t="str">
        <f t="shared" si="11"/>
        <v>0-day</v>
      </c>
      <c r="AR139" s="4"/>
      <c r="AS139" s="34">
        <f t="shared" si="12"/>
        <v>137</v>
      </c>
      <c r="AT139" s="35" t="str">
        <f t="shared" si="27"/>
        <v>GMIUT/2026/08/0114</v>
      </c>
      <c r="AU139" s="35" t="e">
        <f t="shared" ca="1" si="13"/>
        <v>#NAME?</v>
      </c>
      <c r="AV139" s="35" t="e">
        <f t="shared" ca="1" si="14"/>
        <v>#NAME?</v>
      </c>
      <c r="AW139" s="34" t="e">
        <f t="shared" ca="1" si="15"/>
        <v>#NAME?</v>
      </c>
      <c r="AX139" s="35" t="e">
        <f t="shared" ca="1" si="16"/>
        <v>#NAME?</v>
      </c>
      <c r="AY139" s="34" t="str">
        <f t="shared" si="17"/>
        <v>0000-678617</v>
      </c>
      <c r="AZ139" s="36" t="e">
        <f t="shared" ca="1" si="18"/>
        <v>#NAME?</v>
      </c>
      <c r="BA139" s="35" t="e">
        <f t="shared" ca="1" si="19"/>
        <v>#NAME?</v>
      </c>
      <c r="BB139" s="37" t="e">
        <f t="shared" ca="1" si="20"/>
        <v>#NAME?</v>
      </c>
      <c r="BC139" s="38" t="e">
        <f t="shared" ca="1" si="21"/>
        <v>#NAME?</v>
      </c>
      <c r="BD139" s="38" t="e">
        <f t="shared" ca="1" si="22"/>
        <v>#NAME?</v>
      </c>
      <c r="BE139" s="35" t="e">
        <f t="shared" ca="1" si="23"/>
        <v>#NAME?</v>
      </c>
      <c r="BF139" s="36" t="e">
        <f t="shared" ca="1" si="24"/>
        <v>#NAME?</v>
      </c>
      <c r="BG139" s="36" t="e">
        <f t="shared" ca="1" si="25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4.5" x14ac:dyDescent="0.35">
      <c r="A140" s="19">
        <f t="shared" si="0"/>
        <v>138</v>
      </c>
      <c r="B140" s="20">
        <v>46255</v>
      </c>
      <c r="C140" s="62" t="s">
        <v>724</v>
      </c>
      <c r="D140" s="43" t="s">
        <v>669</v>
      </c>
      <c r="E140" s="23" t="s">
        <v>670</v>
      </c>
      <c r="F140" s="24">
        <v>12</v>
      </c>
      <c r="G140" s="24" t="s">
        <v>60</v>
      </c>
      <c r="H140" s="19" t="str">
        <f t="shared" si="1"/>
        <v>WAITING</v>
      </c>
      <c r="I140" s="24" t="s">
        <v>327</v>
      </c>
      <c r="J140" s="25" t="s">
        <v>213</v>
      </c>
      <c r="K140" s="25" t="s">
        <v>108</v>
      </c>
      <c r="L140" s="25">
        <v>14230</v>
      </c>
      <c r="M140" s="19" t="s">
        <v>117</v>
      </c>
      <c r="N140" s="24" t="s">
        <v>118</v>
      </c>
      <c r="O140" s="24" t="s">
        <v>65</v>
      </c>
      <c r="P140" s="24" t="s">
        <v>725</v>
      </c>
      <c r="Q140" s="24" t="s">
        <v>103</v>
      </c>
      <c r="R140" s="21" t="s">
        <v>726</v>
      </c>
      <c r="S140" s="20">
        <v>46257</v>
      </c>
      <c r="T140" s="21">
        <v>1000022398</v>
      </c>
      <c r="U140" s="48"/>
      <c r="V140" s="19"/>
      <c r="W140" s="19"/>
      <c r="X140" s="28"/>
      <c r="Y140" s="28" t="str">
        <f t="shared" si="2"/>
        <v>WAITING</v>
      </c>
      <c r="Z140" s="28"/>
      <c r="AA140" s="28"/>
      <c r="AB140" s="19" t="str">
        <f t="shared" si="3"/>
        <v>WAITING</v>
      </c>
      <c r="AC140" s="19"/>
      <c r="AD140" s="28"/>
      <c r="AE140" s="28"/>
      <c r="AF140" s="28" t="str">
        <f t="shared" si="4"/>
        <v>WAITING</v>
      </c>
      <c r="AG140" s="28"/>
      <c r="AH140" s="31"/>
      <c r="AI140" s="31" t="e">
        <f t="shared" ca="1" si="5"/>
        <v>#NAME?</v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/>
      <c r="AN140" s="33" t="str">
        <f t="shared" si="29"/>
        <v>0-day</v>
      </c>
      <c r="AO140" s="33" t="str">
        <f t="shared" si="9"/>
        <v>0-day</v>
      </c>
      <c r="AP140" s="33" t="str">
        <f t="shared" si="10"/>
        <v>0-day</v>
      </c>
      <c r="AQ140" s="33" t="str">
        <f t="shared" si="11"/>
        <v>0-day</v>
      </c>
      <c r="AR140" s="4"/>
      <c r="AS140" s="34">
        <f t="shared" si="12"/>
        <v>138</v>
      </c>
      <c r="AT140" s="35" t="str">
        <f t="shared" si="27"/>
        <v>GMIUT/2026/08/0114</v>
      </c>
      <c r="AU140" s="35" t="e">
        <f t="shared" ca="1" si="13"/>
        <v>#NAME?</v>
      </c>
      <c r="AV140" s="35" t="e">
        <f t="shared" ca="1" si="14"/>
        <v>#NAME?</v>
      </c>
      <c r="AW140" s="34" t="e">
        <f t="shared" ca="1" si="15"/>
        <v>#NAME?</v>
      </c>
      <c r="AX140" s="35" t="e">
        <f t="shared" ca="1" si="16"/>
        <v>#NAME?</v>
      </c>
      <c r="AY140" s="34" t="str">
        <f t="shared" si="17"/>
        <v>0000-678617</v>
      </c>
      <c r="AZ140" s="36" t="e">
        <f t="shared" ca="1" si="18"/>
        <v>#NAME?</v>
      </c>
      <c r="BA140" s="35" t="e">
        <f t="shared" ca="1" si="19"/>
        <v>#NAME?</v>
      </c>
      <c r="BB140" s="37" t="e">
        <f t="shared" ca="1" si="20"/>
        <v>#NAME?</v>
      </c>
      <c r="BC140" s="38" t="e">
        <f t="shared" ca="1" si="21"/>
        <v>#NAME?</v>
      </c>
      <c r="BD140" s="38" t="e">
        <f t="shared" ca="1" si="22"/>
        <v>#NAME?</v>
      </c>
      <c r="BE140" s="35" t="e">
        <f t="shared" ca="1" si="23"/>
        <v>#NAME?</v>
      </c>
      <c r="BF140" s="36" t="e">
        <f t="shared" ca="1" si="24"/>
        <v>#NAME?</v>
      </c>
      <c r="BG140" s="36" t="e">
        <f t="shared" ca="1" si="25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4.5" x14ac:dyDescent="0.35">
      <c r="A141" s="19">
        <f t="shared" si="0"/>
        <v>139</v>
      </c>
      <c r="B141" s="20">
        <v>46255</v>
      </c>
      <c r="C141" s="62" t="s">
        <v>724</v>
      </c>
      <c r="D141" s="43" t="s">
        <v>306</v>
      </c>
      <c r="E141" s="23" t="s">
        <v>307</v>
      </c>
      <c r="F141" s="24">
        <v>1</v>
      </c>
      <c r="G141" s="24" t="s">
        <v>308</v>
      </c>
      <c r="H141" s="19" t="str">
        <f t="shared" si="1"/>
        <v>WAITING</v>
      </c>
      <c r="I141" s="24" t="s">
        <v>327</v>
      </c>
      <c r="J141" s="25" t="s">
        <v>213</v>
      </c>
      <c r="K141" s="25" t="s">
        <v>108</v>
      </c>
      <c r="L141" s="25">
        <v>14230</v>
      </c>
      <c r="M141" s="19" t="s">
        <v>117</v>
      </c>
      <c r="N141" s="24" t="s">
        <v>118</v>
      </c>
      <c r="O141" s="24" t="s">
        <v>65</v>
      </c>
      <c r="P141" s="24" t="s">
        <v>725</v>
      </c>
      <c r="Q141" s="24" t="s">
        <v>103</v>
      </c>
      <c r="R141" s="21" t="s">
        <v>726</v>
      </c>
      <c r="S141" s="20">
        <v>46257</v>
      </c>
      <c r="T141" s="21">
        <v>1000022398</v>
      </c>
      <c r="U141" s="48"/>
      <c r="V141" s="19"/>
      <c r="W141" s="19"/>
      <c r="X141" s="28"/>
      <c r="Y141" s="28" t="str">
        <f t="shared" si="2"/>
        <v>WAITING</v>
      </c>
      <c r="Z141" s="28"/>
      <c r="AA141" s="28"/>
      <c r="AB141" s="19" t="str">
        <f t="shared" si="3"/>
        <v>WAITING</v>
      </c>
      <c r="AC141" s="19"/>
      <c r="AD141" s="28"/>
      <c r="AE141" s="28"/>
      <c r="AF141" s="28" t="str">
        <f t="shared" si="4"/>
        <v>WAITING</v>
      </c>
      <c r="AG141" s="28"/>
      <c r="AH141" s="31"/>
      <c r="AI141" s="31" t="e">
        <f t="shared" ca="1" si="5"/>
        <v>#NAME?</v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/>
      <c r="AN141" s="33" t="str">
        <f t="shared" si="29"/>
        <v>0-day</v>
      </c>
      <c r="AO141" s="33" t="str">
        <f t="shared" si="9"/>
        <v>0-day</v>
      </c>
      <c r="AP141" s="33" t="str">
        <f t="shared" si="10"/>
        <v>0-day</v>
      </c>
      <c r="AQ141" s="33" t="str">
        <f t="shared" si="11"/>
        <v>0-day</v>
      </c>
      <c r="AR141" s="4"/>
      <c r="AS141" s="34">
        <f t="shared" si="12"/>
        <v>139</v>
      </c>
      <c r="AT141" s="35" t="str">
        <f t="shared" si="27"/>
        <v>GMIUT/2026/08/0114</v>
      </c>
      <c r="AU141" s="35" t="e">
        <f t="shared" ca="1" si="13"/>
        <v>#NAME?</v>
      </c>
      <c r="AV141" s="35" t="e">
        <f t="shared" ca="1" si="14"/>
        <v>#NAME?</v>
      </c>
      <c r="AW141" s="34" t="e">
        <f t="shared" ca="1" si="15"/>
        <v>#NAME?</v>
      </c>
      <c r="AX141" s="35" t="e">
        <f t="shared" ca="1" si="16"/>
        <v>#NAME?</v>
      </c>
      <c r="AY141" s="34" t="str">
        <f t="shared" si="17"/>
        <v>0000-678617</v>
      </c>
      <c r="AZ141" s="36" t="e">
        <f t="shared" ca="1" si="18"/>
        <v>#NAME?</v>
      </c>
      <c r="BA141" s="35" t="e">
        <f t="shared" ca="1" si="19"/>
        <v>#NAME?</v>
      </c>
      <c r="BB141" s="37" t="e">
        <f t="shared" ca="1" si="20"/>
        <v>#NAME?</v>
      </c>
      <c r="BC141" s="38" t="e">
        <f t="shared" ca="1" si="21"/>
        <v>#NAME?</v>
      </c>
      <c r="BD141" s="38" t="e">
        <f t="shared" ca="1" si="22"/>
        <v>#NAME?</v>
      </c>
      <c r="BE141" s="35" t="e">
        <f t="shared" ca="1" si="23"/>
        <v>#NAME?</v>
      </c>
      <c r="BF141" s="36" t="e">
        <f t="shared" ca="1" si="24"/>
        <v>#NAME?</v>
      </c>
      <c r="BG141" s="36" t="e">
        <f t="shared" ca="1" si="25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4.5" x14ac:dyDescent="0.35">
      <c r="A142" s="19">
        <f t="shared" si="0"/>
        <v>140</v>
      </c>
      <c r="B142" s="20">
        <v>46255</v>
      </c>
      <c r="C142" s="62" t="s">
        <v>724</v>
      </c>
      <c r="D142" s="43" t="s">
        <v>198</v>
      </c>
      <c r="E142" s="23" t="s">
        <v>199</v>
      </c>
      <c r="F142" s="24">
        <v>1</v>
      </c>
      <c r="G142" s="24" t="s">
        <v>60</v>
      </c>
      <c r="H142" s="19" t="str">
        <f t="shared" si="1"/>
        <v>WAITING</v>
      </c>
      <c r="I142" s="24" t="s">
        <v>327</v>
      </c>
      <c r="J142" s="25" t="s">
        <v>213</v>
      </c>
      <c r="K142" s="25" t="s">
        <v>108</v>
      </c>
      <c r="L142" s="25">
        <v>14230</v>
      </c>
      <c r="M142" s="19" t="s">
        <v>117</v>
      </c>
      <c r="N142" s="24" t="s">
        <v>118</v>
      </c>
      <c r="O142" s="24" t="s">
        <v>65</v>
      </c>
      <c r="P142" s="24" t="s">
        <v>725</v>
      </c>
      <c r="Q142" s="24" t="s">
        <v>103</v>
      </c>
      <c r="R142" s="21" t="s">
        <v>726</v>
      </c>
      <c r="S142" s="20">
        <v>46257</v>
      </c>
      <c r="T142" s="21">
        <v>1000022398</v>
      </c>
      <c r="U142" s="48"/>
      <c r="V142" s="19"/>
      <c r="W142" s="19"/>
      <c r="X142" s="28"/>
      <c r="Y142" s="28" t="str">
        <f t="shared" si="2"/>
        <v>WAITING</v>
      </c>
      <c r="Z142" s="28"/>
      <c r="AA142" s="28"/>
      <c r="AB142" s="19" t="str">
        <f t="shared" si="3"/>
        <v>WAITING</v>
      </c>
      <c r="AC142" s="19"/>
      <c r="AD142" s="28"/>
      <c r="AE142" s="28"/>
      <c r="AF142" s="28" t="str">
        <f t="shared" si="4"/>
        <v>WAITING</v>
      </c>
      <c r="AG142" s="28"/>
      <c r="AH142" s="31"/>
      <c r="AI142" s="31" t="e">
        <f t="shared" ca="1" si="5"/>
        <v>#NAME?</v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/>
      <c r="AN142" s="33" t="str">
        <f t="shared" si="29"/>
        <v>0-day</v>
      </c>
      <c r="AO142" s="33" t="str">
        <f t="shared" si="9"/>
        <v>0-day</v>
      </c>
      <c r="AP142" s="33" t="str">
        <f t="shared" si="10"/>
        <v>0-day</v>
      </c>
      <c r="AQ142" s="33" t="str">
        <f t="shared" si="11"/>
        <v>0-day</v>
      </c>
      <c r="AR142" s="4"/>
      <c r="AS142" s="34">
        <f t="shared" si="12"/>
        <v>140</v>
      </c>
      <c r="AT142" s="35" t="str">
        <f t="shared" si="27"/>
        <v>GMIUT/2026/08/0114</v>
      </c>
      <c r="AU142" s="35" t="e">
        <f t="shared" ca="1" si="13"/>
        <v>#NAME?</v>
      </c>
      <c r="AV142" s="35" t="e">
        <f t="shared" ca="1" si="14"/>
        <v>#NAME?</v>
      </c>
      <c r="AW142" s="34" t="e">
        <f t="shared" ca="1" si="15"/>
        <v>#NAME?</v>
      </c>
      <c r="AX142" s="35" t="e">
        <f t="shared" ca="1" si="16"/>
        <v>#NAME?</v>
      </c>
      <c r="AY142" s="34" t="str">
        <f t="shared" si="17"/>
        <v>0000-678617</v>
      </c>
      <c r="AZ142" s="36" t="e">
        <f t="shared" ca="1" si="18"/>
        <v>#NAME?</v>
      </c>
      <c r="BA142" s="35" t="e">
        <f t="shared" ca="1" si="19"/>
        <v>#NAME?</v>
      </c>
      <c r="BB142" s="37" t="e">
        <f t="shared" ca="1" si="20"/>
        <v>#NAME?</v>
      </c>
      <c r="BC142" s="38" t="e">
        <f t="shared" ca="1" si="21"/>
        <v>#NAME?</v>
      </c>
      <c r="BD142" s="38" t="e">
        <f t="shared" ca="1" si="22"/>
        <v>#NAME?</v>
      </c>
      <c r="BE142" s="35" t="e">
        <f t="shared" ca="1" si="23"/>
        <v>#NAME?</v>
      </c>
      <c r="BF142" s="36" t="e">
        <f t="shared" ca="1" si="24"/>
        <v>#NAME?</v>
      </c>
      <c r="BG142" s="36" t="e">
        <f t="shared" ca="1" si="25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4.5" x14ac:dyDescent="0.35">
      <c r="A143" s="19">
        <f t="shared" si="0"/>
        <v>141</v>
      </c>
      <c r="B143" s="20">
        <v>46255</v>
      </c>
      <c r="C143" s="62" t="s">
        <v>724</v>
      </c>
      <c r="D143" s="43" t="s">
        <v>173</v>
      </c>
      <c r="E143" s="23" t="s">
        <v>174</v>
      </c>
      <c r="F143" s="24">
        <v>1</v>
      </c>
      <c r="G143" s="24" t="s">
        <v>60</v>
      </c>
      <c r="H143" s="19" t="str">
        <f t="shared" si="1"/>
        <v>WAITING</v>
      </c>
      <c r="I143" s="24" t="s">
        <v>327</v>
      </c>
      <c r="J143" s="25" t="s">
        <v>213</v>
      </c>
      <c r="K143" s="25" t="s">
        <v>108</v>
      </c>
      <c r="L143" s="25">
        <v>14230</v>
      </c>
      <c r="M143" s="19" t="s">
        <v>117</v>
      </c>
      <c r="N143" s="24" t="s">
        <v>118</v>
      </c>
      <c r="O143" s="24" t="s">
        <v>65</v>
      </c>
      <c r="P143" s="24" t="s">
        <v>725</v>
      </c>
      <c r="Q143" s="24" t="s">
        <v>103</v>
      </c>
      <c r="R143" s="21" t="s">
        <v>726</v>
      </c>
      <c r="S143" s="20">
        <v>46257</v>
      </c>
      <c r="T143" s="21">
        <v>1000022398</v>
      </c>
      <c r="U143" s="48"/>
      <c r="V143" s="19"/>
      <c r="W143" s="19"/>
      <c r="X143" s="28"/>
      <c r="Y143" s="28" t="str">
        <f t="shared" si="2"/>
        <v>WAITING</v>
      </c>
      <c r="Z143" s="28"/>
      <c r="AA143" s="28"/>
      <c r="AB143" s="19" t="str">
        <f t="shared" si="3"/>
        <v>WAITING</v>
      </c>
      <c r="AC143" s="19"/>
      <c r="AD143" s="28"/>
      <c r="AE143" s="28"/>
      <c r="AF143" s="28" t="str">
        <f t="shared" si="4"/>
        <v>WAITING</v>
      </c>
      <c r="AG143" s="28"/>
      <c r="AH143" s="31"/>
      <c r="AI143" s="31" t="e">
        <f t="shared" ca="1" si="5"/>
        <v>#NAME?</v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/>
      <c r="AN143" s="33" t="str">
        <f t="shared" si="29"/>
        <v>0-day</v>
      </c>
      <c r="AO143" s="33" t="str">
        <f t="shared" si="9"/>
        <v>0-day</v>
      </c>
      <c r="AP143" s="33" t="str">
        <f t="shared" si="10"/>
        <v>0-day</v>
      </c>
      <c r="AQ143" s="33" t="str">
        <f t="shared" si="11"/>
        <v>0-day</v>
      </c>
      <c r="AR143" s="4"/>
      <c r="AS143" s="34">
        <f t="shared" si="12"/>
        <v>141</v>
      </c>
      <c r="AT143" s="35" t="str">
        <f t="shared" si="27"/>
        <v>GMIUT/2026/08/0114</v>
      </c>
      <c r="AU143" s="35" t="e">
        <f t="shared" ca="1" si="13"/>
        <v>#NAME?</v>
      </c>
      <c r="AV143" s="35" t="e">
        <f t="shared" ca="1" si="14"/>
        <v>#NAME?</v>
      </c>
      <c r="AW143" s="34" t="e">
        <f t="shared" ca="1" si="15"/>
        <v>#NAME?</v>
      </c>
      <c r="AX143" s="35" t="e">
        <f t="shared" ca="1" si="16"/>
        <v>#NAME?</v>
      </c>
      <c r="AY143" s="34" t="str">
        <f t="shared" si="17"/>
        <v>0000-678617</v>
      </c>
      <c r="AZ143" s="36" t="e">
        <f t="shared" ca="1" si="18"/>
        <v>#NAME?</v>
      </c>
      <c r="BA143" s="35" t="e">
        <f t="shared" ca="1" si="19"/>
        <v>#NAME?</v>
      </c>
      <c r="BB143" s="37" t="e">
        <f t="shared" ca="1" si="20"/>
        <v>#NAME?</v>
      </c>
      <c r="BC143" s="38" t="e">
        <f t="shared" ca="1" si="21"/>
        <v>#NAME?</v>
      </c>
      <c r="BD143" s="38" t="e">
        <f t="shared" ca="1" si="22"/>
        <v>#NAME?</v>
      </c>
      <c r="BE143" s="35" t="e">
        <f t="shared" ca="1" si="23"/>
        <v>#NAME?</v>
      </c>
      <c r="BF143" s="36" t="e">
        <f t="shared" ca="1" si="24"/>
        <v>#NAME?</v>
      </c>
      <c r="BG143" s="36" t="e">
        <f t="shared" ca="1" si="25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4.5" x14ac:dyDescent="0.35">
      <c r="A144" s="19">
        <f t="shared" si="0"/>
        <v>142</v>
      </c>
      <c r="B144" s="20">
        <v>46255</v>
      </c>
      <c r="C144" s="62" t="s">
        <v>724</v>
      </c>
      <c r="D144" s="43" t="s">
        <v>89</v>
      </c>
      <c r="E144" s="23" t="s">
        <v>90</v>
      </c>
      <c r="F144" s="24">
        <v>1</v>
      </c>
      <c r="G144" s="24" t="s">
        <v>60</v>
      </c>
      <c r="H144" s="19" t="str">
        <f t="shared" si="1"/>
        <v>WAITING</v>
      </c>
      <c r="I144" s="24" t="s">
        <v>327</v>
      </c>
      <c r="J144" s="25" t="s">
        <v>213</v>
      </c>
      <c r="K144" s="25" t="s">
        <v>108</v>
      </c>
      <c r="L144" s="25">
        <v>14230</v>
      </c>
      <c r="M144" s="19" t="s">
        <v>117</v>
      </c>
      <c r="N144" s="24" t="s">
        <v>118</v>
      </c>
      <c r="O144" s="24" t="s">
        <v>65</v>
      </c>
      <c r="P144" s="24" t="s">
        <v>725</v>
      </c>
      <c r="Q144" s="24" t="s">
        <v>103</v>
      </c>
      <c r="R144" s="21" t="s">
        <v>726</v>
      </c>
      <c r="S144" s="20">
        <v>46257</v>
      </c>
      <c r="T144" s="21">
        <v>1000022398</v>
      </c>
      <c r="U144" s="48"/>
      <c r="V144" s="19"/>
      <c r="W144" s="19"/>
      <c r="X144" s="28"/>
      <c r="Y144" s="28" t="str">
        <f t="shared" si="2"/>
        <v>WAITING</v>
      </c>
      <c r="Z144" s="28"/>
      <c r="AA144" s="28"/>
      <c r="AB144" s="19" t="str">
        <f t="shared" si="3"/>
        <v>WAITING</v>
      </c>
      <c r="AC144" s="19"/>
      <c r="AD144" s="28"/>
      <c r="AE144" s="28"/>
      <c r="AF144" s="28" t="str">
        <f t="shared" si="4"/>
        <v>WAITING</v>
      </c>
      <c r="AG144" s="28"/>
      <c r="AH144" s="31"/>
      <c r="AI144" s="31" t="e">
        <f t="shared" ca="1" si="5"/>
        <v>#NAME?</v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/>
      <c r="AN144" s="33" t="str">
        <f t="shared" si="29"/>
        <v>0-day</v>
      </c>
      <c r="AO144" s="33" t="str">
        <f t="shared" si="9"/>
        <v>0-day</v>
      </c>
      <c r="AP144" s="33" t="str">
        <f t="shared" si="10"/>
        <v>0-day</v>
      </c>
      <c r="AQ144" s="33" t="str">
        <f t="shared" si="11"/>
        <v>0-day</v>
      </c>
      <c r="AR144" s="4"/>
      <c r="AS144" s="34">
        <f t="shared" si="12"/>
        <v>142</v>
      </c>
      <c r="AT144" s="35" t="str">
        <f t="shared" si="27"/>
        <v>GMIUT/2026/08/0114</v>
      </c>
      <c r="AU144" s="35" t="e">
        <f t="shared" ca="1" si="13"/>
        <v>#NAME?</v>
      </c>
      <c r="AV144" s="35" t="e">
        <f t="shared" ca="1" si="14"/>
        <v>#NAME?</v>
      </c>
      <c r="AW144" s="34" t="e">
        <f t="shared" ca="1" si="15"/>
        <v>#NAME?</v>
      </c>
      <c r="AX144" s="35" t="e">
        <f t="shared" ca="1" si="16"/>
        <v>#NAME?</v>
      </c>
      <c r="AY144" s="34" t="str">
        <f t="shared" si="17"/>
        <v>0000-678617</v>
      </c>
      <c r="AZ144" s="36" t="e">
        <f t="shared" ca="1" si="18"/>
        <v>#NAME?</v>
      </c>
      <c r="BA144" s="35" t="e">
        <f t="shared" ca="1" si="19"/>
        <v>#NAME?</v>
      </c>
      <c r="BB144" s="37" t="e">
        <f t="shared" ca="1" si="20"/>
        <v>#NAME?</v>
      </c>
      <c r="BC144" s="38" t="e">
        <f t="shared" ca="1" si="21"/>
        <v>#NAME?</v>
      </c>
      <c r="BD144" s="38" t="e">
        <f t="shared" ca="1" si="22"/>
        <v>#NAME?</v>
      </c>
      <c r="BE144" s="35" t="e">
        <f t="shared" ca="1" si="23"/>
        <v>#NAME?</v>
      </c>
      <c r="BF144" s="36" t="e">
        <f t="shared" ca="1" si="24"/>
        <v>#NAME?</v>
      </c>
      <c r="BG144" s="36" t="e">
        <f t="shared" ca="1" si="25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4.5" x14ac:dyDescent="0.35">
      <c r="A145" s="19">
        <f t="shared" si="0"/>
        <v>143</v>
      </c>
      <c r="B145" s="20">
        <v>46255</v>
      </c>
      <c r="C145" s="62" t="s">
        <v>724</v>
      </c>
      <c r="D145" s="43" t="s">
        <v>727</v>
      </c>
      <c r="E145" s="23" t="s">
        <v>728</v>
      </c>
      <c r="F145" s="24">
        <v>1</v>
      </c>
      <c r="G145" s="24" t="s">
        <v>60</v>
      </c>
      <c r="H145" s="19" t="str">
        <f t="shared" si="1"/>
        <v>WAITING</v>
      </c>
      <c r="I145" s="24" t="s">
        <v>327</v>
      </c>
      <c r="J145" s="25" t="s">
        <v>213</v>
      </c>
      <c r="K145" s="25" t="s">
        <v>108</v>
      </c>
      <c r="L145" s="25">
        <v>14230</v>
      </c>
      <c r="M145" s="19" t="s">
        <v>117</v>
      </c>
      <c r="N145" s="24" t="s">
        <v>118</v>
      </c>
      <c r="O145" s="24" t="s">
        <v>65</v>
      </c>
      <c r="P145" s="24" t="s">
        <v>725</v>
      </c>
      <c r="Q145" s="24" t="s">
        <v>103</v>
      </c>
      <c r="R145" s="21" t="s">
        <v>726</v>
      </c>
      <c r="S145" s="20">
        <v>46257</v>
      </c>
      <c r="T145" s="21">
        <v>1000022398</v>
      </c>
      <c r="U145" s="48"/>
      <c r="V145" s="19"/>
      <c r="W145" s="19"/>
      <c r="X145" s="28"/>
      <c r="Y145" s="28" t="str">
        <f t="shared" si="2"/>
        <v>WAITING</v>
      </c>
      <c r="Z145" s="28"/>
      <c r="AA145" s="28"/>
      <c r="AB145" s="19" t="str">
        <f t="shared" si="3"/>
        <v>WAITING</v>
      </c>
      <c r="AC145" s="19"/>
      <c r="AD145" s="28"/>
      <c r="AE145" s="28"/>
      <c r="AF145" s="28" t="str">
        <f t="shared" si="4"/>
        <v>WAITING</v>
      </c>
      <c r="AG145" s="28"/>
      <c r="AH145" s="31"/>
      <c r="AI145" s="31" t="e">
        <f t="shared" ca="1" si="5"/>
        <v>#NAME?</v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/>
      <c r="AN145" s="33" t="str">
        <f t="shared" si="29"/>
        <v>0-day</v>
      </c>
      <c r="AO145" s="33" t="str">
        <f t="shared" si="9"/>
        <v>0-day</v>
      </c>
      <c r="AP145" s="33" t="str">
        <f t="shared" si="10"/>
        <v>0-day</v>
      </c>
      <c r="AQ145" s="33" t="str">
        <f t="shared" si="11"/>
        <v>0-day</v>
      </c>
      <c r="AR145" s="4"/>
      <c r="AS145" s="34">
        <f t="shared" si="12"/>
        <v>143</v>
      </c>
      <c r="AT145" s="35" t="str">
        <f t="shared" si="27"/>
        <v>GMIUT/2026/08/0114</v>
      </c>
      <c r="AU145" s="35" t="e">
        <f t="shared" ca="1" si="13"/>
        <v>#NAME?</v>
      </c>
      <c r="AV145" s="35" t="e">
        <f t="shared" ca="1" si="14"/>
        <v>#NAME?</v>
      </c>
      <c r="AW145" s="34" t="e">
        <f t="shared" ca="1" si="15"/>
        <v>#NAME?</v>
      </c>
      <c r="AX145" s="35" t="e">
        <f t="shared" ca="1" si="16"/>
        <v>#NAME?</v>
      </c>
      <c r="AY145" s="34" t="str">
        <f t="shared" si="17"/>
        <v>0000-678617</v>
      </c>
      <c r="AZ145" s="36" t="e">
        <f t="shared" ca="1" si="18"/>
        <v>#NAME?</v>
      </c>
      <c r="BA145" s="35" t="e">
        <f t="shared" ca="1" si="19"/>
        <v>#NAME?</v>
      </c>
      <c r="BB145" s="37" t="e">
        <f t="shared" ca="1" si="20"/>
        <v>#NAME?</v>
      </c>
      <c r="BC145" s="38" t="e">
        <f t="shared" ca="1" si="21"/>
        <v>#NAME?</v>
      </c>
      <c r="BD145" s="38" t="e">
        <f t="shared" ca="1" si="22"/>
        <v>#NAME?</v>
      </c>
      <c r="BE145" s="35" t="e">
        <f t="shared" ca="1" si="23"/>
        <v>#NAME?</v>
      </c>
      <c r="BF145" s="36" t="e">
        <f t="shared" ca="1" si="24"/>
        <v>#NAME?</v>
      </c>
      <c r="BG145" s="36" t="e">
        <f t="shared" ca="1" si="25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4.5" x14ac:dyDescent="0.35">
      <c r="A146" s="19">
        <f t="shared" si="0"/>
        <v>144</v>
      </c>
      <c r="B146" s="20">
        <v>46255</v>
      </c>
      <c r="C146" s="62" t="s">
        <v>724</v>
      </c>
      <c r="D146" s="43" t="s">
        <v>572</v>
      </c>
      <c r="E146" s="23" t="s">
        <v>622</v>
      </c>
      <c r="F146" s="24">
        <v>1</v>
      </c>
      <c r="G146" s="24" t="s">
        <v>60</v>
      </c>
      <c r="H146" s="19" t="str">
        <f t="shared" si="1"/>
        <v>WAITING</v>
      </c>
      <c r="I146" s="24" t="s">
        <v>327</v>
      </c>
      <c r="J146" s="25" t="s">
        <v>213</v>
      </c>
      <c r="K146" s="25" t="s">
        <v>108</v>
      </c>
      <c r="L146" s="25">
        <v>14230</v>
      </c>
      <c r="M146" s="19" t="s">
        <v>117</v>
      </c>
      <c r="N146" s="24" t="s">
        <v>118</v>
      </c>
      <c r="O146" s="24" t="s">
        <v>65</v>
      </c>
      <c r="P146" s="24" t="s">
        <v>725</v>
      </c>
      <c r="Q146" s="24" t="s">
        <v>103</v>
      </c>
      <c r="R146" s="21" t="s">
        <v>726</v>
      </c>
      <c r="S146" s="20">
        <v>46257</v>
      </c>
      <c r="T146" s="21">
        <v>1000022398</v>
      </c>
      <c r="U146" s="48"/>
      <c r="V146" s="19"/>
      <c r="W146" s="19"/>
      <c r="X146" s="28"/>
      <c r="Y146" s="28" t="str">
        <f t="shared" si="2"/>
        <v>WAITING</v>
      </c>
      <c r="Z146" s="28"/>
      <c r="AA146" s="28"/>
      <c r="AB146" s="19" t="str">
        <f t="shared" si="3"/>
        <v>WAITING</v>
      </c>
      <c r="AC146" s="19"/>
      <c r="AD146" s="28"/>
      <c r="AE146" s="28"/>
      <c r="AF146" s="28" t="str">
        <f t="shared" si="4"/>
        <v>WAITING</v>
      </c>
      <c r="AG146" s="28"/>
      <c r="AH146" s="31"/>
      <c r="AI146" s="31" t="e">
        <f t="shared" ca="1" si="5"/>
        <v>#NAME?</v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/>
      <c r="AN146" s="33" t="str">
        <f t="shared" si="29"/>
        <v>0-day</v>
      </c>
      <c r="AO146" s="33" t="str">
        <f t="shared" si="9"/>
        <v>0-day</v>
      </c>
      <c r="AP146" s="33" t="str">
        <f t="shared" si="10"/>
        <v>0-day</v>
      </c>
      <c r="AQ146" s="33" t="str">
        <f t="shared" si="11"/>
        <v>0-day</v>
      </c>
      <c r="AR146" s="4"/>
      <c r="AS146" s="34">
        <f t="shared" si="12"/>
        <v>144</v>
      </c>
      <c r="AT146" s="35" t="str">
        <f t="shared" si="27"/>
        <v>GMIUT/2026/08/0114</v>
      </c>
      <c r="AU146" s="35" t="e">
        <f t="shared" ca="1" si="13"/>
        <v>#NAME?</v>
      </c>
      <c r="AV146" s="35" t="e">
        <f t="shared" ca="1" si="14"/>
        <v>#NAME?</v>
      </c>
      <c r="AW146" s="34" t="e">
        <f t="shared" ca="1" si="15"/>
        <v>#NAME?</v>
      </c>
      <c r="AX146" s="35" t="e">
        <f t="shared" ca="1" si="16"/>
        <v>#NAME?</v>
      </c>
      <c r="AY146" s="34" t="str">
        <f t="shared" si="17"/>
        <v>0000-678617</v>
      </c>
      <c r="AZ146" s="36" t="e">
        <f t="shared" ca="1" si="18"/>
        <v>#NAME?</v>
      </c>
      <c r="BA146" s="35" t="e">
        <f t="shared" ca="1" si="19"/>
        <v>#NAME?</v>
      </c>
      <c r="BB146" s="37" t="e">
        <f t="shared" ca="1" si="20"/>
        <v>#NAME?</v>
      </c>
      <c r="BC146" s="38" t="e">
        <f t="shared" ca="1" si="21"/>
        <v>#NAME?</v>
      </c>
      <c r="BD146" s="38" t="e">
        <f t="shared" ca="1" si="22"/>
        <v>#NAME?</v>
      </c>
      <c r="BE146" s="35" t="e">
        <f t="shared" ca="1" si="23"/>
        <v>#NAME?</v>
      </c>
      <c r="BF146" s="36" t="e">
        <f t="shared" ca="1" si="24"/>
        <v>#NAME?</v>
      </c>
      <c r="BG146" s="36" t="e">
        <f t="shared" ca="1" si="25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4.5" x14ac:dyDescent="0.35">
      <c r="A147" s="19">
        <f t="shared" si="0"/>
        <v>145</v>
      </c>
      <c r="B147" s="20">
        <v>46255</v>
      </c>
      <c r="C147" s="62" t="s">
        <v>724</v>
      </c>
      <c r="D147" s="43" t="s">
        <v>729</v>
      </c>
      <c r="E147" s="23" t="s">
        <v>730</v>
      </c>
      <c r="F147" s="24">
        <v>1</v>
      </c>
      <c r="G147" s="24" t="s">
        <v>60</v>
      </c>
      <c r="H147" s="19" t="str">
        <f t="shared" si="1"/>
        <v>WAITING</v>
      </c>
      <c r="I147" s="24" t="s">
        <v>327</v>
      </c>
      <c r="J147" s="25" t="s">
        <v>213</v>
      </c>
      <c r="K147" s="25" t="s">
        <v>108</v>
      </c>
      <c r="L147" s="25">
        <v>14230</v>
      </c>
      <c r="M147" s="19" t="s">
        <v>117</v>
      </c>
      <c r="N147" s="24" t="s">
        <v>118</v>
      </c>
      <c r="O147" s="24" t="s">
        <v>65</v>
      </c>
      <c r="P147" s="24" t="s">
        <v>725</v>
      </c>
      <c r="Q147" s="24" t="s">
        <v>103</v>
      </c>
      <c r="R147" s="21" t="s">
        <v>726</v>
      </c>
      <c r="S147" s="20">
        <v>46257</v>
      </c>
      <c r="T147" s="21">
        <v>1000022398</v>
      </c>
      <c r="U147" s="48"/>
      <c r="V147" s="19"/>
      <c r="W147" s="19"/>
      <c r="X147" s="28"/>
      <c r="Y147" s="28" t="str">
        <f t="shared" si="2"/>
        <v>WAITING</v>
      </c>
      <c r="Z147" s="28"/>
      <c r="AA147" s="28"/>
      <c r="AB147" s="19" t="str">
        <f t="shared" si="3"/>
        <v>WAITING</v>
      </c>
      <c r="AC147" s="19"/>
      <c r="AD147" s="28"/>
      <c r="AE147" s="28"/>
      <c r="AF147" s="28" t="str">
        <f t="shared" si="4"/>
        <v>WAITING</v>
      </c>
      <c r="AG147" s="28"/>
      <c r="AH147" s="31"/>
      <c r="AI147" s="31" t="e">
        <f t="shared" ca="1" si="5"/>
        <v>#NAME?</v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/>
      <c r="AN147" s="33" t="str">
        <f t="shared" si="29"/>
        <v>0-day</v>
      </c>
      <c r="AO147" s="33" t="str">
        <f t="shared" si="9"/>
        <v>0-day</v>
      </c>
      <c r="AP147" s="33" t="str">
        <f t="shared" si="10"/>
        <v>0-day</v>
      </c>
      <c r="AQ147" s="33" t="str">
        <f t="shared" si="11"/>
        <v>0-day</v>
      </c>
      <c r="AR147" s="4"/>
      <c r="AS147" s="34">
        <f t="shared" si="12"/>
        <v>145</v>
      </c>
      <c r="AT147" s="35" t="str">
        <f t="shared" si="27"/>
        <v>GMIUT/2026/08/0114</v>
      </c>
      <c r="AU147" s="35" t="e">
        <f t="shared" ca="1" si="13"/>
        <v>#NAME?</v>
      </c>
      <c r="AV147" s="35" t="e">
        <f t="shared" ca="1" si="14"/>
        <v>#NAME?</v>
      </c>
      <c r="AW147" s="34" t="e">
        <f t="shared" ca="1" si="15"/>
        <v>#NAME?</v>
      </c>
      <c r="AX147" s="35" t="e">
        <f t="shared" ca="1" si="16"/>
        <v>#NAME?</v>
      </c>
      <c r="AY147" s="34" t="str">
        <f t="shared" si="17"/>
        <v>0000-678617</v>
      </c>
      <c r="AZ147" s="36" t="e">
        <f t="shared" ca="1" si="18"/>
        <v>#NAME?</v>
      </c>
      <c r="BA147" s="35" t="e">
        <f t="shared" ca="1" si="19"/>
        <v>#NAME?</v>
      </c>
      <c r="BB147" s="37" t="e">
        <f t="shared" ca="1" si="20"/>
        <v>#NAME?</v>
      </c>
      <c r="BC147" s="38" t="e">
        <f t="shared" ca="1" si="21"/>
        <v>#NAME?</v>
      </c>
      <c r="BD147" s="38" t="e">
        <f t="shared" ca="1" si="22"/>
        <v>#NAME?</v>
      </c>
      <c r="BE147" s="35" t="e">
        <f t="shared" ca="1" si="23"/>
        <v>#NAME?</v>
      </c>
      <c r="BF147" s="36" t="e">
        <f t="shared" ca="1" si="24"/>
        <v>#NAME?</v>
      </c>
      <c r="BG147" s="36" t="e">
        <f t="shared" ca="1" si="25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4.5" x14ac:dyDescent="0.35">
      <c r="A148" s="19">
        <f t="shared" si="0"/>
        <v>146</v>
      </c>
      <c r="B148" s="20">
        <v>46255</v>
      </c>
      <c r="C148" s="62" t="s">
        <v>724</v>
      </c>
      <c r="D148" s="43" t="s">
        <v>91</v>
      </c>
      <c r="E148" s="23" t="s">
        <v>385</v>
      </c>
      <c r="F148" s="24">
        <v>1</v>
      </c>
      <c r="G148" s="24" t="s">
        <v>60</v>
      </c>
      <c r="H148" s="19" t="str">
        <f t="shared" si="1"/>
        <v>WAITING</v>
      </c>
      <c r="I148" s="24" t="s">
        <v>327</v>
      </c>
      <c r="J148" s="25" t="s">
        <v>213</v>
      </c>
      <c r="K148" s="25" t="s">
        <v>108</v>
      </c>
      <c r="L148" s="25">
        <v>14230</v>
      </c>
      <c r="M148" s="19" t="s">
        <v>117</v>
      </c>
      <c r="N148" s="24" t="s">
        <v>118</v>
      </c>
      <c r="O148" s="24" t="s">
        <v>65</v>
      </c>
      <c r="P148" s="24" t="s">
        <v>725</v>
      </c>
      <c r="Q148" s="24" t="s">
        <v>103</v>
      </c>
      <c r="R148" s="21" t="s">
        <v>726</v>
      </c>
      <c r="S148" s="20">
        <v>46257</v>
      </c>
      <c r="T148" s="21">
        <v>1000022398</v>
      </c>
      <c r="U148" s="48"/>
      <c r="V148" s="19"/>
      <c r="W148" s="19"/>
      <c r="X148" s="28"/>
      <c r="Y148" s="28" t="str">
        <f t="shared" si="2"/>
        <v>WAITING</v>
      </c>
      <c r="Z148" s="28"/>
      <c r="AA148" s="28"/>
      <c r="AB148" s="19" t="str">
        <f t="shared" si="3"/>
        <v>WAITING</v>
      </c>
      <c r="AC148" s="19"/>
      <c r="AD148" s="28"/>
      <c r="AE148" s="28"/>
      <c r="AF148" s="28" t="str">
        <f t="shared" si="4"/>
        <v>WAITING</v>
      </c>
      <c r="AG148" s="28"/>
      <c r="AH148" s="31"/>
      <c r="AI148" s="31" t="e">
        <f t="shared" ca="1" si="5"/>
        <v>#NAME?</v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/>
      <c r="AN148" s="33" t="str">
        <f t="shared" si="29"/>
        <v>0-day</v>
      </c>
      <c r="AO148" s="33" t="str">
        <f t="shared" si="9"/>
        <v>0-day</v>
      </c>
      <c r="AP148" s="33" t="str">
        <f t="shared" si="10"/>
        <v>0-day</v>
      </c>
      <c r="AQ148" s="33" t="str">
        <f t="shared" si="11"/>
        <v>0-day</v>
      </c>
      <c r="AR148" s="4"/>
      <c r="AS148" s="34">
        <f t="shared" si="12"/>
        <v>146</v>
      </c>
      <c r="AT148" s="35" t="str">
        <f t="shared" si="27"/>
        <v>GMIUT/2026/08/0114</v>
      </c>
      <c r="AU148" s="35" t="e">
        <f t="shared" ca="1" si="13"/>
        <v>#NAME?</v>
      </c>
      <c r="AV148" s="35" t="e">
        <f t="shared" ca="1" si="14"/>
        <v>#NAME?</v>
      </c>
      <c r="AW148" s="34" t="e">
        <f t="shared" ca="1" si="15"/>
        <v>#NAME?</v>
      </c>
      <c r="AX148" s="35" t="e">
        <f t="shared" ca="1" si="16"/>
        <v>#NAME?</v>
      </c>
      <c r="AY148" s="34" t="str">
        <f t="shared" si="17"/>
        <v>0000-678617</v>
      </c>
      <c r="AZ148" s="36" t="e">
        <f t="shared" ca="1" si="18"/>
        <v>#NAME?</v>
      </c>
      <c r="BA148" s="35" t="e">
        <f t="shared" ca="1" si="19"/>
        <v>#NAME?</v>
      </c>
      <c r="BB148" s="37" t="e">
        <f t="shared" ca="1" si="20"/>
        <v>#NAME?</v>
      </c>
      <c r="BC148" s="38" t="e">
        <f t="shared" ca="1" si="21"/>
        <v>#NAME?</v>
      </c>
      <c r="BD148" s="38" t="e">
        <f t="shared" ca="1" si="22"/>
        <v>#NAME?</v>
      </c>
      <c r="BE148" s="35" t="e">
        <f t="shared" ca="1" si="23"/>
        <v>#NAME?</v>
      </c>
      <c r="BF148" s="36" t="e">
        <f t="shared" ca="1" si="24"/>
        <v>#NAME?</v>
      </c>
      <c r="BG148" s="36" t="e">
        <f t="shared" ca="1" si="25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4.5" x14ac:dyDescent="0.35">
      <c r="A149" s="19">
        <f t="shared" si="0"/>
        <v>147</v>
      </c>
      <c r="B149" s="20">
        <v>46255</v>
      </c>
      <c r="C149" s="62" t="s">
        <v>724</v>
      </c>
      <c r="D149" s="43" t="s">
        <v>209</v>
      </c>
      <c r="E149" s="23" t="s">
        <v>210</v>
      </c>
      <c r="F149" s="24">
        <v>2</v>
      </c>
      <c r="G149" s="24" t="s">
        <v>60</v>
      </c>
      <c r="H149" s="19" t="str">
        <f t="shared" si="1"/>
        <v>WAITING</v>
      </c>
      <c r="I149" s="24" t="s">
        <v>327</v>
      </c>
      <c r="J149" s="25" t="s">
        <v>213</v>
      </c>
      <c r="K149" s="25" t="s">
        <v>108</v>
      </c>
      <c r="L149" s="25">
        <v>14230</v>
      </c>
      <c r="M149" s="19" t="s">
        <v>117</v>
      </c>
      <c r="N149" s="24" t="s">
        <v>118</v>
      </c>
      <c r="O149" s="24" t="s">
        <v>65</v>
      </c>
      <c r="P149" s="24" t="s">
        <v>725</v>
      </c>
      <c r="Q149" s="24" t="s">
        <v>103</v>
      </c>
      <c r="R149" s="21" t="s">
        <v>726</v>
      </c>
      <c r="S149" s="20">
        <v>46257</v>
      </c>
      <c r="T149" s="21">
        <v>1000022398</v>
      </c>
      <c r="U149" s="48"/>
      <c r="V149" s="19"/>
      <c r="W149" s="19"/>
      <c r="X149" s="28"/>
      <c r="Y149" s="28" t="str">
        <f t="shared" si="2"/>
        <v>WAITING</v>
      </c>
      <c r="Z149" s="28"/>
      <c r="AA149" s="28"/>
      <c r="AB149" s="19" t="str">
        <f t="shared" si="3"/>
        <v>WAITING</v>
      </c>
      <c r="AC149" s="19"/>
      <c r="AD149" s="28"/>
      <c r="AE149" s="28"/>
      <c r="AF149" s="28" t="str">
        <f t="shared" si="4"/>
        <v>WAITING</v>
      </c>
      <c r="AG149" s="28"/>
      <c r="AH149" s="31"/>
      <c r="AI149" s="31" t="e">
        <f t="shared" ca="1" si="5"/>
        <v>#NAME?</v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/>
      <c r="AN149" s="33" t="str">
        <f t="shared" si="29"/>
        <v>0-day</v>
      </c>
      <c r="AO149" s="33" t="str">
        <f t="shared" si="9"/>
        <v>0-day</v>
      </c>
      <c r="AP149" s="33" t="str">
        <f t="shared" si="10"/>
        <v>0-day</v>
      </c>
      <c r="AQ149" s="33" t="str">
        <f t="shared" si="11"/>
        <v>0-day</v>
      </c>
      <c r="AR149" s="4"/>
      <c r="AS149" s="34">
        <f t="shared" si="12"/>
        <v>147</v>
      </c>
      <c r="AT149" s="35" t="str">
        <f t="shared" si="27"/>
        <v>GMIUT/2026/08/0114</v>
      </c>
      <c r="AU149" s="35" t="e">
        <f t="shared" ca="1" si="13"/>
        <v>#NAME?</v>
      </c>
      <c r="AV149" s="35" t="e">
        <f t="shared" ca="1" si="14"/>
        <v>#NAME?</v>
      </c>
      <c r="AW149" s="34" t="e">
        <f t="shared" ca="1" si="15"/>
        <v>#NAME?</v>
      </c>
      <c r="AX149" s="35" t="e">
        <f t="shared" ca="1" si="16"/>
        <v>#NAME?</v>
      </c>
      <c r="AY149" s="34" t="str">
        <f t="shared" si="17"/>
        <v>0000-678617</v>
      </c>
      <c r="AZ149" s="36" t="e">
        <f t="shared" ca="1" si="18"/>
        <v>#NAME?</v>
      </c>
      <c r="BA149" s="35" t="e">
        <f t="shared" ca="1" si="19"/>
        <v>#NAME?</v>
      </c>
      <c r="BB149" s="37" t="e">
        <f t="shared" ca="1" si="20"/>
        <v>#NAME?</v>
      </c>
      <c r="BC149" s="38" t="e">
        <f t="shared" ca="1" si="21"/>
        <v>#NAME?</v>
      </c>
      <c r="BD149" s="38" t="e">
        <f t="shared" ca="1" si="22"/>
        <v>#NAME?</v>
      </c>
      <c r="BE149" s="35" t="e">
        <f t="shared" ca="1" si="23"/>
        <v>#NAME?</v>
      </c>
      <c r="BF149" s="36" t="e">
        <f t="shared" ca="1" si="24"/>
        <v>#NAME?</v>
      </c>
      <c r="BG149" s="36" t="e">
        <f t="shared" ca="1" si="25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4.5" x14ac:dyDescent="0.35">
      <c r="A150" s="19">
        <f t="shared" si="0"/>
        <v>148</v>
      </c>
      <c r="B150" s="74">
        <v>46255</v>
      </c>
      <c r="C150" s="62" t="s">
        <v>724</v>
      </c>
      <c r="D150" s="43" t="s">
        <v>330</v>
      </c>
      <c r="E150" s="23" t="s">
        <v>331</v>
      </c>
      <c r="F150" s="24">
        <v>2</v>
      </c>
      <c r="G150" s="24" t="s">
        <v>60</v>
      </c>
      <c r="H150" s="19" t="str">
        <f t="shared" si="1"/>
        <v>WAITING</v>
      </c>
      <c r="I150" s="24" t="s">
        <v>327</v>
      </c>
      <c r="J150" s="25" t="s">
        <v>213</v>
      </c>
      <c r="K150" s="25" t="s">
        <v>108</v>
      </c>
      <c r="L150" s="25">
        <v>14230</v>
      </c>
      <c r="M150" s="19" t="s">
        <v>117</v>
      </c>
      <c r="N150" s="24" t="s">
        <v>118</v>
      </c>
      <c r="O150" s="24" t="s">
        <v>65</v>
      </c>
      <c r="P150" s="24" t="s">
        <v>725</v>
      </c>
      <c r="Q150" s="24" t="s">
        <v>103</v>
      </c>
      <c r="R150" s="21" t="s">
        <v>726</v>
      </c>
      <c r="S150" s="20">
        <v>46257</v>
      </c>
      <c r="T150" s="21">
        <v>1000022398</v>
      </c>
      <c r="U150" s="48"/>
      <c r="V150" s="19"/>
      <c r="W150" s="19"/>
      <c r="X150" s="28"/>
      <c r="Y150" s="28" t="str">
        <f t="shared" si="2"/>
        <v>WAITING</v>
      </c>
      <c r="Z150" s="28"/>
      <c r="AA150" s="28"/>
      <c r="AB150" s="19" t="str">
        <f t="shared" si="3"/>
        <v>WAITING</v>
      </c>
      <c r="AC150" s="19"/>
      <c r="AD150" s="28"/>
      <c r="AE150" s="28"/>
      <c r="AF150" s="28" t="str">
        <f t="shared" si="4"/>
        <v>WAITING</v>
      </c>
      <c r="AG150" s="28"/>
      <c r="AH150" s="31"/>
      <c r="AI150" s="31" t="e">
        <f t="shared" ca="1" si="5"/>
        <v>#NAME?</v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/>
      <c r="AN150" s="33" t="str">
        <f t="shared" si="29"/>
        <v>0-day</v>
      </c>
      <c r="AO150" s="33" t="str">
        <f t="shared" si="9"/>
        <v>0-day</v>
      </c>
      <c r="AP150" s="33" t="str">
        <f t="shared" si="10"/>
        <v>0-day</v>
      </c>
      <c r="AQ150" s="33" t="str">
        <f t="shared" si="11"/>
        <v>0-day</v>
      </c>
      <c r="AR150" s="4"/>
      <c r="AS150" s="34">
        <f t="shared" si="12"/>
        <v>148</v>
      </c>
      <c r="AT150" s="35" t="str">
        <f t="shared" si="27"/>
        <v>GMIUT/2026/08/0114</v>
      </c>
      <c r="AU150" s="35" t="e">
        <f t="shared" ca="1" si="13"/>
        <v>#NAME?</v>
      </c>
      <c r="AV150" s="35" t="e">
        <f t="shared" ca="1" si="14"/>
        <v>#NAME?</v>
      </c>
      <c r="AW150" s="34" t="e">
        <f t="shared" ca="1" si="15"/>
        <v>#NAME?</v>
      </c>
      <c r="AX150" s="35" t="e">
        <f t="shared" ca="1" si="16"/>
        <v>#NAME?</v>
      </c>
      <c r="AY150" s="34" t="str">
        <f t="shared" si="17"/>
        <v>0000-678617</v>
      </c>
      <c r="AZ150" s="36" t="e">
        <f t="shared" ca="1" si="18"/>
        <v>#NAME?</v>
      </c>
      <c r="BA150" s="35" t="e">
        <f t="shared" ca="1" si="19"/>
        <v>#NAME?</v>
      </c>
      <c r="BB150" s="37" t="e">
        <f t="shared" ca="1" si="20"/>
        <v>#NAME?</v>
      </c>
      <c r="BC150" s="38" t="e">
        <f t="shared" ca="1" si="21"/>
        <v>#NAME?</v>
      </c>
      <c r="BD150" s="38" t="e">
        <f t="shared" ca="1" si="22"/>
        <v>#NAME?</v>
      </c>
      <c r="BE150" s="35" t="e">
        <f t="shared" ca="1" si="23"/>
        <v>#NAME?</v>
      </c>
      <c r="BF150" s="36" t="e">
        <f t="shared" ca="1" si="24"/>
        <v>#NAME?</v>
      </c>
      <c r="BG150" s="36" t="e">
        <f t="shared" ca="1" si="25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4.5" x14ac:dyDescent="0.35">
      <c r="A151" s="19">
        <f t="shared" si="0"/>
        <v>149</v>
      </c>
      <c r="B151" s="74">
        <v>46255</v>
      </c>
      <c r="C151" s="62" t="s">
        <v>724</v>
      </c>
      <c r="D151" s="43" t="s">
        <v>681</v>
      </c>
      <c r="E151" s="23" t="s">
        <v>682</v>
      </c>
      <c r="F151" s="24">
        <v>2</v>
      </c>
      <c r="G151" s="24" t="s">
        <v>556</v>
      </c>
      <c r="H151" s="19" t="str">
        <f t="shared" si="1"/>
        <v>WAITING</v>
      </c>
      <c r="I151" s="24" t="s">
        <v>327</v>
      </c>
      <c r="J151" s="25" t="s">
        <v>213</v>
      </c>
      <c r="K151" s="25" t="s">
        <v>108</v>
      </c>
      <c r="L151" s="25">
        <v>14230</v>
      </c>
      <c r="M151" s="19" t="s">
        <v>117</v>
      </c>
      <c r="N151" s="24" t="s">
        <v>118</v>
      </c>
      <c r="O151" s="24" t="s">
        <v>65</v>
      </c>
      <c r="P151" s="24" t="s">
        <v>725</v>
      </c>
      <c r="Q151" s="24" t="s">
        <v>103</v>
      </c>
      <c r="R151" s="21" t="s">
        <v>726</v>
      </c>
      <c r="S151" s="20">
        <v>46257</v>
      </c>
      <c r="T151" s="21">
        <v>1000022398</v>
      </c>
      <c r="U151" s="48"/>
      <c r="V151" s="19"/>
      <c r="W151" s="19"/>
      <c r="X151" s="28"/>
      <c r="Y151" s="28" t="str">
        <f t="shared" si="2"/>
        <v>WAITING</v>
      </c>
      <c r="Z151" s="28"/>
      <c r="AA151" s="28"/>
      <c r="AB151" s="19" t="str">
        <f t="shared" si="3"/>
        <v>WAITING</v>
      </c>
      <c r="AC151" s="19"/>
      <c r="AD151" s="28"/>
      <c r="AE151" s="28"/>
      <c r="AF151" s="28" t="str">
        <f t="shared" si="4"/>
        <v>WAITING</v>
      </c>
      <c r="AG151" s="28"/>
      <c r="AH151" s="31"/>
      <c r="AI151" s="31" t="e">
        <f t="shared" ca="1" si="5"/>
        <v>#NAME?</v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/>
      <c r="AN151" s="33" t="str">
        <f t="shared" si="29"/>
        <v>0-day</v>
      </c>
      <c r="AO151" s="33" t="str">
        <f t="shared" si="9"/>
        <v>0-day</v>
      </c>
      <c r="AP151" s="33" t="str">
        <f t="shared" si="10"/>
        <v>0-day</v>
      </c>
      <c r="AQ151" s="33" t="str">
        <f t="shared" si="11"/>
        <v>0-day</v>
      </c>
      <c r="AR151" s="4"/>
      <c r="AS151" s="34">
        <f t="shared" si="12"/>
        <v>149</v>
      </c>
      <c r="AT151" s="35" t="str">
        <f t="shared" si="27"/>
        <v>GMIUT/2026/08/0114</v>
      </c>
      <c r="AU151" s="35" t="e">
        <f t="shared" ca="1" si="13"/>
        <v>#NAME?</v>
      </c>
      <c r="AV151" s="35" t="e">
        <f t="shared" ca="1" si="14"/>
        <v>#NAME?</v>
      </c>
      <c r="AW151" s="34" t="e">
        <f t="shared" ca="1" si="15"/>
        <v>#NAME?</v>
      </c>
      <c r="AX151" s="35" t="e">
        <f t="shared" ca="1" si="16"/>
        <v>#NAME?</v>
      </c>
      <c r="AY151" s="34" t="str">
        <f t="shared" si="17"/>
        <v>0000-678617</v>
      </c>
      <c r="AZ151" s="36" t="e">
        <f t="shared" ca="1" si="18"/>
        <v>#NAME?</v>
      </c>
      <c r="BA151" s="35" t="e">
        <f t="shared" ca="1" si="19"/>
        <v>#NAME?</v>
      </c>
      <c r="BB151" s="37" t="e">
        <f t="shared" ca="1" si="20"/>
        <v>#NAME?</v>
      </c>
      <c r="BC151" s="38" t="e">
        <f t="shared" ca="1" si="21"/>
        <v>#NAME?</v>
      </c>
      <c r="BD151" s="38" t="e">
        <f t="shared" ca="1" si="22"/>
        <v>#NAME?</v>
      </c>
      <c r="BE151" s="35" t="e">
        <f t="shared" ca="1" si="23"/>
        <v>#NAME?</v>
      </c>
      <c r="BF151" s="36" t="e">
        <f t="shared" ca="1" si="24"/>
        <v>#NAME?</v>
      </c>
      <c r="BG151" s="36" t="e">
        <f t="shared" ca="1" si="25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4.5" x14ac:dyDescent="0.35">
      <c r="A152" s="19">
        <f t="shared" si="0"/>
        <v>150</v>
      </c>
      <c r="B152" s="74">
        <v>46255</v>
      </c>
      <c r="C152" s="62" t="s">
        <v>724</v>
      </c>
      <c r="D152" s="43" t="s">
        <v>336</v>
      </c>
      <c r="E152" s="23" t="s">
        <v>337</v>
      </c>
      <c r="F152" s="24">
        <v>2</v>
      </c>
      <c r="G152" s="24" t="s">
        <v>60</v>
      </c>
      <c r="H152" s="19" t="str">
        <f t="shared" si="1"/>
        <v>WAITING</v>
      </c>
      <c r="I152" s="24" t="s">
        <v>327</v>
      </c>
      <c r="J152" s="25" t="s">
        <v>213</v>
      </c>
      <c r="K152" s="25" t="s">
        <v>108</v>
      </c>
      <c r="L152" s="25">
        <v>14230</v>
      </c>
      <c r="M152" s="19" t="s">
        <v>117</v>
      </c>
      <c r="N152" s="24" t="s">
        <v>118</v>
      </c>
      <c r="O152" s="24" t="s">
        <v>65</v>
      </c>
      <c r="P152" s="24" t="s">
        <v>725</v>
      </c>
      <c r="Q152" s="24" t="s">
        <v>103</v>
      </c>
      <c r="R152" s="21" t="s">
        <v>726</v>
      </c>
      <c r="S152" s="20">
        <v>46257</v>
      </c>
      <c r="T152" s="21">
        <v>1000022398</v>
      </c>
      <c r="U152" s="48"/>
      <c r="V152" s="19"/>
      <c r="W152" s="19"/>
      <c r="X152" s="28"/>
      <c r="Y152" s="28" t="str">
        <f t="shared" si="2"/>
        <v>WAITING</v>
      </c>
      <c r="Z152" s="28"/>
      <c r="AA152" s="28"/>
      <c r="AB152" s="19" t="str">
        <f t="shared" si="3"/>
        <v>WAITING</v>
      </c>
      <c r="AC152" s="19"/>
      <c r="AD152" s="28"/>
      <c r="AE152" s="28"/>
      <c r="AF152" s="28" t="str">
        <f t="shared" si="4"/>
        <v>WAITING</v>
      </c>
      <c r="AG152" s="28"/>
      <c r="AH152" s="31"/>
      <c r="AI152" s="31" t="e">
        <f t="shared" ca="1" si="5"/>
        <v>#NAME?</v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/>
      <c r="AN152" s="33" t="str">
        <f t="shared" si="29"/>
        <v>0-day</v>
      </c>
      <c r="AO152" s="33" t="str">
        <f t="shared" si="9"/>
        <v>0-day</v>
      </c>
      <c r="AP152" s="33" t="str">
        <f t="shared" si="10"/>
        <v>0-day</v>
      </c>
      <c r="AQ152" s="33" t="str">
        <f t="shared" si="11"/>
        <v>0-day</v>
      </c>
      <c r="AR152" s="4"/>
      <c r="AS152" s="34">
        <f t="shared" si="12"/>
        <v>150</v>
      </c>
      <c r="AT152" s="35" t="str">
        <f t="shared" si="27"/>
        <v>GMIUT/2026/08/0114</v>
      </c>
      <c r="AU152" s="35" t="e">
        <f t="shared" ca="1" si="13"/>
        <v>#NAME?</v>
      </c>
      <c r="AV152" s="35" t="e">
        <f t="shared" ca="1" si="14"/>
        <v>#NAME?</v>
      </c>
      <c r="AW152" s="34" t="e">
        <f t="shared" ca="1" si="15"/>
        <v>#NAME?</v>
      </c>
      <c r="AX152" s="35" t="e">
        <f t="shared" ca="1" si="16"/>
        <v>#NAME?</v>
      </c>
      <c r="AY152" s="34" t="str">
        <f t="shared" si="17"/>
        <v>0000-678617</v>
      </c>
      <c r="AZ152" s="36" t="e">
        <f t="shared" ca="1" si="18"/>
        <v>#NAME?</v>
      </c>
      <c r="BA152" s="35" t="e">
        <f t="shared" ca="1" si="19"/>
        <v>#NAME?</v>
      </c>
      <c r="BB152" s="37" t="e">
        <f t="shared" ca="1" si="20"/>
        <v>#NAME?</v>
      </c>
      <c r="BC152" s="38" t="e">
        <f t="shared" ca="1" si="21"/>
        <v>#NAME?</v>
      </c>
      <c r="BD152" s="38" t="e">
        <f t="shared" ca="1" si="22"/>
        <v>#NAME?</v>
      </c>
      <c r="BE152" s="35" t="e">
        <f t="shared" ca="1" si="23"/>
        <v>#NAME?</v>
      </c>
      <c r="BF152" s="36" t="e">
        <f t="shared" ca="1" si="24"/>
        <v>#NAME?</v>
      </c>
      <c r="BG152" s="36" t="e">
        <f t="shared" ca="1" si="25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4.5" x14ac:dyDescent="0.35">
      <c r="A153" s="19">
        <f t="shared" si="0"/>
        <v>151</v>
      </c>
      <c r="B153" s="74">
        <v>46255</v>
      </c>
      <c r="C153" s="62" t="s">
        <v>724</v>
      </c>
      <c r="D153" s="43" t="s">
        <v>143</v>
      </c>
      <c r="E153" s="23" t="s">
        <v>144</v>
      </c>
      <c r="F153" s="24">
        <v>2</v>
      </c>
      <c r="G153" s="24" t="s">
        <v>60</v>
      </c>
      <c r="H153" s="19" t="str">
        <f t="shared" si="1"/>
        <v>WAITING</v>
      </c>
      <c r="I153" s="24" t="s">
        <v>327</v>
      </c>
      <c r="J153" s="25" t="s">
        <v>213</v>
      </c>
      <c r="K153" s="25" t="s">
        <v>108</v>
      </c>
      <c r="L153" s="25">
        <v>14230</v>
      </c>
      <c r="M153" s="19" t="s">
        <v>117</v>
      </c>
      <c r="N153" s="24" t="s">
        <v>118</v>
      </c>
      <c r="O153" s="24" t="s">
        <v>65</v>
      </c>
      <c r="P153" s="24" t="s">
        <v>725</v>
      </c>
      <c r="Q153" s="24" t="s">
        <v>103</v>
      </c>
      <c r="R153" s="21" t="s">
        <v>726</v>
      </c>
      <c r="S153" s="20">
        <v>46257</v>
      </c>
      <c r="T153" s="21">
        <v>1000022398</v>
      </c>
      <c r="U153" s="48"/>
      <c r="V153" s="19"/>
      <c r="W153" s="19"/>
      <c r="X153" s="28"/>
      <c r="Y153" s="28" t="str">
        <f t="shared" si="2"/>
        <v>WAITING</v>
      </c>
      <c r="Z153" s="28"/>
      <c r="AA153" s="28"/>
      <c r="AB153" s="19" t="str">
        <f t="shared" si="3"/>
        <v>WAITING</v>
      </c>
      <c r="AC153" s="19"/>
      <c r="AD153" s="28"/>
      <c r="AE153" s="28"/>
      <c r="AF153" s="28" t="str">
        <f t="shared" si="4"/>
        <v>WAITING</v>
      </c>
      <c r="AG153" s="28"/>
      <c r="AH153" s="31"/>
      <c r="AI153" s="31" t="e">
        <f t="shared" ca="1" si="5"/>
        <v>#NAME?</v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/>
      <c r="AN153" s="33" t="str">
        <f t="shared" si="29"/>
        <v>0-day</v>
      </c>
      <c r="AO153" s="33" t="str">
        <f t="shared" si="9"/>
        <v>0-day</v>
      </c>
      <c r="AP153" s="33" t="str">
        <f t="shared" si="10"/>
        <v>0-day</v>
      </c>
      <c r="AQ153" s="33" t="str">
        <f t="shared" si="11"/>
        <v>0-day</v>
      </c>
      <c r="AR153" s="4"/>
      <c r="AS153" s="34">
        <f t="shared" si="12"/>
        <v>151</v>
      </c>
      <c r="AT153" s="35" t="str">
        <f t="shared" si="27"/>
        <v>GMIUT/2026/08/0114</v>
      </c>
      <c r="AU153" s="35" t="e">
        <f t="shared" ca="1" si="13"/>
        <v>#NAME?</v>
      </c>
      <c r="AV153" s="35" t="e">
        <f t="shared" ca="1" si="14"/>
        <v>#NAME?</v>
      </c>
      <c r="AW153" s="34" t="e">
        <f t="shared" ca="1" si="15"/>
        <v>#NAME?</v>
      </c>
      <c r="AX153" s="35" t="e">
        <f t="shared" ca="1" si="16"/>
        <v>#NAME?</v>
      </c>
      <c r="AY153" s="34" t="str">
        <f t="shared" si="17"/>
        <v>0000-678617</v>
      </c>
      <c r="AZ153" s="36" t="e">
        <f t="shared" ca="1" si="18"/>
        <v>#NAME?</v>
      </c>
      <c r="BA153" s="35" t="e">
        <f t="shared" ca="1" si="19"/>
        <v>#NAME?</v>
      </c>
      <c r="BB153" s="37" t="e">
        <f t="shared" ca="1" si="20"/>
        <v>#NAME?</v>
      </c>
      <c r="BC153" s="38" t="e">
        <f t="shared" ca="1" si="21"/>
        <v>#NAME?</v>
      </c>
      <c r="BD153" s="38" t="e">
        <f t="shared" ca="1" si="22"/>
        <v>#NAME?</v>
      </c>
      <c r="BE153" s="35" t="e">
        <f t="shared" ca="1" si="23"/>
        <v>#NAME?</v>
      </c>
      <c r="BF153" s="36" t="e">
        <f t="shared" ca="1" si="24"/>
        <v>#NAME?</v>
      </c>
      <c r="BG153" s="36" t="e">
        <f t="shared" ca="1" si="25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4.5" x14ac:dyDescent="0.35">
      <c r="A154" s="19">
        <f t="shared" si="0"/>
        <v>152</v>
      </c>
      <c r="B154" s="74">
        <v>46255</v>
      </c>
      <c r="C154" s="62" t="s">
        <v>724</v>
      </c>
      <c r="D154" s="43" t="s">
        <v>636</v>
      </c>
      <c r="E154" s="23" t="s">
        <v>637</v>
      </c>
      <c r="F154" s="24">
        <v>1</v>
      </c>
      <c r="G154" s="24" t="s">
        <v>556</v>
      </c>
      <c r="H154" s="19" t="str">
        <f t="shared" si="1"/>
        <v>WAITING</v>
      </c>
      <c r="I154" s="24" t="s">
        <v>327</v>
      </c>
      <c r="J154" s="25" t="s">
        <v>213</v>
      </c>
      <c r="K154" s="25" t="s">
        <v>108</v>
      </c>
      <c r="L154" s="25">
        <v>14230</v>
      </c>
      <c r="M154" s="19" t="s">
        <v>117</v>
      </c>
      <c r="N154" s="24" t="s">
        <v>118</v>
      </c>
      <c r="O154" s="24" t="s">
        <v>65</v>
      </c>
      <c r="P154" s="24" t="s">
        <v>725</v>
      </c>
      <c r="Q154" s="24" t="s">
        <v>103</v>
      </c>
      <c r="R154" s="21" t="s">
        <v>726</v>
      </c>
      <c r="S154" s="20">
        <v>46257</v>
      </c>
      <c r="T154" s="21">
        <v>1000022398</v>
      </c>
      <c r="U154" s="48"/>
      <c r="V154" s="19"/>
      <c r="W154" s="19"/>
      <c r="X154" s="28"/>
      <c r="Y154" s="28" t="str">
        <f t="shared" si="2"/>
        <v>WAITING</v>
      </c>
      <c r="Z154" s="28"/>
      <c r="AA154" s="28"/>
      <c r="AB154" s="19" t="str">
        <f t="shared" si="3"/>
        <v>WAITING</v>
      </c>
      <c r="AC154" s="19"/>
      <c r="AD154" s="28"/>
      <c r="AE154" s="28"/>
      <c r="AF154" s="28" t="str">
        <f t="shared" si="4"/>
        <v>WAITING</v>
      </c>
      <c r="AG154" s="19"/>
      <c r="AH154" s="31"/>
      <c r="AI154" s="31" t="e">
        <f t="shared" ca="1" si="5"/>
        <v>#NAME?</v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/>
      <c r="AN154" s="33" t="str">
        <f t="shared" si="29"/>
        <v>0-day</v>
      </c>
      <c r="AO154" s="33" t="str">
        <f t="shared" si="9"/>
        <v>0-day</v>
      </c>
      <c r="AP154" s="33" t="str">
        <f t="shared" si="10"/>
        <v>0-day</v>
      </c>
      <c r="AQ154" s="33" t="str">
        <f t="shared" si="11"/>
        <v>0-day</v>
      </c>
      <c r="AR154" s="4"/>
      <c r="AS154" s="34">
        <f t="shared" si="12"/>
        <v>152</v>
      </c>
      <c r="AT154" s="35" t="str">
        <f t="shared" si="27"/>
        <v>GMIUT/2026/08/0114</v>
      </c>
      <c r="AU154" s="35" t="e">
        <f t="shared" ca="1" si="13"/>
        <v>#NAME?</v>
      </c>
      <c r="AV154" s="35" t="e">
        <f t="shared" ca="1" si="14"/>
        <v>#NAME?</v>
      </c>
      <c r="AW154" s="34" t="e">
        <f t="shared" ca="1" si="15"/>
        <v>#NAME?</v>
      </c>
      <c r="AX154" s="35" t="e">
        <f t="shared" ca="1" si="16"/>
        <v>#NAME?</v>
      </c>
      <c r="AY154" s="34" t="str">
        <f t="shared" si="17"/>
        <v>0000-678617</v>
      </c>
      <c r="AZ154" s="36" t="e">
        <f t="shared" ca="1" si="18"/>
        <v>#NAME?</v>
      </c>
      <c r="BA154" s="35" t="e">
        <f t="shared" ca="1" si="19"/>
        <v>#NAME?</v>
      </c>
      <c r="BB154" s="37" t="e">
        <f t="shared" ca="1" si="20"/>
        <v>#NAME?</v>
      </c>
      <c r="BC154" s="38" t="e">
        <f t="shared" ca="1" si="21"/>
        <v>#NAME?</v>
      </c>
      <c r="BD154" s="38" t="e">
        <f t="shared" ca="1" si="22"/>
        <v>#NAME?</v>
      </c>
      <c r="BE154" s="35" t="e">
        <f t="shared" ca="1" si="23"/>
        <v>#NAME?</v>
      </c>
      <c r="BF154" s="36" t="e">
        <f t="shared" ca="1" si="24"/>
        <v>#NAME?</v>
      </c>
      <c r="BG154" s="36" t="e">
        <f t="shared" ca="1" si="25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4.5" x14ac:dyDescent="0.35">
      <c r="A155" s="19">
        <f t="shared" si="0"/>
        <v>153</v>
      </c>
      <c r="B155" s="74">
        <v>46257</v>
      </c>
      <c r="C155" s="59" t="s">
        <v>731</v>
      </c>
      <c r="D155" s="43" t="s">
        <v>91</v>
      </c>
      <c r="E155" s="23" t="s">
        <v>385</v>
      </c>
      <c r="F155" s="24">
        <v>1</v>
      </c>
      <c r="G155" s="24" t="s">
        <v>60</v>
      </c>
      <c r="H155" s="19" t="str">
        <f t="shared" si="1"/>
        <v>WAITING</v>
      </c>
      <c r="I155" s="24" t="s">
        <v>732</v>
      </c>
      <c r="J155" s="25" t="s">
        <v>61</v>
      </c>
      <c r="K155" s="25" t="s">
        <v>63</v>
      </c>
      <c r="L155" s="25">
        <v>240665</v>
      </c>
      <c r="M155" s="19" t="s">
        <v>80</v>
      </c>
      <c r="N155" s="24" t="s">
        <v>81</v>
      </c>
      <c r="O155" s="24" t="s">
        <v>65</v>
      </c>
      <c r="P155" s="24" t="s">
        <v>733</v>
      </c>
      <c r="Q155" s="24" t="s">
        <v>734</v>
      </c>
      <c r="R155" s="21" t="s">
        <v>735</v>
      </c>
      <c r="S155" s="20">
        <v>46258</v>
      </c>
      <c r="T155" s="21">
        <v>1000022399</v>
      </c>
      <c r="U155" s="48"/>
      <c r="V155" s="19"/>
      <c r="W155" s="19"/>
      <c r="X155" s="28"/>
      <c r="Y155" s="28" t="str">
        <f t="shared" si="2"/>
        <v>WAITING</v>
      </c>
      <c r="Z155" s="28"/>
      <c r="AA155" s="28"/>
      <c r="AB155" s="19" t="str">
        <f t="shared" si="3"/>
        <v>WAITING</v>
      </c>
      <c r="AC155" s="19"/>
      <c r="AD155" s="28"/>
      <c r="AE155" s="28"/>
      <c r="AF155" s="28" t="str">
        <f t="shared" si="4"/>
        <v>WAITING</v>
      </c>
      <c r="AG155" s="19"/>
      <c r="AH155" s="31"/>
      <c r="AI155" s="31" t="e">
        <f t="shared" ca="1" si="5"/>
        <v>#NAME?</v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/>
      <c r="AN155" s="33" t="str">
        <f t="shared" si="29"/>
        <v>0-day</v>
      </c>
      <c r="AO155" s="33" t="str">
        <f t="shared" si="9"/>
        <v>0-day</v>
      </c>
      <c r="AP155" s="33" t="str">
        <f t="shared" si="10"/>
        <v>0-day</v>
      </c>
      <c r="AQ155" s="33" t="str">
        <f t="shared" si="11"/>
        <v>0-day</v>
      </c>
      <c r="AR155" s="4"/>
      <c r="AS155" s="34">
        <f t="shared" si="12"/>
        <v>153</v>
      </c>
      <c r="AT155" s="35" t="str">
        <f t="shared" si="27"/>
        <v>GMIUT/2026/08/0115</v>
      </c>
      <c r="AU155" s="35" t="e">
        <f t="shared" ca="1" si="13"/>
        <v>#NAME?</v>
      </c>
      <c r="AV155" s="35" t="e">
        <f t="shared" ca="1" si="14"/>
        <v>#NAME?</v>
      </c>
      <c r="AW155" s="34" t="e">
        <f t="shared" ca="1" si="15"/>
        <v>#NAME?</v>
      </c>
      <c r="AX155" s="35" t="e">
        <f t="shared" ca="1" si="16"/>
        <v>#NAME?</v>
      </c>
      <c r="AY155" s="34" t="str">
        <f t="shared" si="17"/>
        <v>0000-679079</v>
      </c>
      <c r="AZ155" s="36" t="e">
        <f t="shared" ca="1" si="18"/>
        <v>#NAME?</v>
      </c>
      <c r="BA155" s="35" t="e">
        <f t="shared" ca="1" si="19"/>
        <v>#NAME?</v>
      </c>
      <c r="BB155" s="37" t="e">
        <f t="shared" ca="1" si="20"/>
        <v>#NAME?</v>
      </c>
      <c r="BC155" s="38" t="e">
        <f t="shared" ca="1" si="21"/>
        <v>#NAME?</v>
      </c>
      <c r="BD155" s="38" t="e">
        <f t="shared" ca="1" si="22"/>
        <v>#NAME?</v>
      </c>
      <c r="BE155" s="35" t="e">
        <f t="shared" ca="1" si="23"/>
        <v>#NAME?</v>
      </c>
      <c r="BF155" s="36" t="e">
        <f t="shared" ca="1" si="24"/>
        <v>#NAME?</v>
      </c>
      <c r="BG155" s="36" t="e">
        <f t="shared" ca="1" si="25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4.5" x14ac:dyDescent="0.35">
      <c r="A156" s="19">
        <f t="shared" si="0"/>
        <v>154</v>
      </c>
      <c r="B156" s="74">
        <v>46257</v>
      </c>
      <c r="C156" s="62" t="s">
        <v>731</v>
      </c>
      <c r="D156" s="43" t="s">
        <v>306</v>
      </c>
      <c r="E156" s="23" t="s">
        <v>307</v>
      </c>
      <c r="F156" s="24">
        <v>1</v>
      </c>
      <c r="G156" s="24" t="s">
        <v>308</v>
      </c>
      <c r="H156" s="19" t="str">
        <f t="shared" si="1"/>
        <v>WAITING</v>
      </c>
      <c r="I156" s="24" t="s">
        <v>732</v>
      </c>
      <c r="J156" s="25" t="s">
        <v>61</v>
      </c>
      <c r="K156" s="25" t="s">
        <v>63</v>
      </c>
      <c r="L156" s="25">
        <v>240665</v>
      </c>
      <c r="M156" s="19" t="s">
        <v>80</v>
      </c>
      <c r="N156" s="24" t="s">
        <v>81</v>
      </c>
      <c r="O156" s="24" t="s">
        <v>65</v>
      </c>
      <c r="P156" s="24" t="s">
        <v>733</v>
      </c>
      <c r="Q156" s="24" t="s">
        <v>734</v>
      </c>
      <c r="R156" s="21" t="s">
        <v>735</v>
      </c>
      <c r="S156" s="20">
        <v>46258</v>
      </c>
      <c r="T156" s="21">
        <v>1000022399</v>
      </c>
      <c r="U156" s="48"/>
      <c r="V156" s="19"/>
      <c r="W156" s="19"/>
      <c r="X156" s="28"/>
      <c r="Y156" s="28" t="str">
        <f t="shared" si="2"/>
        <v>WAITING</v>
      </c>
      <c r="Z156" s="28"/>
      <c r="AA156" s="28"/>
      <c r="AB156" s="19" t="str">
        <f t="shared" si="3"/>
        <v>WAITING</v>
      </c>
      <c r="AC156" s="19"/>
      <c r="AD156" s="28"/>
      <c r="AE156" s="28"/>
      <c r="AF156" s="28" t="str">
        <f t="shared" si="4"/>
        <v>WAITING</v>
      </c>
      <c r="AG156" s="19"/>
      <c r="AH156" s="31"/>
      <c r="AI156" s="31" t="e">
        <f t="shared" ca="1" si="5"/>
        <v>#NAME?</v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/>
      <c r="AN156" s="33" t="str">
        <f t="shared" si="29"/>
        <v>0-day</v>
      </c>
      <c r="AO156" s="33" t="str">
        <f t="shared" si="9"/>
        <v>0-day</v>
      </c>
      <c r="AP156" s="33" t="str">
        <f t="shared" si="10"/>
        <v>0-day</v>
      </c>
      <c r="AQ156" s="33" t="str">
        <f t="shared" si="11"/>
        <v>0-day</v>
      </c>
      <c r="AR156" s="4"/>
      <c r="AS156" s="34">
        <f t="shared" si="12"/>
        <v>154</v>
      </c>
      <c r="AT156" s="35" t="str">
        <f t="shared" si="27"/>
        <v>GMIUT/2026/08/0115</v>
      </c>
      <c r="AU156" s="35" t="e">
        <f t="shared" ca="1" si="13"/>
        <v>#NAME?</v>
      </c>
      <c r="AV156" s="35" t="e">
        <f t="shared" ca="1" si="14"/>
        <v>#NAME?</v>
      </c>
      <c r="AW156" s="34" t="e">
        <f t="shared" ca="1" si="15"/>
        <v>#NAME?</v>
      </c>
      <c r="AX156" s="35" t="e">
        <f t="shared" ca="1" si="16"/>
        <v>#NAME?</v>
      </c>
      <c r="AY156" s="34" t="str">
        <f t="shared" si="17"/>
        <v>0000-679079</v>
      </c>
      <c r="AZ156" s="36" t="e">
        <f t="shared" ca="1" si="18"/>
        <v>#NAME?</v>
      </c>
      <c r="BA156" s="35" t="e">
        <f t="shared" ca="1" si="19"/>
        <v>#NAME?</v>
      </c>
      <c r="BB156" s="37" t="e">
        <f t="shared" ca="1" si="20"/>
        <v>#NAME?</v>
      </c>
      <c r="BC156" s="38" t="e">
        <f t="shared" ca="1" si="21"/>
        <v>#NAME?</v>
      </c>
      <c r="BD156" s="38" t="e">
        <f t="shared" ca="1" si="22"/>
        <v>#NAME?</v>
      </c>
      <c r="BE156" s="35" t="e">
        <f t="shared" ca="1" si="23"/>
        <v>#NAME?</v>
      </c>
      <c r="BF156" s="36" t="e">
        <f t="shared" ca="1" si="24"/>
        <v>#NAME?</v>
      </c>
      <c r="BG156" s="36" t="e">
        <f t="shared" ca="1" si="25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4.5" x14ac:dyDescent="0.35">
      <c r="A157" s="19">
        <f t="shared" si="0"/>
        <v>155</v>
      </c>
      <c r="B157" s="74">
        <v>46257</v>
      </c>
      <c r="C157" s="62" t="s">
        <v>731</v>
      </c>
      <c r="D157" s="43" t="s">
        <v>86</v>
      </c>
      <c r="E157" s="23" t="s">
        <v>87</v>
      </c>
      <c r="F157" s="24">
        <v>1</v>
      </c>
      <c r="G157" s="24" t="s">
        <v>60</v>
      </c>
      <c r="H157" s="19" t="str">
        <f t="shared" si="1"/>
        <v>WAITING</v>
      </c>
      <c r="I157" s="24" t="s">
        <v>732</v>
      </c>
      <c r="J157" s="25" t="s">
        <v>61</v>
      </c>
      <c r="K157" s="25" t="s">
        <v>63</v>
      </c>
      <c r="L157" s="25">
        <v>240665</v>
      </c>
      <c r="M157" s="19" t="s">
        <v>80</v>
      </c>
      <c r="N157" s="24" t="s">
        <v>81</v>
      </c>
      <c r="O157" s="24" t="s">
        <v>65</v>
      </c>
      <c r="P157" s="24" t="s">
        <v>733</v>
      </c>
      <c r="Q157" s="24" t="s">
        <v>734</v>
      </c>
      <c r="R157" s="21" t="s">
        <v>735</v>
      </c>
      <c r="S157" s="20">
        <v>46258</v>
      </c>
      <c r="T157" s="21">
        <v>1000022399</v>
      </c>
      <c r="U157" s="48"/>
      <c r="V157" s="19"/>
      <c r="W157" s="19"/>
      <c r="X157" s="28"/>
      <c r="Y157" s="28" t="str">
        <f t="shared" si="2"/>
        <v>WAITING</v>
      </c>
      <c r="Z157" s="28"/>
      <c r="AA157" s="28"/>
      <c r="AB157" s="19" t="str">
        <f t="shared" si="3"/>
        <v>WAITING</v>
      </c>
      <c r="AC157" s="19"/>
      <c r="AD157" s="28"/>
      <c r="AE157" s="28"/>
      <c r="AF157" s="28" t="str">
        <f t="shared" si="4"/>
        <v>WAITING</v>
      </c>
      <c r="AG157" s="19"/>
      <c r="AH157" s="31"/>
      <c r="AI157" s="31" t="e">
        <f t="shared" ca="1" si="5"/>
        <v>#NAME?</v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/>
      <c r="AN157" s="33" t="str">
        <f t="shared" si="29"/>
        <v>0-day</v>
      </c>
      <c r="AO157" s="33" t="str">
        <f t="shared" si="9"/>
        <v>0-day</v>
      </c>
      <c r="AP157" s="33" t="str">
        <f t="shared" si="10"/>
        <v>0-day</v>
      </c>
      <c r="AQ157" s="33" t="str">
        <f t="shared" si="11"/>
        <v>0-day</v>
      </c>
      <c r="AR157" s="4"/>
      <c r="AS157" s="34">
        <f t="shared" si="12"/>
        <v>155</v>
      </c>
      <c r="AT157" s="35" t="str">
        <f t="shared" si="27"/>
        <v>GMIUT/2026/08/0115</v>
      </c>
      <c r="AU157" s="35" t="e">
        <f t="shared" ca="1" si="13"/>
        <v>#NAME?</v>
      </c>
      <c r="AV157" s="35" t="e">
        <f t="shared" ca="1" si="14"/>
        <v>#NAME?</v>
      </c>
      <c r="AW157" s="34" t="e">
        <f t="shared" ca="1" si="15"/>
        <v>#NAME?</v>
      </c>
      <c r="AX157" s="35" t="e">
        <f t="shared" ca="1" si="16"/>
        <v>#NAME?</v>
      </c>
      <c r="AY157" s="34" t="str">
        <f t="shared" si="17"/>
        <v>0000-679079</v>
      </c>
      <c r="AZ157" s="36" t="e">
        <f t="shared" ca="1" si="18"/>
        <v>#NAME?</v>
      </c>
      <c r="BA157" s="35" t="e">
        <f t="shared" ca="1" si="19"/>
        <v>#NAME?</v>
      </c>
      <c r="BB157" s="37" t="e">
        <f t="shared" ca="1" si="20"/>
        <v>#NAME?</v>
      </c>
      <c r="BC157" s="38" t="e">
        <f t="shared" ca="1" si="21"/>
        <v>#NAME?</v>
      </c>
      <c r="BD157" s="38" t="e">
        <f t="shared" ca="1" si="22"/>
        <v>#NAME?</v>
      </c>
      <c r="BE157" s="35" t="e">
        <f t="shared" ca="1" si="23"/>
        <v>#NAME?</v>
      </c>
      <c r="BF157" s="36" t="e">
        <f t="shared" ca="1" si="24"/>
        <v>#NAME?</v>
      </c>
      <c r="BG157" s="36" t="e">
        <f t="shared" ca="1" si="25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4.5" x14ac:dyDescent="0.35">
      <c r="A158" s="19">
        <f t="shared" si="0"/>
        <v>156</v>
      </c>
      <c r="B158" s="74">
        <v>46257</v>
      </c>
      <c r="C158" s="62" t="s">
        <v>731</v>
      </c>
      <c r="D158" s="43" t="s">
        <v>99</v>
      </c>
      <c r="E158" s="23" t="s">
        <v>100</v>
      </c>
      <c r="F158" s="24">
        <v>1</v>
      </c>
      <c r="G158" s="24" t="s">
        <v>60</v>
      </c>
      <c r="H158" s="19" t="str">
        <f t="shared" si="1"/>
        <v>WAITING</v>
      </c>
      <c r="I158" s="24" t="s">
        <v>732</v>
      </c>
      <c r="J158" s="25" t="s">
        <v>61</v>
      </c>
      <c r="K158" s="25" t="s">
        <v>63</v>
      </c>
      <c r="L158" s="25">
        <v>240665</v>
      </c>
      <c r="M158" s="19" t="s">
        <v>80</v>
      </c>
      <c r="N158" s="24" t="s">
        <v>81</v>
      </c>
      <c r="O158" s="24" t="s">
        <v>65</v>
      </c>
      <c r="P158" s="24" t="s">
        <v>733</v>
      </c>
      <c r="Q158" s="24" t="s">
        <v>734</v>
      </c>
      <c r="R158" s="21" t="s">
        <v>735</v>
      </c>
      <c r="S158" s="20">
        <v>46258</v>
      </c>
      <c r="T158" s="21">
        <v>1000022399</v>
      </c>
      <c r="U158" s="48"/>
      <c r="V158" s="19"/>
      <c r="W158" s="19"/>
      <c r="X158" s="28"/>
      <c r="Y158" s="28" t="str">
        <f t="shared" si="2"/>
        <v>WAITING</v>
      </c>
      <c r="Z158" s="28"/>
      <c r="AA158" s="28"/>
      <c r="AB158" s="19" t="str">
        <f t="shared" si="3"/>
        <v>WAITING</v>
      </c>
      <c r="AC158" s="19"/>
      <c r="AD158" s="28"/>
      <c r="AE158" s="28"/>
      <c r="AF158" s="28" t="str">
        <f t="shared" si="4"/>
        <v>WAITING</v>
      </c>
      <c r="AG158" s="28"/>
      <c r="AH158" s="31"/>
      <c r="AI158" s="31" t="e">
        <f t="shared" ca="1" si="5"/>
        <v>#NAME?</v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/>
      <c r="AN158" s="33" t="str">
        <f t="shared" si="29"/>
        <v>0-day</v>
      </c>
      <c r="AO158" s="33" t="str">
        <f t="shared" si="9"/>
        <v>0-day</v>
      </c>
      <c r="AP158" s="33" t="str">
        <f t="shared" si="10"/>
        <v>0-day</v>
      </c>
      <c r="AQ158" s="33" t="str">
        <f t="shared" si="11"/>
        <v>0-day</v>
      </c>
      <c r="AR158" s="4"/>
      <c r="AS158" s="34">
        <f t="shared" si="12"/>
        <v>156</v>
      </c>
      <c r="AT158" s="35" t="str">
        <f t="shared" si="27"/>
        <v>GMIUT/2026/08/0115</v>
      </c>
      <c r="AU158" s="35" t="e">
        <f t="shared" ca="1" si="13"/>
        <v>#NAME?</v>
      </c>
      <c r="AV158" s="35" t="e">
        <f t="shared" ca="1" si="14"/>
        <v>#NAME?</v>
      </c>
      <c r="AW158" s="34" t="e">
        <f t="shared" ca="1" si="15"/>
        <v>#NAME?</v>
      </c>
      <c r="AX158" s="35" t="e">
        <f t="shared" ca="1" si="16"/>
        <v>#NAME?</v>
      </c>
      <c r="AY158" s="34" t="str">
        <f t="shared" si="17"/>
        <v>0000-679079</v>
      </c>
      <c r="AZ158" s="36" t="e">
        <f t="shared" ca="1" si="18"/>
        <v>#NAME?</v>
      </c>
      <c r="BA158" s="35" t="e">
        <f t="shared" ca="1" si="19"/>
        <v>#NAME?</v>
      </c>
      <c r="BB158" s="37" t="e">
        <f t="shared" ca="1" si="20"/>
        <v>#NAME?</v>
      </c>
      <c r="BC158" s="38" t="e">
        <f t="shared" ca="1" si="21"/>
        <v>#NAME?</v>
      </c>
      <c r="BD158" s="38" t="e">
        <f t="shared" ca="1" si="22"/>
        <v>#NAME?</v>
      </c>
      <c r="BE158" s="35" t="e">
        <f t="shared" ca="1" si="23"/>
        <v>#NAME?</v>
      </c>
      <c r="BF158" s="36" t="e">
        <f t="shared" ca="1" si="24"/>
        <v>#NAME?</v>
      </c>
      <c r="BG158" s="36" t="e">
        <f t="shared" ca="1" si="25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4.5" x14ac:dyDescent="0.35">
      <c r="A159" s="19">
        <f t="shared" si="0"/>
        <v>157</v>
      </c>
      <c r="B159" s="74">
        <v>46257</v>
      </c>
      <c r="C159" s="62" t="s">
        <v>731</v>
      </c>
      <c r="D159" s="43" t="s">
        <v>154</v>
      </c>
      <c r="E159" s="23" t="s">
        <v>155</v>
      </c>
      <c r="F159" s="24">
        <v>2</v>
      </c>
      <c r="G159" s="24" t="s">
        <v>60</v>
      </c>
      <c r="H159" s="19" t="str">
        <f t="shared" si="1"/>
        <v>WAITING</v>
      </c>
      <c r="I159" s="24" t="s">
        <v>732</v>
      </c>
      <c r="J159" s="25" t="s">
        <v>61</v>
      </c>
      <c r="K159" s="25" t="s">
        <v>63</v>
      </c>
      <c r="L159" s="25">
        <v>240665</v>
      </c>
      <c r="M159" s="19" t="s">
        <v>80</v>
      </c>
      <c r="N159" s="24" t="s">
        <v>81</v>
      </c>
      <c r="O159" s="24" t="s">
        <v>65</v>
      </c>
      <c r="P159" s="24" t="s">
        <v>733</v>
      </c>
      <c r="Q159" s="24" t="s">
        <v>734</v>
      </c>
      <c r="R159" s="21" t="s">
        <v>735</v>
      </c>
      <c r="S159" s="20">
        <v>46258</v>
      </c>
      <c r="T159" s="21">
        <v>1000022399</v>
      </c>
      <c r="U159" s="48"/>
      <c r="V159" s="19"/>
      <c r="W159" s="19"/>
      <c r="X159" s="28"/>
      <c r="Y159" s="28" t="str">
        <f t="shared" si="2"/>
        <v>WAITING</v>
      </c>
      <c r="Z159" s="28"/>
      <c r="AA159" s="28"/>
      <c r="AB159" s="19" t="str">
        <f t="shared" si="3"/>
        <v>WAITING</v>
      </c>
      <c r="AC159" s="19"/>
      <c r="AD159" s="28"/>
      <c r="AE159" s="28"/>
      <c r="AF159" s="28" t="str">
        <f t="shared" si="4"/>
        <v>WAITING</v>
      </c>
      <c r="AG159" s="28"/>
      <c r="AH159" s="31"/>
      <c r="AI159" s="31" t="e">
        <f t="shared" ca="1" si="5"/>
        <v>#NAME?</v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/>
      <c r="AN159" s="33" t="str">
        <f t="shared" si="29"/>
        <v>0-day</v>
      </c>
      <c r="AO159" s="33" t="str">
        <f t="shared" si="9"/>
        <v>0-day</v>
      </c>
      <c r="AP159" s="33" t="str">
        <f t="shared" si="10"/>
        <v>0-day</v>
      </c>
      <c r="AQ159" s="33" t="str">
        <f t="shared" si="11"/>
        <v>0-day</v>
      </c>
      <c r="AR159" s="4"/>
      <c r="AS159" s="34">
        <f t="shared" si="12"/>
        <v>157</v>
      </c>
      <c r="AT159" s="35" t="str">
        <f t="shared" si="27"/>
        <v>GMIUT/2026/08/0115</v>
      </c>
      <c r="AU159" s="35" t="e">
        <f t="shared" ca="1" si="13"/>
        <v>#NAME?</v>
      </c>
      <c r="AV159" s="35" t="e">
        <f t="shared" ca="1" si="14"/>
        <v>#NAME?</v>
      </c>
      <c r="AW159" s="34" t="e">
        <f t="shared" ca="1" si="15"/>
        <v>#NAME?</v>
      </c>
      <c r="AX159" s="35" t="e">
        <f t="shared" ca="1" si="16"/>
        <v>#NAME?</v>
      </c>
      <c r="AY159" s="34" t="str">
        <f t="shared" si="17"/>
        <v>0000-679079</v>
      </c>
      <c r="AZ159" s="36" t="e">
        <f t="shared" ca="1" si="18"/>
        <v>#NAME?</v>
      </c>
      <c r="BA159" s="35" t="e">
        <f t="shared" ca="1" si="19"/>
        <v>#NAME?</v>
      </c>
      <c r="BB159" s="37" t="e">
        <f t="shared" ca="1" si="20"/>
        <v>#NAME?</v>
      </c>
      <c r="BC159" s="38" t="e">
        <f t="shared" ca="1" si="21"/>
        <v>#NAME?</v>
      </c>
      <c r="BD159" s="38" t="e">
        <f t="shared" ca="1" si="22"/>
        <v>#NAME?</v>
      </c>
      <c r="BE159" s="35" t="e">
        <f t="shared" ca="1" si="23"/>
        <v>#NAME?</v>
      </c>
      <c r="BF159" s="36" t="e">
        <f t="shared" ca="1" si="24"/>
        <v>#NAME?</v>
      </c>
      <c r="BG159" s="36" t="e">
        <f t="shared" ca="1" si="25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4.5" x14ac:dyDescent="0.35">
      <c r="A160" s="19">
        <f t="shared" si="0"/>
        <v>158</v>
      </c>
      <c r="B160" s="74">
        <v>46257</v>
      </c>
      <c r="C160" s="62" t="s">
        <v>731</v>
      </c>
      <c r="D160" s="43" t="s">
        <v>190</v>
      </c>
      <c r="E160" s="23" t="s">
        <v>191</v>
      </c>
      <c r="F160" s="24">
        <v>1</v>
      </c>
      <c r="G160" s="24" t="s">
        <v>60</v>
      </c>
      <c r="H160" s="19" t="str">
        <f t="shared" si="1"/>
        <v>WAITING</v>
      </c>
      <c r="I160" s="24" t="s">
        <v>732</v>
      </c>
      <c r="J160" s="25" t="s">
        <v>61</v>
      </c>
      <c r="K160" s="25" t="s">
        <v>63</v>
      </c>
      <c r="L160" s="25">
        <v>240665</v>
      </c>
      <c r="M160" s="19" t="s">
        <v>80</v>
      </c>
      <c r="N160" s="24" t="s">
        <v>81</v>
      </c>
      <c r="O160" s="24" t="s">
        <v>65</v>
      </c>
      <c r="P160" s="24" t="s">
        <v>733</v>
      </c>
      <c r="Q160" s="24" t="s">
        <v>734</v>
      </c>
      <c r="R160" s="21" t="s">
        <v>735</v>
      </c>
      <c r="S160" s="20">
        <v>46258</v>
      </c>
      <c r="T160" s="21">
        <v>1000022399</v>
      </c>
      <c r="U160" s="48"/>
      <c r="V160" s="19"/>
      <c r="W160" s="19"/>
      <c r="X160" s="28"/>
      <c r="Y160" s="28" t="str">
        <f t="shared" si="2"/>
        <v>WAITING</v>
      </c>
      <c r="Z160" s="28"/>
      <c r="AA160" s="28"/>
      <c r="AB160" s="19" t="str">
        <f t="shared" si="3"/>
        <v>WAITING</v>
      </c>
      <c r="AC160" s="19"/>
      <c r="AD160" s="28"/>
      <c r="AE160" s="28"/>
      <c r="AF160" s="28" t="str">
        <f t="shared" si="4"/>
        <v>WAITING</v>
      </c>
      <c r="AG160" s="28"/>
      <c r="AH160" s="31"/>
      <c r="AI160" s="31" t="e">
        <f t="shared" ca="1" si="5"/>
        <v>#NAME?</v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/>
      <c r="AN160" s="33" t="str">
        <f t="shared" si="29"/>
        <v>0-day</v>
      </c>
      <c r="AO160" s="33" t="str">
        <f t="shared" si="9"/>
        <v>0-day</v>
      </c>
      <c r="AP160" s="33" t="str">
        <f t="shared" si="10"/>
        <v>0-day</v>
      </c>
      <c r="AQ160" s="33" t="str">
        <f t="shared" si="11"/>
        <v>0-day</v>
      </c>
      <c r="AR160" s="4"/>
      <c r="AS160" s="34">
        <f t="shared" si="12"/>
        <v>158</v>
      </c>
      <c r="AT160" s="35" t="str">
        <f t="shared" si="27"/>
        <v>GMIUT/2026/08/0115</v>
      </c>
      <c r="AU160" s="35" t="e">
        <f t="shared" ca="1" si="13"/>
        <v>#NAME?</v>
      </c>
      <c r="AV160" s="35" t="e">
        <f t="shared" ca="1" si="14"/>
        <v>#NAME?</v>
      </c>
      <c r="AW160" s="34" t="e">
        <f t="shared" ca="1" si="15"/>
        <v>#NAME?</v>
      </c>
      <c r="AX160" s="35" t="e">
        <f t="shared" ca="1" si="16"/>
        <v>#NAME?</v>
      </c>
      <c r="AY160" s="34" t="str">
        <f t="shared" si="17"/>
        <v>0000-679079</v>
      </c>
      <c r="AZ160" s="36" t="e">
        <f t="shared" ca="1" si="18"/>
        <v>#NAME?</v>
      </c>
      <c r="BA160" s="35" t="e">
        <f t="shared" ca="1" si="19"/>
        <v>#NAME?</v>
      </c>
      <c r="BB160" s="37" t="e">
        <f t="shared" ca="1" si="20"/>
        <v>#NAME?</v>
      </c>
      <c r="BC160" s="38" t="e">
        <f t="shared" ca="1" si="21"/>
        <v>#NAME?</v>
      </c>
      <c r="BD160" s="38" t="e">
        <f t="shared" ca="1" si="22"/>
        <v>#NAME?</v>
      </c>
      <c r="BE160" s="35" t="e">
        <f t="shared" ca="1" si="23"/>
        <v>#NAME?</v>
      </c>
      <c r="BF160" s="36" t="e">
        <f t="shared" ca="1" si="24"/>
        <v>#NAME?</v>
      </c>
      <c r="BG160" s="36" t="e">
        <f t="shared" ca="1" si="25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4.5" x14ac:dyDescent="0.35">
      <c r="A161" s="19">
        <f t="shared" si="0"/>
        <v>159</v>
      </c>
      <c r="B161" s="74">
        <v>46257</v>
      </c>
      <c r="C161" s="62" t="s">
        <v>731</v>
      </c>
      <c r="D161" s="43" t="s">
        <v>393</v>
      </c>
      <c r="E161" s="23" t="s">
        <v>394</v>
      </c>
      <c r="F161" s="24">
        <v>1</v>
      </c>
      <c r="G161" s="24" t="s">
        <v>60</v>
      </c>
      <c r="H161" s="19" t="str">
        <f t="shared" si="1"/>
        <v>WAITING</v>
      </c>
      <c r="I161" s="24" t="s">
        <v>732</v>
      </c>
      <c r="J161" s="25" t="s">
        <v>61</v>
      </c>
      <c r="K161" s="25" t="s">
        <v>63</v>
      </c>
      <c r="L161" s="25">
        <v>240665</v>
      </c>
      <c r="M161" s="19" t="s">
        <v>80</v>
      </c>
      <c r="N161" s="24" t="s">
        <v>81</v>
      </c>
      <c r="O161" s="24" t="s">
        <v>65</v>
      </c>
      <c r="P161" s="24" t="s">
        <v>733</v>
      </c>
      <c r="Q161" s="24" t="s">
        <v>734</v>
      </c>
      <c r="R161" s="21" t="s">
        <v>735</v>
      </c>
      <c r="S161" s="20">
        <v>46258</v>
      </c>
      <c r="T161" s="21">
        <v>1000022399</v>
      </c>
      <c r="U161" s="48"/>
      <c r="V161" s="19"/>
      <c r="W161" s="19"/>
      <c r="X161" s="28"/>
      <c r="Y161" s="28" t="str">
        <f t="shared" si="2"/>
        <v>WAITING</v>
      </c>
      <c r="Z161" s="28"/>
      <c r="AA161" s="28"/>
      <c r="AB161" s="19" t="str">
        <f t="shared" si="3"/>
        <v>WAITING</v>
      </c>
      <c r="AC161" s="19"/>
      <c r="AD161" s="28"/>
      <c r="AE161" s="28"/>
      <c r="AF161" s="28" t="str">
        <f t="shared" si="4"/>
        <v>WAITING</v>
      </c>
      <c r="AG161" s="28"/>
      <c r="AH161" s="31"/>
      <c r="AI161" s="31" t="e">
        <f t="shared" ca="1" si="5"/>
        <v>#NAME?</v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/>
      <c r="AN161" s="33" t="str">
        <f t="shared" si="29"/>
        <v>0-day</v>
      </c>
      <c r="AO161" s="33" t="str">
        <f t="shared" si="9"/>
        <v>0-day</v>
      </c>
      <c r="AP161" s="33" t="str">
        <f t="shared" si="10"/>
        <v>0-day</v>
      </c>
      <c r="AQ161" s="33" t="str">
        <f t="shared" si="11"/>
        <v>0-day</v>
      </c>
      <c r="AR161" s="4"/>
      <c r="AS161" s="34">
        <f t="shared" si="12"/>
        <v>159</v>
      </c>
      <c r="AT161" s="35" t="str">
        <f t="shared" si="27"/>
        <v>GMIUT/2026/08/0115</v>
      </c>
      <c r="AU161" s="35" t="e">
        <f t="shared" ca="1" si="13"/>
        <v>#NAME?</v>
      </c>
      <c r="AV161" s="35" t="e">
        <f t="shared" ca="1" si="14"/>
        <v>#NAME?</v>
      </c>
      <c r="AW161" s="34" t="e">
        <f t="shared" ca="1" si="15"/>
        <v>#NAME?</v>
      </c>
      <c r="AX161" s="35" t="e">
        <f t="shared" ca="1" si="16"/>
        <v>#NAME?</v>
      </c>
      <c r="AY161" s="34" t="str">
        <f t="shared" si="17"/>
        <v>0000-679079</v>
      </c>
      <c r="AZ161" s="36" t="e">
        <f t="shared" ca="1" si="18"/>
        <v>#NAME?</v>
      </c>
      <c r="BA161" s="35" t="e">
        <f t="shared" ca="1" si="19"/>
        <v>#NAME?</v>
      </c>
      <c r="BB161" s="37" t="e">
        <f t="shared" ca="1" si="20"/>
        <v>#NAME?</v>
      </c>
      <c r="BC161" s="38" t="e">
        <f t="shared" ca="1" si="21"/>
        <v>#NAME?</v>
      </c>
      <c r="BD161" s="38" t="e">
        <f t="shared" ca="1" si="22"/>
        <v>#NAME?</v>
      </c>
      <c r="BE161" s="35" t="e">
        <f t="shared" ca="1" si="23"/>
        <v>#NAME?</v>
      </c>
      <c r="BF161" s="36" t="e">
        <f t="shared" ca="1" si="24"/>
        <v>#NAME?</v>
      </c>
      <c r="BG161" s="36" t="e">
        <f t="shared" ca="1" si="25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4.5" x14ac:dyDescent="0.35">
      <c r="A162" s="19">
        <f t="shared" si="0"/>
        <v>160</v>
      </c>
      <c r="B162" s="74">
        <v>46257</v>
      </c>
      <c r="C162" s="62" t="s">
        <v>731</v>
      </c>
      <c r="D162" s="43" t="s">
        <v>618</v>
      </c>
      <c r="E162" s="23" t="s">
        <v>619</v>
      </c>
      <c r="F162" s="24">
        <v>1</v>
      </c>
      <c r="G162" s="24" t="s">
        <v>60</v>
      </c>
      <c r="H162" s="19" t="str">
        <f t="shared" si="1"/>
        <v>WAITING</v>
      </c>
      <c r="I162" s="24" t="s">
        <v>732</v>
      </c>
      <c r="J162" s="25" t="s">
        <v>61</v>
      </c>
      <c r="K162" s="25" t="s">
        <v>63</v>
      </c>
      <c r="L162" s="25">
        <v>240665</v>
      </c>
      <c r="M162" s="19" t="s">
        <v>80</v>
      </c>
      <c r="N162" s="24" t="s">
        <v>81</v>
      </c>
      <c r="O162" s="24" t="s">
        <v>65</v>
      </c>
      <c r="P162" s="24" t="s">
        <v>733</v>
      </c>
      <c r="Q162" s="24" t="s">
        <v>734</v>
      </c>
      <c r="R162" s="21" t="s">
        <v>735</v>
      </c>
      <c r="S162" s="20">
        <v>46258</v>
      </c>
      <c r="T162" s="21">
        <v>1000022399</v>
      </c>
      <c r="U162" s="48"/>
      <c r="V162" s="19"/>
      <c r="W162" s="19"/>
      <c r="X162" s="28"/>
      <c r="Y162" s="28" t="str">
        <f t="shared" si="2"/>
        <v>WAITING</v>
      </c>
      <c r="Z162" s="28"/>
      <c r="AA162" s="28"/>
      <c r="AB162" s="19" t="str">
        <f t="shared" si="3"/>
        <v>WAITING</v>
      </c>
      <c r="AC162" s="19"/>
      <c r="AD162" s="28"/>
      <c r="AE162" s="28"/>
      <c r="AF162" s="28" t="str">
        <f t="shared" si="4"/>
        <v>WAITING</v>
      </c>
      <c r="AG162" s="28"/>
      <c r="AH162" s="31"/>
      <c r="AI162" s="31" t="e">
        <f t="shared" ca="1" si="5"/>
        <v>#NAME?</v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/>
      <c r="AN162" s="33" t="str">
        <f t="shared" si="29"/>
        <v>0-day</v>
      </c>
      <c r="AO162" s="33" t="str">
        <f t="shared" si="9"/>
        <v>0-day</v>
      </c>
      <c r="AP162" s="33" t="str">
        <f t="shared" si="10"/>
        <v>0-day</v>
      </c>
      <c r="AQ162" s="33" t="str">
        <f t="shared" si="11"/>
        <v>0-day</v>
      </c>
      <c r="AR162" s="4"/>
      <c r="AS162" s="34">
        <f t="shared" si="12"/>
        <v>160</v>
      </c>
      <c r="AT162" s="35" t="str">
        <f t="shared" si="27"/>
        <v>GMIUT/2026/08/0115</v>
      </c>
      <c r="AU162" s="35" t="e">
        <f t="shared" ca="1" si="13"/>
        <v>#NAME?</v>
      </c>
      <c r="AV162" s="35" t="e">
        <f t="shared" ca="1" si="14"/>
        <v>#NAME?</v>
      </c>
      <c r="AW162" s="34" t="e">
        <f t="shared" ca="1" si="15"/>
        <v>#NAME?</v>
      </c>
      <c r="AX162" s="35" t="e">
        <f t="shared" ca="1" si="16"/>
        <v>#NAME?</v>
      </c>
      <c r="AY162" s="34" t="str">
        <f t="shared" si="17"/>
        <v>0000-679079</v>
      </c>
      <c r="AZ162" s="36" t="e">
        <f t="shared" ca="1" si="18"/>
        <v>#NAME?</v>
      </c>
      <c r="BA162" s="35" t="e">
        <f t="shared" ca="1" si="19"/>
        <v>#NAME?</v>
      </c>
      <c r="BB162" s="37" t="e">
        <f t="shared" ca="1" si="20"/>
        <v>#NAME?</v>
      </c>
      <c r="BC162" s="38" t="e">
        <f t="shared" ca="1" si="21"/>
        <v>#NAME?</v>
      </c>
      <c r="BD162" s="38" t="e">
        <f t="shared" ca="1" si="22"/>
        <v>#NAME?</v>
      </c>
      <c r="BE162" s="35" t="e">
        <f t="shared" ca="1" si="23"/>
        <v>#NAME?</v>
      </c>
      <c r="BF162" s="36" t="e">
        <f t="shared" ca="1" si="24"/>
        <v>#NAME?</v>
      </c>
      <c r="BG162" s="36" t="e">
        <f t="shared" ca="1" si="25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4.5" x14ac:dyDescent="0.35">
      <c r="A163" s="19">
        <f t="shared" si="0"/>
        <v>161</v>
      </c>
      <c r="B163" s="74">
        <v>46257</v>
      </c>
      <c r="C163" s="62" t="s">
        <v>731</v>
      </c>
      <c r="D163" s="43" t="s">
        <v>561</v>
      </c>
      <c r="E163" s="23" t="s">
        <v>562</v>
      </c>
      <c r="F163" s="24">
        <v>1</v>
      </c>
      <c r="G163" s="24" t="s">
        <v>60</v>
      </c>
      <c r="H163" s="19" t="str">
        <f t="shared" si="1"/>
        <v>WAITING</v>
      </c>
      <c r="I163" s="24" t="s">
        <v>732</v>
      </c>
      <c r="J163" s="25" t="s">
        <v>61</v>
      </c>
      <c r="K163" s="25" t="s">
        <v>63</v>
      </c>
      <c r="L163" s="25">
        <v>240665</v>
      </c>
      <c r="M163" s="19" t="s">
        <v>80</v>
      </c>
      <c r="N163" s="24" t="s">
        <v>81</v>
      </c>
      <c r="O163" s="24" t="s">
        <v>65</v>
      </c>
      <c r="P163" s="24" t="s">
        <v>733</v>
      </c>
      <c r="Q163" s="24" t="s">
        <v>734</v>
      </c>
      <c r="R163" s="21" t="s">
        <v>735</v>
      </c>
      <c r="S163" s="20">
        <v>46258</v>
      </c>
      <c r="T163" s="21">
        <v>1000022399</v>
      </c>
      <c r="U163" s="48"/>
      <c r="V163" s="19"/>
      <c r="W163" s="19"/>
      <c r="X163" s="28"/>
      <c r="Y163" s="28" t="str">
        <f t="shared" si="2"/>
        <v>WAITING</v>
      </c>
      <c r="Z163" s="28"/>
      <c r="AA163" s="28"/>
      <c r="AB163" s="19" t="str">
        <f t="shared" si="3"/>
        <v>WAITING</v>
      </c>
      <c r="AC163" s="19"/>
      <c r="AD163" s="28"/>
      <c r="AE163" s="28"/>
      <c r="AF163" s="28" t="str">
        <f t="shared" si="4"/>
        <v>WAITING</v>
      </c>
      <c r="AG163" s="28"/>
      <c r="AH163" s="31"/>
      <c r="AI163" s="31" t="e">
        <f t="shared" ca="1" si="5"/>
        <v>#NAME?</v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/>
      <c r="AN163" s="33" t="str">
        <f t="shared" si="29"/>
        <v>0-day</v>
      </c>
      <c r="AO163" s="33" t="str">
        <f t="shared" si="9"/>
        <v>0-day</v>
      </c>
      <c r="AP163" s="33" t="str">
        <f t="shared" si="10"/>
        <v>0-day</v>
      </c>
      <c r="AQ163" s="33" t="str">
        <f t="shared" si="11"/>
        <v>0-day</v>
      </c>
      <c r="AR163" s="4"/>
      <c r="AS163" s="34">
        <f t="shared" si="12"/>
        <v>161</v>
      </c>
      <c r="AT163" s="35" t="str">
        <f t="shared" si="27"/>
        <v>GMIUT/2026/08/0115</v>
      </c>
      <c r="AU163" s="35" t="e">
        <f t="shared" ca="1" si="13"/>
        <v>#NAME?</v>
      </c>
      <c r="AV163" s="35" t="e">
        <f t="shared" ca="1" si="14"/>
        <v>#NAME?</v>
      </c>
      <c r="AW163" s="34" t="e">
        <f t="shared" ca="1" si="15"/>
        <v>#NAME?</v>
      </c>
      <c r="AX163" s="35" t="e">
        <f t="shared" ca="1" si="16"/>
        <v>#NAME?</v>
      </c>
      <c r="AY163" s="34" t="str">
        <f t="shared" si="17"/>
        <v>0000-679079</v>
      </c>
      <c r="AZ163" s="36" t="e">
        <f t="shared" ca="1" si="18"/>
        <v>#NAME?</v>
      </c>
      <c r="BA163" s="35" t="e">
        <f t="shared" ca="1" si="19"/>
        <v>#NAME?</v>
      </c>
      <c r="BB163" s="37" t="e">
        <f t="shared" ca="1" si="20"/>
        <v>#NAME?</v>
      </c>
      <c r="BC163" s="38" t="e">
        <f t="shared" ca="1" si="21"/>
        <v>#NAME?</v>
      </c>
      <c r="BD163" s="38" t="e">
        <f t="shared" ca="1" si="22"/>
        <v>#NAME?</v>
      </c>
      <c r="BE163" s="35" t="e">
        <f t="shared" ca="1" si="23"/>
        <v>#NAME?</v>
      </c>
      <c r="BF163" s="36" t="e">
        <f t="shared" ca="1" si="24"/>
        <v>#NAME?</v>
      </c>
      <c r="BG163" s="36" t="e">
        <f t="shared" ca="1" si="25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4.5" x14ac:dyDescent="0.35">
      <c r="A164" s="19">
        <f t="shared" si="0"/>
        <v>162</v>
      </c>
      <c r="B164" s="74">
        <v>46257</v>
      </c>
      <c r="C164" s="62" t="s">
        <v>731</v>
      </c>
      <c r="D164" s="43" t="s">
        <v>620</v>
      </c>
      <c r="E164" s="23" t="s">
        <v>621</v>
      </c>
      <c r="F164" s="24">
        <v>1</v>
      </c>
      <c r="G164" s="24" t="s">
        <v>60</v>
      </c>
      <c r="H164" s="19" t="str">
        <f t="shared" si="1"/>
        <v>WAITING</v>
      </c>
      <c r="I164" s="24" t="s">
        <v>732</v>
      </c>
      <c r="J164" s="25" t="s">
        <v>61</v>
      </c>
      <c r="K164" s="25" t="s">
        <v>63</v>
      </c>
      <c r="L164" s="25">
        <v>240665</v>
      </c>
      <c r="M164" s="19" t="s">
        <v>80</v>
      </c>
      <c r="N164" s="24" t="s">
        <v>81</v>
      </c>
      <c r="O164" s="24" t="s">
        <v>65</v>
      </c>
      <c r="P164" s="24" t="s">
        <v>733</v>
      </c>
      <c r="Q164" s="24" t="s">
        <v>734</v>
      </c>
      <c r="R164" s="21" t="s">
        <v>735</v>
      </c>
      <c r="S164" s="20">
        <v>46258</v>
      </c>
      <c r="T164" s="21">
        <v>1000022399</v>
      </c>
      <c r="U164" s="48"/>
      <c r="V164" s="19"/>
      <c r="W164" s="19"/>
      <c r="X164" s="28"/>
      <c r="Y164" s="28" t="str">
        <f t="shared" si="2"/>
        <v>WAITING</v>
      </c>
      <c r="Z164" s="28"/>
      <c r="AA164" s="28"/>
      <c r="AB164" s="19" t="str">
        <f t="shared" si="3"/>
        <v>WAITING</v>
      </c>
      <c r="AC164" s="19"/>
      <c r="AD164" s="28"/>
      <c r="AE164" s="28"/>
      <c r="AF164" s="28" t="str">
        <f t="shared" si="4"/>
        <v>WAITING</v>
      </c>
      <c r="AG164" s="28"/>
      <c r="AH164" s="31"/>
      <c r="AI164" s="31" t="e">
        <f t="shared" ca="1" si="5"/>
        <v>#NAME?</v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/>
      <c r="AN164" s="33" t="str">
        <f t="shared" si="29"/>
        <v>0-day</v>
      </c>
      <c r="AO164" s="33" t="str">
        <f t="shared" si="9"/>
        <v>0-day</v>
      </c>
      <c r="AP164" s="33" t="str">
        <f t="shared" si="10"/>
        <v>0-day</v>
      </c>
      <c r="AQ164" s="33" t="str">
        <f t="shared" si="11"/>
        <v>0-day</v>
      </c>
      <c r="AR164" s="4"/>
      <c r="AS164" s="34">
        <f t="shared" si="12"/>
        <v>162</v>
      </c>
      <c r="AT164" s="35" t="str">
        <f t="shared" si="27"/>
        <v>GMIUT/2026/08/0115</v>
      </c>
      <c r="AU164" s="35" t="e">
        <f t="shared" ca="1" si="13"/>
        <v>#NAME?</v>
      </c>
      <c r="AV164" s="35" t="e">
        <f t="shared" ca="1" si="14"/>
        <v>#NAME?</v>
      </c>
      <c r="AW164" s="34" t="e">
        <f t="shared" ca="1" si="15"/>
        <v>#NAME?</v>
      </c>
      <c r="AX164" s="35" t="e">
        <f t="shared" ca="1" si="16"/>
        <v>#NAME?</v>
      </c>
      <c r="AY164" s="34" t="str">
        <f t="shared" si="17"/>
        <v>0000-679079</v>
      </c>
      <c r="AZ164" s="36" t="e">
        <f t="shared" ca="1" si="18"/>
        <v>#NAME?</v>
      </c>
      <c r="BA164" s="35" t="e">
        <f t="shared" ca="1" si="19"/>
        <v>#NAME?</v>
      </c>
      <c r="BB164" s="37" t="e">
        <f t="shared" ca="1" si="20"/>
        <v>#NAME?</v>
      </c>
      <c r="BC164" s="38" t="e">
        <f t="shared" ca="1" si="21"/>
        <v>#NAME?</v>
      </c>
      <c r="BD164" s="38" t="e">
        <f t="shared" ca="1" si="22"/>
        <v>#NAME?</v>
      </c>
      <c r="BE164" s="35" t="e">
        <f t="shared" ca="1" si="23"/>
        <v>#NAME?</v>
      </c>
      <c r="BF164" s="36" t="e">
        <f t="shared" ca="1" si="24"/>
        <v>#NAME?</v>
      </c>
      <c r="BG164" s="36" t="e">
        <f t="shared" ca="1" si="25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4.5" x14ac:dyDescent="0.35">
      <c r="A165" s="19">
        <f t="shared" si="0"/>
        <v>163</v>
      </c>
      <c r="B165" s="74">
        <v>46257</v>
      </c>
      <c r="C165" s="62" t="s">
        <v>731</v>
      </c>
      <c r="D165" s="43" t="s">
        <v>204</v>
      </c>
      <c r="E165" s="23" t="s">
        <v>196</v>
      </c>
      <c r="F165" s="24">
        <v>1</v>
      </c>
      <c r="G165" s="24" t="s">
        <v>60</v>
      </c>
      <c r="H165" s="19" t="str">
        <f t="shared" si="1"/>
        <v>WAITING</v>
      </c>
      <c r="I165" s="24" t="s">
        <v>732</v>
      </c>
      <c r="J165" s="25" t="s">
        <v>61</v>
      </c>
      <c r="K165" s="25" t="s">
        <v>63</v>
      </c>
      <c r="L165" s="25">
        <v>240665</v>
      </c>
      <c r="M165" s="19" t="s">
        <v>80</v>
      </c>
      <c r="N165" s="24" t="s">
        <v>81</v>
      </c>
      <c r="O165" s="24" t="s">
        <v>65</v>
      </c>
      <c r="P165" s="24" t="s">
        <v>733</v>
      </c>
      <c r="Q165" s="24" t="s">
        <v>734</v>
      </c>
      <c r="R165" s="21" t="s">
        <v>735</v>
      </c>
      <c r="S165" s="20">
        <v>46258</v>
      </c>
      <c r="T165" s="21">
        <v>1000022399</v>
      </c>
      <c r="U165" s="48"/>
      <c r="V165" s="19"/>
      <c r="W165" s="19"/>
      <c r="X165" s="28"/>
      <c r="Y165" s="28" t="str">
        <f t="shared" si="2"/>
        <v>WAITING</v>
      </c>
      <c r="Z165" s="28"/>
      <c r="AA165" s="28"/>
      <c r="AB165" s="19" t="str">
        <f t="shared" si="3"/>
        <v>WAITING</v>
      </c>
      <c r="AC165" s="19"/>
      <c r="AD165" s="28"/>
      <c r="AE165" s="28"/>
      <c r="AF165" s="28" t="str">
        <f t="shared" si="4"/>
        <v>WAITING</v>
      </c>
      <c r="AG165" s="28"/>
      <c r="AH165" s="31"/>
      <c r="AI165" s="31" t="e">
        <f t="shared" ca="1" si="5"/>
        <v>#NAME?</v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/>
      <c r="AN165" s="33" t="str">
        <f t="shared" si="29"/>
        <v>0-day</v>
      </c>
      <c r="AO165" s="33" t="str">
        <f t="shared" si="9"/>
        <v>0-day</v>
      </c>
      <c r="AP165" s="33" t="str">
        <f t="shared" si="10"/>
        <v>0-day</v>
      </c>
      <c r="AQ165" s="33" t="str">
        <f t="shared" si="11"/>
        <v>0-day</v>
      </c>
      <c r="AR165" s="4"/>
      <c r="AS165" s="34">
        <f t="shared" si="12"/>
        <v>163</v>
      </c>
      <c r="AT165" s="35" t="str">
        <f t="shared" si="27"/>
        <v>GMIUT/2026/08/0115</v>
      </c>
      <c r="AU165" s="35" t="e">
        <f t="shared" ca="1" si="13"/>
        <v>#NAME?</v>
      </c>
      <c r="AV165" s="35" t="e">
        <f t="shared" ca="1" si="14"/>
        <v>#NAME?</v>
      </c>
      <c r="AW165" s="34" t="e">
        <f t="shared" ca="1" si="15"/>
        <v>#NAME?</v>
      </c>
      <c r="AX165" s="35" t="e">
        <f t="shared" ca="1" si="16"/>
        <v>#NAME?</v>
      </c>
      <c r="AY165" s="34" t="str">
        <f t="shared" si="17"/>
        <v>0000-679079</v>
      </c>
      <c r="AZ165" s="36" t="e">
        <f t="shared" ca="1" si="18"/>
        <v>#NAME?</v>
      </c>
      <c r="BA165" s="35" t="e">
        <f t="shared" ca="1" si="19"/>
        <v>#NAME?</v>
      </c>
      <c r="BB165" s="37" t="e">
        <f t="shared" ca="1" si="20"/>
        <v>#NAME?</v>
      </c>
      <c r="BC165" s="38" t="e">
        <f t="shared" ca="1" si="21"/>
        <v>#NAME?</v>
      </c>
      <c r="BD165" s="38" t="e">
        <f t="shared" ca="1" si="22"/>
        <v>#NAME?</v>
      </c>
      <c r="BE165" s="35" t="e">
        <f t="shared" ca="1" si="23"/>
        <v>#NAME?</v>
      </c>
      <c r="BF165" s="36" t="e">
        <f t="shared" ca="1" si="24"/>
        <v>#NAME?</v>
      </c>
      <c r="BG165" s="36" t="e">
        <f t="shared" ca="1" si="25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4.5" x14ac:dyDescent="0.35">
      <c r="A166" s="19">
        <f t="shared" si="0"/>
        <v>164</v>
      </c>
      <c r="B166" s="74">
        <v>46257</v>
      </c>
      <c r="C166" s="62" t="s">
        <v>731</v>
      </c>
      <c r="D166" s="43" t="s">
        <v>187</v>
      </c>
      <c r="E166" s="23" t="s">
        <v>188</v>
      </c>
      <c r="F166" s="24">
        <v>1</v>
      </c>
      <c r="G166" s="24" t="s">
        <v>60</v>
      </c>
      <c r="H166" s="19" t="str">
        <f t="shared" si="1"/>
        <v>WAITING</v>
      </c>
      <c r="I166" s="24" t="s">
        <v>732</v>
      </c>
      <c r="J166" s="25" t="s">
        <v>61</v>
      </c>
      <c r="K166" s="25" t="s">
        <v>63</v>
      </c>
      <c r="L166" s="25">
        <v>240665</v>
      </c>
      <c r="M166" s="19" t="s">
        <v>80</v>
      </c>
      <c r="N166" s="24" t="s">
        <v>81</v>
      </c>
      <c r="O166" s="24" t="s">
        <v>65</v>
      </c>
      <c r="P166" s="24" t="s">
        <v>733</v>
      </c>
      <c r="Q166" s="24" t="s">
        <v>734</v>
      </c>
      <c r="R166" s="21" t="s">
        <v>735</v>
      </c>
      <c r="S166" s="20">
        <v>46258</v>
      </c>
      <c r="T166" s="21">
        <v>1000022399</v>
      </c>
      <c r="U166" s="48"/>
      <c r="V166" s="19"/>
      <c r="W166" s="19"/>
      <c r="X166" s="28"/>
      <c r="Y166" s="28" t="str">
        <f t="shared" si="2"/>
        <v>WAITING</v>
      </c>
      <c r="Z166" s="28"/>
      <c r="AA166" s="28"/>
      <c r="AB166" s="19" t="str">
        <f t="shared" si="3"/>
        <v>WAITING</v>
      </c>
      <c r="AC166" s="19"/>
      <c r="AD166" s="28"/>
      <c r="AE166" s="28"/>
      <c r="AF166" s="28" t="str">
        <f t="shared" si="4"/>
        <v>WAITING</v>
      </c>
      <c r="AG166" s="28"/>
      <c r="AH166" s="31"/>
      <c r="AI166" s="31" t="e">
        <f t="shared" ca="1" si="5"/>
        <v>#NAME?</v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/>
      <c r="AN166" s="33" t="str">
        <f t="shared" si="29"/>
        <v>0-day</v>
      </c>
      <c r="AO166" s="33" t="str">
        <f t="shared" si="9"/>
        <v>0-day</v>
      </c>
      <c r="AP166" s="33" t="str">
        <f t="shared" si="10"/>
        <v>0-day</v>
      </c>
      <c r="AQ166" s="33" t="str">
        <f t="shared" si="11"/>
        <v>0-day</v>
      </c>
      <c r="AR166" s="4"/>
      <c r="AS166" s="34">
        <f t="shared" si="12"/>
        <v>164</v>
      </c>
      <c r="AT166" s="35" t="str">
        <f t="shared" si="27"/>
        <v>GMIUT/2026/08/0115</v>
      </c>
      <c r="AU166" s="35" t="e">
        <f t="shared" ca="1" si="13"/>
        <v>#NAME?</v>
      </c>
      <c r="AV166" s="35" t="e">
        <f t="shared" ca="1" si="14"/>
        <v>#NAME?</v>
      </c>
      <c r="AW166" s="34" t="e">
        <f t="shared" ca="1" si="15"/>
        <v>#NAME?</v>
      </c>
      <c r="AX166" s="35" t="e">
        <f t="shared" ca="1" si="16"/>
        <v>#NAME?</v>
      </c>
      <c r="AY166" s="34" t="str">
        <f t="shared" si="17"/>
        <v>0000-679079</v>
      </c>
      <c r="AZ166" s="36" t="e">
        <f t="shared" ca="1" si="18"/>
        <v>#NAME?</v>
      </c>
      <c r="BA166" s="35" t="e">
        <f t="shared" ca="1" si="19"/>
        <v>#NAME?</v>
      </c>
      <c r="BB166" s="37" t="e">
        <f t="shared" ca="1" si="20"/>
        <v>#NAME?</v>
      </c>
      <c r="BC166" s="38" t="e">
        <f t="shared" ca="1" si="21"/>
        <v>#NAME?</v>
      </c>
      <c r="BD166" s="38" t="e">
        <f t="shared" ca="1" si="22"/>
        <v>#NAME?</v>
      </c>
      <c r="BE166" s="35" t="e">
        <f t="shared" ca="1" si="23"/>
        <v>#NAME?</v>
      </c>
      <c r="BF166" s="36" t="e">
        <f t="shared" ca="1" si="24"/>
        <v>#NAME?</v>
      </c>
      <c r="BG166" s="36" t="e">
        <f t="shared" ca="1" si="25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4.5" x14ac:dyDescent="0.35">
      <c r="A167" s="19">
        <f t="shared" si="0"/>
        <v>165</v>
      </c>
      <c r="B167" s="74">
        <v>46257</v>
      </c>
      <c r="C167" s="62" t="s">
        <v>736</v>
      </c>
      <c r="D167" s="43" t="s">
        <v>737</v>
      </c>
      <c r="E167" s="23" t="s">
        <v>738</v>
      </c>
      <c r="F167" s="24">
        <v>2</v>
      </c>
      <c r="G167" s="24" t="s">
        <v>60</v>
      </c>
      <c r="H167" s="19" t="str">
        <f t="shared" si="1"/>
        <v>WAITING</v>
      </c>
      <c r="I167" s="24" t="s">
        <v>294</v>
      </c>
      <c r="J167" s="25" t="s">
        <v>295</v>
      </c>
      <c r="K167" s="25" t="s">
        <v>108</v>
      </c>
      <c r="L167" s="25">
        <v>22373</v>
      </c>
      <c r="M167" s="19" t="s">
        <v>117</v>
      </c>
      <c r="N167" s="24" t="s">
        <v>739</v>
      </c>
      <c r="O167" s="24" t="s">
        <v>65</v>
      </c>
      <c r="P167" s="24" t="s">
        <v>740</v>
      </c>
      <c r="Q167" s="24" t="s">
        <v>103</v>
      </c>
      <c r="R167" s="21" t="s">
        <v>741</v>
      </c>
      <c r="S167" s="20">
        <v>46258</v>
      </c>
      <c r="T167" s="21">
        <v>1000022400</v>
      </c>
      <c r="U167" s="48"/>
      <c r="V167" s="19"/>
      <c r="W167" s="19"/>
      <c r="X167" s="28"/>
      <c r="Y167" s="28" t="str">
        <f t="shared" si="2"/>
        <v>WAITING</v>
      </c>
      <c r="Z167" s="28"/>
      <c r="AA167" s="28"/>
      <c r="AB167" s="19" t="str">
        <f t="shared" si="3"/>
        <v>WAITING</v>
      </c>
      <c r="AC167" s="19"/>
      <c r="AD167" s="28"/>
      <c r="AE167" s="28"/>
      <c r="AF167" s="28" t="str">
        <f t="shared" si="4"/>
        <v>WAITING</v>
      </c>
      <c r="AG167" s="28"/>
      <c r="AH167" s="31"/>
      <c r="AI167" s="31" t="e">
        <f t="shared" ca="1" si="5"/>
        <v>#NAME?</v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/>
      <c r="AN167" s="33" t="str">
        <f t="shared" si="29"/>
        <v>0-day</v>
      </c>
      <c r="AO167" s="33" t="str">
        <f t="shared" si="9"/>
        <v>0-day</v>
      </c>
      <c r="AP167" s="33" t="str">
        <f t="shared" si="10"/>
        <v>0-day</v>
      </c>
      <c r="AQ167" s="33" t="str">
        <f t="shared" si="11"/>
        <v>0-day</v>
      </c>
      <c r="AR167" s="4"/>
      <c r="AS167" s="34">
        <f t="shared" si="12"/>
        <v>165</v>
      </c>
      <c r="AT167" s="35" t="str">
        <f t="shared" si="27"/>
        <v>GMIUT/2026/08/0116</v>
      </c>
      <c r="AU167" s="35" t="e">
        <f t="shared" ca="1" si="13"/>
        <v>#NAME?</v>
      </c>
      <c r="AV167" s="35" t="e">
        <f t="shared" ca="1" si="14"/>
        <v>#NAME?</v>
      </c>
      <c r="AW167" s="34" t="e">
        <f t="shared" ca="1" si="15"/>
        <v>#NAME?</v>
      </c>
      <c r="AX167" s="35" t="e">
        <f t="shared" ca="1" si="16"/>
        <v>#NAME?</v>
      </c>
      <c r="AY167" s="34" t="str">
        <f t="shared" si="17"/>
        <v>0000-679080</v>
      </c>
      <c r="AZ167" s="36" t="e">
        <f t="shared" ca="1" si="18"/>
        <v>#NAME?</v>
      </c>
      <c r="BA167" s="35" t="e">
        <f t="shared" ca="1" si="19"/>
        <v>#NAME?</v>
      </c>
      <c r="BB167" s="37" t="e">
        <f t="shared" ca="1" si="20"/>
        <v>#NAME?</v>
      </c>
      <c r="BC167" s="38" t="e">
        <f t="shared" ca="1" si="21"/>
        <v>#NAME?</v>
      </c>
      <c r="BD167" s="38" t="e">
        <f t="shared" ca="1" si="22"/>
        <v>#NAME?</v>
      </c>
      <c r="BE167" s="35" t="e">
        <f t="shared" ca="1" si="23"/>
        <v>#NAME?</v>
      </c>
      <c r="BF167" s="36" t="e">
        <f t="shared" ca="1" si="24"/>
        <v>#NAME?</v>
      </c>
      <c r="BG167" s="36" t="e">
        <f t="shared" ca="1" si="25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4.5" x14ac:dyDescent="0.35">
      <c r="A168" s="19">
        <f t="shared" si="0"/>
        <v>166</v>
      </c>
      <c r="B168" s="74">
        <v>46257</v>
      </c>
      <c r="C168" s="62" t="s">
        <v>736</v>
      </c>
      <c r="D168" s="43" t="s">
        <v>578</v>
      </c>
      <c r="E168" s="23" t="s">
        <v>579</v>
      </c>
      <c r="F168" s="24">
        <v>1</v>
      </c>
      <c r="G168" s="24" t="s">
        <v>60</v>
      </c>
      <c r="H168" s="19" t="str">
        <f t="shared" si="1"/>
        <v>WAITING</v>
      </c>
      <c r="I168" s="24" t="s">
        <v>294</v>
      </c>
      <c r="J168" s="25" t="s">
        <v>295</v>
      </c>
      <c r="K168" s="25" t="s">
        <v>108</v>
      </c>
      <c r="L168" s="25">
        <v>22373</v>
      </c>
      <c r="M168" s="19" t="s">
        <v>117</v>
      </c>
      <c r="N168" s="24" t="s">
        <v>739</v>
      </c>
      <c r="O168" s="24" t="s">
        <v>65</v>
      </c>
      <c r="P168" s="24" t="s">
        <v>740</v>
      </c>
      <c r="Q168" s="24" t="s">
        <v>103</v>
      </c>
      <c r="R168" s="21" t="s">
        <v>741</v>
      </c>
      <c r="S168" s="20">
        <v>46258</v>
      </c>
      <c r="T168" s="21">
        <v>1000022400</v>
      </c>
      <c r="U168" s="48"/>
      <c r="V168" s="19"/>
      <c r="W168" s="19"/>
      <c r="X168" s="28"/>
      <c r="Y168" s="28" t="str">
        <f t="shared" si="2"/>
        <v>WAITING</v>
      </c>
      <c r="Z168" s="28"/>
      <c r="AA168" s="28"/>
      <c r="AB168" s="19" t="str">
        <f t="shared" si="3"/>
        <v>WAITING</v>
      </c>
      <c r="AC168" s="19"/>
      <c r="AD168" s="28"/>
      <c r="AE168" s="28"/>
      <c r="AF168" s="28" t="str">
        <f t="shared" si="4"/>
        <v>WAITING</v>
      </c>
      <c r="AG168" s="28"/>
      <c r="AH168" s="31"/>
      <c r="AI168" s="31" t="e">
        <f t="shared" ca="1" si="5"/>
        <v>#NAME?</v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/>
      <c r="AN168" s="33" t="str">
        <f t="shared" si="29"/>
        <v>0-day</v>
      </c>
      <c r="AO168" s="33" t="str">
        <f t="shared" si="9"/>
        <v>0-day</v>
      </c>
      <c r="AP168" s="33" t="str">
        <f t="shared" si="10"/>
        <v>0-day</v>
      </c>
      <c r="AQ168" s="33" t="str">
        <f t="shared" si="11"/>
        <v>0-day</v>
      </c>
      <c r="AR168" s="4"/>
      <c r="AS168" s="34">
        <f t="shared" si="12"/>
        <v>166</v>
      </c>
      <c r="AT168" s="35" t="str">
        <f t="shared" si="27"/>
        <v>GMIUT/2026/08/0116</v>
      </c>
      <c r="AU168" s="35" t="e">
        <f t="shared" ca="1" si="13"/>
        <v>#NAME?</v>
      </c>
      <c r="AV168" s="35" t="e">
        <f t="shared" ca="1" si="14"/>
        <v>#NAME?</v>
      </c>
      <c r="AW168" s="34" t="e">
        <f t="shared" ca="1" si="15"/>
        <v>#NAME?</v>
      </c>
      <c r="AX168" s="35" t="e">
        <f t="shared" ca="1" si="16"/>
        <v>#NAME?</v>
      </c>
      <c r="AY168" s="34" t="str">
        <f t="shared" si="17"/>
        <v>0000-679080</v>
      </c>
      <c r="AZ168" s="36" t="e">
        <f t="shared" ca="1" si="18"/>
        <v>#NAME?</v>
      </c>
      <c r="BA168" s="35" t="e">
        <f t="shared" ca="1" si="19"/>
        <v>#NAME?</v>
      </c>
      <c r="BB168" s="37" t="e">
        <f t="shared" ca="1" si="20"/>
        <v>#NAME?</v>
      </c>
      <c r="BC168" s="38" t="e">
        <f t="shared" ca="1" si="21"/>
        <v>#NAME?</v>
      </c>
      <c r="BD168" s="38" t="e">
        <f t="shared" ca="1" si="22"/>
        <v>#NAME?</v>
      </c>
      <c r="BE168" s="35" t="e">
        <f t="shared" ca="1" si="23"/>
        <v>#NAME?</v>
      </c>
      <c r="BF168" s="36" t="e">
        <f t="shared" ca="1" si="24"/>
        <v>#NAME?</v>
      </c>
      <c r="BG168" s="36" t="e">
        <f t="shared" ca="1" si="25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4.5" x14ac:dyDescent="0.35">
      <c r="A169" s="19">
        <f t="shared" si="0"/>
        <v>167</v>
      </c>
      <c r="B169" s="74">
        <v>46257</v>
      </c>
      <c r="C169" s="62" t="s">
        <v>736</v>
      </c>
      <c r="D169" s="43" t="s">
        <v>113</v>
      </c>
      <c r="E169" s="23" t="s">
        <v>114</v>
      </c>
      <c r="F169" s="24">
        <v>2</v>
      </c>
      <c r="G169" s="24" t="s">
        <v>60</v>
      </c>
      <c r="H169" s="19" t="str">
        <f t="shared" si="1"/>
        <v>WAITING</v>
      </c>
      <c r="I169" s="24" t="s">
        <v>294</v>
      </c>
      <c r="J169" s="25" t="s">
        <v>295</v>
      </c>
      <c r="K169" s="25" t="s">
        <v>108</v>
      </c>
      <c r="L169" s="25">
        <v>22373</v>
      </c>
      <c r="M169" s="19" t="s">
        <v>117</v>
      </c>
      <c r="N169" s="24" t="s">
        <v>739</v>
      </c>
      <c r="O169" s="24" t="s">
        <v>65</v>
      </c>
      <c r="P169" s="24" t="s">
        <v>740</v>
      </c>
      <c r="Q169" s="24" t="s">
        <v>103</v>
      </c>
      <c r="R169" s="21" t="s">
        <v>741</v>
      </c>
      <c r="S169" s="20">
        <v>46258</v>
      </c>
      <c r="T169" s="21">
        <v>1000022400</v>
      </c>
      <c r="U169" s="48"/>
      <c r="V169" s="19"/>
      <c r="W169" s="19"/>
      <c r="X169" s="28"/>
      <c r="Y169" s="28" t="str">
        <f t="shared" si="2"/>
        <v>WAITING</v>
      </c>
      <c r="Z169" s="28"/>
      <c r="AA169" s="28"/>
      <c r="AB169" s="19" t="str">
        <f t="shared" si="3"/>
        <v>WAITING</v>
      </c>
      <c r="AC169" s="19"/>
      <c r="AD169" s="28"/>
      <c r="AE169" s="28"/>
      <c r="AF169" s="28" t="str">
        <f t="shared" si="4"/>
        <v>WAITING</v>
      </c>
      <c r="AG169" s="28"/>
      <c r="AH169" s="31"/>
      <c r="AI169" s="31" t="e">
        <f t="shared" ca="1" si="5"/>
        <v>#NAME?</v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/>
      <c r="AN169" s="33" t="str">
        <f t="shared" si="29"/>
        <v>0-day</v>
      </c>
      <c r="AO169" s="33" t="str">
        <f t="shared" si="9"/>
        <v>0-day</v>
      </c>
      <c r="AP169" s="33" t="str">
        <f t="shared" si="10"/>
        <v>0-day</v>
      </c>
      <c r="AQ169" s="33" t="str">
        <f t="shared" si="11"/>
        <v>0-day</v>
      </c>
      <c r="AR169" s="4"/>
      <c r="AS169" s="34">
        <f t="shared" si="12"/>
        <v>167</v>
      </c>
      <c r="AT169" s="35" t="str">
        <f t="shared" si="27"/>
        <v>GMIUT/2026/08/0116</v>
      </c>
      <c r="AU169" s="35" t="e">
        <f t="shared" ca="1" si="13"/>
        <v>#NAME?</v>
      </c>
      <c r="AV169" s="35" t="e">
        <f t="shared" ca="1" si="14"/>
        <v>#NAME?</v>
      </c>
      <c r="AW169" s="34" t="e">
        <f t="shared" ca="1" si="15"/>
        <v>#NAME?</v>
      </c>
      <c r="AX169" s="35" t="e">
        <f t="shared" ca="1" si="16"/>
        <v>#NAME?</v>
      </c>
      <c r="AY169" s="34" t="str">
        <f t="shared" si="17"/>
        <v>0000-679080</v>
      </c>
      <c r="AZ169" s="36" t="e">
        <f t="shared" ca="1" si="18"/>
        <v>#NAME?</v>
      </c>
      <c r="BA169" s="35" t="e">
        <f t="shared" ca="1" si="19"/>
        <v>#NAME?</v>
      </c>
      <c r="BB169" s="37" t="e">
        <f t="shared" ca="1" si="20"/>
        <v>#NAME?</v>
      </c>
      <c r="BC169" s="38" t="e">
        <f t="shared" ca="1" si="21"/>
        <v>#NAME?</v>
      </c>
      <c r="BD169" s="38" t="e">
        <f t="shared" ca="1" si="22"/>
        <v>#NAME?</v>
      </c>
      <c r="BE169" s="35" t="e">
        <f t="shared" ca="1" si="23"/>
        <v>#NAME?</v>
      </c>
      <c r="BF169" s="36" t="e">
        <f t="shared" ca="1" si="24"/>
        <v>#NAME?</v>
      </c>
      <c r="BG169" s="36" t="e">
        <f t="shared" ca="1" si="25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4.5" x14ac:dyDescent="0.35">
      <c r="A170" s="19">
        <f t="shared" si="0"/>
        <v>168</v>
      </c>
      <c r="B170" s="20">
        <v>46257</v>
      </c>
      <c r="C170" s="62" t="s">
        <v>736</v>
      </c>
      <c r="D170" s="43" t="s">
        <v>315</v>
      </c>
      <c r="E170" s="23" t="s">
        <v>316</v>
      </c>
      <c r="F170" s="24">
        <v>5</v>
      </c>
      <c r="G170" s="24" t="s">
        <v>556</v>
      </c>
      <c r="H170" s="19" t="str">
        <f t="shared" si="1"/>
        <v>WAITING</v>
      </c>
      <c r="I170" s="24" t="s">
        <v>294</v>
      </c>
      <c r="J170" s="25" t="s">
        <v>295</v>
      </c>
      <c r="K170" s="25" t="s">
        <v>108</v>
      </c>
      <c r="L170" s="25">
        <v>22373</v>
      </c>
      <c r="M170" s="19" t="s">
        <v>117</v>
      </c>
      <c r="N170" s="24" t="s">
        <v>739</v>
      </c>
      <c r="O170" s="24" t="s">
        <v>65</v>
      </c>
      <c r="P170" s="24" t="s">
        <v>740</v>
      </c>
      <c r="Q170" s="24" t="s">
        <v>103</v>
      </c>
      <c r="R170" s="21" t="s">
        <v>741</v>
      </c>
      <c r="S170" s="20">
        <v>46258</v>
      </c>
      <c r="T170" s="21">
        <v>1000022400</v>
      </c>
      <c r="U170" s="48"/>
      <c r="V170" s="19"/>
      <c r="W170" s="19"/>
      <c r="X170" s="28"/>
      <c r="Y170" s="28" t="str">
        <f t="shared" si="2"/>
        <v>WAITING</v>
      </c>
      <c r="Z170" s="28"/>
      <c r="AA170" s="28"/>
      <c r="AB170" s="19" t="str">
        <f t="shared" si="3"/>
        <v>WAITING</v>
      </c>
      <c r="AC170" s="19"/>
      <c r="AD170" s="28"/>
      <c r="AE170" s="28"/>
      <c r="AF170" s="28" t="str">
        <f t="shared" si="4"/>
        <v>WAITING</v>
      </c>
      <c r="AG170" s="28"/>
      <c r="AH170" s="31"/>
      <c r="AI170" s="31" t="e">
        <f t="shared" ca="1" si="5"/>
        <v>#NAME?</v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/>
      <c r="AN170" s="33" t="str">
        <f t="shared" si="29"/>
        <v>0-day</v>
      </c>
      <c r="AO170" s="33" t="str">
        <f t="shared" si="9"/>
        <v>0-day</v>
      </c>
      <c r="AP170" s="33" t="str">
        <f t="shared" si="10"/>
        <v>0-day</v>
      </c>
      <c r="AQ170" s="33" t="str">
        <f t="shared" si="11"/>
        <v>0-day</v>
      </c>
      <c r="AR170" s="4"/>
      <c r="AS170" s="34">
        <f t="shared" si="12"/>
        <v>168</v>
      </c>
      <c r="AT170" s="35" t="str">
        <f t="shared" si="27"/>
        <v>GMIUT/2026/08/0116</v>
      </c>
      <c r="AU170" s="35" t="e">
        <f t="shared" ca="1" si="13"/>
        <v>#NAME?</v>
      </c>
      <c r="AV170" s="35" t="e">
        <f t="shared" ca="1" si="14"/>
        <v>#NAME?</v>
      </c>
      <c r="AW170" s="34" t="e">
        <f t="shared" ca="1" si="15"/>
        <v>#NAME?</v>
      </c>
      <c r="AX170" s="35" t="e">
        <f t="shared" ca="1" si="16"/>
        <v>#NAME?</v>
      </c>
      <c r="AY170" s="34" t="str">
        <f t="shared" si="17"/>
        <v>0000-679080</v>
      </c>
      <c r="AZ170" s="36" t="e">
        <f t="shared" ca="1" si="18"/>
        <v>#NAME?</v>
      </c>
      <c r="BA170" s="35" t="e">
        <f t="shared" ca="1" si="19"/>
        <v>#NAME?</v>
      </c>
      <c r="BB170" s="37" t="e">
        <f t="shared" ca="1" si="20"/>
        <v>#NAME?</v>
      </c>
      <c r="BC170" s="38" t="e">
        <f t="shared" ca="1" si="21"/>
        <v>#NAME?</v>
      </c>
      <c r="BD170" s="38" t="e">
        <f t="shared" ca="1" si="22"/>
        <v>#NAME?</v>
      </c>
      <c r="BE170" s="35" t="e">
        <f t="shared" ca="1" si="23"/>
        <v>#NAME?</v>
      </c>
      <c r="BF170" s="36" t="e">
        <f t="shared" ca="1" si="24"/>
        <v>#NAME?</v>
      </c>
      <c r="BG170" s="36" t="e">
        <f t="shared" ca="1" si="25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4.5" x14ac:dyDescent="0.35">
      <c r="A171" s="19">
        <f t="shared" si="0"/>
        <v>169</v>
      </c>
      <c r="B171" s="20">
        <v>46257</v>
      </c>
      <c r="C171" s="62" t="s">
        <v>742</v>
      </c>
      <c r="D171" s="43" t="s">
        <v>743</v>
      </c>
      <c r="E171" s="23" t="s">
        <v>744</v>
      </c>
      <c r="F171" s="24">
        <v>1</v>
      </c>
      <c r="G171" s="24" t="s">
        <v>60</v>
      </c>
      <c r="H171" s="19" t="str">
        <f t="shared" si="1"/>
        <v>WAITING</v>
      </c>
      <c r="I171" s="24" t="s">
        <v>745</v>
      </c>
      <c r="J171" s="25" t="s">
        <v>746</v>
      </c>
      <c r="K171" s="25" t="s">
        <v>123</v>
      </c>
      <c r="L171" s="25">
        <v>2077726</v>
      </c>
      <c r="M171" s="19"/>
      <c r="N171" s="24" t="s">
        <v>74</v>
      </c>
      <c r="O171" s="24" t="s">
        <v>747</v>
      </c>
      <c r="P171" s="24" t="s">
        <v>431</v>
      </c>
      <c r="Q171" s="24" t="s">
        <v>103</v>
      </c>
      <c r="R171" s="21" t="s">
        <v>748</v>
      </c>
      <c r="S171" s="20">
        <v>46258</v>
      </c>
      <c r="T171" s="21">
        <v>1000022403</v>
      </c>
      <c r="U171" s="48"/>
      <c r="V171" s="19"/>
      <c r="W171" s="19"/>
      <c r="X171" s="28"/>
      <c r="Y171" s="28" t="str">
        <f t="shared" si="2"/>
        <v>WAITING</v>
      </c>
      <c r="Z171" s="28"/>
      <c r="AA171" s="28"/>
      <c r="AB171" s="19" t="str">
        <f t="shared" si="3"/>
        <v>WAITING</v>
      </c>
      <c r="AC171" s="19"/>
      <c r="AD171" s="28"/>
      <c r="AE171" s="28"/>
      <c r="AF171" s="28" t="str">
        <f t="shared" si="4"/>
        <v>WAITING</v>
      </c>
      <c r="AG171" s="28"/>
      <c r="AH171" s="31"/>
      <c r="AI171" s="31" t="e">
        <f t="shared" ca="1" si="5"/>
        <v>#NAME?</v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/>
      <c r="AN171" s="33" t="str">
        <f t="shared" si="29"/>
        <v>0-day</v>
      </c>
      <c r="AO171" s="33" t="str">
        <f t="shared" si="9"/>
        <v>0-day</v>
      </c>
      <c r="AP171" s="33" t="str">
        <f t="shared" si="10"/>
        <v>0-day</v>
      </c>
      <c r="AQ171" s="33" t="str">
        <f t="shared" si="11"/>
        <v>0-day</v>
      </c>
      <c r="AR171" s="4"/>
      <c r="AS171" s="34">
        <f t="shared" si="12"/>
        <v>169</v>
      </c>
      <c r="AT171" s="35" t="str">
        <f t="shared" si="27"/>
        <v>GMIUT/2026/08/0117</v>
      </c>
      <c r="AU171" s="35" t="e">
        <f t="shared" ca="1" si="13"/>
        <v>#NAME?</v>
      </c>
      <c r="AV171" s="35" t="e">
        <f t="shared" ca="1" si="14"/>
        <v>#NAME?</v>
      </c>
      <c r="AW171" s="34" t="e">
        <f t="shared" ca="1" si="15"/>
        <v>#NAME?</v>
      </c>
      <c r="AX171" s="35" t="e">
        <f t="shared" ca="1" si="16"/>
        <v>#NAME?</v>
      </c>
      <c r="AY171" s="34" t="str">
        <f t="shared" si="17"/>
        <v>0000-679081</v>
      </c>
      <c r="AZ171" s="36" t="e">
        <f t="shared" ca="1" si="18"/>
        <v>#NAME?</v>
      </c>
      <c r="BA171" s="35" t="e">
        <f t="shared" ca="1" si="19"/>
        <v>#NAME?</v>
      </c>
      <c r="BB171" s="37" t="e">
        <f t="shared" ca="1" si="20"/>
        <v>#NAME?</v>
      </c>
      <c r="BC171" s="38" t="e">
        <f t="shared" ca="1" si="21"/>
        <v>#NAME?</v>
      </c>
      <c r="BD171" s="38" t="e">
        <f t="shared" ca="1" si="22"/>
        <v>#NAME?</v>
      </c>
      <c r="BE171" s="35" t="e">
        <f t="shared" ca="1" si="23"/>
        <v>#NAME?</v>
      </c>
      <c r="BF171" s="36" t="e">
        <f t="shared" ca="1" si="24"/>
        <v>#NAME?</v>
      </c>
      <c r="BG171" s="36" t="e">
        <f t="shared" ca="1" si="25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4.5" x14ac:dyDescent="0.35">
      <c r="A172" s="19">
        <f t="shared" si="0"/>
        <v>170</v>
      </c>
      <c r="B172" s="20">
        <v>46257</v>
      </c>
      <c r="C172" s="62" t="s">
        <v>742</v>
      </c>
      <c r="D172" s="43" t="s">
        <v>148</v>
      </c>
      <c r="E172" s="23" t="s">
        <v>397</v>
      </c>
      <c r="F172" s="24">
        <v>1</v>
      </c>
      <c r="G172" s="24" t="s">
        <v>60</v>
      </c>
      <c r="H172" s="19" t="str">
        <f t="shared" si="1"/>
        <v>WAITING</v>
      </c>
      <c r="I172" s="24" t="s">
        <v>745</v>
      </c>
      <c r="J172" s="25" t="s">
        <v>746</v>
      </c>
      <c r="K172" s="25" t="s">
        <v>123</v>
      </c>
      <c r="L172" s="25">
        <v>2077726</v>
      </c>
      <c r="M172" s="19"/>
      <c r="N172" s="24" t="s">
        <v>74</v>
      </c>
      <c r="O172" s="24" t="s">
        <v>747</v>
      </c>
      <c r="P172" s="24" t="s">
        <v>431</v>
      </c>
      <c r="Q172" s="24" t="s">
        <v>103</v>
      </c>
      <c r="R172" s="21" t="s">
        <v>748</v>
      </c>
      <c r="S172" s="20">
        <v>46258</v>
      </c>
      <c r="T172" s="21">
        <v>1000022403</v>
      </c>
      <c r="U172" s="48"/>
      <c r="V172" s="19"/>
      <c r="W172" s="19"/>
      <c r="X172" s="28"/>
      <c r="Y172" s="28" t="str">
        <f t="shared" si="2"/>
        <v>WAITING</v>
      </c>
      <c r="Z172" s="28"/>
      <c r="AA172" s="28"/>
      <c r="AB172" s="19" t="str">
        <f t="shared" si="3"/>
        <v>WAITING</v>
      </c>
      <c r="AC172" s="19"/>
      <c r="AD172" s="28"/>
      <c r="AE172" s="28"/>
      <c r="AF172" s="28" t="str">
        <f t="shared" si="4"/>
        <v>WAITING</v>
      </c>
      <c r="AG172" s="28"/>
      <c r="AH172" s="31"/>
      <c r="AI172" s="31" t="e">
        <f t="shared" ca="1" si="5"/>
        <v>#NAME?</v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/>
      <c r="AN172" s="33" t="str">
        <f t="shared" si="29"/>
        <v>0-day</v>
      </c>
      <c r="AO172" s="33" t="str">
        <f t="shared" si="9"/>
        <v>0-day</v>
      </c>
      <c r="AP172" s="33" t="str">
        <f t="shared" si="10"/>
        <v>0-day</v>
      </c>
      <c r="AQ172" s="33" t="str">
        <f t="shared" si="11"/>
        <v>0-day</v>
      </c>
      <c r="AR172" s="4"/>
      <c r="AS172" s="34">
        <f t="shared" si="12"/>
        <v>170</v>
      </c>
      <c r="AT172" s="35" t="str">
        <f t="shared" si="27"/>
        <v>GMIUT/2026/08/0117</v>
      </c>
      <c r="AU172" s="35" t="e">
        <f t="shared" ca="1" si="13"/>
        <v>#NAME?</v>
      </c>
      <c r="AV172" s="35" t="e">
        <f t="shared" ca="1" si="14"/>
        <v>#NAME?</v>
      </c>
      <c r="AW172" s="34" t="e">
        <f t="shared" ca="1" si="15"/>
        <v>#NAME?</v>
      </c>
      <c r="AX172" s="35" t="e">
        <f t="shared" ca="1" si="16"/>
        <v>#NAME?</v>
      </c>
      <c r="AY172" s="34" t="str">
        <f t="shared" si="17"/>
        <v>0000-679081</v>
      </c>
      <c r="AZ172" s="36" t="e">
        <f t="shared" ca="1" si="18"/>
        <v>#NAME?</v>
      </c>
      <c r="BA172" s="35" t="e">
        <f t="shared" ca="1" si="19"/>
        <v>#NAME?</v>
      </c>
      <c r="BB172" s="37" t="e">
        <f t="shared" ca="1" si="20"/>
        <v>#NAME?</v>
      </c>
      <c r="BC172" s="38" t="e">
        <f t="shared" ca="1" si="21"/>
        <v>#NAME?</v>
      </c>
      <c r="BD172" s="38" t="e">
        <f t="shared" ca="1" si="22"/>
        <v>#NAME?</v>
      </c>
      <c r="BE172" s="35" t="e">
        <f t="shared" ca="1" si="23"/>
        <v>#NAME?</v>
      </c>
      <c r="BF172" s="36" t="e">
        <f t="shared" ca="1" si="24"/>
        <v>#NAME?</v>
      </c>
      <c r="BG172" s="36" t="e">
        <f t="shared" ca="1" si="25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4.5" x14ac:dyDescent="0.35">
      <c r="A173" s="19">
        <f t="shared" si="0"/>
        <v>171</v>
      </c>
      <c r="B173" s="20">
        <v>46257</v>
      </c>
      <c r="C173" s="62" t="s">
        <v>742</v>
      </c>
      <c r="D173" s="43" t="s">
        <v>749</v>
      </c>
      <c r="E173" s="23" t="s">
        <v>750</v>
      </c>
      <c r="F173" s="24">
        <v>1</v>
      </c>
      <c r="G173" s="24" t="s">
        <v>60</v>
      </c>
      <c r="H173" s="19" t="str">
        <f t="shared" si="1"/>
        <v>WAITING</v>
      </c>
      <c r="I173" s="24" t="s">
        <v>745</v>
      </c>
      <c r="J173" s="25" t="s">
        <v>746</v>
      </c>
      <c r="K173" s="25" t="s">
        <v>123</v>
      </c>
      <c r="L173" s="25">
        <v>2077726</v>
      </c>
      <c r="M173" s="19"/>
      <c r="N173" s="24" t="s">
        <v>74</v>
      </c>
      <c r="O173" s="24" t="s">
        <v>747</v>
      </c>
      <c r="P173" s="24" t="s">
        <v>431</v>
      </c>
      <c r="Q173" s="24" t="s">
        <v>103</v>
      </c>
      <c r="R173" s="21" t="s">
        <v>748</v>
      </c>
      <c r="S173" s="20">
        <v>46258</v>
      </c>
      <c r="T173" s="21">
        <v>1000022403</v>
      </c>
      <c r="U173" s="48"/>
      <c r="V173" s="19"/>
      <c r="W173" s="19"/>
      <c r="X173" s="28"/>
      <c r="Y173" s="28" t="str">
        <f t="shared" si="2"/>
        <v>WAITING</v>
      </c>
      <c r="Z173" s="28"/>
      <c r="AA173" s="28"/>
      <c r="AB173" s="19" t="str">
        <f t="shared" si="3"/>
        <v>WAITING</v>
      </c>
      <c r="AC173" s="19"/>
      <c r="AD173" s="28"/>
      <c r="AE173" s="28"/>
      <c r="AF173" s="28" t="str">
        <f t="shared" si="4"/>
        <v>WAITING</v>
      </c>
      <c r="AG173" s="28"/>
      <c r="AH173" s="31"/>
      <c r="AI173" s="31" t="e">
        <f t="shared" ca="1" si="5"/>
        <v>#NAME?</v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/>
      <c r="AN173" s="33" t="str">
        <f t="shared" si="29"/>
        <v>0-day</v>
      </c>
      <c r="AO173" s="33" t="str">
        <f t="shared" si="9"/>
        <v>0-day</v>
      </c>
      <c r="AP173" s="33" t="str">
        <f t="shared" si="10"/>
        <v>0-day</v>
      </c>
      <c r="AQ173" s="33" t="str">
        <f t="shared" si="11"/>
        <v>0-day</v>
      </c>
      <c r="AR173" s="4"/>
      <c r="AS173" s="34">
        <f t="shared" si="12"/>
        <v>171</v>
      </c>
      <c r="AT173" s="35" t="str">
        <f t="shared" si="27"/>
        <v>GMIUT/2026/08/0117</v>
      </c>
      <c r="AU173" s="35" t="e">
        <f t="shared" ca="1" si="13"/>
        <v>#NAME?</v>
      </c>
      <c r="AV173" s="35" t="e">
        <f t="shared" ca="1" si="14"/>
        <v>#NAME?</v>
      </c>
      <c r="AW173" s="34" t="e">
        <f t="shared" ca="1" si="15"/>
        <v>#NAME?</v>
      </c>
      <c r="AX173" s="35" t="e">
        <f t="shared" ca="1" si="16"/>
        <v>#NAME?</v>
      </c>
      <c r="AY173" s="34" t="str">
        <f t="shared" si="17"/>
        <v>0000-679081</v>
      </c>
      <c r="AZ173" s="36" t="e">
        <f t="shared" ca="1" si="18"/>
        <v>#NAME?</v>
      </c>
      <c r="BA173" s="35" t="e">
        <f t="shared" ca="1" si="19"/>
        <v>#NAME?</v>
      </c>
      <c r="BB173" s="37" t="e">
        <f t="shared" ca="1" si="20"/>
        <v>#NAME?</v>
      </c>
      <c r="BC173" s="38" t="e">
        <f t="shared" ca="1" si="21"/>
        <v>#NAME?</v>
      </c>
      <c r="BD173" s="38" t="e">
        <f t="shared" ca="1" si="22"/>
        <v>#NAME?</v>
      </c>
      <c r="BE173" s="35" t="e">
        <f t="shared" ca="1" si="23"/>
        <v>#NAME?</v>
      </c>
      <c r="BF173" s="36" t="e">
        <f t="shared" ca="1" si="24"/>
        <v>#NAME?</v>
      </c>
      <c r="BG173" s="36" t="e">
        <f t="shared" ca="1" si="25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4.5" x14ac:dyDescent="0.35">
      <c r="A174" s="19">
        <f t="shared" si="0"/>
        <v>172</v>
      </c>
      <c r="B174" s="20">
        <v>46258</v>
      </c>
      <c r="C174" s="62" t="s">
        <v>751</v>
      </c>
      <c r="D174" s="43" t="s">
        <v>752</v>
      </c>
      <c r="E174" s="23" t="s">
        <v>753</v>
      </c>
      <c r="F174" s="24">
        <v>1</v>
      </c>
      <c r="G174" s="24" t="s">
        <v>60</v>
      </c>
      <c r="H174" s="19" t="str">
        <f t="shared" si="1"/>
        <v>WAITING</v>
      </c>
      <c r="I174" s="24" t="s">
        <v>754</v>
      </c>
      <c r="J174" s="25" t="s">
        <v>121</v>
      </c>
      <c r="K174" s="25" t="s">
        <v>755</v>
      </c>
      <c r="L174" s="19"/>
      <c r="M174" s="19"/>
      <c r="N174" s="24" t="s">
        <v>756</v>
      </c>
      <c r="O174" s="24" t="s">
        <v>65</v>
      </c>
      <c r="P174" s="24" t="s">
        <v>757</v>
      </c>
      <c r="Q174" s="24" t="s">
        <v>103</v>
      </c>
      <c r="R174" s="21" t="s">
        <v>758</v>
      </c>
      <c r="S174" s="20">
        <v>46259</v>
      </c>
      <c r="T174" s="21">
        <v>1000022404</v>
      </c>
      <c r="U174" s="48"/>
      <c r="V174" s="19"/>
      <c r="W174" s="19"/>
      <c r="X174" s="28"/>
      <c r="Y174" s="28" t="str">
        <f t="shared" si="2"/>
        <v>WAITING</v>
      </c>
      <c r="Z174" s="28"/>
      <c r="AA174" s="28"/>
      <c r="AB174" s="19" t="str">
        <f t="shared" si="3"/>
        <v>WAITING</v>
      </c>
      <c r="AC174" s="19"/>
      <c r="AD174" s="28"/>
      <c r="AE174" s="28"/>
      <c r="AF174" s="28" t="str">
        <f t="shared" si="4"/>
        <v>WAITING</v>
      </c>
      <c r="AG174" s="28"/>
      <c r="AH174" s="31"/>
      <c r="AI174" s="31" t="e">
        <f t="shared" ca="1" si="5"/>
        <v>#NAME?</v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/>
      <c r="AN174" s="33" t="str">
        <f t="shared" si="29"/>
        <v>0-day</v>
      </c>
      <c r="AO174" s="33" t="str">
        <f t="shared" si="9"/>
        <v>0-day</v>
      </c>
      <c r="AP174" s="33" t="str">
        <f t="shared" si="10"/>
        <v>0-day</v>
      </c>
      <c r="AQ174" s="33" t="str">
        <f t="shared" si="11"/>
        <v>0-day</v>
      </c>
      <c r="AR174" s="4"/>
      <c r="AS174" s="34">
        <f t="shared" si="12"/>
        <v>172</v>
      </c>
      <c r="AT174" s="35" t="str">
        <f t="shared" si="27"/>
        <v>GMIUT/2026/08/0118</v>
      </c>
      <c r="AU174" s="35" t="e">
        <f t="shared" ca="1" si="13"/>
        <v>#NAME?</v>
      </c>
      <c r="AV174" s="35" t="e">
        <f t="shared" ca="1" si="14"/>
        <v>#NAME?</v>
      </c>
      <c r="AW174" s="34" t="e">
        <f t="shared" ca="1" si="15"/>
        <v>#NAME?</v>
      </c>
      <c r="AX174" s="35" t="e">
        <f t="shared" ca="1" si="16"/>
        <v>#NAME?</v>
      </c>
      <c r="AY174" s="34" t="str">
        <f t="shared" si="17"/>
        <v>0000-679204</v>
      </c>
      <c r="AZ174" s="36" t="e">
        <f t="shared" ca="1" si="18"/>
        <v>#NAME?</v>
      </c>
      <c r="BA174" s="35" t="e">
        <f t="shared" ca="1" si="19"/>
        <v>#NAME?</v>
      </c>
      <c r="BB174" s="37" t="e">
        <f t="shared" ca="1" si="20"/>
        <v>#NAME?</v>
      </c>
      <c r="BC174" s="38" t="e">
        <f t="shared" ca="1" si="21"/>
        <v>#NAME?</v>
      </c>
      <c r="BD174" s="38" t="e">
        <f t="shared" ca="1" si="22"/>
        <v>#NAME?</v>
      </c>
      <c r="BE174" s="35" t="e">
        <f t="shared" ca="1" si="23"/>
        <v>#NAME?</v>
      </c>
      <c r="BF174" s="36" t="e">
        <f t="shared" ca="1" si="24"/>
        <v>#NAME?</v>
      </c>
      <c r="BG174" s="36" t="e">
        <f t="shared" ca="1" si="25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4.5" x14ac:dyDescent="0.35">
      <c r="A175" s="19">
        <f t="shared" si="0"/>
        <v>173</v>
      </c>
      <c r="B175" s="20">
        <v>46258</v>
      </c>
      <c r="C175" s="62" t="s">
        <v>751</v>
      </c>
      <c r="D175" s="43" t="s">
        <v>154</v>
      </c>
      <c r="E175" s="23" t="s">
        <v>155</v>
      </c>
      <c r="F175" s="24">
        <v>2</v>
      </c>
      <c r="G175" s="24" t="s">
        <v>60</v>
      </c>
      <c r="H175" s="19" t="str">
        <f t="shared" si="1"/>
        <v>WAITING</v>
      </c>
      <c r="I175" s="24" t="s">
        <v>754</v>
      </c>
      <c r="J175" s="25" t="s">
        <v>121</v>
      </c>
      <c r="K175" s="25" t="s">
        <v>755</v>
      </c>
      <c r="L175" s="19"/>
      <c r="M175" s="19"/>
      <c r="N175" s="24" t="s">
        <v>756</v>
      </c>
      <c r="O175" s="24" t="s">
        <v>65</v>
      </c>
      <c r="P175" s="24" t="s">
        <v>757</v>
      </c>
      <c r="Q175" s="24" t="s">
        <v>103</v>
      </c>
      <c r="R175" s="21" t="s">
        <v>758</v>
      </c>
      <c r="S175" s="20">
        <v>46259</v>
      </c>
      <c r="T175" s="21">
        <v>1000022404</v>
      </c>
      <c r="U175" s="48"/>
      <c r="V175" s="19"/>
      <c r="W175" s="19"/>
      <c r="X175" s="28"/>
      <c r="Y175" s="28" t="str">
        <f t="shared" si="2"/>
        <v>WAITING</v>
      </c>
      <c r="Z175" s="28"/>
      <c r="AA175" s="28"/>
      <c r="AB175" s="19" t="str">
        <f t="shared" si="3"/>
        <v>WAITING</v>
      </c>
      <c r="AC175" s="19"/>
      <c r="AD175" s="28"/>
      <c r="AE175" s="28"/>
      <c r="AF175" s="28" t="str">
        <f t="shared" si="4"/>
        <v>WAITING</v>
      </c>
      <c r="AG175" s="28"/>
      <c r="AH175" s="31"/>
      <c r="AI175" s="31" t="e">
        <f t="shared" ca="1" si="5"/>
        <v>#NAME?</v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/>
      <c r="AN175" s="33" t="str">
        <f t="shared" si="29"/>
        <v>0-day</v>
      </c>
      <c r="AO175" s="33" t="str">
        <f t="shared" si="9"/>
        <v>0-day</v>
      </c>
      <c r="AP175" s="33" t="str">
        <f t="shared" si="10"/>
        <v>0-day</v>
      </c>
      <c r="AQ175" s="33" t="str">
        <f t="shared" si="11"/>
        <v>0-day</v>
      </c>
      <c r="AR175" s="4"/>
      <c r="AS175" s="34">
        <f t="shared" si="12"/>
        <v>173</v>
      </c>
      <c r="AT175" s="35" t="str">
        <f t="shared" si="27"/>
        <v>GMIUT/2026/08/0118</v>
      </c>
      <c r="AU175" s="35" t="e">
        <f t="shared" ca="1" si="13"/>
        <v>#NAME?</v>
      </c>
      <c r="AV175" s="35" t="e">
        <f t="shared" ca="1" si="14"/>
        <v>#NAME?</v>
      </c>
      <c r="AW175" s="34" t="e">
        <f t="shared" ca="1" si="15"/>
        <v>#NAME?</v>
      </c>
      <c r="AX175" s="35" t="e">
        <f t="shared" ca="1" si="16"/>
        <v>#NAME?</v>
      </c>
      <c r="AY175" s="34" t="str">
        <f t="shared" si="17"/>
        <v>0000-679204</v>
      </c>
      <c r="AZ175" s="36" t="e">
        <f t="shared" ca="1" si="18"/>
        <v>#NAME?</v>
      </c>
      <c r="BA175" s="35" t="e">
        <f t="shared" ca="1" si="19"/>
        <v>#NAME?</v>
      </c>
      <c r="BB175" s="37" t="e">
        <f t="shared" ca="1" si="20"/>
        <v>#NAME?</v>
      </c>
      <c r="BC175" s="38" t="e">
        <f t="shared" ca="1" si="21"/>
        <v>#NAME?</v>
      </c>
      <c r="BD175" s="38" t="e">
        <f t="shared" ca="1" si="22"/>
        <v>#NAME?</v>
      </c>
      <c r="BE175" s="35" t="e">
        <f t="shared" ca="1" si="23"/>
        <v>#NAME?</v>
      </c>
      <c r="BF175" s="36" t="e">
        <f t="shared" ca="1" si="24"/>
        <v>#NAME?</v>
      </c>
      <c r="BG175" s="36" t="e">
        <f t="shared" ca="1" si="25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4.5" x14ac:dyDescent="0.35">
      <c r="A176" s="19">
        <f t="shared" si="0"/>
        <v>174</v>
      </c>
      <c r="B176" s="20">
        <v>46258</v>
      </c>
      <c r="C176" s="62" t="s">
        <v>751</v>
      </c>
      <c r="D176" s="43" t="s">
        <v>727</v>
      </c>
      <c r="E176" s="23" t="s">
        <v>728</v>
      </c>
      <c r="F176" s="24">
        <v>1</v>
      </c>
      <c r="G176" s="24" t="s">
        <v>60</v>
      </c>
      <c r="H176" s="19" t="str">
        <f t="shared" si="1"/>
        <v>WAITING</v>
      </c>
      <c r="I176" s="24" t="s">
        <v>754</v>
      </c>
      <c r="J176" s="25" t="s">
        <v>121</v>
      </c>
      <c r="K176" s="25" t="s">
        <v>755</v>
      </c>
      <c r="L176" s="19"/>
      <c r="M176" s="19"/>
      <c r="N176" s="24" t="s">
        <v>756</v>
      </c>
      <c r="O176" s="24" t="s">
        <v>65</v>
      </c>
      <c r="P176" s="24" t="s">
        <v>757</v>
      </c>
      <c r="Q176" s="24" t="s">
        <v>103</v>
      </c>
      <c r="R176" s="21" t="s">
        <v>758</v>
      </c>
      <c r="S176" s="20">
        <v>46259</v>
      </c>
      <c r="T176" s="21">
        <v>1000022404</v>
      </c>
      <c r="U176" s="48"/>
      <c r="V176" s="19"/>
      <c r="W176" s="19"/>
      <c r="X176" s="28"/>
      <c r="Y176" s="28" t="str">
        <f t="shared" si="2"/>
        <v>WAITING</v>
      </c>
      <c r="Z176" s="28"/>
      <c r="AA176" s="28"/>
      <c r="AB176" s="19" t="str">
        <f t="shared" si="3"/>
        <v>WAITING</v>
      </c>
      <c r="AC176" s="19"/>
      <c r="AD176" s="28"/>
      <c r="AE176" s="28"/>
      <c r="AF176" s="28" t="str">
        <f t="shared" si="4"/>
        <v>WAITING</v>
      </c>
      <c r="AG176" s="28"/>
      <c r="AH176" s="31"/>
      <c r="AI176" s="31" t="e">
        <f t="shared" ca="1" si="5"/>
        <v>#NAME?</v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/>
      <c r="AN176" s="33" t="str">
        <f t="shared" si="29"/>
        <v>0-day</v>
      </c>
      <c r="AO176" s="33" t="str">
        <f t="shared" si="9"/>
        <v>0-day</v>
      </c>
      <c r="AP176" s="33" t="str">
        <f t="shared" si="10"/>
        <v>0-day</v>
      </c>
      <c r="AQ176" s="33" t="str">
        <f t="shared" si="11"/>
        <v>0-day</v>
      </c>
      <c r="AR176" s="4"/>
      <c r="AS176" s="34">
        <f t="shared" si="12"/>
        <v>174</v>
      </c>
      <c r="AT176" s="35" t="str">
        <f t="shared" si="27"/>
        <v>GMIUT/2026/08/0118</v>
      </c>
      <c r="AU176" s="35" t="e">
        <f t="shared" ca="1" si="13"/>
        <v>#NAME?</v>
      </c>
      <c r="AV176" s="35" t="e">
        <f t="shared" ca="1" si="14"/>
        <v>#NAME?</v>
      </c>
      <c r="AW176" s="34" t="e">
        <f t="shared" ca="1" si="15"/>
        <v>#NAME?</v>
      </c>
      <c r="AX176" s="35" t="e">
        <f t="shared" ca="1" si="16"/>
        <v>#NAME?</v>
      </c>
      <c r="AY176" s="34" t="str">
        <f t="shared" si="17"/>
        <v>0000-679204</v>
      </c>
      <c r="AZ176" s="36" t="e">
        <f t="shared" ca="1" si="18"/>
        <v>#NAME?</v>
      </c>
      <c r="BA176" s="35" t="e">
        <f t="shared" ca="1" si="19"/>
        <v>#NAME?</v>
      </c>
      <c r="BB176" s="37" t="e">
        <f t="shared" ca="1" si="20"/>
        <v>#NAME?</v>
      </c>
      <c r="BC176" s="38" t="e">
        <f t="shared" ca="1" si="21"/>
        <v>#NAME?</v>
      </c>
      <c r="BD176" s="38" t="e">
        <f t="shared" ca="1" si="22"/>
        <v>#NAME?</v>
      </c>
      <c r="BE176" s="35" t="e">
        <f t="shared" ca="1" si="23"/>
        <v>#NAME?</v>
      </c>
      <c r="BF176" s="36" t="e">
        <f t="shared" ca="1" si="24"/>
        <v>#NAME?</v>
      </c>
      <c r="BG176" s="36" t="e">
        <f t="shared" ca="1" si="25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4.5" x14ac:dyDescent="0.35">
      <c r="A177" s="19">
        <f t="shared" si="0"/>
        <v>175</v>
      </c>
      <c r="B177" s="20">
        <v>46258</v>
      </c>
      <c r="C177" s="62" t="s">
        <v>751</v>
      </c>
      <c r="D177" s="43" t="s">
        <v>588</v>
      </c>
      <c r="E177" s="23" t="s">
        <v>589</v>
      </c>
      <c r="F177" s="24">
        <v>1</v>
      </c>
      <c r="G177" s="24" t="s">
        <v>60</v>
      </c>
      <c r="H177" s="19" t="str">
        <f t="shared" si="1"/>
        <v>WAITING</v>
      </c>
      <c r="I177" s="24" t="s">
        <v>754</v>
      </c>
      <c r="J177" s="25" t="s">
        <v>121</v>
      </c>
      <c r="K177" s="25" t="s">
        <v>755</v>
      </c>
      <c r="L177" s="19"/>
      <c r="M177" s="19"/>
      <c r="N177" s="24" t="s">
        <v>756</v>
      </c>
      <c r="O177" s="24" t="s">
        <v>65</v>
      </c>
      <c r="P177" s="24" t="s">
        <v>757</v>
      </c>
      <c r="Q177" s="24" t="s">
        <v>103</v>
      </c>
      <c r="R177" s="21" t="s">
        <v>758</v>
      </c>
      <c r="S177" s="20">
        <v>46259</v>
      </c>
      <c r="T177" s="21">
        <v>1000022404</v>
      </c>
      <c r="U177" s="48"/>
      <c r="V177" s="19"/>
      <c r="W177" s="19"/>
      <c r="X177" s="28"/>
      <c r="Y177" s="28" t="str">
        <f t="shared" si="2"/>
        <v>WAITING</v>
      </c>
      <c r="Z177" s="28"/>
      <c r="AA177" s="28"/>
      <c r="AB177" s="19" t="str">
        <f t="shared" si="3"/>
        <v>WAITING</v>
      </c>
      <c r="AC177" s="19"/>
      <c r="AD177" s="28"/>
      <c r="AE177" s="28"/>
      <c r="AF177" s="28" t="str">
        <f t="shared" si="4"/>
        <v>WAITING</v>
      </c>
      <c r="AG177" s="28"/>
      <c r="AH177" s="31"/>
      <c r="AI177" s="31" t="e">
        <f t="shared" ca="1" si="5"/>
        <v>#NAME?</v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/>
      <c r="AN177" s="33" t="str">
        <f t="shared" si="29"/>
        <v>0-day</v>
      </c>
      <c r="AO177" s="33" t="str">
        <f t="shared" si="9"/>
        <v>0-day</v>
      </c>
      <c r="AP177" s="33" t="str">
        <f t="shared" si="10"/>
        <v>0-day</v>
      </c>
      <c r="AQ177" s="33" t="str">
        <f t="shared" si="11"/>
        <v>0-day</v>
      </c>
      <c r="AR177" s="4"/>
      <c r="AS177" s="34">
        <f t="shared" si="12"/>
        <v>175</v>
      </c>
      <c r="AT177" s="35" t="str">
        <f t="shared" si="27"/>
        <v>GMIUT/2026/08/0118</v>
      </c>
      <c r="AU177" s="35" t="e">
        <f t="shared" ca="1" si="13"/>
        <v>#NAME?</v>
      </c>
      <c r="AV177" s="35" t="e">
        <f t="shared" ca="1" si="14"/>
        <v>#NAME?</v>
      </c>
      <c r="AW177" s="34" t="e">
        <f t="shared" ca="1" si="15"/>
        <v>#NAME?</v>
      </c>
      <c r="AX177" s="35" t="e">
        <f t="shared" ca="1" si="16"/>
        <v>#NAME?</v>
      </c>
      <c r="AY177" s="34" t="str">
        <f t="shared" si="17"/>
        <v>0000-679204</v>
      </c>
      <c r="AZ177" s="36" t="e">
        <f t="shared" ca="1" si="18"/>
        <v>#NAME?</v>
      </c>
      <c r="BA177" s="35" t="e">
        <f t="shared" ca="1" si="19"/>
        <v>#NAME?</v>
      </c>
      <c r="BB177" s="37" t="e">
        <f t="shared" ca="1" si="20"/>
        <v>#NAME?</v>
      </c>
      <c r="BC177" s="38" t="e">
        <f t="shared" ca="1" si="21"/>
        <v>#NAME?</v>
      </c>
      <c r="BD177" s="38" t="e">
        <f t="shared" ca="1" si="22"/>
        <v>#NAME?</v>
      </c>
      <c r="BE177" s="35" t="e">
        <f t="shared" ca="1" si="23"/>
        <v>#NAME?</v>
      </c>
      <c r="BF177" s="36" t="e">
        <f t="shared" ca="1" si="24"/>
        <v>#NAME?</v>
      </c>
      <c r="BG177" s="36" t="e">
        <f t="shared" ca="1" si="25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4.5" x14ac:dyDescent="0.35">
      <c r="A178" s="19">
        <f t="shared" si="0"/>
        <v>176</v>
      </c>
      <c r="B178" s="20">
        <v>46258</v>
      </c>
      <c r="C178" s="62" t="s">
        <v>751</v>
      </c>
      <c r="D178" s="43" t="s">
        <v>554</v>
      </c>
      <c r="E178" s="23" t="s">
        <v>555</v>
      </c>
      <c r="F178" s="24">
        <v>1</v>
      </c>
      <c r="G178" s="24" t="s">
        <v>60</v>
      </c>
      <c r="H178" s="19" t="str">
        <f t="shared" si="1"/>
        <v>WAITING</v>
      </c>
      <c r="I178" s="24" t="s">
        <v>754</v>
      </c>
      <c r="J178" s="25" t="s">
        <v>121</v>
      </c>
      <c r="K178" s="25" t="s">
        <v>755</v>
      </c>
      <c r="L178" s="19"/>
      <c r="M178" s="19"/>
      <c r="N178" s="24" t="s">
        <v>756</v>
      </c>
      <c r="O178" s="24" t="s">
        <v>65</v>
      </c>
      <c r="P178" s="24" t="s">
        <v>757</v>
      </c>
      <c r="Q178" s="24" t="s">
        <v>103</v>
      </c>
      <c r="R178" s="21" t="s">
        <v>758</v>
      </c>
      <c r="S178" s="20">
        <v>46259</v>
      </c>
      <c r="T178" s="21">
        <v>1000022404</v>
      </c>
      <c r="U178" s="48"/>
      <c r="V178" s="19"/>
      <c r="W178" s="19"/>
      <c r="X178" s="28"/>
      <c r="Y178" s="28" t="str">
        <f t="shared" si="2"/>
        <v>WAITING</v>
      </c>
      <c r="Z178" s="28"/>
      <c r="AA178" s="28"/>
      <c r="AB178" s="19" t="str">
        <f t="shared" si="3"/>
        <v>WAITING</v>
      </c>
      <c r="AC178" s="19"/>
      <c r="AD178" s="28"/>
      <c r="AE178" s="28"/>
      <c r="AF178" s="28" t="str">
        <f t="shared" si="4"/>
        <v>WAITING</v>
      </c>
      <c r="AG178" s="28"/>
      <c r="AH178" s="31"/>
      <c r="AI178" s="31" t="e">
        <f t="shared" ca="1" si="5"/>
        <v>#NAME?</v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/>
      <c r="AN178" s="33" t="str">
        <f t="shared" si="29"/>
        <v>0-day</v>
      </c>
      <c r="AO178" s="33" t="str">
        <f t="shared" si="9"/>
        <v>0-day</v>
      </c>
      <c r="AP178" s="33" t="str">
        <f t="shared" si="10"/>
        <v>0-day</v>
      </c>
      <c r="AQ178" s="33" t="str">
        <f t="shared" si="11"/>
        <v>0-day</v>
      </c>
      <c r="AR178" s="4"/>
      <c r="AS178" s="34">
        <f t="shared" si="12"/>
        <v>176</v>
      </c>
      <c r="AT178" s="35" t="str">
        <f t="shared" si="27"/>
        <v>GMIUT/2026/08/0118</v>
      </c>
      <c r="AU178" s="35" t="e">
        <f t="shared" ca="1" si="13"/>
        <v>#NAME?</v>
      </c>
      <c r="AV178" s="35" t="e">
        <f t="shared" ca="1" si="14"/>
        <v>#NAME?</v>
      </c>
      <c r="AW178" s="34" t="e">
        <f t="shared" ca="1" si="15"/>
        <v>#NAME?</v>
      </c>
      <c r="AX178" s="35" t="e">
        <f t="shared" ca="1" si="16"/>
        <v>#NAME?</v>
      </c>
      <c r="AY178" s="34" t="str">
        <f t="shared" si="17"/>
        <v>0000-679204</v>
      </c>
      <c r="AZ178" s="36" t="e">
        <f t="shared" ca="1" si="18"/>
        <v>#NAME?</v>
      </c>
      <c r="BA178" s="35" t="e">
        <f t="shared" ca="1" si="19"/>
        <v>#NAME?</v>
      </c>
      <c r="BB178" s="37" t="e">
        <f t="shared" ca="1" si="20"/>
        <v>#NAME?</v>
      </c>
      <c r="BC178" s="38" t="e">
        <f t="shared" ca="1" si="21"/>
        <v>#NAME?</v>
      </c>
      <c r="BD178" s="38" t="e">
        <f t="shared" ca="1" si="22"/>
        <v>#NAME?</v>
      </c>
      <c r="BE178" s="35" t="e">
        <f t="shared" ca="1" si="23"/>
        <v>#NAME?</v>
      </c>
      <c r="BF178" s="36" t="e">
        <f t="shared" ca="1" si="24"/>
        <v>#NAME?</v>
      </c>
      <c r="BG178" s="36" t="e">
        <f t="shared" ca="1" si="25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4.5" x14ac:dyDescent="0.35">
      <c r="A179" s="19">
        <f t="shared" si="0"/>
        <v>177</v>
      </c>
      <c r="B179" s="20">
        <v>46258</v>
      </c>
      <c r="C179" s="62" t="s">
        <v>751</v>
      </c>
      <c r="D179" s="43" t="s">
        <v>336</v>
      </c>
      <c r="E179" s="23" t="s">
        <v>337</v>
      </c>
      <c r="F179" s="24">
        <v>2</v>
      </c>
      <c r="G179" s="24" t="s">
        <v>60</v>
      </c>
      <c r="H179" s="19" t="str">
        <f t="shared" si="1"/>
        <v>WAITING</v>
      </c>
      <c r="I179" s="24" t="s">
        <v>754</v>
      </c>
      <c r="J179" s="25" t="s">
        <v>121</v>
      </c>
      <c r="K179" s="25" t="s">
        <v>755</v>
      </c>
      <c r="L179" s="19"/>
      <c r="M179" s="19"/>
      <c r="N179" s="24" t="s">
        <v>756</v>
      </c>
      <c r="O179" s="24" t="s">
        <v>65</v>
      </c>
      <c r="P179" s="24" t="s">
        <v>757</v>
      </c>
      <c r="Q179" s="24" t="s">
        <v>103</v>
      </c>
      <c r="R179" s="21" t="s">
        <v>758</v>
      </c>
      <c r="S179" s="20">
        <v>46259</v>
      </c>
      <c r="T179" s="21">
        <v>1000022404</v>
      </c>
      <c r="U179" s="48"/>
      <c r="V179" s="19"/>
      <c r="W179" s="19"/>
      <c r="X179" s="28"/>
      <c r="Y179" s="28" t="str">
        <f t="shared" si="2"/>
        <v>WAITING</v>
      </c>
      <c r="Z179" s="28"/>
      <c r="AA179" s="28"/>
      <c r="AB179" s="19" t="str">
        <f t="shared" si="3"/>
        <v>WAITING</v>
      </c>
      <c r="AC179" s="19"/>
      <c r="AD179" s="28"/>
      <c r="AE179" s="28"/>
      <c r="AF179" s="28" t="str">
        <f t="shared" si="4"/>
        <v>WAITING</v>
      </c>
      <c r="AG179" s="28"/>
      <c r="AH179" s="31"/>
      <c r="AI179" s="31" t="e">
        <f t="shared" ca="1" si="5"/>
        <v>#NAME?</v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/>
      <c r="AN179" s="33" t="str">
        <f t="shared" si="29"/>
        <v>0-day</v>
      </c>
      <c r="AO179" s="33" t="str">
        <f t="shared" si="9"/>
        <v>0-day</v>
      </c>
      <c r="AP179" s="33" t="str">
        <f t="shared" si="10"/>
        <v>0-day</v>
      </c>
      <c r="AQ179" s="33" t="str">
        <f t="shared" si="11"/>
        <v>0-day</v>
      </c>
      <c r="AR179" s="4"/>
      <c r="AS179" s="34">
        <f t="shared" si="12"/>
        <v>177</v>
      </c>
      <c r="AT179" s="35" t="str">
        <f t="shared" si="27"/>
        <v>GMIUT/2026/08/0118</v>
      </c>
      <c r="AU179" s="35" t="e">
        <f t="shared" ca="1" si="13"/>
        <v>#NAME?</v>
      </c>
      <c r="AV179" s="35" t="e">
        <f t="shared" ca="1" si="14"/>
        <v>#NAME?</v>
      </c>
      <c r="AW179" s="34" t="e">
        <f t="shared" ca="1" si="15"/>
        <v>#NAME?</v>
      </c>
      <c r="AX179" s="35" t="e">
        <f t="shared" ca="1" si="16"/>
        <v>#NAME?</v>
      </c>
      <c r="AY179" s="34" t="str">
        <f t="shared" si="17"/>
        <v>0000-679204</v>
      </c>
      <c r="AZ179" s="36" t="e">
        <f t="shared" ca="1" si="18"/>
        <v>#NAME?</v>
      </c>
      <c r="BA179" s="35" t="e">
        <f t="shared" ca="1" si="19"/>
        <v>#NAME?</v>
      </c>
      <c r="BB179" s="37" t="e">
        <f t="shared" ca="1" si="20"/>
        <v>#NAME?</v>
      </c>
      <c r="BC179" s="38" t="e">
        <f t="shared" ca="1" si="21"/>
        <v>#NAME?</v>
      </c>
      <c r="BD179" s="38" t="e">
        <f t="shared" ca="1" si="22"/>
        <v>#NAME?</v>
      </c>
      <c r="BE179" s="35" t="e">
        <f t="shared" ca="1" si="23"/>
        <v>#NAME?</v>
      </c>
      <c r="BF179" s="36" t="e">
        <f t="shared" ca="1" si="24"/>
        <v>#NAME?</v>
      </c>
      <c r="BG179" s="36" t="e">
        <f t="shared" ca="1" si="25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4.5" x14ac:dyDescent="0.35">
      <c r="A180" s="19">
        <f t="shared" si="0"/>
        <v>178</v>
      </c>
      <c r="B180" s="20">
        <v>46258</v>
      </c>
      <c r="C180" s="62" t="s">
        <v>751</v>
      </c>
      <c r="D180" s="43" t="s">
        <v>692</v>
      </c>
      <c r="E180" s="23" t="s">
        <v>693</v>
      </c>
      <c r="F180" s="24">
        <v>2</v>
      </c>
      <c r="G180" s="24" t="s">
        <v>60</v>
      </c>
      <c r="H180" s="19" t="str">
        <f t="shared" si="1"/>
        <v>WAITING</v>
      </c>
      <c r="I180" s="24" t="s">
        <v>754</v>
      </c>
      <c r="J180" s="25" t="s">
        <v>121</v>
      </c>
      <c r="K180" s="25" t="s">
        <v>755</v>
      </c>
      <c r="L180" s="19"/>
      <c r="M180" s="19"/>
      <c r="N180" s="24" t="s">
        <v>756</v>
      </c>
      <c r="O180" s="24" t="s">
        <v>65</v>
      </c>
      <c r="P180" s="24" t="s">
        <v>757</v>
      </c>
      <c r="Q180" s="24" t="s">
        <v>103</v>
      </c>
      <c r="R180" s="21" t="s">
        <v>758</v>
      </c>
      <c r="S180" s="20">
        <v>46259</v>
      </c>
      <c r="T180" s="21">
        <v>1000022404</v>
      </c>
      <c r="U180" s="48"/>
      <c r="V180" s="19"/>
      <c r="W180" s="19"/>
      <c r="X180" s="28"/>
      <c r="Y180" s="28" t="str">
        <f t="shared" si="2"/>
        <v>WAITING</v>
      </c>
      <c r="Z180" s="28"/>
      <c r="AA180" s="28"/>
      <c r="AB180" s="19" t="str">
        <f t="shared" si="3"/>
        <v>WAITING</v>
      </c>
      <c r="AC180" s="19"/>
      <c r="AD180" s="28"/>
      <c r="AE180" s="28"/>
      <c r="AF180" s="28" t="str">
        <f t="shared" si="4"/>
        <v>WAITING</v>
      </c>
      <c r="AG180" s="28"/>
      <c r="AH180" s="31"/>
      <c r="AI180" s="31" t="e">
        <f t="shared" ca="1" si="5"/>
        <v>#NAME?</v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/>
      <c r="AN180" s="33" t="str">
        <f t="shared" si="29"/>
        <v>0-day</v>
      </c>
      <c r="AO180" s="33" t="str">
        <f t="shared" si="9"/>
        <v>0-day</v>
      </c>
      <c r="AP180" s="33" t="str">
        <f t="shared" si="10"/>
        <v>0-day</v>
      </c>
      <c r="AQ180" s="33" t="str">
        <f t="shared" si="11"/>
        <v>0-day</v>
      </c>
      <c r="AR180" s="4"/>
      <c r="AS180" s="34">
        <f t="shared" si="12"/>
        <v>178</v>
      </c>
      <c r="AT180" s="35" t="str">
        <f t="shared" si="27"/>
        <v>GMIUT/2026/08/0118</v>
      </c>
      <c r="AU180" s="35" t="e">
        <f t="shared" ca="1" si="13"/>
        <v>#NAME?</v>
      </c>
      <c r="AV180" s="35" t="e">
        <f t="shared" ca="1" si="14"/>
        <v>#NAME?</v>
      </c>
      <c r="AW180" s="34" t="e">
        <f t="shared" ca="1" si="15"/>
        <v>#NAME?</v>
      </c>
      <c r="AX180" s="35" t="e">
        <f t="shared" ca="1" si="16"/>
        <v>#NAME?</v>
      </c>
      <c r="AY180" s="34" t="str">
        <f t="shared" si="17"/>
        <v>0000-679204</v>
      </c>
      <c r="AZ180" s="36" t="e">
        <f t="shared" ca="1" si="18"/>
        <v>#NAME?</v>
      </c>
      <c r="BA180" s="35" t="e">
        <f t="shared" ca="1" si="19"/>
        <v>#NAME?</v>
      </c>
      <c r="BB180" s="37" t="e">
        <f t="shared" ca="1" si="20"/>
        <v>#NAME?</v>
      </c>
      <c r="BC180" s="38" t="e">
        <f t="shared" ca="1" si="21"/>
        <v>#NAME?</v>
      </c>
      <c r="BD180" s="38" t="e">
        <f t="shared" ca="1" si="22"/>
        <v>#NAME?</v>
      </c>
      <c r="BE180" s="35" t="e">
        <f t="shared" ca="1" si="23"/>
        <v>#NAME?</v>
      </c>
      <c r="BF180" s="36" t="e">
        <f t="shared" ca="1" si="24"/>
        <v>#NAME?</v>
      </c>
      <c r="BG180" s="36" t="e">
        <f t="shared" ca="1" si="25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4.5" x14ac:dyDescent="0.35">
      <c r="A181" s="19">
        <f t="shared" si="0"/>
        <v>179</v>
      </c>
      <c r="B181" s="20">
        <v>46258</v>
      </c>
      <c r="C181" s="62" t="s">
        <v>751</v>
      </c>
      <c r="D181" s="43" t="s">
        <v>338</v>
      </c>
      <c r="E181" s="23" t="s">
        <v>339</v>
      </c>
      <c r="F181" s="24">
        <v>2</v>
      </c>
      <c r="G181" s="24" t="s">
        <v>556</v>
      </c>
      <c r="H181" s="19" t="str">
        <f t="shared" si="1"/>
        <v>WAITING</v>
      </c>
      <c r="I181" s="24" t="s">
        <v>754</v>
      </c>
      <c r="J181" s="25" t="s">
        <v>121</v>
      </c>
      <c r="K181" s="25" t="s">
        <v>755</v>
      </c>
      <c r="L181" s="19"/>
      <c r="M181" s="19"/>
      <c r="N181" s="24" t="s">
        <v>756</v>
      </c>
      <c r="O181" s="24" t="s">
        <v>65</v>
      </c>
      <c r="P181" s="24" t="s">
        <v>757</v>
      </c>
      <c r="Q181" s="24" t="s">
        <v>103</v>
      </c>
      <c r="R181" s="21" t="s">
        <v>758</v>
      </c>
      <c r="S181" s="20">
        <v>46259</v>
      </c>
      <c r="T181" s="21">
        <v>1000022404</v>
      </c>
      <c r="U181" s="48"/>
      <c r="V181" s="19"/>
      <c r="W181" s="19"/>
      <c r="X181" s="28"/>
      <c r="Y181" s="28" t="str">
        <f t="shared" si="2"/>
        <v>WAITING</v>
      </c>
      <c r="Z181" s="28"/>
      <c r="AA181" s="28"/>
      <c r="AB181" s="19" t="str">
        <f t="shared" si="3"/>
        <v>WAITING</v>
      </c>
      <c r="AC181" s="19"/>
      <c r="AD181" s="28"/>
      <c r="AE181" s="28"/>
      <c r="AF181" s="28" t="str">
        <f t="shared" si="4"/>
        <v>WAITING</v>
      </c>
      <c r="AG181" s="28"/>
      <c r="AH181" s="31"/>
      <c r="AI181" s="31" t="e">
        <f t="shared" ca="1" si="5"/>
        <v>#NAME?</v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/>
      <c r="AN181" s="33" t="str">
        <f t="shared" si="29"/>
        <v>0-day</v>
      </c>
      <c r="AO181" s="33" t="str">
        <f t="shared" si="9"/>
        <v>0-day</v>
      </c>
      <c r="AP181" s="33" t="str">
        <f t="shared" si="10"/>
        <v>0-day</v>
      </c>
      <c r="AQ181" s="33" t="str">
        <f t="shared" si="11"/>
        <v>0-day</v>
      </c>
      <c r="AR181" s="4"/>
      <c r="AS181" s="34">
        <f t="shared" si="12"/>
        <v>179</v>
      </c>
      <c r="AT181" s="35" t="str">
        <f t="shared" si="27"/>
        <v>GMIUT/2026/08/0118</v>
      </c>
      <c r="AU181" s="35" t="e">
        <f t="shared" ca="1" si="13"/>
        <v>#NAME?</v>
      </c>
      <c r="AV181" s="35" t="e">
        <f t="shared" ca="1" si="14"/>
        <v>#NAME?</v>
      </c>
      <c r="AW181" s="34" t="e">
        <f t="shared" ca="1" si="15"/>
        <v>#NAME?</v>
      </c>
      <c r="AX181" s="35" t="e">
        <f t="shared" ca="1" si="16"/>
        <v>#NAME?</v>
      </c>
      <c r="AY181" s="34" t="str">
        <f t="shared" si="17"/>
        <v>0000-679204</v>
      </c>
      <c r="AZ181" s="36" t="e">
        <f t="shared" ca="1" si="18"/>
        <v>#NAME?</v>
      </c>
      <c r="BA181" s="35" t="e">
        <f t="shared" ca="1" si="19"/>
        <v>#NAME?</v>
      </c>
      <c r="BB181" s="37" t="e">
        <f t="shared" ca="1" si="20"/>
        <v>#NAME?</v>
      </c>
      <c r="BC181" s="38" t="e">
        <f t="shared" ca="1" si="21"/>
        <v>#NAME?</v>
      </c>
      <c r="BD181" s="38" t="e">
        <f t="shared" ca="1" si="22"/>
        <v>#NAME?</v>
      </c>
      <c r="BE181" s="35" t="e">
        <f t="shared" ca="1" si="23"/>
        <v>#NAME?</v>
      </c>
      <c r="BF181" s="36" t="e">
        <f t="shared" ca="1" si="24"/>
        <v>#NAME?</v>
      </c>
      <c r="BG181" s="36" t="e">
        <f t="shared" ca="1" si="25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4.5" x14ac:dyDescent="0.35">
      <c r="A182" s="19">
        <f t="shared" si="0"/>
        <v>180</v>
      </c>
      <c r="B182" s="20">
        <v>46258</v>
      </c>
      <c r="C182" s="62" t="s">
        <v>751</v>
      </c>
      <c r="D182" s="43" t="s">
        <v>461</v>
      </c>
      <c r="E182" s="23" t="s">
        <v>462</v>
      </c>
      <c r="F182" s="24">
        <v>3</v>
      </c>
      <c r="G182" s="24" t="s">
        <v>556</v>
      </c>
      <c r="H182" s="19" t="str">
        <f t="shared" si="1"/>
        <v>WAITING</v>
      </c>
      <c r="I182" s="24" t="s">
        <v>754</v>
      </c>
      <c r="J182" s="25" t="s">
        <v>121</v>
      </c>
      <c r="K182" s="25" t="s">
        <v>755</v>
      </c>
      <c r="L182" s="19"/>
      <c r="M182" s="19"/>
      <c r="N182" s="24" t="s">
        <v>756</v>
      </c>
      <c r="O182" s="24" t="s">
        <v>65</v>
      </c>
      <c r="P182" s="24" t="s">
        <v>757</v>
      </c>
      <c r="Q182" s="24" t="s">
        <v>103</v>
      </c>
      <c r="R182" s="21" t="s">
        <v>758</v>
      </c>
      <c r="S182" s="20">
        <v>46259</v>
      </c>
      <c r="T182" s="21">
        <v>1000022404</v>
      </c>
      <c r="U182" s="48"/>
      <c r="V182" s="19"/>
      <c r="W182" s="19"/>
      <c r="X182" s="28"/>
      <c r="Y182" s="28" t="str">
        <f t="shared" si="2"/>
        <v>WAITING</v>
      </c>
      <c r="Z182" s="28"/>
      <c r="AA182" s="28"/>
      <c r="AB182" s="19" t="str">
        <f t="shared" si="3"/>
        <v>WAITING</v>
      </c>
      <c r="AC182" s="19"/>
      <c r="AD182" s="28"/>
      <c r="AE182" s="28"/>
      <c r="AF182" s="28" t="str">
        <f t="shared" si="4"/>
        <v>WAITING</v>
      </c>
      <c r="AG182" s="28"/>
      <c r="AH182" s="31"/>
      <c r="AI182" s="31" t="e">
        <f t="shared" ca="1" si="5"/>
        <v>#NAME?</v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/>
      <c r="AN182" s="33" t="str">
        <f t="shared" si="29"/>
        <v>0-day</v>
      </c>
      <c r="AO182" s="33" t="str">
        <f t="shared" si="9"/>
        <v>0-day</v>
      </c>
      <c r="AP182" s="33" t="str">
        <f t="shared" si="10"/>
        <v>0-day</v>
      </c>
      <c r="AQ182" s="33" t="str">
        <f t="shared" si="11"/>
        <v>0-day</v>
      </c>
      <c r="AR182" s="4"/>
      <c r="AS182" s="34">
        <f t="shared" si="12"/>
        <v>180</v>
      </c>
      <c r="AT182" s="35" t="str">
        <f t="shared" si="27"/>
        <v>GMIUT/2026/08/0118</v>
      </c>
      <c r="AU182" s="35" t="e">
        <f t="shared" ca="1" si="13"/>
        <v>#NAME?</v>
      </c>
      <c r="AV182" s="35" t="e">
        <f t="shared" ca="1" si="14"/>
        <v>#NAME?</v>
      </c>
      <c r="AW182" s="34" t="e">
        <f t="shared" ca="1" si="15"/>
        <v>#NAME?</v>
      </c>
      <c r="AX182" s="35" t="e">
        <f t="shared" ca="1" si="16"/>
        <v>#NAME?</v>
      </c>
      <c r="AY182" s="34" t="str">
        <f t="shared" si="17"/>
        <v>0000-679204</v>
      </c>
      <c r="AZ182" s="36" t="e">
        <f t="shared" ca="1" si="18"/>
        <v>#NAME?</v>
      </c>
      <c r="BA182" s="35" t="e">
        <f t="shared" ca="1" si="19"/>
        <v>#NAME?</v>
      </c>
      <c r="BB182" s="37" t="e">
        <f t="shared" ca="1" si="20"/>
        <v>#NAME?</v>
      </c>
      <c r="BC182" s="38" t="e">
        <f t="shared" ca="1" si="21"/>
        <v>#NAME?</v>
      </c>
      <c r="BD182" s="38" t="e">
        <f t="shared" ca="1" si="22"/>
        <v>#NAME?</v>
      </c>
      <c r="BE182" s="35" t="e">
        <f t="shared" ca="1" si="23"/>
        <v>#NAME?</v>
      </c>
      <c r="BF182" s="36" t="e">
        <f t="shared" ca="1" si="24"/>
        <v>#NAME?</v>
      </c>
      <c r="BG182" s="36" t="e">
        <f t="shared" ca="1" si="25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4.5" x14ac:dyDescent="0.35">
      <c r="A183" s="19">
        <f t="shared" si="0"/>
        <v>181</v>
      </c>
      <c r="B183" s="20">
        <v>46258</v>
      </c>
      <c r="C183" s="62" t="s">
        <v>751</v>
      </c>
      <c r="D183" s="43" t="s">
        <v>341</v>
      </c>
      <c r="E183" s="23" t="s">
        <v>342</v>
      </c>
      <c r="F183" s="24">
        <v>2</v>
      </c>
      <c r="G183" s="24" t="s">
        <v>556</v>
      </c>
      <c r="H183" s="19" t="str">
        <f t="shared" si="1"/>
        <v>WAITING</v>
      </c>
      <c r="I183" s="24" t="s">
        <v>754</v>
      </c>
      <c r="J183" s="25" t="s">
        <v>121</v>
      </c>
      <c r="K183" s="25" t="s">
        <v>755</v>
      </c>
      <c r="L183" s="19"/>
      <c r="M183" s="19"/>
      <c r="N183" s="24" t="s">
        <v>756</v>
      </c>
      <c r="O183" s="24" t="s">
        <v>65</v>
      </c>
      <c r="P183" s="24" t="s">
        <v>757</v>
      </c>
      <c r="Q183" s="24" t="s">
        <v>103</v>
      </c>
      <c r="R183" s="21" t="s">
        <v>758</v>
      </c>
      <c r="S183" s="20">
        <v>46259</v>
      </c>
      <c r="T183" s="21">
        <v>1000022404</v>
      </c>
      <c r="U183" s="48"/>
      <c r="V183" s="19"/>
      <c r="W183" s="19"/>
      <c r="X183" s="28"/>
      <c r="Y183" s="28" t="str">
        <f t="shared" si="2"/>
        <v>WAITING</v>
      </c>
      <c r="Z183" s="28"/>
      <c r="AA183" s="28"/>
      <c r="AB183" s="19" t="str">
        <f t="shared" si="3"/>
        <v>WAITING</v>
      </c>
      <c r="AC183" s="19"/>
      <c r="AD183" s="28"/>
      <c r="AE183" s="28"/>
      <c r="AF183" s="28" t="str">
        <f t="shared" si="4"/>
        <v>WAITING</v>
      </c>
      <c r="AG183" s="28"/>
      <c r="AH183" s="31"/>
      <c r="AI183" s="31" t="e">
        <f t="shared" ca="1" si="5"/>
        <v>#NAME?</v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/>
      <c r="AN183" s="33" t="str">
        <f t="shared" si="29"/>
        <v>0-day</v>
      </c>
      <c r="AO183" s="33" t="str">
        <f t="shared" si="9"/>
        <v>0-day</v>
      </c>
      <c r="AP183" s="33" t="str">
        <f t="shared" si="10"/>
        <v>0-day</v>
      </c>
      <c r="AQ183" s="33" t="str">
        <f t="shared" si="11"/>
        <v>0-day</v>
      </c>
      <c r="AR183" s="4"/>
      <c r="AS183" s="34">
        <f t="shared" si="12"/>
        <v>181</v>
      </c>
      <c r="AT183" s="35" t="str">
        <f t="shared" si="27"/>
        <v>GMIUT/2026/08/0118</v>
      </c>
      <c r="AU183" s="35" t="e">
        <f t="shared" ca="1" si="13"/>
        <v>#NAME?</v>
      </c>
      <c r="AV183" s="35" t="e">
        <f t="shared" ca="1" si="14"/>
        <v>#NAME?</v>
      </c>
      <c r="AW183" s="34" t="e">
        <f t="shared" ca="1" si="15"/>
        <v>#NAME?</v>
      </c>
      <c r="AX183" s="35" t="e">
        <f t="shared" ca="1" si="16"/>
        <v>#NAME?</v>
      </c>
      <c r="AY183" s="34" t="str">
        <f t="shared" si="17"/>
        <v>0000-679204</v>
      </c>
      <c r="AZ183" s="36" t="e">
        <f t="shared" ca="1" si="18"/>
        <v>#NAME?</v>
      </c>
      <c r="BA183" s="35" t="e">
        <f t="shared" ca="1" si="19"/>
        <v>#NAME?</v>
      </c>
      <c r="BB183" s="37" t="e">
        <f t="shared" ca="1" si="20"/>
        <v>#NAME?</v>
      </c>
      <c r="BC183" s="38" t="e">
        <f t="shared" ca="1" si="21"/>
        <v>#NAME?</v>
      </c>
      <c r="BD183" s="38" t="e">
        <f t="shared" ca="1" si="22"/>
        <v>#NAME?</v>
      </c>
      <c r="BE183" s="35" t="e">
        <f t="shared" ca="1" si="23"/>
        <v>#NAME?</v>
      </c>
      <c r="BF183" s="36" t="e">
        <f t="shared" ca="1" si="24"/>
        <v>#NAME?</v>
      </c>
      <c r="BG183" s="36" t="e">
        <f t="shared" ca="1" si="25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4.5" x14ac:dyDescent="0.35">
      <c r="A184" s="19">
        <f t="shared" si="0"/>
        <v>182</v>
      </c>
      <c r="B184" s="20">
        <v>46258</v>
      </c>
      <c r="C184" s="62" t="s">
        <v>751</v>
      </c>
      <c r="D184" s="43" t="s">
        <v>759</v>
      </c>
      <c r="E184" s="23" t="s">
        <v>760</v>
      </c>
      <c r="F184" s="24">
        <v>1</v>
      </c>
      <c r="G184" s="24" t="s">
        <v>60</v>
      </c>
      <c r="H184" s="19" t="str">
        <f t="shared" si="1"/>
        <v>WAITING</v>
      </c>
      <c r="I184" s="24" t="s">
        <v>754</v>
      </c>
      <c r="J184" s="25" t="s">
        <v>121</v>
      </c>
      <c r="K184" s="25" t="s">
        <v>755</v>
      </c>
      <c r="L184" s="19"/>
      <c r="M184" s="19"/>
      <c r="N184" s="24" t="s">
        <v>756</v>
      </c>
      <c r="O184" s="24" t="s">
        <v>65</v>
      </c>
      <c r="P184" s="24" t="s">
        <v>757</v>
      </c>
      <c r="Q184" s="24" t="s">
        <v>103</v>
      </c>
      <c r="R184" s="21" t="s">
        <v>758</v>
      </c>
      <c r="S184" s="20">
        <v>46259</v>
      </c>
      <c r="T184" s="21">
        <v>1000022404</v>
      </c>
      <c r="U184" s="48"/>
      <c r="V184" s="19"/>
      <c r="W184" s="19"/>
      <c r="X184" s="28"/>
      <c r="Y184" s="28" t="str">
        <f t="shared" si="2"/>
        <v>WAITING</v>
      </c>
      <c r="Z184" s="28"/>
      <c r="AA184" s="28"/>
      <c r="AB184" s="19" t="str">
        <f t="shared" si="3"/>
        <v>WAITING</v>
      </c>
      <c r="AC184" s="19"/>
      <c r="AD184" s="28"/>
      <c r="AE184" s="28"/>
      <c r="AF184" s="28" t="str">
        <f t="shared" si="4"/>
        <v>WAITING</v>
      </c>
      <c r="AG184" s="28"/>
      <c r="AH184" s="31"/>
      <c r="AI184" s="31" t="e">
        <f t="shared" ca="1" si="5"/>
        <v>#NAME?</v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/>
      <c r="AN184" s="33" t="str">
        <f t="shared" si="29"/>
        <v>0-day</v>
      </c>
      <c r="AO184" s="33" t="str">
        <f t="shared" si="9"/>
        <v>0-day</v>
      </c>
      <c r="AP184" s="33" t="str">
        <f t="shared" si="10"/>
        <v>0-day</v>
      </c>
      <c r="AQ184" s="33" t="str">
        <f t="shared" si="11"/>
        <v>0-day</v>
      </c>
      <c r="AR184" s="4"/>
      <c r="AS184" s="34">
        <f t="shared" si="12"/>
        <v>182</v>
      </c>
      <c r="AT184" s="35" t="str">
        <f t="shared" si="27"/>
        <v>GMIUT/2026/08/0118</v>
      </c>
      <c r="AU184" s="35" t="e">
        <f t="shared" ca="1" si="13"/>
        <v>#NAME?</v>
      </c>
      <c r="AV184" s="35" t="e">
        <f t="shared" ca="1" si="14"/>
        <v>#NAME?</v>
      </c>
      <c r="AW184" s="34" t="e">
        <f t="shared" ca="1" si="15"/>
        <v>#NAME?</v>
      </c>
      <c r="AX184" s="35" t="e">
        <f t="shared" ca="1" si="16"/>
        <v>#NAME?</v>
      </c>
      <c r="AY184" s="34" t="str">
        <f t="shared" si="17"/>
        <v>0000-679204</v>
      </c>
      <c r="AZ184" s="36" t="e">
        <f t="shared" ca="1" si="18"/>
        <v>#NAME?</v>
      </c>
      <c r="BA184" s="35" t="e">
        <f t="shared" ca="1" si="19"/>
        <v>#NAME?</v>
      </c>
      <c r="BB184" s="37" t="e">
        <f t="shared" ca="1" si="20"/>
        <v>#NAME?</v>
      </c>
      <c r="BC184" s="38" t="e">
        <f t="shared" ca="1" si="21"/>
        <v>#NAME?</v>
      </c>
      <c r="BD184" s="38" t="e">
        <f t="shared" ca="1" si="22"/>
        <v>#NAME?</v>
      </c>
      <c r="BE184" s="35" t="e">
        <f t="shared" ca="1" si="23"/>
        <v>#NAME?</v>
      </c>
      <c r="BF184" s="36" t="e">
        <f t="shared" ca="1" si="24"/>
        <v>#NAME?</v>
      </c>
      <c r="BG184" s="36" t="e">
        <f t="shared" ca="1" si="25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4.5" x14ac:dyDescent="0.35">
      <c r="A185" s="19">
        <f t="shared" si="0"/>
        <v>183</v>
      </c>
      <c r="B185" s="20">
        <v>46258</v>
      </c>
      <c r="C185" s="62" t="s">
        <v>751</v>
      </c>
      <c r="D185" s="43" t="s">
        <v>572</v>
      </c>
      <c r="E185" s="23" t="s">
        <v>622</v>
      </c>
      <c r="F185" s="24">
        <v>1</v>
      </c>
      <c r="G185" s="24" t="s">
        <v>60</v>
      </c>
      <c r="H185" s="19" t="str">
        <f t="shared" si="1"/>
        <v>WAITING</v>
      </c>
      <c r="I185" s="24" t="s">
        <v>754</v>
      </c>
      <c r="J185" s="25" t="s">
        <v>121</v>
      </c>
      <c r="K185" s="25" t="s">
        <v>755</v>
      </c>
      <c r="L185" s="19"/>
      <c r="M185" s="19"/>
      <c r="N185" s="24" t="s">
        <v>756</v>
      </c>
      <c r="O185" s="24" t="s">
        <v>65</v>
      </c>
      <c r="P185" s="24" t="s">
        <v>757</v>
      </c>
      <c r="Q185" s="24" t="s">
        <v>103</v>
      </c>
      <c r="R185" s="21" t="s">
        <v>758</v>
      </c>
      <c r="S185" s="20">
        <v>46259</v>
      </c>
      <c r="T185" s="21">
        <v>1000022404</v>
      </c>
      <c r="U185" s="48"/>
      <c r="V185" s="19"/>
      <c r="W185" s="19"/>
      <c r="X185" s="28"/>
      <c r="Y185" s="28" t="str">
        <f t="shared" si="2"/>
        <v>WAITING</v>
      </c>
      <c r="Z185" s="28"/>
      <c r="AA185" s="28"/>
      <c r="AB185" s="19" t="str">
        <f t="shared" si="3"/>
        <v>WAITING</v>
      </c>
      <c r="AC185" s="19"/>
      <c r="AD185" s="28"/>
      <c r="AE185" s="28"/>
      <c r="AF185" s="28" t="str">
        <f t="shared" si="4"/>
        <v>WAITING</v>
      </c>
      <c r="AG185" s="28"/>
      <c r="AH185" s="31"/>
      <c r="AI185" s="31" t="e">
        <f t="shared" ca="1" si="5"/>
        <v>#NAME?</v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/>
      <c r="AN185" s="33" t="str">
        <f t="shared" si="29"/>
        <v>0-day</v>
      </c>
      <c r="AO185" s="33" t="str">
        <f t="shared" si="9"/>
        <v>0-day</v>
      </c>
      <c r="AP185" s="33" t="str">
        <f t="shared" si="10"/>
        <v>0-day</v>
      </c>
      <c r="AQ185" s="33" t="str">
        <f t="shared" si="11"/>
        <v>0-day</v>
      </c>
      <c r="AR185" s="4"/>
      <c r="AS185" s="34">
        <f t="shared" si="12"/>
        <v>183</v>
      </c>
      <c r="AT185" s="35" t="str">
        <f t="shared" si="27"/>
        <v>GMIUT/2026/08/0118</v>
      </c>
      <c r="AU185" s="35" t="e">
        <f t="shared" ca="1" si="13"/>
        <v>#NAME?</v>
      </c>
      <c r="AV185" s="35" t="e">
        <f t="shared" ca="1" si="14"/>
        <v>#NAME?</v>
      </c>
      <c r="AW185" s="34" t="e">
        <f t="shared" ca="1" si="15"/>
        <v>#NAME?</v>
      </c>
      <c r="AX185" s="35" t="e">
        <f t="shared" ca="1" si="16"/>
        <v>#NAME?</v>
      </c>
      <c r="AY185" s="34" t="str">
        <f t="shared" si="17"/>
        <v>0000-679204</v>
      </c>
      <c r="AZ185" s="36" t="e">
        <f t="shared" ca="1" si="18"/>
        <v>#NAME?</v>
      </c>
      <c r="BA185" s="35" t="e">
        <f t="shared" ca="1" si="19"/>
        <v>#NAME?</v>
      </c>
      <c r="BB185" s="37" t="e">
        <f t="shared" ca="1" si="20"/>
        <v>#NAME?</v>
      </c>
      <c r="BC185" s="38" t="e">
        <f t="shared" ca="1" si="21"/>
        <v>#NAME?</v>
      </c>
      <c r="BD185" s="38" t="e">
        <f t="shared" ca="1" si="22"/>
        <v>#NAME?</v>
      </c>
      <c r="BE185" s="35" t="e">
        <f t="shared" ca="1" si="23"/>
        <v>#NAME?</v>
      </c>
      <c r="BF185" s="36" t="e">
        <f t="shared" ca="1" si="24"/>
        <v>#NAME?</v>
      </c>
      <c r="BG185" s="36" t="e">
        <f t="shared" ca="1" si="25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4.5" x14ac:dyDescent="0.35">
      <c r="A186" s="19">
        <f t="shared" si="0"/>
        <v>184</v>
      </c>
      <c r="B186" s="20">
        <v>46258</v>
      </c>
      <c r="C186" s="62" t="s">
        <v>751</v>
      </c>
      <c r="D186" s="43" t="s">
        <v>761</v>
      </c>
      <c r="E186" s="23" t="s">
        <v>762</v>
      </c>
      <c r="F186" s="24">
        <v>2</v>
      </c>
      <c r="G186" s="24" t="s">
        <v>60</v>
      </c>
      <c r="H186" s="19" t="str">
        <f t="shared" si="1"/>
        <v>WAITING</v>
      </c>
      <c r="I186" s="24" t="s">
        <v>754</v>
      </c>
      <c r="J186" s="25" t="s">
        <v>121</v>
      </c>
      <c r="K186" s="25" t="s">
        <v>755</v>
      </c>
      <c r="L186" s="19"/>
      <c r="M186" s="19"/>
      <c r="N186" s="24" t="s">
        <v>756</v>
      </c>
      <c r="O186" s="24" t="s">
        <v>65</v>
      </c>
      <c r="P186" s="24" t="s">
        <v>757</v>
      </c>
      <c r="Q186" s="24" t="s">
        <v>103</v>
      </c>
      <c r="R186" s="21" t="s">
        <v>758</v>
      </c>
      <c r="S186" s="20">
        <v>46259</v>
      </c>
      <c r="T186" s="21">
        <v>1000022404</v>
      </c>
      <c r="U186" s="48"/>
      <c r="V186" s="19"/>
      <c r="W186" s="19"/>
      <c r="X186" s="28"/>
      <c r="Y186" s="28" t="str">
        <f t="shared" si="2"/>
        <v>WAITING</v>
      </c>
      <c r="Z186" s="28"/>
      <c r="AA186" s="28"/>
      <c r="AB186" s="19" t="str">
        <f t="shared" si="3"/>
        <v>WAITING</v>
      </c>
      <c r="AC186" s="19"/>
      <c r="AD186" s="28"/>
      <c r="AE186" s="28"/>
      <c r="AF186" s="28" t="str">
        <f t="shared" si="4"/>
        <v>WAITING</v>
      </c>
      <c r="AG186" s="28"/>
      <c r="AH186" s="31"/>
      <c r="AI186" s="31" t="e">
        <f t="shared" ca="1" si="5"/>
        <v>#NAME?</v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/>
      <c r="AN186" s="33" t="str">
        <f t="shared" si="29"/>
        <v>0-day</v>
      </c>
      <c r="AO186" s="33" t="str">
        <f t="shared" si="9"/>
        <v>0-day</v>
      </c>
      <c r="AP186" s="33" t="str">
        <f t="shared" si="10"/>
        <v>0-day</v>
      </c>
      <c r="AQ186" s="33" t="str">
        <f t="shared" si="11"/>
        <v>0-day</v>
      </c>
      <c r="AR186" s="4"/>
      <c r="AS186" s="34">
        <f t="shared" si="12"/>
        <v>184</v>
      </c>
      <c r="AT186" s="35" t="str">
        <f t="shared" si="27"/>
        <v>GMIUT/2026/08/0118</v>
      </c>
      <c r="AU186" s="35" t="e">
        <f t="shared" ca="1" si="13"/>
        <v>#NAME?</v>
      </c>
      <c r="AV186" s="35" t="e">
        <f t="shared" ca="1" si="14"/>
        <v>#NAME?</v>
      </c>
      <c r="AW186" s="34" t="e">
        <f t="shared" ca="1" si="15"/>
        <v>#NAME?</v>
      </c>
      <c r="AX186" s="35" t="e">
        <f t="shared" ca="1" si="16"/>
        <v>#NAME?</v>
      </c>
      <c r="AY186" s="34" t="str">
        <f t="shared" si="17"/>
        <v>0000-679204</v>
      </c>
      <c r="AZ186" s="36" t="e">
        <f t="shared" ca="1" si="18"/>
        <v>#NAME?</v>
      </c>
      <c r="BA186" s="35" t="e">
        <f t="shared" ca="1" si="19"/>
        <v>#NAME?</v>
      </c>
      <c r="BB186" s="37" t="e">
        <f t="shared" ca="1" si="20"/>
        <v>#NAME?</v>
      </c>
      <c r="BC186" s="38" t="e">
        <f t="shared" ca="1" si="21"/>
        <v>#NAME?</v>
      </c>
      <c r="BD186" s="38" t="e">
        <f t="shared" ca="1" si="22"/>
        <v>#NAME?</v>
      </c>
      <c r="BE186" s="35" t="e">
        <f t="shared" ca="1" si="23"/>
        <v>#NAME?</v>
      </c>
      <c r="BF186" s="36" t="e">
        <f t="shared" ca="1" si="24"/>
        <v>#NAME?</v>
      </c>
      <c r="BG186" s="36" t="e">
        <f t="shared" ca="1" si="25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4.5" x14ac:dyDescent="0.35">
      <c r="A187" s="19">
        <f t="shared" si="0"/>
        <v>185</v>
      </c>
      <c r="B187" s="20">
        <v>46258</v>
      </c>
      <c r="C187" s="62" t="s">
        <v>763</v>
      </c>
      <c r="D187" s="43" t="s">
        <v>578</v>
      </c>
      <c r="E187" s="23" t="s">
        <v>579</v>
      </c>
      <c r="F187" s="24">
        <v>5</v>
      </c>
      <c r="G187" s="24" t="s">
        <v>60</v>
      </c>
      <c r="H187" s="19" t="str">
        <f t="shared" si="1"/>
        <v>WAITING</v>
      </c>
      <c r="I187" s="24" t="s">
        <v>547</v>
      </c>
      <c r="J187" s="25" t="s">
        <v>548</v>
      </c>
      <c r="K187" s="25" t="s">
        <v>108</v>
      </c>
      <c r="L187" s="19"/>
      <c r="M187" s="19"/>
      <c r="N187" s="24" t="s">
        <v>764</v>
      </c>
      <c r="O187" s="24" t="s">
        <v>65</v>
      </c>
      <c r="P187" s="24" t="s">
        <v>102</v>
      </c>
      <c r="Q187" s="24" t="s">
        <v>765</v>
      </c>
      <c r="R187" s="21" t="s">
        <v>766</v>
      </c>
      <c r="S187" s="20">
        <v>46259</v>
      </c>
      <c r="T187" s="21">
        <v>1000022405</v>
      </c>
      <c r="U187" s="48"/>
      <c r="V187" s="19"/>
      <c r="W187" s="19"/>
      <c r="X187" s="28"/>
      <c r="Y187" s="28" t="str">
        <f t="shared" si="2"/>
        <v>WAITING</v>
      </c>
      <c r="Z187" s="28"/>
      <c r="AA187" s="28"/>
      <c r="AB187" s="19" t="str">
        <f t="shared" si="3"/>
        <v>WAITING</v>
      </c>
      <c r="AC187" s="19"/>
      <c r="AD187" s="28"/>
      <c r="AE187" s="28"/>
      <c r="AF187" s="28" t="str">
        <f t="shared" si="4"/>
        <v>WAITING</v>
      </c>
      <c r="AG187" s="28"/>
      <c r="AH187" s="31"/>
      <c r="AI187" s="31" t="e">
        <f t="shared" ca="1" si="5"/>
        <v>#NAME?</v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/>
      <c r="AN187" s="33" t="str">
        <f t="shared" si="29"/>
        <v>0-day</v>
      </c>
      <c r="AO187" s="33" t="str">
        <f t="shared" si="9"/>
        <v>0-day</v>
      </c>
      <c r="AP187" s="33" t="str">
        <f t="shared" si="10"/>
        <v>0-day</v>
      </c>
      <c r="AQ187" s="33" t="str">
        <f t="shared" si="11"/>
        <v>0-day</v>
      </c>
      <c r="AR187" s="4"/>
      <c r="AS187" s="34">
        <f t="shared" si="12"/>
        <v>185</v>
      </c>
      <c r="AT187" s="35" t="str">
        <f t="shared" si="27"/>
        <v>GMIUT/2026/08/0119</v>
      </c>
      <c r="AU187" s="35" t="e">
        <f t="shared" ca="1" si="13"/>
        <v>#NAME?</v>
      </c>
      <c r="AV187" s="35" t="e">
        <f t="shared" ca="1" si="14"/>
        <v>#NAME?</v>
      </c>
      <c r="AW187" s="34" t="e">
        <f t="shared" ca="1" si="15"/>
        <v>#NAME?</v>
      </c>
      <c r="AX187" s="35" t="e">
        <f t="shared" ca="1" si="16"/>
        <v>#NAME?</v>
      </c>
      <c r="AY187" s="34" t="str">
        <f t="shared" si="17"/>
        <v>0000-679205</v>
      </c>
      <c r="AZ187" s="36" t="e">
        <f t="shared" ca="1" si="18"/>
        <v>#NAME?</v>
      </c>
      <c r="BA187" s="35" t="e">
        <f t="shared" ca="1" si="19"/>
        <v>#NAME?</v>
      </c>
      <c r="BB187" s="37" t="e">
        <f t="shared" ca="1" si="20"/>
        <v>#NAME?</v>
      </c>
      <c r="BC187" s="38" t="e">
        <f t="shared" ca="1" si="21"/>
        <v>#NAME?</v>
      </c>
      <c r="BD187" s="38" t="e">
        <f t="shared" ca="1" si="22"/>
        <v>#NAME?</v>
      </c>
      <c r="BE187" s="35" t="e">
        <f t="shared" ca="1" si="23"/>
        <v>#NAME?</v>
      </c>
      <c r="BF187" s="36" t="e">
        <f t="shared" ca="1" si="24"/>
        <v>#NAME?</v>
      </c>
      <c r="BG187" s="36" t="e">
        <f t="shared" ca="1" si="25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4.5" x14ac:dyDescent="0.35">
      <c r="A188" s="19">
        <f t="shared" si="0"/>
        <v>186</v>
      </c>
      <c r="B188" s="20">
        <v>46258</v>
      </c>
      <c r="C188" s="62" t="s">
        <v>763</v>
      </c>
      <c r="D188" s="43" t="s">
        <v>89</v>
      </c>
      <c r="E188" s="23" t="s">
        <v>90</v>
      </c>
      <c r="F188" s="24">
        <v>3</v>
      </c>
      <c r="G188" s="24" t="s">
        <v>60</v>
      </c>
      <c r="H188" s="19" t="str">
        <f t="shared" si="1"/>
        <v>WAITING</v>
      </c>
      <c r="I188" s="24" t="s">
        <v>547</v>
      </c>
      <c r="J188" s="25" t="s">
        <v>548</v>
      </c>
      <c r="K188" s="25" t="s">
        <v>108</v>
      </c>
      <c r="L188" s="19"/>
      <c r="M188" s="19"/>
      <c r="N188" s="24" t="s">
        <v>764</v>
      </c>
      <c r="O188" s="24" t="s">
        <v>65</v>
      </c>
      <c r="P188" s="24" t="s">
        <v>102</v>
      </c>
      <c r="Q188" s="24" t="s">
        <v>765</v>
      </c>
      <c r="R188" s="21" t="s">
        <v>766</v>
      </c>
      <c r="S188" s="20">
        <v>46259</v>
      </c>
      <c r="T188" s="21">
        <v>1000022405</v>
      </c>
      <c r="U188" s="48"/>
      <c r="V188" s="19"/>
      <c r="W188" s="19"/>
      <c r="X188" s="28"/>
      <c r="Y188" s="28" t="str">
        <f t="shared" si="2"/>
        <v>WAITING</v>
      </c>
      <c r="Z188" s="28"/>
      <c r="AA188" s="28"/>
      <c r="AB188" s="19" t="str">
        <f t="shared" si="3"/>
        <v>WAITING</v>
      </c>
      <c r="AC188" s="19"/>
      <c r="AD188" s="28"/>
      <c r="AE188" s="28"/>
      <c r="AF188" s="28" t="str">
        <f t="shared" si="4"/>
        <v>WAITING</v>
      </c>
      <c r="AG188" s="28"/>
      <c r="AH188" s="31"/>
      <c r="AI188" s="31" t="e">
        <f t="shared" ca="1" si="5"/>
        <v>#NAME?</v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/>
      <c r="AN188" s="33" t="str">
        <f t="shared" si="29"/>
        <v>0-day</v>
      </c>
      <c r="AO188" s="33" t="str">
        <f t="shared" si="9"/>
        <v>0-day</v>
      </c>
      <c r="AP188" s="33" t="str">
        <f t="shared" si="10"/>
        <v>0-day</v>
      </c>
      <c r="AQ188" s="33" t="str">
        <f t="shared" si="11"/>
        <v>0-day</v>
      </c>
      <c r="AR188" s="4"/>
      <c r="AS188" s="34">
        <f t="shared" si="12"/>
        <v>186</v>
      </c>
      <c r="AT188" s="35" t="str">
        <f t="shared" si="27"/>
        <v>GMIUT/2026/08/0119</v>
      </c>
      <c r="AU188" s="35" t="e">
        <f t="shared" ca="1" si="13"/>
        <v>#NAME?</v>
      </c>
      <c r="AV188" s="35" t="e">
        <f t="shared" ca="1" si="14"/>
        <v>#NAME?</v>
      </c>
      <c r="AW188" s="34" t="e">
        <f t="shared" ca="1" si="15"/>
        <v>#NAME?</v>
      </c>
      <c r="AX188" s="35" t="e">
        <f t="shared" ca="1" si="16"/>
        <v>#NAME?</v>
      </c>
      <c r="AY188" s="34" t="str">
        <f t="shared" si="17"/>
        <v>0000-679205</v>
      </c>
      <c r="AZ188" s="36" t="e">
        <f t="shared" ca="1" si="18"/>
        <v>#NAME?</v>
      </c>
      <c r="BA188" s="35" t="e">
        <f t="shared" ca="1" si="19"/>
        <v>#NAME?</v>
      </c>
      <c r="BB188" s="37" t="e">
        <f t="shared" ca="1" si="20"/>
        <v>#NAME?</v>
      </c>
      <c r="BC188" s="38" t="e">
        <f t="shared" ca="1" si="21"/>
        <v>#NAME?</v>
      </c>
      <c r="BD188" s="38" t="e">
        <f t="shared" ca="1" si="22"/>
        <v>#NAME?</v>
      </c>
      <c r="BE188" s="35" t="e">
        <f t="shared" ca="1" si="23"/>
        <v>#NAME?</v>
      </c>
      <c r="BF188" s="36" t="e">
        <f t="shared" ca="1" si="24"/>
        <v>#NAME?</v>
      </c>
      <c r="BG188" s="36" t="e">
        <f t="shared" ca="1" si="25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4.5" x14ac:dyDescent="0.35">
      <c r="A189" s="19">
        <f t="shared" si="0"/>
        <v>187</v>
      </c>
      <c r="B189" s="20">
        <v>46258</v>
      </c>
      <c r="C189" s="62" t="s">
        <v>763</v>
      </c>
      <c r="D189" s="43" t="s">
        <v>315</v>
      </c>
      <c r="E189" s="23" t="s">
        <v>316</v>
      </c>
      <c r="F189" s="24">
        <v>9</v>
      </c>
      <c r="G189" s="24" t="s">
        <v>556</v>
      </c>
      <c r="H189" s="19" t="str">
        <f t="shared" si="1"/>
        <v>WAITING</v>
      </c>
      <c r="I189" s="24" t="s">
        <v>547</v>
      </c>
      <c r="J189" s="25" t="s">
        <v>548</v>
      </c>
      <c r="K189" s="25" t="s">
        <v>108</v>
      </c>
      <c r="L189" s="19"/>
      <c r="M189" s="19"/>
      <c r="N189" s="24" t="s">
        <v>764</v>
      </c>
      <c r="O189" s="24" t="s">
        <v>65</v>
      </c>
      <c r="P189" s="24" t="s">
        <v>102</v>
      </c>
      <c r="Q189" s="24" t="s">
        <v>765</v>
      </c>
      <c r="R189" s="21" t="s">
        <v>766</v>
      </c>
      <c r="S189" s="20">
        <v>46259</v>
      </c>
      <c r="T189" s="21">
        <v>1000022405</v>
      </c>
      <c r="U189" s="48"/>
      <c r="V189" s="19"/>
      <c r="W189" s="19"/>
      <c r="X189" s="28"/>
      <c r="Y189" s="28" t="str">
        <f t="shared" si="2"/>
        <v>WAITING</v>
      </c>
      <c r="Z189" s="28"/>
      <c r="AA189" s="28"/>
      <c r="AB189" s="19" t="str">
        <f t="shared" si="3"/>
        <v>WAITING</v>
      </c>
      <c r="AC189" s="19"/>
      <c r="AD189" s="28"/>
      <c r="AE189" s="28"/>
      <c r="AF189" s="28" t="str">
        <f t="shared" si="4"/>
        <v>WAITING</v>
      </c>
      <c r="AG189" s="28"/>
      <c r="AH189" s="31"/>
      <c r="AI189" s="31" t="e">
        <f t="shared" ca="1" si="5"/>
        <v>#NAME?</v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/>
      <c r="AN189" s="33" t="str">
        <f t="shared" si="29"/>
        <v>0-day</v>
      </c>
      <c r="AO189" s="33" t="str">
        <f t="shared" si="9"/>
        <v>0-day</v>
      </c>
      <c r="AP189" s="33" t="str">
        <f t="shared" si="10"/>
        <v>0-day</v>
      </c>
      <c r="AQ189" s="33" t="str">
        <f t="shared" si="11"/>
        <v>0-day</v>
      </c>
      <c r="AR189" s="4"/>
      <c r="AS189" s="34">
        <f t="shared" si="12"/>
        <v>187</v>
      </c>
      <c r="AT189" s="35" t="str">
        <f t="shared" si="27"/>
        <v>GMIUT/2026/08/0119</v>
      </c>
      <c r="AU189" s="35" t="e">
        <f t="shared" ca="1" si="13"/>
        <v>#NAME?</v>
      </c>
      <c r="AV189" s="35" t="e">
        <f t="shared" ca="1" si="14"/>
        <v>#NAME?</v>
      </c>
      <c r="AW189" s="34" t="e">
        <f t="shared" ca="1" si="15"/>
        <v>#NAME?</v>
      </c>
      <c r="AX189" s="35" t="e">
        <f t="shared" ca="1" si="16"/>
        <v>#NAME?</v>
      </c>
      <c r="AY189" s="34" t="str">
        <f t="shared" si="17"/>
        <v>0000-679205</v>
      </c>
      <c r="AZ189" s="36" t="e">
        <f t="shared" ca="1" si="18"/>
        <v>#NAME?</v>
      </c>
      <c r="BA189" s="35" t="e">
        <f t="shared" ca="1" si="19"/>
        <v>#NAME?</v>
      </c>
      <c r="BB189" s="37" t="e">
        <f t="shared" ca="1" si="20"/>
        <v>#NAME?</v>
      </c>
      <c r="BC189" s="38" t="e">
        <f t="shared" ca="1" si="21"/>
        <v>#NAME?</v>
      </c>
      <c r="BD189" s="38" t="e">
        <f t="shared" ca="1" si="22"/>
        <v>#NAME?</v>
      </c>
      <c r="BE189" s="35" t="e">
        <f t="shared" ca="1" si="23"/>
        <v>#NAME?</v>
      </c>
      <c r="BF189" s="36" t="e">
        <f t="shared" ca="1" si="24"/>
        <v>#NAME?</v>
      </c>
      <c r="BG189" s="36" t="e">
        <f t="shared" ca="1" si="25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4.5" x14ac:dyDescent="0.35">
      <c r="A190" s="19">
        <f t="shared" si="0"/>
        <v>188</v>
      </c>
      <c r="B190" s="20">
        <v>46258</v>
      </c>
      <c r="C190" s="59" t="s">
        <v>767</v>
      </c>
      <c r="D190" s="43" t="s">
        <v>727</v>
      </c>
      <c r="E190" s="23" t="s">
        <v>728</v>
      </c>
      <c r="F190" s="24">
        <v>1</v>
      </c>
      <c r="G190" s="24" t="s">
        <v>60</v>
      </c>
      <c r="H190" s="19" t="str">
        <f t="shared" si="1"/>
        <v>WAITING</v>
      </c>
      <c r="I190" s="24" t="s">
        <v>768</v>
      </c>
      <c r="J190" s="25" t="s">
        <v>121</v>
      </c>
      <c r="K190" s="25" t="s">
        <v>755</v>
      </c>
      <c r="L190" s="25"/>
      <c r="M190" s="19"/>
      <c r="N190" s="24" t="s">
        <v>756</v>
      </c>
      <c r="O190" s="24" t="s">
        <v>65</v>
      </c>
      <c r="P190" s="24" t="s">
        <v>769</v>
      </c>
      <c r="Q190" s="24" t="s">
        <v>593</v>
      </c>
      <c r="R190" s="21" t="s">
        <v>770</v>
      </c>
      <c r="S190" s="20">
        <v>46260</v>
      </c>
      <c r="T190" s="21">
        <v>1000022406</v>
      </c>
      <c r="U190" s="48"/>
      <c r="V190" s="19"/>
      <c r="W190" s="19"/>
      <c r="X190" s="28"/>
      <c r="Y190" s="28" t="str">
        <f t="shared" si="2"/>
        <v>WAITING</v>
      </c>
      <c r="Z190" s="28"/>
      <c r="AA190" s="28"/>
      <c r="AB190" s="19" t="str">
        <f t="shared" si="3"/>
        <v>WAITING</v>
      </c>
      <c r="AC190" s="19"/>
      <c r="AD190" s="28"/>
      <c r="AE190" s="28"/>
      <c r="AF190" s="28" t="str">
        <f t="shared" si="4"/>
        <v>WAITING</v>
      </c>
      <c r="AG190" s="28"/>
      <c r="AH190" s="31"/>
      <c r="AI190" s="31" t="e">
        <f t="shared" ca="1" si="5"/>
        <v>#NAME?</v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/>
      <c r="AN190" s="33" t="str">
        <f t="shared" si="29"/>
        <v>0-day</v>
      </c>
      <c r="AO190" s="33" t="str">
        <f t="shared" si="9"/>
        <v>0-day</v>
      </c>
      <c r="AP190" s="33" t="str">
        <f t="shared" si="10"/>
        <v>0-day</v>
      </c>
      <c r="AQ190" s="33" t="str">
        <f t="shared" si="11"/>
        <v>0-day</v>
      </c>
      <c r="AR190" s="4"/>
      <c r="AS190" s="34">
        <f t="shared" si="12"/>
        <v>188</v>
      </c>
      <c r="AT190" s="35" t="str">
        <f t="shared" si="27"/>
        <v>GMIUT/2026/08/0120</v>
      </c>
      <c r="AU190" s="35" t="e">
        <f t="shared" ca="1" si="13"/>
        <v>#NAME?</v>
      </c>
      <c r="AV190" s="35" t="e">
        <f t="shared" ca="1" si="14"/>
        <v>#NAME?</v>
      </c>
      <c r="AW190" s="34" t="e">
        <f t="shared" ca="1" si="15"/>
        <v>#NAME?</v>
      </c>
      <c r="AX190" s="35" t="e">
        <f t="shared" ca="1" si="16"/>
        <v>#NAME?</v>
      </c>
      <c r="AY190" s="34" t="str">
        <f t="shared" si="17"/>
        <v>0000-679411</v>
      </c>
      <c r="AZ190" s="36" t="e">
        <f t="shared" ca="1" si="18"/>
        <v>#NAME?</v>
      </c>
      <c r="BA190" s="35" t="e">
        <f t="shared" ca="1" si="19"/>
        <v>#NAME?</v>
      </c>
      <c r="BB190" s="37" t="e">
        <f t="shared" ca="1" si="20"/>
        <v>#NAME?</v>
      </c>
      <c r="BC190" s="38" t="e">
        <f t="shared" ca="1" si="21"/>
        <v>#NAME?</v>
      </c>
      <c r="BD190" s="38" t="e">
        <f t="shared" ca="1" si="22"/>
        <v>#NAME?</v>
      </c>
      <c r="BE190" s="35" t="e">
        <f t="shared" ca="1" si="23"/>
        <v>#NAME?</v>
      </c>
      <c r="BF190" s="36" t="e">
        <f t="shared" ca="1" si="24"/>
        <v>#NAME?</v>
      </c>
      <c r="BG190" s="36" t="e">
        <f t="shared" ca="1" si="25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4.5" x14ac:dyDescent="0.35">
      <c r="A191" s="19">
        <f t="shared" si="0"/>
        <v>189</v>
      </c>
      <c r="B191" s="20">
        <v>46258</v>
      </c>
      <c r="C191" s="62" t="s">
        <v>767</v>
      </c>
      <c r="D191" s="43" t="s">
        <v>89</v>
      </c>
      <c r="E191" s="23" t="s">
        <v>90</v>
      </c>
      <c r="F191" s="24">
        <v>1</v>
      </c>
      <c r="G191" s="24" t="s">
        <v>60</v>
      </c>
      <c r="H191" s="19" t="str">
        <f t="shared" si="1"/>
        <v>WAITING</v>
      </c>
      <c r="I191" s="24" t="s">
        <v>768</v>
      </c>
      <c r="J191" s="25" t="s">
        <v>121</v>
      </c>
      <c r="K191" s="25" t="s">
        <v>755</v>
      </c>
      <c r="L191" s="25"/>
      <c r="M191" s="19"/>
      <c r="N191" s="24" t="s">
        <v>756</v>
      </c>
      <c r="O191" s="24" t="s">
        <v>65</v>
      </c>
      <c r="P191" s="24" t="s">
        <v>769</v>
      </c>
      <c r="Q191" s="24" t="s">
        <v>593</v>
      </c>
      <c r="R191" s="21" t="s">
        <v>770</v>
      </c>
      <c r="S191" s="20">
        <v>46260</v>
      </c>
      <c r="T191" s="21">
        <v>1000022406</v>
      </c>
      <c r="U191" s="48"/>
      <c r="V191" s="19"/>
      <c r="W191" s="19"/>
      <c r="X191" s="28"/>
      <c r="Y191" s="28" t="str">
        <f t="shared" si="2"/>
        <v>WAITING</v>
      </c>
      <c r="Z191" s="28"/>
      <c r="AA191" s="28"/>
      <c r="AB191" s="19" t="str">
        <f t="shared" si="3"/>
        <v>WAITING</v>
      </c>
      <c r="AC191" s="19"/>
      <c r="AD191" s="28"/>
      <c r="AE191" s="28"/>
      <c r="AF191" s="28" t="str">
        <f t="shared" si="4"/>
        <v>WAITING</v>
      </c>
      <c r="AG191" s="28"/>
      <c r="AH191" s="31"/>
      <c r="AI191" s="31" t="e">
        <f t="shared" ca="1" si="5"/>
        <v>#NAME?</v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/>
      <c r="AN191" s="33" t="str">
        <f t="shared" si="29"/>
        <v>0-day</v>
      </c>
      <c r="AO191" s="33" t="str">
        <f t="shared" si="9"/>
        <v>0-day</v>
      </c>
      <c r="AP191" s="33" t="str">
        <f t="shared" si="10"/>
        <v>0-day</v>
      </c>
      <c r="AQ191" s="33" t="str">
        <f t="shared" si="11"/>
        <v>0-day</v>
      </c>
      <c r="AR191" s="4"/>
      <c r="AS191" s="34">
        <f t="shared" si="12"/>
        <v>189</v>
      </c>
      <c r="AT191" s="35" t="str">
        <f t="shared" si="27"/>
        <v>GMIUT/2026/08/0120</v>
      </c>
      <c r="AU191" s="35" t="e">
        <f t="shared" ca="1" si="13"/>
        <v>#NAME?</v>
      </c>
      <c r="AV191" s="35" t="e">
        <f t="shared" ca="1" si="14"/>
        <v>#NAME?</v>
      </c>
      <c r="AW191" s="34" t="e">
        <f t="shared" ca="1" si="15"/>
        <v>#NAME?</v>
      </c>
      <c r="AX191" s="35" t="e">
        <f t="shared" ca="1" si="16"/>
        <v>#NAME?</v>
      </c>
      <c r="AY191" s="34" t="str">
        <f t="shared" si="17"/>
        <v>0000-679411</v>
      </c>
      <c r="AZ191" s="36" t="e">
        <f t="shared" ca="1" si="18"/>
        <v>#NAME?</v>
      </c>
      <c r="BA191" s="35" t="e">
        <f t="shared" ca="1" si="19"/>
        <v>#NAME?</v>
      </c>
      <c r="BB191" s="37" t="e">
        <f t="shared" ca="1" si="20"/>
        <v>#NAME?</v>
      </c>
      <c r="BC191" s="38" t="e">
        <f t="shared" ca="1" si="21"/>
        <v>#NAME?</v>
      </c>
      <c r="BD191" s="38" t="e">
        <f t="shared" ca="1" si="22"/>
        <v>#NAME?</v>
      </c>
      <c r="BE191" s="35" t="e">
        <f t="shared" ca="1" si="23"/>
        <v>#NAME?</v>
      </c>
      <c r="BF191" s="36" t="e">
        <f t="shared" ca="1" si="24"/>
        <v>#NAME?</v>
      </c>
      <c r="BG191" s="36" t="e">
        <f t="shared" ca="1" si="25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4.5" x14ac:dyDescent="0.35">
      <c r="A192" s="19">
        <f t="shared" si="0"/>
        <v>190</v>
      </c>
      <c r="B192" s="20">
        <v>46258</v>
      </c>
      <c r="C192" s="62" t="s">
        <v>767</v>
      </c>
      <c r="D192" s="43" t="s">
        <v>752</v>
      </c>
      <c r="E192" s="23" t="s">
        <v>753</v>
      </c>
      <c r="F192" s="24">
        <v>1</v>
      </c>
      <c r="G192" s="24" t="s">
        <v>60</v>
      </c>
      <c r="H192" s="19" t="str">
        <f t="shared" si="1"/>
        <v>WAITING</v>
      </c>
      <c r="I192" s="24" t="s">
        <v>768</v>
      </c>
      <c r="J192" s="25" t="s">
        <v>121</v>
      </c>
      <c r="K192" s="25" t="s">
        <v>755</v>
      </c>
      <c r="L192" s="25"/>
      <c r="M192" s="19"/>
      <c r="N192" s="24" t="s">
        <v>756</v>
      </c>
      <c r="O192" s="24" t="s">
        <v>65</v>
      </c>
      <c r="P192" s="24" t="s">
        <v>769</v>
      </c>
      <c r="Q192" s="24" t="s">
        <v>593</v>
      </c>
      <c r="R192" s="21" t="s">
        <v>770</v>
      </c>
      <c r="S192" s="20">
        <v>46260</v>
      </c>
      <c r="T192" s="21">
        <v>1000022406</v>
      </c>
      <c r="U192" s="48"/>
      <c r="V192" s="19"/>
      <c r="W192" s="19"/>
      <c r="X192" s="28"/>
      <c r="Y192" s="28" t="str">
        <f t="shared" si="2"/>
        <v>WAITING</v>
      </c>
      <c r="Z192" s="28"/>
      <c r="AA192" s="28"/>
      <c r="AB192" s="19" t="str">
        <f t="shared" si="3"/>
        <v>WAITING</v>
      </c>
      <c r="AC192" s="19"/>
      <c r="AD192" s="28"/>
      <c r="AE192" s="28"/>
      <c r="AF192" s="28" t="str">
        <f t="shared" si="4"/>
        <v>WAITING</v>
      </c>
      <c r="AG192" s="28"/>
      <c r="AH192" s="31"/>
      <c r="AI192" s="31" t="e">
        <f t="shared" ca="1" si="5"/>
        <v>#NAME?</v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/>
      <c r="AN192" s="33" t="str">
        <f t="shared" si="29"/>
        <v>0-day</v>
      </c>
      <c r="AO192" s="33" t="str">
        <f t="shared" si="9"/>
        <v>0-day</v>
      </c>
      <c r="AP192" s="33" t="str">
        <f t="shared" si="10"/>
        <v>0-day</v>
      </c>
      <c r="AQ192" s="33" t="str">
        <f t="shared" si="11"/>
        <v>0-day</v>
      </c>
      <c r="AR192" s="4"/>
      <c r="AS192" s="34">
        <f t="shared" si="12"/>
        <v>190</v>
      </c>
      <c r="AT192" s="35" t="str">
        <f t="shared" si="27"/>
        <v>GMIUT/2026/08/0120</v>
      </c>
      <c r="AU192" s="35" t="e">
        <f t="shared" ca="1" si="13"/>
        <v>#NAME?</v>
      </c>
      <c r="AV192" s="35" t="e">
        <f t="shared" ca="1" si="14"/>
        <v>#NAME?</v>
      </c>
      <c r="AW192" s="34" t="e">
        <f t="shared" ca="1" si="15"/>
        <v>#NAME?</v>
      </c>
      <c r="AX192" s="35" t="e">
        <f t="shared" ca="1" si="16"/>
        <v>#NAME?</v>
      </c>
      <c r="AY192" s="34" t="str">
        <f t="shared" si="17"/>
        <v>0000-679411</v>
      </c>
      <c r="AZ192" s="36" t="e">
        <f t="shared" ca="1" si="18"/>
        <v>#NAME?</v>
      </c>
      <c r="BA192" s="35" t="e">
        <f t="shared" ca="1" si="19"/>
        <v>#NAME?</v>
      </c>
      <c r="BB192" s="37" t="e">
        <f t="shared" ca="1" si="20"/>
        <v>#NAME?</v>
      </c>
      <c r="BC192" s="38" t="e">
        <f t="shared" ca="1" si="21"/>
        <v>#NAME?</v>
      </c>
      <c r="BD192" s="38" t="e">
        <f t="shared" ca="1" si="22"/>
        <v>#NAME?</v>
      </c>
      <c r="BE192" s="35" t="e">
        <f t="shared" ca="1" si="23"/>
        <v>#NAME?</v>
      </c>
      <c r="BF192" s="36" t="e">
        <f t="shared" ca="1" si="24"/>
        <v>#NAME?</v>
      </c>
      <c r="BG192" s="36" t="e">
        <f t="shared" ca="1" si="25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4.5" x14ac:dyDescent="0.35">
      <c r="A193" s="19">
        <f t="shared" si="0"/>
        <v>191</v>
      </c>
      <c r="B193" s="20">
        <v>46258</v>
      </c>
      <c r="C193" s="62" t="s">
        <v>767</v>
      </c>
      <c r="D193" s="43" t="s">
        <v>588</v>
      </c>
      <c r="E193" s="23" t="s">
        <v>589</v>
      </c>
      <c r="F193" s="24">
        <v>1</v>
      </c>
      <c r="G193" s="24" t="s">
        <v>60</v>
      </c>
      <c r="H193" s="19" t="str">
        <f t="shared" si="1"/>
        <v>WAITING</v>
      </c>
      <c r="I193" s="24" t="s">
        <v>768</v>
      </c>
      <c r="J193" s="25" t="s">
        <v>121</v>
      </c>
      <c r="K193" s="25" t="s">
        <v>755</v>
      </c>
      <c r="L193" s="25"/>
      <c r="M193" s="19"/>
      <c r="N193" s="24" t="s">
        <v>756</v>
      </c>
      <c r="O193" s="24" t="s">
        <v>65</v>
      </c>
      <c r="P193" s="24" t="s">
        <v>769</v>
      </c>
      <c r="Q193" s="24" t="s">
        <v>593</v>
      </c>
      <c r="R193" s="21" t="s">
        <v>770</v>
      </c>
      <c r="S193" s="20">
        <v>46260</v>
      </c>
      <c r="T193" s="21">
        <v>1000022406</v>
      </c>
      <c r="U193" s="48"/>
      <c r="V193" s="19"/>
      <c r="W193" s="19"/>
      <c r="X193" s="28"/>
      <c r="Y193" s="28" t="str">
        <f t="shared" si="2"/>
        <v>WAITING</v>
      </c>
      <c r="Z193" s="28"/>
      <c r="AA193" s="28"/>
      <c r="AB193" s="19" t="str">
        <f t="shared" si="3"/>
        <v>WAITING</v>
      </c>
      <c r="AC193" s="19"/>
      <c r="AD193" s="28"/>
      <c r="AE193" s="28"/>
      <c r="AF193" s="28" t="str">
        <f t="shared" si="4"/>
        <v>WAITING</v>
      </c>
      <c r="AG193" s="28"/>
      <c r="AH193" s="31"/>
      <c r="AI193" s="31" t="e">
        <f t="shared" ca="1" si="5"/>
        <v>#NAME?</v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/>
      <c r="AN193" s="33" t="str">
        <f t="shared" si="29"/>
        <v>0-day</v>
      </c>
      <c r="AO193" s="33" t="str">
        <f t="shared" si="9"/>
        <v>0-day</v>
      </c>
      <c r="AP193" s="33" t="str">
        <f t="shared" si="10"/>
        <v>0-day</v>
      </c>
      <c r="AQ193" s="33" t="str">
        <f t="shared" si="11"/>
        <v>0-day</v>
      </c>
      <c r="AR193" s="4"/>
      <c r="AS193" s="34">
        <f t="shared" si="12"/>
        <v>191</v>
      </c>
      <c r="AT193" s="35" t="str">
        <f t="shared" si="27"/>
        <v>GMIUT/2026/08/0120</v>
      </c>
      <c r="AU193" s="35" t="e">
        <f t="shared" ca="1" si="13"/>
        <v>#NAME?</v>
      </c>
      <c r="AV193" s="35" t="e">
        <f t="shared" ca="1" si="14"/>
        <v>#NAME?</v>
      </c>
      <c r="AW193" s="34" t="e">
        <f t="shared" ca="1" si="15"/>
        <v>#NAME?</v>
      </c>
      <c r="AX193" s="35" t="e">
        <f t="shared" ca="1" si="16"/>
        <v>#NAME?</v>
      </c>
      <c r="AY193" s="34" t="str">
        <f t="shared" si="17"/>
        <v>0000-679411</v>
      </c>
      <c r="AZ193" s="36" t="e">
        <f t="shared" ca="1" si="18"/>
        <v>#NAME?</v>
      </c>
      <c r="BA193" s="35" t="e">
        <f t="shared" ca="1" si="19"/>
        <v>#NAME?</v>
      </c>
      <c r="BB193" s="37" t="e">
        <f t="shared" ca="1" si="20"/>
        <v>#NAME?</v>
      </c>
      <c r="BC193" s="38" t="e">
        <f t="shared" ca="1" si="21"/>
        <v>#NAME?</v>
      </c>
      <c r="BD193" s="38" t="e">
        <f t="shared" ca="1" si="22"/>
        <v>#NAME?</v>
      </c>
      <c r="BE193" s="35" t="e">
        <f t="shared" ca="1" si="23"/>
        <v>#NAME?</v>
      </c>
      <c r="BF193" s="36" t="e">
        <f t="shared" ca="1" si="24"/>
        <v>#NAME?</v>
      </c>
      <c r="BG193" s="36" t="e">
        <f t="shared" ca="1" si="25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4.5" x14ac:dyDescent="0.35">
      <c r="A194" s="19">
        <f t="shared" si="0"/>
        <v>192</v>
      </c>
      <c r="B194" s="20">
        <v>46258</v>
      </c>
      <c r="C194" s="62" t="s">
        <v>767</v>
      </c>
      <c r="D194" s="43" t="s">
        <v>198</v>
      </c>
      <c r="E194" s="23" t="s">
        <v>199</v>
      </c>
      <c r="F194" s="24">
        <v>1</v>
      </c>
      <c r="G194" s="24" t="s">
        <v>60</v>
      </c>
      <c r="H194" s="19" t="str">
        <f t="shared" si="1"/>
        <v>WAITING</v>
      </c>
      <c r="I194" s="24" t="s">
        <v>768</v>
      </c>
      <c r="J194" s="25" t="s">
        <v>121</v>
      </c>
      <c r="K194" s="25" t="s">
        <v>755</v>
      </c>
      <c r="L194" s="25"/>
      <c r="M194" s="19"/>
      <c r="N194" s="24" t="s">
        <v>756</v>
      </c>
      <c r="O194" s="24" t="s">
        <v>65</v>
      </c>
      <c r="P194" s="24" t="s">
        <v>769</v>
      </c>
      <c r="Q194" s="24" t="s">
        <v>593</v>
      </c>
      <c r="R194" s="21" t="s">
        <v>770</v>
      </c>
      <c r="S194" s="20">
        <v>46260</v>
      </c>
      <c r="T194" s="21">
        <v>1000022406</v>
      </c>
      <c r="U194" s="48"/>
      <c r="V194" s="19"/>
      <c r="W194" s="19"/>
      <c r="X194" s="28"/>
      <c r="Y194" s="28" t="str">
        <f t="shared" si="2"/>
        <v>WAITING</v>
      </c>
      <c r="Z194" s="28"/>
      <c r="AA194" s="28"/>
      <c r="AB194" s="19" t="str">
        <f t="shared" si="3"/>
        <v>WAITING</v>
      </c>
      <c r="AC194" s="19"/>
      <c r="AD194" s="28"/>
      <c r="AE194" s="28"/>
      <c r="AF194" s="28" t="str">
        <f t="shared" si="4"/>
        <v>WAITING</v>
      </c>
      <c r="AG194" s="28"/>
      <c r="AH194" s="31"/>
      <c r="AI194" s="31" t="e">
        <f t="shared" ca="1" si="5"/>
        <v>#NAME?</v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/>
      <c r="AN194" s="33" t="str">
        <f t="shared" si="29"/>
        <v>0-day</v>
      </c>
      <c r="AO194" s="33" t="str">
        <f t="shared" si="9"/>
        <v>0-day</v>
      </c>
      <c r="AP194" s="33" t="str">
        <f t="shared" si="10"/>
        <v>0-day</v>
      </c>
      <c r="AQ194" s="33" t="str">
        <f t="shared" si="11"/>
        <v>0-day</v>
      </c>
      <c r="AR194" s="4"/>
      <c r="AS194" s="34">
        <f t="shared" si="12"/>
        <v>192</v>
      </c>
      <c r="AT194" s="35" t="str">
        <f t="shared" si="27"/>
        <v>GMIUT/2026/08/0120</v>
      </c>
      <c r="AU194" s="35" t="e">
        <f t="shared" ca="1" si="13"/>
        <v>#NAME?</v>
      </c>
      <c r="AV194" s="35" t="e">
        <f t="shared" ca="1" si="14"/>
        <v>#NAME?</v>
      </c>
      <c r="AW194" s="34" t="e">
        <f t="shared" ca="1" si="15"/>
        <v>#NAME?</v>
      </c>
      <c r="AX194" s="35" t="e">
        <f t="shared" ca="1" si="16"/>
        <v>#NAME?</v>
      </c>
      <c r="AY194" s="34" t="str">
        <f t="shared" si="17"/>
        <v>0000-679411</v>
      </c>
      <c r="AZ194" s="36" t="e">
        <f t="shared" ca="1" si="18"/>
        <v>#NAME?</v>
      </c>
      <c r="BA194" s="35" t="e">
        <f t="shared" ca="1" si="19"/>
        <v>#NAME?</v>
      </c>
      <c r="BB194" s="37" t="e">
        <f t="shared" ca="1" si="20"/>
        <v>#NAME?</v>
      </c>
      <c r="BC194" s="38" t="e">
        <f t="shared" ca="1" si="21"/>
        <v>#NAME?</v>
      </c>
      <c r="BD194" s="38" t="e">
        <f t="shared" ca="1" si="22"/>
        <v>#NAME?</v>
      </c>
      <c r="BE194" s="35" t="e">
        <f t="shared" ca="1" si="23"/>
        <v>#NAME?</v>
      </c>
      <c r="BF194" s="36" t="e">
        <f t="shared" ca="1" si="24"/>
        <v>#NAME?</v>
      </c>
      <c r="BG194" s="36" t="e">
        <f t="shared" ca="1" si="25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4.5" x14ac:dyDescent="0.35">
      <c r="A195" s="19">
        <f t="shared" si="0"/>
        <v>193</v>
      </c>
      <c r="B195" s="20">
        <v>46258</v>
      </c>
      <c r="C195" s="62" t="s">
        <v>767</v>
      </c>
      <c r="D195" s="43" t="s">
        <v>341</v>
      </c>
      <c r="E195" s="23" t="s">
        <v>342</v>
      </c>
      <c r="F195" s="24">
        <v>2</v>
      </c>
      <c r="G195" s="24" t="s">
        <v>556</v>
      </c>
      <c r="H195" s="19" t="str">
        <f t="shared" si="1"/>
        <v>WAITING</v>
      </c>
      <c r="I195" s="24" t="s">
        <v>768</v>
      </c>
      <c r="J195" s="25" t="s">
        <v>121</v>
      </c>
      <c r="K195" s="25" t="s">
        <v>755</v>
      </c>
      <c r="L195" s="25"/>
      <c r="M195" s="19"/>
      <c r="N195" s="24" t="s">
        <v>756</v>
      </c>
      <c r="O195" s="24" t="s">
        <v>65</v>
      </c>
      <c r="P195" s="24" t="s">
        <v>769</v>
      </c>
      <c r="Q195" s="24" t="s">
        <v>593</v>
      </c>
      <c r="R195" s="21" t="s">
        <v>770</v>
      </c>
      <c r="S195" s="20">
        <v>46260</v>
      </c>
      <c r="T195" s="21">
        <v>1000022406</v>
      </c>
      <c r="U195" s="48"/>
      <c r="V195" s="19"/>
      <c r="W195" s="19"/>
      <c r="X195" s="28"/>
      <c r="Y195" s="28" t="str">
        <f t="shared" si="2"/>
        <v>WAITING</v>
      </c>
      <c r="Z195" s="28"/>
      <c r="AA195" s="28"/>
      <c r="AB195" s="19" t="str">
        <f t="shared" si="3"/>
        <v>WAITING</v>
      </c>
      <c r="AC195" s="19"/>
      <c r="AD195" s="28"/>
      <c r="AE195" s="28"/>
      <c r="AF195" s="28" t="str">
        <f t="shared" si="4"/>
        <v>WAITING</v>
      </c>
      <c r="AG195" s="28"/>
      <c r="AH195" s="31"/>
      <c r="AI195" s="31" t="e">
        <f t="shared" ca="1" si="5"/>
        <v>#NAME?</v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/>
      <c r="AN195" s="33" t="str">
        <f t="shared" si="29"/>
        <v>0-day</v>
      </c>
      <c r="AO195" s="33" t="str">
        <f t="shared" si="9"/>
        <v>0-day</v>
      </c>
      <c r="AP195" s="33" t="str">
        <f t="shared" si="10"/>
        <v>0-day</v>
      </c>
      <c r="AQ195" s="33" t="str">
        <f t="shared" si="11"/>
        <v>0-day</v>
      </c>
      <c r="AR195" s="4"/>
      <c r="AS195" s="34">
        <f t="shared" si="12"/>
        <v>193</v>
      </c>
      <c r="AT195" s="35" t="str">
        <f t="shared" si="27"/>
        <v>GMIUT/2026/08/0120</v>
      </c>
      <c r="AU195" s="35" t="e">
        <f t="shared" ca="1" si="13"/>
        <v>#NAME?</v>
      </c>
      <c r="AV195" s="35" t="e">
        <f t="shared" ca="1" si="14"/>
        <v>#NAME?</v>
      </c>
      <c r="AW195" s="34" t="e">
        <f t="shared" ca="1" si="15"/>
        <v>#NAME?</v>
      </c>
      <c r="AX195" s="35" t="e">
        <f t="shared" ca="1" si="16"/>
        <v>#NAME?</v>
      </c>
      <c r="AY195" s="34" t="str">
        <f t="shared" si="17"/>
        <v>0000-679411</v>
      </c>
      <c r="AZ195" s="36" t="e">
        <f t="shared" ca="1" si="18"/>
        <v>#NAME?</v>
      </c>
      <c r="BA195" s="35" t="e">
        <f t="shared" ca="1" si="19"/>
        <v>#NAME?</v>
      </c>
      <c r="BB195" s="37" t="e">
        <f t="shared" ca="1" si="20"/>
        <v>#NAME?</v>
      </c>
      <c r="BC195" s="38" t="e">
        <f t="shared" ca="1" si="21"/>
        <v>#NAME?</v>
      </c>
      <c r="BD195" s="38" t="e">
        <f t="shared" ca="1" si="22"/>
        <v>#NAME?</v>
      </c>
      <c r="BE195" s="35" t="e">
        <f t="shared" ca="1" si="23"/>
        <v>#NAME?</v>
      </c>
      <c r="BF195" s="36" t="e">
        <f t="shared" ca="1" si="24"/>
        <v>#NAME?</v>
      </c>
      <c r="BG195" s="36" t="e">
        <f t="shared" ca="1" si="25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4.5" x14ac:dyDescent="0.35">
      <c r="A196" s="19">
        <f t="shared" si="0"/>
        <v>194</v>
      </c>
      <c r="B196" s="20">
        <v>46258</v>
      </c>
      <c r="C196" s="62" t="s">
        <v>767</v>
      </c>
      <c r="D196" s="43" t="s">
        <v>461</v>
      </c>
      <c r="E196" s="23" t="s">
        <v>462</v>
      </c>
      <c r="F196" s="24">
        <v>3</v>
      </c>
      <c r="G196" s="24" t="s">
        <v>556</v>
      </c>
      <c r="H196" s="19" t="str">
        <f t="shared" si="1"/>
        <v>WAITING</v>
      </c>
      <c r="I196" s="24" t="s">
        <v>768</v>
      </c>
      <c r="J196" s="25" t="s">
        <v>121</v>
      </c>
      <c r="K196" s="25" t="s">
        <v>755</v>
      </c>
      <c r="L196" s="25"/>
      <c r="M196" s="19"/>
      <c r="N196" s="24" t="s">
        <v>756</v>
      </c>
      <c r="O196" s="24" t="s">
        <v>65</v>
      </c>
      <c r="P196" s="24" t="s">
        <v>769</v>
      </c>
      <c r="Q196" s="24" t="s">
        <v>593</v>
      </c>
      <c r="R196" s="21" t="s">
        <v>770</v>
      </c>
      <c r="S196" s="20">
        <v>46260</v>
      </c>
      <c r="T196" s="21">
        <v>1000022406</v>
      </c>
      <c r="U196" s="48"/>
      <c r="V196" s="19"/>
      <c r="W196" s="19"/>
      <c r="X196" s="28"/>
      <c r="Y196" s="28" t="str">
        <f t="shared" si="2"/>
        <v>WAITING</v>
      </c>
      <c r="Z196" s="28"/>
      <c r="AA196" s="28"/>
      <c r="AB196" s="19" t="str">
        <f t="shared" si="3"/>
        <v>WAITING</v>
      </c>
      <c r="AC196" s="19"/>
      <c r="AD196" s="28"/>
      <c r="AE196" s="28"/>
      <c r="AF196" s="28" t="str">
        <f t="shared" si="4"/>
        <v>WAITING</v>
      </c>
      <c r="AG196" s="28"/>
      <c r="AH196" s="31"/>
      <c r="AI196" s="31" t="e">
        <f t="shared" ca="1" si="5"/>
        <v>#NAME?</v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/>
      <c r="AN196" s="33" t="str">
        <f t="shared" si="29"/>
        <v>0-day</v>
      </c>
      <c r="AO196" s="33" t="str">
        <f t="shared" si="9"/>
        <v>0-day</v>
      </c>
      <c r="AP196" s="33" t="str">
        <f t="shared" si="10"/>
        <v>0-day</v>
      </c>
      <c r="AQ196" s="33" t="str">
        <f t="shared" si="11"/>
        <v>0-day</v>
      </c>
      <c r="AR196" s="4"/>
      <c r="AS196" s="34">
        <f t="shared" si="12"/>
        <v>194</v>
      </c>
      <c r="AT196" s="35" t="str">
        <f t="shared" si="27"/>
        <v>GMIUT/2026/08/0120</v>
      </c>
      <c r="AU196" s="35" t="e">
        <f t="shared" ca="1" si="13"/>
        <v>#NAME?</v>
      </c>
      <c r="AV196" s="35" t="e">
        <f t="shared" ca="1" si="14"/>
        <v>#NAME?</v>
      </c>
      <c r="AW196" s="34" t="e">
        <f t="shared" ca="1" si="15"/>
        <v>#NAME?</v>
      </c>
      <c r="AX196" s="35" t="e">
        <f t="shared" ca="1" si="16"/>
        <v>#NAME?</v>
      </c>
      <c r="AY196" s="34" t="str">
        <f t="shared" si="17"/>
        <v>0000-679411</v>
      </c>
      <c r="AZ196" s="36" t="e">
        <f t="shared" ca="1" si="18"/>
        <v>#NAME?</v>
      </c>
      <c r="BA196" s="35" t="e">
        <f t="shared" ca="1" si="19"/>
        <v>#NAME?</v>
      </c>
      <c r="BB196" s="37" t="e">
        <f t="shared" ca="1" si="20"/>
        <v>#NAME?</v>
      </c>
      <c r="BC196" s="38" t="e">
        <f t="shared" ca="1" si="21"/>
        <v>#NAME?</v>
      </c>
      <c r="BD196" s="38" t="e">
        <f t="shared" ca="1" si="22"/>
        <v>#NAME?</v>
      </c>
      <c r="BE196" s="35" t="e">
        <f t="shared" ca="1" si="23"/>
        <v>#NAME?</v>
      </c>
      <c r="BF196" s="36" t="e">
        <f t="shared" ca="1" si="24"/>
        <v>#NAME?</v>
      </c>
      <c r="BG196" s="36" t="e">
        <f t="shared" ca="1" si="25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4.5" x14ac:dyDescent="0.35">
      <c r="A197" s="19">
        <f t="shared" si="0"/>
        <v>195</v>
      </c>
      <c r="B197" s="20">
        <v>46258</v>
      </c>
      <c r="C197" s="62" t="s">
        <v>767</v>
      </c>
      <c r="D197" s="43" t="s">
        <v>338</v>
      </c>
      <c r="E197" s="23" t="s">
        <v>339</v>
      </c>
      <c r="F197" s="24">
        <v>2</v>
      </c>
      <c r="G197" s="24" t="s">
        <v>556</v>
      </c>
      <c r="H197" s="19" t="str">
        <f t="shared" si="1"/>
        <v>WAITING</v>
      </c>
      <c r="I197" s="24" t="s">
        <v>768</v>
      </c>
      <c r="J197" s="25" t="s">
        <v>121</v>
      </c>
      <c r="K197" s="25" t="s">
        <v>755</v>
      </c>
      <c r="L197" s="25"/>
      <c r="M197" s="19"/>
      <c r="N197" s="24" t="s">
        <v>756</v>
      </c>
      <c r="O197" s="24" t="s">
        <v>65</v>
      </c>
      <c r="P197" s="24" t="s">
        <v>769</v>
      </c>
      <c r="Q197" s="24" t="s">
        <v>593</v>
      </c>
      <c r="R197" s="21" t="s">
        <v>770</v>
      </c>
      <c r="S197" s="20">
        <v>46260</v>
      </c>
      <c r="T197" s="21">
        <v>1000022406</v>
      </c>
      <c r="U197" s="48"/>
      <c r="V197" s="19"/>
      <c r="W197" s="19"/>
      <c r="X197" s="28"/>
      <c r="Y197" s="28" t="str">
        <f t="shared" si="2"/>
        <v>WAITING</v>
      </c>
      <c r="Z197" s="28"/>
      <c r="AA197" s="28"/>
      <c r="AB197" s="19" t="str">
        <f t="shared" si="3"/>
        <v>WAITING</v>
      </c>
      <c r="AC197" s="19"/>
      <c r="AD197" s="28"/>
      <c r="AE197" s="28"/>
      <c r="AF197" s="28" t="str">
        <f t="shared" si="4"/>
        <v>WAITING</v>
      </c>
      <c r="AG197" s="28"/>
      <c r="AH197" s="31"/>
      <c r="AI197" s="31" t="e">
        <f t="shared" ca="1" si="5"/>
        <v>#NAME?</v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/>
      <c r="AN197" s="33" t="str">
        <f t="shared" si="29"/>
        <v>0-day</v>
      </c>
      <c r="AO197" s="33" t="str">
        <f t="shared" si="9"/>
        <v>0-day</v>
      </c>
      <c r="AP197" s="33" t="str">
        <f t="shared" si="10"/>
        <v>0-day</v>
      </c>
      <c r="AQ197" s="33" t="str">
        <f t="shared" si="11"/>
        <v>0-day</v>
      </c>
      <c r="AR197" s="4"/>
      <c r="AS197" s="34">
        <f t="shared" si="12"/>
        <v>195</v>
      </c>
      <c r="AT197" s="35" t="str">
        <f t="shared" si="27"/>
        <v>GMIUT/2026/08/0120</v>
      </c>
      <c r="AU197" s="35" t="e">
        <f t="shared" ca="1" si="13"/>
        <v>#NAME?</v>
      </c>
      <c r="AV197" s="35" t="e">
        <f t="shared" ca="1" si="14"/>
        <v>#NAME?</v>
      </c>
      <c r="AW197" s="34" t="e">
        <f t="shared" ca="1" si="15"/>
        <v>#NAME?</v>
      </c>
      <c r="AX197" s="35" t="e">
        <f t="shared" ca="1" si="16"/>
        <v>#NAME?</v>
      </c>
      <c r="AY197" s="34" t="str">
        <f t="shared" si="17"/>
        <v>0000-679411</v>
      </c>
      <c r="AZ197" s="36" t="e">
        <f t="shared" ca="1" si="18"/>
        <v>#NAME?</v>
      </c>
      <c r="BA197" s="35" t="e">
        <f t="shared" ca="1" si="19"/>
        <v>#NAME?</v>
      </c>
      <c r="BB197" s="37" t="e">
        <f t="shared" ca="1" si="20"/>
        <v>#NAME?</v>
      </c>
      <c r="BC197" s="38" t="e">
        <f t="shared" ca="1" si="21"/>
        <v>#NAME?</v>
      </c>
      <c r="BD197" s="38" t="e">
        <f t="shared" ca="1" si="22"/>
        <v>#NAME?</v>
      </c>
      <c r="BE197" s="35" t="e">
        <f t="shared" ca="1" si="23"/>
        <v>#NAME?</v>
      </c>
      <c r="BF197" s="36" t="e">
        <f t="shared" ca="1" si="24"/>
        <v>#NAME?</v>
      </c>
      <c r="BG197" s="36" t="e">
        <f t="shared" ca="1" si="25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4.5" x14ac:dyDescent="0.35">
      <c r="A198" s="19">
        <f t="shared" si="0"/>
        <v>196</v>
      </c>
      <c r="B198" s="20">
        <v>46258</v>
      </c>
      <c r="C198" s="62" t="s">
        <v>767</v>
      </c>
      <c r="D198" s="43" t="s">
        <v>761</v>
      </c>
      <c r="E198" s="23" t="s">
        <v>762</v>
      </c>
      <c r="F198" s="24">
        <v>2</v>
      </c>
      <c r="G198" s="24" t="s">
        <v>60</v>
      </c>
      <c r="H198" s="19" t="str">
        <f t="shared" si="1"/>
        <v>WAITING</v>
      </c>
      <c r="I198" s="24" t="s">
        <v>768</v>
      </c>
      <c r="J198" s="25" t="s">
        <v>121</v>
      </c>
      <c r="K198" s="25" t="s">
        <v>755</v>
      </c>
      <c r="L198" s="25"/>
      <c r="M198" s="19"/>
      <c r="N198" s="24" t="s">
        <v>756</v>
      </c>
      <c r="O198" s="24" t="s">
        <v>65</v>
      </c>
      <c r="P198" s="24" t="s">
        <v>769</v>
      </c>
      <c r="Q198" s="24" t="s">
        <v>593</v>
      </c>
      <c r="R198" s="21" t="s">
        <v>770</v>
      </c>
      <c r="S198" s="20">
        <v>46260</v>
      </c>
      <c r="T198" s="21">
        <v>1000022406</v>
      </c>
      <c r="U198" s="48"/>
      <c r="V198" s="19"/>
      <c r="W198" s="19"/>
      <c r="X198" s="28"/>
      <c r="Y198" s="28" t="str">
        <f t="shared" si="2"/>
        <v>WAITING</v>
      </c>
      <c r="Z198" s="28"/>
      <c r="AA198" s="28"/>
      <c r="AB198" s="19" t="str">
        <f t="shared" si="3"/>
        <v>WAITING</v>
      </c>
      <c r="AC198" s="19"/>
      <c r="AD198" s="28"/>
      <c r="AE198" s="28"/>
      <c r="AF198" s="28" t="str">
        <f t="shared" si="4"/>
        <v>WAITING</v>
      </c>
      <c r="AG198" s="28"/>
      <c r="AH198" s="31"/>
      <c r="AI198" s="31" t="e">
        <f t="shared" ca="1" si="5"/>
        <v>#NAME?</v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/>
      <c r="AN198" s="33" t="str">
        <f t="shared" si="29"/>
        <v>0-day</v>
      </c>
      <c r="AO198" s="33" t="str">
        <f t="shared" si="9"/>
        <v>0-day</v>
      </c>
      <c r="AP198" s="33" t="str">
        <f t="shared" si="10"/>
        <v>0-day</v>
      </c>
      <c r="AQ198" s="33" t="str">
        <f t="shared" si="11"/>
        <v>0-day</v>
      </c>
      <c r="AR198" s="4"/>
      <c r="AS198" s="34">
        <f t="shared" si="12"/>
        <v>196</v>
      </c>
      <c r="AT198" s="35" t="str">
        <f t="shared" si="27"/>
        <v>GMIUT/2026/08/0120</v>
      </c>
      <c r="AU198" s="35" t="e">
        <f t="shared" ca="1" si="13"/>
        <v>#NAME?</v>
      </c>
      <c r="AV198" s="35" t="e">
        <f t="shared" ca="1" si="14"/>
        <v>#NAME?</v>
      </c>
      <c r="AW198" s="34" t="e">
        <f t="shared" ca="1" si="15"/>
        <v>#NAME?</v>
      </c>
      <c r="AX198" s="35" t="e">
        <f t="shared" ca="1" si="16"/>
        <v>#NAME?</v>
      </c>
      <c r="AY198" s="34" t="str">
        <f t="shared" si="17"/>
        <v>0000-679411</v>
      </c>
      <c r="AZ198" s="36" t="e">
        <f t="shared" ca="1" si="18"/>
        <v>#NAME?</v>
      </c>
      <c r="BA198" s="35" t="e">
        <f t="shared" ca="1" si="19"/>
        <v>#NAME?</v>
      </c>
      <c r="BB198" s="37" t="e">
        <f t="shared" ca="1" si="20"/>
        <v>#NAME?</v>
      </c>
      <c r="BC198" s="38" t="e">
        <f t="shared" ca="1" si="21"/>
        <v>#NAME?</v>
      </c>
      <c r="BD198" s="38" t="e">
        <f t="shared" ca="1" si="22"/>
        <v>#NAME?</v>
      </c>
      <c r="BE198" s="35" t="e">
        <f t="shared" ca="1" si="23"/>
        <v>#NAME?</v>
      </c>
      <c r="BF198" s="36" t="e">
        <f t="shared" ca="1" si="24"/>
        <v>#NAME?</v>
      </c>
      <c r="BG198" s="36" t="e">
        <f t="shared" ca="1" si="25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4.5" x14ac:dyDescent="0.35">
      <c r="A199" s="19">
        <f t="shared" si="0"/>
        <v>197</v>
      </c>
      <c r="B199" s="20">
        <v>46258</v>
      </c>
      <c r="C199" s="62" t="s">
        <v>767</v>
      </c>
      <c r="D199" s="43" t="s">
        <v>336</v>
      </c>
      <c r="E199" s="23" t="s">
        <v>337</v>
      </c>
      <c r="F199" s="24">
        <v>2</v>
      </c>
      <c r="G199" s="24" t="s">
        <v>60</v>
      </c>
      <c r="H199" s="19" t="str">
        <f t="shared" si="1"/>
        <v>WAITING</v>
      </c>
      <c r="I199" s="24" t="s">
        <v>768</v>
      </c>
      <c r="J199" s="25" t="s">
        <v>121</v>
      </c>
      <c r="K199" s="25" t="s">
        <v>755</v>
      </c>
      <c r="L199" s="25"/>
      <c r="M199" s="19"/>
      <c r="N199" s="24" t="s">
        <v>756</v>
      </c>
      <c r="O199" s="24" t="s">
        <v>65</v>
      </c>
      <c r="P199" s="24" t="s">
        <v>769</v>
      </c>
      <c r="Q199" s="24" t="s">
        <v>593</v>
      </c>
      <c r="R199" s="21" t="s">
        <v>770</v>
      </c>
      <c r="S199" s="20">
        <v>46260</v>
      </c>
      <c r="T199" s="21">
        <v>1000022406</v>
      </c>
      <c r="U199" s="48"/>
      <c r="V199" s="19"/>
      <c r="W199" s="19"/>
      <c r="X199" s="28"/>
      <c r="Y199" s="28" t="str">
        <f t="shared" si="2"/>
        <v>WAITING</v>
      </c>
      <c r="Z199" s="28"/>
      <c r="AA199" s="28"/>
      <c r="AB199" s="19" t="str">
        <f t="shared" si="3"/>
        <v>WAITING</v>
      </c>
      <c r="AC199" s="19"/>
      <c r="AD199" s="28"/>
      <c r="AE199" s="28"/>
      <c r="AF199" s="28" t="str">
        <f t="shared" si="4"/>
        <v>WAITING</v>
      </c>
      <c r="AG199" s="28"/>
      <c r="AH199" s="31"/>
      <c r="AI199" s="31" t="e">
        <f t="shared" ca="1" si="5"/>
        <v>#NAME?</v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/>
      <c r="AN199" s="33" t="str">
        <f t="shared" si="29"/>
        <v>0-day</v>
      </c>
      <c r="AO199" s="33" t="str">
        <f t="shared" si="9"/>
        <v>0-day</v>
      </c>
      <c r="AP199" s="33" t="str">
        <f t="shared" si="10"/>
        <v>0-day</v>
      </c>
      <c r="AQ199" s="33" t="str">
        <f t="shared" si="11"/>
        <v>0-day</v>
      </c>
      <c r="AR199" s="4"/>
      <c r="AS199" s="34">
        <f t="shared" si="12"/>
        <v>197</v>
      </c>
      <c r="AT199" s="35" t="str">
        <f t="shared" si="27"/>
        <v>GMIUT/2026/08/0120</v>
      </c>
      <c r="AU199" s="35" t="e">
        <f t="shared" ca="1" si="13"/>
        <v>#NAME?</v>
      </c>
      <c r="AV199" s="35" t="e">
        <f t="shared" ca="1" si="14"/>
        <v>#NAME?</v>
      </c>
      <c r="AW199" s="34" t="e">
        <f t="shared" ca="1" si="15"/>
        <v>#NAME?</v>
      </c>
      <c r="AX199" s="35" t="e">
        <f t="shared" ca="1" si="16"/>
        <v>#NAME?</v>
      </c>
      <c r="AY199" s="34" t="str">
        <f t="shared" si="17"/>
        <v>0000-679411</v>
      </c>
      <c r="AZ199" s="36" t="e">
        <f t="shared" ca="1" si="18"/>
        <v>#NAME?</v>
      </c>
      <c r="BA199" s="35" t="e">
        <f t="shared" ca="1" si="19"/>
        <v>#NAME?</v>
      </c>
      <c r="BB199" s="37" t="e">
        <f t="shared" ca="1" si="20"/>
        <v>#NAME?</v>
      </c>
      <c r="BC199" s="38" t="e">
        <f t="shared" ca="1" si="21"/>
        <v>#NAME?</v>
      </c>
      <c r="BD199" s="38" t="e">
        <f t="shared" ca="1" si="22"/>
        <v>#NAME?</v>
      </c>
      <c r="BE199" s="35" t="e">
        <f t="shared" ca="1" si="23"/>
        <v>#NAME?</v>
      </c>
      <c r="BF199" s="36" t="e">
        <f t="shared" ca="1" si="24"/>
        <v>#NAME?</v>
      </c>
      <c r="BG199" s="36" t="e">
        <f t="shared" ca="1" si="25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4.5" x14ac:dyDescent="0.35">
      <c r="A200" s="19">
        <f t="shared" si="0"/>
        <v>198</v>
      </c>
      <c r="B200" s="20">
        <v>46258</v>
      </c>
      <c r="C200" s="62" t="s">
        <v>767</v>
      </c>
      <c r="D200" s="43" t="s">
        <v>692</v>
      </c>
      <c r="E200" s="23" t="s">
        <v>693</v>
      </c>
      <c r="F200" s="24">
        <v>2</v>
      </c>
      <c r="G200" s="24" t="s">
        <v>60</v>
      </c>
      <c r="H200" s="19" t="str">
        <f t="shared" si="1"/>
        <v>WAITING</v>
      </c>
      <c r="I200" s="24" t="s">
        <v>768</v>
      </c>
      <c r="J200" s="25" t="s">
        <v>121</v>
      </c>
      <c r="K200" s="25" t="s">
        <v>755</v>
      </c>
      <c r="L200" s="25"/>
      <c r="M200" s="19"/>
      <c r="N200" s="24" t="s">
        <v>756</v>
      </c>
      <c r="O200" s="24" t="s">
        <v>65</v>
      </c>
      <c r="P200" s="24" t="s">
        <v>769</v>
      </c>
      <c r="Q200" s="24" t="s">
        <v>593</v>
      </c>
      <c r="R200" s="21" t="s">
        <v>770</v>
      </c>
      <c r="S200" s="20">
        <v>46260</v>
      </c>
      <c r="T200" s="21">
        <v>1000022406</v>
      </c>
      <c r="U200" s="48"/>
      <c r="V200" s="19"/>
      <c r="W200" s="19"/>
      <c r="X200" s="28"/>
      <c r="Y200" s="28" t="str">
        <f t="shared" si="2"/>
        <v>WAITING</v>
      </c>
      <c r="Z200" s="28"/>
      <c r="AA200" s="28"/>
      <c r="AB200" s="19" t="str">
        <f t="shared" si="3"/>
        <v>WAITING</v>
      </c>
      <c r="AC200" s="19"/>
      <c r="AD200" s="28"/>
      <c r="AE200" s="28"/>
      <c r="AF200" s="28" t="str">
        <f t="shared" si="4"/>
        <v>WAITING</v>
      </c>
      <c r="AG200" s="28"/>
      <c r="AH200" s="31"/>
      <c r="AI200" s="31" t="e">
        <f t="shared" ca="1" si="5"/>
        <v>#NAME?</v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/>
      <c r="AN200" s="33" t="str">
        <f t="shared" si="29"/>
        <v>0-day</v>
      </c>
      <c r="AO200" s="33" t="str">
        <f t="shared" si="9"/>
        <v>0-day</v>
      </c>
      <c r="AP200" s="33" t="str">
        <f t="shared" si="10"/>
        <v>0-day</v>
      </c>
      <c r="AQ200" s="33" t="str">
        <f t="shared" si="11"/>
        <v>0-day</v>
      </c>
      <c r="AR200" s="4"/>
      <c r="AS200" s="34">
        <f t="shared" si="12"/>
        <v>198</v>
      </c>
      <c r="AT200" s="35" t="str">
        <f t="shared" si="27"/>
        <v>GMIUT/2026/08/0120</v>
      </c>
      <c r="AU200" s="35" t="e">
        <f t="shared" ca="1" si="13"/>
        <v>#NAME?</v>
      </c>
      <c r="AV200" s="35" t="e">
        <f t="shared" ca="1" si="14"/>
        <v>#NAME?</v>
      </c>
      <c r="AW200" s="34" t="e">
        <f t="shared" ca="1" si="15"/>
        <v>#NAME?</v>
      </c>
      <c r="AX200" s="35" t="e">
        <f t="shared" ca="1" si="16"/>
        <v>#NAME?</v>
      </c>
      <c r="AY200" s="34" t="str">
        <f t="shared" si="17"/>
        <v>0000-679411</v>
      </c>
      <c r="AZ200" s="36" t="e">
        <f t="shared" ca="1" si="18"/>
        <v>#NAME?</v>
      </c>
      <c r="BA200" s="35" t="e">
        <f t="shared" ca="1" si="19"/>
        <v>#NAME?</v>
      </c>
      <c r="BB200" s="37" t="e">
        <f t="shared" ca="1" si="20"/>
        <v>#NAME?</v>
      </c>
      <c r="BC200" s="38" t="e">
        <f t="shared" ca="1" si="21"/>
        <v>#NAME?</v>
      </c>
      <c r="BD200" s="38" t="e">
        <f t="shared" ca="1" si="22"/>
        <v>#NAME?</v>
      </c>
      <c r="BE200" s="35" t="e">
        <f t="shared" ca="1" si="23"/>
        <v>#NAME?</v>
      </c>
      <c r="BF200" s="36" t="e">
        <f t="shared" ca="1" si="24"/>
        <v>#NAME?</v>
      </c>
      <c r="BG200" s="36" t="e">
        <f t="shared" ca="1" si="25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4.5" x14ac:dyDescent="0.35">
      <c r="A201" s="19">
        <f t="shared" si="0"/>
        <v>199</v>
      </c>
      <c r="B201" s="20">
        <v>46258</v>
      </c>
      <c r="C201" s="62" t="s">
        <v>767</v>
      </c>
      <c r="D201" s="43" t="s">
        <v>154</v>
      </c>
      <c r="E201" s="23" t="s">
        <v>155</v>
      </c>
      <c r="F201" s="24">
        <v>2</v>
      </c>
      <c r="G201" s="24" t="s">
        <v>60</v>
      </c>
      <c r="H201" s="19" t="str">
        <f t="shared" si="1"/>
        <v>WAITING</v>
      </c>
      <c r="I201" s="24" t="s">
        <v>768</v>
      </c>
      <c r="J201" s="25" t="s">
        <v>121</v>
      </c>
      <c r="K201" s="25" t="s">
        <v>755</v>
      </c>
      <c r="L201" s="25"/>
      <c r="M201" s="19"/>
      <c r="N201" s="24" t="s">
        <v>756</v>
      </c>
      <c r="O201" s="24" t="s">
        <v>65</v>
      </c>
      <c r="P201" s="24" t="s">
        <v>769</v>
      </c>
      <c r="Q201" s="24" t="s">
        <v>593</v>
      </c>
      <c r="R201" s="21" t="s">
        <v>770</v>
      </c>
      <c r="S201" s="20">
        <v>46260</v>
      </c>
      <c r="T201" s="21">
        <v>1000022406</v>
      </c>
      <c r="U201" s="48"/>
      <c r="V201" s="19"/>
      <c r="W201" s="19"/>
      <c r="X201" s="28"/>
      <c r="Y201" s="28" t="str">
        <f t="shared" si="2"/>
        <v>WAITING</v>
      </c>
      <c r="Z201" s="28"/>
      <c r="AA201" s="28"/>
      <c r="AB201" s="19" t="str">
        <f t="shared" si="3"/>
        <v>WAITING</v>
      </c>
      <c r="AC201" s="19"/>
      <c r="AD201" s="28"/>
      <c r="AE201" s="28"/>
      <c r="AF201" s="28" t="str">
        <f t="shared" si="4"/>
        <v>WAITING</v>
      </c>
      <c r="AG201" s="28"/>
      <c r="AH201" s="31"/>
      <c r="AI201" s="31" t="e">
        <f t="shared" ca="1" si="5"/>
        <v>#NAME?</v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/>
      <c r="AN201" s="33" t="str">
        <f t="shared" si="29"/>
        <v>0-day</v>
      </c>
      <c r="AO201" s="33" t="str">
        <f t="shared" si="9"/>
        <v>0-day</v>
      </c>
      <c r="AP201" s="33" t="str">
        <f t="shared" si="10"/>
        <v>0-day</v>
      </c>
      <c r="AQ201" s="33" t="str">
        <f t="shared" si="11"/>
        <v>0-day</v>
      </c>
      <c r="AR201" s="4"/>
      <c r="AS201" s="34">
        <f t="shared" si="12"/>
        <v>199</v>
      </c>
      <c r="AT201" s="35" t="str">
        <f t="shared" si="27"/>
        <v>GMIUT/2026/08/0120</v>
      </c>
      <c r="AU201" s="35" t="e">
        <f t="shared" ca="1" si="13"/>
        <v>#NAME?</v>
      </c>
      <c r="AV201" s="35" t="e">
        <f t="shared" ca="1" si="14"/>
        <v>#NAME?</v>
      </c>
      <c r="AW201" s="34" t="e">
        <f t="shared" ca="1" si="15"/>
        <v>#NAME?</v>
      </c>
      <c r="AX201" s="35" t="e">
        <f t="shared" ca="1" si="16"/>
        <v>#NAME?</v>
      </c>
      <c r="AY201" s="34" t="str">
        <f t="shared" si="17"/>
        <v>0000-679411</v>
      </c>
      <c r="AZ201" s="36" t="e">
        <f t="shared" ca="1" si="18"/>
        <v>#NAME?</v>
      </c>
      <c r="BA201" s="35" t="e">
        <f t="shared" ca="1" si="19"/>
        <v>#NAME?</v>
      </c>
      <c r="BB201" s="37" t="e">
        <f t="shared" ca="1" si="20"/>
        <v>#NAME?</v>
      </c>
      <c r="BC201" s="38" t="e">
        <f t="shared" ca="1" si="21"/>
        <v>#NAME?</v>
      </c>
      <c r="BD201" s="38" t="e">
        <f t="shared" ca="1" si="22"/>
        <v>#NAME?</v>
      </c>
      <c r="BE201" s="35" t="e">
        <f t="shared" ca="1" si="23"/>
        <v>#NAME?</v>
      </c>
      <c r="BF201" s="36" t="e">
        <f t="shared" ca="1" si="24"/>
        <v>#NAME?</v>
      </c>
      <c r="BG201" s="36" t="e">
        <f t="shared" ca="1" si="25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4.5" x14ac:dyDescent="0.35">
      <c r="A202" s="19">
        <f t="shared" si="0"/>
        <v>200</v>
      </c>
      <c r="B202" s="20">
        <v>46258</v>
      </c>
      <c r="C202" s="62" t="s">
        <v>767</v>
      </c>
      <c r="D202" s="43" t="s">
        <v>306</v>
      </c>
      <c r="E202" s="23" t="s">
        <v>307</v>
      </c>
      <c r="F202" s="24">
        <v>1</v>
      </c>
      <c r="G202" s="24" t="s">
        <v>60</v>
      </c>
      <c r="H202" s="19" t="str">
        <f t="shared" si="1"/>
        <v>WAITING</v>
      </c>
      <c r="I202" s="24" t="s">
        <v>768</v>
      </c>
      <c r="J202" s="25" t="s">
        <v>121</v>
      </c>
      <c r="K202" s="25" t="s">
        <v>755</v>
      </c>
      <c r="L202" s="25"/>
      <c r="M202" s="19"/>
      <c r="N202" s="24" t="s">
        <v>756</v>
      </c>
      <c r="O202" s="24" t="s">
        <v>65</v>
      </c>
      <c r="P202" s="24" t="s">
        <v>769</v>
      </c>
      <c r="Q202" s="24" t="s">
        <v>593</v>
      </c>
      <c r="R202" s="21" t="s">
        <v>770</v>
      </c>
      <c r="S202" s="20">
        <v>46260</v>
      </c>
      <c r="T202" s="21">
        <v>1000022406</v>
      </c>
      <c r="U202" s="48"/>
      <c r="V202" s="19"/>
      <c r="W202" s="19"/>
      <c r="X202" s="28"/>
      <c r="Y202" s="28" t="str">
        <f t="shared" si="2"/>
        <v>WAITING</v>
      </c>
      <c r="Z202" s="28"/>
      <c r="AA202" s="28"/>
      <c r="AB202" s="19" t="str">
        <f t="shared" si="3"/>
        <v>WAITING</v>
      </c>
      <c r="AC202" s="19"/>
      <c r="AD202" s="28"/>
      <c r="AE202" s="28"/>
      <c r="AF202" s="28" t="str">
        <f t="shared" si="4"/>
        <v>WAITING</v>
      </c>
      <c r="AG202" s="28"/>
      <c r="AH202" s="31"/>
      <c r="AI202" s="31" t="e">
        <f t="shared" ca="1" si="5"/>
        <v>#NAME?</v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/>
      <c r="AN202" s="33" t="str">
        <f t="shared" si="29"/>
        <v>0-day</v>
      </c>
      <c r="AO202" s="33" t="str">
        <f t="shared" si="9"/>
        <v>0-day</v>
      </c>
      <c r="AP202" s="33" t="str">
        <f t="shared" si="10"/>
        <v>0-day</v>
      </c>
      <c r="AQ202" s="33" t="str">
        <f t="shared" si="11"/>
        <v>0-day</v>
      </c>
      <c r="AR202" s="4"/>
      <c r="AS202" s="34">
        <f t="shared" si="12"/>
        <v>200</v>
      </c>
      <c r="AT202" s="35" t="str">
        <f t="shared" si="27"/>
        <v>GMIUT/2026/08/0120</v>
      </c>
      <c r="AU202" s="35" t="e">
        <f t="shared" ca="1" si="13"/>
        <v>#NAME?</v>
      </c>
      <c r="AV202" s="35" t="e">
        <f t="shared" ca="1" si="14"/>
        <v>#NAME?</v>
      </c>
      <c r="AW202" s="34" t="e">
        <f t="shared" ca="1" si="15"/>
        <v>#NAME?</v>
      </c>
      <c r="AX202" s="35" t="e">
        <f t="shared" ca="1" si="16"/>
        <v>#NAME?</v>
      </c>
      <c r="AY202" s="34" t="str">
        <f t="shared" si="17"/>
        <v>0000-679411</v>
      </c>
      <c r="AZ202" s="36" t="e">
        <f t="shared" ca="1" si="18"/>
        <v>#NAME?</v>
      </c>
      <c r="BA202" s="35" t="e">
        <f t="shared" ca="1" si="19"/>
        <v>#NAME?</v>
      </c>
      <c r="BB202" s="37" t="e">
        <f t="shared" ca="1" si="20"/>
        <v>#NAME?</v>
      </c>
      <c r="BC202" s="38" t="e">
        <f t="shared" ca="1" si="21"/>
        <v>#NAME?</v>
      </c>
      <c r="BD202" s="38" t="e">
        <f t="shared" ca="1" si="22"/>
        <v>#NAME?</v>
      </c>
      <c r="BE202" s="35" t="e">
        <f t="shared" ca="1" si="23"/>
        <v>#NAME?</v>
      </c>
      <c r="BF202" s="36" t="e">
        <f t="shared" ca="1" si="24"/>
        <v>#NAME?</v>
      </c>
      <c r="BG202" s="36" t="e">
        <f t="shared" ca="1" si="25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4.5" x14ac:dyDescent="0.35">
      <c r="A203" s="19">
        <f t="shared" si="0"/>
        <v>201</v>
      </c>
      <c r="B203" s="20">
        <v>46259</v>
      </c>
      <c r="C203" s="62" t="s">
        <v>771</v>
      </c>
      <c r="D203" s="43" t="s">
        <v>94</v>
      </c>
      <c r="E203" s="23" t="s">
        <v>87</v>
      </c>
      <c r="F203" s="24">
        <v>1</v>
      </c>
      <c r="G203" s="24" t="s">
        <v>60</v>
      </c>
      <c r="H203" s="19" t="str">
        <f t="shared" si="1"/>
        <v>WAITING</v>
      </c>
      <c r="I203" s="24" t="s">
        <v>268</v>
      </c>
      <c r="J203" s="25" t="s">
        <v>269</v>
      </c>
      <c r="K203" s="25" t="s">
        <v>97</v>
      </c>
      <c r="L203" s="25">
        <v>19960</v>
      </c>
      <c r="M203" s="19" t="s">
        <v>80</v>
      </c>
      <c r="N203" s="24" t="s">
        <v>81</v>
      </c>
      <c r="O203" s="24" t="s">
        <v>65</v>
      </c>
      <c r="P203" s="24" t="s">
        <v>772</v>
      </c>
      <c r="Q203" s="24" t="s">
        <v>773</v>
      </c>
      <c r="R203" s="21" t="s">
        <v>774</v>
      </c>
      <c r="S203" s="20">
        <v>46260</v>
      </c>
      <c r="T203" s="21">
        <v>1000022407</v>
      </c>
      <c r="U203" s="48"/>
      <c r="V203" s="19"/>
      <c r="W203" s="19"/>
      <c r="X203" s="28"/>
      <c r="Y203" s="28" t="str">
        <f t="shared" si="2"/>
        <v>WAITING</v>
      </c>
      <c r="Z203" s="28"/>
      <c r="AA203" s="28"/>
      <c r="AB203" s="19" t="str">
        <f t="shared" si="3"/>
        <v>WAITING</v>
      </c>
      <c r="AC203" s="19"/>
      <c r="AD203" s="28"/>
      <c r="AE203" s="28"/>
      <c r="AF203" s="28" t="str">
        <f t="shared" si="4"/>
        <v>WAITING</v>
      </c>
      <c r="AG203" s="28"/>
      <c r="AH203" s="31"/>
      <c r="AI203" s="31" t="e">
        <f t="shared" ca="1" si="5"/>
        <v>#NAME?</v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/>
      <c r="AN203" s="33" t="str">
        <f t="shared" si="29"/>
        <v>0-day</v>
      </c>
      <c r="AO203" s="33" t="str">
        <f t="shared" si="9"/>
        <v>0-day</v>
      </c>
      <c r="AP203" s="33" t="str">
        <f t="shared" si="10"/>
        <v>0-day</v>
      </c>
      <c r="AQ203" s="33" t="str">
        <f t="shared" si="11"/>
        <v>0-day</v>
      </c>
      <c r="AR203" s="4"/>
      <c r="AS203" s="34">
        <f t="shared" si="12"/>
        <v>201</v>
      </c>
      <c r="AT203" s="35" t="str">
        <f t="shared" si="27"/>
        <v>GMIUT/2026/08/0121</v>
      </c>
      <c r="AU203" s="35" t="e">
        <f t="shared" ca="1" si="13"/>
        <v>#NAME?</v>
      </c>
      <c r="AV203" s="35" t="e">
        <f t="shared" ca="1" si="14"/>
        <v>#NAME?</v>
      </c>
      <c r="AW203" s="34" t="e">
        <f t="shared" ca="1" si="15"/>
        <v>#NAME?</v>
      </c>
      <c r="AX203" s="35" t="e">
        <f t="shared" ca="1" si="16"/>
        <v>#NAME?</v>
      </c>
      <c r="AY203" s="34" t="str">
        <f t="shared" si="17"/>
        <v>0000-679412</v>
      </c>
      <c r="AZ203" s="36" t="e">
        <f t="shared" ca="1" si="18"/>
        <v>#NAME?</v>
      </c>
      <c r="BA203" s="35" t="e">
        <f t="shared" ca="1" si="19"/>
        <v>#NAME?</v>
      </c>
      <c r="BB203" s="37" t="e">
        <f t="shared" ca="1" si="20"/>
        <v>#NAME?</v>
      </c>
      <c r="BC203" s="38" t="e">
        <f t="shared" ca="1" si="21"/>
        <v>#NAME?</v>
      </c>
      <c r="BD203" s="38" t="e">
        <f t="shared" ca="1" si="22"/>
        <v>#NAME?</v>
      </c>
      <c r="BE203" s="35" t="e">
        <f t="shared" ca="1" si="23"/>
        <v>#NAME?</v>
      </c>
      <c r="BF203" s="36" t="e">
        <f t="shared" ca="1" si="24"/>
        <v>#NAME?</v>
      </c>
      <c r="BG203" s="36" t="e">
        <f t="shared" ca="1" si="25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4.5" x14ac:dyDescent="0.35">
      <c r="A204" s="19">
        <f t="shared" si="0"/>
        <v>202</v>
      </c>
      <c r="B204" s="20">
        <v>46259</v>
      </c>
      <c r="C204" s="62" t="s">
        <v>771</v>
      </c>
      <c r="D204" s="43" t="s">
        <v>58</v>
      </c>
      <c r="E204" s="23" t="s">
        <v>59</v>
      </c>
      <c r="F204" s="24">
        <v>1</v>
      </c>
      <c r="G204" s="24" t="s">
        <v>60</v>
      </c>
      <c r="H204" s="19" t="str">
        <f t="shared" si="1"/>
        <v>WAITING</v>
      </c>
      <c r="I204" s="24" t="s">
        <v>268</v>
      </c>
      <c r="J204" s="25" t="s">
        <v>269</v>
      </c>
      <c r="K204" s="25" t="s">
        <v>97</v>
      </c>
      <c r="L204" s="25">
        <v>19960</v>
      </c>
      <c r="M204" s="19" t="s">
        <v>80</v>
      </c>
      <c r="N204" s="24" t="s">
        <v>81</v>
      </c>
      <c r="O204" s="24" t="s">
        <v>65</v>
      </c>
      <c r="P204" s="24" t="s">
        <v>772</v>
      </c>
      <c r="Q204" s="24" t="s">
        <v>773</v>
      </c>
      <c r="R204" s="21" t="s">
        <v>774</v>
      </c>
      <c r="S204" s="20">
        <v>46260</v>
      </c>
      <c r="T204" s="21">
        <v>1000022407</v>
      </c>
      <c r="U204" s="48"/>
      <c r="V204" s="19"/>
      <c r="W204" s="19"/>
      <c r="X204" s="28"/>
      <c r="Y204" s="28" t="str">
        <f t="shared" si="2"/>
        <v>WAITING</v>
      </c>
      <c r="Z204" s="28"/>
      <c r="AA204" s="28"/>
      <c r="AB204" s="19" t="str">
        <f t="shared" si="3"/>
        <v>WAITING</v>
      </c>
      <c r="AC204" s="19"/>
      <c r="AD204" s="28"/>
      <c r="AE204" s="28"/>
      <c r="AF204" s="28" t="str">
        <f t="shared" si="4"/>
        <v>WAITING</v>
      </c>
      <c r="AG204" s="28"/>
      <c r="AH204" s="31"/>
      <c r="AI204" s="31" t="e">
        <f t="shared" ca="1" si="5"/>
        <v>#NAME?</v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/>
      <c r="AN204" s="33" t="str">
        <f t="shared" si="29"/>
        <v>0-day</v>
      </c>
      <c r="AO204" s="33" t="str">
        <f t="shared" si="9"/>
        <v>0-day</v>
      </c>
      <c r="AP204" s="33" t="str">
        <f t="shared" si="10"/>
        <v>0-day</v>
      </c>
      <c r="AQ204" s="33" t="str">
        <f t="shared" si="11"/>
        <v>0-day</v>
      </c>
      <c r="AR204" s="4"/>
      <c r="AS204" s="34">
        <f t="shared" si="12"/>
        <v>202</v>
      </c>
      <c r="AT204" s="35" t="str">
        <f t="shared" si="27"/>
        <v>GMIUT/2026/08/0121</v>
      </c>
      <c r="AU204" s="35" t="e">
        <f t="shared" ca="1" si="13"/>
        <v>#NAME?</v>
      </c>
      <c r="AV204" s="35" t="e">
        <f t="shared" ca="1" si="14"/>
        <v>#NAME?</v>
      </c>
      <c r="AW204" s="34" t="e">
        <f t="shared" ca="1" si="15"/>
        <v>#NAME?</v>
      </c>
      <c r="AX204" s="35" t="e">
        <f t="shared" ca="1" si="16"/>
        <v>#NAME?</v>
      </c>
      <c r="AY204" s="34" t="str">
        <f t="shared" si="17"/>
        <v>0000-679412</v>
      </c>
      <c r="AZ204" s="36" t="e">
        <f t="shared" ca="1" si="18"/>
        <v>#NAME?</v>
      </c>
      <c r="BA204" s="35" t="e">
        <f t="shared" ca="1" si="19"/>
        <v>#NAME?</v>
      </c>
      <c r="BB204" s="37" t="e">
        <f t="shared" ca="1" si="20"/>
        <v>#NAME?</v>
      </c>
      <c r="BC204" s="38" t="e">
        <f t="shared" ca="1" si="21"/>
        <v>#NAME?</v>
      </c>
      <c r="BD204" s="38" t="e">
        <f t="shared" ca="1" si="22"/>
        <v>#NAME?</v>
      </c>
      <c r="BE204" s="35" t="e">
        <f t="shared" ca="1" si="23"/>
        <v>#NAME?</v>
      </c>
      <c r="BF204" s="36" t="e">
        <f t="shared" ca="1" si="24"/>
        <v>#NAME?</v>
      </c>
      <c r="BG204" s="36" t="e">
        <f t="shared" ca="1" si="25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4.5" x14ac:dyDescent="0.35">
      <c r="A205" s="19">
        <f t="shared" si="0"/>
        <v>203</v>
      </c>
      <c r="B205" s="20">
        <v>46259</v>
      </c>
      <c r="C205" s="62" t="s">
        <v>771</v>
      </c>
      <c r="D205" s="43" t="s">
        <v>148</v>
      </c>
      <c r="E205" s="23" t="s">
        <v>397</v>
      </c>
      <c r="F205" s="24">
        <v>1</v>
      </c>
      <c r="G205" s="24" t="s">
        <v>60</v>
      </c>
      <c r="H205" s="19" t="str">
        <f t="shared" si="1"/>
        <v>WAITING</v>
      </c>
      <c r="I205" s="24" t="s">
        <v>268</v>
      </c>
      <c r="J205" s="25" t="s">
        <v>269</v>
      </c>
      <c r="K205" s="25" t="s">
        <v>97</v>
      </c>
      <c r="L205" s="25">
        <v>19960</v>
      </c>
      <c r="M205" s="19" t="s">
        <v>80</v>
      </c>
      <c r="N205" s="24" t="s">
        <v>81</v>
      </c>
      <c r="O205" s="24" t="s">
        <v>65</v>
      </c>
      <c r="P205" s="24" t="s">
        <v>772</v>
      </c>
      <c r="Q205" s="24" t="s">
        <v>773</v>
      </c>
      <c r="R205" s="21" t="s">
        <v>774</v>
      </c>
      <c r="S205" s="20">
        <v>46260</v>
      </c>
      <c r="T205" s="21">
        <v>1000022407</v>
      </c>
      <c r="U205" s="48"/>
      <c r="V205" s="19"/>
      <c r="W205" s="19"/>
      <c r="X205" s="28"/>
      <c r="Y205" s="28" t="str">
        <f t="shared" si="2"/>
        <v>WAITING</v>
      </c>
      <c r="Z205" s="28"/>
      <c r="AA205" s="28"/>
      <c r="AB205" s="19" t="str">
        <f t="shared" si="3"/>
        <v>WAITING</v>
      </c>
      <c r="AC205" s="19"/>
      <c r="AD205" s="28"/>
      <c r="AE205" s="28"/>
      <c r="AF205" s="28" t="str">
        <f t="shared" si="4"/>
        <v>WAITING</v>
      </c>
      <c r="AG205" s="28"/>
      <c r="AH205" s="31"/>
      <c r="AI205" s="31" t="e">
        <f t="shared" ca="1" si="5"/>
        <v>#NAME?</v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/>
      <c r="AN205" s="33" t="str">
        <f t="shared" si="29"/>
        <v>0-day</v>
      </c>
      <c r="AO205" s="33" t="str">
        <f t="shared" si="9"/>
        <v>0-day</v>
      </c>
      <c r="AP205" s="33" t="str">
        <f t="shared" si="10"/>
        <v>0-day</v>
      </c>
      <c r="AQ205" s="33" t="str">
        <f t="shared" si="11"/>
        <v>0-day</v>
      </c>
      <c r="AR205" s="4"/>
      <c r="AS205" s="34">
        <f t="shared" si="12"/>
        <v>203</v>
      </c>
      <c r="AT205" s="35" t="str">
        <f t="shared" si="27"/>
        <v>GMIUT/2026/08/0121</v>
      </c>
      <c r="AU205" s="35" t="e">
        <f t="shared" ca="1" si="13"/>
        <v>#NAME?</v>
      </c>
      <c r="AV205" s="35" t="e">
        <f t="shared" ca="1" si="14"/>
        <v>#NAME?</v>
      </c>
      <c r="AW205" s="34" t="e">
        <f t="shared" ca="1" si="15"/>
        <v>#NAME?</v>
      </c>
      <c r="AX205" s="35" t="e">
        <f t="shared" ca="1" si="16"/>
        <v>#NAME?</v>
      </c>
      <c r="AY205" s="34" t="str">
        <f t="shared" si="17"/>
        <v>0000-679412</v>
      </c>
      <c r="AZ205" s="36" t="e">
        <f t="shared" ca="1" si="18"/>
        <v>#NAME?</v>
      </c>
      <c r="BA205" s="35" t="e">
        <f t="shared" ca="1" si="19"/>
        <v>#NAME?</v>
      </c>
      <c r="BB205" s="37" t="e">
        <f t="shared" ca="1" si="20"/>
        <v>#NAME?</v>
      </c>
      <c r="BC205" s="38" t="e">
        <f t="shared" ca="1" si="21"/>
        <v>#NAME?</v>
      </c>
      <c r="BD205" s="38" t="e">
        <f t="shared" ca="1" si="22"/>
        <v>#NAME?</v>
      </c>
      <c r="BE205" s="35" t="e">
        <f t="shared" ca="1" si="23"/>
        <v>#NAME?</v>
      </c>
      <c r="BF205" s="36" t="e">
        <f t="shared" ca="1" si="24"/>
        <v>#NAME?</v>
      </c>
      <c r="BG205" s="36" t="e">
        <f t="shared" ca="1" si="25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4.5" x14ac:dyDescent="0.35">
      <c r="A206" s="19">
        <f t="shared" si="0"/>
        <v>204</v>
      </c>
      <c r="B206" s="20">
        <v>46259</v>
      </c>
      <c r="C206" s="62" t="s">
        <v>771</v>
      </c>
      <c r="D206" s="43" t="s">
        <v>154</v>
      </c>
      <c r="E206" s="23" t="s">
        <v>155</v>
      </c>
      <c r="F206" s="24">
        <v>2</v>
      </c>
      <c r="G206" s="24" t="s">
        <v>60</v>
      </c>
      <c r="H206" s="19" t="str">
        <f t="shared" si="1"/>
        <v>WAITING</v>
      </c>
      <c r="I206" s="24" t="s">
        <v>268</v>
      </c>
      <c r="J206" s="25" t="s">
        <v>269</v>
      </c>
      <c r="K206" s="25" t="s">
        <v>97</v>
      </c>
      <c r="L206" s="25">
        <v>19960</v>
      </c>
      <c r="M206" s="19" t="s">
        <v>80</v>
      </c>
      <c r="N206" s="24" t="s">
        <v>81</v>
      </c>
      <c r="O206" s="24" t="s">
        <v>65</v>
      </c>
      <c r="P206" s="24" t="s">
        <v>772</v>
      </c>
      <c r="Q206" s="24" t="s">
        <v>773</v>
      </c>
      <c r="R206" s="21" t="s">
        <v>774</v>
      </c>
      <c r="S206" s="20">
        <v>46260</v>
      </c>
      <c r="T206" s="21">
        <v>1000022407</v>
      </c>
      <c r="U206" s="48"/>
      <c r="V206" s="19"/>
      <c r="W206" s="19"/>
      <c r="X206" s="28"/>
      <c r="Y206" s="28" t="str">
        <f t="shared" si="2"/>
        <v>WAITING</v>
      </c>
      <c r="Z206" s="28"/>
      <c r="AA206" s="28"/>
      <c r="AB206" s="19" t="str">
        <f t="shared" si="3"/>
        <v>WAITING</v>
      </c>
      <c r="AC206" s="19"/>
      <c r="AD206" s="28"/>
      <c r="AE206" s="28"/>
      <c r="AF206" s="28" t="str">
        <f t="shared" si="4"/>
        <v>WAITING</v>
      </c>
      <c r="AG206" s="28"/>
      <c r="AH206" s="31"/>
      <c r="AI206" s="31" t="e">
        <f t="shared" ca="1" si="5"/>
        <v>#NAME?</v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/>
      <c r="AN206" s="33" t="str">
        <f t="shared" si="29"/>
        <v>0-day</v>
      </c>
      <c r="AO206" s="33" t="str">
        <f t="shared" si="9"/>
        <v>0-day</v>
      </c>
      <c r="AP206" s="33" t="str">
        <f t="shared" si="10"/>
        <v>0-day</v>
      </c>
      <c r="AQ206" s="33" t="str">
        <f t="shared" si="11"/>
        <v>0-day</v>
      </c>
      <c r="AR206" s="4"/>
      <c r="AS206" s="34">
        <f t="shared" si="12"/>
        <v>204</v>
      </c>
      <c r="AT206" s="35" t="str">
        <f t="shared" si="27"/>
        <v>GMIUT/2026/08/0121</v>
      </c>
      <c r="AU206" s="35" t="e">
        <f t="shared" ca="1" si="13"/>
        <v>#NAME?</v>
      </c>
      <c r="AV206" s="35" t="e">
        <f t="shared" ca="1" si="14"/>
        <v>#NAME?</v>
      </c>
      <c r="AW206" s="34" t="e">
        <f t="shared" ca="1" si="15"/>
        <v>#NAME?</v>
      </c>
      <c r="AX206" s="35" t="e">
        <f t="shared" ca="1" si="16"/>
        <v>#NAME?</v>
      </c>
      <c r="AY206" s="34" t="str">
        <f t="shared" si="17"/>
        <v>0000-679412</v>
      </c>
      <c r="AZ206" s="36" t="e">
        <f t="shared" ca="1" si="18"/>
        <v>#NAME?</v>
      </c>
      <c r="BA206" s="35" t="e">
        <f t="shared" ca="1" si="19"/>
        <v>#NAME?</v>
      </c>
      <c r="BB206" s="37" t="e">
        <f t="shared" ca="1" si="20"/>
        <v>#NAME?</v>
      </c>
      <c r="BC206" s="38" t="e">
        <f t="shared" ca="1" si="21"/>
        <v>#NAME?</v>
      </c>
      <c r="BD206" s="38" t="e">
        <f t="shared" ca="1" si="22"/>
        <v>#NAME?</v>
      </c>
      <c r="BE206" s="35" t="e">
        <f t="shared" ca="1" si="23"/>
        <v>#NAME?</v>
      </c>
      <c r="BF206" s="36" t="e">
        <f t="shared" ca="1" si="24"/>
        <v>#NAME?</v>
      </c>
      <c r="BG206" s="36" t="e">
        <f t="shared" ca="1" si="25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4.5" x14ac:dyDescent="0.35">
      <c r="A207" s="19">
        <f t="shared" si="0"/>
        <v>205</v>
      </c>
      <c r="B207" s="20">
        <v>46259</v>
      </c>
      <c r="C207" s="62" t="s">
        <v>771</v>
      </c>
      <c r="D207" s="43" t="s">
        <v>198</v>
      </c>
      <c r="E207" s="23" t="s">
        <v>199</v>
      </c>
      <c r="F207" s="24">
        <v>1</v>
      </c>
      <c r="G207" s="24" t="s">
        <v>60</v>
      </c>
      <c r="H207" s="19" t="str">
        <f t="shared" si="1"/>
        <v>WAITING</v>
      </c>
      <c r="I207" s="24" t="s">
        <v>268</v>
      </c>
      <c r="J207" s="25" t="s">
        <v>269</v>
      </c>
      <c r="K207" s="25" t="s">
        <v>97</v>
      </c>
      <c r="L207" s="25">
        <v>19960</v>
      </c>
      <c r="M207" s="19" t="s">
        <v>80</v>
      </c>
      <c r="N207" s="24" t="s">
        <v>81</v>
      </c>
      <c r="O207" s="24" t="s">
        <v>65</v>
      </c>
      <c r="P207" s="24" t="s">
        <v>772</v>
      </c>
      <c r="Q207" s="24" t="s">
        <v>773</v>
      </c>
      <c r="R207" s="21" t="s">
        <v>774</v>
      </c>
      <c r="S207" s="20">
        <v>46260</v>
      </c>
      <c r="T207" s="21">
        <v>1000022407</v>
      </c>
      <c r="U207" s="48"/>
      <c r="V207" s="19"/>
      <c r="W207" s="19"/>
      <c r="X207" s="28"/>
      <c r="Y207" s="28" t="str">
        <f t="shared" si="2"/>
        <v>WAITING</v>
      </c>
      <c r="Z207" s="28"/>
      <c r="AA207" s="28"/>
      <c r="AB207" s="19" t="str">
        <f t="shared" si="3"/>
        <v>WAITING</v>
      </c>
      <c r="AC207" s="19"/>
      <c r="AD207" s="28"/>
      <c r="AE207" s="28"/>
      <c r="AF207" s="28" t="str">
        <f t="shared" si="4"/>
        <v>WAITING</v>
      </c>
      <c r="AG207" s="28"/>
      <c r="AH207" s="31"/>
      <c r="AI207" s="31" t="e">
        <f t="shared" ca="1" si="5"/>
        <v>#NAME?</v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/>
      <c r="AN207" s="33" t="str">
        <f t="shared" si="29"/>
        <v>0-day</v>
      </c>
      <c r="AO207" s="33" t="str">
        <f t="shared" si="9"/>
        <v>0-day</v>
      </c>
      <c r="AP207" s="33" t="str">
        <f t="shared" si="10"/>
        <v>0-day</v>
      </c>
      <c r="AQ207" s="33" t="str">
        <f t="shared" si="11"/>
        <v>0-day</v>
      </c>
      <c r="AR207" s="4"/>
      <c r="AS207" s="34">
        <f t="shared" si="12"/>
        <v>205</v>
      </c>
      <c r="AT207" s="35" t="str">
        <f t="shared" si="27"/>
        <v>GMIUT/2026/08/0121</v>
      </c>
      <c r="AU207" s="35" t="e">
        <f t="shared" ca="1" si="13"/>
        <v>#NAME?</v>
      </c>
      <c r="AV207" s="35" t="e">
        <f t="shared" ca="1" si="14"/>
        <v>#NAME?</v>
      </c>
      <c r="AW207" s="34" t="e">
        <f t="shared" ca="1" si="15"/>
        <v>#NAME?</v>
      </c>
      <c r="AX207" s="35" t="e">
        <f t="shared" ca="1" si="16"/>
        <v>#NAME?</v>
      </c>
      <c r="AY207" s="34" t="str">
        <f t="shared" si="17"/>
        <v>0000-679412</v>
      </c>
      <c r="AZ207" s="36" t="e">
        <f t="shared" ca="1" si="18"/>
        <v>#NAME?</v>
      </c>
      <c r="BA207" s="35" t="e">
        <f t="shared" ca="1" si="19"/>
        <v>#NAME?</v>
      </c>
      <c r="BB207" s="37" t="e">
        <f t="shared" ca="1" si="20"/>
        <v>#NAME?</v>
      </c>
      <c r="BC207" s="38" t="e">
        <f t="shared" ca="1" si="21"/>
        <v>#NAME?</v>
      </c>
      <c r="BD207" s="38" t="e">
        <f t="shared" ca="1" si="22"/>
        <v>#NAME?</v>
      </c>
      <c r="BE207" s="35" t="e">
        <f t="shared" ca="1" si="23"/>
        <v>#NAME?</v>
      </c>
      <c r="BF207" s="36" t="e">
        <f t="shared" ca="1" si="24"/>
        <v>#NAME?</v>
      </c>
      <c r="BG207" s="36" t="e">
        <f t="shared" ca="1" si="25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4.5" x14ac:dyDescent="0.35">
      <c r="A208" s="19">
        <f t="shared" si="0"/>
        <v>206</v>
      </c>
      <c r="B208" s="20">
        <v>46259</v>
      </c>
      <c r="C208" s="62" t="s">
        <v>771</v>
      </c>
      <c r="D208" s="43" t="s">
        <v>424</v>
      </c>
      <c r="E208" s="23" t="s">
        <v>425</v>
      </c>
      <c r="F208" s="24">
        <v>1</v>
      </c>
      <c r="G208" s="24" t="s">
        <v>60</v>
      </c>
      <c r="H208" s="19" t="str">
        <f t="shared" si="1"/>
        <v>WAITING</v>
      </c>
      <c r="I208" s="24" t="s">
        <v>268</v>
      </c>
      <c r="J208" s="25" t="s">
        <v>269</v>
      </c>
      <c r="K208" s="25" t="s">
        <v>97</v>
      </c>
      <c r="L208" s="25">
        <v>19960</v>
      </c>
      <c r="M208" s="19" t="s">
        <v>80</v>
      </c>
      <c r="N208" s="24" t="s">
        <v>81</v>
      </c>
      <c r="O208" s="24" t="s">
        <v>65</v>
      </c>
      <c r="P208" s="24" t="s">
        <v>772</v>
      </c>
      <c r="Q208" s="24" t="s">
        <v>773</v>
      </c>
      <c r="R208" s="21" t="s">
        <v>774</v>
      </c>
      <c r="S208" s="20">
        <v>46260</v>
      </c>
      <c r="T208" s="21">
        <v>1000022407</v>
      </c>
      <c r="U208" s="48"/>
      <c r="V208" s="19"/>
      <c r="W208" s="19"/>
      <c r="X208" s="28"/>
      <c r="Y208" s="28" t="str">
        <f t="shared" si="2"/>
        <v>WAITING</v>
      </c>
      <c r="Z208" s="28"/>
      <c r="AA208" s="28"/>
      <c r="AB208" s="19" t="str">
        <f t="shared" si="3"/>
        <v>WAITING</v>
      </c>
      <c r="AC208" s="19"/>
      <c r="AD208" s="28"/>
      <c r="AE208" s="28"/>
      <c r="AF208" s="28" t="str">
        <f t="shared" si="4"/>
        <v>WAITING</v>
      </c>
      <c r="AG208" s="28"/>
      <c r="AH208" s="31"/>
      <c r="AI208" s="31" t="e">
        <f t="shared" ca="1" si="5"/>
        <v>#NAME?</v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/>
      <c r="AN208" s="33" t="str">
        <f t="shared" ref="AN208:AN218" si="31">IFERROR(DATEDIF(T209,X208,"d"),"0")&amp;"-day"</f>
        <v>0-day</v>
      </c>
      <c r="AO208" s="33" t="str">
        <f t="shared" si="9"/>
        <v>0-day</v>
      </c>
      <c r="AP208" s="33" t="str">
        <f t="shared" si="10"/>
        <v>0-day</v>
      </c>
      <c r="AQ208" s="33" t="str">
        <f t="shared" si="11"/>
        <v>0-day</v>
      </c>
      <c r="AR208" s="4"/>
      <c r="AS208" s="34">
        <f t="shared" si="12"/>
        <v>206</v>
      </c>
      <c r="AT208" s="35" t="str">
        <f t="shared" si="27"/>
        <v>GMIUT/2026/08/0121</v>
      </c>
      <c r="AU208" s="35" t="e">
        <f t="shared" ca="1" si="13"/>
        <v>#NAME?</v>
      </c>
      <c r="AV208" s="35" t="e">
        <f t="shared" ca="1" si="14"/>
        <v>#NAME?</v>
      </c>
      <c r="AW208" s="34" t="e">
        <f t="shared" ca="1" si="15"/>
        <v>#NAME?</v>
      </c>
      <c r="AX208" s="35" t="e">
        <f t="shared" ca="1" si="16"/>
        <v>#NAME?</v>
      </c>
      <c r="AY208" s="34" t="str">
        <f t="shared" si="17"/>
        <v>0000-679412</v>
      </c>
      <c r="AZ208" s="36" t="e">
        <f t="shared" ca="1" si="18"/>
        <v>#NAME?</v>
      </c>
      <c r="BA208" s="35" t="e">
        <f t="shared" ca="1" si="19"/>
        <v>#NAME?</v>
      </c>
      <c r="BB208" s="37" t="e">
        <f t="shared" ca="1" si="20"/>
        <v>#NAME?</v>
      </c>
      <c r="BC208" s="38" t="e">
        <f t="shared" ca="1" si="21"/>
        <v>#NAME?</v>
      </c>
      <c r="BD208" s="38" t="e">
        <f t="shared" ca="1" si="22"/>
        <v>#NAME?</v>
      </c>
      <c r="BE208" s="35" t="e">
        <f t="shared" ca="1" si="23"/>
        <v>#NAME?</v>
      </c>
      <c r="BF208" s="36" t="e">
        <f t="shared" ca="1" si="24"/>
        <v>#NAME?</v>
      </c>
      <c r="BG208" s="36" t="e">
        <f t="shared" ca="1" si="25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4.5" x14ac:dyDescent="0.35">
      <c r="A209" s="19">
        <f t="shared" si="0"/>
        <v>207</v>
      </c>
      <c r="B209" s="20">
        <v>46259</v>
      </c>
      <c r="C209" s="59" t="s">
        <v>775</v>
      </c>
      <c r="D209" s="43" t="s">
        <v>776</v>
      </c>
      <c r="E209" s="23" t="s">
        <v>777</v>
      </c>
      <c r="F209" s="24">
        <v>2</v>
      </c>
      <c r="G209" s="24" t="s">
        <v>60</v>
      </c>
      <c r="H209" s="19" t="str">
        <f t="shared" si="1"/>
        <v>WAITING</v>
      </c>
      <c r="I209" s="24" t="s">
        <v>327</v>
      </c>
      <c r="J209" s="25" t="s">
        <v>213</v>
      </c>
      <c r="K209" s="25" t="s">
        <v>108</v>
      </c>
      <c r="L209" s="25">
        <v>14236</v>
      </c>
      <c r="M209" s="19" t="s">
        <v>117</v>
      </c>
      <c r="N209" s="24" t="s">
        <v>118</v>
      </c>
      <c r="O209" s="24" t="s">
        <v>65</v>
      </c>
      <c r="P209" s="24" t="s">
        <v>375</v>
      </c>
      <c r="Q209" s="24" t="s">
        <v>778</v>
      </c>
      <c r="R209" s="21" t="s">
        <v>779</v>
      </c>
      <c r="S209" s="20">
        <v>46262</v>
      </c>
      <c r="T209" s="21">
        <v>1000022480</v>
      </c>
      <c r="U209" s="48"/>
      <c r="V209" s="19"/>
      <c r="W209" s="28"/>
      <c r="X209" s="28"/>
      <c r="Y209" s="28" t="str">
        <f t="shared" si="2"/>
        <v>WAITING</v>
      </c>
      <c r="Z209" s="28"/>
      <c r="AA209" s="28"/>
      <c r="AB209" s="19" t="str">
        <f t="shared" si="3"/>
        <v>WAITING</v>
      </c>
      <c r="AC209" s="19"/>
      <c r="AD209" s="28"/>
      <c r="AE209" s="28"/>
      <c r="AF209" s="28" t="str">
        <f t="shared" si="4"/>
        <v>WAITING</v>
      </c>
      <c r="AG209" s="28"/>
      <c r="AH209" s="31"/>
      <c r="AI209" s="31" t="e">
        <f t="shared" ca="1" si="5"/>
        <v>#NAME?</v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/>
      <c r="AN209" s="33" t="str">
        <f t="shared" si="31"/>
        <v>0-day</v>
      </c>
      <c r="AO209" s="33" t="str">
        <f t="shared" si="9"/>
        <v>0-day</v>
      </c>
      <c r="AP209" s="33" t="str">
        <f t="shared" si="10"/>
        <v>0-day</v>
      </c>
      <c r="AQ209" s="33" t="str">
        <f t="shared" si="11"/>
        <v>0-day</v>
      </c>
      <c r="AR209" s="4"/>
      <c r="AS209" s="34">
        <f t="shared" si="12"/>
        <v>207</v>
      </c>
      <c r="AT209" s="35" t="str">
        <f t="shared" si="27"/>
        <v>GMIUT/2026/08/0122</v>
      </c>
      <c r="AU209" s="35" t="e">
        <f t="shared" ca="1" si="13"/>
        <v>#NAME?</v>
      </c>
      <c r="AV209" s="35" t="e">
        <f t="shared" ca="1" si="14"/>
        <v>#NAME?</v>
      </c>
      <c r="AW209" s="34" t="e">
        <f t="shared" ca="1" si="15"/>
        <v>#NAME?</v>
      </c>
      <c r="AX209" s="35" t="e">
        <f t="shared" ca="1" si="16"/>
        <v>#NAME?</v>
      </c>
      <c r="AY209" s="34" t="str">
        <f t="shared" si="17"/>
        <v>0000-679641</v>
      </c>
      <c r="AZ209" s="36" t="e">
        <f t="shared" ca="1" si="18"/>
        <v>#NAME?</v>
      </c>
      <c r="BA209" s="35" t="e">
        <f t="shared" ca="1" si="19"/>
        <v>#NAME?</v>
      </c>
      <c r="BB209" s="37" t="e">
        <f t="shared" ca="1" si="20"/>
        <v>#NAME?</v>
      </c>
      <c r="BC209" s="38" t="e">
        <f t="shared" ca="1" si="21"/>
        <v>#NAME?</v>
      </c>
      <c r="BD209" s="38" t="e">
        <f t="shared" ca="1" si="22"/>
        <v>#NAME?</v>
      </c>
      <c r="BE209" s="35" t="e">
        <f t="shared" ca="1" si="23"/>
        <v>#NAME?</v>
      </c>
      <c r="BF209" s="36" t="e">
        <f t="shared" ca="1" si="24"/>
        <v>#NAME?</v>
      </c>
      <c r="BG209" s="36" t="e">
        <f t="shared" ca="1" si="25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4.5" x14ac:dyDescent="0.35">
      <c r="A210" s="19">
        <f t="shared" si="0"/>
        <v>208</v>
      </c>
      <c r="B210" s="20">
        <v>46259</v>
      </c>
      <c r="C210" s="62" t="s">
        <v>775</v>
      </c>
      <c r="D210" s="43" t="s">
        <v>578</v>
      </c>
      <c r="E210" s="23" t="s">
        <v>579</v>
      </c>
      <c r="F210" s="24">
        <v>7</v>
      </c>
      <c r="G210" s="24" t="s">
        <v>60</v>
      </c>
      <c r="H210" s="19" t="str">
        <f t="shared" si="1"/>
        <v>WAITING</v>
      </c>
      <c r="I210" s="24" t="s">
        <v>327</v>
      </c>
      <c r="J210" s="25" t="s">
        <v>213</v>
      </c>
      <c r="K210" s="25" t="s">
        <v>108</v>
      </c>
      <c r="L210" s="25">
        <v>14236</v>
      </c>
      <c r="M210" s="19" t="s">
        <v>117</v>
      </c>
      <c r="N210" s="24" t="s">
        <v>118</v>
      </c>
      <c r="O210" s="24" t="s">
        <v>65</v>
      </c>
      <c r="P210" s="24" t="s">
        <v>375</v>
      </c>
      <c r="Q210" s="24" t="s">
        <v>778</v>
      </c>
      <c r="R210" s="21" t="s">
        <v>779</v>
      </c>
      <c r="S210" s="20">
        <v>46262</v>
      </c>
      <c r="T210" s="21">
        <v>1000022480</v>
      </c>
      <c r="U210" s="48"/>
      <c r="V210" s="19"/>
      <c r="W210" s="28"/>
      <c r="X210" s="28"/>
      <c r="Y210" s="28" t="str">
        <f t="shared" si="2"/>
        <v>WAITING</v>
      </c>
      <c r="Z210" s="28"/>
      <c r="AA210" s="28"/>
      <c r="AB210" s="19" t="str">
        <f t="shared" si="3"/>
        <v>WAITING</v>
      </c>
      <c r="AC210" s="19"/>
      <c r="AD210" s="28"/>
      <c r="AE210" s="28"/>
      <c r="AF210" s="28" t="str">
        <f t="shared" si="4"/>
        <v>WAITING</v>
      </c>
      <c r="AG210" s="28"/>
      <c r="AH210" s="31"/>
      <c r="AI210" s="31" t="e">
        <f t="shared" ca="1" si="5"/>
        <v>#NAME?</v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/>
      <c r="AN210" s="33" t="str">
        <f t="shared" si="31"/>
        <v>0-day</v>
      </c>
      <c r="AO210" s="33" t="str">
        <f t="shared" si="9"/>
        <v>0-day</v>
      </c>
      <c r="AP210" s="33" t="str">
        <f t="shared" si="10"/>
        <v>0-day</v>
      </c>
      <c r="AQ210" s="33" t="str">
        <f t="shared" si="11"/>
        <v>0-day</v>
      </c>
      <c r="AR210" s="4"/>
      <c r="AS210" s="34">
        <f t="shared" si="12"/>
        <v>208</v>
      </c>
      <c r="AT210" s="35" t="str">
        <f t="shared" si="27"/>
        <v>GMIUT/2026/08/0122</v>
      </c>
      <c r="AU210" s="35" t="e">
        <f t="shared" ca="1" si="13"/>
        <v>#NAME?</v>
      </c>
      <c r="AV210" s="35" t="e">
        <f t="shared" ca="1" si="14"/>
        <v>#NAME?</v>
      </c>
      <c r="AW210" s="34" t="e">
        <f t="shared" ca="1" si="15"/>
        <v>#NAME?</v>
      </c>
      <c r="AX210" s="35" t="e">
        <f t="shared" ca="1" si="16"/>
        <v>#NAME?</v>
      </c>
      <c r="AY210" s="34" t="str">
        <f t="shared" si="17"/>
        <v>0000-679641</v>
      </c>
      <c r="AZ210" s="36" t="e">
        <f t="shared" ca="1" si="18"/>
        <v>#NAME?</v>
      </c>
      <c r="BA210" s="35" t="e">
        <f t="shared" ca="1" si="19"/>
        <v>#NAME?</v>
      </c>
      <c r="BB210" s="37" t="e">
        <f t="shared" ca="1" si="20"/>
        <v>#NAME?</v>
      </c>
      <c r="BC210" s="38" t="e">
        <f t="shared" ca="1" si="21"/>
        <v>#NAME?</v>
      </c>
      <c r="BD210" s="38" t="e">
        <f t="shared" ca="1" si="22"/>
        <v>#NAME?</v>
      </c>
      <c r="BE210" s="35" t="e">
        <f t="shared" ca="1" si="23"/>
        <v>#NAME?</v>
      </c>
      <c r="BF210" s="36" t="e">
        <f t="shared" ca="1" si="24"/>
        <v>#NAME?</v>
      </c>
      <c r="BG210" s="36" t="e">
        <f t="shared" ca="1" si="25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4.5" x14ac:dyDescent="0.35">
      <c r="A211" s="19">
        <f t="shared" si="0"/>
        <v>209</v>
      </c>
      <c r="B211" s="20">
        <v>46259</v>
      </c>
      <c r="C211" s="62" t="s">
        <v>775</v>
      </c>
      <c r="D211" s="43" t="s">
        <v>89</v>
      </c>
      <c r="E211" s="23" t="s">
        <v>90</v>
      </c>
      <c r="F211" s="24">
        <v>1</v>
      </c>
      <c r="G211" s="24" t="s">
        <v>60</v>
      </c>
      <c r="H211" s="19" t="str">
        <f t="shared" si="1"/>
        <v>WAITING</v>
      </c>
      <c r="I211" s="24" t="s">
        <v>327</v>
      </c>
      <c r="J211" s="25" t="s">
        <v>213</v>
      </c>
      <c r="K211" s="25" t="s">
        <v>108</v>
      </c>
      <c r="L211" s="25">
        <v>14236</v>
      </c>
      <c r="M211" s="19" t="s">
        <v>117</v>
      </c>
      <c r="N211" s="24" t="s">
        <v>118</v>
      </c>
      <c r="O211" s="24" t="s">
        <v>65</v>
      </c>
      <c r="P211" s="24" t="s">
        <v>375</v>
      </c>
      <c r="Q211" s="24" t="s">
        <v>778</v>
      </c>
      <c r="R211" s="21" t="s">
        <v>779</v>
      </c>
      <c r="S211" s="20">
        <v>46262</v>
      </c>
      <c r="T211" s="21">
        <v>1000022480</v>
      </c>
      <c r="U211" s="48"/>
      <c r="V211" s="19"/>
      <c r="W211" s="28"/>
      <c r="X211" s="28"/>
      <c r="Y211" s="28" t="str">
        <f t="shared" si="2"/>
        <v>WAITING</v>
      </c>
      <c r="Z211" s="28"/>
      <c r="AA211" s="28"/>
      <c r="AB211" s="19" t="str">
        <f t="shared" si="3"/>
        <v>WAITING</v>
      </c>
      <c r="AC211" s="19"/>
      <c r="AD211" s="28"/>
      <c r="AE211" s="28"/>
      <c r="AF211" s="28" t="str">
        <f t="shared" si="4"/>
        <v>WAITING</v>
      </c>
      <c r="AG211" s="28"/>
      <c r="AH211" s="31"/>
      <c r="AI211" s="31" t="e">
        <f t="shared" ca="1" si="5"/>
        <v>#NAME?</v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/>
      <c r="AN211" s="33" t="str">
        <f t="shared" si="31"/>
        <v>0-day</v>
      </c>
      <c r="AO211" s="33" t="str">
        <f t="shared" si="9"/>
        <v>0-day</v>
      </c>
      <c r="AP211" s="33" t="str">
        <f t="shared" si="10"/>
        <v>0-day</v>
      </c>
      <c r="AQ211" s="33" t="str">
        <f t="shared" si="11"/>
        <v>0-day</v>
      </c>
      <c r="AR211" s="4"/>
      <c r="AS211" s="34">
        <f t="shared" si="12"/>
        <v>209</v>
      </c>
      <c r="AT211" s="35" t="str">
        <f t="shared" si="27"/>
        <v>GMIUT/2026/08/0122</v>
      </c>
      <c r="AU211" s="35" t="e">
        <f t="shared" ca="1" si="13"/>
        <v>#NAME?</v>
      </c>
      <c r="AV211" s="35" t="e">
        <f t="shared" ca="1" si="14"/>
        <v>#NAME?</v>
      </c>
      <c r="AW211" s="34" t="e">
        <f t="shared" ca="1" si="15"/>
        <v>#NAME?</v>
      </c>
      <c r="AX211" s="35" t="e">
        <f t="shared" ca="1" si="16"/>
        <v>#NAME?</v>
      </c>
      <c r="AY211" s="34" t="str">
        <f t="shared" si="17"/>
        <v>0000-679641</v>
      </c>
      <c r="AZ211" s="36" t="e">
        <f t="shared" ca="1" si="18"/>
        <v>#NAME?</v>
      </c>
      <c r="BA211" s="35" t="e">
        <f t="shared" ca="1" si="19"/>
        <v>#NAME?</v>
      </c>
      <c r="BB211" s="37" t="e">
        <f t="shared" ca="1" si="20"/>
        <v>#NAME?</v>
      </c>
      <c r="BC211" s="38" t="e">
        <f t="shared" ca="1" si="21"/>
        <v>#NAME?</v>
      </c>
      <c r="BD211" s="38" t="e">
        <f t="shared" ca="1" si="22"/>
        <v>#NAME?</v>
      </c>
      <c r="BE211" s="35" t="e">
        <f t="shared" ca="1" si="23"/>
        <v>#NAME?</v>
      </c>
      <c r="BF211" s="36" t="e">
        <f t="shared" ca="1" si="24"/>
        <v>#NAME?</v>
      </c>
      <c r="BG211" s="36" t="e">
        <f t="shared" ca="1" si="25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4.5" x14ac:dyDescent="0.35">
      <c r="A212" s="19">
        <f t="shared" si="0"/>
        <v>210</v>
      </c>
      <c r="B212" s="20">
        <v>46259</v>
      </c>
      <c r="C212" s="62" t="s">
        <v>775</v>
      </c>
      <c r="D212" s="43" t="s">
        <v>669</v>
      </c>
      <c r="E212" s="23" t="s">
        <v>670</v>
      </c>
      <c r="F212" s="24">
        <v>2</v>
      </c>
      <c r="G212" s="24" t="s">
        <v>60</v>
      </c>
      <c r="H212" s="19" t="str">
        <f t="shared" si="1"/>
        <v>WAITING</v>
      </c>
      <c r="I212" s="24" t="s">
        <v>327</v>
      </c>
      <c r="J212" s="25" t="s">
        <v>213</v>
      </c>
      <c r="K212" s="25" t="s">
        <v>108</v>
      </c>
      <c r="L212" s="25">
        <v>14236</v>
      </c>
      <c r="M212" s="19" t="s">
        <v>117</v>
      </c>
      <c r="N212" s="24" t="s">
        <v>118</v>
      </c>
      <c r="O212" s="24" t="s">
        <v>65</v>
      </c>
      <c r="P212" s="24" t="s">
        <v>375</v>
      </c>
      <c r="Q212" s="24" t="s">
        <v>778</v>
      </c>
      <c r="R212" s="21" t="s">
        <v>779</v>
      </c>
      <c r="S212" s="20">
        <v>46262</v>
      </c>
      <c r="T212" s="21">
        <v>1000022480</v>
      </c>
      <c r="U212" s="48"/>
      <c r="V212" s="19"/>
      <c r="W212" s="28"/>
      <c r="X212" s="28"/>
      <c r="Y212" s="28" t="str">
        <f t="shared" si="2"/>
        <v>WAITING</v>
      </c>
      <c r="Z212" s="28"/>
      <c r="AA212" s="28"/>
      <c r="AB212" s="19" t="str">
        <f t="shared" si="3"/>
        <v>WAITING</v>
      </c>
      <c r="AC212" s="19"/>
      <c r="AD212" s="28"/>
      <c r="AE212" s="28"/>
      <c r="AF212" s="28" t="str">
        <f t="shared" si="4"/>
        <v>WAITING</v>
      </c>
      <c r="AG212" s="28"/>
      <c r="AH212" s="31"/>
      <c r="AI212" s="31" t="e">
        <f t="shared" ca="1" si="5"/>
        <v>#NAME?</v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/>
      <c r="AN212" s="33" t="str">
        <f t="shared" si="31"/>
        <v>0-day</v>
      </c>
      <c r="AO212" s="33" t="str">
        <f t="shared" si="9"/>
        <v>0-day</v>
      </c>
      <c r="AP212" s="33" t="str">
        <f t="shared" si="10"/>
        <v>0-day</v>
      </c>
      <c r="AQ212" s="33" t="str">
        <f t="shared" si="11"/>
        <v>0-day</v>
      </c>
      <c r="AR212" s="4"/>
      <c r="AS212" s="34">
        <f t="shared" si="12"/>
        <v>210</v>
      </c>
      <c r="AT212" s="35" t="str">
        <f t="shared" si="27"/>
        <v>GMIUT/2026/08/0122</v>
      </c>
      <c r="AU212" s="35" t="e">
        <f t="shared" ca="1" si="13"/>
        <v>#NAME?</v>
      </c>
      <c r="AV212" s="35" t="e">
        <f t="shared" ca="1" si="14"/>
        <v>#NAME?</v>
      </c>
      <c r="AW212" s="34" t="e">
        <f t="shared" ca="1" si="15"/>
        <v>#NAME?</v>
      </c>
      <c r="AX212" s="35" t="e">
        <f t="shared" ca="1" si="16"/>
        <v>#NAME?</v>
      </c>
      <c r="AY212" s="34" t="str">
        <f t="shared" si="17"/>
        <v>0000-679641</v>
      </c>
      <c r="AZ212" s="36" t="e">
        <f t="shared" ca="1" si="18"/>
        <v>#NAME?</v>
      </c>
      <c r="BA212" s="35" t="e">
        <f t="shared" ca="1" si="19"/>
        <v>#NAME?</v>
      </c>
      <c r="BB212" s="37" t="e">
        <f t="shared" ca="1" si="20"/>
        <v>#NAME?</v>
      </c>
      <c r="BC212" s="38" t="e">
        <f t="shared" ca="1" si="21"/>
        <v>#NAME?</v>
      </c>
      <c r="BD212" s="38" t="e">
        <f t="shared" ca="1" si="22"/>
        <v>#NAME?</v>
      </c>
      <c r="BE212" s="35" t="e">
        <f t="shared" ca="1" si="23"/>
        <v>#NAME?</v>
      </c>
      <c r="BF212" s="36" t="e">
        <f t="shared" ca="1" si="24"/>
        <v>#NAME?</v>
      </c>
      <c r="BG212" s="36" t="e">
        <f t="shared" ca="1" si="25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4.5" x14ac:dyDescent="0.35">
      <c r="A213" s="19">
        <f t="shared" si="0"/>
        <v>211</v>
      </c>
      <c r="B213" s="20">
        <v>46259</v>
      </c>
      <c r="C213" s="62" t="s">
        <v>775</v>
      </c>
      <c r="D213" s="43" t="s">
        <v>780</v>
      </c>
      <c r="E213" s="23" t="s">
        <v>781</v>
      </c>
      <c r="F213" s="24">
        <v>1</v>
      </c>
      <c r="G213" s="24" t="s">
        <v>782</v>
      </c>
      <c r="H213" s="19" t="str">
        <f t="shared" si="1"/>
        <v>WAITING</v>
      </c>
      <c r="I213" s="24" t="s">
        <v>327</v>
      </c>
      <c r="J213" s="25" t="s">
        <v>213</v>
      </c>
      <c r="K213" s="25" t="s">
        <v>108</v>
      </c>
      <c r="L213" s="25">
        <v>14236</v>
      </c>
      <c r="M213" s="19" t="s">
        <v>117</v>
      </c>
      <c r="N213" s="24" t="s">
        <v>118</v>
      </c>
      <c r="O213" s="24" t="s">
        <v>65</v>
      </c>
      <c r="P213" s="24" t="s">
        <v>375</v>
      </c>
      <c r="Q213" s="24" t="s">
        <v>778</v>
      </c>
      <c r="R213" s="21" t="s">
        <v>779</v>
      </c>
      <c r="S213" s="20">
        <v>46262</v>
      </c>
      <c r="T213" s="21">
        <v>1000022480</v>
      </c>
      <c r="U213" s="48"/>
      <c r="V213" s="19"/>
      <c r="W213" s="28"/>
      <c r="X213" s="28"/>
      <c r="Y213" s="28" t="str">
        <f t="shared" si="2"/>
        <v>WAITING</v>
      </c>
      <c r="Z213" s="28"/>
      <c r="AA213" s="28"/>
      <c r="AB213" s="19" t="str">
        <f t="shared" si="3"/>
        <v>WAITING</v>
      </c>
      <c r="AC213" s="19"/>
      <c r="AD213" s="28"/>
      <c r="AE213" s="28"/>
      <c r="AF213" s="28" t="str">
        <f t="shared" si="4"/>
        <v>WAITING</v>
      </c>
      <c r="AG213" s="28"/>
      <c r="AH213" s="31"/>
      <c r="AI213" s="31" t="e">
        <f t="shared" ca="1" si="5"/>
        <v>#NAME?</v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/>
      <c r="AN213" s="33" t="str">
        <f t="shared" si="31"/>
        <v>0-day</v>
      </c>
      <c r="AO213" s="33" t="str">
        <f t="shared" si="9"/>
        <v>0-day</v>
      </c>
      <c r="AP213" s="33" t="str">
        <f t="shared" si="10"/>
        <v>0-day</v>
      </c>
      <c r="AQ213" s="33" t="str">
        <f t="shared" si="11"/>
        <v>0-day</v>
      </c>
      <c r="AR213" s="4"/>
      <c r="AS213" s="34">
        <f t="shared" si="12"/>
        <v>211</v>
      </c>
      <c r="AT213" s="35" t="str">
        <f t="shared" si="27"/>
        <v>GMIUT/2026/08/0122</v>
      </c>
      <c r="AU213" s="35" t="e">
        <f t="shared" ca="1" si="13"/>
        <v>#NAME?</v>
      </c>
      <c r="AV213" s="35" t="e">
        <f t="shared" ca="1" si="14"/>
        <v>#NAME?</v>
      </c>
      <c r="AW213" s="34" t="e">
        <f t="shared" ca="1" si="15"/>
        <v>#NAME?</v>
      </c>
      <c r="AX213" s="35" t="e">
        <f t="shared" ca="1" si="16"/>
        <v>#NAME?</v>
      </c>
      <c r="AY213" s="34" t="str">
        <f t="shared" si="17"/>
        <v>0000-679641</v>
      </c>
      <c r="AZ213" s="36" t="e">
        <f t="shared" ca="1" si="18"/>
        <v>#NAME?</v>
      </c>
      <c r="BA213" s="35" t="e">
        <f t="shared" ca="1" si="19"/>
        <v>#NAME?</v>
      </c>
      <c r="BB213" s="37" t="e">
        <f t="shared" ca="1" si="20"/>
        <v>#NAME?</v>
      </c>
      <c r="BC213" s="38" t="e">
        <f t="shared" ca="1" si="21"/>
        <v>#NAME?</v>
      </c>
      <c r="BD213" s="38" t="e">
        <f t="shared" ca="1" si="22"/>
        <v>#NAME?</v>
      </c>
      <c r="BE213" s="35" t="e">
        <f t="shared" ca="1" si="23"/>
        <v>#NAME?</v>
      </c>
      <c r="BF213" s="36" t="e">
        <f t="shared" ca="1" si="24"/>
        <v>#NAME?</v>
      </c>
      <c r="BG213" s="36" t="e">
        <f t="shared" ca="1" si="25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4.5" x14ac:dyDescent="0.35">
      <c r="A214" s="19">
        <f t="shared" si="0"/>
        <v>212</v>
      </c>
      <c r="B214" s="20">
        <v>46260</v>
      </c>
      <c r="C214" s="62" t="s">
        <v>783</v>
      </c>
      <c r="D214" s="43" t="s">
        <v>588</v>
      </c>
      <c r="E214" s="23" t="s">
        <v>589</v>
      </c>
      <c r="F214" s="24">
        <v>1</v>
      </c>
      <c r="G214" s="24" t="s">
        <v>60</v>
      </c>
      <c r="H214" s="19" t="str">
        <f t="shared" si="1"/>
        <v>WAITING</v>
      </c>
      <c r="I214" s="24" t="s">
        <v>309</v>
      </c>
      <c r="J214" s="25" t="s">
        <v>121</v>
      </c>
      <c r="K214" s="25" t="s">
        <v>123</v>
      </c>
      <c r="L214" s="25">
        <v>16002</v>
      </c>
      <c r="M214" s="19" t="s">
        <v>80</v>
      </c>
      <c r="N214" s="24" t="s">
        <v>81</v>
      </c>
      <c r="O214" s="24" t="s">
        <v>65</v>
      </c>
      <c r="P214" s="24" t="s">
        <v>769</v>
      </c>
      <c r="Q214" s="24" t="s">
        <v>593</v>
      </c>
      <c r="R214" s="21" t="s">
        <v>784</v>
      </c>
      <c r="S214" s="20">
        <v>46263</v>
      </c>
      <c r="T214" s="21">
        <v>1000022481</v>
      </c>
      <c r="U214" s="48"/>
      <c r="V214" s="19"/>
      <c r="W214" s="28"/>
      <c r="X214" s="28"/>
      <c r="Y214" s="28" t="str">
        <f t="shared" si="2"/>
        <v>WAITING</v>
      </c>
      <c r="Z214" s="28"/>
      <c r="AA214" s="28"/>
      <c r="AB214" s="19" t="str">
        <f t="shared" si="3"/>
        <v>WAITING</v>
      </c>
      <c r="AC214" s="19"/>
      <c r="AD214" s="28"/>
      <c r="AE214" s="28"/>
      <c r="AF214" s="28" t="str">
        <f t="shared" si="4"/>
        <v>WAITING</v>
      </c>
      <c r="AG214" s="28"/>
      <c r="AH214" s="31"/>
      <c r="AI214" s="31" t="e">
        <f t="shared" ca="1" si="5"/>
        <v>#NAME?</v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/>
      <c r="AN214" s="33" t="str">
        <f t="shared" si="31"/>
        <v>0-day</v>
      </c>
      <c r="AO214" s="33" t="str">
        <f t="shared" si="9"/>
        <v>0-day</v>
      </c>
      <c r="AP214" s="33" t="str">
        <f t="shared" si="10"/>
        <v>0-day</v>
      </c>
      <c r="AQ214" s="33" t="str">
        <f t="shared" si="11"/>
        <v>0-day</v>
      </c>
      <c r="AR214" s="49"/>
      <c r="AS214" s="34">
        <f t="shared" si="12"/>
        <v>212</v>
      </c>
      <c r="AT214" s="35" t="str">
        <f t="shared" si="27"/>
        <v>GMIUT/2026/08/0123</v>
      </c>
      <c r="AU214" s="35" t="e">
        <f t="shared" ca="1" si="13"/>
        <v>#NAME?</v>
      </c>
      <c r="AV214" s="35" t="e">
        <f t="shared" ca="1" si="14"/>
        <v>#NAME?</v>
      </c>
      <c r="AW214" s="34" t="e">
        <f t="shared" ca="1" si="15"/>
        <v>#NAME?</v>
      </c>
      <c r="AX214" s="35" t="e">
        <f t="shared" ca="1" si="16"/>
        <v>#NAME?</v>
      </c>
      <c r="AY214" s="34" t="str">
        <f t="shared" si="17"/>
        <v>0000-679642</v>
      </c>
      <c r="AZ214" s="36" t="e">
        <f t="shared" ca="1" si="18"/>
        <v>#NAME?</v>
      </c>
      <c r="BA214" s="35" t="e">
        <f t="shared" ca="1" si="19"/>
        <v>#NAME?</v>
      </c>
      <c r="BB214" s="37" t="e">
        <f t="shared" ca="1" si="20"/>
        <v>#NAME?</v>
      </c>
      <c r="BC214" s="38" t="e">
        <f t="shared" ca="1" si="21"/>
        <v>#NAME?</v>
      </c>
      <c r="BD214" s="38" t="e">
        <f t="shared" ca="1" si="22"/>
        <v>#NAME?</v>
      </c>
      <c r="BE214" s="35" t="e">
        <f t="shared" ca="1" si="23"/>
        <v>#NAME?</v>
      </c>
      <c r="BF214" s="36" t="e">
        <f t="shared" ca="1" si="24"/>
        <v>#NAME?</v>
      </c>
      <c r="BG214" s="36" t="e">
        <f t="shared" ca="1" si="25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4.5" x14ac:dyDescent="0.35">
      <c r="A215" s="19">
        <f t="shared" si="0"/>
        <v>213</v>
      </c>
      <c r="B215" s="20">
        <v>46260</v>
      </c>
      <c r="C215" s="62" t="s">
        <v>783</v>
      </c>
      <c r="D215" s="43" t="s">
        <v>173</v>
      </c>
      <c r="E215" s="23" t="s">
        <v>174</v>
      </c>
      <c r="F215" s="24">
        <v>1</v>
      </c>
      <c r="G215" s="24" t="s">
        <v>60</v>
      </c>
      <c r="H215" s="19" t="str">
        <f t="shared" si="1"/>
        <v>WAITING</v>
      </c>
      <c r="I215" s="24" t="s">
        <v>309</v>
      </c>
      <c r="J215" s="25" t="s">
        <v>121</v>
      </c>
      <c r="K215" s="25" t="s">
        <v>123</v>
      </c>
      <c r="L215" s="25">
        <v>16002</v>
      </c>
      <c r="M215" s="19" t="s">
        <v>80</v>
      </c>
      <c r="N215" s="24" t="s">
        <v>81</v>
      </c>
      <c r="O215" s="24" t="s">
        <v>65</v>
      </c>
      <c r="P215" s="24" t="s">
        <v>769</v>
      </c>
      <c r="Q215" s="24" t="s">
        <v>593</v>
      </c>
      <c r="R215" s="21" t="s">
        <v>784</v>
      </c>
      <c r="S215" s="20">
        <v>46263</v>
      </c>
      <c r="T215" s="21">
        <v>1000022481</v>
      </c>
      <c r="U215" s="48"/>
      <c r="V215" s="19"/>
      <c r="W215" s="28"/>
      <c r="X215" s="28"/>
      <c r="Y215" s="28" t="str">
        <f t="shared" si="2"/>
        <v>WAITING</v>
      </c>
      <c r="Z215" s="28"/>
      <c r="AA215" s="28"/>
      <c r="AB215" s="19" t="str">
        <f t="shared" si="3"/>
        <v>WAITING</v>
      </c>
      <c r="AC215" s="19"/>
      <c r="AD215" s="28"/>
      <c r="AE215" s="28"/>
      <c r="AF215" s="28" t="str">
        <f t="shared" si="4"/>
        <v>WAITING</v>
      </c>
      <c r="AG215" s="28"/>
      <c r="AH215" s="31"/>
      <c r="AI215" s="31" t="e">
        <f t="shared" ca="1" si="5"/>
        <v>#NAME?</v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/>
      <c r="AN215" s="33" t="str">
        <f t="shared" si="31"/>
        <v>0-day</v>
      </c>
      <c r="AO215" s="33" t="str">
        <f t="shared" si="9"/>
        <v>0-day</v>
      </c>
      <c r="AP215" s="33" t="str">
        <f t="shared" si="10"/>
        <v>0-day</v>
      </c>
      <c r="AQ215" s="33" t="str">
        <f t="shared" si="11"/>
        <v>0-day</v>
      </c>
      <c r="AR215" s="49"/>
      <c r="AS215" s="34">
        <f t="shared" si="12"/>
        <v>213</v>
      </c>
      <c r="AT215" s="35" t="str">
        <f t="shared" si="27"/>
        <v>GMIUT/2026/08/0123</v>
      </c>
      <c r="AU215" s="35" t="e">
        <f t="shared" ca="1" si="13"/>
        <v>#NAME?</v>
      </c>
      <c r="AV215" s="35" t="e">
        <f t="shared" ca="1" si="14"/>
        <v>#NAME?</v>
      </c>
      <c r="AW215" s="34" t="e">
        <f t="shared" ca="1" si="15"/>
        <v>#NAME?</v>
      </c>
      <c r="AX215" s="35" t="e">
        <f t="shared" ca="1" si="16"/>
        <v>#NAME?</v>
      </c>
      <c r="AY215" s="34" t="str">
        <f t="shared" si="17"/>
        <v>0000-679642</v>
      </c>
      <c r="AZ215" s="36" t="e">
        <f t="shared" ca="1" si="18"/>
        <v>#NAME?</v>
      </c>
      <c r="BA215" s="35" t="e">
        <f t="shared" ca="1" si="19"/>
        <v>#NAME?</v>
      </c>
      <c r="BB215" s="37" t="e">
        <f t="shared" ca="1" si="20"/>
        <v>#NAME?</v>
      </c>
      <c r="BC215" s="38" t="e">
        <f t="shared" ca="1" si="21"/>
        <v>#NAME?</v>
      </c>
      <c r="BD215" s="38" t="e">
        <f t="shared" ca="1" si="22"/>
        <v>#NAME?</v>
      </c>
      <c r="BE215" s="35" t="e">
        <f t="shared" ca="1" si="23"/>
        <v>#NAME?</v>
      </c>
      <c r="BF215" s="36" t="e">
        <f t="shared" ca="1" si="24"/>
        <v>#NAME?</v>
      </c>
      <c r="BG215" s="36" t="e">
        <f t="shared" ca="1" si="25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4.5" x14ac:dyDescent="0.35">
      <c r="A216" s="19">
        <f t="shared" si="0"/>
        <v>214</v>
      </c>
      <c r="B216" s="20">
        <v>46263</v>
      </c>
      <c r="C216" s="62" t="s">
        <v>785</v>
      </c>
      <c r="D216" s="43" t="s">
        <v>557</v>
      </c>
      <c r="E216" s="23" t="s">
        <v>609</v>
      </c>
      <c r="F216" s="24">
        <v>1</v>
      </c>
      <c r="G216" s="24" t="s">
        <v>308</v>
      </c>
      <c r="H216" s="19" t="str">
        <f t="shared" si="1"/>
        <v>WAITING</v>
      </c>
      <c r="I216" s="24" t="s">
        <v>754</v>
      </c>
      <c r="J216" s="25" t="s">
        <v>121</v>
      </c>
      <c r="K216" s="25" t="s">
        <v>755</v>
      </c>
      <c r="L216" s="25"/>
      <c r="M216" s="19"/>
      <c r="N216" s="24" t="s">
        <v>756</v>
      </c>
      <c r="O216" s="24" t="s">
        <v>65</v>
      </c>
      <c r="P216" s="24" t="s">
        <v>769</v>
      </c>
      <c r="Q216" s="24" t="s">
        <v>103</v>
      </c>
      <c r="R216" s="21" t="s">
        <v>786</v>
      </c>
      <c r="S216" s="20">
        <v>46264</v>
      </c>
      <c r="T216" s="21">
        <v>1000022487</v>
      </c>
      <c r="U216" s="48"/>
      <c r="V216" s="19"/>
      <c r="W216" s="28"/>
      <c r="X216" s="28"/>
      <c r="Y216" s="28" t="str">
        <f t="shared" si="2"/>
        <v>WAITING</v>
      </c>
      <c r="Z216" s="28"/>
      <c r="AA216" s="28"/>
      <c r="AB216" s="19" t="str">
        <f t="shared" si="3"/>
        <v>WAITING</v>
      </c>
      <c r="AC216" s="19"/>
      <c r="AD216" s="28"/>
      <c r="AE216" s="28"/>
      <c r="AF216" s="28" t="str">
        <f t="shared" si="4"/>
        <v>WAITING</v>
      </c>
      <c r="AG216" s="28"/>
      <c r="AH216" s="31"/>
      <c r="AI216" s="31" t="e">
        <f t="shared" ca="1" si="5"/>
        <v>#NAME?</v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/>
      <c r="AN216" s="33" t="str">
        <f t="shared" si="31"/>
        <v>0-day</v>
      </c>
      <c r="AO216" s="33" t="str">
        <f t="shared" si="9"/>
        <v>0-day</v>
      </c>
      <c r="AP216" s="33" t="str">
        <f t="shared" si="10"/>
        <v>0-day</v>
      </c>
      <c r="AQ216" s="33" t="str">
        <f t="shared" si="11"/>
        <v>0-day</v>
      </c>
      <c r="AR216" s="49"/>
      <c r="AS216" s="34">
        <f t="shared" si="12"/>
        <v>214</v>
      </c>
      <c r="AT216" s="35" t="str">
        <f t="shared" si="27"/>
        <v>GMIUT/2026/08/0124</v>
      </c>
      <c r="AU216" s="35" t="e">
        <f t="shared" ca="1" si="13"/>
        <v>#NAME?</v>
      </c>
      <c r="AV216" s="35" t="e">
        <f t="shared" ca="1" si="14"/>
        <v>#NAME?</v>
      </c>
      <c r="AW216" s="34" t="e">
        <f t="shared" ca="1" si="15"/>
        <v>#NAME?</v>
      </c>
      <c r="AX216" s="35" t="e">
        <f t="shared" ca="1" si="16"/>
        <v>#NAME?</v>
      </c>
      <c r="AY216" s="34" t="str">
        <f t="shared" si="17"/>
        <v>0000-680411</v>
      </c>
      <c r="AZ216" s="36" t="e">
        <f t="shared" ca="1" si="18"/>
        <v>#NAME?</v>
      </c>
      <c r="BA216" s="35" t="e">
        <f t="shared" ca="1" si="19"/>
        <v>#NAME?</v>
      </c>
      <c r="BB216" s="37" t="e">
        <f t="shared" ca="1" si="20"/>
        <v>#NAME?</v>
      </c>
      <c r="BC216" s="38" t="e">
        <f t="shared" ca="1" si="21"/>
        <v>#NAME?</v>
      </c>
      <c r="BD216" s="38" t="e">
        <f t="shared" ca="1" si="22"/>
        <v>#NAME?</v>
      </c>
      <c r="BE216" s="35" t="e">
        <f t="shared" ca="1" si="23"/>
        <v>#NAME?</v>
      </c>
      <c r="BF216" s="36" t="e">
        <f t="shared" ca="1" si="24"/>
        <v>#NAME?</v>
      </c>
      <c r="BG216" s="36" t="e">
        <f t="shared" ca="1" si="25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4.5" x14ac:dyDescent="0.35">
      <c r="A217" s="19">
        <f t="shared" si="0"/>
        <v>215</v>
      </c>
      <c r="B217" s="20">
        <v>46263</v>
      </c>
      <c r="C217" s="62" t="s">
        <v>785</v>
      </c>
      <c r="D217" s="43" t="s">
        <v>669</v>
      </c>
      <c r="E217" s="23" t="s">
        <v>670</v>
      </c>
      <c r="F217" s="24">
        <v>10</v>
      </c>
      <c r="G217" s="24" t="s">
        <v>60</v>
      </c>
      <c r="H217" s="19" t="str">
        <f t="shared" si="1"/>
        <v>WAITING</v>
      </c>
      <c r="I217" s="24" t="s">
        <v>754</v>
      </c>
      <c r="J217" s="25" t="s">
        <v>121</v>
      </c>
      <c r="K217" s="25" t="s">
        <v>755</v>
      </c>
      <c r="L217" s="25"/>
      <c r="M217" s="19"/>
      <c r="N217" s="24" t="s">
        <v>756</v>
      </c>
      <c r="O217" s="24" t="s">
        <v>65</v>
      </c>
      <c r="P217" s="24" t="s">
        <v>769</v>
      </c>
      <c r="Q217" s="24" t="s">
        <v>103</v>
      </c>
      <c r="R217" s="21" t="s">
        <v>786</v>
      </c>
      <c r="S217" s="20">
        <v>46264</v>
      </c>
      <c r="T217" s="21">
        <v>1000022487</v>
      </c>
      <c r="U217" s="48"/>
      <c r="V217" s="19"/>
      <c r="W217" s="28"/>
      <c r="X217" s="28"/>
      <c r="Y217" s="28" t="str">
        <f t="shared" si="2"/>
        <v>WAITING</v>
      </c>
      <c r="Z217" s="28"/>
      <c r="AA217" s="28"/>
      <c r="AB217" s="19" t="str">
        <f t="shared" si="3"/>
        <v>WAITING</v>
      </c>
      <c r="AC217" s="19"/>
      <c r="AD217" s="28"/>
      <c r="AE217" s="28"/>
      <c r="AF217" s="28" t="str">
        <f t="shared" si="4"/>
        <v>WAITING</v>
      </c>
      <c r="AG217" s="28"/>
      <c r="AH217" s="31"/>
      <c r="AI217" s="31" t="e">
        <f t="shared" ca="1" si="5"/>
        <v>#NAME?</v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/>
      <c r="AN217" s="33" t="str">
        <f t="shared" si="31"/>
        <v>0-day</v>
      </c>
      <c r="AO217" s="33" t="str">
        <f t="shared" si="9"/>
        <v>0-day</v>
      </c>
      <c r="AP217" s="33" t="str">
        <f t="shared" si="10"/>
        <v>0-day</v>
      </c>
      <c r="AQ217" s="33" t="str">
        <f t="shared" si="11"/>
        <v>0-day</v>
      </c>
      <c r="AR217" s="49"/>
      <c r="AS217" s="34">
        <f t="shared" si="12"/>
        <v>215</v>
      </c>
      <c r="AT217" s="35" t="str">
        <f t="shared" si="27"/>
        <v>GMIUT/2026/08/0124</v>
      </c>
      <c r="AU217" s="35" t="e">
        <f t="shared" ca="1" si="13"/>
        <v>#NAME?</v>
      </c>
      <c r="AV217" s="35" t="e">
        <f t="shared" ca="1" si="14"/>
        <v>#NAME?</v>
      </c>
      <c r="AW217" s="34" t="e">
        <f t="shared" ca="1" si="15"/>
        <v>#NAME?</v>
      </c>
      <c r="AX217" s="35" t="e">
        <f t="shared" ca="1" si="16"/>
        <v>#NAME?</v>
      </c>
      <c r="AY217" s="34" t="str">
        <f t="shared" si="17"/>
        <v>0000-680411</v>
      </c>
      <c r="AZ217" s="36" t="e">
        <f t="shared" ca="1" si="18"/>
        <v>#NAME?</v>
      </c>
      <c r="BA217" s="35" t="e">
        <f t="shared" ca="1" si="19"/>
        <v>#NAME?</v>
      </c>
      <c r="BB217" s="37" t="e">
        <f t="shared" ca="1" si="20"/>
        <v>#NAME?</v>
      </c>
      <c r="BC217" s="38" t="e">
        <f t="shared" ca="1" si="21"/>
        <v>#NAME?</v>
      </c>
      <c r="BD217" s="38" t="e">
        <f t="shared" ca="1" si="22"/>
        <v>#NAME?</v>
      </c>
      <c r="BE217" s="35" t="e">
        <f t="shared" ca="1" si="23"/>
        <v>#NAME?</v>
      </c>
      <c r="BF217" s="36" t="e">
        <f t="shared" ca="1" si="24"/>
        <v>#NAME?</v>
      </c>
      <c r="BG217" s="36" t="e">
        <f t="shared" ca="1" si="25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4.5" x14ac:dyDescent="0.35">
      <c r="A218" s="19">
        <f t="shared" si="0"/>
        <v>216</v>
      </c>
      <c r="B218" s="20">
        <v>46263</v>
      </c>
      <c r="C218" s="62" t="s">
        <v>785</v>
      </c>
      <c r="D218" s="43" t="s">
        <v>89</v>
      </c>
      <c r="E218" s="23" t="s">
        <v>90</v>
      </c>
      <c r="F218" s="24">
        <v>1</v>
      </c>
      <c r="G218" s="24" t="s">
        <v>60</v>
      </c>
      <c r="H218" s="19" t="str">
        <f t="shared" si="1"/>
        <v>WAITING</v>
      </c>
      <c r="I218" s="24" t="s">
        <v>754</v>
      </c>
      <c r="J218" s="25" t="s">
        <v>121</v>
      </c>
      <c r="K218" s="25" t="s">
        <v>755</v>
      </c>
      <c r="L218" s="25"/>
      <c r="M218" s="19"/>
      <c r="N218" s="24" t="s">
        <v>756</v>
      </c>
      <c r="O218" s="24" t="s">
        <v>65</v>
      </c>
      <c r="P218" s="24" t="s">
        <v>769</v>
      </c>
      <c r="Q218" s="24" t="s">
        <v>103</v>
      </c>
      <c r="R218" s="21" t="s">
        <v>786</v>
      </c>
      <c r="S218" s="20">
        <v>46264</v>
      </c>
      <c r="T218" s="21">
        <v>1000022487</v>
      </c>
      <c r="U218" s="48"/>
      <c r="V218" s="19"/>
      <c r="W218" s="28"/>
      <c r="X218" s="28"/>
      <c r="Y218" s="28" t="str">
        <f t="shared" si="2"/>
        <v>WAITING</v>
      </c>
      <c r="Z218" s="28"/>
      <c r="AA218" s="28"/>
      <c r="AB218" s="19" t="str">
        <f t="shared" si="3"/>
        <v>WAITING</v>
      </c>
      <c r="AC218" s="19"/>
      <c r="AD218" s="28"/>
      <c r="AE218" s="28"/>
      <c r="AF218" s="28" t="str">
        <f t="shared" si="4"/>
        <v>WAITING</v>
      </c>
      <c r="AG218" s="28"/>
      <c r="AH218" s="31"/>
      <c r="AI218" s="31" t="e">
        <f t="shared" ca="1" si="5"/>
        <v>#NAME?</v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/>
      <c r="AN218" s="33" t="str">
        <f t="shared" si="31"/>
        <v>0-day</v>
      </c>
      <c r="AO218" s="33" t="str">
        <f t="shared" si="9"/>
        <v>0-day</v>
      </c>
      <c r="AP218" s="33" t="str">
        <f t="shared" si="10"/>
        <v>0-day</v>
      </c>
      <c r="AQ218" s="33" t="str">
        <f t="shared" si="11"/>
        <v>0-day</v>
      </c>
      <c r="AR218" s="49"/>
      <c r="AS218" s="34">
        <f t="shared" si="12"/>
        <v>216</v>
      </c>
      <c r="AT218" s="35" t="str">
        <f t="shared" si="27"/>
        <v>GMIUT/2026/08/0124</v>
      </c>
      <c r="AU218" s="35" t="e">
        <f t="shared" ca="1" si="13"/>
        <v>#NAME?</v>
      </c>
      <c r="AV218" s="35" t="e">
        <f t="shared" ca="1" si="14"/>
        <v>#NAME?</v>
      </c>
      <c r="AW218" s="34" t="e">
        <f t="shared" ca="1" si="15"/>
        <v>#NAME?</v>
      </c>
      <c r="AX218" s="35" t="e">
        <f t="shared" ca="1" si="16"/>
        <v>#NAME?</v>
      </c>
      <c r="AY218" s="34" t="str">
        <f t="shared" si="17"/>
        <v>0000-680411</v>
      </c>
      <c r="AZ218" s="36" t="e">
        <f t="shared" ca="1" si="18"/>
        <v>#NAME?</v>
      </c>
      <c r="BA218" s="35" t="e">
        <f t="shared" ca="1" si="19"/>
        <v>#NAME?</v>
      </c>
      <c r="BB218" s="37" t="e">
        <f t="shared" ca="1" si="20"/>
        <v>#NAME?</v>
      </c>
      <c r="BC218" s="38" t="e">
        <f t="shared" ca="1" si="21"/>
        <v>#NAME?</v>
      </c>
      <c r="BD218" s="38" t="e">
        <f t="shared" ca="1" si="22"/>
        <v>#NAME?</v>
      </c>
      <c r="BE218" s="35" t="e">
        <f t="shared" ca="1" si="23"/>
        <v>#NAME?</v>
      </c>
      <c r="BF218" s="36" t="e">
        <f t="shared" ca="1" si="24"/>
        <v>#NAME?</v>
      </c>
      <c r="BG218" s="36" t="e">
        <f t="shared" ca="1" si="25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4.5" x14ac:dyDescent="0.35">
      <c r="A219" s="19">
        <f t="shared" si="0"/>
        <v>217</v>
      </c>
      <c r="B219" s="20">
        <v>46263</v>
      </c>
      <c r="C219" s="62" t="s">
        <v>785</v>
      </c>
      <c r="D219" s="43" t="s">
        <v>698</v>
      </c>
      <c r="E219" s="23" t="s">
        <v>699</v>
      </c>
      <c r="F219" s="24">
        <v>1</v>
      </c>
      <c r="G219" s="24" t="s">
        <v>60</v>
      </c>
      <c r="H219" s="19" t="str">
        <f t="shared" si="1"/>
        <v>WAITING</v>
      </c>
      <c r="I219" s="24" t="s">
        <v>754</v>
      </c>
      <c r="J219" s="25" t="s">
        <v>121</v>
      </c>
      <c r="K219" s="25" t="s">
        <v>755</v>
      </c>
      <c r="L219" s="25"/>
      <c r="M219" s="19"/>
      <c r="N219" s="24" t="s">
        <v>756</v>
      </c>
      <c r="O219" s="24" t="s">
        <v>65</v>
      </c>
      <c r="P219" s="24" t="s">
        <v>769</v>
      </c>
      <c r="Q219" s="24" t="s">
        <v>103</v>
      </c>
      <c r="R219" s="21" t="s">
        <v>786</v>
      </c>
      <c r="S219" s="20">
        <v>46264</v>
      </c>
      <c r="T219" s="21">
        <v>1000022487</v>
      </c>
      <c r="U219" s="48"/>
      <c r="V219" s="19"/>
      <c r="W219" s="28"/>
      <c r="X219" s="28"/>
      <c r="Y219" s="28" t="str">
        <f t="shared" si="2"/>
        <v>WAITING</v>
      </c>
      <c r="Z219" s="28"/>
      <c r="AA219" s="28"/>
      <c r="AB219" s="19" t="str">
        <f t="shared" si="3"/>
        <v>WAITING</v>
      </c>
      <c r="AC219" s="19"/>
      <c r="AD219" s="28"/>
      <c r="AE219" s="28"/>
      <c r="AF219" s="28" t="str">
        <f t="shared" si="4"/>
        <v>WAITING</v>
      </c>
      <c r="AG219" s="28"/>
      <c r="AH219" s="31"/>
      <c r="AI219" s="31" t="e">
        <f t="shared" ca="1" si="5"/>
        <v>#NAME?</v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/>
      <c r="AN219" s="33" t="str">
        <f>IFERROR(DATEDIF(#REF!,X219,"d"),"0")&amp;"-day"</f>
        <v>0-day</v>
      </c>
      <c r="AO219" s="33" t="str">
        <f t="shared" si="9"/>
        <v>0-day</v>
      </c>
      <c r="AP219" s="33" t="str">
        <f t="shared" si="10"/>
        <v>0-day</v>
      </c>
      <c r="AQ219" s="33" t="str">
        <f t="shared" si="11"/>
        <v>0-day</v>
      </c>
      <c r="AR219" s="49"/>
      <c r="AS219" s="34">
        <f t="shared" si="12"/>
        <v>217</v>
      </c>
      <c r="AT219" s="35" t="str">
        <f t="shared" si="27"/>
        <v>GMIUT/2026/08/0124</v>
      </c>
      <c r="AU219" s="35" t="e">
        <f t="shared" ca="1" si="13"/>
        <v>#NAME?</v>
      </c>
      <c r="AV219" s="35" t="e">
        <f t="shared" ca="1" si="14"/>
        <v>#NAME?</v>
      </c>
      <c r="AW219" s="34" t="e">
        <f t="shared" ca="1" si="15"/>
        <v>#NAME?</v>
      </c>
      <c r="AX219" s="35" t="e">
        <f t="shared" ca="1" si="16"/>
        <v>#NAME?</v>
      </c>
      <c r="AY219" s="34" t="str">
        <f t="shared" si="17"/>
        <v>0000-680411</v>
      </c>
      <c r="AZ219" s="36" t="e">
        <f t="shared" ca="1" si="18"/>
        <v>#NAME?</v>
      </c>
      <c r="BA219" s="35" t="e">
        <f t="shared" ca="1" si="19"/>
        <v>#NAME?</v>
      </c>
      <c r="BB219" s="37" t="e">
        <f t="shared" ca="1" si="20"/>
        <v>#NAME?</v>
      </c>
      <c r="BC219" s="38" t="e">
        <f t="shared" ca="1" si="21"/>
        <v>#NAME?</v>
      </c>
      <c r="BD219" s="38" t="e">
        <f t="shared" ca="1" si="22"/>
        <v>#NAME?</v>
      </c>
      <c r="BE219" s="35" t="e">
        <f t="shared" ca="1" si="23"/>
        <v>#NAME?</v>
      </c>
      <c r="BF219" s="36" t="e">
        <f t="shared" ca="1" si="24"/>
        <v>#NAME?</v>
      </c>
      <c r="BG219" s="36" t="e">
        <f t="shared" ca="1" si="25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4.5" x14ac:dyDescent="0.35">
      <c r="A220" s="19">
        <f t="shared" si="0"/>
        <v>218</v>
      </c>
      <c r="B220" s="20">
        <v>46264</v>
      </c>
      <c r="C220" s="62" t="s">
        <v>787</v>
      </c>
      <c r="D220" s="43" t="s">
        <v>578</v>
      </c>
      <c r="E220" s="23" t="s">
        <v>579</v>
      </c>
      <c r="F220" s="24">
        <v>4</v>
      </c>
      <c r="G220" s="24" t="s">
        <v>60</v>
      </c>
      <c r="H220" s="19" t="str">
        <f t="shared" si="1"/>
        <v>WAITING</v>
      </c>
      <c r="I220" s="24" t="s">
        <v>547</v>
      </c>
      <c r="J220" s="25" t="s">
        <v>548</v>
      </c>
      <c r="K220" s="25" t="s">
        <v>108</v>
      </c>
      <c r="L220" s="25">
        <v>24100</v>
      </c>
      <c r="M220" s="19"/>
      <c r="N220" s="24" t="s">
        <v>244</v>
      </c>
      <c r="O220" s="24" t="s">
        <v>65</v>
      </c>
      <c r="P220" s="24" t="s">
        <v>788</v>
      </c>
      <c r="Q220" s="24" t="s">
        <v>789</v>
      </c>
      <c r="R220" s="21" t="s">
        <v>790</v>
      </c>
      <c r="S220" s="20">
        <v>46264</v>
      </c>
      <c r="T220" s="21">
        <v>1000022482</v>
      </c>
      <c r="U220" s="48"/>
      <c r="V220" s="19"/>
      <c r="W220" s="28"/>
      <c r="X220" s="28"/>
      <c r="Y220" s="28" t="str">
        <f t="shared" si="2"/>
        <v>WAITING</v>
      </c>
      <c r="Z220" s="28"/>
      <c r="AA220" s="28"/>
      <c r="AB220" s="19" t="str">
        <f t="shared" si="3"/>
        <v>WAITING</v>
      </c>
      <c r="AC220" s="19"/>
      <c r="AD220" s="28"/>
      <c r="AE220" s="28"/>
      <c r="AF220" s="28" t="str">
        <f t="shared" si="4"/>
        <v>WAITING</v>
      </c>
      <c r="AG220" s="28"/>
      <c r="AH220" s="31"/>
      <c r="AI220" s="31" t="e">
        <f t="shared" ca="1" si="5"/>
        <v>#NAME?</v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27" si="32">IFERROR(DATEDIF(B220,T221,"d"),"0")&amp;"-day"</f>
        <v>0-day</v>
      </c>
      <c r="AM220" s="33"/>
      <c r="AN220" s="33" t="str">
        <f t="shared" ref="AN220:AN227" si="33">IFERROR(DATEDIF(T221,X220,"d"),"0")&amp;"-day"</f>
        <v>0-day</v>
      </c>
      <c r="AO220" s="33" t="str">
        <f t="shared" si="9"/>
        <v>0-day</v>
      </c>
      <c r="AP220" s="33" t="str">
        <f t="shared" si="10"/>
        <v>0-day</v>
      </c>
      <c r="AQ220" s="33" t="str">
        <f t="shared" si="11"/>
        <v>0-day</v>
      </c>
      <c r="AR220" s="49"/>
      <c r="AS220" s="34">
        <f t="shared" si="12"/>
        <v>218</v>
      </c>
      <c r="AT220" s="35" t="str">
        <f t="shared" si="27"/>
        <v>GMIUT/2026/08/0125</v>
      </c>
      <c r="AU220" s="35" t="e">
        <f t="shared" ca="1" si="13"/>
        <v>#NAME?</v>
      </c>
      <c r="AV220" s="35" t="e">
        <f t="shared" ca="1" si="14"/>
        <v>#NAME?</v>
      </c>
      <c r="AW220" s="34" t="e">
        <f t="shared" ca="1" si="15"/>
        <v>#NAME?</v>
      </c>
      <c r="AX220" s="35" t="e">
        <f t="shared" ca="1" si="16"/>
        <v>#NAME?</v>
      </c>
      <c r="AY220" s="34" t="str">
        <f t="shared" si="17"/>
        <v>0000-680412</v>
      </c>
      <c r="AZ220" s="36" t="e">
        <f t="shared" ca="1" si="18"/>
        <v>#NAME?</v>
      </c>
      <c r="BA220" s="35" t="e">
        <f t="shared" ca="1" si="19"/>
        <v>#NAME?</v>
      </c>
      <c r="BB220" s="37" t="e">
        <f t="shared" ca="1" si="20"/>
        <v>#NAME?</v>
      </c>
      <c r="BC220" s="38" t="e">
        <f t="shared" ca="1" si="21"/>
        <v>#NAME?</v>
      </c>
      <c r="BD220" s="38" t="e">
        <f t="shared" ca="1" si="22"/>
        <v>#NAME?</v>
      </c>
      <c r="BE220" s="35" t="e">
        <f t="shared" ca="1" si="23"/>
        <v>#NAME?</v>
      </c>
      <c r="BF220" s="36" t="e">
        <f t="shared" ca="1" si="24"/>
        <v>#NAME?</v>
      </c>
      <c r="BG220" s="36" t="e">
        <f t="shared" ca="1" si="25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4.5" x14ac:dyDescent="0.35">
      <c r="A221" s="19">
        <f t="shared" si="0"/>
        <v>219</v>
      </c>
      <c r="B221" s="20">
        <v>46264</v>
      </c>
      <c r="C221" s="62" t="s">
        <v>787</v>
      </c>
      <c r="D221" s="43" t="s">
        <v>791</v>
      </c>
      <c r="E221" s="23" t="s">
        <v>792</v>
      </c>
      <c r="F221" s="24">
        <v>2</v>
      </c>
      <c r="G221" s="24" t="s">
        <v>60</v>
      </c>
      <c r="H221" s="19" t="str">
        <f t="shared" si="1"/>
        <v>WAITING</v>
      </c>
      <c r="I221" s="24" t="s">
        <v>547</v>
      </c>
      <c r="J221" s="25" t="s">
        <v>548</v>
      </c>
      <c r="K221" s="25" t="s">
        <v>108</v>
      </c>
      <c r="L221" s="25">
        <v>24100</v>
      </c>
      <c r="M221" s="19"/>
      <c r="N221" s="24" t="s">
        <v>244</v>
      </c>
      <c r="O221" s="24" t="s">
        <v>65</v>
      </c>
      <c r="P221" s="24" t="s">
        <v>788</v>
      </c>
      <c r="Q221" s="24" t="s">
        <v>789</v>
      </c>
      <c r="R221" s="21" t="s">
        <v>790</v>
      </c>
      <c r="S221" s="20">
        <v>46264</v>
      </c>
      <c r="T221" s="21">
        <v>1000022482</v>
      </c>
      <c r="U221" s="48"/>
      <c r="V221" s="19"/>
      <c r="W221" s="28"/>
      <c r="X221" s="28"/>
      <c r="Y221" s="28" t="str">
        <f t="shared" si="2"/>
        <v>WAITING</v>
      </c>
      <c r="Z221" s="28"/>
      <c r="AA221" s="28"/>
      <c r="AB221" s="19" t="str">
        <f t="shared" si="3"/>
        <v>WAITING</v>
      </c>
      <c r="AC221" s="19"/>
      <c r="AD221" s="28"/>
      <c r="AE221" s="28"/>
      <c r="AF221" s="28" t="str">
        <f t="shared" si="4"/>
        <v>WAITING</v>
      </c>
      <c r="AG221" s="28"/>
      <c r="AH221" s="31"/>
      <c r="AI221" s="31" t="e">
        <f t="shared" ca="1" si="5"/>
        <v>#NAME?</v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/>
      <c r="AN221" s="33" t="str">
        <f t="shared" si="33"/>
        <v>0-day</v>
      </c>
      <c r="AO221" s="33" t="str">
        <f t="shared" si="9"/>
        <v>0-day</v>
      </c>
      <c r="AP221" s="33" t="str">
        <f t="shared" si="10"/>
        <v>0-day</v>
      </c>
      <c r="AQ221" s="33" t="str">
        <f t="shared" si="11"/>
        <v>0-day</v>
      </c>
      <c r="AR221" s="49"/>
      <c r="AS221" s="34">
        <f t="shared" si="12"/>
        <v>219</v>
      </c>
      <c r="AT221" s="35" t="str">
        <f t="shared" si="27"/>
        <v>GMIUT/2026/08/0125</v>
      </c>
      <c r="AU221" s="35" t="e">
        <f t="shared" ca="1" si="13"/>
        <v>#NAME?</v>
      </c>
      <c r="AV221" s="35" t="e">
        <f t="shared" ca="1" si="14"/>
        <v>#NAME?</v>
      </c>
      <c r="AW221" s="34" t="e">
        <f t="shared" ca="1" si="15"/>
        <v>#NAME?</v>
      </c>
      <c r="AX221" s="35" t="e">
        <f t="shared" ca="1" si="16"/>
        <v>#NAME?</v>
      </c>
      <c r="AY221" s="34" t="str">
        <f t="shared" si="17"/>
        <v>0000-680412</v>
      </c>
      <c r="AZ221" s="36" t="e">
        <f t="shared" ca="1" si="18"/>
        <v>#NAME?</v>
      </c>
      <c r="BA221" s="35" t="e">
        <f t="shared" ca="1" si="19"/>
        <v>#NAME?</v>
      </c>
      <c r="BB221" s="37" t="e">
        <f t="shared" ca="1" si="20"/>
        <v>#NAME?</v>
      </c>
      <c r="BC221" s="38" t="e">
        <f t="shared" ca="1" si="21"/>
        <v>#NAME?</v>
      </c>
      <c r="BD221" s="38" t="e">
        <f t="shared" ca="1" si="22"/>
        <v>#NAME?</v>
      </c>
      <c r="BE221" s="35" t="e">
        <f t="shared" ca="1" si="23"/>
        <v>#NAME?</v>
      </c>
      <c r="BF221" s="36" t="e">
        <f t="shared" ca="1" si="24"/>
        <v>#NAME?</v>
      </c>
      <c r="BG221" s="36" t="e">
        <f t="shared" ca="1" si="25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4.5" x14ac:dyDescent="0.35">
      <c r="A222" s="19">
        <f t="shared" si="0"/>
        <v>220</v>
      </c>
      <c r="B222" s="20">
        <v>46264</v>
      </c>
      <c r="C222" s="62" t="s">
        <v>787</v>
      </c>
      <c r="D222" s="43" t="s">
        <v>793</v>
      </c>
      <c r="E222" s="23" t="s">
        <v>794</v>
      </c>
      <c r="F222" s="24">
        <v>1</v>
      </c>
      <c r="G222" s="24" t="s">
        <v>60</v>
      </c>
      <c r="H222" s="19" t="str">
        <f t="shared" si="1"/>
        <v>WAITING</v>
      </c>
      <c r="I222" s="24" t="s">
        <v>547</v>
      </c>
      <c r="J222" s="25" t="s">
        <v>548</v>
      </c>
      <c r="K222" s="25" t="s">
        <v>108</v>
      </c>
      <c r="L222" s="25">
        <v>24100</v>
      </c>
      <c r="M222" s="19"/>
      <c r="N222" s="24" t="s">
        <v>244</v>
      </c>
      <c r="O222" s="24" t="s">
        <v>65</v>
      </c>
      <c r="P222" s="24" t="s">
        <v>788</v>
      </c>
      <c r="Q222" s="24" t="s">
        <v>789</v>
      </c>
      <c r="R222" s="21" t="s">
        <v>790</v>
      </c>
      <c r="S222" s="20">
        <v>46264</v>
      </c>
      <c r="T222" s="21">
        <v>1000022482</v>
      </c>
      <c r="U222" s="48"/>
      <c r="V222" s="19"/>
      <c r="W222" s="28"/>
      <c r="X222" s="28"/>
      <c r="Y222" s="28" t="str">
        <f t="shared" si="2"/>
        <v>WAITING</v>
      </c>
      <c r="Z222" s="28"/>
      <c r="AA222" s="28"/>
      <c r="AB222" s="19" t="str">
        <f t="shared" si="3"/>
        <v>WAITING</v>
      </c>
      <c r="AC222" s="19"/>
      <c r="AD222" s="28"/>
      <c r="AE222" s="28"/>
      <c r="AF222" s="28" t="str">
        <f t="shared" si="4"/>
        <v>WAITING</v>
      </c>
      <c r="AG222" s="28"/>
      <c r="AH222" s="31"/>
      <c r="AI222" s="31" t="e">
        <f t="shared" ca="1" si="5"/>
        <v>#NAME?</v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/>
      <c r="AN222" s="33" t="str">
        <f t="shared" si="33"/>
        <v>0-day</v>
      </c>
      <c r="AO222" s="33" t="str">
        <f t="shared" si="9"/>
        <v>0-day</v>
      </c>
      <c r="AP222" s="33" t="str">
        <f t="shared" si="10"/>
        <v>0-day</v>
      </c>
      <c r="AQ222" s="33" t="str">
        <f t="shared" si="11"/>
        <v>0-day</v>
      </c>
      <c r="AR222" s="49"/>
      <c r="AS222" s="34">
        <f t="shared" si="12"/>
        <v>220</v>
      </c>
      <c r="AT222" s="35" t="str">
        <f t="shared" si="27"/>
        <v>GMIUT/2026/08/0125</v>
      </c>
      <c r="AU222" s="35" t="e">
        <f t="shared" ca="1" si="13"/>
        <v>#NAME?</v>
      </c>
      <c r="AV222" s="35" t="e">
        <f t="shared" ca="1" si="14"/>
        <v>#NAME?</v>
      </c>
      <c r="AW222" s="34" t="e">
        <f t="shared" ca="1" si="15"/>
        <v>#NAME?</v>
      </c>
      <c r="AX222" s="35" t="e">
        <f t="shared" ca="1" si="16"/>
        <v>#NAME?</v>
      </c>
      <c r="AY222" s="34" t="str">
        <f t="shared" si="17"/>
        <v>0000-680412</v>
      </c>
      <c r="AZ222" s="36" t="e">
        <f t="shared" ca="1" si="18"/>
        <v>#NAME?</v>
      </c>
      <c r="BA222" s="35" t="e">
        <f t="shared" ca="1" si="19"/>
        <v>#NAME?</v>
      </c>
      <c r="BB222" s="37" t="e">
        <f t="shared" ca="1" si="20"/>
        <v>#NAME?</v>
      </c>
      <c r="BC222" s="38" t="e">
        <f t="shared" ca="1" si="21"/>
        <v>#NAME?</v>
      </c>
      <c r="BD222" s="38" t="e">
        <f t="shared" ca="1" si="22"/>
        <v>#NAME?</v>
      </c>
      <c r="BE222" s="35" t="e">
        <f t="shared" ca="1" si="23"/>
        <v>#NAME?</v>
      </c>
      <c r="BF222" s="36" t="e">
        <f t="shared" ca="1" si="24"/>
        <v>#NAME?</v>
      </c>
      <c r="BG222" s="36" t="e">
        <f t="shared" ca="1" si="25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4.5" x14ac:dyDescent="0.35">
      <c r="A223" s="19">
        <f t="shared" si="0"/>
        <v>221</v>
      </c>
      <c r="B223" s="20">
        <v>46264</v>
      </c>
      <c r="C223" s="62" t="s">
        <v>787</v>
      </c>
      <c r="D223" s="43" t="s">
        <v>113</v>
      </c>
      <c r="E223" s="23" t="s">
        <v>114</v>
      </c>
      <c r="F223" s="24">
        <v>10</v>
      </c>
      <c r="G223" s="24" t="s">
        <v>60</v>
      </c>
      <c r="H223" s="19" t="str">
        <f t="shared" si="1"/>
        <v>WAITING</v>
      </c>
      <c r="I223" s="24" t="s">
        <v>547</v>
      </c>
      <c r="J223" s="25" t="s">
        <v>548</v>
      </c>
      <c r="K223" s="25" t="s">
        <v>108</v>
      </c>
      <c r="L223" s="25">
        <v>24100</v>
      </c>
      <c r="M223" s="19"/>
      <c r="N223" s="24" t="s">
        <v>244</v>
      </c>
      <c r="O223" s="24" t="s">
        <v>65</v>
      </c>
      <c r="P223" s="24" t="s">
        <v>788</v>
      </c>
      <c r="Q223" s="24" t="s">
        <v>789</v>
      </c>
      <c r="R223" s="21" t="s">
        <v>790</v>
      </c>
      <c r="S223" s="20">
        <v>46264</v>
      </c>
      <c r="T223" s="21">
        <v>1000022482</v>
      </c>
      <c r="U223" s="48"/>
      <c r="V223" s="19"/>
      <c r="W223" s="28"/>
      <c r="X223" s="28"/>
      <c r="Y223" s="28" t="str">
        <f t="shared" si="2"/>
        <v>WAITING</v>
      </c>
      <c r="Z223" s="28"/>
      <c r="AA223" s="28"/>
      <c r="AB223" s="19" t="str">
        <f t="shared" si="3"/>
        <v>WAITING</v>
      </c>
      <c r="AC223" s="19"/>
      <c r="AD223" s="28"/>
      <c r="AE223" s="28"/>
      <c r="AF223" s="28" t="str">
        <f t="shared" si="4"/>
        <v>WAITING</v>
      </c>
      <c r="AG223" s="28"/>
      <c r="AH223" s="31"/>
      <c r="AI223" s="31" t="e">
        <f t="shared" ca="1" si="5"/>
        <v>#NAME?</v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/>
      <c r="AN223" s="33" t="str">
        <f t="shared" si="33"/>
        <v>0-day</v>
      </c>
      <c r="AO223" s="33" t="str">
        <f t="shared" si="9"/>
        <v>0-day</v>
      </c>
      <c r="AP223" s="33" t="str">
        <f t="shared" si="10"/>
        <v>0-day</v>
      </c>
      <c r="AQ223" s="33" t="str">
        <f t="shared" si="11"/>
        <v>0-day</v>
      </c>
      <c r="AR223" s="49"/>
      <c r="AS223" s="34">
        <f t="shared" si="12"/>
        <v>221</v>
      </c>
      <c r="AT223" s="35" t="str">
        <f t="shared" si="27"/>
        <v>GMIUT/2026/08/0125</v>
      </c>
      <c r="AU223" s="35" t="e">
        <f t="shared" ca="1" si="13"/>
        <v>#NAME?</v>
      </c>
      <c r="AV223" s="35" t="e">
        <f t="shared" ca="1" si="14"/>
        <v>#NAME?</v>
      </c>
      <c r="AW223" s="34" t="e">
        <f t="shared" ca="1" si="15"/>
        <v>#NAME?</v>
      </c>
      <c r="AX223" s="35" t="e">
        <f t="shared" ca="1" si="16"/>
        <v>#NAME?</v>
      </c>
      <c r="AY223" s="34" t="str">
        <f t="shared" si="17"/>
        <v>0000-680412</v>
      </c>
      <c r="AZ223" s="36" t="e">
        <f t="shared" ca="1" si="18"/>
        <v>#NAME?</v>
      </c>
      <c r="BA223" s="35" t="e">
        <f t="shared" ca="1" si="19"/>
        <v>#NAME?</v>
      </c>
      <c r="BB223" s="37" t="e">
        <f t="shared" ca="1" si="20"/>
        <v>#NAME?</v>
      </c>
      <c r="BC223" s="38" t="e">
        <f t="shared" ca="1" si="21"/>
        <v>#NAME?</v>
      </c>
      <c r="BD223" s="38" t="e">
        <f t="shared" ca="1" si="22"/>
        <v>#NAME?</v>
      </c>
      <c r="BE223" s="35" t="e">
        <f t="shared" ca="1" si="23"/>
        <v>#NAME?</v>
      </c>
      <c r="BF223" s="36" t="e">
        <f t="shared" ca="1" si="24"/>
        <v>#NAME?</v>
      </c>
      <c r="BG223" s="36" t="e">
        <f t="shared" ca="1" si="25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4.5" x14ac:dyDescent="0.35">
      <c r="A224" s="19">
        <f t="shared" si="0"/>
        <v>222</v>
      </c>
      <c r="B224" s="20">
        <v>46264</v>
      </c>
      <c r="C224" s="62" t="s">
        <v>787</v>
      </c>
      <c r="D224" s="43" t="s">
        <v>671</v>
      </c>
      <c r="E224" s="23" t="s">
        <v>672</v>
      </c>
      <c r="F224" s="24">
        <v>2</v>
      </c>
      <c r="G224" s="24" t="s">
        <v>60</v>
      </c>
      <c r="H224" s="19" t="str">
        <f t="shared" si="1"/>
        <v>WAITING</v>
      </c>
      <c r="I224" s="24" t="s">
        <v>547</v>
      </c>
      <c r="J224" s="25" t="s">
        <v>548</v>
      </c>
      <c r="K224" s="25" t="s">
        <v>108</v>
      </c>
      <c r="L224" s="25">
        <v>24100</v>
      </c>
      <c r="M224" s="19"/>
      <c r="N224" s="24" t="s">
        <v>244</v>
      </c>
      <c r="O224" s="24" t="s">
        <v>65</v>
      </c>
      <c r="P224" s="24" t="s">
        <v>788</v>
      </c>
      <c r="Q224" s="24" t="s">
        <v>789</v>
      </c>
      <c r="R224" s="21" t="s">
        <v>790</v>
      </c>
      <c r="S224" s="20">
        <v>46264</v>
      </c>
      <c r="T224" s="21">
        <v>1000022482</v>
      </c>
      <c r="U224" s="48"/>
      <c r="V224" s="19"/>
      <c r="W224" s="28"/>
      <c r="X224" s="28"/>
      <c r="Y224" s="28" t="str">
        <f t="shared" si="2"/>
        <v>WAITING</v>
      </c>
      <c r="Z224" s="28"/>
      <c r="AA224" s="28"/>
      <c r="AB224" s="19" t="str">
        <f t="shared" si="3"/>
        <v>WAITING</v>
      </c>
      <c r="AC224" s="19"/>
      <c r="AD224" s="28"/>
      <c r="AE224" s="28"/>
      <c r="AF224" s="28" t="str">
        <f t="shared" si="4"/>
        <v>WAITING</v>
      </c>
      <c r="AG224" s="28"/>
      <c r="AH224" s="31"/>
      <c r="AI224" s="31" t="e">
        <f t="shared" ca="1" si="5"/>
        <v>#NAME?</v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/>
      <c r="AN224" s="33" t="str">
        <f t="shared" si="33"/>
        <v>0-day</v>
      </c>
      <c r="AO224" s="33" t="str">
        <f t="shared" si="9"/>
        <v>0-day</v>
      </c>
      <c r="AP224" s="33" t="str">
        <f t="shared" si="10"/>
        <v>0-day</v>
      </c>
      <c r="AQ224" s="33" t="str">
        <f t="shared" si="11"/>
        <v>0-day</v>
      </c>
      <c r="AR224" s="49"/>
      <c r="AS224" s="34">
        <f t="shared" si="12"/>
        <v>222</v>
      </c>
      <c r="AT224" s="35" t="str">
        <f t="shared" si="27"/>
        <v>GMIUT/2026/08/0125</v>
      </c>
      <c r="AU224" s="35" t="e">
        <f t="shared" ca="1" si="13"/>
        <v>#NAME?</v>
      </c>
      <c r="AV224" s="35" t="e">
        <f t="shared" ca="1" si="14"/>
        <v>#NAME?</v>
      </c>
      <c r="AW224" s="34" t="e">
        <f t="shared" ca="1" si="15"/>
        <v>#NAME?</v>
      </c>
      <c r="AX224" s="35" t="e">
        <f t="shared" ca="1" si="16"/>
        <v>#NAME?</v>
      </c>
      <c r="AY224" s="34" t="str">
        <f t="shared" si="17"/>
        <v>0000-680412</v>
      </c>
      <c r="AZ224" s="36" t="e">
        <f t="shared" ca="1" si="18"/>
        <v>#NAME?</v>
      </c>
      <c r="BA224" s="35" t="e">
        <f t="shared" ca="1" si="19"/>
        <v>#NAME?</v>
      </c>
      <c r="BB224" s="37" t="e">
        <f t="shared" ca="1" si="20"/>
        <v>#NAME?</v>
      </c>
      <c r="BC224" s="38" t="e">
        <f t="shared" ca="1" si="21"/>
        <v>#NAME?</v>
      </c>
      <c r="BD224" s="38" t="e">
        <f t="shared" ca="1" si="22"/>
        <v>#NAME?</v>
      </c>
      <c r="BE224" s="35" t="e">
        <f t="shared" ca="1" si="23"/>
        <v>#NAME?</v>
      </c>
      <c r="BF224" s="36" t="e">
        <f t="shared" ca="1" si="24"/>
        <v>#NAME?</v>
      </c>
      <c r="BG224" s="36" t="e">
        <f t="shared" ca="1" si="25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4.5" x14ac:dyDescent="0.35">
      <c r="A225" s="19">
        <f t="shared" si="0"/>
        <v>223</v>
      </c>
      <c r="B225" s="20">
        <v>46264</v>
      </c>
      <c r="C225" s="62" t="s">
        <v>787</v>
      </c>
      <c r="D225" s="43" t="s">
        <v>675</v>
      </c>
      <c r="E225" s="23" t="s">
        <v>676</v>
      </c>
      <c r="F225" s="24">
        <v>2</v>
      </c>
      <c r="G225" s="24" t="s">
        <v>60</v>
      </c>
      <c r="H225" s="19" t="str">
        <f t="shared" si="1"/>
        <v>WAITING</v>
      </c>
      <c r="I225" s="24" t="s">
        <v>547</v>
      </c>
      <c r="J225" s="25" t="s">
        <v>548</v>
      </c>
      <c r="K225" s="25" t="s">
        <v>108</v>
      </c>
      <c r="L225" s="25">
        <v>24100</v>
      </c>
      <c r="M225" s="19"/>
      <c r="N225" s="24" t="s">
        <v>244</v>
      </c>
      <c r="O225" s="24" t="s">
        <v>65</v>
      </c>
      <c r="P225" s="24" t="s">
        <v>788</v>
      </c>
      <c r="Q225" s="24" t="s">
        <v>789</v>
      </c>
      <c r="R225" s="21" t="s">
        <v>790</v>
      </c>
      <c r="S225" s="20">
        <v>46264</v>
      </c>
      <c r="T225" s="21">
        <v>1000022482</v>
      </c>
      <c r="U225" s="48"/>
      <c r="V225" s="19"/>
      <c r="W225" s="28"/>
      <c r="X225" s="28"/>
      <c r="Y225" s="28" t="str">
        <f t="shared" si="2"/>
        <v>WAITING</v>
      </c>
      <c r="Z225" s="28"/>
      <c r="AA225" s="28"/>
      <c r="AB225" s="19" t="str">
        <f t="shared" si="3"/>
        <v>WAITING</v>
      </c>
      <c r="AC225" s="19"/>
      <c r="AD225" s="28"/>
      <c r="AE225" s="28"/>
      <c r="AF225" s="28" t="str">
        <f t="shared" si="4"/>
        <v>WAITING</v>
      </c>
      <c r="AG225" s="28"/>
      <c r="AH225" s="31"/>
      <c r="AI225" s="31" t="e">
        <f t="shared" ca="1" si="5"/>
        <v>#NAME?</v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/>
      <c r="AN225" s="33" t="str">
        <f t="shared" si="33"/>
        <v>0-day</v>
      </c>
      <c r="AO225" s="33" t="str">
        <f t="shared" si="9"/>
        <v>0-day</v>
      </c>
      <c r="AP225" s="33" t="str">
        <f t="shared" si="10"/>
        <v>0-day</v>
      </c>
      <c r="AQ225" s="33" t="str">
        <f t="shared" si="11"/>
        <v>0-day</v>
      </c>
      <c r="AR225" s="49"/>
      <c r="AS225" s="34">
        <f t="shared" si="12"/>
        <v>223</v>
      </c>
      <c r="AT225" s="35" t="str">
        <f t="shared" si="27"/>
        <v>GMIUT/2026/08/0125</v>
      </c>
      <c r="AU225" s="35" t="e">
        <f t="shared" ca="1" si="13"/>
        <v>#NAME?</v>
      </c>
      <c r="AV225" s="35" t="e">
        <f t="shared" ca="1" si="14"/>
        <v>#NAME?</v>
      </c>
      <c r="AW225" s="34" t="e">
        <f t="shared" ca="1" si="15"/>
        <v>#NAME?</v>
      </c>
      <c r="AX225" s="35" t="e">
        <f t="shared" ca="1" si="16"/>
        <v>#NAME?</v>
      </c>
      <c r="AY225" s="34" t="str">
        <f t="shared" si="17"/>
        <v>0000-680412</v>
      </c>
      <c r="AZ225" s="36" t="e">
        <f t="shared" ca="1" si="18"/>
        <v>#NAME?</v>
      </c>
      <c r="BA225" s="35" t="e">
        <f t="shared" ca="1" si="19"/>
        <v>#NAME?</v>
      </c>
      <c r="BB225" s="37" t="e">
        <f t="shared" ca="1" si="20"/>
        <v>#NAME?</v>
      </c>
      <c r="BC225" s="38" t="e">
        <f t="shared" ca="1" si="21"/>
        <v>#NAME?</v>
      </c>
      <c r="BD225" s="38" t="e">
        <f t="shared" ca="1" si="22"/>
        <v>#NAME?</v>
      </c>
      <c r="BE225" s="35" t="e">
        <f t="shared" ca="1" si="23"/>
        <v>#NAME?</v>
      </c>
      <c r="BF225" s="36" t="e">
        <f t="shared" ca="1" si="24"/>
        <v>#NAME?</v>
      </c>
      <c r="BG225" s="36" t="e">
        <f t="shared" ca="1" si="25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4.5" x14ac:dyDescent="0.35">
      <c r="A226" s="19">
        <f t="shared" si="0"/>
        <v>224</v>
      </c>
      <c r="B226" s="20">
        <v>46264</v>
      </c>
      <c r="C226" s="62" t="s">
        <v>787</v>
      </c>
      <c r="D226" s="43" t="s">
        <v>198</v>
      </c>
      <c r="E226" s="23" t="s">
        <v>199</v>
      </c>
      <c r="F226" s="24">
        <v>1</v>
      </c>
      <c r="G226" s="24" t="s">
        <v>60</v>
      </c>
      <c r="H226" s="19" t="str">
        <f t="shared" si="1"/>
        <v>WAITING</v>
      </c>
      <c r="I226" s="24" t="s">
        <v>547</v>
      </c>
      <c r="J226" s="25" t="s">
        <v>548</v>
      </c>
      <c r="K226" s="25" t="s">
        <v>108</v>
      </c>
      <c r="L226" s="25">
        <v>24100</v>
      </c>
      <c r="M226" s="19"/>
      <c r="N226" s="24" t="s">
        <v>244</v>
      </c>
      <c r="O226" s="24" t="s">
        <v>65</v>
      </c>
      <c r="P226" s="24" t="s">
        <v>788</v>
      </c>
      <c r="Q226" s="24" t="s">
        <v>789</v>
      </c>
      <c r="R226" s="21" t="s">
        <v>790</v>
      </c>
      <c r="S226" s="20">
        <v>46264</v>
      </c>
      <c r="T226" s="21">
        <v>1000022482</v>
      </c>
      <c r="U226" s="48"/>
      <c r="V226" s="19"/>
      <c r="W226" s="28"/>
      <c r="X226" s="28"/>
      <c r="Y226" s="28" t="str">
        <f t="shared" si="2"/>
        <v>WAITING</v>
      </c>
      <c r="Z226" s="28"/>
      <c r="AA226" s="28"/>
      <c r="AB226" s="19" t="str">
        <f t="shared" si="3"/>
        <v>WAITING</v>
      </c>
      <c r="AC226" s="19"/>
      <c r="AD226" s="28"/>
      <c r="AE226" s="28"/>
      <c r="AF226" s="28" t="str">
        <f t="shared" si="4"/>
        <v>WAITING</v>
      </c>
      <c r="AG226" s="28"/>
      <c r="AH226" s="31"/>
      <c r="AI226" s="31" t="e">
        <f t="shared" ca="1" si="5"/>
        <v>#NAME?</v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/>
      <c r="AN226" s="33" t="str">
        <f t="shared" si="33"/>
        <v>0-day</v>
      </c>
      <c r="AO226" s="33" t="str">
        <f t="shared" si="9"/>
        <v>0-day</v>
      </c>
      <c r="AP226" s="33" t="str">
        <f t="shared" si="10"/>
        <v>0-day</v>
      </c>
      <c r="AQ226" s="33" t="str">
        <f t="shared" si="11"/>
        <v>0-day</v>
      </c>
      <c r="AR226" s="49"/>
      <c r="AS226" s="34">
        <f t="shared" si="12"/>
        <v>224</v>
      </c>
      <c r="AT226" s="35" t="str">
        <f t="shared" si="27"/>
        <v>GMIUT/2026/08/0125</v>
      </c>
      <c r="AU226" s="35" t="e">
        <f t="shared" ca="1" si="13"/>
        <v>#NAME?</v>
      </c>
      <c r="AV226" s="35" t="e">
        <f t="shared" ca="1" si="14"/>
        <v>#NAME?</v>
      </c>
      <c r="AW226" s="34" t="e">
        <f t="shared" ca="1" si="15"/>
        <v>#NAME?</v>
      </c>
      <c r="AX226" s="35" t="e">
        <f t="shared" ca="1" si="16"/>
        <v>#NAME?</v>
      </c>
      <c r="AY226" s="34" t="str">
        <f t="shared" si="17"/>
        <v>0000-680412</v>
      </c>
      <c r="AZ226" s="36" t="e">
        <f t="shared" ca="1" si="18"/>
        <v>#NAME?</v>
      </c>
      <c r="BA226" s="35" t="e">
        <f t="shared" ca="1" si="19"/>
        <v>#NAME?</v>
      </c>
      <c r="BB226" s="37" t="e">
        <f t="shared" ca="1" si="20"/>
        <v>#NAME?</v>
      </c>
      <c r="BC226" s="38" t="e">
        <f t="shared" ca="1" si="21"/>
        <v>#NAME?</v>
      </c>
      <c r="BD226" s="38" t="e">
        <f t="shared" ca="1" si="22"/>
        <v>#NAME?</v>
      </c>
      <c r="BE226" s="35" t="e">
        <f t="shared" ca="1" si="23"/>
        <v>#NAME?</v>
      </c>
      <c r="BF226" s="36" t="e">
        <f t="shared" ca="1" si="24"/>
        <v>#NAME?</v>
      </c>
      <c r="BG226" s="36" t="e">
        <f t="shared" ca="1" si="25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4.5" x14ac:dyDescent="0.35">
      <c r="A227" s="19">
        <f t="shared" si="0"/>
        <v>225</v>
      </c>
      <c r="B227" s="20">
        <v>46264</v>
      </c>
      <c r="C227" s="62" t="s">
        <v>787</v>
      </c>
      <c r="D227" s="43" t="s">
        <v>669</v>
      </c>
      <c r="E227" s="23" t="s">
        <v>670</v>
      </c>
      <c r="F227" s="24">
        <v>2</v>
      </c>
      <c r="G227" s="24" t="s">
        <v>60</v>
      </c>
      <c r="H227" s="19" t="str">
        <f t="shared" si="1"/>
        <v>WAITING</v>
      </c>
      <c r="I227" s="24" t="s">
        <v>547</v>
      </c>
      <c r="J227" s="25" t="s">
        <v>548</v>
      </c>
      <c r="K227" s="25" t="s">
        <v>108</v>
      </c>
      <c r="L227" s="25">
        <v>24100</v>
      </c>
      <c r="M227" s="19"/>
      <c r="N227" s="24" t="s">
        <v>244</v>
      </c>
      <c r="O227" s="24" t="s">
        <v>65</v>
      </c>
      <c r="P227" s="24" t="s">
        <v>788</v>
      </c>
      <c r="Q227" s="24" t="s">
        <v>789</v>
      </c>
      <c r="R227" s="21" t="s">
        <v>790</v>
      </c>
      <c r="S227" s="20">
        <v>46264</v>
      </c>
      <c r="T227" s="21">
        <v>1000022482</v>
      </c>
      <c r="U227" s="48"/>
      <c r="V227" s="19"/>
      <c r="W227" s="28"/>
      <c r="X227" s="28"/>
      <c r="Y227" s="28" t="str">
        <f t="shared" si="2"/>
        <v>WAITING</v>
      </c>
      <c r="Z227" s="28"/>
      <c r="AA227" s="28"/>
      <c r="AB227" s="19" t="str">
        <f t="shared" si="3"/>
        <v>WAITING</v>
      </c>
      <c r="AC227" s="19"/>
      <c r="AD227" s="28"/>
      <c r="AE227" s="28"/>
      <c r="AF227" s="28" t="str">
        <f t="shared" si="4"/>
        <v>WAITING</v>
      </c>
      <c r="AG227" s="28"/>
      <c r="AH227" s="31"/>
      <c r="AI227" s="31" t="e">
        <f t="shared" ca="1" si="5"/>
        <v>#NAME?</v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/>
      <c r="AN227" s="33" t="str">
        <f t="shared" si="33"/>
        <v>0-day</v>
      </c>
      <c r="AO227" s="33" t="str">
        <f t="shared" si="9"/>
        <v>0-day</v>
      </c>
      <c r="AP227" s="33" t="str">
        <f t="shared" si="10"/>
        <v>0-day</v>
      </c>
      <c r="AQ227" s="33" t="str">
        <f t="shared" si="11"/>
        <v>0-day</v>
      </c>
      <c r="AR227" s="49"/>
      <c r="AS227" s="34">
        <f t="shared" si="12"/>
        <v>225</v>
      </c>
      <c r="AT227" s="35" t="str">
        <f t="shared" si="27"/>
        <v>GMIUT/2026/08/0125</v>
      </c>
      <c r="AU227" s="35" t="e">
        <f t="shared" ca="1" si="13"/>
        <v>#NAME?</v>
      </c>
      <c r="AV227" s="35" t="e">
        <f t="shared" ca="1" si="14"/>
        <v>#NAME?</v>
      </c>
      <c r="AW227" s="34" t="e">
        <f t="shared" ca="1" si="15"/>
        <v>#NAME?</v>
      </c>
      <c r="AX227" s="35" t="e">
        <f t="shared" ca="1" si="16"/>
        <v>#NAME?</v>
      </c>
      <c r="AY227" s="34" t="str">
        <f t="shared" si="17"/>
        <v>0000-680412</v>
      </c>
      <c r="AZ227" s="36" t="e">
        <f t="shared" ca="1" si="18"/>
        <v>#NAME?</v>
      </c>
      <c r="BA227" s="35" t="e">
        <f t="shared" ca="1" si="19"/>
        <v>#NAME?</v>
      </c>
      <c r="BB227" s="37" t="e">
        <f t="shared" ca="1" si="20"/>
        <v>#NAME?</v>
      </c>
      <c r="BC227" s="38" t="e">
        <f t="shared" ca="1" si="21"/>
        <v>#NAME?</v>
      </c>
      <c r="BD227" s="38" t="e">
        <f t="shared" ca="1" si="22"/>
        <v>#NAME?</v>
      </c>
      <c r="BE227" s="35" t="e">
        <f t="shared" ca="1" si="23"/>
        <v>#NAME?</v>
      </c>
      <c r="BF227" s="36" t="e">
        <f t="shared" ca="1" si="24"/>
        <v>#NAME?</v>
      </c>
      <c r="BG227" s="36" t="e">
        <f t="shared" ca="1" si="25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4.5" x14ac:dyDescent="0.35">
      <c r="A228" s="19">
        <f t="shared" si="0"/>
        <v>226</v>
      </c>
      <c r="B228" s="20">
        <v>46264</v>
      </c>
      <c r="C228" s="62" t="s">
        <v>787</v>
      </c>
      <c r="D228" s="43" t="s">
        <v>89</v>
      </c>
      <c r="E228" s="23" t="s">
        <v>90</v>
      </c>
      <c r="F228" s="24">
        <v>1</v>
      </c>
      <c r="G228" s="24" t="s">
        <v>60</v>
      </c>
      <c r="H228" s="19" t="str">
        <f t="shared" si="1"/>
        <v>WAITING</v>
      </c>
      <c r="I228" s="24" t="s">
        <v>547</v>
      </c>
      <c r="J228" s="25" t="s">
        <v>548</v>
      </c>
      <c r="K228" s="25" t="s">
        <v>108</v>
      </c>
      <c r="L228" s="25">
        <v>24100</v>
      </c>
      <c r="M228" s="19"/>
      <c r="N228" s="24" t="s">
        <v>244</v>
      </c>
      <c r="O228" s="24" t="s">
        <v>65</v>
      </c>
      <c r="P228" s="24" t="s">
        <v>788</v>
      </c>
      <c r="Q228" s="24" t="s">
        <v>789</v>
      </c>
      <c r="R228" s="21" t="s">
        <v>790</v>
      </c>
      <c r="S228" s="20">
        <v>46264</v>
      </c>
      <c r="T228" s="21">
        <v>1000022482</v>
      </c>
      <c r="U228" s="48"/>
      <c r="V228" s="19"/>
      <c r="W228" s="28"/>
      <c r="X228" s="28"/>
      <c r="Y228" s="28" t="str">
        <f t="shared" si="2"/>
        <v>WAITING</v>
      </c>
      <c r="Z228" s="28"/>
      <c r="AA228" s="28"/>
      <c r="AB228" s="19" t="str">
        <f t="shared" si="3"/>
        <v>WAITING</v>
      </c>
      <c r="AC228" s="19"/>
      <c r="AD228" s="28"/>
      <c r="AE228" s="28"/>
      <c r="AF228" s="28" t="str">
        <f t="shared" si="4"/>
        <v>WAITING</v>
      </c>
      <c r="AG228" s="28"/>
      <c r="AH228" s="31"/>
      <c r="AI228" s="31" t="e">
        <f t="shared" ca="1" si="5"/>
        <v>#NAME?</v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>IFERROR(DATEDIF(B228,#REF!,"d"),"0")&amp;"-day"</f>
        <v>0-day</v>
      </c>
      <c r="AM228" s="33"/>
      <c r="AN228" s="33" t="str">
        <f>IFERROR(DATEDIF(#REF!,X228,"d"),"0")&amp;"-day"</f>
        <v>0-day</v>
      </c>
      <c r="AO228" s="33" t="str">
        <f t="shared" si="9"/>
        <v>0-day</v>
      </c>
      <c r="AP228" s="33" t="str">
        <f t="shared" si="10"/>
        <v>0-day</v>
      </c>
      <c r="AQ228" s="33" t="str">
        <f t="shared" si="11"/>
        <v>0-day</v>
      </c>
      <c r="AR228" s="49"/>
      <c r="AS228" s="34">
        <f t="shared" si="12"/>
        <v>226</v>
      </c>
      <c r="AT228" s="35" t="str">
        <f t="shared" si="27"/>
        <v>GMIUT/2026/08/0125</v>
      </c>
      <c r="AU228" s="35" t="e">
        <f t="shared" ca="1" si="13"/>
        <v>#NAME?</v>
      </c>
      <c r="AV228" s="35" t="e">
        <f t="shared" ca="1" si="14"/>
        <v>#NAME?</v>
      </c>
      <c r="AW228" s="34" t="e">
        <f t="shared" ca="1" si="15"/>
        <v>#NAME?</v>
      </c>
      <c r="AX228" s="35" t="e">
        <f t="shared" ca="1" si="16"/>
        <v>#NAME?</v>
      </c>
      <c r="AY228" s="34" t="str">
        <f t="shared" si="17"/>
        <v>0000-680412</v>
      </c>
      <c r="AZ228" s="36" t="e">
        <f t="shared" ca="1" si="18"/>
        <v>#NAME?</v>
      </c>
      <c r="BA228" s="35" t="e">
        <f t="shared" ca="1" si="19"/>
        <v>#NAME?</v>
      </c>
      <c r="BB228" s="37" t="e">
        <f t="shared" ca="1" si="20"/>
        <v>#NAME?</v>
      </c>
      <c r="BC228" s="38" t="e">
        <f t="shared" ca="1" si="21"/>
        <v>#NAME?</v>
      </c>
      <c r="BD228" s="38" t="e">
        <f t="shared" ca="1" si="22"/>
        <v>#NAME?</v>
      </c>
      <c r="BE228" s="35" t="e">
        <f t="shared" ca="1" si="23"/>
        <v>#NAME?</v>
      </c>
      <c r="BF228" s="36" t="e">
        <f t="shared" ca="1" si="24"/>
        <v>#NAME?</v>
      </c>
      <c r="BG228" s="36" t="e">
        <f t="shared" ca="1" si="25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4.5" x14ac:dyDescent="0.35">
      <c r="A229" s="19">
        <f t="shared" si="0"/>
        <v>227</v>
      </c>
      <c r="B229" s="20">
        <v>46264</v>
      </c>
      <c r="C229" s="62" t="s">
        <v>795</v>
      </c>
      <c r="D229" s="43" t="s">
        <v>796</v>
      </c>
      <c r="E229" s="23" t="s">
        <v>797</v>
      </c>
      <c r="F229" s="24">
        <v>2</v>
      </c>
      <c r="G229" s="24" t="s">
        <v>60</v>
      </c>
      <c r="H229" s="19" t="str">
        <f t="shared" si="1"/>
        <v>WAITING</v>
      </c>
      <c r="I229" s="24" t="s">
        <v>145</v>
      </c>
      <c r="J229" s="25" t="s">
        <v>132</v>
      </c>
      <c r="K229" s="25" t="s">
        <v>63</v>
      </c>
      <c r="L229" s="25"/>
      <c r="M229" s="19"/>
      <c r="N229" s="24" t="s">
        <v>244</v>
      </c>
      <c r="O229" s="24" t="s">
        <v>65</v>
      </c>
      <c r="P229" s="24" t="s">
        <v>798</v>
      </c>
      <c r="Q229" s="24" t="s">
        <v>237</v>
      </c>
      <c r="R229" s="21" t="s">
        <v>799</v>
      </c>
      <c r="S229" s="20">
        <v>46264</v>
      </c>
      <c r="T229" s="21">
        <v>1000022483</v>
      </c>
      <c r="U229" s="48"/>
      <c r="V229" s="19"/>
      <c r="W229" s="28"/>
      <c r="X229" s="28"/>
      <c r="Y229" s="28" t="str">
        <f t="shared" si="2"/>
        <v>WAITING</v>
      </c>
      <c r="Z229" s="28"/>
      <c r="AA229" s="28"/>
      <c r="AB229" s="19" t="str">
        <f t="shared" si="3"/>
        <v>WAITING</v>
      </c>
      <c r="AC229" s="19"/>
      <c r="AD229" s="28"/>
      <c r="AE229" s="28"/>
      <c r="AF229" s="28" t="str">
        <f t="shared" si="4"/>
        <v>WAITING</v>
      </c>
      <c r="AG229" s="28"/>
      <c r="AH229" s="31"/>
      <c r="AI229" s="31" t="e">
        <f t="shared" ca="1" si="5"/>
        <v>#NAME?</v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ref="AL229:AL235" si="34">IFERROR(DATEDIF(B229,T230,"d"),"0")&amp;"-day"</f>
        <v>0-day</v>
      </c>
      <c r="AM229" s="33"/>
      <c r="AN229" s="33" t="str">
        <f t="shared" ref="AN229:AN235" si="35">IFERROR(DATEDIF(T230,X229,"d"),"0")&amp;"-day"</f>
        <v>0-day</v>
      </c>
      <c r="AO229" s="33" t="str">
        <f t="shared" si="9"/>
        <v>0-day</v>
      </c>
      <c r="AP229" s="33" t="str">
        <f t="shared" si="10"/>
        <v>0-day</v>
      </c>
      <c r="AQ229" s="33" t="str">
        <f t="shared" si="11"/>
        <v>0-day</v>
      </c>
      <c r="AR229" s="49"/>
      <c r="AS229" s="34">
        <f t="shared" si="12"/>
        <v>227</v>
      </c>
      <c r="AT229" s="35" t="str">
        <f t="shared" si="27"/>
        <v>GMIUT/2026/08/0126</v>
      </c>
      <c r="AU229" s="35" t="e">
        <f t="shared" ca="1" si="13"/>
        <v>#NAME?</v>
      </c>
      <c r="AV229" s="35" t="e">
        <f t="shared" ca="1" si="14"/>
        <v>#NAME?</v>
      </c>
      <c r="AW229" s="34" t="e">
        <f t="shared" ca="1" si="15"/>
        <v>#NAME?</v>
      </c>
      <c r="AX229" s="35" t="e">
        <f t="shared" ca="1" si="16"/>
        <v>#NAME?</v>
      </c>
      <c r="AY229" s="34" t="str">
        <f t="shared" si="17"/>
        <v>0000-680413</v>
      </c>
      <c r="AZ229" s="36" t="e">
        <f t="shared" ca="1" si="18"/>
        <v>#NAME?</v>
      </c>
      <c r="BA229" s="35" t="e">
        <f t="shared" ca="1" si="19"/>
        <v>#NAME?</v>
      </c>
      <c r="BB229" s="37" t="e">
        <f t="shared" ca="1" si="20"/>
        <v>#NAME?</v>
      </c>
      <c r="BC229" s="38" t="e">
        <f t="shared" ca="1" si="21"/>
        <v>#NAME?</v>
      </c>
      <c r="BD229" s="38" t="e">
        <f t="shared" ca="1" si="22"/>
        <v>#NAME?</v>
      </c>
      <c r="BE229" s="35" t="e">
        <f t="shared" ca="1" si="23"/>
        <v>#NAME?</v>
      </c>
      <c r="BF229" s="36" t="e">
        <f t="shared" ca="1" si="24"/>
        <v>#NAME?</v>
      </c>
      <c r="BG229" s="36" t="e">
        <f t="shared" ca="1" si="25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4.5" x14ac:dyDescent="0.35">
      <c r="A230" s="19">
        <f t="shared" si="0"/>
        <v>228</v>
      </c>
      <c r="B230" s="20">
        <v>46264</v>
      </c>
      <c r="C230" s="62" t="s">
        <v>795</v>
      </c>
      <c r="D230" s="43" t="s">
        <v>791</v>
      </c>
      <c r="E230" s="23" t="s">
        <v>792</v>
      </c>
      <c r="F230" s="24">
        <v>2</v>
      </c>
      <c r="G230" s="24" t="s">
        <v>60</v>
      </c>
      <c r="H230" s="19" t="str">
        <f t="shared" si="1"/>
        <v>WAITING</v>
      </c>
      <c r="I230" s="24" t="s">
        <v>145</v>
      </c>
      <c r="J230" s="25" t="s">
        <v>132</v>
      </c>
      <c r="K230" s="25" t="s">
        <v>63</v>
      </c>
      <c r="L230" s="25"/>
      <c r="M230" s="19"/>
      <c r="N230" s="24" t="s">
        <v>244</v>
      </c>
      <c r="O230" s="24" t="s">
        <v>65</v>
      </c>
      <c r="P230" s="24" t="s">
        <v>798</v>
      </c>
      <c r="Q230" s="24" t="s">
        <v>237</v>
      </c>
      <c r="R230" s="21" t="s">
        <v>799</v>
      </c>
      <c r="S230" s="20">
        <v>46264</v>
      </c>
      <c r="T230" s="21">
        <v>1000022483</v>
      </c>
      <c r="U230" s="48"/>
      <c r="V230" s="19"/>
      <c r="W230" s="28"/>
      <c r="X230" s="28"/>
      <c r="Y230" s="28" t="str">
        <f t="shared" si="2"/>
        <v>WAITING</v>
      </c>
      <c r="Z230" s="28"/>
      <c r="AA230" s="28"/>
      <c r="AB230" s="19" t="str">
        <f t="shared" si="3"/>
        <v>WAITING</v>
      </c>
      <c r="AC230" s="19"/>
      <c r="AD230" s="28"/>
      <c r="AE230" s="28"/>
      <c r="AF230" s="28" t="str">
        <f t="shared" si="4"/>
        <v>WAITING</v>
      </c>
      <c r="AG230" s="28"/>
      <c r="AH230" s="31"/>
      <c r="AI230" s="31" t="e">
        <f t="shared" ca="1" si="5"/>
        <v>#NAME?</v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4"/>
        <v>0-day</v>
      </c>
      <c r="AM230" s="33"/>
      <c r="AN230" s="33" t="str">
        <f t="shared" si="35"/>
        <v>0-day</v>
      </c>
      <c r="AO230" s="33" t="str">
        <f t="shared" si="9"/>
        <v>0-day</v>
      </c>
      <c r="AP230" s="33" t="str">
        <f t="shared" si="10"/>
        <v>0-day</v>
      </c>
      <c r="AQ230" s="33" t="str">
        <f t="shared" si="11"/>
        <v>0-day</v>
      </c>
      <c r="AR230" s="49"/>
      <c r="AS230" s="34">
        <f t="shared" si="12"/>
        <v>228</v>
      </c>
      <c r="AT230" s="35" t="str">
        <f t="shared" si="27"/>
        <v>GMIUT/2026/08/0126</v>
      </c>
      <c r="AU230" s="35" t="e">
        <f t="shared" ca="1" si="13"/>
        <v>#NAME?</v>
      </c>
      <c r="AV230" s="35" t="e">
        <f t="shared" ca="1" si="14"/>
        <v>#NAME?</v>
      </c>
      <c r="AW230" s="34" t="e">
        <f t="shared" ca="1" si="15"/>
        <v>#NAME?</v>
      </c>
      <c r="AX230" s="35" t="e">
        <f t="shared" ca="1" si="16"/>
        <v>#NAME?</v>
      </c>
      <c r="AY230" s="34" t="str">
        <f t="shared" si="17"/>
        <v>0000-680413</v>
      </c>
      <c r="AZ230" s="36" t="e">
        <f t="shared" ca="1" si="18"/>
        <v>#NAME?</v>
      </c>
      <c r="BA230" s="35" t="e">
        <f t="shared" ca="1" si="19"/>
        <v>#NAME?</v>
      </c>
      <c r="BB230" s="37" t="e">
        <f t="shared" ca="1" si="20"/>
        <v>#NAME?</v>
      </c>
      <c r="BC230" s="38" t="e">
        <f t="shared" ca="1" si="21"/>
        <v>#NAME?</v>
      </c>
      <c r="BD230" s="38" t="e">
        <f t="shared" ca="1" si="22"/>
        <v>#NAME?</v>
      </c>
      <c r="BE230" s="35" t="e">
        <f t="shared" ca="1" si="23"/>
        <v>#NAME?</v>
      </c>
      <c r="BF230" s="36" t="e">
        <f t="shared" ca="1" si="24"/>
        <v>#NAME?</v>
      </c>
      <c r="BG230" s="36" t="e">
        <f t="shared" ca="1" si="25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4.5" x14ac:dyDescent="0.35">
      <c r="A231" s="19">
        <f t="shared" si="0"/>
        <v>229</v>
      </c>
      <c r="B231" s="20">
        <v>46264</v>
      </c>
      <c r="C231" s="62" t="s">
        <v>795</v>
      </c>
      <c r="D231" s="43" t="s">
        <v>354</v>
      </c>
      <c r="E231" s="23" t="s">
        <v>355</v>
      </c>
      <c r="F231" s="24">
        <v>8</v>
      </c>
      <c r="G231" s="24" t="s">
        <v>345</v>
      </c>
      <c r="H231" s="19" t="str">
        <f t="shared" si="1"/>
        <v>WAITING</v>
      </c>
      <c r="I231" s="24" t="s">
        <v>145</v>
      </c>
      <c r="J231" s="25" t="s">
        <v>132</v>
      </c>
      <c r="K231" s="25" t="s">
        <v>63</v>
      </c>
      <c r="L231" s="25"/>
      <c r="M231" s="19"/>
      <c r="N231" s="24" t="s">
        <v>244</v>
      </c>
      <c r="O231" s="24" t="s">
        <v>65</v>
      </c>
      <c r="P231" s="24" t="s">
        <v>798</v>
      </c>
      <c r="Q231" s="24" t="s">
        <v>237</v>
      </c>
      <c r="R231" s="21" t="s">
        <v>799</v>
      </c>
      <c r="S231" s="20">
        <v>46264</v>
      </c>
      <c r="T231" s="21">
        <v>1000022483</v>
      </c>
      <c r="U231" s="48"/>
      <c r="V231" s="19"/>
      <c r="W231" s="28"/>
      <c r="X231" s="28"/>
      <c r="Y231" s="28" t="str">
        <f t="shared" si="2"/>
        <v>WAITING</v>
      </c>
      <c r="Z231" s="28"/>
      <c r="AA231" s="28"/>
      <c r="AB231" s="19" t="str">
        <f t="shared" si="3"/>
        <v>WAITING</v>
      </c>
      <c r="AC231" s="19"/>
      <c r="AD231" s="28"/>
      <c r="AE231" s="28"/>
      <c r="AF231" s="28" t="str">
        <f t="shared" si="4"/>
        <v>WAITING</v>
      </c>
      <c r="AG231" s="28"/>
      <c r="AH231" s="31"/>
      <c r="AI231" s="31" t="e">
        <f t="shared" ca="1" si="5"/>
        <v>#NAME?</v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4"/>
        <v>0-day</v>
      </c>
      <c r="AM231" s="33"/>
      <c r="AN231" s="33" t="str">
        <f t="shared" si="35"/>
        <v>0-day</v>
      </c>
      <c r="AO231" s="33" t="str">
        <f t="shared" si="9"/>
        <v>0-day</v>
      </c>
      <c r="AP231" s="33" t="str">
        <f t="shared" si="10"/>
        <v>0-day</v>
      </c>
      <c r="AQ231" s="33" t="str">
        <f t="shared" si="11"/>
        <v>0-day</v>
      </c>
      <c r="AR231" s="49"/>
      <c r="AS231" s="34">
        <f t="shared" si="12"/>
        <v>229</v>
      </c>
      <c r="AT231" s="35" t="str">
        <f t="shared" si="27"/>
        <v>GMIUT/2026/08/0126</v>
      </c>
      <c r="AU231" s="35" t="e">
        <f t="shared" ca="1" si="13"/>
        <v>#NAME?</v>
      </c>
      <c r="AV231" s="35" t="e">
        <f t="shared" ca="1" si="14"/>
        <v>#NAME?</v>
      </c>
      <c r="AW231" s="34" t="e">
        <f t="shared" ca="1" si="15"/>
        <v>#NAME?</v>
      </c>
      <c r="AX231" s="35" t="e">
        <f t="shared" ca="1" si="16"/>
        <v>#NAME?</v>
      </c>
      <c r="AY231" s="34" t="str">
        <f t="shared" si="17"/>
        <v>0000-680413</v>
      </c>
      <c r="AZ231" s="36" t="e">
        <f t="shared" ca="1" si="18"/>
        <v>#NAME?</v>
      </c>
      <c r="BA231" s="35" t="e">
        <f t="shared" ca="1" si="19"/>
        <v>#NAME?</v>
      </c>
      <c r="BB231" s="37" t="e">
        <f t="shared" ca="1" si="20"/>
        <v>#NAME?</v>
      </c>
      <c r="BC231" s="38" t="e">
        <f t="shared" ca="1" si="21"/>
        <v>#NAME?</v>
      </c>
      <c r="BD231" s="38" t="e">
        <f t="shared" ca="1" si="22"/>
        <v>#NAME?</v>
      </c>
      <c r="BE231" s="35" t="e">
        <f t="shared" ca="1" si="23"/>
        <v>#NAME?</v>
      </c>
      <c r="BF231" s="36" t="e">
        <f t="shared" ca="1" si="24"/>
        <v>#NAME?</v>
      </c>
      <c r="BG231" s="36" t="e">
        <f t="shared" ca="1" si="25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4.5" x14ac:dyDescent="0.35">
      <c r="A232" s="19">
        <f t="shared" si="0"/>
        <v>230</v>
      </c>
      <c r="B232" s="20">
        <v>46264</v>
      </c>
      <c r="C232" s="62" t="s">
        <v>795</v>
      </c>
      <c r="D232" s="43" t="s">
        <v>578</v>
      </c>
      <c r="E232" s="23" t="s">
        <v>579</v>
      </c>
      <c r="F232" s="24">
        <v>2</v>
      </c>
      <c r="G232" s="24" t="s">
        <v>60</v>
      </c>
      <c r="H232" s="19" t="str">
        <f t="shared" si="1"/>
        <v>WAITING</v>
      </c>
      <c r="I232" s="24" t="s">
        <v>145</v>
      </c>
      <c r="J232" s="25" t="s">
        <v>132</v>
      </c>
      <c r="K232" s="25" t="s">
        <v>63</v>
      </c>
      <c r="L232" s="25"/>
      <c r="M232" s="19"/>
      <c r="N232" s="24" t="s">
        <v>244</v>
      </c>
      <c r="O232" s="24" t="s">
        <v>65</v>
      </c>
      <c r="P232" s="24" t="s">
        <v>798</v>
      </c>
      <c r="Q232" s="24" t="s">
        <v>237</v>
      </c>
      <c r="R232" s="21" t="s">
        <v>799</v>
      </c>
      <c r="S232" s="20">
        <v>46264</v>
      </c>
      <c r="T232" s="21">
        <v>1000022483</v>
      </c>
      <c r="U232" s="48"/>
      <c r="V232" s="19"/>
      <c r="W232" s="28"/>
      <c r="X232" s="28"/>
      <c r="Y232" s="28" t="str">
        <f t="shared" si="2"/>
        <v>WAITING</v>
      </c>
      <c r="Z232" s="28"/>
      <c r="AA232" s="28"/>
      <c r="AB232" s="19" t="str">
        <f t="shared" si="3"/>
        <v>WAITING</v>
      </c>
      <c r="AC232" s="19"/>
      <c r="AD232" s="28"/>
      <c r="AE232" s="28"/>
      <c r="AF232" s="28" t="str">
        <f t="shared" si="4"/>
        <v>WAITING</v>
      </c>
      <c r="AG232" s="28"/>
      <c r="AH232" s="31"/>
      <c r="AI232" s="31" t="e">
        <f t="shared" ca="1" si="5"/>
        <v>#NAME?</v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4"/>
        <v>0-day</v>
      </c>
      <c r="AM232" s="33"/>
      <c r="AN232" s="33" t="str">
        <f t="shared" si="35"/>
        <v>0-day</v>
      </c>
      <c r="AO232" s="33" t="str">
        <f t="shared" si="9"/>
        <v>0-day</v>
      </c>
      <c r="AP232" s="33" t="str">
        <f t="shared" si="10"/>
        <v>0-day</v>
      </c>
      <c r="AQ232" s="33" t="str">
        <f t="shared" si="11"/>
        <v>0-day</v>
      </c>
      <c r="AR232" s="49"/>
      <c r="AS232" s="34">
        <f t="shared" si="12"/>
        <v>230</v>
      </c>
      <c r="AT232" s="35" t="str">
        <f t="shared" si="27"/>
        <v>GMIUT/2026/08/0126</v>
      </c>
      <c r="AU232" s="35" t="e">
        <f t="shared" ca="1" si="13"/>
        <v>#NAME?</v>
      </c>
      <c r="AV232" s="35" t="e">
        <f t="shared" ca="1" si="14"/>
        <v>#NAME?</v>
      </c>
      <c r="AW232" s="34" t="e">
        <f t="shared" ca="1" si="15"/>
        <v>#NAME?</v>
      </c>
      <c r="AX232" s="35" t="e">
        <f t="shared" ca="1" si="16"/>
        <v>#NAME?</v>
      </c>
      <c r="AY232" s="34" t="str">
        <f t="shared" si="17"/>
        <v>0000-680413</v>
      </c>
      <c r="AZ232" s="36" t="e">
        <f t="shared" ca="1" si="18"/>
        <v>#NAME?</v>
      </c>
      <c r="BA232" s="35" t="e">
        <f t="shared" ca="1" si="19"/>
        <v>#NAME?</v>
      </c>
      <c r="BB232" s="37" t="e">
        <f t="shared" ca="1" si="20"/>
        <v>#NAME?</v>
      </c>
      <c r="BC232" s="38" t="e">
        <f t="shared" ca="1" si="21"/>
        <v>#NAME?</v>
      </c>
      <c r="BD232" s="38" t="e">
        <f t="shared" ca="1" si="22"/>
        <v>#NAME?</v>
      </c>
      <c r="BE232" s="35" t="e">
        <f t="shared" ca="1" si="23"/>
        <v>#NAME?</v>
      </c>
      <c r="BF232" s="36" t="e">
        <f t="shared" ca="1" si="24"/>
        <v>#NAME?</v>
      </c>
      <c r="BG232" s="36" t="e">
        <f t="shared" ca="1" si="25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4"/>
        <v>0-day</v>
      </c>
      <c r="AM233" s="33"/>
      <c r="AN233" s="33" t="str">
        <f t="shared" si="35"/>
        <v>0-day</v>
      </c>
      <c r="AO233" s="33" t="str">
        <f t="shared" si="9"/>
        <v>0-day</v>
      </c>
      <c r="AP233" s="33" t="str">
        <f t="shared" si="10"/>
        <v>0-day</v>
      </c>
      <c r="AQ233" s="33" t="str">
        <f t="shared" si="11"/>
        <v>0-day</v>
      </c>
      <c r="AR233" s="49"/>
      <c r="AS233" s="34" t="str">
        <f t="shared" si="12"/>
        <v/>
      </c>
      <c r="AT233" s="35">
        <f t="shared" si="27"/>
        <v>0</v>
      </c>
      <c r="AU233" s="35" t="e">
        <f t="shared" ca="1" si="13"/>
        <v>#NAME?</v>
      </c>
      <c r="AV233" s="35" t="e">
        <f t="shared" ca="1" si="14"/>
        <v>#NAME?</v>
      </c>
      <c r="AW233" s="34" t="e">
        <f t="shared" ca="1" si="15"/>
        <v>#NAME?</v>
      </c>
      <c r="AX233" s="35" t="e">
        <f t="shared" ca="1" si="16"/>
        <v>#NAME?</v>
      </c>
      <c r="AY233" s="34" t="str">
        <f t="shared" si="17"/>
        <v/>
      </c>
      <c r="AZ233" s="36" t="e">
        <f t="shared" ca="1" si="18"/>
        <v>#NAME?</v>
      </c>
      <c r="BA233" s="35" t="e">
        <f t="shared" ca="1" si="19"/>
        <v>#NAME?</v>
      </c>
      <c r="BB233" s="37" t="e">
        <f t="shared" ca="1" si="20"/>
        <v>#NAME?</v>
      </c>
      <c r="BC233" s="38" t="e">
        <f t="shared" ca="1" si="21"/>
        <v>#NAME?</v>
      </c>
      <c r="BD233" s="38" t="e">
        <f t="shared" ca="1" si="22"/>
        <v>#NAME?</v>
      </c>
      <c r="BE233" s="35" t="e">
        <f t="shared" ca="1" si="23"/>
        <v>#NAME?</v>
      </c>
      <c r="BF233" s="36" t="e">
        <f t="shared" ca="1" si="24"/>
        <v>#NAME?</v>
      </c>
      <c r="BG233" s="36" t="e">
        <f t="shared" ca="1" si="25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4"/>
        <v>0-day</v>
      </c>
      <c r="AM234" s="33"/>
      <c r="AN234" s="33" t="str">
        <f t="shared" si="35"/>
        <v>0-day</v>
      </c>
      <c r="AO234" s="33" t="str">
        <f t="shared" si="9"/>
        <v>0-day</v>
      </c>
      <c r="AP234" s="33" t="str">
        <f t="shared" si="10"/>
        <v>0-day</v>
      </c>
      <c r="AQ234" s="33" t="str">
        <f t="shared" si="11"/>
        <v>0-day</v>
      </c>
      <c r="AR234" s="49"/>
      <c r="AS234" s="34" t="str">
        <f t="shared" si="12"/>
        <v/>
      </c>
      <c r="AT234" s="35">
        <f t="shared" si="27"/>
        <v>0</v>
      </c>
      <c r="AU234" s="35" t="e">
        <f t="shared" ca="1" si="13"/>
        <v>#NAME?</v>
      </c>
      <c r="AV234" s="35" t="e">
        <f t="shared" ca="1" si="14"/>
        <v>#NAME?</v>
      </c>
      <c r="AW234" s="34" t="e">
        <f t="shared" ca="1" si="15"/>
        <v>#NAME?</v>
      </c>
      <c r="AX234" s="35" t="e">
        <f t="shared" ca="1" si="16"/>
        <v>#NAME?</v>
      </c>
      <c r="AY234" s="34" t="str">
        <f t="shared" si="17"/>
        <v/>
      </c>
      <c r="AZ234" s="36" t="e">
        <f t="shared" ca="1" si="18"/>
        <v>#NAME?</v>
      </c>
      <c r="BA234" s="35" t="e">
        <f t="shared" ca="1" si="19"/>
        <v>#NAME?</v>
      </c>
      <c r="BB234" s="37" t="e">
        <f t="shared" ca="1" si="20"/>
        <v>#NAME?</v>
      </c>
      <c r="BC234" s="38" t="e">
        <f t="shared" ca="1" si="21"/>
        <v>#NAME?</v>
      </c>
      <c r="BD234" s="38" t="e">
        <f t="shared" ca="1" si="22"/>
        <v>#NAME?</v>
      </c>
      <c r="BE234" s="35" t="e">
        <f t="shared" ca="1" si="23"/>
        <v>#NAME?</v>
      </c>
      <c r="BF234" s="36" t="e">
        <f t="shared" ca="1" si="24"/>
        <v>#NAME?</v>
      </c>
      <c r="BG234" s="36" t="e">
        <f t="shared" ca="1" si="25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4"/>
        <v>0-day</v>
      </c>
      <c r="AM235" s="33"/>
      <c r="AN235" s="33" t="str">
        <f t="shared" si="35"/>
        <v>0-day</v>
      </c>
      <c r="AO235" s="33" t="str">
        <f t="shared" si="9"/>
        <v>0-day</v>
      </c>
      <c r="AP235" s="33" t="str">
        <f t="shared" si="10"/>
        <v>0-day</v>
      </c>
      <c r="AQ235" s="33" t="str">
        <f t="shared" si="11"/>
        <v>0-day</v>
      </c>
      <c r="AR235" s="49"/>
      <c r="AS235" s="34" t="str">
        <f t="shared" si="12"/>
        <v/>
      </c>
      <c r="AT235" s="35">
        <f t="shared" si="27"/>
        <v>0</v>
      </c>
      <c r="AU235" s="35" t="e">
        <f t="shared" ca="1" si="13"/>
        <v>#NAME?</v>
      </c>
      <c r="AV235" s="35" t="e">
        <f t="shared" ca="1" si="14"/>
        <v>#NAME?</v>
      </c>
      <c r="AW235" s="34" t="e">
        <f t="shared" ca="1" si="15"/>
        <v>#NAME?</v>
      </c>
      <c r="AX235" s="35" t="e">
        <f t="shared" ca="1" si="16"/>
        <v>#NAME?</v>
      </c>
      <c r="AY235" s="34" t="str">
        <f t="shared" si="17"/>
        <v/>
      </c>
      <c r="AZ235" s="36" t="e">
        <f t="shared" ca="1" si="18"/>
        <v>#NAME?</v>
      </c>
      <c r="BA235" s="35" t="e">
        <f t="shared" ca="1" si="19"/>
        <v>#NAME?</v>
      </c>
      <c r="BB235" s="37" t="e">
        <f t="shared" ca="1" si="20"/>
        <v>#NAME?</v>
      </c>
      <c r="BC235" s="38" t="e">
        <f t="shared" ca="1" si="21"/>
        <v>#NAME?</v>
      </c>
      <c r="BD235" s="38" t="e">
        <f t="shared" ca="1" si="22"/>
        <v>#NAME?</v>
      </c>
      <c r="BE235" s="35" t="e">
        <f t="shared" ca="1" si="23"/>
        <v>#NAME?</v>
      </c>
      <c r="BF235" s="36" t="e">
        <f t="shared" ca="1" si="24"/>
        <v>#NAME?</v>
      </c>
      <c r="BG235" s="36" t="e">
        <f t="shared" ca="1" si="25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>IFERROR(DATEDIF(B236,#REF!,"d"),"0")&amp;"-day"</f>
        <v>0-day</v>
      </c>
      <c r="AM236" s="33"/>
      <c r="AN236" s="33" t="str">
        <f>IFERROR(DATEDIF(#REF!,X236,"d"),"0")&amp;"-day"</f>
        <v>0-day</v>
      </c>
      <c r="AO236" s="33" t="str">
        <f t="shared" si="9"/>
        <v>0-day</v>
      </c>
      <c r="AP236" s="33" t="str">
        <f t="shared" si="10"/>
        <v>0-day</v>
      </c>
      <c r="AQ236" s="33" t="str">
        <f t="shared" si="11"/>
        <v>0-day</v>
      </c>
      <c r="AR236" s="49"/>
      <c r="AS236" s="34" t="str">
        <f t="shared" si="12"/>
        <v/>
      </c>
      <c r="AT236" s="35">
        <f t="shared" si="27"/>
        <v>0</v>
      </c>
      <c r="AU236" s="35" t="e">
        <f t="shared" ca="1" si="13"/>
        <v>#NAME?</v>
      </c>
      <c r="AV236" s="35" t="e">
        <f t="shared" ca="1" si="14"/>
        <v>#NAME?</v>
      </c>
      <c r="AW236" s="34" t="e">
        <f t="shared" ca="1" si="15"/>
        <v>#NAME?</v>
      </c>
      <c r="AX236" s="35" t="e">
        <f t="shared" ca="1" si="16"/>
        <v>#NAME?</v>
      </c>
      <c r="AY236" s="34" t="str">
        <f t="shared" si="17"/>
        <v/>
      </c>
      <c r="AZ236" s="36" t="e">
        <f t="shared" ca="1" si="18"/>
        <v>#NAME?</v>
      </c>
      <c r="BA236" s="35" t="e">
        <f t="shared" ca="1" si="19"/>
        <v>#NAME?</v>
      </c>
      <c r="BB236" s="37" t="e">
        <f t="shared" ca="1" si="20"/>
        <v>#NAME?</v>
      </c>
      <c r="BC236" s="38" t="e">
        <f t="shared" ca="1" si="21"/>
        <v>#NAME?</v>
      </c>
      <c r="BD236" s="38" t="e">
        <f t="shared" ca="1" si="22"/>
        <v>#NAME?</v>
      </c>
      <c r="BE236" s="35" t="e">
        <f t="shared" ca="1" si="23"/>
        <v>#NAME?</v>
      </c>
      <c r="BF236" s="36" t="e">
        <f t="shared" ca="1" si="24"/>
        <v>#NAME?</v>
      </c>
      <c r="BG236" s="36" t="e">
        <f t="shared" ca="1" si="25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 t="shared" ref="AL237:AL491" si="36">IFERROR(DATEDIF(B237,T237,"d"),"0")&amp;"-day"</f>
        <v>0-day</v>
      </c>
      <c r="AM237" s="33"/>
      <c r="AN237" s="33" t="str">
        <f t="shared" ref="AN237:AN296" si="37">IFERROR(DATEDIF(T237,X237,"d"),"0")&amp;"-day"</f>
        <v>0-day</v>
      </c>
      <c r="AO237" s="33" t="str">
        <f t="shared" si="9"/>
        <v>0-day</v>
      </c>
      <c r="AP237" s="33" t="str">
        <f t="shared" si="10"/>
        <v>0-day</v>
      </c>
      <c r="AQ237" s="33" t="str">
        <f t="shared" si="11"/>
        <v>0-day</v>
      </c>
      <c r="AR237" s="49"/>
      <c r="AS237" s="34" t="str">
        <f t="shared" si="12"/>
        <v/>
      </c>
      <c r="AT237" s="35">
        <f t="shared" si="27"/>
        <v>0</v>
      </c>
      <c r="AU237" s="35" t="e">
        <f t="shared" ca="1" si="13"/>
        <v>#NAME?</v>
      </c>
      <c r="AV237" s="35" t="e">
        <f t="shared" ca="1" si="14"/>
        <v>#NAME?</v>
      </c>
      <c r="AW237" s="34" t="e">
        <f t="shared" ca="1" si="15"/>
        <v>#NAME?</v>
      </c>
      <c r="AX237" s="35" t="e">
        <f t="shared" ca="1" si="16"/>
        <v>#NAME?</v>
      </c>
      <c r="AY237" s="34" t="str">
        <f t="shared" si="17"/>
        <v/>
      </c>
      <c r="AZ237" s="36" t="e">
        <f t="shared" ca="1" si="18"/>
        <v>#NAME?</v>
      </c>
      <c r="BA237" s="35" t="e">
        <f t="shared" ca="1" si="19"/>
        <v>#NAME?</v>
      </c>
      <c r="BB237" s="37" t="e">
        <f t="shared" ca="1" si="20"/>
        <v>#NAME?</v>
      </c>
      <c r="BC237" s="38" t="e">
        <f t="shared" ca="1" si="21"/>
        <v>#NAME?</v>
      </c>
      <c r="BD237" s="38" t="e">
        <f t="shared" ca="1" si="22"/>
        <v>#NAME?</v>
      </c>
      <c r="BE237" s="35" t="e">
        <f t="shared" ca="1" si="23"/>
        <v>#NAME?</v>
      </c>
      <c r="BF237" s="36" t="e">
        <f t="shared" ca="1" si="24"/>
        <v>#NAME?</v>
      </c>
      <c r="BG237" s="36" t="e">
        <f t="shared" ca="1" si="25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si="36"/>
        <v>0-day</v>
      </c>
      <c r="AM238" s="33"/>
      <c r="AN238" s="33" t="str">
        <f t="shared" si="37"/>
        <v>0-day</v>
      </c>
      <c r="AO238" s="33" t="str">
        <f t="shared" si="9"/>
        <v>0-day</v>
      </c>
      <c r="AP238" s="33" t="str">
        <f t="shared" si="10"/>
        <v>0-day</v>
      </c>
      <c r="AQ238" s="33" t="str">
        <f t="shared" si="11"/>
        <v>0-day</v>
      </c>
      <c r="AR238" s="49"/>
      <c r="AS238" s="34" t="str">
        <f t="shared" si="12"/>
        <v/>
      </c>
      <c r="AT238" s="35">
        <f t="shared" si="27"/>
        <v>0</v>
      </c>
      <c r="AU238" s="35" t="e">
        <f t="shared" ca="1" si="13"/>
        <v>#NAME?</v>
      </c>
      <c r="AV238" s="35" t="e">
        <f t="shared" ca="1" si="14"/>
        <v>#NAME?</v>
      </c>
      <c r="AW238" s="34" t="e">
        <f t="shared" ca="1" si="15"/>
        <v>#NAME?</v>
      </c>
      <c r="AX238" s="35" t="e">
        <f t="shared" ca="1" si="16"/>
        <v>#NAME?</v>
      </c>
      <c r="AY238" s="34" t="str">
        <f t="shared" si="17"/>
        <v/>
      </c>
      <c r="AZ238" s="36" t="e">
        <f t="shared" ca="1" si="18"/>
        <v>#NAME?</v>
      </c>
      <c r="BA238" s="35" t="e">
        <f t="shared" ca="1" si="19"/>
        <v>#NAME?</v>
      </c>
      <c r="BB238" s="37" t="e">
        <f t="shared" ca="1" si="20"/>
        <v>#NAME?</v>
      </c>
      <c r="BC238" s="38" t="e">
        <f t="shared" ca="1" si="21"/>
        <v>#NAME?</v>
      </c>
      <c r="BD238" s="38" t="e">
        <f t="shared" ca="1" si="22"/>
        <v>#NAME?</v>
      </c>
      <c r="BE238" s="35" t="e">
        <f t="shared" ca="1" si="23"/>
        <v>#NAME?</v>
      </c>
      <c r="BF238" s="36" t="e">
        <f t="shared" ca="1" si="24"/>
        <v>#NAME?</v>
      </c>
      <c r="BG238" s="36" t="e">
        <f t="shared" ca="1" si="25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6"/>
        <v>0-day</v>
      </c>
      <c r="AM239" s="33"/>
      <c r="AN239" s="33" t="str">
        <f t="shared" si="37"/>
        <v>0-day</v>
      </c>
      <c r="AO239" s="33" t="str">
        <f t="shared" si="9"/>
        <v>0-day</v>
      </c>
      <c r="AP239" s="33" t="str">
        <f t="shared" si="10"/>
        <v>0-day</v>
      </c>
      <c r="AQ239" s="33" t="str">
        <f t="shared" si="11"/>
        <v>0-day</v>
      </c>
      <c r="AR239" s="49"/>
      <c r="AS239" s="34" t="str">
        <f t="shared" si="12"/>
        <v/>
      </c>
      <c r="AT239" s="35">
        <f t="shared" si="27"/>
        <v>0</v>
      </c>
      <c r="AU239" s="35" t="e">
        <f t="shared" ca="1" si="13"/>
        <v>#NAME?</v>
      </c>
      <c r="AV239" s="35" t="e">
        <f t="shared" ca="1" si="14"/>
        <v>#NAME?</v>
      </c>
      <c r="AW239" s="34" t="e">
        <f t="shared" ca="1" si="15"/>
        <v>#NAME?</v>
      </c>
      <c r="AX239" s="35" t="e">
        <f t="shared" ca="1" si="16"/>
        <v>#NAME?</v>
      </c>
      <c r="AY239" s="34" t="str">
        <f t="shared" si="17"/>
        <v/>
      </c>
      <c r="AZ239" s="36" t="e">
        <f t="shared" ca="1" si="18"/>
        <v>#NAME?</v>
      </c>
      <c r="BA239" s="35" t="e">
        <f t="shared" ca="1" si="19"/>
        <v>#NAME?</v>
      </c>
      <c r="BB239" s="37" t="e">
        <f t="shared" ca="1" si="20"/>
        <v>#NAME?</v>
      </c>
      <c r="BC239" s="38" t="e">
        <f t="shared" ca="1" si="21"/>
        <v>#NAME?</v>
      </c>
      <c r="BD239" s="38" t="e">
        <f t="shared" ca="1" si="22"/>
        <v>#NAME?</v>
      </c>
      <c r="BE239" s="35" t="e">
        <f t="shared" ca="1" si="23"/>
        <v>#NAME?</v>
      </c>
      <c r="BF239" s="36" t="e">
        <f t="shared" ca="1" si="24"/>
        <v>#NAME?</v>
      </c>
      <c r="BG239" s="36" t="e">
        <f t="shared" ca="1" si="25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6"/>
        <v>0-day</v>
      </c>
      <c r="AM240" s="33"/>
      <c r="AN240" s="33" t="str">
        <f t="shared" si="37"/>
        <v>0-day</v>
      </c>
      <c r="AO240" s="33" t="str">
        <f t="shared" si="9"/>
        <v>0-day</v>
      </c>
      <c r="AP240" s="33" t="str">
        <f t="shared" si="10"/>
        <v>0-day</v>
      </c>
      <c r="AQ240" s="33" t="str">
        <f t="shared" si="11"/>
        <v>0-day</v>
      </c>
      <c r="AR240" s="49"/>
      <c r="AS240" s="34" t="str">
        <f t="shared" si="12"/>
        <v/>
      </c>
      <c r="AT240" s="35">
        <f t="shared" si="27"/>
        <v>0</v>
      </c>
      <c r="AU240" s="35" t="e">
        <f t="shared" ca="1" si="13"/>
        <v>#NAME?</v>
      </c>
      <c r="AV240" s="35" t="e">
        <f t="shared" ca="1" si="14"/>
        <v>#NAME?</v>
      </c>
      <c r="AW240" s="34" t="e">
        <f t="shared" ca="1" si="15"/>
        <v>#NAME?</v>
      </c>
      <c r="AX240" s="35" t="e">
        <f t="shared" ca="1" si="16"/>
        <v>#NAME?</v>
      </c>
      <c r="AY240" s="34" t="str">
        <f t="shared" si="17"/>
        <v/>
      </c>
      <c r="AZ240" s="36" t="e">
        <f t="shared" ca="1" si="18"/>
        <v>#NAME?</v>
      </c>
      <c r="BA240" s="35" t="e">
        <f t="shared" ca="1" si="19"/>
        <v>#NAME?</v>
      </c>
      <c r="BB240" s="37" t="e">
        <f t="shared" ca="1" si="20"/>
        <v>#NAME?</v>
      </c>
      <c r="BC240" s="38" t="e">
        <f t="shared" ca="1" si="21"/>
        <v>#NAME?</v>
      </c>
      <c r="BD240" s="38" t="e">
        <f t="shared" ca="1" si="22"/>
        <v>#NAME?</v>
      </c>
      <c r="BE240" s="35" t="e">
        <f t="shared" ca="1" si="23"/>
        <v>#NAME?</v>
      </c>
      <c r="BF240" s="36" t="e">
        <f t="shared" ca="1" si="24"/>
        <v>#NAME?</v>
      </c>
      <c r="BG240" s="36" t="e">
        <f t="shared" ca="1" si="25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6"/>
        <v>0-day</v>
      </c>
      <c r="AM241" s="33"/>
      <c r="AN241" s="33" t="str">
        <f t="shared" si="37"/>
        <v>0-day</v>
      </c>
      <c r="AO241" s="33" t="str">
        <f t="shared" si="9"/>
        <v>0-day</v>
      </c>
      <c r="AP241" s="33" t="str">
        <f t="shared" si="10"/>
        <v>0-day</v>
      </c>
      <c r="AQ241" s="33" t="str">
        <f t="shared" si="11"/>
        <v>0-day</v>
      </c>
      <c r="AR241" s="49"/>
      <c r="AS241" s="34" t="str">
        <f t="shared" si="12"/>
        <v/>
      </c>
      <c r="AT241" s="35">
        <f t="shared" si="27"/>
        <v>0</v>
      </c>
      <c r="AU241" s="35" t="e">
        <f t="shared" ca="1" si="13"/>
        <v>#NAME?</v>
      </c>
      <c r="AV241" s="35" t="e">
        <f t="shared" ca="1" si="14"/>
        <v>#NAME?</v>
      </c>
      <c r="AW241" s="34" t="e">
        <f t="shared" ca="1" si="15"/>
        <v>#NAME?</v>
      </c>
      <c r="AX241" s="35" t="e">
        <f t="shared" ca="1" si="16"/>
        <v>#NAME?</v>
      </c>
      <c r="AY241" s="34" t="str">
        <f t="shared" si="17"/>
        <v/>
      </c>
      <c r="AZ241" s="36" t="e">
        <f t="shared" ca="1" si="18"/>
        <v>#NAME?</v>
      </c>
      <c r="BA241" s="35" t="e">
        <f t="shared" ca="1" si="19"/>
        <v>#NAME?</v>
      </c>
      <c r="BB241" s="37" t="e">
        <f t="shared" ca="1" si="20"/>
        <v>#NAME?</v>
      </c>
      <c r="BC241" s="38" t="e">
        <f t="shared" ca="1" si="21"/>
        <v>#NAME?</v>
      </c>
      <c r="BD241" s="38" t="e">
        <f t="shared" ca="1" si="22"/>
        <v>#NAME?</v>
      </c>
      <c r="BE241" s="35" t="e">
        <f t="shared" ca="1" si="23"/>
        <v>#NAME?</v>
      </c>
      <c r="BF241" s="36" t="e">
        <f t="shared" ca="1" si="24"/>
        <v>#NAME?</v>
      </c>
      <c r="BG241" s="36" t="e">
        <f t="shared" ca="1" si="25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6"/>
        <v>0-day</v>
      </c>
      <c r="AM242" s="33"/>
      <c r="AN242" s="33" t="str">
        <f t="shared" si="37"/>
        <v>0-day</v>
      </c>
      <c r="AO242" s="33" t="str">
        <f t="shared" si="9"/>
        <v>0-day</v>
      </c>
      <c r="AP242" s="33" t="str">
        <f t="shared" si="10"/>
        <v>0-day</v>
      </c>
      <c r="AQ242" s="33" t="str">
        <f t="shared" si="11"/>
        <v>0-day</v>
      </c>
      <c r="AR242" s="49"/>
      <c r="AS242" s="34" t="str">
        <f t="shared" si="12"/>
        <v/>
      </c>
      <c r="AT242" s="35">
        <f t="shared" si="27"/>
        <v>0</v>
      </c>
      <c r="AU242" s="35" t="e">
        <f t="shared" ca="1" si="13"/>
        <v>#NAME?</v>
      </c>
      <c r="AV242" s="35" t="e">
        <f t="shared" ca="1" si="14"/>
        <v>#NAME?</v>
      </c>
      <c r="AW242" s="34" t="e">
        <f t="shared" ca="1" si="15"/>
        <v>#NAME?</v>
      </c>
      <c r="AX242" s="35" t="e">
        <f t="shared" ca="1" si="16"/>
        <v>#NAME?</v>
      </c>
      <c r="AY242" s="34" t="str">
        <f t="shared" si="17"/>
        <v/>
      </c>
      <c r="AZ242" s="36" t="e">
        <f t="shared" ca="1" si="18"/>
        <v>#NAME?</v>
      </c>
      <c r="BA242" s="35" t="e">
        <f t="shared" ca="1" si="19"/>
        <v>#NAME?</v>
      </c>
      <c r="BB242" s="37" t="e">
        <f t="shared" ca="1" si="20"/>
        <v>#NAME?</v>
      </c>
      <c r="BC242" s="38" t="e">
        <f t="shared" ca="1" si="21"/>
        <v>#NAME?</v>
      </c>
      <c r="BD242" s="38" t="e">
        <f t="shared" ca="1" si="22"/>
        <v>#NAME?</v>
      </c>
      <c r="BE242" s="35" t="e">
        <f t="shared" ca="1" si="23"/>
        <v>#NAME?</v>
      </c>
      <c r="BF242" s="36" t="e">
        <f t="shared" ca="1" si="24"/>
        <v>#NAME?</v>
      </c>
      <c r="BG242" s="36" t="e">
        <f t="shared" ca="1" si="25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6"/>
        <v>0-day</v>
      </c>
      <c r="AM243" s="33"/>
      <c r="AN243" s="33" t="str">
        <f t="shared" si="37"/>
        <v>0-day</v>
      </c>
      <c r="AO243" s="33" t="str">
        <f t="shared" si="9"/>
        <v>0-day</v>
      </c>
      <c r="AP243" s="33" t="str">
        <f t="shared" si="10"/>
        <v>0-day</v>
      </c>
      <c r="AQ243" s="33" t="str">
        <f t="shared" si="11"/>
        <v>0-day</v>
      </c>
      <c r="AR243" s="49"/>
      <c r="AS243" s="34" t="str">
        <f t="shared" si="12"/>
        <v/>
      </c>
      <c r="AT243" s="35">
        <f t="shared" si="27"/>
        <v>0</v>
      </c>
      <c r="AU243" s="35" t="e">
        <f t="shared" ca="1" si="13"/>
        <v>#NAME?</v>
      </c>
      <c r="AV243" s="35" t="e">
        <f t="shared" ca="1" si="14"/>
        <v>#NAME?</v>
      </c>
      <c r="AW243" s="34" t="e">
        <f t="shared" ca="1" si="15"/>
        <v>#NAME?</v>
      </c>
      <c r="AX243" s="35" t="e">
        <f t="shared" ca="1" si="16"/>
        <v>#NAME?</v>
      </c>
      <c r="AY243" s="34" t="str">
        <f t="shared" si="17"/>
        <v/>
      </c>
      <c r="AZ243" s="36" t="e">
        <f t="shared" ca="1" si="18"/>
        <v>#NAME?</v>
      </c>
      <c r="BA243" s="35" t="e">
        <f t="shared" ca="1" si="19"/>
        <v>#NAME?</v>
      </c>
      <c r="BB243" s="37" t="e">
        <f t="shared" ca="1" si="20"/>
        <v>#NAME?</v>
      </c>
      <c r="BC243" s="38" t="e">
        <f t="shared" ca="1" si="21"/>
        <v>#NAME?</v>
      </c>
      <c r="BD243" s="38" t="e">
        <f t="shared" ca="1" si="22"/>
        <v>#NAME?</v>
      </c>
      <c r="BE243" s="35" t="e">
        <f t="shared" ca="1" si="23"/>
        <v>#NAME?</v>
      </c>
      <c r="BF243" s="36" t="e">
        <f t="shared" ca="1" si="24"/>
        <v>#NAME?</v>
      </c>
      <c r="BG243" s="36" t="e">
        <f t="shared" ca="1" si="25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6"/>
        <v>0-day</v>
      </c>
      <c r="AM244" s="33"/>
      <c r="AN244" s="33" t="str">
        <f t="shared" si="37"/>
        <v>0-day</v>
      </c>
      <c r="AO244" s="33" t="str">
        <f t="shared" si="9"/>
        <v>0-day</v>
      </c>
      <c r="AP244" s="33" t="str">
        <f t="shared" si="10"/>
        <v>0-day</v>
      </c>
      <c r="AQ244" s="33" t="str">
        <f t="shared" si="11"/>
        <v>0-day</v>
      </c>
      <c r="AR244" s="49"/>
      <c r="AS244" s="34" t="str">
        <f t="shared" si="12"/>
        <v/>
      </c>
      <c r="AT244" s="35">
        <f t="shared" si="27"/>
        <v>0</v>
      </c>
      <c r="AU244" s="35" t="e">
        <f t="shared" ca="1" si="13"/>
        <v>#NAME?</v>
      </c>
      <c r="AV244" s="35" t="e">
        <f t="shared" ca="1" si="14"/>
        <v>#NAME?</v>
      </c>
      <c r="AW244" s="34" t="e">
        <f t="shared" ca="1" si="15"/>
        <v>#NAME?</v>
      </c>
      <c r="AX244" s="35" t="e">
        <f t="shared" ca="1" si="16"/>
        <v>#NAME?</v>
      </c>
      <c r="AY244" s="34" t="str">
        <f t="shared" si="17"/>
        <v/>
      </c>
      <c r="AZ244" s="36" t="e">
        <f t="shared" ca="1" si="18"/>
        <v>#NAME?</v>
      </c>
      <c r="BA244" s="35" t="e">
        <f t="shared" ca="1" si="19"/>
        <v>#NAME?</v>
      </c>
      <c r="BB244" s="37" t="e">
        <f t="shared" ca="1" si="20"/>
        <v>#NAME?</v>
      </c>
      <c r="BC244" s="38" t="e">
        <f t="shared" ca="1" si="21"/>
        <v>#NAME?</v>
      </c>
      <c r="BD244" s="38" t="e">
        <f t="shared" ca="1" si="22"/>
        <v>#NAME?</v>
      </c>
      <c r="BE244" s="35" t="e">
        <f t="shared" ca="1" si="23"/>
        <v>#NAME?</v>
      </c>
      <c r="BF244" s="36" t="e">
        <f t="shared" ca="1" si="24"/>
        <v>#NAME?</v>
      </c>
      <c r="BG244" s="36" t="e">
        <f t="shared" ca="1" si="25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6"/>
        <v>0-day</v>
      </c>
      <c r="AM245" s="33"/>
      <c r="AN245" s="33" t="str">
        <f t="shared" si="37"/>
        <v>0-day</v>
      </c>
      <c r="AO245" s="33" t="str">
        <f t="shared" si="9"/>
        <v>0-day</v>
      </c>
      <c r="AP245" s="33" t="str">
        <f t="shared" si="10"/>
        <v>0-day</v>
      </c>
      <c r="AQ245" s="33" t="str">
        <f t="shared" si="11"/>
        <v>0-day</v>
      </c>
      <c r="AR245" s="49"/>
      <c r="AS245" s="34" t="str">
        <f t="shared" si="12"/>
        <v/>
      </c>
      <c r="AT245" s="35">
        <f t="shared" si="27"/>
        <v>0</v>
      </c>
      <c r="AU245" s="35" t="e">
        <f t="shared" ca="1" si="13"/>
        <v>#NAME?</v>
      </c>
      <c r="AV245" s="35" t="e">
        <f t="shared" ca="1" si="14"/>
        <v>#NAME?</v>
      </c>
      <c r="AW245" s="34" t="e">
        <f t="shared" ca="1" si="15"/>
        <v>#NAME?</v>
      </c>
      <c r="AX245" s="35" t="e">
        <f t="shared" ca="1" si="16"/>
        <v>#NAME?</v>
      </c>
      <c r="AY245" s="34" t="str">
        <f t="shared" si="17"/>
        <v/>
      </c>
      <c r="AZ245" s="36" t="e">
        <f t="shared" ca="1" si="18"/>
        <v>#NAME?</v>
      </c>
      <c r="BA245" s="35" t="e">
        <f t="shared" ca="1" si="19"/>
        <v>#NAME?</v>
      </c>
      <c r="BB245" s="37" t="e">
        <f t="shared" ca="1" si="20"/>
        <v>#NAME?</v>
      </c>
      <c r="BC245" s="38" t="e">
        <f t="shared" ca="1" si="21"/>
        <v>#NAME?</v>
      </c>
      <c r="BD245" s="38" t="e">
        <f t="shared" ca="1" si="22"/>
        <v>#NAME?</v>
      </c>
      <c r="BE245" s="35" t="e">
        <f t="shared" ca="1" si="23"/>
        <v>#NAME?</v>
      </c>
      <c r="BF245" s="36" t="e">
        <f t="shared" ca="1" si="24"/>
        <v>#NAME?</v>
      </c>
      <c r="BG245" s="36" t="e">
        <f t="shared" ca="1" si="25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6"/>
        <v>0-day</v>
      </c>
      <c r="AM246" s="33"/>
      <c r="AN246" s="33" t="str">
        <f t="shared" si="37"/>
        <v>0-day</v>
      </c>
      <c r="AO246" s="33" t="str">
        <f t="shared" si="9"/>
        <v>0-day</v>
      </c>
      <c r="AP246" s="33" t="str">
        <f t="shared" si="10"/>
        <v>0-day</v>
      </c>
      <c r="AQ246" s="33" t="str">
        <f t="shared" si="11"/>
        <v>0-day</v>
      </c>
      <c r="AR246" s="49"/>
      <c r="AS246" s="34" t="str">
        <f t="shared" si="12"/>
        <v/>
      </c>
      <c r="AT246" s="35">
        <f t="shared" si="27"/>
        <v>0</v>
      </c>
      <c r="AU246" s="35" t="e">
        <f t="shared" ca="1" si="13"/>
        <v>#NAME?</v>
      </c>
      <c r="AV246" s="35" t="e">
        <f t="shared" ca="1" si="14"/>
        <v>#NAME?</v>
      </c>
      <c r="AW246" s="34" t="e">
        <f t="shared" ca="1" si="15"/>
        <v>#NAME?</v>
      </c>
      <c r="AX246" s="35" t="e">
        <f t="shared" ca="1" si="16"/>
        <v>#NAME?</v>
      </c>
      <c r="AY246" s="34" t="str">
        <f t="shared" si="17"/>
        <v/>
      </c>
      <c r="AZ246" s="36" t="e">
        <f t="shared" ca="1" si="18"/>
        <v>#NAME?</v>
      </c>
      <c r="BA246" s="35" t="e">
        <f t="shared" ca="1" si="19"/>
        <v>#NAME?</v>
      </c>
      <c r="BB246" s="37" t="e">
        <f t="shared" ca="1" si="20"/>
        <v>#NAME?</v>
      </c>
      <c r="BC246" s="38" t="e">
        <f t="shared" ca="1" si="21"/>
        <v>#NAME?</v>
      </c>
      <c r="BD246" s="38" t="e">
        <f t="shared" ca="1" si="22"/>
        <v>#NAME?</v>
      </c>
      <c r="BE246" s="35" t="e">
        <f t="shared" ca="1" si="23"/>
        <v>#NAME?</v>
      </c>
      <c r="BF246" s="36" t="e">
        <f t="shared" ca="1" si="24"/>
        <v>#NAME?</v>
      </c>
      <c r="BG246" s="36" t="e">
        <f t="shared" ca="1" si="25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6"/>
        <v>0-day</v>
      </c>
      <c r="AM247" s="33"/>
      <c r="AN247" s="33" t="str">
        <f t="shared" si="37"/>
        <v>0-day</v>
      </c>
      <c r="AO247" s="33" t="str">
        <f t="shared" si="9"/>
        <v>0-day</v>
      </c>
      <c r="AP247" s="33" t="str">
        <f t="shared" si="10"/>
        <v>0-day</v>
      </c>
      <c r="AQ247" s="33" t="str">
        <f t="shared" si="11"/>
        <v>0-day</v>
      </c>
      <c r="AR247" s="49"/>
      <c r="AS247" s="34" t="str">
        <f t="shared" si="12"/>
        <v/>
      </c>
      <c r="AT247" s="35">
        <f t="shared" si="27"/>
        <v>0</v>
      </c>
      <c r="AU247" s="35" t="e">
        <f t="shared" ca="1" si="13"/>
        <v>#NAME?</v>
      </c>
      <c r="AV247" s="35" t="e">
        <f t="shared" ca="1" si="14"/>
        <v>#NAME?</v>
      </c>
      <c r="AW247" s="34" t="e">
        <f t="shared" ca="1" si="15"/>
        <v>#NAME?</v>
      </c>
      <c r="AX247" s="35" t="e">
        <f t="shared" ca="1" si="16"/>
        <v>#NAME?</v>
      </c>
      <c r="AY247" s="34" t="str">
        <f t="shared" si="17"/>
        <v/>
      </c>
      <c r="AZ247" s="36" t="e">
        <f t="shared" ca="1" si="18"/>
        <v>#NAME?</v>
      </c>
      <c r="BA247" s="35" t="e">
        <f t="shared" ca="1" si="19"/>
        <v>#NAME?</v>
      </c>
      <c r="BB247" s="37" t="e">
        <f t="shared" ca="1" si="20"/>
        <v>#NAME?</v>
      </c>
      <c r="BC247" s="38" t="e">
        <f t="shared" ca="1" si="21"/>
        <v>#NAME?</v>
      </c>
      <c r="BD247" s="38" t="e">
        <f t="shared" ca="1" si="22"/>
        <v>#NAME?</v>
      </c>
      <c r="BE247" s="35" t="e">
        <f t="shared" ca="1" si="23"/>
        <v>#NAME?</v>
      </c>
      <c r="BF247" s="36" t="e">
        <f t="shared" ca="1" si="24"/>
        <v>#NAME?</v>
      </c>
      <c r="BG247" s="36" t="e">
        <f t="shared" ca="1" si="25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6"/>
        <v>0-day</v>
      </c>
      <c r="AM248" s="33"/>
      <c r="AN248" s="33" t="str">
        <f t="shared" si="37"/>
        <v>0-day</v>
      </c>
      <c r="AO248" s="33" t="str">
        <f t="shared" si="9"/>
        <v>0-day</v>
      </c>
      <c r="AP248" s="33" t="str">
        <f t="shared" si="10"/>
        <v>0-day</v>
      </c>
      <c r="AQ248" s="33" t="str">
        <f t="shared" si="11"/>
        <v>0-day</v>
      </c>
      <c r="AR248" s="49"/>
      <c r="AS248" s="34" t="str">
        <f t="shared" si="12"/>
        <v/>
      </c>
      <c r="AT248" s="35">
        <f t="shared" si="27"/>
        <v>0</v>
      </c>
      <c r="AU248" s="35" t="e">
        <f t="shared" ca="1" si="13"/>
        <v>#NAME?</v>
      </c>
      <c r="AV248" s="35" t="e">
        <f t="shared" ca="1" si="14"/>
        <v>#NAME?</v>
      </c>
      <c r="AW248" s="34" t="e">
        <f t="shared" ca="1" si="15"/>
        <v>#NAME?</v>
      </c>
      <c r="AX248" s="35" t="e">
        <f t="shared" ca="1" si="16"/>
        <v>#NAME?</v>
      </c>
      <c r="AY248" s="34" t="str">
        <f t="shared" si="17"/>
        <v/>
      </c>
      <c r="AZ248" s="36" t="e">
        <f t="shared" ca="1" si="18"/>
        <v>#NAME?</v>
      </c>
      <c r="BA248" s="35" t="e">
        <f t="shared" ca="1" si="19"/>
        <v>#NAME?</v>
      </c>
      <c r="BB248" s="37" t="e">
        <f t="shared" ca="1" si="20"/>
        <v>#NAME?</v>
      </c>
      <c r="BC248" s="38" t="e">
        <f t="shared" ca="1" si="21"/>
        <v>#NAME?</v>
      </c>
      <c r="BD248" s="38" t="e">
        <f t="shared" ca="1" si="22"/>
        <v>#NAME?</v>
      </c>
      <c r="BE248" s="35" t="e">
        <f t="shared" ca="1" si="23"/>
        <v>#NAME?</v>
      </c>
      <c r="BF248" s="36" t="e">
        <f t="shared" ca="1" si="24"/>
        <v>#NAME?</v>
      </c>
      <c r="BG248" s="36" t="e">
        <f t="shared" ca="1" si="25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6"/>
        <v>0-day</v>
      </c>
      <c r="AM249" s="33"/>
      <c r="AN249" s="33" t="str">
        <f t="shared" si="37"/>
        <v>0-day</v>
      </c>
      <c r="AO249" s="33" t="str">
        <f t="shared" si="9"/>
        <v>0-day</v>
      </c>
      <c r="AP249" s="33" t="str">
        <f t="shared" si="10"/>
        <v>0-day</v>
      </c>
      <c r="AQ249" s="33" t="str">
        <f t="shared" si="11"/>
        <v>0-day</v>
      </c>
      <c r="AR249" s="49"/>
      <c r="AS249" s="34" t="str">
        <f t="shared" si="12"/>
        <v/>
      </c>
      <c r="AT249" s="35">
        <f t="shared" si="27"/>
        <v>0</v>
      </c>
      <c r="AU249" s="35" t="e">
        <f t="shared" ca="1" si="13"/>
        <v>#NAME?</v>
      </c>
      <c r="AV249" s="35" t="e">
        <f t="shared" ca="1" si="14"/>
        <v>#NAME?</v>
      </c>
      <c r="AW249" s="34" t="e">
        <f t="shared" ca="1" si="15"/>
        <v>#NAME?</v>
      </c>
      <c r="AX249" s="35" t="e">
        <f t="shared" ca="1" si="16"/>
        <v>#NAME?</v>
      </c>
      <c r="AY249" s="34" t="str">
        <f t="shared" si="17"/>
        <v/>
      </c>
      <c r="AZ249" s="36" t="e">
        <f t="shared" ca="1" si="18"/>
        <v>#NAME?</v>
      </c>
      <c r="BA249" s="35" t="e">
        <f t="shared" ca="1" si="19"/>
        <v>#NAME?</v>
      </c>
      <c r="BB249" s="37" t="e">
        <f t="shared" ca="1" si="20"/>
        <v>#NAME?</v>
      </c>
      <c r="BC249" s="38" t="e">
        <f t="shared" ca="1" si="21"/>
        <v>#NAME?</v>
      </c>
      <c r="BD249" s="38" t="e">
        <f t="shared" ca="1" si="22"/>
        <v>#NAME?</v>
      </c>
      <c r="BE249" s="35" t="e">
        <f t="shared" ca="1" si="23"/>
        <v>#NAME?</v>
      </c>
      <c r="BF249" s="36" t="e">
        <f t="shared" ca="1" si="24"/>
        <v>#NAME?</v>
      </c>
      <c r="BG249" s="36" t="e">
        <f t="shared" ca="1" si="25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6"/>
        <v>0-day</v>
      </c>
      <c r="AM250" s="33"/>
      <c r="AN250" s="33" t="str">
        <f t="shared" si="37"/>
        <v>0-day</v>
      </c>
      <c r="AO250" s="33" t="str">
        <f t="shared" si="9"/>
        <v>0-day</v>
      </c>
      <c r="AP250" s="33" t="str">
        <f t="shared" si="10"/>
        <v>0-day</v>
      </c>
      <c r="AQ250" s="33" t="str">
        <f t="shared" si="11"/>
        <v>0-day</v>
      </c>
      <c r="AR250" s="49"/>
      <c r="AS250" s="34" t="str">
        <f t="shared" si="12"/>
        <v/>
      </c>
      <c r="AT250" s="35">
        <f t="shared" si="27"/>
        <v>0</v>
      </c>
      <c r="AU250" s="35" t="e">
        <f t="shared" ca="1" si="13"/>
        <v>#NAME?</v>
      </c>
      <c r="AV250" s="35" t="e">
        <f t="shared" ca="1" si="14"/>
        <v>#NAME?</v>
      </c>
      <c r="AW250" s="34" t="e">
        <f t="shared" ca="1" si="15"/>
        <v>#NAME?</v>
      </c>
      <c r="AX250" s="35" t="e">
        <f t="shared" ca="1" si="16"/>
        <v>#NAME?</v>
      </c>
      <c r="AY250" s="34" t="str">
        <f t="shared" si="17"/>
        <v/>
      </c>
      <c r="AZ250" s="36" t="e">
        <f t="shared" ca="1" si="18"/>
        <v>#NAME?</v>
      </c>
      <c r="BA250" s="35" t="e">
        <f t="shared" ca="1" si="19"/>
        <v>#NAME?</v>
      </c>
      <c r="BB250" s="37" t="e">
        <f t="shared" ca="1" si="20"/>
        <v>#NAME?</v>
      </c>
      <c r="BC250" s="38" t="e">
        <f t="shared" ca="1" si="21"/>
        <v>#NAME?</v>
      </c>
      <c r="BD250" s="38" t="e">
        <f t="shared" ca="1" si="22"/>
        <v>#NAME?</v>
      </c>
      <c r="BE250" s="35" t="e">
        <f t="shared" ca="1" si="23"/>
        <v>#NAME?</v>
      </c>
      <c r="BF250" s="36" t="e">
        <f t="shared" ca="1" si="24"/>
        <v>#NAME?</v>
      </c>
      <c r="BG250" s="36" t="e">
        <f t="shared" ca="1" si="25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6"/>
        <v>0-day</v>
      </c>
      <c r="AM251" s="33"/>
      <c r="AN251" s="33" t="str">
        <f t="shared" si="37"/>
        <v>0-day</v>
      </c>
      <c r="AO251" s="33" t="str">
        <f t="shared" si="9"/>
        <v>0-day</v>
      </c>
      <c r="AP251" s="33" t="str">
        <f t="shared" si="10"/>
        <v>0-day</v>
      </c>
      <c r="AQ251" s="33" t="str">
        <f t="shared" si="11"/>
        <v>0-day</v>
      </c>
      <c r="AR251" s="49"/>
      <c r="AS251" s="34" t="str">
        <f t="shared" si="12"/>
        <v/>
      </c>
      <c r="AT251" s="35">
        <f t="shared" si="27"/>
        <v>0</v>
      </c>
      <c r="AU251" s="35" t="e">
        <f t="shared" ca="1" si="13"/>
        <v>#NAME?</v>
      </c>
      <c r="AV251" s="35" t="e">
        <f t="shared" ca="1" si="14"/>
        <v>#NAME?</v>
      </c>
      <c r="AW251" s="34" t="e">
        <f t="shared" ca="1" si="15"/>
        <v>#NAME?</v>
      </c>
      <c r="AX251" s="35" t="e">
        <f t="shared" ca="1" si="16"/>
        <v>#NAME?</v>
      </c>
      <c r="AY251" s="34" t="str">
        <f t="shared" si="17"/>
        <v/>
      </c>
      <c r="AZ251" s="36" t="e">
        <f t="shared" ca="1" si="18"/>
        <v>#NAME?</v>
      </c>
      <c r="BA251" s="35" t="e">
        <f t="shared" ca="1" si="19"/>
        <v>#NAME?</v>
      </c>
      <c r="BB251" s="37" t="e">
        <f t="shared" ca="1" si="20"/>
        <v>#NAME?</v>
      </c>
      <c r="BC251" s="38" t="e">
        <f t="shared" ca="1" si="21"/>
        <v>#NAME?</v>
      </c>
      <c r="BD251" s="38" t="e">
        <f t="shared" ca="1" si="22"/>
        <v>#NAME?</v>
      </c>
      <c r="BE251" s="35" t="e">
        <f t="shared" ca="1" si="23"/>
        <v>#NAME?</v>
      </c>
      <c r="BF251" s="36" t="e">
        <f t="shared" ca="1" si="24"/>
        <v>#NAME?</v>
      </c>
      <c r="BG251" s="36" t="e">
        <f t="shared" ca="1" si="25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6"/>
        <v>0-day</v>
      </c>
      <c r="AM252" s="33"/>
      <c r="AN252" s="33" t="str">
        <f t="shared" si="37"/>
        <v>0-day</v>
      </c>
      <c r="AO252" s="33" t="str">
        <f t="shared" si="9"/>
        <v>0-day</v>
      </c>
      <c r="AP252" s="33" t="str">
        <f t="shared" si="10"/>
        <v>0-day</v>
      </c>
      <c r="AQ252" s="33" t="str">
        <f t="shared" si="11"/>
        <v>0-day</v>
      </c>
      <c r="AR252" s="49"/>
      <c r="AS252" s="34" t="str">
        <f t="shared" si="12"/>
        <v/>
      </c>
      <c r="AT252" s="35">
        <f t="shared" si="27"/>
        <v>0</v>
      </c>
      <c r="AU252" s="35" t="e">
        <f t="shared" ca="1" si="13"/>
        <v>#NAME?</v>
      </c>
      <c r="AV252" s="35" t="e">
        <f t="shared" ca="1" si="14"/>
        <v>#NAME?</v>
      </c>
      <c r="AW252" s="34" t="e">
        <f t="shared" ca="1" si="15"/>
        <v>#NAME?</v>
      </c>
      <c r="AX252" s="35" t="e">
        <f t="shared" ca="1" si="16"/>
        <v>#NAME?</v>
      </c>
      <c r="AY252" s="34" t="str">
        <f t="shared" si="17"/>
        <v/>
      </c>
      <c r="AZ252" s="36" t="e">
        <f t="shared" ca="1" si="18"/>
        <v>#NAME?</v>
      </c>
      <c r="BA252" s="35" t="e">
        <f t="shared" ca="1" si="19"/>
        <v>#NAME?</v>
      </c>
      <c r="BB252" s="37" t="e">
        <f t="shared" ca="1" si="20"/>
        <v>#NAME?</v>
      </c>
      <c r="BC252" s="38" t="e">
        <f t="shared" ca="1" si="21"/>
        <v>#NAME?</v>
      </c>
      <c r="BD252" s="38" t="e">
        <f t="shared" ca="1" si="22"/>
        <v>#NAME?</v>
      </c>
      <c r="BE252" s="35" t="e">
        <f t="shared" ca="1" si="23"/>
        <v>#NAME?</v>
      </c>
      <c r="BF252" s="36" t="e">
        <f t="shared" ca="1" si="24"/>
        <v>#NAME?</v>
      </c>
      <c r="BG252" s="36" t="e">
        <f t="shared" ca="1" si="25"/>
        <v>#NAME?</v>
      </c>
      <c r="BH252" s="7"/>
      <c r="BI252" s="7"/>
      <c r="BJ252" s="7"/>
      <c r="BK252" s="7"/>
      <c r="BL252" s="7"/>
      <c r="BM252" s="7"/>
      <c r="BN252" s="8"/>
      <c r="BO252" s="8"/>
    </row>
    <row r="253" spans="1:67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6"/>
        <v>0-day</v>
      </c>
      <c r="AM253" s="33"/>
      <c r="AN253" s="33" t="str">
        <f t="shared" si="37"/>
        <v>0-day</v>
      </c>
      <c r="AO253" s="33" t="str">
        <f t="shared" si="9"/>
        <v>0-day</v>
      </c>
      <c r="AP253" s="33" t="str">
        <f t="shared" si="10"/>
        <v>0-day</v>
      </c>
      <c r="AQ253" s="33" t="str">
        <f t="shared" si="11"/>
        <v>0-day</v>
      </c>
      <c r="AR253" s="49"/>
      <c r="AS253" s="34" t="str">
        <f t="shared" si="12"/>
        <v/>
      </c>
      <c r="AT253" s="35">
        <f t="shared" si="27"/>
        <v>0</v>
      </c>
      <c r="AU253" s="35" t="e">
        <f t="shared" ca="1" si="13"/>
        <v>#NAME?</v>
      </c>
      <c r="AV253" s="35" t="e">
        <f t="shared" ca="1" si="14"/>
        <v>#NAME?</v>
      </c>
      <c r="AW253" s="34" t="e">
        <f t="shared" ca="1" si="15"/>
        <v>#NAME?</v>
      </c>
      <c r="AX253" s="35" t="e">
        <f t="shared" ca="1" si="16"/>
        <v>#NAME?</v>
      </c>
      <c r="AY253" s="34" t="str">
        <f t="shared" si="17"/>
        <v/>
      </c>
      <c r="AZ253" s="36" t="e">
        <f t="shared" ca="1" si="18"/>
        <v>#NAME?</v>
      </c>
      <c r="BA253" s="35" t="e">
        <f t="shared" ca="1" si="19"/>
        <v>#NAME?</v>
      </c>
      <c r="BB253" s="37" t="e">
        <f t="shared" ca="1" si="20"/>
        <v>#NAME?</v>
      </c>
      <c r="BC253" s="38" t="e">
        <f t="shared" ca="1" si="21"/>
        <v>#NAME?</v>
      </c>
      <c r="BD253" s="38" t="e">
        <f t="shared" ca="1" si="22"/>
        <v>#NAME?</v>
      </c>
      <c r="BE253" s="35" t="e">
        <f t="shared" ca="1" si="23"/>
        <v>#NAME?</v>
      </c>
      <c r="BF253" s="36" t="e">
        <f t="shared" ca="1" si="24"/>
        <v>#NAME?</v>
      </c>
      <c r="BG253" s="36" t="e">
        <f t="shared" ca="1" si="25"/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6"/>
        <v>0-day</v>
      </c>
      <c r="AM254" s="33"/>
      <c r="AN254" s="33" t="str">
        <f t="shared" si="37"/>
        <v>0-day</v>
      </c>
      <c r="AO254" s="33" t="str">
        <f t="shared" si="9"/>
        <v>0-day</v>
      </c>
      <c r="AP254" s="33" t="str">
        <f t="shared" si="10"/>
        <v>0-day</v>
      </c>
      <c r="AQ254" s="33" t="str">
        <f t="shared" si="11"/>
        <v>0-day</v>
      </c>
      <c r="AR254" s="49"/>
      <c r="AS254" s="34" t="str">
        <f t="shared" si="12"/>
        <v/>
      </c>
      <c r="AT254" s="35">
        <f t="shared" si="27"/>
        <v>0</v>
      </c>
      <c r="AU254" s="35" t="e">
        <f t="shared" ca="1" si="13"/>
        <v>#NAME?</v>
      </c>
      <c r="AV254" s="35" t="e">
        <f t="shared" ca="1" si="14"/>
        <v>#NAME?</v>
      </c>
      <c r="AW254" s="34" t="e">
        <f t="shared" ca="1" si="15"/>
        <v>#NAME?</v>
      </c>
      <c r="AX254" s="35" t="e">
        <f t="shared" ca="1" si="16"/>
        <v>#NAME?</v>
      </c>
      <c r="AY254" s="34" t="str">
        <f t="shared" si="17"/>
        <v/>
      </c>
      <c r="AZ254" s="36" t="e">
        <f t="shared" ca="1" si="18"/>
        <v>#NAME?</v>
      </c>
      <c r="BA254" s="35" t="e">
        <f t="shared" ca="1" si="19"/>
        <v>#NAME?</v>
      </c>
      <c r="BB254" s="37" t="e">
        <f t="shared" ca="1" si="20"/>
        <v>#NAME?</v>
      </c>
      <c r="BC254" s="38" t="e">
        <f t="shared" ca="1" si="21"/>
        <v>#NAME?</v>
      </c>
      <c r="BD254" s="38" t="e">
        <f t="shared" ca="1" si="22"/>
        <v>#NAME?</v>
      </c>
      <c r="BE254" s="35" t="e">
        <f t="shared" ca="1" si="23"/>
        <v>#NAME?</v>
      </c>
      <c r="BF254" s="36" t="e">
        <f t="shared" ca="1" si="24"/>
        <v>#NAME?</v>
      </c>
      <c r="BG254" s="36" t="e">
        <f t="shared" ca="1" si="25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6"/>
        <v>0-day</v>
      </c>
      <c r="AM255" s="33"/>
      <c r="AN255" s="33" t="str">
        <f t="shared" si="37"/>
        <v>0-day</v>
      </c>
      <c r="AO255" s="33" t="str">
        <f t="shared" si="9"/>
        <v>0-day</v>
      </c>
      <c r="AP255" s="33" t="str">
        <f t="shared" si="10"/>
        <v>0-day</v>
      </c>
      <c r="AQ255" s="33" t="str">
        <f t="shared" si="11"/>
        <v>0-day</v>
      </c>
      <c r="AR255" s="49"/>
      <c r="AS255" s="34" t="str">
        <f t="shared" si="12"/>
        <v/>
      </c>
      <c r="AT255" s="35">
        <f t="shared" si="27"/>
        <v>0</v>
      </c>
      <c r="AU255" s="35" t="e">
        <f t="shared" ca="1" si="13"/>
        <v>#NAME?</v>
      </c>
      <c r="AV255" s="35" t="e">
        <f t="shared" ca="1" si="14"/>
        <v>#NAME?</v>
      </c>
      <c r="AW255" s="34" t="e">
        <f t="shared" ca="1" si="15"/>
        <v>#NAME?</v>
      </c>
      <c r="AX255" s="35" t="e">
        <f t="shared" ca="1" si="16"/>
        <v>#NAME?</v>
      </c>
      <c r="AY255" s="34" t="str">
        <f t="shared" si="17"/>
        <v/>
      </c>
      <c r="AZ255" s="36" t="e">
        <f t="shared" ca="1" si="18"/>
        <v>#NAME?</v>
      </c>
      <c r="BA255" s="35" t="e">
        <f t="shared" ca="1" si="19"/>
        <v>#NAME?</v>
      </c>
      <c r="BB255" s="37" t="e">
        <f t="shared" ca="1" si="20"/>
        <v>#NAME?</v>
      </c>
      <c r="BC255" s="38" t="e">
        <f t="shared" ca="1" si="21"/>
        <v>#NAME?</v>
      </c>
      <c r="BD255" s="38" t="e">
        <f t="shared" ca="1" si="22"/>
        <v>#NAME?</v>
      </c>
      <c r="BE255" s="35" t="e">
        <f t="shared" ca="1" si="23"/>
        <v>#NAME?</v>
      </c>
      <c r="BF255" s="36" t="e">
        <f t="shared" ca="1" si="24"/>
        <v>#NAME?</v>
      </c>
      <c r="BG255" s="36" t="e">
        <f t="shared" ca="1" si="25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6"/>
        <v>0-day</v>
      </c>
      <c r="AM256" s="33"/>
      <c r="AN256" s="33" t="str">
        <f t="shared" si="37"/>
        <v>0-day</v>
      </c>
      <c r="AO256" s="33" t="str">
        <f t="shared" si="9"/>
        <v>0-day</v>
      </c>
      <c r="AP256" s="33" t="str">
        <f t="shared" si="10"/>
        <v>0-day</v>
      </c>
      <c r="AQ256" s="33" t="str">
        <f t="shared" si="11"/>
        <v>0-day</v>
      </c>
      <c r="AR256" s="49"/>
      <c r="AS256" s="34" t="str">
        <f t="shared" si="12"/>
        <v/>
      </c>
      <c r="AT256" s="35">
        <f t="shared" si="27"/>
        <v>0</v>
      </c>
      <c r="AU256" s="35" t="e">
        <f t="shared" ca="1" si="13"/>
        <v>#NAME?</v>
      </c>
      <c r="AV256" s="35" t="e">
        <f t="shared" ca="1" si="14"/>
        <v>#NAME?</v>
      </c>
      <c r="AW256" s="34" t="e">
        <f t="shared" ca="1" si="15"/>
        <v>#NAME?</v>
      </c>
      <c r="AX256" s="35" t="e">
        <f t="shared" ca="1" si="16"/>
        <v>#NAME?</v>
      </c>
      <c r="AY256" s="34" t="str">
        <f t="shared" si="17"/>
        <v/>
      </c>
      <c r="AZ256" s="36" t="e">
        <f t="shared" ca="1" si="18"/>
        <v>#NAME?</v>
      </c>
      <c r="BA256" s="35" t="e">
        <f t="shared" ca="1" si="19"/>
        <v>#NAME?</v>
      </c>
      <c r="BB256" s="37" t="e">
        <f t="shared" ca="1" si="20"/>
        <v>#NAME?</v>
      </c>
      <c r="BC256" s="38" t="e">
        <f t="shared" ca="1" si="21"/>
        <v>#NAME?</v>
      </c>
      <c r="BD256" s="38" t="e">
        <f t="shared" ca="1" si="22"/>
        <v>#NAME?</v>
      </c>
      <c r="BE256" s="35" t="e">
        <f t="shared" ca="1" si="23"/>
        <v>#NAME?</v>
      </c>
      <c r="BF256" s="36" t="e">
        <f t="shared" ca="1" si="24"/>
        <v>#NAME?</v>
      </c>
      <c r="BG256" s="36" t="e">
        <f t="shared" ca="1" si="25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6"/>
        <v>0-day</v>
      </c>
      <c r="AM257" s="33"/>
      <c r="AN257" s="33" t="str">
        <f t="shared" si="37"/>
        <v>0-day</v>
      </c>
      <c r="AO257" s="33" t="str">
        <f t="shared" si="9"/>
        <v>0-day</v>
      </c>
      <c r="AP257" s="33" t="str">
        <f t="shared" si="10"/>
        <v>0-day</v>
      </c>
      <c r="AQ257" s="33" t="str">
        <f t="shared" si="11"/>
        <v>0-day</v>
      </c>
      <c r="AR257" s="49"/>
      <c r="AS257" s="34" t="str">
        <f t="shared" si="12"/>
        <v/>
      </c>
      <c r="AT257" s="35">
        <f t="shared" si="27"/>
        <v>0</v>
      </c>
      <c r="AU257" s="35" t="e">
        <f t="shared" ca="1" si="13"/>
        <v>#NAME?</v>
      </c>
      <c r="AV257" s="35" t="e">
        <f t="shared" ca="1" si="14"/>
        <v>#NAME?</v>
      </c>
      <c r="AW257" s="34" t="e">
        <f t="shared" ca="1" si="15"/>
        <v>#NAME?</v>
      </c>
      <c r="AX257" s="35" t="e">
        <f t="shared" ca="1" si="16"/>
        <v>#NAME?</v>
      </c>
      <c r="AY257" s="34" t="str">
        <f t="shared" si="17"/>
        <v/>
      </c>
      <c r="AZ257" s="36" t="e">
        <f t="shared" ca="1" si="18"/>
        <v>#NAME?</v>
      </c>
      <c r="BA257" s="35" t="e">
        <f t="shared" ca="1" si="19"/>
        <v>#NAME?</v>
      </c>
      <c r="BB257" s="37" t="e">
        <f t="shared" ca="1" si="20"/>
        <v>#NAME?</v>
      </c>
      <c r="BC257" s="38" t="e">
        <f t="shared" ca="1" si="21"/>
        <v>#NAME?</v>
      </c>
      <c r="BD257" s="38" t="e">
        <f t="shared" ca="1" si="22"/>
        <v>#NAME?</v>
      </c>
      <c r="BE257" s="35" t="e">
        <f t="shared" ca="1" si="23"/>
        <v>#NAME?</v>
      </c>
      <c r="BF257" s="36" t="e">
        <f t="shared" ca="1" si="24"/>
        <v>#NAME?</v>
      </c>
      <c r="BG257" s="36" t="e">
        <f t="shared" ca="1" si="25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4.5" x14ac:dyDescent="0.35">
      <c r="A258" s="19" t="str">
        <f t="shared" ref="A258:A512" si="38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9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40">IF(C258=0,"",IF(ISBLANK(V258),"WAITING","DONE"))</f>
        <v/>
      </c>
      <c r="Z258" s="28"/>
      <c r="AA258" s="28"/>
      <c r="AB258" s="19" t="str">
        <f t="shared" ref="AB258:AB512" si="41">IF(C258=0,"",IF(ISBLANK(Z258),"WAITING","DONE"))</f>
        <v/>
      </c>
      <c r="AC258" s="19"/>
      <c r="AD258" s="28"/>
      <c r="AE258" s="28"/>
      <c r="AF258" s="28" t="str">
        <f t="shared" ref="AF258:AF512" si="42">IF(C258=0,"",IF(ISBLANK(AD258),"WAITING","DONE"))</f>
        <v/>
      </c>
      <c r="AG258" s="28"/>
      <c r="AH258" s="31"/>
      <c r="AI258" s="31" t="str">
        <f t="shared" ref="AI258:AI512" si="43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4">AJ258*F258</f>
        <v>0</v>
      </c>
      <c r="AL258" s="33" t="str">
        <f t="shared" si="36"/>
        <v>0-day</v>
      </c>
      <c r="AM258" s="33"/>
      <c r="AN258" s="33" t="str">
        <f t="shared" si="37"/>
        <v>0-day</v>
      </c>
      <c r="AO258" s="33" t="str">
        <f t="shared" ref="AO258:AO296" si="45">IFERROR(DATEDIF(X258,AA258,"d"),"0")&amp;"-day"</f>
        <v>0-day</v>
      </c>
      <c r="AP258" s="33" t="str">
        <f t="shared" ref="AP258:AP512" si="46">IFERROR(DATEDIF(AA258,AE258,"d"),"0")&amp;"-day"</f>
        <v>0-day</v>
      </c>
      <c r="AQ258" s="33" t="str">
        <f t="shared" ref="AQ258:AQ512" si="47">SUM(AL258:AP258)&amp;"-day"</f>
        <v>0-day</v>
      </c>
      <c r="AR258" s="49"/>
      <c r="AS258" s="34" t="str">
        <f t="shared" ref="AS258:AS512" si="48">IF(AT258=0,"",ROW()-ROW($AS$2))</f>
        <v/>
      </c>
      <c r="AT258" s="35">
        <f t="shared" si="27"/>
        <v>0</v>
      </c>
      <c r="AU258" s="35" t="e">
        <f t="shared" ref="AU258:AU512" ca="1" si="49">_xludf.ifna(INDEX($B:$B,MATCH(AT258,$C:$C,FALSE)),"")</f>
        <v>#NAME?</v>
      </c>
      <c r="AV258" s="35" t="e">
        <f t="shared" ref="AV258:AV512" ca="1" si="50">_xludf.ifna(INDEX($U:$U,MATCH(AT258,$C:$C,FALSE)),"")</f>
        <v>#NAME?</v>
      </c>
      <c r="AW258" s="34" t="e">
        <f t="shared" ref="AW258:AW512" ca="1" si="51">_xludf.ifna(INDEX($Z:$Z,MATCH(AT258,$C:$C,FALSE)),"")</f>
        <v>#NAME?</v>
      </c>
      <c r="AX258" s="35" t="e">
        <f t="shared" ref="AX258:AX512" ca="1" si="52">_xludf.ifna(INDEX($AA:$AA,MATCH(AT258,$C:$C,FALSE)),"")</f>
        <v>#NAME?</v>
      </c>
      <c r="AY258" s="34" t="str">
        <f t="shared" ref="AY258:AY512" si="53">IFERROR(INDEX($R:$R,MATCH(AT258,$C:$C,FALSE)),"")</f>
        <v/>
      </c>
      <c r="AZ258" s="36" t="e">
        <f t="shared" ref="AZ258:AZ512" ca="1" si="54">_xludf.ifna(INDEX($V:$V,MATCH(AT258,$C:$C,FALSE)),"")</f>
        <v>#NAME?</v>
      </c>
      <c r="BA258" s="35" t="e">
        <f t="shared" ref="BA258:BA512" ca="1" si="55">_xludf.ifna(INDEX($W:$W,MATCH(AT258,$C:$C,FALSE)),"")</f>
        <v>#NAME?</v>
      </c>
      <c r="BB258" s="37" t="e">
        <f t="shared" ref="BB258:BB512" ca="1" si="56">_xludf.ifna(INDEX($X:$X,MATCH(AT258,$C:$C,FALSE)),"")</f>
        <v>#NAME?</v>
      </c>
      <c r="BC258" s="38" t="e">
        <f t="shared" ref="BC258:BC512" ca="1" si="57">_xludf.ifna(INDEX($AD:$AD,MATCH(AT258,$C:$C,FALSE)),"")</f>
        <v>#NAME?</v>
      </c>
      <c r="BD258" s="38" t="e">
        <f t="shared" ref="BD258:BD512" ca="1" si="58">_xludf.ifna(INDEX($AE:$AE,MATCH(AT258,$C:$C,FALSE)),"")</f>
        <v>#NAME?</v>
      </c>
      <c r="BE258" s="35" t="e">
        <f t="shared" ref="BE258:BE512" ca="1" si="59">_xludf.ifna(INDEX($AG:$AG,MATCH(AT258,$C:$C,FALSE)),"")</f>
        <v>#NAME?</v>
      </c>
      <c r="BF258" s="36" t="e">
        <f t="shared" ref="BF258:BF512" ca="1" si="60">_xludf.ifna(INDEX($T:$T,MATCH(AT258,$C:$C,FALSE),""),"")</f>
        <v>#NAME?</v>
      </c>
      <c r="BG258" s="36" t="e">
        <f t="shared" ref="BG258:BG512" ca="1" si="61">_xludf.ifna(INDEX($AI:$AI,MATCH(AT258,$C:$C,FALSE)),"")</f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4.5" x14ac:dyDescent="0.35">
      <c r="A259" s="19" t="str">
        <f t="shared" si="38"/>
        <v/>
      </c>
      <c r="B259" s="45"/>
      <c r="C259" s="19"/>
      <c r="D259" s="19"/>
      <c r="E259" s="19"/>
      <c r="F259" s="19"/>
      <c r="G259" s="19"/>
      <c r="H259" s="19" t="str">
        <f t="shared" si="39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40"/>
        <v/>
      </c>
      <c r="Z259" s="28"/>
      <c r="AA259" s="28"/>
      <c r="AB259" s="19" t="str">
        <f t="shared" si="41"/>
        <v/>
      </c>
      <c r="AC259" s="19"/>
      <c r="AD259" s="28"/>
      <c r="AE259" s="28"/>
      <c r="AF259" s="28" t="str">
        <f t="shared" si="42"/>
        <v/>
      </c>
      <c r="AG259" s="28"/>
      <c r="AH259" s="31"/>
      <c r="AI259" s="31" t="str">
        <f t="shared" si="43"/>
        <v/>
      </c>
      <c r="AJ259" s="32" t="str">
        <f t="array" ref="AJ259">IFERROR(INDEX('[1]Master Price'!$E:$E,MATCH(D259,'[1]Master Price'!$B:$B,0)),"0")</f>
        <v>0</v>
      </c>
      <c r="AK259" s="32">
        <f t="shared" si="44"/>
        <v>0</v>
      </c>
      <c r="AL259" s="33" t="str">
        <f t="shared" si="36"/>
        <v>0-day</v>
      </c>
      <c r="AM259" s="33"/>
      <c r="AN259" s="33" t="str">
        <f t="shared" si="37"/>
        <v>0-day</v>
      </c>
      <c r="AO259" s="33" t="str">
        <f t="shared" si="45"/>
        <v>0-day</v>
      </c>
      <c r="AP259" s="33" t="str">
        <f t="shared" si="46"/>
        <v>0-day</v>
      </c>
      <c r="AQ259" s="33" t="str">
        <f t="shared" si="47"/>
        <v>0-day</v>
      </c>
      <c r="AR259" s="49"/>
      <c r="AS259" s="34" t="str">
        <f t="shared" si="48"/>
        <v/>
      </c>
      <c r="AT259" s="35">
        <f t="shared" si="27"/>
        <v>0</v>
      </c>
      <c r="AU259" s="35" t="e">
        <f t="shared" ca="1" si="49"/>
        <v>#NAME?</v>
      </c>
      <c r="AV259" s="35" t="e">
        <f t="shared" ca="1" si="50"/>
        <v>#NAME?</v>
      </c>
      <c r="AW259" s="34" t="e">
        <f t="shared" ca="1" si="51"/>
        <v>#NAME?</v>
      </c>
      <c r="AX259" s="35" t="e">
        <f t="shared" ca="1" si="52"/>
        <v>#NAME?</v>
      </c>
      <c r="AY259" s="34" t="str">
        <f t="shared" si="53"/>
        <v/>
      </c>
      <c r="AZ259" s="36" t="e">
        <f t="shared" ca="1" si="54"/>
        <v>#NAME?</v>
      </c>
      <c r="BA259" s="35" t="e">
        <f t="shared" ca="1" si="55"/>
        <v>#NAME?</v>
      </c>
      <c r="BB259" s="37" t="e">
        <f t="shared" ca="1" si="56"/>
        <v>#NAME?</v>
      </c>
      <c r="BC259" s="38" t="e">
        <f t="shared" ca="1" si="57"/>
        <v>#NAME?</v>
      </c>
      <c r="BD259" s="38" t="e">
        <f t="shared" ca="1" si="58"/>
        <v>#NAME?</v>
      </c>
      <c r="BE259" s="35" t="e">
        <f t="shared" ca="1" si="59"/>
        <v>#NAME?</v>
      </c>
      <c r="BF259" s="36" t="e">
        <f t="shared" ca="1" si="60"/>
        <v>#NAME?</v>
      </c>
      <c r="BG259" s="36" t="e">
        <f t="shared" ca="1" si="61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4.5" x14ac:dyDescent="0.35">
      <c r="A260" s="19" t="str">
        <f t="shared" si="38"/>
        <v/>
      </c>
      <c r="B260" s="45"/>
      <c r="C260" s="19"/>
      <c r="D260" s="19"/>
      <c r="E260" s="19"/>
      <c r="F260" s="19"/>
      <c r="G260" s="19"/>
      <c r="H260" s="19" t="str">
        <f t="shared" si="39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40"/>
        <v/>
      </c>
      <c r="Z260" s="28"/>
      <c r="AA260" s="28"/>
      <c r="AB260" s="19" t="str">
        <f t="shared" si="41"/>
        <v/>
      </c>
      <c r="AC260" s="19"/>
      <c r="AD260" s="28"/>
      <c r="AE260" s="28"/>
      <c r="AF260" s="28" t="str">
        <f t="shared" si="42"/>
        <v/>
      </c>
      <c r="AG260" s="28"/>
      <c r="AH260" s="31"/>
      <c r="AI260" s="31" t="str">
        <f t="shared" si="43"/>
        <v/>
      </c>
      <c r="AJ260" s="32" t="str">
        <f t="array" ref="AJ260">IFERROR(INDEX('[1]Master Price'!$E:$E,MATCH(D260,'[1]Master Price'!$B:$B,0)),"0")</f>
        <v>0</v>
      </c>
      <c r="AK260" s="32">
        <f t="shared" si="44"/>
        <v>0</v>
      </c>
      <c r="AL260" s="33" t="str">
        <f t="shared" si="36"/>
        <v>0-day</v>
      </c>
      <c r="AM260" s="33"/>
      <c r="AN260" s="33" t="str">
        <f t="shared" si="37"/>
        <v>0-day</v>
      </c>
      <c r="AO260" s="33" t="str">
        <f t="shared" si="45"/>
        <v>0-day</v>
      </c>
      <c r="AP260" s="33" t="str">
        <f t="shared" si="46"/>
        <v>0-day</v>
      </c>
      <c r="AQ260" s="33" t="str">
        <f t="shared" si="47"/>
        <v>0-day</v>
      </c>
      <c r="AR260" s="49"/>
      <c r="AS260" s="34" t="str">
        <f t="shared" si="48"/>
        <v/>
      </c>
      <c r="AT260" s="35">
        <f t="shared" si="27"/>
        <v>0</v>
      </c>
      <c r="AU260" s="35" t="e">
        <f t="shared" ca="1" si="49"/>
        <v>#NAME?</v>
      </c>
      <c r="AV260" s="35" t="e">
        <f t="shared" ca="1" si="50"/>
        <v>#NAME?</v>
      </c>
      <c r="AW260" s="34" t="e">
        <f t="shared" ca="1" si="51"/>
        <v>#NAME?</v>
      </c>
      <c r="AX260" s="35" t="e">
        <f t="shared" ca="1" si="52"/>
        <v>#NAME?</v>
      </c>
      <c r="AY260" s="34" t="str">
        <f t="shared" si="53"/>
        <v/>
      </c>
      <c r="AZ260" s="36" t="e">
        <f t="shared" ca="1" si="54"/>
        <v>#NAME?</v>
      </c>
      <c r="BA260" s="35" t="e">
        <f t="shared" ca="1" si="55"/>
        <v>#NAME?</v>
      </c>
      <c r="BB260" s="37" t="e">
        <f t="shared" ca="1" si="56"/>
        <v>#NAME?</v>
      </c>
      <c r="BC260" s="38" t="e">
        <f t="shared" ca="1" si="57"/>
        <v>#NAME?</v>
      </c>
      <c r="BD260" s="38" t="e">
        <f t="shared" ca="1" si="58"/>
        <v>#NAME?</v>
      </c>
      <c r="BE260" s="35" t="e">
        <f t="shared" ca="1" si="59"/>
        <v>#NAME?</v>
      </c>
      <c r="BF260" s="36" t="e">
        <f t="shared" ca="1" si="60"/>
        <v>#NAME?</v>
      </c>
      <c r="BG260" s="36" t="e">
        <f t="shared" ca="1" si="61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4.5" x14ac:dyDescent="0.35">
      <c r="A261" s="19" t="str">
        <f t="shared" si="38"/>
        <v/>
      </c>
      <c r="B261" s="45"/>
      <c r="C261" s="19"/>
      <c r="D261" s="19"/>
      <c r="E261" s="19"/>
      <c r="F261" s="19"/>
      <c r="G261" s="19"/>
      <c r="H261" s="19" t="str">
        <f t="shared" si="39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40"/>
        <v/>
      </c>
      <c r="Z261" s="28"/>
      <c r="AA261" s="28"/>
      <c r="AB261" s="19" t="str">
        <f t="shared" si="41"/>
        <v/>
      </c>
      <c r="AC261" s="19"/>
      <c r="AD261" s="28"/>
      <c r="AE261" s="28"/>
      <c r="AF261" s="28" t="str">
        <f t="shared" si="42"/>
        <v/>
      </c>
      <c r="AG261" s="28"/>
      <c r="AH261" s="31"/>
      <c r="AI261" s="31" t="str">
        <f t="shared" si="43"/>
        <v/>
      </c>
      <c r="AJ261" s="32" t="str">
        <f t="array" ref="AJ261">IFERROR(INDEX('[1]Master Price'!$E:$E,MATCH(D261,'[1]Master Price'!$B:$B,0)),"0")</f>
        <v>0</v>
      </c>
      <c r="AK261" s="32">
        <f t="shared" si="44"/>
        <v>0</v>
      </c>
      <c r="AL261" s="33" t="str">
        <f t="shared" si="36"/>
        <v>0-day</v>
      </c>
      <c r="AM261" s="33"/>
      <c r="AN261" s="33" t="str">
        <f t="shared" si="37"/>
        <v>0-day</v>
      </c>
      <c r="AO261" s="33" t="str">
        <f t="shared" si="45"/>
        <v>0-day</v>
      </c>
      <c r="AP261" s="33" t="str">
        <f t="shared" si="46"/>
        <v>0-day</v>
      </c>
      <c r="AQ261" s="33" t="str">
        <f t="shared" si="47"/>
        <v>0-day</v>
      </c>
      <c r="AR261" s="49"/>
      <c r="AS261" s="34" t="str">
        <f t="shared" si="48"/>
        <v/>
      </c>
      <c r="AT261" s="35">
        <f t="shared" si="27"/>
        <v>0</v>
      </c>
      <c r="AU261" s="35" t="e">
        <f t="shared" ca="1" si="49"/>
        <v>#NAME?</v>
      </c>
      <c r="AV261" s="35" t="e">
        <f t="shared" ca="1" si="50"/>
        <v>#NAME?</v>
      </c>
      <c r="AW261" s="34" t="e">
        <f t="shared" ca="1" si="51"/>
        <v>#NAME?</v>
      </c>
      <c r="AX261" s="35" t="e">
        <f t="shared" ca="1" si="52"/>
        <v>#NAME?</v>
      </c>
      <c r="AY261" s="34" t="str">
        <f t="shared" si="53"/>
        <v/>
      </c>
      <c r="AZ261" s="36" t="e">
        <f t="shared" ca="1" si="54"/>
        <v>#NAME?</v>
      </c>
      <c r="BA261" s="35" t="e">
        <f t="shared" ca="1" si="55"/>
        <v>#NAME?</v>
      </c>
      <c r="BB261" s="37" t="e">
        <f t="shared" ca="1" si="56"/>
        <v>#NAME?</v>
      </c>
      <c r="BC261" s="38" t="e">
        <f t="shared" ca="1" si="57"/>
        <v>#NAME?</v>
      </c>
      <c r="BD261" s="38" t="e">
        <f t="shared" ca="1" si="58"/>
        <v>#NAME?</v>
      </c>
      <c r="BE261" s="35" t="e">
        <f t="shared" ca="1" si="59"/>
        <v>#NAME?</v>
      </c>
      <c r="BF261" s="36" t="e">
        <f t="shared" ca="1" si="60"/>
        <v>#NAME?</v>
      </c>
      <c r="BG261" s="36" t="e">
        <f t="shared" ca="1" si="61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4.5" x14ac:dyDescent="0.35">
      <c r="A262" s="19" t="str">
        <f t="shared" si="38"/>
        <v/>
      </c>
      <c r="B262" s="45"/>
      <c r="C262" s="19"/>
      <c r="D262" s="19"/>
      <c r="E262" s="19"/>
      <c r="F262" s="19"/>
      <c r="G262" s="19"/>
      <c r="H262" s="19" t="str">
        <f t="shared" si="39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40"/>
        <v/>
      </c>
      <c r="Z262" s="28"/>
      <c r="AA262" s="28"/>
      <c r="AB262" s="19" t="str">
        <f t="shared" si="41"/>
        <v/>
      </c>
      <c r="AC262" s="19"/>
      <c r="AD262" s="28"/>
      <c r="AE262" s="28"/>
      <c r="AF262" s="28" t="str">
        <f t="shared" si="42"/>
        <v/>
      </c>
      <c r="AG262" s="28"/>
      <c r="AH262" s="31"/>
      <c r="AI262" s="31" t="str">
        <f t="shared" si="43"/>
        <v/>
      </c>
      <c r="AJ262" s="32" t="str">
        <f t="array" ref="AJ262">IFERROR(INDEX('[1]Master Price'!$E:$E,MATCH(D262,'[1]Master Price'!$B:$B,0)),"0")</f>
        <v>0</v>
      </c>
      <c r="AK262" s="32">
        <f t="shared" si="44"/>
        <v>0</v>
      </c>
      <c r="AL262" s="33" t="str">
        <f t="shared" si="36"/>
        <v>0-day</v>
      </c>
      <c r="AM262" s="33"/>
      <c r="AN262" s="33" t="str">
        <f t="shared" si="37"/>
        <v>0-day</v>
      </c>
      <c r="AO262" s="33" t="str">
        <f t="shared" si="45"/>
        <v>0-day</v>
      </c>
      <c r="AP262" s="33" t="str">
        <f t="shared" si="46"/>
        <v>0-day</v>
      </c>
      <c r="AQ262" s="33" t="str">
        <f t="shared" si="47"/>
        <v>0-day</v>
      </c>
      <c r="AR262" s="49"/>
      <c r="AS262" s="34" t="str">
        <f t="shared" si="48"/>
        <v/>
      </c>
      <c r="AT262" s="35">
        <f t="shared" si="27"/>
        <v>0</v>
      </c>
      <c r="AU262" s="35" t="e">
        <f t="shared" ca="1" si="49"/>
        <v>#NAME?</v>
      </c>
      <c r="AV262" s="35" t="e">
        <f t="shared" ca="1" si="50"/>
        <v>#NAME?</v>
      </c>
      <c r="AW262" s="34" t="e">
        <f t="shared" ca="1" si="51"/>
        <v>#NAME?</v>
      </c>
      <c r="AX262" s="35" t="e">
        <f t="shared" ca="1" si="52"/>
        <v>#NAME?</v>
      </c>
      <c r="AY262" s="34" t="str">
        <f t="shared" si="53"/>
        <v/>
      </c>
      <c r="AZ262" s="36" t="e">
        <f t="shared" ca="1" si="54"/>
        <v>#NAME?</v>
      </c>
      <c r="BA262" s="35" t="e">
        <f t="shared" ca="1" si="55"/>
        <v>#NAME?</v>
      </c>
      <c r="BB262" s="37" t="e">
        <f t="shared" ca="1" si="56"/>
        <v>#NAME?</v>
      </c>
      <c r="BC262" s="38" t="e">
        <f t="shared" ca="1" si="57"/>
        <v>#NAME?</v>
      </c>
      <c r="BD262" s="38" t="e">
        <f t="shared" ca="1" si="58"/>
        <v>#NAME?</v>
      </c>
      <c r="BE262" s="35" t="e">
        <f t="shared" ca="1" si="59"/>
        <v>#NAME?</v>
      </c>
      <c r="BF262" s="36" t="e">
        <f t="shared" ca="1" si="60"/>
        <v>#NAME?</v>
      </c>
      <c r="BG262" s="36" t="e">
        <f t="shared" ca="1" si="61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4.5" x14ac:dyDescent="0.35">
      <c r="A263" s="19" t="str">
        <f t="shared" si="38"/>
        <v/>
      </c>
      <c r="B263" s="45"/>
      <c r="C263" s="19"/>
      <c r="D263" s="19"/>
      <c r="E263" s="19"/>
      <c r="F263" s="19"/>
      <c r="G263" s="19"/>
      <c r="H263" s="19" t="str">
        <f t="shared" si="39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40"/>
        <v/>
      </c>
      <c r="Z263" s="28"/>
      <c r="AA263" s="28"/>
      <c r="AB263" s="19" t="str">
        <f t="shared" si="41"/>
        <v/>
      </c>
      <c r="AC263" s="19"/>
      <c r="AD263" s="28"/>
      <c r="AE263" s="28"/>
      <c r="AF263" s="28" t="str">
        <f t="shared" si="42"/>
        <v/>
      </c>
      <c r="AG263" s="28"/>
      <c r="AH263" s="31"/>
      <c r="AI263" s="31" t="str">
        <f t="shared" si="43"/>
        <v/>
      </c>
      <c r="AJ263" s="32" t="str">
        <f t="array" ref="AJ263">IFERROR(INDEX('[1]Master Price'!$E:$E,MATCH(D263,'[1]Master Price'!$B:$B,0)),"0")</f>
        <v>0</v>
      </c>
      <c r="AK263" s="32">
        <f t="shared" si="44"/>
        <v>0</v>
      </c>
      <c r="AL263" s="33" t="str">
        <f t="shared" si="36"/>
        <v>0-day</v>
      </c>
      <c r="AM263" s="33"/>
      <c r="AN263" s="33" t="str">
        <f t="shared" si="37"/>
        <v>0-day</v>
      </c>
      <c r="AO263" s="33" t="str">
        <f t="shared" si="45"/>
        <v>0-day</v>
      </c>
      <c r="AP263" s="33" t="str">
        <f t="shared" si="46"/>
        <v>0-day</v>
      </c>
      <c r="AQ263" s="33" t="str">
        <f t="shared" si="47"/>
        <v>0-day</v>
      </c>
      <c r="AR263" s="49"/>
      <c r="AS263" s="34" t="str">
        <f t="shared" si="48"/>
        <v/>
      </c>
      <c r="AT263" s="35">
        <f t="shared" si="27"/>
        <v>0</v>
      </c>
      <c r="AU263" s="35" t="e">
        <f t="shared" ca="1" si="49"/>
        <v>#NAME?</v>
      </c>
      <c r="AV263" s="35" t="e">
        <f t="shared" ca="1" si="50"/>
        <v>#NAME?</v>
      </c>
      <c r="AW263" s="34" t="e">
        <f t="shared" ca="1" si="51"/>
        <v>#NAME?</v>
      </c>
      <c r="AX263" s="35" t="e">
        <f t="shared" ca="1" si="52"/>
        <v>#NAME?</v>
      </c>
      <c r="AY263" s="34" t="str">
        <f t="shared" si="53"/>
        <v/>
      </c>
      <c r="AZ263" s="36" t="e">
        <f t="shared" ca="1" si="54"/>
        <v>#NAME?</v>
      </c>
      <c r="BA263" s="35" t="e">
        <f t="shared" ca="1" si="55"/>
        <v>#NAME?</v>
      </c>
      <c r="BB263" s="37" t="e">
        <f t="shared" ca="1" si="56"/>
        <v>#NAME?</v>
      </c>
      <c r="BC263" s="38" t="e">
        <f t="shared" ca="1" si="57"/>
        <v>#NAME?</v>
      </c>
      <c r="BD263" s="38" t="e">
        <f t="shared" ca="1" si="58"/>
        <v>#NAME?</v>
      </c>
      <c r="BE263" s="35" t="e">
        <f t="shared" ca="1" si="59"/>
        <v>#NAME?</v>
      </c>
      <c r="BF263" s="36" t="e">
        <f t="shared" ca="1" si="60"/>
        <v>#NAME?</v>
      </c>
      <c r="BG263" s="36" t="e">
        <f t="shared" ca="1" si="61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4.5" x14ac:dyDescent="0.35">
      <c r="A264" s="19" t="str">
        <f t="shared" si="38"/>
        <v/>
      </c>
      <c r="B264" s="26"/>
      <c r="C264" s="19"/>
      <c r="D264" s="19"/>
      <c r="E264" s="19"/>
      <c r="F264" s="19"/>
      <c r="G264" s="19"/>
      <c r="H264" s="19" t="str">
        <f t="shared" si="39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40"/>
        <v/>
      </c>
      <c r="Z264" s="28"/>
      <c r="AA264" s="28"/>
      <c r="AB264" s="19" t="str">
        <f t="shared" si="41"/>
        <v/>
      </c>
      <c r="AC264" s="19"/>
      <c r="AD264" s="28"/>
      <c r="AE264" s="28"/>
      <c r="AF264" s="28" t="str">
        <f t="shared" si="42"/>
        <v/>
      </c>
      <c r="AG264" s="28"/>
      <c r="AH264" s="31"/>
      <c r="AI264" s="31" t="str">
        <f t="shared" si="43"/>
        <v/>
      </c>
      <c r="AJ264" s="32" t="str">
        <f t="array" ref="AJ264">IFERROR(INDEX('[1]Master Price'!$E:$E,MATCH(D264,'[1]Master Price'!$B:$B,0)),"0")</f>
        <v>0</v>
      </c>
      <c r="AK264" s="32">
        <f t="shared" si="44"/>
        <v>0</v>
      </c>
      <c r="AL264" s="33" t="str">
        <f t="shared" si="36"/>
        <v>0-day</v>
      </c>
      <c r="AM264" s="33"/>
      <c r="AN264" s="33" t="str">
        <f t="shared" si="37"/>
        <v>0-day</v>
      </c>
      <c r="AO264" s="33" t="str">
        <f t="shared" si="45"/>
        <v>0-day</v>
      </c>
      <c r="AP264" s="33" t="str">
        <f t="shared" si="46"/>
        <v>0-day</v>
      </c>
      <c r="AQ264" s="33" t="str">
        <f t="shared" si="47"/>
        <v>0-day</v>
      </c>
      <c r="AR264" s="49"/>
      <c r="AS264" s="34" t="str">
        <f t="shared" si="48"/>
        <v/>
      </c>
      <c r="AT264" s="35">
        <f t="shared" si="27"/>
        <v>0</v>
      </c>
      <c r="AU264" s="35" t="e">
        <f t="shared" ca="1" si="49"/>
        <v>#NAME?</v>
      </c>
      <c r="AV264" s="35" t="e">
        <f t="shared" ca="1" si="50"/>
        <v>#NAME?</v>
      </c>
      <c r="AW264" s="34" t="e">
        <f t="shared" ca="1" si="51"/>
        <v>#NAME?</v>
      </c>
      <c r="AX264" s="35" t="e">
        <f t="shared" ca="1" si="52"/>
        <v>#NAME?</v>
      </c>
      <c r="AY264" s="34" t="str">
        <f t="shared" si="53"/>
        <v/>
      </c>
      <c r="AZ264" s="36" t="e">
        <f t="shared" ca="1" si="54"/>
        <v>#NAME?</v>
      </c>
      <c r="BA264" s="35" t="e">
        <f t="shared" ca="1" si="55"/>
        <v>#NAME?</v>
      </c>
      <c r="BB264" s="37" t="e">
        <f t="shared" ca="1" si="56"/>
        <v>#NAME?</v>
      </c>
      <c r="BC264" s="38" t="e">
        <f t="shared" ca="1" si="57"/>
        <v>#NAME?</v>
      </c>
      <c r="BD264" s="38" t="e">
        <f t="shared" ca="1" si="58"/>
        <v>#NAME?</v>
      </c>
      <c r="BE264" s="35" t="e">
        <f t="shared" ca="1" si="59"/>
        <v>#NAME?</v>
      </c>
      <c r="BF264" s="36" t="e">
        <f t="shared" ca="1" si="60"/>
        <v>#NAME?</v>
      </c>
      <c r="BG264" s="36" t="e">
        <f t="shared" ca="1" si="61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4.5" x14ac:dyDescent="0.35">
      <c r="A265" s="19" t="str">
        <f t="shared" si="38"/>
        <v/>
      </c>
      <c r="B265" s="26"/>
      <c r="C265" s="19"/>
      <c r="D265" s="19"/>
      <c r="E265" s="19"/>
      <c r="F265" s="19"/>
      <c r="G265" s="19"/>
      <c r="H265" s="19" t="str">
        <f t="shared" si="39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40"/>
        <v/>
      </c>
      <c r="Z265" s="28"/>
      <c r="AA265" s="28"/>
      <c r="AB265" s="19" t="str">
        <f t="shared" si="41"/>
        <v/>
      </c>
      <c r="AC265" s="19"/>
      <c r="AD265" s="28"/>
      <c r="AE265" s="28"/>
      <c r="AF265" s="28" t="str">
        <f t="shared" si="42"/>
        <v/>
      </c>
      <c r="AG265" s="28"/>
      <c r="AH265" s="31"/>
      <c r="AI265" s="31" t="str">
        <f t="shared" si="43"/>
        <v/>
      </c>
      <c r="AJ265" s="32" t="str">
        <f t="array" ref="AJ265">IFERROR(INDEX('[1]Master Price'!$E:$E,MATCH(D265,'[1]Master Price'!$B:$B,0)),"0")</f>
        <v>0</v>
      </c>
      <c r="AK265" s="32">
        <f t="shared" si="44"/>
        <v>0</v>
      </c>
      <c r="AL265" s="33" t="str">
        <f t="shared" si="36"/>
        <v>0-day</v>
      </c>
      <c r="AM265" s="33"/>
      <c r="AN265" s="33" t="str">
        <f t="shared" si="37"/>
        <v>0-day</v>
      </c>
      <c r="AO265" s="33" t="str">
        <f t="shared" si="45"/>
        <v>0-day</v>
      </c>
      <c r="AP265" s="33" t="str">
        <f t="shared" si="46"/>
        <v>0-day</v>
      </c>
      <c r="AQ265" s="33" t="str">
        <f t="shared" si="47"/>
        <v>0-day</v>
      </c>
      <c r="AR265" s="49"/>
      <c r="AS265" s="34" t="str">
        <f t="shared" si="48"/>
        <v/>
      </c>
      <c r="AT265" s="35">
        <f t="shared" si="27"/>
        <v>0</v>
      </c>
      <c r="AU265" s="35" t="e">
        <f t="shared" ca="1" si="49"/>
        <v>#NAME?</v>
      </c>
      <c r="AV265" s="35" t="e">
        <f t="shared" ca="1" si="50"/>
        <v>#NAME?</v>
      </c>
      <c r="AW265" s="34" t="e">
        <f t="shared" ca="1" si="51"/>
        <v>#NAME?</v>
      </c>
      <c r="AX265" s="35" t="e">
        <f t="shared" ca="1" si="52"/>
        <v>#NAME?</v>
      </c>
      <c r="AY265" s="34" t="str">
        <f t="shared" si="53"/>
        <v/>
      </c>
      <c r="AZ265" s="36" t="e">
        <f t="shared" ca="1" si="54"/>
        <v>#NAME?</v>
      </c>
      <c r="BA265" s="35" t="e">
        <f t="shared" ca="1" si="55"/>
        <v>#NAME?</v>
      </c>
      <c r="BB265" s="37" t="e">
        <f t="shared" ca="1" si="56"/>
        <v>#NAME?</v>
      </c>
      <c r="BC265" s="38" t="e">
        <f t="shared" ca="1" si="57"/>
        <v>#NAME?</v>
      </c>
      <c r="BD265" s="38" t="e">
        <f t="shared" ca="1" si="58"/>
        <v>#NAME?</v>
      </c>
      <c r="BE265" s="35" t="e">
        <f t="shared" ca="1" si="59"/>
        <v>#NAME?</v>
      </c>
      <c r="BF265" s="36" t="e">
        <f t="shared" ca="1" si="60"/>
        <v>#NAME?</v>
      </c>
      <c r="BG265" s="36" t="e">
        <f t="shared" ca="1" si="61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4.5" x14ac:dyDescent="0.35">
      <c r="A266" s="19" t="str">
        <f t="shared" si="38"/>
        <v/>
      </c>
      <c r="B266" s="26"/>
      <c r="C266" s="19"/>
      <c r="D266" s="19"/>
      <c r="E266" s="19"/>
      <c r="F266" s="19"/>
      <c r="G266" s="19"/>
      <c r="H266" s="19" t="str">
        <f t="shared" si="39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40"/>
        <v/>
      </c>
      <c r="Z266" s="28"/>
      <c r="AA266" s="28"/>
      <c r="AB266" s="19" t="str">
        <f t="shared" si="41"/>
        <v/>
      </c>
      <c r="AC266" s="19"/>
      <c r="AD266" s="28"/>
      <c r="AE266" s="28"/>
      <c r="AF266" s="28" t="str">
        <f t="shared" si="42"/>
        <v/>
      </c>
      <c r="AG266" s="28"/>
      <c r="AH266" s="31"/>
      <c r="AI266" s="31" t="str">
        <f t="shared" si="43"/>
        <v/>
      </c>
      <c r="AJ266" s="32" t="str">
        <f t="array" ref="AJ266">IFERROR(INDEX('[1]Master Price'!$E:$E,MATCH(D266,'[1]Master Price'!$B:$B,0)),"0")</f>
        <v>0</v>
      </c>
      <c r="AK266" s="32">
        <f t="shared" si="44"/>
        <v>0</v>
      </c>
      <c r="AL266" s="33" t="str">
        <f t="shared" si="36"/>
        <v>0-day</v>
      </c>
      <c r="AM266" s="33"/>
      <c r="AN266" s="33" t="str">
        <f t="shared" si="37"/>
        <v>0-day</v>
      </c>
      <c r="AO266" s="33" t="str">
        <f t="shared" si="45"/>
        <v>0-day</v>
      </c>
      <c r="AP266" s="33" t="str">
        <f t="shared" si="46"/>
        <v>0-day</v>
      </c>
      <c r="AQ266" s="33" t="str">
        <f t="shared" si="47"/>
        <v>0-day</v>
      </c>
      <c r="AR266" s="49"/>
      <c r="AS266" s="34" t="str">
        <f t="shared" si="48"/>
        <v/>
      </c>
      <c r="AT266" s="35">
        <f t="shared" si="27"/>
        <v>0</v>
      </c>
      <c r="AU266" s="35" t="e">
        <f t="shared" ca="1" si="49"/>
        <v>#NAME?</v>
      </c>
      <c r="AV266" s="35" t="e">
        <f t="shared" ca="1" si="50"/>
        <v>#NAME?</v>
      </c>
      <c r="AW266" s="34" t="e">
        <f t="shared" ca="1" si="51"/>
        <v>#NAME?</v>
      </c>
      <c r="AX266" s="35" t="e">
        <f t="shared" ca="1" si="52"/>
        <v>#NAME?</v>
      </c>
      <c r="AY266" s="34" t="str">
        <f t="shared" si="53"/>
        <v/>
      </c>
      <c r="AZ266" s="36" t="e">
        <f t="shared" ca="1" si="54"/>
        <v>#NAME?</v>
      </c>
      <c r="BA266" s="35" t="e">
        <f t="shared" ca="1" si="55"/>
        <v>#NAME?</v>
      </c>
      <c r="BB266" s="37" t="e">
        <f t="shared" ca="1" si="56"/>
        <v>#NAME?</v>
      </c>
      <c r="BC266" s="38" t="e">
        <f t="shared" ca="1" si="57"/>
        <v>#NAME?</v>
      </c>
      <c r="BD266" s="38" t="e">
        <f t="shared" ca="1" si="58"/>
        <v>#NAME?</v>
      </c>
      <c r="BE266" s="35" t="e">
        <f t="shared" ca="1" si="59"/>
        <v>#NAME?</v>
      </c>
      <c r="BF266" s="36" t="e">
        <f t="shared" ca="1" si="60"/>
        <v>#NAME?</v>
      </c>
      <c r="BG266" s="36" t="e">
        <f t="shared" ca="1" si="61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4.5" x14ac:dyDescent="0.35">
      <c r="A267" s="19" t="str">
        <f t="shared" si="38"/>
        <v/>
      </c>
      <c r="B267" s="26"/>
      <c r="C267" s="19"/>
      <c r="D267" s="19"/>
      <c r="E267" s="19"/>
      <c r="F267" s="19"/>
      <c r="G267" s="19"/>
      <c r="H267" s="19" t="str">
        <f t="shared" si="39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40"/>
        <v/>
      </c>
      <c r="Z267" s="28"/>
      <c r="AA267" s="28"/>
      <c r="AB267" s="19" t="str">
        <f t="shared" si="41"/>
        <v/>
      </c>
      <c r="AC267" s="19"/>
      <c r="AD267" s="28"/>
      <c r="AE267" s="28"/>
      <c r="AF267" s="28" t="str">
        <f t="shared" si="42"/>
        <v/>
      </c>
      <c r="AG267" s="28"/>
      <c r="AH267" s="31"/>
      <c r="AI267" s="31" t="str">
        <f t="shared" si="43"/>
        <v/>
      </c>
      <c r="AJ267" s="32" t="str">
        <f t="array" ref="AJ267">IFERROR(INDEX('[1]Master Price'!$E:$E,MATCH(D267,'[1]Master Price'!$B:$B,0)),"0")</f>
        <v>0</v>
      </c>
      <c r="AK267" s="32">
        <f t="shared" si="44"/>
        <v>0</v>
      </c>
      <c r="AL267" s="33" t="str">
        <f t="shared" si="36"/>
        <v>0-day</v>
      </c>
      <c r="AM267" s="33"/>
      <c r="AN267" s="33" t="str">
        <f t="shared" si="37"/>
        <v>0-day</v>
      </c>
      <c r="AO267" s="33" t="str">
        <f t="shared" si="45"/>
        <v>0-day</v>
      </c>
      <c r="AP267" s="33" t="str">
        <f t="shared" si="46"/>
        <v>0-day</v>
      </c>
      <c r="AQ267" s="33" t="str">
        <f t="shared" si="47"/>
        <v>0-day</v>
      </c>
      <c r="AR267" s="49"/>
      <c r="AS267" s="34" t="str">
        <f t="shared" si="48"/>
        <v/>
      </c>
      <c r="AT267" s="35">
        <f t="shared" si="27"/>
        <v>0</v>
      </c>
      <c r="AU267" s="35" t="e">
        <f t="shared" ca="1" si="49"/>
        <v>#NAME?</v>
      </c>
      <c r="AV267" s="35" t="e">
        <f t="shared" ca="1" si="50"/>
        <v>#NAME?</v>
      </c>
      <c r="AW267" s="34" t="e">
        <f t="shared" ca="1" si="51"/>
        <v>#NAME?</v>
      </c>
      <c r="AX267" s="35" t="e">
        <f t="shared" ca="1" si="52"/>
        <v>#NAME?</v>
      </c>
      <c r="AY267" s="34" t="str">
        <f t="shared" si="53"/>
        <v/>
      </c>
      <c r="AZ267" s="36" t="e">
        <f t="shared" ca="1" si="54"/>
        <v>#NAME?</v>
      </c>
      <c r="BA267" s="35" t="e">
        <f t="shared" ca="1" si="55"/>
        <v>#NAME?</v>
      </c>
      <c r="BB267" s="37" t="e">
        <f t="shared" ca="1" si="56"/>
        <v>#NAME?</v>
      </c>
      <c r="BC267" s="38" t="e">
        <f t="shared" ca="1" si="57"/>
        <v>#NAME?</v>
      </c>
      <c r="BD267" s="38" t="e">
        <f t="shared" ca="1" si="58"/>
        <v>#NAME?</v>
      </c>
      <c r="BE267" s="35" t="e">
        <f t="shared" ca="1" si="59"/>
        <v>#NAME?</v>
      </c>
      <c r="BF267" s="36" t="e">
        <f t="shared" ca="1" si="60"/>
        <v>#NAME?</v>
      </c>
      <c r="BG267" s="36" t="e">
        <f t="shared" ca="1" si="61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4.5" x14ac:dyDescent="0.35">
      <c r="A268" s="19" t="str">
        <f t="shared" si="38"/>
        <v/>
      </c>
      <c r="B268" s="26"/>
      <c r="C268" s="19"/>
      <c r="D268" s="19"/>
      <c r="E268" s="19"/>
      <c r="F268" s="19"/>
      <c r="G268" s="19"/>
      <c r="H268" s="19" t="str">
        <f t="shared" si="39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40"/>
        <v/>
      </c>
      <c r="Z268" s="28"/>
      <c r="AA268" s="28"/>
      <c r="AB268" s="19" t="str">
        <f t="shared" si="41"/>
        <v/>
      </c>
      <c r="AC268" s="19"/>
      <c r="AD268" s="28"/>
      <c r="AE268" s="28"/>
      <c r="AF268" s="28" t="str">
        <f t="shared" si="42"/>
        <v/>
      </c>
      <c r="AG268" s="28"/>
      <c r="AH268" s="31"/>
      <c r="AI268" s="31" t="str">
        <f t="shared" si="43"/>
        <v/>
      </c>
      <c r="AJ268" s="32" t="str">
        <f t="array" ref="AJ268">IFERROR(INDEX('[1]Master Price'!$E:$E,MATCH(D268,'[1]Master Price'!$B:$B,0)),"0")</f>
        <v>0</v>
      </c>
      <c r="AK268" s="32">
        <f t="shared" si="44"/>
        <v>0</v>
      </c>
      <c r="AL268" s="33" t="str">
        <f t="shared" si="36"/>
        <v>0-day</v>
      </c>
      <c r="AM268" s="33"/>
      <c r="AN268" s="33" t="str">
        <f t="shared" si="37"/>
        <v>0-day</v>
      </c>
      <c r="AO268" s="33" t="str">
        <f t="shared" si="45"/>
        <v>0-day</v>
      </c>
      <c r="AP268" s="33" t="str">
        <f t="shared" si="46"/>
        <v>0-day</v>
      </c>
      <c r="AQ268" s="33" t="str">
        <f t="shared" si="47"/>
        <v>0-day</v>
      </c>
      <c r="AR268" s="49"/>
      <c r="AS268" s="34" t="str">
        <f t="shared" si="48"/>
        <v/>
      </c>
      <c r="AT268" s="35">
        <f t="shared" si="27"/>
        <v>0</v>
      </c>
      <c r="AU268" s="35" t="e">
        <f t="shared" ca="1" si="49"/>
        <v>#NAME?</v>
      </c>
      <c r="AV268" s="35" t="e">
        <f t="shared" ca="1" si="50"/>
        <v>#NAME?</v>
      </c>
      <c r="AW268" s="34" t="e">
        <f t="shared" ca="1" si="51"/>
        <v>#NAME?</v>
      </c>
      <c r="AX268" s="35" t="e">
        <f t="shared" ca="1" si="52"/>
        <v>#NAME?</v>
      </c>
      <c r="AY268" s="34" t="str">
        <f t="shared" si="53"/>
        <v/>
      </c>
      <c r="AZ268" s="36" t="e">
        <f t="shared" ca="1" si="54"/>
        <v>#NAME?</v>
      </c>
      <c r="BA268" s="35" t="e">
        <f t="shared" ca="1" si="55"/>
        <v>#NAME?</v>
      </c>
      <c r="BB268" s="37" t="e">
        <f t="shared" ca="1" si="56"/>
        <v>#NAME?</v>
      </c>
      <c r="BC268" s="38" t="e">
        <f t="shared" ca="1" si="57"/>
        <v>#NAME?</v>
      </c>
      <c r="BD268" s="38" t="e">
        <f t="shared" ca="1" si="58"/>
        <v>#NAME?</v>
      </c>
      <c r="BE268" s="35" t="e">
        <f t="shared" ca="1" si="59"/>
        <v>#NAME?</v>
      </c>
      <c r="BF268" s="36" t="e">
        <f t="shared" ca="1" si="60"/>
        <v>#NAME?</v>
      </c>
      <c r="BG268" s="36" t="e">
        <f t="shared" ca="1" si="61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4.5" x14ac:dyDescent="0.35">
      <c r="A269" s="19" t="str">
        <f t="shared" si="38"/>
        <v/>
      </c>
      <c r="B269" s="26"/>
      <c r="C269" s="19"/>
      <c r="D269" s="19"/>
      <c r="E269" s="19"/>
      <c r="F269" s="19"/>
      <c r="G269" s="19"/>
      <c r="H269" s="19" t="str">
        <f t="shared" si="39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40"/>
        <v/>
      </c>
      <c r="Z269" s="28"/>
      <c r="AA269" s="28"/>
      <c r="AB269" s="19" t="str">
        <f t="shared" si="41"/>
        <v/>
      </c>
      <c r="AC269" s="19"/>
      <c r="AD269" s="28"/>
      <c r="AE269" s="28"/>
      <c r="AF269" s="28" t="str">
        <f t="shared" si="42"/>
        <v/>
      </c>
      <c r="AG269" s="28"/>
      <c r="AH269" s="31"/>
      <c r="AI269" s="31" t="str">
        <f t="shared" si="43"/>
        <v/>
      </c>
      <c r="AJ269" s="32" t="str">
        <f t="array" ref="AJ269">IFERROR(INDEX('[1]Master Price'!$E:$E,MATCH(D269,'[1]Master Price'!$B:$B,0)),"0")</f>
        <v>0</v>
      </c>
      <c r="AK269" s="32">
        <f t="shared" si="44"/>
        <v>0</v>
      </c>
      <c r="AL269" s="33" t="str">
        <f t="shared" si="36"/>
        <v>0-day</v>
      </c>
      <c r="AM269" s="33"/>
      <c r="AN269" s="33" t="str">
        <f t="shared" si="37"/>
        <v>0-day</v>
      </c>
      <c r="AO269" s="33" t="str">
        <f t="shared" si="45"/>
        <v>0-day</v>
      </c>
      <c r="AP269" s="33" t="str">
        <f t="shared" si="46"/>
        <v>0-day</v>
      </c>
      <c r="AQ269" s="33" t="str">
        <f t="shared" si="47"/>
        <v>0-day</v>
      </c>
      <c r="AR269" s="49"/>
      <c r="AS269" s="34" t="str">
        <f t="shared" si="48"/>
        <v/>
      </c>
      <c r="AT269" s="35">
        <f t="shared" si="27"/>
        <v>0</v>
      </c>
      <c r="AU269" s="35" t="e">
        <f t="shared" ca="1" si="49"/>
        <v>#NAME?</v>
      </c>
      <c r="AV269" s="35" t="e">
        <f t="shared" ca="1" si="50"/>
        <v>#NAME?</v>
      </c>
      <c r="AW269" s="34" t="e">
        <f t="shared" ca="1" si="51"/>
        <v>#NAME?</v>
      </c>
      <c r="AX269" s="35" t="e">
        <f t="shared" ca="1" si="52"/>
        <v>#NAME?</v>
      </c>
      <c r="AY269" s="34" t="str">
        <f t="shared" si="53"/>
        <v/>
      </c>
      <c r="AZ269" s="36" t="e">
        <f t="shared" ca="1" si="54"/>
        <v>#NAME?</v>
      </c>
      <c r="BA269" s="35" t="e">
        <f t="shared" ca="1" si="55"/>
        <v>#NAME?</v>
      </c>
      <c r="BB269" s="37" t="e">
        <f t="shared" ca="1" si="56"/>
        <v>#NAME?</v>
      </c>
      <c r="BC269" s="38" t="e">
        <f t="shared" ca="1" si="57"/>
        <v>#NAME?</v>
      </c>
      <c r="BD269" s="38" t="e">
        <f t="shared" ca="1" si="58"/>
        <v>#NAME?</v>
      </c>
      <c r="BE269" s="35" t="e">
        <f t="shared" ca="1" si="59"/>
        <v>#NAME?</v>
      </c>
      <c r="BF269" s="36" t="e">
        <f t="shared" ca="1" si="60"/>
        <v>#NAME?</v>
      </c>
      <c r="BG269" s="36" t="e">
        <f t="shared" ca="1" si="61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4.5" x14ac:dyDescent="0.35">
      <c r="A270" s="19" t="str">
        <f t="shared" si="38"/>
        <v/>
      </c>
      <c r="B270" s="26"/>
      <c r="C270" s="19"/>
      <c r="D270" s="19"/>
      <c r="E270" s="19"/>
      <c r="F270" s="19"/>
      <c r="G270" s="19"/>
      <c r="H270" s="19" t="str">
        <f t="shared" si="39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40"/>
        <v/>
      </c>
      <c r="Z270" s="28"/>
      <c r="AA270" s="28"/>
      <c r="AB270" s="19" t="str">
        <f t="shared" si="41"/>
        <v/>
      </c>
      <c r="AC270" s="19"/>
      <c r="AD270" s="28"/>
      <c r="AE270" s="28"/>
      <c r="AF270" s="28" t="str">
        <f t="shared" si="42"/>
        <v/>
      </c>
      <c r="AG270" s="28"/>
      <c r="AH270" s="31"/>
      <c r="AI270" s="31" t="str">
        <f t="shared" si="43"/>
        <v/>
      </c>
      <c r="AJ270" s="32" t="str">
        <f t="array" ref="AJ270">IFERROR(INDEX('[1]Master Price'!$E:$E,MATCH(D270,'[1]Master Price'!$B:$B,0)),"0")</f>
        <v>0</v>
      </c>
      <c r="AK270" s="32">
        <f t="shared" si="44"/>
        <v>0</v>
      </c>
      <c r="AL270" s="33" t="str">
        <f t="shared" si="36"/>
        <v>0-day</v>
      </c>
      <c r="AM270" s="33"/>
      <c r="AN270" s="33" t="str">
        <f t="shared" si="37"/>
        <v>0-day</v>
      </c>
      <c r="AO270" s="33" t="str">
        <f t="shared" si="45"/>
        <v>0-day</v>
      </c>
      <c r="AP270" s="33" t="str">
        <f t="shared" si="46"/>
        <v>0-day</v>
      </c>
      <c r="AQ270" s="33" t="str">
        <f t="shared" si="47"/>
        <v>0-day</v>
      </c>
      <c r="AR270" s="49"/>
      <c r="AS270" s="34" t="str">
        <f t="shared" si="48"/>
        <v/>
      </c>
      <c r="AT270" s="35">
        <f t="shared" si="27"/>
        <v>0</v>
      </c>
      <c r="AU270" s="35" t="e">
        <f t="shared" ca="1" si="49"/>
        <v>#NAME?</v>
      </c>
      <c r="AV270" s="35" t="e">
        <f t="shared" ca="1" si="50"/>
        <v>#NAME?</v>
      </c>
      <c r="AW270" s="34" t="e">
        <f t="shared" ca="1" si="51"/>
        <v>#NAME?</v>
      </c>
      <c r="AX270" s="35" t="e">
        <f t="shared" ca="1" si="52"/>
        <v>#NAME?</v>
      </c>
      <c r="AY270" s="34" t="str">
        <f t="shared" si="53"/>
        <v/>
      </c>
      <c r="AZ270" s="36" t="e">
        <f t="shared" ca="1" si="54"/>
        <v>#NAME?</v>
      </c>
      <c r="BA270" s="35" t="e">
        <f t="shared" ca="1" si="55"/>
        <v>#NAME?</v>
      </c>
      <c r="BB270" s="37" t="e">
        <f t="shared" ca="1" si="56"/>
        <v>#NAME?</v>
      </c>
      <c r="BC270" s="38" t="e">
        <f t="shared" ca="1" si="57"/>
        <v>#NAME?</v>
      </c>
      <c r="BD270" s="38" t="e">
        <f t="shared" ca="1" si="58"/>
        <v>#NAME?</v>
      </c>
      <c r="BE270" s="35" t="e">
        <f t="shared" ca="1" si="59"/>
        <v>#NAME?</v>
      </c>
      <c r="BF270" s="36" t="e">
        <f t="shared" ca="1" si="60"/>
        <v>#NAME?</v>
      </c>
      <c r="BG270" s="36" t="e">
        <f t="shared" ca="1" si="61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4.5" x14ac:dyDescent="0.35">
      <c r="A271" s="19" t="str">
        <f t="shared" si="38"/>
        <v/>
      </c>
      <c r="B271" s="26"/>
      <c r="C271" s="19"/>
      <c r="D271" s="19"/>
      <c r="E271" s="19"/>
      <c r="F271" s="19"/>
      <c r="G271" s="19"/>
      <c r="H271" s="19" t="str">
        <f t="shared" si="39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40"/>
        <v/>
      </c>
      <c r="Z271" s="28"/>
      <c r="AA271" s="28"/>
      <c r="AB271" s="19" t="str">
        <f t="shared" si="41"/>
        <v/>
      </c>
      <c r="AC271" s="19"/>
      <c r="AD271" s="28"/>
      <c r="AE271" s="28"/>
      <c r="AF271" s="28" t="str">
        <f t="shared" si="42"/>
        <v/>
      </c>
      <c r="AG271" s="28"/>
      <c r="AH271" s="31"/>
      <c r="AI271" s="31" t="str">
        <f t="shared" si="43"/>
        <v/>
      </c>
      <c r="AJ271" s="32" t="str">
        <f t="array" ref="AJ271">IFERROR(INDEX('[1]Master Price'!$E:$E,MATCH(D271,'[1]Master Price'!$B:$B,0)),"0")</f>
        <v>0</v>
      </c>
      <c r="AK271" s="32">
        <f t="shared" si="44"/>
        <v>0</v>
      </c>
      <c r="AL271" s="33" t="str">
        <f t="shared" si="36"/>
        <v>0-day</v>
      </c>
      <c r="AM271" s="33"/>
      <c r="AN271" s="33" t="str">
        <f t="shared" si="37"/>
        <v>0-day</v>
      </c>
      <c r="AO271" s="33" t="str">
        <f t="shared" si="45"/>
        <v>0-day</v>
      </c>
      <c r="AP271" s="33" t="str">
        <f t="shared" si="46"/>
        <v>0-day</v>
      </c>
      <c r="AQ271" s="33" t="str">
        <f t="shared" si="47"/>
        <v>0-day</v>
      </c>
      <c r="AR271" s="49"/>
      <c r="AS271" s="34" t="str">
        <f t="shared" si="48"/>
        <v/>
      </c>
      <c r="AT271" s="35">
        <f t="shared" si="27"/>
        <v>0</v>
      </c>
      <c r="AU271" s="35" t="e">
        <f t="shared" ca="1" si="49"/>
        <v>#NAME?</v>
      </c>
      <c r="AV271" s="35" t="e">
        <f t="shared" ca="1" si="50"/>
        <v>#NAME?</v>
      </c>
      <c r="AW271" s="34" t="e">
        <f t="shared" ca="1" si="51"/>
        <v>#NAME?</v>
      </c>
      <c r="AX271" s="35" t="e">
        <f t="shared" ca="1" si="52"/>
        <v>#NAME?</v>
      </c>
      <c r="AY271" s="34" t="str">
        <f t="shared" si="53"/>
        <v/>
      </c>
      <c r="AZ271" s="36" t="e">
        <f t="shared" ca="1" si="54"/>
        <v>#NAME?</v>
      </c>
      <c r="BA271" s="35" t="e">
        <f t="shared" ca="1" si="55"/>
        <v>#NAME?</v>
      </c>
      <c r="BB271" s="37" t="e">
        <f t="shared" ca="1" si="56"/>
        <v>#NAME?</v>
      </c>
      <c r="BC271" s="38" t="e">
        <f t="shared" ca="1" si="57"/>
        <v>#NAME?</v>
      </c>
      <c r="BD271" s="38" t="e">
        <f t="shared" ca="1" si="58"/>
        <v>#NAME?</v>
      </c>
      <c r="BE271" s="35" t="e">
        <f t="shared" ca="1" si="59"/>
        <v>#NAME?</v>
      </c>
      <c r="BF271" s="36" t="e">
        <f t="shared" ca="1" si="60"/>
        <v>#NAME?</v>
      </c>
      <c r="BG271" s="36" t="e">
        <f t="shared" ca="1" si="61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4.5" x14ac:dyDescent="0.35">
      <c r="A272" s="19" t="str">
        <f t="shared" si="38"/>
        <v/>
      </c>
      <c r="B272" s="26"/>
      <c r="C272" s="19"/>
      <c r="D272" s="19"/>
      <c r="E272" s="19"/>
      <c r="F272" s="19"/>
      <c r="G272" s="19"/>
      <c r="H272" s="19" t="str">
        <f t="shared" si="39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40"/>
        <v/>
      </c>
      <c r="Z272" s="28"/>
      <c r="AA272" s="28"/>
      <c r="AB272" s="19" t="str">
        <f t="shared" si="41"/>
        <v/>
      </c>
      <c r="AC272" s="19"/>
      <c r="AD272" s="28"/>
      <c r="AE272" s="28"/>
      <c r="AF272" s="28" t="str">
        <f t="shared" si="42"/>
        <v/>
      </c>
      <c r="AG272" s="19"/>
      <c r="AH272" s="31"/>
      <c r="AI272" s="31" t="str">
        <f t="shared" si="43"/>
        <v/>
      </c>
      <c r="AJ272" s="32" t="str">
        <f t="array" ref="AJ272">IFERROR(INDEX('[1]Master Price'!$E:$E,MATCH(D272,'[1]Master Price'!$B:$B,0)),"0")</f>
        <v>0</v>
      </c>
      <c r="AK272" s="32">
        <f t="shared" si="44"/>
        <v>0</v>
      </c>
      <c r="AL272" s="33" t="str">
        <f t="shared" si="36"/>
        <v>0-day</v>
      </c>
      <c r="AM272" s="33"/>
      <c r="AN272" s="33" t="str">
        <f t="shared" si="37"/>
        <v>0-day</v>
      </c>
      <c r="AO272" s="33" t="str">
        <f t="shared" si="45"/>
        <v>0-day</v>
      </c>
      <c r="AP272" s="33" t="str">
        <f t="shared" si="46"/>
        <v>0-day</v>
      </c>
      <c r="AQ272" s="33" t="str">
        <f t="shared" si="47"/>
        <v>0-day</v>
      </c>
      <c r="AR272" s="49"/>
      <c r="AS272" s="34" t="str">
        <f t="shared" si="48"/>
        <v/>
      </c>
      <c r="AT272" s="35">
        <f t="shared" si="27"/>
        <v>0</v>
      </c>
      <c r="AU272" s="35" t="e">
        <f t="shared" ca="1" si="49"/>
        <v>#NAME?</v>
      </c>
      <c r="AV272" s="35" t="e">
        <f t="shared" ca="1" si="50"/>
        <v>#NAME?</v>
      </c>
      <c r="AW272" s="34" t="e">
        <f t="shared" ca="1" si="51"/>
        <v>#NAME?</v>
      </c>
      <c r="AX272" s="35" t="e">
        <f t="shared" ca="1" si="52"/>
        <v>#NAME?</v>
      </c>
      <c r="AY272" s="34" t="str">
        <f t="shared" si="53"/>
        <v/>
      </c>
      <c r="AZ272" s="36" t="e">
        <f t="shared" ca="1" si="54"/>
        <v>#NAME?</v>
      </c>
      <c r="BA272" s="35" t="e">
        <f t="shared" ca="1" si="55"/>
        <v>#NAME?</v>
      </c>
      <c r="BB272" s="37" t="e">
        <f t="shared" ca="1" si="56"/>
        <v>#NAME?</v>
      </c>
      <c r="BC272" s="38" t="e">
        <f t="shared" ca="1" si="57"/>
        <v>#NAME?</v>
      </c>
      <c r="BD272" s="38" t="e">
        <f t="shared" ca="1" si="58"/>
        <v>#NAME?</v>
      </c>
      <c r="BE272" s="35" t="e">
        <f t="shared" ca="1" si="59"/>
        <v>#NAME?</v>
      </c>
      <c r="BF272" s="36" t="e">
        <f t="shared" ca="1" si="60"/>
        <v>#NAME?</v>
      </c>
      <c r="BG272" s="36" t="e">
        <f t="shared" ca="1" si="61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4.5" x14ac:dyDescent="0.35">
      <c r="A273" s="19" t="str">
        <f t="shared" si="38"/>
        <v/>
      </c>
      <c r="B273" s="26"/>
      <c r="C273" s="19"/>
      <c r="D273" s="19"/>
      <c r="E273" s="19"/>
      <c r="F273" s="19"/>
      <c r="G273" s="19"/>
      <c r="H273" s="19" t="str">
        <f t="shared" si="39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40"/>
        <v/>
      </c>
      <c r="Z273" s="28"/>
      <c r="AA273" s="28"/>
      <c r="AB273" s="19" t="str">
        <f t="shared" si="41"/>
        <v/>
      </c>
      <c r="AC273" s="19"/>
      <c r="AD273" s="28"/>
      <c r="AE273" s="28"/>
      <c r="AF273" s="28" t="str">
        <f t="shared" si="42"/>
        <v/>
      </c>
      <c r="AG273" s="28"/>
      <c r="AH273" s="31"/>
      <c r="AI273" s="31" t="str">
        <f t="shared" si="43"/>
        <v/>
      </c>
      <c r="AJ273" s="32" t="str">
        <f t="array" ref="AJ273">IFERROR(INDEX('[1]Master Price'!$E:$E,MATCH(D273,'[1]Master Price'!$B:$B,0)),"0")</f>
        <v>0</v>
      </c>
      <c r="AK273" s="32">
        <f t="shared" si="44"/>
        <v>0</v>
      </c>
      <c r="AL273" s="33" t="str">
        <f t="shared" si="36"/>
        <v>0-day</v>
      </c>
      <c r="AM273" s="33"/>
      <c r="AN273" s="33" t="str">
        <f t="shared" si="37"/>
        <v>0-day</v>
      </c>
      <c r="AO273" s="33" t="str">
        <f t="shared" si="45"/>
        <v>0-day</v>
      </c>
      <c r="AP273" s="33" t="str">
        <f t="shared" si="46"/>
        <v>0-day</v>
      </c>
      <c r="AQ273" s="33" t="str">
        <f t="shared" si="47"/>
        <v>0-day</v>
      </c>
      <c r="AR273" s="49"/>
      <c r="AS273" s="34" t="str">
        <f t="shared" si="48"/>
        <v/>
      </c>
      <c r="AT273" s="35">
        <f t="shared" si="27"/>
        <v>0</v>
      </c>
      <c r="AU273" s="35" t="e">
        <f t="shared" ca="1" si="49"/>
        <v>#NAME?</v>
      </c>
      <c r="AV273" s="35" t="e">
        <f t="shared" ca="1" si="50"/>
        <v>#NAME?</v>
      </c>
      <c r="AW273" s="34" t="e">
        <f t="shared" ca="1" si="51"/>
        <v>#NAME?</v>
      </c>
      <c r="AX273" s="35" t="e">
        <f t="shared" ca="1" si="52"/>
        <v>#NAME?</v>
      </c>
      <c r="AY273" s="34" t="str">
        <f t="shared" si="53"/>
        <v/>
      </c>
      <c r="AZ273" s="36" t="e">
        <f t="shared" ca="1" si="54"/>
        <v>#NAME?</v>
      </c>
      <c r="BA273" s="35" t="e">
        <f t="shared" ca="1" si="55"/>
        <v>#NAME?</v>
      </c>
      <c r="BB273" s="37" t="e">
        <f t="shared" ca="1" si="56"/>
        <v>#NAME?</v>
      </c>
      <c r="BC273" s="38" t="e">
        <f t="shared" ca="1" si="57"/>
        <v>#NAME?</v>
      </c>
      <c r="BD273" s="38" t="e">
        <f t="shared" ca="1" si="58"/>
        <v>#NAME?</v>
      </c>
      <c r="BE273" s="35" t="e">
        <f t="shared" ca="1" si="59"/>
        <v>#NAME?</v>
      </c>
      <c r="BF273" s="36" t="e">
        <f t="shared" ca="1" si="60"/>
        <v>#NAME?</v>
      </c>
      <c r="BG273" s="36" t="e">
        <f t="shared" ca="1" si="61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4.5" x14ac:dyDescent="0.35">
      <c r="A274" s="19" t="str">
        <f t="shared" si="38"/>
        <v/>
      </c>
      <c r="B274" s="26"/>
      <c r="C274" s="19"/>
      <c r="D274" s="19"/>
      <c r="E274" s="19"/>
      <c r="F274" s="19"/>
      <c r="G274" s="19"/>
      <c r="H274" s="19" t="str">
        <f t="shared" si="39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40"/>
        <v/>
      </c>
      <c r="Z274" s="28"/>
      <c r="AA274" s="28"/>
      <c r="AB274" s="19" t="str">
        <f t="shared" si="41"/>
        <v/>
      </c>
      <c r="AC274" s="19"/>
      <c r="AD274" s="28"/>
      <c r="AE274" s="28"/>
      <c r="AF274" s="28" t="str">
        <f t="shared" si="42"/>
        <v/>
      </c>
      <c r="AG274" s="28"/>
      <c r="AH274" s="31"/>
      <c r="AI274" s="31" t="str">
        <f t="shared" si="43"/>
        <v/>
      </c>
      <c r="AJ274" s="32" t="str">
        <f t="array" ref="AJ274">IFERROR(INDEX('[1]Master Price'!$E:$E,MATCH(D274,'[1]Master Price'!$B:$B,0)),"0")</f>
        <v>0</v>
      </c>
      <c r="AK274" s="32">
        <f t="shared" si="44"/>
        <v>0</v>
      </c>
      <c r="AL274" s="33" t="str">
        <f t="shared" si="36"/>
        <v>0-day</v>
      </c>
      <c r="AM274" s="33"/>
      <c r="AN274" s="33" t="str">
        <f t="shared" si="37"/>
        <v>0-day</v>
      </c>
      <c r="AO274" s="33" t="str">
        <f t="shared" si="45"/>
        <v>0-day</v>
      </c>
      <c r="AP274" s="33" t="str">
        <f t="shared" si="46"/>
        <v>0-day</v>
      </c>
      <c r="AQ274" s="33" t="str">
        <f t="shared" si="47"/>
        <v>0-day</v>
      </c>
      <c r="AR274" s="49"/>
      <c r="AS274" s="34" t="str">
        <f t="shared" si="48"/>
        <v/>
      </c>
      <c r="AT274" s="35">
        <f t="shared" si="27"/>
        <v>0</v>
      </c>
      <c r="AU274" s="35" t="e">
        <f t="shared" ca="1" si="49"/>
        <v>#NAME?</v>
      </c>
      <c r="AV274" s="35" t="e">
        <f t="shared" ca="1" si="50"/>
        <v>#NAME?</v>
      </c>
      <c r="AW274" s="34" t="e">
        <f t="shared" ca="1" si="51"/>
        <v>#NAME?</v>
      </c>
      <c r="AX274" s="35" t="e">
        <f t="shared" ca="1" si="52"/>
        <v>#NAME?</v>
      </c>
      <c r="AY274" s="34" t="str">
        <f t="shared" si="53"/>
        <v/>
      </c>
      <c r="AZ274" s="36" t="e">
        <f t="shared" ca="1" si="54"/>
        <v>#NAME?</v>
      </c>
      <c r="BA274" s="35" t="e">
        <f t="shared" ca="1" si="55"/>
        <v>#NAME?</v>
      </c>
      <c r="BB274" s="37" t="e">
        <f t="shared" ca="1" si="56"/>
        <v>#NAME?</v>
      </c>
      <c r="BC274" s="38" t="e">
        <f t="shared" ca="1" si="57"/>
        <v>#NAME?</v>
      </c>
      <c r="BD274" s="38" t="e">
        <f t="shared" ca="1" si="58"/>
        <v>#NAME?</v>
      </c>
      <c r="BE274" s="35" t="e">
        <f t="shared" ca="1" si="59"/>
        <v>#NAME?</v>
      </c>
      <c r="BF274" s="36" t="e">
        <f t="shared" ca="1" si="60"/>
        <v>#NAME?</v>
      </c>
      <c r="BG274" s="36" t="e">
        <f t="shared" ca="1" si="61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4.5" x14ac:dyDescent="0.35">
      <c r="A275" s="19" t="str">
        <f t="shared" si="38"/>
        <v/>
      </c>
      <c r="B275" s="26"/>
      <c r="C275" s="19"/>
      <c r="D275" s="19"/>
      <c r="E275" s="19"/>
      <c r="F275" s="19"/>
      <c r="G275" s="19"/>
      <c r="H275" s="19" t="str">
        <f t="shared" si="39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40"/>
        <v/>
      </c>
      <c r="Z275" s="28"/>
      <c r="AA275" s="28"/>
      <c r="AB275" s="19" t="str">
        <f t="shared" si="41"/>
        <v/>
      </c>
      <c r="AC275" s="19"/>
      <c r="AD275" s="28"/>
      <c r="AE275" s="28"/>
      <c r="AF275" s="28" t="str">
        <f t="shared" si="42"/>
        <v/>
      </c>
      <c r="AG275" s="28"/>
      <c r="AH275" s="31"/>
      <c r="AI275" s="31" t="str">
        <f t="shared" si="43"/>
        <v/>
      </c>
      <c r="AJ275" s="32" t="str">
        <f t="array" ref="AJ275">IFERROR(INDEX('[1]Master Price'!$E:$E,MATCH(D275,'[1]Master Price'!$B:$B,0)),"0")</f>
        <v>0</v>
      </c>
      <c r="AK275" s="32">
        <f t="shared" si="44"/>
        <v>0</v>
      </c>
      <c r="AL275" s="33" t="str">
        <f t="shared" si="36"/>
        <v>0-day</v>
      </c>
      <c r="AM275" s="33"/>
      <c r="AN275" s="33" t="str">
        <f t="shared" si="37"/>
        <v>0-day</v>
      </c>
      <c r="AO275" s="33" t="str">
        <f t="shared" si="45"/>
        <v>0-day</v>
      </c>
      <c r="AP275" s="33" t="str">
        <f t="shared" si="46"/>
        <v>0-day</v>
      </c>
      <c r="AQ275" s="33" t="str">
        <f t="shared" si="47"/>
        <v>0-day</v>
      </c>
      <c r="AR275" s="49"/>
      <c r="AS275" s="34" t="str">
        <f t="shared" si="48"/>
        <v/>
      </c>
      <c r="AT275" s="35">
        <f t="shared" si="27"/>
        <v>0</v>
      </c>
      <c r="AU275" s="35" t="e">
        <f t="shared" ca="1" si="49"/>
        <v>#NAME?</v>
      </c>
      <c r="AV275" s="35" t="e">
        <f t="shared" ca="1" si="50"/>
        <v>#NAME?</v>
      </c>
      <c r="AW275" s="34" t="e">
        <f t="shared" ca="1" si="51"/>
        <v>#NAME?</v>
      </c>
      <c r="AX275" s="35" t="e">
        <f t="shared" ca="1" si="52"/>
        <v>#NAME?</v>
      </c>
      <c r="AY275" s="34" t="str">
        <f t="shared" si="53"/>
        <v/>
      </c>
      <c r="AZ275" s="36" t="e">
        <f t="shared" ca="1" si="54"/>
        <v>#NAME?</v>
      </c>
      <c r="BA275" s="35" t="e">
        <f t="shared" ca="1" si="55"/>
        <v>#NAME?</v>
      </c>
      <c r="BB275" s="37" t="e">
        <f t="shared" ca="1" si="56"/>
        <v>#NAME?</v>
      </c>
      <c r="BC275" s="38" t="e">
        <f t="shared" ca="1" si="57"/>
        <v>#NAME?</v>
      </c>
      <c r="BD275" s="38" t="e">
        <f t="shared" ca="1" si="58"/>
        <v>#NAME?</v>
      </c>
      <c r="BE275" s="35" t="e">
        <f t="shared" ca="1" si="59"/>
        <v>#NAME?</v>
      </c>
      <c r="BF275" s="36" t="e">
        <f t="shared" ca="1" si="60"/>
        <v>#NAME?</v>
      </c>
      <c r="BG275" s="36" t="e">
        <f t="shared" ca="1" si="61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4.5" x14ac:dyDescent="0.35">
      <c r="A276" s="19" t="str">
        <f t="shared" si="38"/>
        <v/>
      </c>
      <c r="B276" s="26"/>
      <c r="C276" s="19"/>
      <c r="D276" s="19"/>
      <c r="E276" s="19"/>
      <c r="F276" s="19"/>
      <c r="G276" s="19"/>
      <c r="H276" s="19" t="str">
        <f t="shared" si="39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40"/>
        <v/>
      </c>
      <c r="Z276" s="28"/>
      <c r="AA276" s="28"/>
      <c r="AB276" s="19" t="str">
        <f t="shared" si="41"/>
        <v/>
      </c>
      <c r="AC276" s="19"/>
      <c r="AD276" s="28"/>
      <c r="AE276" s="28"/>
      <c r="AF276" s="28" t="str">
        <f t="shared" si="42"/>
        <v/>
      </c>
      <c r="AG276" s="19"/>
      <c r="AH276" s="31"/>
      <c r="AI276" s="31" t="str">
        <f t="shared" si="43"/>
        <v/>
      </c>
      <c r="AJ276" s="32" t="str">
        <f t="array" ref="AJ276">IFERROR(INDEX('[1]Master Price'!$E:$E,MATCH(D276,'[1]Master Price'!$B:$B,0)),"0")</f>
        <v>0</v>
      </c>
      <c r="AK276" s="32">
        <f t="shared" si="44"/>
        <v>0</v>
      </c>
      <c r="AL276" s="33" t="str">
        <f t="shared" si="36"/>
        <v>0-day</v>
      </c>
      <c r="AM276" s="33"/>
      <c r="AN276" s="33" t="str">
        <f t="shared" si="37"/>
        <v>0-day</v>
      </c>
      <c r="AO276" s="33" t="str">
        <f t="shared" si="45"/>
        <v>0-day</v>
      </c>
      <c r="AP276" s="33" t="str">
        <f t="shared" si="46"/>
        <v>0-day</v>
      </c>
      <c r="AQ276" s="33" t="str">
        <f t="shared" si="47"/>
        <v>0-day</v>
      </c>
      <c r="AR276" s="49"/>
      <c r="AS276" s="34" t="str">
        <f t="shared" si="48"/>
        <v/>
      </c>
      <c r="AT276" s="35">
        <f t="shared" si="27"/>
        <v>0</v>
      </c>
      <c r="AU276" s="35" t="e">
        <f t="shared" ca="1" si="49"/>
        <v>#NAME?</v>
      </c>
      <c r="AV276" s="35" t="e">
        <f t="shared" ca="1" si="50"/>
        <v>#NAME?</v>
      </c>
      <c r="AW276" s="34" t="e">
        <f t="shared" ca="1" si="51"/>
        <v>#NAME?</v>
      </c>
      <c r="AX276" s="35" t="e">
        <f t="shared" ca="1" si="52"/>
        <v>#NAME?</v>
      </c>
      <c r="AY276" s="34" t="str">
        <f t="shared" si="53"/>
        <v/>
      </c>
      <c r="AZ276" s="36" t="e">
        <f t="shared" ca="1" si="54"/>
        <v>#NAME?</v>
      </c>
      <c r="BA276" s="35" t="e">
        <f t="shared" ca="1" si="55"/>
        <v>#NAME?</v>
      </c>
      <c r="BB276" s="37" t="e">
        <f t="shared" ca="1" si="56"/>
        <v>#NAME?</v>
      </c>
      <c r="BC276" s="38" t="e">
        <f t="shared" ca="1" si="57"/>
        <v>#NAME?</v>
      </c>
      <c r="BD276" s="38" t="e">
        <f t="shared" ca="1" si="58"/>
        <v>#NAME?</v>
      </c>
      <c r="BE276" s="35" t="e">
        <f t="shared" ca="1" si="59"/>
        <v>#NAME?</v>
      </c>
      <c r="BF276" s="36" t="e">
        <f t="shared" ca="1" si="60"/>
        <v>#NAME?</v>
      </c>
      <c r="BG276" s="36" t="e">
        <f t="shared" ca="1" si="61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4.5" x14ac:dyDescent="0.35">
      <c r="A277" s="19" t="str">
        <f t="shared" si="38"/>
        <v/>
      </c>
      <c r="B277" s="26"/>
      <c r="C277" s="19"/>
      <c r="D277" s="19"/>
      <c r="E277" s="19"/>
      <c r="F277" s="19"/>
      <c r="G277" s="19"/>
      <c r="H277" s="19" t="str">
        <f t="shared" si="39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40"/>
        <v/>
      </c>
      <c r="Z277" s="28"/>
      <c r="AA277" s="28"/>
      <c r="AB277" s="19" t="str">
        <f t="shared" si="41"/>
        <v/>
      </c>
      <c r="AC277" s="19"/>
      <c r="AD277" s="28"/>
      <c r="AE277" s="28"/>
      <c r="AF277" s="28" t="str">
        <f t="shared" si="42"/>
        <v/>
      </c>
      <c r="AG277" s="19"/>
      <c r="AH277" s="31"/>
      <c r="AI277" s="31" t="str">
        <f t="shared" si="43"/>
        <v/>
      </c>
      <c r="AJ277" s="32" t="str">
        <f t="array" ref="AJ277">IFERROR(INDEX('[1]Master Price'!$E:$E,MATCH(D277,'[1]Master Price'!$B:$B,0)),"0")</f>
        <v>0</v>
      </c>
      <c r="AK277" s="32">
        <f t="shared" si="44"/>
        <v>0</v>
      </c>
      <c r="AL277" s="33" t="str">
        <f t="shared" si="36"/>
        <v>0-day</v>
      </c>
      <c r="AM277" s="33"/>
      <c r="AN277" s="33" t="str">
        <f t="shared" si="37"/>
        <v>0-day</v>
      </c>
      <c r="AO277" s="33" t="str">
        <f t="shared" si="45"/>
        <v>0-day</v>
      </c>
      <c r="AP277" s="33" t="str">
        <f t="shared" si="46"/>
        <v>0-day</v>
      </c>
      <c r="AQ277" s="33" t="str">
        <f t="shared" si="47"/>
        <v>0-day</v>
      </c>
      <c r="AR277" s="49"/>
      <c r="AS277" s="34" t="str">
        <f t="shared" si="48"/>
        <v/>
      </c>
      <c r="AT277" s="35">
        <f t="shared" si="27"/>
        <v>0</v>
      </c>
      <c r="AU277" s="35" t="e">
        <f t="shared" ca="1" si="49"/>
        <v>#NAME?</v>
      </c>
      <c r="AV277" s="35" t="e">
        <f t="shared" ca="1" si="50"/>
        <v>#NAME?</v>
      </c>
      <c r="AW277" s="34" t="e">
        <f t="shared" ca="1" si="51"/>
        <v>#NAME?</v>
      </c>
      <c r="AX277" s="35" t="e">
        <f t="shared" ca="1" si="52"/>
        <v>#NAME?</v>
      </c>
      <c r="AY277" s="34" t="str">
        <f t="shared" si="53"/>
        <v/>
      </c>
      <c r="AZ277" s="36" t="e">
        <f t="shared" ca="1" si="54"/>
        <v>#NAME?</v>
      </c>
      <c r="BA277" s="35" t="e">
        <f t="shared" ca="1" si="55"/>
        <v>#NAME?</v>
      </c>
      <c r="BB277" s="37" t="e">
        <f t="shared" ca="1" si="56"/>
        <v>#NAME?</v>
      </c>
      <c r="BC277" s="38" t="e">
        <f t="shared" ca="1" si="57"/>
        <v>#NAME?</v>
      </c>
      <c r="BD277" s="38" t="e">
        <f t="shared" ca="1" si="58"/>
        <v>#NAME?</v>
      </c>
      <c r="BE277" s="35" t="e">
        <f t="shared" ca="1" si="59"/>
        <v>#NAME?</v>
      </c>
      <c r="BF277" s="36" t="e">
        <f t="shared" ca="1" si="60"/>
        <v>#NAME?</v>
      </c>
      <c r="BG277" s="36" t="e">
        <f t="shared" ca="1" si="61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4.5" x14ac:dyDescent="0.35">
      <c r="A278" s="19" t="str">
        <f t="shared" si="38"/>
        <v/>
      </c>
      <c r="B278" s="26"/>
      <c r="C278" s="19"/>
      <c r="D278" s="19"/>
      <c r="E278" s="19"/>
      <c r="F278" s="19"/>
      <c r="G278" s="19"/>
      <c r="H278" s="19" t="str">
        <f t="shared" si="39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40"/>
        <v/>
      </c>
      <c r="Z278" s="28"/>
      <c r="AA278" s="28"/>
      <c r="AB278" s="19" t="str">
        <f t="shared" si="41"/>
        <v/>
      </c>
      <c r="AC278" s="19"/>
      <c r="AD278" s="28"/>
      <c r="AE278" s="28"/>
      <c r="AF278" s="28" t="str">
        <f t="shared" si="42"/>
        <v/>
      </c>
      <c r="AG278" s="19"/>
      <c r="AH278" s="31"/>
      <c r="AI278" s="31" t="str">
        <f t="shared" si="43"/>
        <v/>
      </c>
      <c r="AJ278" s="32" t="str">
        <f t="array" ref="AJ278">IFERROR(INDEX('[1]Master Price'!$E:$E,MATCH(D278,'[1]Master Price'!$B:$B,0)),"0")</f>
        <v>0</v>
      </c>
      <c r="AK278" s="32">
        <f t="shared" si="44"/>
        <v>0</v>
      </c>
      <c r="AL278" s="33" t="str">
        <f t="shared" si="36"/>
        <v>0-day</v>
      </c>
      <c r="AM278" s="33"/>
      <c r="AN278" s="33" t="str">
        <f t="shared" si="37"/>
        <v>0-day</v>
      </c>
      <c r="AO278" s="33" t="str">
        <f t="shared" si="45"/>
        <v>0-day</v>
      </c>
      <c r="AP278" s="33" t="str">
        <f t="shared" si="46"/>
        <v>0-day</v>
      </c>
      <c r="AQ278" s="33" t="str">
        <f t="shared" si="47"/>
        <v>0-day</v>
      </c>
      <c r="AR278" s="49"/>
      <c r="AS278" s="34" t="str">
        <f t="shared" si="48"/>
        <v/>
      </c>
      <c r="AT278" s="35">
        <f t="shared" si="27"/>
        <v>0</v>
      </c>
      <c r="AU278" s="35" t="e">
        <f t="shared" ca="1" si="49"/>
        <v>#NAME?</v>
      </c>
      <c r="AV278" s="35" t="e">
        <f t="shared" ca="1" si="50"/>
        <v>#NAME?</v>
      </c>
      <c r="AW278" s="34" t="e">
        <f t="shared" ca="1" si="51"/>
        <v>#NAME?</v>
      </c>
      <c r="AX278" s="35" t="e">
        <f t="shared" ca="1" si="52"/>
        <v>#NAME?</v>
      </c>
      <c r="AY278" s="34" t="str">
        <f t="shared" si="53"/>
        <v/>
      </c>
      <c r="AZ278" s="36" t="e">
        <f t="shared" ca="1" si="54"/>
        <v>#NAME?</v>
      </c>
      <c r="BA278" s="35" t="e">
        <f t="shared" ca="1" si="55"/>
        <v>#NAME?</v>
      </c>
      <c r="BB278" s="37" t="e">
        <f t="shared" ca="1" si="56"/>
        <v>#NAME?</v>
      </c>
      <c r="BC278" s="38" t="e">
        <f t="shared" ca="1" si="57"/>
        <v>#NAME?</v>
      </c>
      <c r="BD278" s="38" t="e">
        <f t="shared" ca="1" si="58"/>
        <v>#NAME?</v>
      </c>
      <c r="BE278" s="35" t="e">
        <f t="shared" ca="1" si="59"/>
        <v>#NAME?</v>
      </c>
      <c r="BF278" s="36" t="e">
        <f t="shared" ca="1" si="60"/>
        <v>#NAME?</v>
      </c>
      <c r="BG278" s="36" t="e">
        <f t="shared" ca="1" si="61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4.5" x14ac:dyDescent="0.35">
      <c r="A279" s="19" t="str">
        <f t="shared" si="38"/>
        <v/>
      </c>
      <c r="B279" s="26"/>
      <c r="C279" s="19"/>
      <c r="D279" s="19"/>
      <c r="E279" s="19"/>
      <c r="F279" s="19"/>
      <c r="G279" s="19"/>
      <c r="H279" s="19" t="str">
        <f t="shared" si="39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40"/>
        <v/>
      </c>
      <c r="Z279" s="28"/>
      <c r="AA279" s="28"/>
      <c r="AB279" s="19" t="str">
        <f t="shared" si="41"/>
        <v/>
      </c>
      <c r="AC279" s="19"/>
      <c r="AD279" s="28"/>
      <c r="AE279" s="28"/>
      <c r="AF279" s="28" t="str">
        <f t="shared" si="42"/>
        <v/>
      </c>
      <c r="AG279" s="28"/>
      <c r="AH279" s="31"/>
      <c r="AI279" s="31" t="str">
        <f t="shared" si="43"/>
        <v/>
      </c>
      <c r="AJ279" s="32" t="str">
        <f t="array" ref="AJ279">IFERROR(INDEX('[1]Master Price'!$E:$E,MATCH(D279,'[1]Master Price'!$B:$B,0)),"0")</f>
        <v>0</v>
      </c>
      <c r="AK279" s="32">
        <f t="shared" si="44"/>
        <v>0</v>
      </c>
      <c r="AL279" s="33" t="str">
        <f t="shared" si="36"/>
        <v>0-day</v>
      </c>
      <c r="AM279" s="33"/>
      <c r="AN279" s="33" t="str">
        <f t="shared" si="37"/>
        <v>0-day</v>
      </c>
      <c r="AO279" s="33" t="str">
        <f t="shared" si="45"/>
        <v>0-day</v>
      </c>
      <c r="AP279" s="33" t="str">
        <f t="shared" si="46"/>
        <v>0-day</v>
      </c>
      <c r="AQ279" s="33" t="str">
        <f t="shared" si="47"/>
        <v>0-day</v>
      </c>
      <c r="AR279" s="49"/>
      <c r="AS279" s="34" t="str">
        <f t="shared" si="48"/>
        <v/>
      </c>
      <c r="AT279" s="35">
        <f t="shared" si="27"/>
        <v>0</v>
      </c>
      <c r="AU279" s="35" t="e">
        <f t="shared" ca="1" si="49"/>
        <v>#NAME?</v>
      </c>
      <c r="AV279" s="35" t="e">
        <f t="shared" ca="1" si="50"/>
        <v>#NAME?</v>
      </c>
      <c r="AW279" s="34" t="e">
        <f t="shared" ca="1" si="51"/>
        <v>#NAME?</v>
      </c>
      <c r="AX279" s="35" t="e">
        <f t="shared" ca="1" si="52"/>
        <v>#NAME?</v>
      </c>
      <c r="AY279" s="34" t="str">
        <f t="shared" si="53"/>
        <v/>
      </c>
      <c r="AZ279" s="36" t="e">
        <f t="shared" ca="1" si="54"/>
        <v>#NAME?</v>
      </c>
      <c r="BA279" s="35" t="e">
        <f t="shared" ca="1" si="55"/>
        <v>#NAME?</v>
      </c>
      <c r="BB279" s="37" t="e">
        <f t="shared" ca="1" si="56"/>
        <v>#NAME?</v>
      </c>
      <c r="BC279" s="38" t="e">
        <f t="shared" ca="1" si="57"/>
        <v>#NAME?</v>
      </c>
      <c r="BD279" s="38" t="e">
        <f t="shared" ca="1" si="58"/>
        <v>#NAME?</v>
      </c>
      <c r="BE279" s="35" t="e">
        <f t="shared" ca="1" si="59"/>
        <v>#NAME?</v>
      </c>
      <c r="BF279" s="36" t="e">
        <f t="shared" ca="1" si="60"/>
        <v>#NAME?</v>
      </c>
      <c r="BG279" s="36" t="e">
        <f t="shared" ca="1" si="61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4.5" x14ac:dyDescent="0.35">
      <c r="A280" s="19" t="str">
        <f t="shared" si="38"/>
        <v/>
      </c>
      <c r="B280" s="26"/>
      <c r="C280" s="19"/>
      <c r="D280" s="19"/>
      <c r="E280" s="19"/>
      <c r="F280" s="19"/>
      <c r="G280" s="19"/>
      <c r="H280" s="19" t="str">
        <f t="shared" si="39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40"/>
        <v/>
      </c>
      <c r="Z280" s="28"/>
      <c r="AA280" s="28"/>
      <c r="AB280" s="19" t="str">
        <f t="shared" si="41"/>
        <v/>
      </c>
      <c r="AC280" s="19"/>
      <c r="AD280" s="28"/>
      <c r="AE280" s="28"/>
      <c r="AF280" s="28" t="str">
        <f t="shared" si="42"/>
        <v/>
      </c>
      <c r="AG280" s="28"/>
      <c r="AH280" s="31"/>
      <c r="AI280" s="31" t="str">
        <f t="shared" si="43"/>
        <v/>
      </c>
      <c r="AJ280" s="32" t="str">
        <f t="array" ref="AJ280">IFERROR(INDEX('[1]Master Price'!$E:$E,MATCH(D280,'[1]Master Price'!$B:$B,0)),"0")</f>
        <v>0</v>
      </c>
      <c r="AK280" s="32">
        <f t="shared" si="44"/>
        <v>0</v>
      </c>
      <c r="AL280" s="33" t="str">
        <f t="shared" si="36"/>
        <v>0-day</v>
      </c>
      <c r="AM280" s="33"/>
      <c r="AN280" s="33" t="str">
        <f t="shared" si="37"/>
        <v>0-day</v>
      </c>
      <c r="AO280" s="33" t="str">
        <f t="shared" si="45"/>
        <v>0-day</v>
      </c>
      <c r="AP280" s="33" t="str">
        <f t="shared" si="46"/>
        <v>0-day</v>
      </c>
      <c r="AQ280" s="33" t="str">
        <f t="shared" si="47"/>
        <v>0-day</v>
      </c>
      <c r="AR280" s="49"/>
      <c r="AS280" s="34" t="str">
        <f t="shared" si="48"/>
        <v/>
      </c>
      <c r="AT280" s="35">
        <f t="shared" si="27"/>
        <v>0</v>
      </c>
      <c r="AU280" s="35" t="e">
        <f t="shared" ca="1" si="49"/>
        <v>#NAME?</v>
      </c>
      <c r="AV280" s="35" t="e">
        <f t="shared" ca="1" si="50"/>
        <v>#NAME?</v>
      </c>
      <c r="AW280" s="34" t="e">
        <f t="shared" ca="1" si="51"/>
        <v>#NAME?</v>
      </c>
      <c r="AX280" s="35" t="e">
        <f t="shared" ca="1" si="52"/>
        <v>#NAME?</v>
      </c>
      <c r="AY280" s="34" t="str">
        <f t="shared" si="53"/>
        <v/>
      </c>
      <c r="AZ280" s="36" t="e">
        <f t="shared" ca="1" si="54"/>
        <v>#NAME?</v>
      </c>
      <c r="BA280" s="35" t="e">
        <f t="shared" ca="1" si="55"/>
        <v>#NAME?</v>
      </c>
      <c r="BB280" s="37" t="e">
        <f t="shared" ca="1" si="56"/>
        <v>#NAME?</v>
      </c>
      <c r="BC280" s="38" t="e">
        <f t="shared" ca="1" si="57"/>
        <v>#NAME?</v>
      </c>
      <c r="BD280" s="38" t="e">
        <f t="shared" ca="1" si="58"/>
        <v>#NAME?</v>
      </c>
      <c r="BE280" s="35" t="e">
        <f t="shared" ca="1" si="59"/>
        <v>#NAME?</v>
      </c>
      <c r="BF280" s="36" t="e">
        <f t="shared" ca="1" si="60"/>
        <v>#NAME?</v>
      </c>
      <c r="BG280" s="36" t="e">
        <f t="shared" ca="1" si="61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4.5" x14ac:dyDescent="0.35">
      <c r="A281" s="19" t="str">
        <f t="shared" si="38"/>
        <v/>
      </c>
      <c r="B281" s="26"/>
      <c r="C281" s="19"/>
      <c r="D281" s="19"/>
      <c r="E281" s="19"/>
      <c r="F281" s="19"/>
      <c r="G281" s="19"/>
      <c r="H281" s="19" t="str">
        <f t="shared" si="39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40"/>
        <v/>
      </c>
      <c r="Z281" s="28"/>
      <c r="AA281" s="28"/>
      <c r="AB281" s="19" t="str">
        <f t="shared" si="41"/>
        <v/>
      </c>
      <c r="AC281" s="19"/>
      <c r="AD281" s="28"/>
      <c r="AE281" s="28"/>
      <c r="AF281" s="28" t="str">
        <f t="shared" si="42"/>
        <v/>
      </c>
      <c r="AG281" s="28"/>
      <c r="AH281" s="31"/>
      <c r="AI281" s="31" t="str">
        <f t="shared" si="43"/>
        <v/>
      </c>
      <c r="AJ281" s="32" t="str">
        <f t="array" ref="AJ281">IFERROR(INDEX('[1]Master Price'!$E:$E,MATCH(D281,'[1]Master Price'!$B:$B,0)),"0")</f>
        <v>0</v>
      </c>
      <c r="AK281" s="32">
        <f t="shared" si="44"/>
        <v>0</v>
      </c>
      <c r="AL281" s="33" t="str">
        <f t="shared" si="36"/>
        <v>0-day</v>
      </c>
      <c r="AM281" s="33"/>
      <c r="AN281" s="33" t="str">
        <f t="shared" si="37"/>
        <v>0-day</v>
      </c>
      <c r="AO281" s="33" t="str">
        <f t="shared" si="45"/>
        <v>0-day</v>
      </c>
      <c r="AP281" s="33" t="str">
        <f t="shared" si="46"/>
        <v>0-day</v>
      </c>
      <c r="AQ281" s="33" t="str">
        <f t="shared" si="47"/>
        <v>0-day</v>
      </c>
      <c r="AR281" s="49"/>
      <c r="AS281" s="34" t="str">
        <f t="shared" si="48"/>
        <v/>
      </c>
      <c r="AT281" s="35">
        <f t="shared" si="27"/>
        <v>0</v>
      </c>
      <c r="AU281" s="35" t="e">
        <f t="shared" ca="1" si="49"/>
        <v>#NAME?</v>
      </c>
      <c r="AV281" s="35" t="e">
        <f t="shared" ca="1" si="50"/>
        <v>#NAME?</v>
      </c>
      <c r="AW281" s="34" t="e">
        <f t="shared" ca="1" si="51"/>
        <v>#NAME?</v>
      </c>
      <c r="AX281" s="35" t="e">
        <f t="shared" ca="1" si="52"/>
        <v>#NAME?</v>
      </c>
      <c r="AY281" s="34" t="str">
        <f t="shared" si="53"/>
        <v/>
      </c>
      <c r="AZ281" s="36" t="e">
        <f t="shared" ca="1" si="54"/>
        <v>#NAME?</v>
      </c>
      <c r="BA281" s="35" t="e">
        <f t="shared" ca="1" si="55"/>
        <v>#NAME?</v>
      </c>
      <c r="BB281" s="37" t="e">
        <f t="shared" ca="1" si="56"/>
        <v>#NAME?</v>
      </c>
      <c r="BC281" s="38" t="e">
        <f t="shared" ca="1" si="57"/>
        <v>#NAME?</v>
      </c>
      <c r="BD281" s="38" t="e">
        <f t="shared" ca="1" si="58"/>
        <v>#NAME?</v>
      </c>
      <c r="BE281" s="35" t="e">
        <f t="shared" ca="1" si="59"/>
        <v>#NAME?</v>
      </c>
      <c r="BF281" s="36" t="e">
        <f t="shared" ca="1" si="60"/>
        <v>#NAME?</v>
      </c>
      <c r="BG281" s="36" t="e">
        <f t="shared" ca="1" si="61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4.5" x14ac:dyDescent="0.35">
      <c r="A282" s="19" t="str">
        <f t="shared" si="38"/>
        <v/>
      </c>
      <c r="B282" s="45"/>
      <c r="C282" s="19"/>
      <c r="D282" s="19"/>
      <c r="E282" s="19"/>
      <c r="F282" s="19"/>
      <c r="G282" s="19"/>
      <c r="H282" s="19" t="str">
        <f t="shared" si="39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40"/>
        <v/>
      </c>
      <c r="Z282" s="28"/>
      <c r="AA282" s="28"/>
      <c r="AB282" s="19" t="str">
        <f t="shared" si="41"/>
        <v/>
      </c>
      <c r="AC282" s="19"/>
      <c r="AD282" s="28"/>
      <c r="AE282" s="28"/>
      <c r="AF282" s="28" t="str">
        <f t="shared" si="42"/>
        <v/>
      </c>
      <c r="AG282" s="28"/>
      <c r="AH282" s="31"/>
      <c r="AI282" s="31" t="str">
        <f t="shared" si="43"/>
        <v/>
      </c>
      <c r="AJ282" s="32" t="str">
        <f t="array" ref="AJ282">IFERROR(INDEX('[1]Master Price'!$E:$E,MATCH(D282,'[1]Master Price'!$B:$B,0)),"0")</f>
        <v>0</v>
      </c>
      <c r="AK282" s="32">
        <f t="shared" si="44"/>
        <v>0</v>
      </c>
      <c r="AL282" s="33" t="str">
        <f t="shared" si="36"/>
        <v>0-day</v>
      </c>
      <c r="AM282" s="33"/>
      <c r="AN282" s="33" t="str">
        <f t="shared" si="37"/>
        <v>0-day</v>
      </c>
      <c r="AO282" s="33" t="str">
        <f t="shared" si="45"/>
        <v>0-day</v>
      </c>
      <c r="AP282" s="33" t="str">
        <f t="shared" si="46"/>
        <v>0-day</v>
      </c>
      <c r="AQ282" s="33" t="str">
        <f t="shared" si="47"/>
        <v>0-day</v>
      </c>
      <c r="AR282" s="49"/>
      <c r="AS282" s="34" t="str">
        <f t="shared" si="48"/>
        <v/>
      </c>
      <c r="AT282" s="35">
        <f t="shared" si="27"/>
        <v>0</v>
      </c>
      <c r="AU282" s="35" t="e">
        <f t="shared" ca="1" si="49"/>
        <v>#NAME?</v>
      </c>
      <c r="AV282" s="35" t="e">
        <f t="shared" ca="1" si="50"/>
        <v>#NAME?</v>
      </c>
      <c r="AW282" s="34" t="e">
        <f t="shared" ca="1" si="51"/>
        <v>#NAME?</v>
      </c>
      <c r="AX282" s="35" t="e">
        <f t="shared" ca="1" si="52"/>
        <v>#NAME?</v>
      </c>
      <c r="AY282" s="34" t="str">
        <f t="shared" si="53"/>
        <v/>
      </c>
      <c r="AZ282" s="36" t="e">
        <f t="shared" ca="1" si="54"/>
        <v>#NAME?</v>
      </c>
      <c r="BA282" s="35" t="e">
        <f t="shared" ca="1" si="55"/>
        <v>#NAME?</v>
      </c>
      <c r="BB282" s="37" t="e">
        <f t="shared" ca="1" si="56"/>
        <v>#NAME?</v>
      </c>
      <c r="BC282" s="38" t="e">
        <f t="shared" ca="1" si="57"/>
        <v>#NAME?</v>
      </c>
      <c r="BD282" s="38" t="e">
        <f t="shared" ca="1" si="58"/>
        <v>#NAME?</v>
      </c>
      <c r="BE282" s="35" t="e">
        <f t="shared" ca="1" si="59"/>
        <v>#NAME?</v>
      </c>
      <c r="BF282" s="36" t="e">
        <f t="shared" ca="1" si="60"/>
        <v>#NAME?</v>
      </c>
      <c r="BG282" s="36" t="e">
        <f t="shared" ca="1" si="61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4.5" x14ac:dyDescent="0.35">
      <c r="A283" s="19" t="str">
        <f t="shared" si="38"/>
        <v/>
      </c>
      <c r="B283" s="45"/>
      <c r="C283" s="19"/>
      <c r="D283" s="19"/>
      <c r="E283" s="19"/>
      <c r="F283" s="19"/>
      <c r="G283" s="19"/>
      <c r="H283" s="19" t="str">
        <f t="shared" si="39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40"/>
        <v/>
      </c>
      <c r="Z283" s="28"/>
      <c r="AA283" s="28"/>
      <c r="AB283" s="19" t="str">
        <f t="shared" si="41"/>
        <v/>
      </c>
      <c r="AC283" s="19"/>
      <c r="AD283" s="28"/>
      <c r="AE283" s="28"/>
      <c r="AF283" s="28" t="str">
        <f t="shared" si="42"/>
        <v/>
      </c>
      <c r="AG283" s="28"/>
      <c r="AH283" s="31"/>
      <c r="AI283" s="31" t="str">
        <f t="shared" si="43"/>
        <v/>
      </c>
      <c r="AJ283" s="32" t="str">
        <f t="array" ref="AJ283">IFERROR(INDEX('[1]Master Price'!$E:$E,MATCH(D283,'[1]Master Price'!$B:$B,0)),"0")</f>
        <v>0</v>
      </c>
      <c r="AK283" s="32">
        <f t="shared" si="44"/>
        <v>0</v>
      </c>
      <c r="AL283" s="33" t="str">
        <f t="shared" si="36"/>
        <v>0-day</v>
      </c>
      <c r="AM283" s="33"/>
      <c r="AN283" s="33" t="str">
        <f t="shared" si="37"/>
        <v>0-day</v>
      </c>
      <c r="AO283" s="33" t="str">
        <f t="shared" si="45"/>
        <v>0-day</v>
      </c>
      <c r="AP283" s="33" t="str">
        <f t="shared" si="46"/>
        <v>0-day</v>
      </c>
      <c r="AQ283" s="33" t="str">
        <f t="shared" si="47"/>
        <v>0-day</v>
      </c>
      <c r="AR283" s="49"/>
      <c r="AS283" s="34" t="str">
        <f t="shared" si="48"/>
        <v/>
      </c>
      <c r="AT283" s="35">
        <f t="shared" si="27"/>
        <v>0</v>
      </c>
      <c r="AU283" s="35" t="e">
        <f t="shared" ca="1" si="49"/>
        <v>#NAME?</v>
      </c>
      <c r="AV283" s="35" t="e">
        <f t="shared" ca="1" si="50"/>
        <v>#NAME?</v>
      </c>
      <c r="AW283" s="34" t="e">
        <f t="shared" ca="1" si="51"/>
        <v>#NAME?</v>
      </c>
      <c r="AX283" s="35" t="e">
        <f t="shared" ca="1" si="52"/>
        <v>#NAME?</v>
      </c>
      <c r="AY283" s="34" t="str">
        <f t="shared" si="53"/>
        <v/>
      </c>
      <c r="AZ283" s="36" t="e">
        <f t="shared" ca="1" si="54"/>
        <v>#NAME?</v>
      </c>
      <c r="BA283" s="35" t="e">
        <f t="shared" ca="1" si="55"/>
        <v>#NAME?</v>
      </c>
      <c r="BB283" s="37" t="e">
        <f t="shared" ca="1" si="56"/>
        <v>#NAME?</v>
      </c>
      <c r="BC283" s="38" t="e">
        <f t="shared" ca="1" si="57"/>
        <v>#NAME?</v>
      </c>
      <c r="BD283" s="38" t="e">
        <f t="shared" ca="1" si="58"/>
        <v>#NAME?</v>
      </c>
      <c r="BE283" s="35" t="e">
        <f t="shared" ca="1" si="59"/>
        <v>#NAME?</v>
      </c>
      <c r="BF283" s="36" t="e">
        <f t="shared" ca="1" si="60"/>
        <v>#NAME?</v>
      </c>
      <c r="BG283" s="36" t="e">
        <f t="shared" ca="1" si="61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4.5" x14ac:dyDescent="0.35">
      <c r="A284" s="19" t="str">
        <f t="shared" si="38"/>
        <v/>
      </c>
      <c r="B284" s="45"/>
      <c r="C284" s="19"/>
      <c r="D284" s="19"/>
      <c r="E284" s="19"/>
      <c r="F284" s="19"/>
      <c r="G284" s="19"/>
      <c r="H284" s="19" t="str">
        <f t="shared" si="39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40"/>
        <v/>
      </c>
      <c r="Z284" s="28"/>
      <c r="AA284" s="28"/>
      <c r="AB284" s="19" t="str">
        <f t="shared" si="41"/>
        <v/>
      </c>
      <c r="AC284" s="19"/>
      <c r="AD284" s="28"/>
      <c r="AE284" s="28"/>
      <c r="AF284" s="28" t="str">
        <f t="shared" si="42"/>
        <v/>
      </c>
      <c r="AG284" s="28"/>
      <c r="AH284" s="31"/>
      <c r="AI284" s="31" t="str">
        <f t="shared" si="43"/>
        <v/>
      </c>
      <c r="AJ284" s="32" t="str">
        <f t="array" ref="AJ284">IFERROR(INDEX('[1]Master Price'!$E:$E,MATCH(D284,'[1]Master Price'!$B:$B,0)),"0")</f>
        <v>0</v>
      </c>
      <c r="AK284" s="32">
        <f t="shared" si="44"/>
        <v>0</v>
      </c>
      <c r="AL284" s="33" t="str">
        <f t="shared" si="36"/>
        <v>0-day</v>
      </c>
      <c r="AM284" s="33"/>
      <c r="AN284" s="33" t="str">
        <f t="shared" si="37"/>
        <v>0-day</v>
      </c>
      <c r="AO284" s="33" t="str">
        <f t="shared" si="45"/>
        <v>0-day</v>
      </c>
      <c r="AP284" s="33" t="str">
        <f t="shared" si="46"/>
        <v>0-day</v>
      </c>
      <c r="AQ284" s="33" t="str">
        <f t="shared" si="47"/>
        <v>0-day</v>
      </c>
      <c r="AR284" s="49"/>
      <c r="AS284" s="34" t="str">
        <f t="shared" si="48"/>
        <v/>
      </c>
      <c r="AT284" s="35">
        <f t="shared" si="27"/>
        <v>0</v>
      </c>
      <c r="AU284" s="35" t="e">
        <f t="shared" ca="1" si="49"/>
        <v>#NAME?</v>
      </c>
      <c r="AV284" s="35" t="e">
        <f t="shared" ca="1" si="50"/>
        <v>#NAME?</v>
      </c>
      <c r="AW284" s="34" t="e">
        <f t="shared" ca="1" si="51"/>
        <v>#NAME?</v>
      </c>
      <c r="AX284" s="35" t="e">
        <f t="shared" ca="1" si="52"/>
        <v>#NAME?</v>
      </c>
      <c r="AY284" s="34" t="str">
        <f t="shared" si="53"/>
        <v/>
      </c>
      <c r="AZ284" s="36" t="e">
        <f t="shared" ca="1" si="54"/>
        <v>#NAME?</v>
      </c>
      <c r="BA284" s="35" t="e">
        <f t="shared" ca="1" si="55"/>
        <v>#NAME?</v>
      </c>
      <c r="BB284" s="37" t="e">
        <f t="shared" ca="1" si="56"/>
        <v>#NAME?</v>
      </c>
      <c r="BC284" s="38" t="e">
        <f t="shared" ca="1" si="57"/>
        <v>#NAME?</v>
      </c>
      <c r="BD284" s="38" t="e">
        <f t="shared" ca="1" si="58"/>
        <v>#NAME?</v>
      </c>
      <c r="BE284" s="35" t="e">
        <f t="shared" ca="1" si="59"/>
        <v>#NAME?</v>
      </c>
      <c r="BF284" s="36" t="e">
        <f t="shared" ca="1" si="60"/>
        <v>#NAME?</v>
      </c>
      <c r="BG284" s="36" t="e">
        <f t="shared" ca="1" si="61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4.5" x14ac:dyDescent="0.35">
      <c r="A285" s="19" t="str">
        <f t="shared" si="38"/>
        <v/>
      </c>
      <c r="B285" s="45"/>
      <c r="C285" s="19"/>
      <c r="D285" s="19"/>
      <c r="E285" s="19"/>
      <c r="F285" s="19"/>
      <c r="G285" s="19"/>
      <c r="H285" s="19" t="str">
        <f t="shared" si="39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40"/>
        <v/>
      </c>
      <c r="Z285" s="28"/>
      <c r="AA285" s="28"/>
      <c r="AB285" s="19" t="str">
        <f t="shared" si="41"/>
        <v/>
      </c>
      <c r="AC285" s="19"/>
      <c r="AD285" s="28"/>
      <c r="AE285" s="28"/>
      <c r="AF285" s="28" t="str">
        <f t="shared" si="42"/>
        <v/>
      </c>
      <c r="AG285" s="28"/>
      <c r="AH285" s="31"/>
      <c r="AI285" s="31" t="str">
        <f t="shared" si="43"/>
        <v/>
      </c>
      <c r="AJ285" s="32" t="str">
        <f t="array" ref="AJ285">IFERROR(INDEX('[1]Master Price'!$E:$E,MATCH(D285,'[1]Master Price'!$B:$B,0)),"0")</f>
        <v>0</v>
      </c>
      <c r="AK285" s="32">
        <f t="shared" si="44"/>
        <v>0</v>
      </c>
      <c r="AL285" s="33" t="str">
        <f t="shared" si="36"/>
        <v>0-day</v>
      </c>
      <c r="AM285" s="33"/>
      <c r="AN285" s="33" t="str">
        <f t="shared" si="37"/>
        <v>0-day</v>
      </c>
      <c r="AO285" s="33" t="str">
        <f t="shared" si="45"/>
        <v>0-day</v>
      </c>
      <c r="AP285" s="33" t="str">
        <f t="shared" si="46"/>
        <v>0-day</v>
      </c>
      <c r="AQ285" s="33" t="str">
        <f t="shared" si="47"/>
        <v>0-day</v>
      </c>
      <c r="AR285" s="49"/>
      <c r="AS285" s="34" t="str">
        <f t="shared" si="48"/>
        <v/>
      </c>
      <c r="AT285" s="35">
        <f t="shared" si="27"/>
        <v>0</v>
      </c>
      <c r="AU285" s="35" t="e">
        <f t="shared" ca="1" si="49"/>
        <v>#NAME?</v>
      </c>
      <c r="AV285" s="35" t="e">
        <f t="shared" ca="1" si="50"/>
        <v>#NAME?</v>
      </c>
      <c r="AW285" s="34" t="e">
        <f t="shared" ca="1" si="51"/>
        <v>#NAME?</v>
      </c>
      <c r="AX285" s="35" t="e">
        <f t="shared" ca="1" si="52"/>
        <v>#NAME?</v>
      </c>
      <c r="AY285" s="34" t="str">
        <f t="shared" si="53"/>
        <v/>
      </c>
      <c r="AZ285" s="36" t="e">
        <f t="shared" ca="1" si="54"/>
        <v>#NAME?</v>
      </c>
      <c r="BA285" s="35" t="e">
        <f t="shared" ca="1" si="55"/>
        <v>#NAME?</v>
      </c>
      <c r="BB285" s="37" t="e">
        <f t="shared" ca="1" si="56"/>
        <v>#NAME?</v>
      </c>
      <c r="BC285" s="38" t="e">
        <f t="shared" ca="1" si="57"/>
        <v>#NAME?</v>
      </c>
      <c r="BD285" s="38" t="e">
        <f t="shared" ca="1" si="58"/>
        <v>#NAME?</v>
      </c>
      <c r="BE285" s="35" t="e">
        <f t="shared" ca="1" si="59"/>
        <v>#NAME?</v>
      </c>
      <c r="BF285" s="36" t="e">
        <f t="shared" ca="1" si="60"/>
        <v>#NAME?</v>
      </c>
      <c r="BG285" s="36" t="e">
        <f t="shared" ca="1" si="61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4.5" x14ac:dyDescent="0.35">
      <c r="A286" s="19" t="str">
        <f t="shared" si="38"/>
        <v/>
      </c>
      <c r="B286" s="45"/>
      <c r="C286" s="19"/>
      <c r="D286" s="19"/>
      <c r="E286" s="19"/>
      <c r="F286" s="19"/>
      <c r="G286" s="19"/>
      <c r="H286" s="19" t="str">
        <f t="shared" si="39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40"/>
        <v/>
      </c>
      <c r="Z286" s="28"/>
      <c r="AA286" s="28"/>
      <c r="AB286" s="19" t="str">
        <f t="shared" si="41"/>
        <v/>
      </c>
      <c r="AC286" s="19"/>
      <c r="AD286" s="28"/>
      <c r="AE286" s="28"/>
      <c r="AF286" s="28" t="str">
        <f t="shared" si="42"/>
        <v/>
      </c>
      <c r="AG286" s="28"/>
      <c r="AH286" s="31"/>
      <c r="AI286" s="31" t="str">
        <f t="shared" si="43"/>
        <v/>
      </c>
      <c r="AJ286" s="32" t="str">
        <f t="array" ref="AJ286">IFERROR(INDEX('[1]Master Price'!$E:$E,MATCH(D286,'[1]Master Price'!$B:$B,0)),"0")</f>
        <v>0</v>
      </c>
      <c r="AK286" s="32">
        <f t="shared" si="44"/>
        <v>0</v>
      </c>
      <c r="AL286" s="33" t="str">
        <f t="shared" si="36"/>
        <v>0-day</v>
      </c>
      <c r="AM286" s="33"/>
      <c r="AN286" s="33" t="str">
        <f t="shared" si="37"/>
        <v>0-day</v>
      </c>
      <c r="AO286" s="33" t="str">
        <f t="shared" si="45"/>
        <v>0-day</v>
      </c>
      <c r="AP286" s="33" t="str">
        <f t="shared" si="46"/>
        <v>0-day</v>
      </c>
      <c r="AQ286" s="33" t="str">
        <f t="shared" si="47"/>
        <v>0-day</v>
      </c>
      <c r="AR286" s="49"/>
      <c r="AS286" s="34" t="str">
        <f t="shared" si="48"/>
        <v/>
      </c>
      <c r="AT286" s="35">
        <f t="shared" si="27"/>
        <v>0</v>
      </c>
      <c r="AU286" s="35" t="e">
        <f t="shared" ca="1" si="49"/>
        <v>#NAME?</v>
      </c>
      <c r="AV286" s="35" t="e">
        <f t="shared" ca="1" si="50"/>
        <v>#NAME?</v>
      </c>
      <c r="AW286" s="34" t="e">
        <f t="shared" ca="1" si="51"/>
        <v>#NAME?</v>
      </c>
      <c r="AX286" s="35" t="e">
        <f t="shared" ca="1" si="52"/>
        <v>#NAME?</v>
      </c>
      <c r="AY286" s="34" t="str">
        <f t="shared" si="53"/>
        <v/>
      </c>
      <c r="AZ286" s="36" t="e">
        <f t="shared" ca="1" si="54"/>
        <v>#NAME?</v>
      </c>
      <c r="BA286" s="35" t="e">
        <f t="shared" ca="1" si="55"/>
        <v>#NAME?</v>
      </c>
      <c r="BB286" s="37" t="e">
        <f t="shared" ca="1" si="56"/>
        <v>#NAME?</v>
      </c>
      <c r="BC286" s="38" t="e">
        <f t="shared" ca="1" si="57"/>
        <v>#NAME?</v>
      </c>
      <c r="BD286" s="38" t="e">
        <f t="shared" ca="1" si="58"/>
        <v>#NAME?</v>
      </c>
      <c r="BE286" s="35" t="e">
        <f t="shared" ca="1" si="59"/>
        <v>#NAME?</v>
      </c>
      <c r="BF286" s="36" t="e">
        <f t="shared" ca="1" si="60"/>
        <v>#NAME?</v>
      </c>
      <c r="BG286" s="36" t="e">
        <f t="shared" ca="1" si="61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4.5" x14ac:dyDescent="0.35">
      <c r="A287" s="19" t="str">
        <f t="shared" si="38"/>
        <v/>
      </c>
      <c r="B287" s="45"/>
      <c r="C287" s="19"/>
      <c r="D287" s="19"/>
      <c r="E287" s="19"/>
      <c r="F287" s="19"/>
      <c r="G287" s="19"/>
      <c r="H287" s="19" t="str">
        <f t="shared" si="39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40"/>
        <v/>
      </c>
      <c r="Z287" s="28"/>
      <c r="AA287" s="28"/>
      <c r="AB287" s="19" t="str">
        <f t="shared" si="41"/>
        <v/>
      </c>
      <c r="AC287" s="19"/>
      <c r="AD287" s="28"/>
      <c r="AE287" s="28"/>
      <c r="AF287" s="28" t="str">
        <f t="shared" si="42"/>
        <v/>
      </c>
      <c r="AG287" s="28"/>
      <c r="AH287" s="31"/>
      <c r="AI287" s="31" t="str">
        <f t="shared" si="43"/>
        <v/>
      </c>
      <c r="AJ287" s="32" t="str">
        <f t="array" ref="AJ287">IFERROR(INDEX('[1]Master Price'!$E:$E,MATCH(D287,'[1]Master Price'!$B:$B,0)),"0")</f>
        <v>0</v>
      </c>
      <c r="AK287" s="32">
        <f t="shared" si="44"/>
        <v>0</v>
      </c>
      <c r="AL287" s="33" t="str">
        <f t="shared" si="36"/>
        <v>0-day</v>
      </c>
      <c r="AM287" s="33"/>
      <c r="AN287" s="33" t="str">
        <f t="shared" si="37"/>
        <v>0-day</v>
      </c>
      <c r="AO287" s="33" t="str">
        <f t="shared" si="45"/>
        <v>0-day</v>
      </c>
      <c r="AP287" s="33" t="str">
        <f t="shared" si="46"/>
        <v>0-day</v>
      </c>
      <c r="AQ287" s="33" t="str">
        <f t="shared" si="47"/>
        <v>0-day</v>
      </c>
      <c r="AR287" s="49"/>
      <c r="AS287" s="34" t="str">
        <f t="shared" si="48"/>
        <v/>
      </c>
      <c r="AT287" s="35">
        <f t="shared" si="27"/>
        <v>0</v>
      </c>
      <c r="AU287" s="35" t="e">
        <f t="shared" ca="1" si="49"/>
        <v>#NAME?</v>
      </c>
      <c r="AV287" s="35" t="e">
        <f t="shared" ca="1" si="50"/>
        <v>#NAME?</v>
      </c>
      <c r="AW287" s="34" t="e">
        <f t="shared" ca="1" si="51"/>
        <v>#NAME?</v>
      </c>
      <c r="AX287" s="35" t="e">
        <f t="shared" ca="1" si="52"/>
        <v>#NAME?</v>
      </c>
      <c r="AY287" s="34" t="str">
        <f t="shared" si="53"/>
        <v/>
      </c>
      <c r="AZ287" s="36" t="e">
        <f t="shared" ca="1" si="54"/>
        <v>#NAME?</v>
      </c>
      <c r="BA287" s="35" t="e">
        <f t="shared" ca="1" si="55"/>
        <v>#NAME?</v>
      </c>
      <c r="BB287" s="37" t="e">
        <f t="shared" ca="1" si="56"/>
        <v>#NAME?</v>
      </c>
      <c r="BC287" s="38" t="e">
        <f t="shared" ca="1" si="57"/>
        <v>#NAME?</v>
      </c>
      <c r="BD287" s="38" t="e">
        <f t="shared" ca="1" si="58"/>
        <v>#NAME?</v>
      </c>
      <c r="BE287" s="35" t="e">
        <f t="shared" ca="1" si="59"/>
        <v>#NAME?</v>
      </c>
      <c r="BF287" s="36" t="e">
        <f t="shared" ca="1" si="60"/>
        <v>#NAME?</v>
      </c>
      <c r="BG287" s="36" t="e">
        <f t="shared" ca="1" si="61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4.5" x14ac:dyDescent="0.35">
      <c r="A288" s="19" t="str">
        <f t="shared" si="38"/>
        <v/>
      </c>
      <c r="B288" s="45"/>
      <c r="C288" s="19"/>
      <c r="D288" s="19"/>
      <c r="E288" s="19"/>
      <c r="F288" s="19"/>
      <c r="G288" s="19"/>
      <c r="H288" s="19" t="str">
        <f t="shared" si="39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40"/>
        <v/>
      </c>
      <c r="Z288" s="28"/>
      <c r="AA288" s="28"/>
      <c r="AB288" s="19" t="str">
        <f t="shared" si="41"/>
        <v/>
      </c>
      <c r="AC288" s="19"/>
      <c r="AD288" s="28"/>
      <c r="AE288" s="28"/>
      <c r="AF288" s="28" t="str">
        <f t="shared" si="42"/>
        <v/>
      </c>
      <c r="AG288" s="28"/>
      <c r="AH288" s="31"/>
      <c r="AI288" s="31" t="str">
        <f t="shared" si="43"/>
        <v/>
      </c>
      <c r="AJ288" s="32" t="str">
        <f t="array" ref="AJ288">IFERROR(INDEX('[1]Master Price'!$E:$E,MATCH(D288,'[1]Master Price'!$B:$B,0)),"0")</f>
        <v>0</v>
      </c>
      <c r="AK288" s="32">
        <f t="shared" si="44"/>
        <v>0</v>
      </c>
      <c r="AL288" s="33" t="str">
        <f t="shared" si="36"/>
        <v>0-day</v>
      </c>
      <c r="AM288" s="33"/>
      <c r="AN288" s="33" t="str">
        <f t="shared" si="37"/>
        <v>0-day</v>
      </c>
      <c r="AO288" s="33" t="str">
        <f t="shared" si="45"/>
        <v>0-day</v>
      </c>
      <c r="AP288" s="33" t="str">
        <f t="shared" si="46"/>
        <v>0-day</v>
      </c>
      <c r="AQ288" s="33" t="str">
        <f t="shared" si="47"/>
        <v>0-day</v>
      </c>
      <c r="AR288" s="49"/>
      <c r="AS288" s="34" t="str">
        <f t="shared" si="48"/>
        <v/>
      </c>
      <c r="AT288" s="35">
        <f t="shared" si="27"/>
        <v>0</v>
      </c>
      <c r="AU288" s="35" t="e">
        <f t="shared" ca="1" si="49"/>
        <v>#NAME?</v>
      </c>
      <c r="AV288" s="35" t="e">
        <f t="shared" ca="1" si="50"/>
        <v>#NAME?</v>
      </c>
      <c r="AW288" s="34" t="e">
        <f t="shared" ca="1" si="51"/>
        <v>#NAME?</v>
      </c>
      <c r="AX288" s="35" t="e">
        <f t="shared" ca="1" si="52"/>
        <v>#NAME?</v>
      </c>
      <c r="AY288" s="34" t="str">
        <f t="shared" si="53"/>
        <v/>
      </c>
      <c r="AZ288" s="36" t="e">
        <f t="shared" ca="1" si="54"/>
        <v>#NAME?</v>
      </c>
      <c r="BA288" s="35" t="e">
        <f t="shared" ca="1" si="55"/>
        <v>#NAME?</v>
      </c>
      <c r="BB288" s="37" t="e">
        <f t="shared" ca="1" si="56"/>
        <v>#NAME?</v>
      </c>
      <c r="BC288" s="38" t="e">
        <f t="shared" ca="1" si="57"/>
        <v>#NAME?</v>
      </c>
      <c r="BD288" s="38" t="e">
        <f t="shared" ca="1" si="58"/>
        <v>#NAME?</v>
      </c>
      <c r="BE288" s="35" t="e">
        <f t="shared" ca="1" si="59"/>
        <v>#NAME?</v>
      </c>
      <c r="BF288" s="36" t="e">
        <f t="shared" ca="1" si="60"/>
        <v>#NAME?</v>
      </c>
      <c r="BG288" s="36" t="e">
        <f t="shared" ca="1" si="61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4.5" x14ac:dyDescent="0.35">
      <c r="A289" s="19" t="str">
        <f t="shared" si="38"/>
        <v/>
      </c>
      <c r="B289" s="45"/>
      <c r="C289" s="19"/>
      <c r="D289" s="19"/>
      <c r="E289" s="19"/>
      <c r="F289" s="19"/>
      <c r="G289" s="19"/>
      <c r="H289" s="19" t="str">
        <f t="shared" si="39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40"/>
        <v/>
      </c>
      <c r="Z289" s="28"/>
      <c r="AA289" s="28"/>
      <c r="AB289" s="19" t="str">
        <f t="shared" si="41"/>
        <v/>
      </c>
      <c r="AC289" s="19"/>
      <c r="AD289" s="28"/>
      <c r="AE289" s="28"/>
      <c r="AF289" s="28" t="str">
        <f t="shared" si="42"/>
        <v/>
      </c>
      <c r="AG289" s="28"/>
      <c r="AH289" s="31"/>
      <c r="AI289" s="31" t="str">
        <f t="shared" si="43"/>
        <v/>
      </c>
      <c r="AJ289" s="32" t="str">
        <f t="array" ref="AJ289">IFERROR(INDEX('[1]Master Price'!$E:$E,MATCH(D289,'[1]Master Price'!$B:$B,0)),"0")</f>
        <v>0</v>
      </c>
      <c r="AK289" s="32">
        <f t="shared" si="44"/>
        <v>0</v>
      </c>
      <c r="AL289" s="33" t="str">
        <f t="shared" si="36"/>
        <v>0-day</v>
      </c>
      <c r="AM289" s="33"/>
      <c r="AN289" s="33" t="str">
        <f t="shared" si="37"/>
        <v>0-day</v>
      </c>
      <c r="AO289" s="33" t="str">
        <f t="shared" si="45"/>
        <v>0-day</v>
      </c>
      <c r="AP289" s="33" t="str">
        <f t="shared" si="46"/>
        <v>0-day</v>
      </c>
      <c r="AQ289" s="33" t="str">
        <f t="shared" si="47"/>
        <v>0-day</v>
      </c>
      <c r="AR289" s="49"/>
      <c r="AS289" s="34" t="str">
        <f t="shared" si="48"/>
        <v/>
      </c>
      <c r="AT289" s="35">
        <f t="shared" si="27"/>
        <v>0</v>
      </c>
      <c r="AU289" s="35" t="e">
        <f t="shared" ca="1" si="49"/>
        <v>#NAME?</v>
      </c>
      <c r="AV289" s="35" t="e">
        <f t="shared" ca="1" si="50"/>
        <v>#NAME?</v>
      </c>
      <c r="AW289" s="34" t="e">
        <f t="shared" ca="1" si="51"/>
        <v>#NAME?</v>
      </c>
      <c r="AX289" s="35" t="e">
        <f t="shared" ca="1" si="52"/>
        <v>#NAME?</v>
      </c>
      <c r="AY289" s="34" t="str">
        <f t="shared" si="53"/>
        <v/>
      </c>
      <c r="AZ289" s="36" t="e">
        <f t="shared" ca="1" si="54"/>
        <v>#NAME?</v>
      </c>
      <c r="BA289" s="35" t="e">
        <f t="shared" ca="1" si="55"/>
        <v>#NAME?</v>
      </c>
      <c r="BB289" s="37" t="e">
        <f t="shared" ca="1" si="56"/>
        <v>#NAME?</v>
      </c>
      <c r="BC289" s="38" t="e">
        <f t="shared" ca="1" si="57"/>
        <v>#NAME?</v>
      </c>
      <c r="BD289" s="38" t="e">
        <f t="shared" ca="1" si="58"/>
        <v>#NAME?</v>
      </c>
      <c r="BE289" s="35" t="e">
        <f t="shared" ca="1" si="59"/>
        <v>#NAME?</v>
      </c>
      <c r="BF289" s="36" t="e">
        <f t="shared" ca="1" si="60"/>
        <v>#NAME?</v>
      </c>
      <c r="BG289" s="36" t="e">
        <f t="shared" ca="1" si="61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4.5" x14ac:dyDescent="0.35">
      <c r="A290" s="19" t="str">
        <f t="shared" si="38"/>
        <v/>
      </c>
      <c r="B290" s="45"/>
      <c r="C290" s="19"/>
      <c r="D290" s="19"/>
      <c r="E290" s="19"/>
      <c r="F290" s="19"/>
      <c r="G290" s="19"/>
      <c r="H290" s="19" t="str">
        <f t="shared" si="39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40"/>
        <v/>
      </c>
      <c r="Z290" s="28"/>
      <c r="AA290" s="28"/>
      <c r="AB290" s="19" t="str">
        <f t="shared" si="41"/>
        <v/>
      </c>
      <c r="AC290" s="19"/>
      <c r="AD290" s="28"/>
      <c r="AE290" s="28"/>
      <c r="AF290" s="28" t="str">
        <f t="shared" si="42"/>
        <v/>
      </c>
      <c r="AG290" s="28"/>
      <c r="AH290" s="31"/>
      <c r="AI290" s="31" t="str">
        <f t="shared" si="43"/>
        <v/>
      </c>
      <c r="AJ290" s="32" t="str">
        <f t="array" ref="AJ290">IFERROR(INDEX('[1]Master Price'!$E:$E,MATCH(D290,'[1]Master Price'!$B:$B,0)),"0")</f>
        <v>0</v>
      </c>
      <c r="AK290" s="32">
        <f t="shared" si="44"/>
        <v>0</v>
      </c>
      <c r="AL290" s="33" t="str">
        <f t="shared" si="36"/>
        <v>0-day</v>
      </c>
      <c r="AM290" s="33"/>
      <c r="AN290" s="33" t="str">
        <f t="shared" si="37"/>
        <v>0-day</v>
      </c>
      <c r="AO290" s="33" t="str">
        <f t="shared" si="45"/>
        <v>0-day</v>
      </c>
      <c r="AP290" s="33" t="str">
        <f t="shared" si="46"/>
        <v>0-day</v>
      </c>
      <c r="AQ290" s="33" t="str">
        <f t="shared" si="47"/>
        <v>0-day</v>
      </c>
      <c r="AR290" s="49"/>
      <c r="AS290" s="34" t="str">
        <f t="shared" si="48"/>
        <v/>
      </c>
      <c r="AT290" s="35">
        <f t="shared" si="27"/>
        <v>0</v>
      </c>
      <c r="AU290" s="35" t="e">
        <f t="shared" ca="1" si="49"/>
        <v>#NAME?</v>
      </c>
      <c r="AV290" s="35" t="e">
        <f t="shared" ca="1" si="50"/>
        <v>#NAME?</v>
      </c>
      <c r="AW290" s="34" t="e">
        <f t="shared" ca="1" si="51"/>
        <v>#NAME?</v>
      </c>
      <c r="AX290" s="35" t="e">
        <f t="shared" ca="1" si="52"/>
        <v>#NAME?</v>
      </c>
      <c r="AY290" s="34" t="str">
        <f t="shared" si="53"/>
        <v/>
      </c>
      <c r="AZ290" s="36" t="e">
        <f t="shared" ca="1" si="54"/>
        <v>#NAME?</v>
      </c>
      <c r="BA290" s="35" t="e">
        <f t="shared" ca="1" si="55"/>
        <v>#NAME?</v>
      </c>
      <c r="BB290" s="37" t="e">
        <f t="shared" ca="1" si="56"/>
        <v>#NAME?</v>
      </c>
      <c r="BC290" s="38" t="e">
        <f t="shared" ca="1" si="57"/>
        <v>#NAME?</v>
      </c>
      <c r="BD290" s="38" t="e">
        <f t="shared" ca="1" si="58"/>
        <v>#NAME?</v>
      </c>
      <c r="BE290" s="35" t="e">
        <f t="shared" ca="1" si="59"/>
        <v>#NAME?</v>
      </c>
      <c r="BF290" s="36" t="e">
        <f t="shared" ca="1" si="60"/>
        <v>#NAME?</v>
      </c>
      <c r="BG290" s="36" t="e">
        <f t="shared" ca="1" si="61"/>
        <v>#NAME?</v>
      </c>
      <c r="BH290" s="7"/>
      <c r="BI290" s="7"/>
      <c r="BJ290" s="7"/>
      <c r="BK290" s="7"/>
      <c r="BL290" s="7"/>
      <c r="BM290" s="7"/>
      <c r="BN290" s="8"/>
      <c r="BO290" s="8"/>
    </row>
    <row r="291" spans="1:67" ht="14.5" x14ac:dyDescent="0.35">
      <c r="A291" s="19" t="str">
        <f t="shared" si="38"/>
        <v/>
      </c>
      <c r="B291" s="45"/>
      <c r="C291" s="19"/>
      <c r="D291" s="19"/>
      <c r="E291" s="19"/>
      <c r="F291" s="19"/>
      <c r="G291" s="19"/>
      <c r="H291" s="19" t="str">
        <f t="shared" si="39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40"/>
        <v/>
      </c>
      <c r="Z291" s="28"/>
      <c r="AA291" s="28"/>
      <c r="AB291" s="19" t="str">
        <f t="shared" si="41"/>
        <v/>
      </c>
      <c r="AC291" s="19"/>
      <c r="AD291" s="28"/>
      <c r="AE291" s="28"/>
      <c r="AF291" s="28" t="str">
        <f t="shared" si="42"/>
        <v/>
      </c>
      <c r="AG291" s="28"/>
      <c r="AH291" s="31"/>
      <c r="AI291" s="31" t="str">
        <f t="shared" si="43"/>
        <v/>
      </c>
      <c r="AJ291" s="32" t="str">
        <f t="array" ref="AJ291">IFERROR(INDEX('[1]Master Price'!$E:$E,MATCH(D291,'[1]Master Price'!$B:$B,0)),"0")</f>
        <v>0</v>
      </c>
      <c r="AK291" s="32">
        <f t="shared" si="44"/>
        <v>0</v>
      </c>
      <c r="AL291" s="33" t="str">
        <f t="shared" si="36"/>
        <v>0-day</v>
      </c>
      <c r="AM291" s="33"/>
      <c r="AN291" s="33" t="str">
        <f t="shared" si="37"/>
        <v>0-day</v>
      </c>
      <c r="AO291" s="33" t="str">
        <f t="shared" si="45"/>
        <v>0-day</v>
      </c>
      <c r="AP291" s="33" t="str">
        <f t="shared" si="46"/>
        <v>0-day</v>
      </c>
      <c r="AQ291" s="33" t="str">
        <f t="shared" si="47"/>
        <v>0-day</v>
      </c>
      <c r="AR291" s="49"/>
      <c r="AS291" s="34" t="str">
        <f t="shared" si="48"/>
        <v/>
      </c>
      <c r="AT291" s="35">
        <f t="shared" si="27"/>
        <v>0</v>
      </c>
      <c r="AU291" s="35" t="e">
        <f t="shared" ca="1" si="49"/>
        <v>#NAME?</v>
      </c>
      <c r="AV291" s="35" t="e">
        <f t="shared" ca="1" si="50"/>
        <v>#NAME?</v>
      </c>
      <c r="AW291" s="34" t="e">
        <f t="shared" ca="1" si="51"/>
        <v>#NAME?</v>
      </c>
      <c r="AX291" s="35" t="e">
        <f t="shared" ca="1" si="52"/>
        <v>#NAME?</v>
      </c>
      <c r="AY291" s="34" t="str">
        <f t="shared" si="53"/>
        <v/>
      </c>
      <c r="AZ291" s="36" t="e">
        <f t="shared" ca="1" si="54"/>
        <v>#NAME?</v>
      </c>
      <c r="BA291" s="35" t="e">
        <f t="shared" ca="1" si="55"/>
        <v>#NAME?</v>
      </c>
      <c r="BB291" s="37" t="e">
        <f t="shared" ca="1" si="56"/>
        <v>#NAME?</v>
      </c>
      <c r="BC291" s="38" t="e">
        <f t="shared" ca="1" si="57"/>
        <v>#NAME?</v>
      </c>
      <c r="BD291" s="38" t="e">
        <f t="shared" ca="1" si="58"/>
        <v>#NAME?</v>
      </c>
      <c r="BE291" s="35" t="e">
        <f t="shared" ca="1" si="59"/>
        <v>#NAME?</v>
      </c>
      <c r="BF291" s="36" t="e">
        <f t="shared" ca="1" si="60"/>
        <v>#NAME?</v>
      </c>
      <c r="BG291" s="36" t="e">
        <f t="shared" ca="1" si="61"/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4.5" x14ac:dyDescent="0.35">
      <c r="A292" s="19" t="str">
        <f t="shared" si="38"/>
        <v/>
      </c>
      <c r="B292" s="45"/>
      <c r="C292" s="19"/>
      <c r="D292" s="19"/>
      <c r="E292" s="19"/>
      <c r="F292" s="19"/>
      <c r="G292" s="19"/>
      <c r="H292" s="19" t="str">
        <f t="shared" si="39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40"/>
        <v/>
      </c>
      <c r="Z292" s="28"/>
      <c r="AA292" s="28"/>
      <c r="AB292" s="19" t="str">
        <f t="shared" si="41"/>
        <v/>
      </c>
      <c r="AC292" s="19"/>
      <c r="AD292" s="28"/>
      <c r="AE292" s="28"/>
      <c r="AF292" s="28" t="str">
        <f t="shared" si="42"/>
        <v/>
      </c>
      <c r="AG292" s="28"/>
      <c r="AH292" s="31"/>
      <c r="AI292" s="31" t="str">
        <f t="shared" si="43"/>
        <v/>
      </c>
      <c r="AJ292" s="32" t="str">
        <f t="array" ref="AJ292">IFERROR(INDEX('[1]Master Price'!$E:$E,MATCH(D292,'[1]Master Price'!$B:$B,0)),"0")</f>
        <v>0</v>
      </c>
      <c r="AK292" s="32">
        <f t="shared" si="44"/>
        <v>0</v>
      </c>
      <c r="AL292" s="33" t="str">
        <f t="shared" si="36"/>
        <v>0-day</v>
      </c>
      <c r="AM292" s="33"/>
      <c r="AN292" s="33" t="str">
        <f t="shared" si="37"/>
        <v>0-day</v>
      </c>
      <c r="AO292" s="33" t="str">
        <f t="shared" si="45"/>
        <v>0-day</v>
      </c>
      <c r="AP292" s="33" t="str">
        <f t="shared" si="46"/>
        <v>0-day</v>
      </c>
      <c r="AQ292" s="33" t="str">
        <f t="shared" si="47"/>
        <v>0-day</v>
      </c>
      <c r="AR292" s="49"/>
      <c r="AS292" s="34" t="str">
        <f t="shared" si="48"/>
        <v/>
      </c>
      <c r="AT292" s="35">
        <f t="shared" si="27"/>
        <v>0</v>
      </c>
      <c r="AU292" s="35" t="e">
        <f t="shared" ca="1" si="49"/>
        <v>#NAME?</v>
      </c>
      <c r="AV292" s="35" t="e">
        <f t="shared" ca="1" si="50"/>
        <v>#NAME?</v>
      </c>
      <c r="AW292" s="34" t="e">
        <f t="shared" ca="1" si="51"/>
        <v>#NAME?</v>
      </c>
      <c r="AX292" s="35" t="e">
        <f t="shared" ca="1" si="52"/>
        <v>#NAME?</v>
      </c>
      <c r="AY292" s="34" t="str">
        <f t="shared" si="53"/>
        <v/>
      </c>
      <c r="AZ292" s="36" t="e">
        <f t="shared" ca="1" si="54"/>
        <v>#NAME?</v>
      </c>
      <c r="BA292" s="35" t="e">
        <f t="shared" ca="1" si="55"/>
        <v>#NAME?</v>
      </c>
      <c r="BB292" s="37" t="e">
        <f t="shared" ca="1" si="56"/>
        <v>#NAME?</v>
      </c>
      <c r="BC292" s="38" t="e">
        <f t="shared" ca="1" si="57"/>
        <v>#NAME?</v>
      </c>
      <c r="BD292" s="38" t="e">
        <f t="shared" ca="1" si="58"/>
        <v>#NAME?</v>
      </c>
      <c r="BE292" s="35" t="e">
        <f t="shared" ca="1" si="59"/>
        <v>#NAME?</v>
      </c>
      <c r="BF292" s="36" t="e">
        <f t="shared" ca="1" si="60"/>
        <v>#NAME?</v>
      </c>
      <c r="BG292" s="36" t="e">
        <f t="shared" ca="1" si="61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4.5" x14ac:dyDescent="0.35">
      <c r="A293" s="19" t="str">
        <f t="shared" si="38"/>
        <v/>
      </c>
      <c r="B293" s="45"/>
      <c r="C293" s="19"/>
      <c r="D293" s="19"/>
      <c r="E293" s="19"/>
      <c r="F293" s="19"/>
      <c r="G293" s="19"/>
      <c r="H293" s="19" t="str">
        <f t="shared" si="39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40"/>
        <v/>
      </c>
      <c r="Z293" s="28"/>
      <c r="AA293" s="28"/>
      <c r="AB293" s="19" t="str">
        <f t="shared" si="41"/>
        <v/>
      </c>
      <c r="AC293" s="19"/>
      <c r="AD293" s="28"/>
      <c r="AE293" s="28"/>
      <c r="AF293" s="28" t="str">
        <f t="shared" si="42"/>
        <v/>
      </c>
      <c r="AG293" s="28"/>
      <c r="AH293" s="31"/>
      <c r="AI293" s="31" t="str">
        <f t="shared" si="43"/>
        <v/>
      </c>
      <c r="AJ293" s="32" t="str">
        <f t="array" ref="AJ293">IFERROR(INDEX('[1]Master Price'!$E:$E,MATCH(D293,'[1]Master Price'!$B:$B,0)),"0")</f>
        <v>0</v>
      </c>
      <c r="AK293" s="32">
        <f t="shared" si="44"/>
        <v>0</v>
      </c>
      <c r="AL293" s="33" t="str">
        <f t="shared" si="36"/>
        <v>0-day</v>
      </c>
      <c r="AM293" s="33"/>
      <c r="AN293" s="33" t="str">
        <f t="shared" si="37"/>
        <v>0-day</v>
      </c>
      <c r="AO293" s="33" t="str">
        <f t="shared" si="45"/>
        <v>0-day</v>
      </c>
      <c r="AP293" s="33" t="str">
        <f t="shared" si="46"/>
        <v>0-day</v>
      </c>
      <c r="AQ293" s="33" t="str">
        <f t="shared" si="47"/>
        <v>0-day</v>
      </c>
      <c r="AR293" s="49"/>
      <c r="AS293" s="34" t="str">
        <f t="shared" si="48"/>
        <v/>
      </c>
      <c r="AT293" s="35">
        <f t="shared" si="27"/>
        <v>0</v>
      </c>
      <c r="AU293" s="35" t="e">
        <f t="shared" ca="1" si="49"/>
        <v>#NAME?</v>
      </c>
      <c r="AV293" s="35" t="e">
        <f t="shared" ca="1" si="50"/>
        <v>#NAME?</v>
      </c>
      <c r="AW293" s="34" t="e">
        <f t="shared" ca="1" si="51"/>
        <v>#NAME?</v>
      </c>
      <c r="AX293" s="35" t="e">
        <f t="shared" ca="1" si="52"/>
        <v>#NAME?</v>
      </c>
      <c r="AY293" s="34" t="str">
        <f t="shared" si="53"/>
        <v/>
      </c>
      <c r="AZ293" s="36" t="e">
        <f t="shared" ca="1" si="54"/>
        <v>#NAME?</v>
      </c>
      <c r="BA293" s="35" t="e">
        <f t="shared" ca="1" si="55"/>
        <v>#NAME?</v>
      </c>
      <c r="BB293" s="37" t="e">
        <f t="shared" ca="1" si="56"/>
        <v>#NAME?</v>
      </c>
      <c r="BC293" s="38" t="e">
        <f t="shared" ca="1" si="57"/>
        <v>#NAME?</v>
      </c>
      <c r="BD293" s="38" t="e">
        <f t="shared" ca="1" si="58"/>
        <v>#NAME?</v>
      </c>
      <c r="BE293" s="35" t="e">
        <f t="shared" ca="1" si="59"/>
        <v>#NAME?</v>
      </c>
      <c r="BF293" s="36" t="e">
        <f t="shared" ca="1" si="60"/>
        <v>#NAME?</v>
      </c>
      <c r="BG293" s="36" t="e">
        <f t="shared" ca="1" si="61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4.5" x14ac:dyDescent="0.35">
      <c r="A294" s="19" t="str">
        <f t="shared" si="38"/>
        <v/>
      </c>
      <c r="B294" s="45"/>
      <c r="C294" s="19"/>
      <c r="D294" s="19"/>
      <c r="E294" s="19"/>
      <c r="F294" s="19"/>
      <c r="G294" s="19"/>
      <c r="H294" s="19" t="str">
        <f t="shared" si="39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40"/>
        <v/>
      </c>
      <c r="Z294" s="28"/>
      <c r="AA294" s="28"/>
      <c r="AB294" s="19" t="str">
        <f t="shared" si="41"/>
        <v/>
      </c>
      <c r="AC294" s="19"/>
      <c r="AD294" s="28"/>
      <c r="AE294" s="28"/>
      <c r="AF294" s="28" t="str">
        <f t="shared" si="42"/>
        <v/>
      </c>
      <c r="AG294" s="28"/>
      <c r="AH294" s="31"/>
      <c r="AI294" s="31" t="str">
        <f t="shared" si="43"/>
        <v/>
      </c>
      <c r="AJ294" s="32" t="str">
        <f t="array" ref="AJ294">IFERROR(INDEX('[1]Master Price'!$E:$E,MATCH(D294,'[1]Master Price'!$B:$B,0)),"0")</f>
        <v>0</v>
      </c>
      <c r="AK294" s="32">
        <f t="shared" si="44"/>
        <v>0</v>
      </c>
      <c r="AL294" s="33" t="str">
        <f t="shared" si="36"/>
        <v>0-day</v>
      </c>
      <c r="AM294" s="33"/>
      <c r="AN294" s="33" t="str">
        <f t="shared" si="37"/>
        <v>0-day</v>
      </c>
      <c r="AO294" s="33" t="str">
        <f t="shared" si="45"/>
        <v>0-day</v>
      </c>
      <c r="AP294" s="33" t="str">
        <f t="shared" si="46"/>
        <v>0-day</v>
      </c>
      <c r="AQ294" s="33" t="str">
        <f t="shared" si="47"/>
        <v>0-day</v>
      </c>
      <c r="AR294" s="49"/>
      <c r="AS294" s="34" t="str">
        <f t="shared" si="48"/>
        <v/>
      </c>
      <c r="AT294" s="35">
        <f t="shared" si="27"/>
        <v>0</v>
      </c>
      <c r="AU294" s="35" t="e">
        <f t="shared" ca="1" si="49"/>
        <v>#NAME?</v>
      </c>
      <c r="AV294" s="35" t="e">
        <f t="shared" ca="1" si="50"/>
        <v>#NAME?</v>
      </c>
      <c r="AW294" s="34" t="e">
        <f t="shared" ca="1" si="51"/>
        <v>#NAME?</v>
      </c>
      <c r="AX294" s="35" t="e">
        <f t="shared" ca="1" si="52"/>
        <v>#NAME?</v>
      </c>
      <c r="AY294" s="34" t="str">
        <f t="shared" si="53"/>
        <v/>
      </c>
      <c r="AZ294" s="36" t="e">
        <f t="shared" ca="1" si="54"/>
        <v>#NAME?</v>
      </c>
      <c r="BA294" s="35" t="e">
        <f t="shared" ca="1" si="55"/>
        <v>#NAME?</v>
      </c>
      <c r="BB294" s="37" t="e">
        <f t="shared" ca="1" si="56"/>
        <v>#NAME?</v>
      </c>
      <c r="BC294" s="38" t="e">
        <f t="shared" ca="1" si="57"/>
        <v>#NAME?</v>
      </c>
      <c r="BD294" s="38" t="e">
        <f t="shared" ca="1" si="58"/>
        <v>#NAME?</v>
      </c>
      <c r="BE294" s="35" t="e">
        <f t="shared" ca="1" si="59"/>
        <v>#NAME?</v>
      </c>
      <c r="BF294" s="36" t="e">
        <f t="shared" ca="1" si="60"/>
        <v>#NAME?</v>
      </c>
      <c r="BG294" s="36" t="e">
        <f t="shared" ca="1" si="61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4.5" x14ac:dyDescent="0.35">
      <c r="A295" s="19" t="str">
        <f t="shared" si="38"/>
        <v/>
      </c>
      <c r="B295" s="45"/>
      <c r="C295" s="19"/>
      <c r="D295" s="19"/>
      <c r="E295" s="19"/>
      <c r="F295" s="19"/>
      <c r="G295" s="19"/>
      <c r="H295" s="19" t="str">
        <f t="shared" si="39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40"/>
        <v/>
      </c>
      <c r="Z295" s="28"/>
      <c r="AA295" s="28"/>
      <c r="AB295" s="19" t="str">
        <f t="shared" si="41"/>
        <v/>
      </c>
      <c r="AC295" s="19"/>
      <c r="AD295" s="28"/>
      <c r="AE295" s="28"/>
      <c r="AF295" s="28" t="str">
        <f t="shared" si="42"/>
        <v/>
      </c>
      <c r="AG295" s="28"/>
      <c r="AH295" s="31"/>
      <c r="AI295" s="31" t="str">
        <f t="shared" si="43"/>
        <v/>
      </c>
      <c r="AJ295" s="32" t="str">
        <f t="array" ref="AJ295">IFERROR(INDEX('[1]Master Price'!$E:$E,MATCH(D295,'[1]Master Price'!$B:$B,0)),"0")</f>
        <v>0</v>
      </c>
      <c r="AK295" s="32">
        <f t="shared" si="44"/>
        <v>0</v>
      </c>
      <c r="AL295" s="33" t="str">
        <f t="shared" si="36"/>
        <v>0-day</v>
      </c>
      <c r="AM295" s="33"/>
      <c r="AN295" s="33" t="str">
        <f t="shared" si="37"/>
        <v>0-day</v>
      </c>
      <c r="AO295" s="33" t="str">
        <f t="shared" si="45"/>
        <v>0-day</v>
      </c>
      <c r="AP295" s="33" t="str">
        <f t="shared" si="46"/>
        <v>0-day</v>
      </c>
      <c r="AQ295" s="33" t="str">
        <f t="shared" si="47"/>
        <v>0-day</v>
      </c>
      <c r="AR295" s="49"/>
      <c r="AS295" s="34" t="str">
        <f t="shared" si="48"/>
        <v/>
      </c>
      <c r="AT295" s="35">
        <f t="shared" si="27"/>
        <v>0</v>
      </c>
      <c r="AU295" s="35" t="e">
        <f t="shared" ca="1" si="49"/>
        <v>#NAME?</v>
      </c>
      <c r="AV295" s="35" t="e">
        <f t="shared" ca="1" si="50"/>
        <v>#NAME?</v>
      </c>
      <c r="AW295" s="34" t="e">
        <f t="shared" ca="1" si="51"/>
        <v>#NAME?</v>
      </c>
      <c r="AX295" s="35" t="e">
        <f t="shared" ca="1" si="52"/>
        <v>#NAME?</v>
      </c>
      <c r="AY295" s="34" t="str">
        <f t="shared" si="53"/>
        <v/>
      </c>
      <c r="AZ295" s="36" t="e">
        <f t="shared" ca="1" si="54"/>
        <v>#NAME?</v>
      </c>
      <c r="BA295" s="35" t="e">
        <f t="shared" ca="1" si="55"/>
        <v>#NAME?</v>
      </c>
      <c r="BB295" s="37" t="e">
        <f t="shared" ca="1" si="56"/>
        <v>#NAME?</v>
      </c>
      <c r="BC295" s="38" t="e">
        <f t="shared" ca="1" si="57"/>
        <v>#NAME?</v>
      </c>
      <c r="BD295" s="38" t="e">
        <f t="shared" ca="1" si="58"/>
        <v>#NAME?</v>
      </c>
      <c r="BE295" s="35" t="e">
        <f t="shared" ca="1" si="59"/>
        <v>#NAME?</v>
      </c>
      <c r="BF295" s="36" t="e">
        <f t="shared" ca="1" si="60"/>
        <v>#NAME?</v>
      </c>
      <c r="BG295" s="36" t="e">
        <f t="shared" ca="1" si="61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4.5" x14ac:dyDescent="0.35">
      <c r="A296" s="19" t="str">
        <f t="shared" si="38"/>
        <v/>
      </c>
      <c r="B296" s="45"/>
      <c r="C296" s="19"/>
      <c r="D296" s="19"/>
      <c r="E296" s="19"/>
      <c r="F296" s="19"/>
      <c r="G296" s="19"/>
      <c r="H296" s="19" t="str">
        <f t="shared" si="39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40"/>
        <v/>
      </c>
      <c r="Z296" s="28"/>
      <c r="AA296" s="28"/>
      <c r="AB296" s="19" t="str">
        <f t="shared" si="41"/>
        <v/>
      </c>
      <c r="AC296" s="19"/>
      <c r="AD296" s="28"/>
      <c r="AE296" s="28"/>
      <c r="AF296" s="28" t="str">
        <f t="shared" si="42"/>
        <v/>
      </c>
      <c r="AG296" s="28"/>
      <c r="AH296" s="31"/>
      <c r="AI296" s="31" t="str">
        <f t="shared" si="43"/>
        <v/>
      </c>
      <c r="AJ296" s="32" t="str">
        <f t="array" ref="AJ296">IFERROR(INDEX('[1]Master Price'!$E:$E,MATCH(D296,'[1]Master Price'!$B:$B,0)),"0")</f>
        <v>0</v>
      </c>
      <c r="AK296" s="32">
        <f t="shared" si="44"/>
        <v>0</v>
      </c>
      <c r="AL296" s="33" t="str">
        <f t="shared" si="36"/>
        <v>0-day</v>
      </c>
      <c r="AM296" s="33"/>
      <c r="AN296" s="33" t="str">
        <f t="shared" si="37"/>
        <v>0-day</v>
      </c>
      <c r="AO296" s="33" t="str">
        <f t="shared" si="45"/>
        <v>0-day</v>
      </c>
      <c r="AP296" s="33" t="str">
        <f t="shared" si="46"/>
        <v>0-day</v>
      </c>
      <c r="AQ296" s="33" t="str">
        <f t="shared" si="47"/>
        <v>0-day</v>
      </c>
      <c r="AR296" s="49"/>
      <c r="AS296" s="34" t="str">
        <f t="shared" si="48"/>
        <v/>
      </c>
      <c r="AT296" s="35">
        <f t="shared" si="27"/>
        <v>0</v>
      </c>
      <c r="AU296" s="35" t="e">
        <f t="shared" ca="1" si="49"/>
        <v>#NAME?</v>
      </c>
      <c r="AV296" s="35" t="e">
        <f t="shared" ca="1" si="50"/>
        <v>#NAME?</v>
      </c>
      <c r="AW296" s="34" t="e">
        <f t="shared" ca="1" si="51"/>
        <v>#NAME?</v>
      </c>
      <c r="AX296" s="35" t="e">
        <f t="shared" ca="1" si="52"/>
        <v>#NAME?</v>
      </c>
      <c r="AY296" s="34" t="str">
        <f t="shared" si="53"/>
        <v/>
      </c>
      <c r="AZ296" s="36" t="e">
        <f t="shared" ca="1" si="54"/>
        <v>#NAME?</v>
      </c>
      <c r="BA296" s="35" t="e">
        <f t="shared" ca="1" si="55"/>
        <v>#NAME?</v>
      </c>
      <c r="BB296" s="37" t="e">
        <f t="shared" ca="1" si="56"/>
        <v>#NAME?</v>
      </c>
      <c r="BC296" s="38" t="e">
        <f t="shared" ca="1" si="57"/>
        <v>#NAME?</v>
      </c>
      <c r="BD296" s="38" t="e">
        <f t="shared" ca="1" si="58"/>
        <v>#NAME?</v>
      </c>
      <c r="BE296" s="35" t="e">
        <f t="shared" ca="1" si="59"/>
        <v>#NAME?</v>
      </c>
      <c r="BF296" s="36" t="e">
        <f t="shared" ca="1" si="60"/>
        <v>#NAME?</v>
      </c>
      <c r="BG296" s="36" t="e">
        <f t="shared" ca="1" si="61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4.5" x14ac:dyDescent="0.35">
      <c r="A297" s="19" t="str">
        <f t="shared" si="38"/>
        <v/>
      </c>
      <c r="B297" s="45"/>
      <c r="C297" s="19"/>
      <c r="D297" s="19"/>
      <c r="E297" s="19"/>
      <c r="F297" s="19"/>
      <c r="G297" s="19"/>
      <c r="H297" s="19" t="str">
        <f t="shared" si="39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40"/>
        <v/>
      </c>
      <c r="Z297" s="28"/>
      <c r="AA297" s="28"/>
      <c r="AB297" s="19" t="str">
        <f t="shared" si="41"/>
        <v/>
      </c>
      <c r="AC297" s="19"/>
      <c r="AD297" s="28"/>
      <c r="AE297" s="28"/>
      <c r="AF297" s="28" t="str">
        <f t="shared" si="42"/>
        <v/>
      </c>
      <c r="AG297" s="28"/>
      <c r="AH297" s="31"/>
      <c r="AI297" s="31" t="str">
        <f t="shared" si="43"/>
        <v/>
      </c>
      <c r="AJ297" s="32" t="str">
        <f t="array" ref="AJ297">IFERROR(INDEX('[1]Master Price'!$E:$E,MATCH(D297,'[1]Master Price'!$B:$B,0)),"0")</f>
        <v>0</v>
      </c>
      <c r="AK297" s="32">
        <f t="shared" si="44"/>
        <v>0</v>
      </c>
      <c r="AL297" s="33" t="str">
        <f t="shared" si="36"/>
        <v>0-day</v>
      </c>
      <c r="AM297" s="33"/>
      <c r="AN297" s="33" t="str">
        <f>IFERROR(DATEDIF(T297,X298,"d"),"0")&amp;"-day"</f>
        <v>0-day</v>
      </c>
      <c r="AO297" s="33" t="str">
        <f>IFERROR(DATEDIF(X298,AA297,"d"),"0")&amp;"-day"</f>
        <v>0-day</v>
      </c>
      <c r="AP297" s="33" t="str">
        <f t="shared" si="46"/>
        <v>0-day</v>
      </c>
      <c r="AQ297" s="33" t="str">
        <f t="shared" si="47"/>
        <v>0-day</v>
      </c>
      <c r="AR297" s="49"/>
      <c r="AS297" s="34" t="str">
        <f t="shared" si="48"/>
        <v/>
      </c>
      <c r="AT297" s="35">
        <f t="shared" si="27"/>
        <v>0</v>
      </c>
      <c r="AU297" s="35" t="e">
        <f t="shared" ca="1" si="49"/>
        <v>#NAME?</v>
      </c>
      <c r="AV297" s="35" t="e">
        <f t="shared" ca="1" si="50"/>
        <v>#NAME?</v>
      </c>
      <c r="AW297" s="34" t="e">
        <f t="shared" ca="1" si="51"/>
        <v>#NAME?</v>
      </c>
      <c r="AX297" s="35" t="e">
        <f t="shared" ca="1" si="52"/>
        <v>#NAME?</v>
      </c>
      <c r="AY297" s="34" t="str">
        <f t="shared" si="53"/>
        <v/>
      </c>
      <c r="AZ297" s="36" t="e">
        <f t="shared" ca="1" si="54"/>
        <v>#NAME?</v>
      </c>
      <c r="BA297" s="35" t="e">
        <f t="shared" ca="1" si="55"/>
        <v>#NAME?</v>
      </c>
      <c r="BB297" s="37" t="e">
        <f t="shared" ca="1" si="56"/>
        <v>#NAME?</v>
      </c>
      <c r="BC297" s="38" t="e">
        <f t="shared" ca="1" si="57"/>
        <v>#NAME?</v>
      </c>
      <c r="BD297" s="38" t="e">
        <f t="shared" ca="1" si="58"/>
        <v>#NAME?</v>
      </c>
      <c r="BE297" s="35" t="e">
        <f t="shared" ca="1" si="59"/>
        <v>#NAME?</v>
      </c>
      <c r="BF297" s="36" t="e">
        <f t="shared" ca="1" si="60"/>
        <v>#NAME?</v>
      </c>
      <c r="BG297" s="36" t="e">
        <f t="shared" ca="1" si="61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4.5" x14ac:dyDescent="0.35">
      <c r="A298" s="19" t="str">
        <f t="shared" si="38"/>
        <v/>
      </c>
      <c r="B298" s="45"/>
      <c r="C298" s="19"/>
      <c r="D298" s="19"/>
      <c r="E298" s="19"/>
      <c r="F298" s="19"/>
      <c r="G298" s="19"/>
      <c r="H298" s="19" t="str">
        <f t="shared" si="39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40"/>
        <v/>
      </c>
      <c r="Z298" s="28"/>
      <c r="AA298" s="28"/>
      <c r="AB298" s="19" t="str">
        <f t="shared" si="41"/>
        <v/>
      </c>
      <c r="AC298" s="19"/>
      <c r="AD298" s="28"/>
      <c r="AE298" s="28"/>
      <c r="AF298" s="28" t="str">
        <f t="shared" si="42"/>
        <v/>
      </c>
      <c r="AG298" s="28"/>
      <c r="AH298" s="31"/>
      <c r="AI298" s="31" t="str">
        <f t="shared" si="43"/>
        <v/>
      </c>
      <c r="AJ298" s="32" t="str">
        <f t="array" ref="AJ298">IFERROR(INDEX('[1]Master Price'!$E:$E,MATCH(D298,'[1]Master Price'!$B:$B,0)),"0")</f>
        <v>0</v>
      </c>
      <c r="AK298" s="32">
        <f t="shared" si="44"/>
        <v>0</v>
      </c>
      <c r="AL298" s="33" t="str">
        <f t="shared" si="36"/>
        <v>0-day</v>
      </c>
      <c r="AM298" s="33"/>
      <c r="AN298" s="33" t="str">
        <f>IFERROR(DATEDIF(T298,#REF!,"d"),"0")&amp;"-day"</f>
        <v>0-day</v>
      </c>
      <c r="AO298" s="33" t="str">
        <f>IFERROR(DATEDIF(#REF!,AA298,"d"),"0")&amp;"-day"</f>
        <v>0-day</v>
      </c>
      <c r="AP298" s="33" t="str">
        <f t="shared" si="46"/>
        <v>0-day</v>
      </c>
      <c r="AQ298" s="33" t="str">
        <f t="shared" si="47"/>
        <v>0-day</v>
      </c>
      <c r="AR298" s="49"/>
      <c r="AS298" s="34" t="str">
        <f t="shared" si="48"/>
        <v/>
      </c>
      <c r="AT298" s="35">
        <f t="shared" si="27"/>
        <v>0</v>
      </c>
      <c r="AU298" s="35" t="e">
        <f t="shared" ca="1" si="49"/>
        <v>#NAME?</v>
      </c>
      <c r="AV298" s="35" t="e">
        <f t="shared" ca="1" si="50"/>
        <v>#NAME?</v>
      </c>
      <c r="AW298" s="34" t="e">
        <f t="shared" ca="1" si="51"/>
        <v>#NAME?</v>
      </c>
      <c r="AX298" s="35" t="e">
        <f t="shared" ca="1" si="52"/>
        <v>#NAME?</v>
      </c>
      <c r="AY298" s="34" t="str">
        <f t="shared" si="53"/>
        <v/>
      </c>
      <c r="AZ298" s="36" t="e">
        <f t="shared" ca="1" si="54"/>
        <v>#NAME?</v>
      </c>
      <c r="BA298" s="35" t="e">
        <f t="shared" ca="1" si="55"/>
        <v>#NAME?</v>
      </c>
      <c r="BB298" s="37" t="e">
        <f t="shared" ca="1" si="56"/>
        <v>#NAME?</v>
      </c>
      <c r="BC298" s="38" t="e">
        <f t="shared" ca="1" si="57"/>
        <v>#NAME?</v>
      </c>
      <c r="BD298" s="38" t="e">
        <f t="shared" ca="1" si="58"/>
        <v>#NAME?</v>
      </c>
      <c r="BE298" s="35" t="e">
        <f t="shared" ca="1" si="59"/>
        <v>#NAME?</v>
      </c>
      <c r="BF298" s="36" t="e">
        <f t="shared" ca="1" si="60"/>
        <v>#NAME?</v>
      </c>
      <c r="BG298" s="36" t="e">
        <f t="shared" ca="1" si="61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4.5" x14ac:dyDescent="0.35">
      <c r="A299" s="19" t="str">
        <f t="shared" si="38"/>
        <v/>
      </c>
      <c r="B299" s="45"/>
      <c r="C299" s="19"/>
      <c r="D299" s="19"/>
      <c r="E299" s="19"/>
      <c r="F299" s="19"/>
      <c r="G299" s="19"/>
      <c r="H299" s="19" t="str">
        <f t="shared" si="39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40"/>
        <v/>
      </c>
      <c r="Z299" s="28"/>
      <c r="AA299" s="28"/>
      <c r="AB299" s="19" t="str">
        <f t="shared" si="41"/>
        <v/>
      </c>
      <c r="AC299" s="19"/>
      <c r="AD299" s="28"/>
      <c r="AE299" s="28"/>
      <c r="AF299" s="28" t="str">
        <f t="shared" si="42"/>
        <v/>
      </c>
      <c r="AG299" s="28"/>
      <c r="AH299" s="31"/>
      <c r="AI299" s="31" t="str">
        <f t="shared" si="43"/>
        <v/>
      </c>
      <c r="AJ299" s="32" t="str">
        <f t="array" ref="AJ299">IFERROR(INDEX('[1]Master Price'!$E:$E,MATCH(D299,'[1]Master Price'!$B:$B,0)),"0")</f>
        <v>0</v>
      </c>
      <c r="AK299" s="32">
        <f t="shared" si="44"/>
        <v>0</v>
      </c>
      <c r="AL299" s="33" t="str">
        <f t="shared" si="36"/>
        <v>0-day</v>
      </c>
      <c r="AM299" s="33"/>
      <c r="AN299" s="33" t="str">
        <f t="shared" ref="AN299:AN513" si="62">IFERROR(DATEDIF(T299,X299,"d"),"0")&amp;"-day"</f>
        <v>0-day</v>
      </c>
      <c r="AO299" s="33" t="str">
        <f t="shared" ref="AO299:AO513" si="63">IFERROR(DATEDIF(X299,AA299,"d"),"0")&amp;"-day"</f>
        <v>0-day</v>
      </c>
      <c r="AP299" s="33" t="str">
        <f t="shared" si="46"/>
        <v>0-day</v>
      </c>
      <c r="AQ299" s="33" t="str">
        <f t="shared" si="47"/>
        <v>0-day</v>
      </c>
      <c r="AR299" s="49"/>
      <c r="AS299" s="34" t="str">
        <f t="shared" si="48"/>
        <v/>
      </c>
      <c r="AT299" s="35">
        <f t="shared" si="27"/>
        <v>0</v>
      </c>
      <c r="AU299" s="35" t="e">
        <f t="shared" ca="1" si="49"/>
        <v>#NAME?</v>
      </c>
      <c r="AV299" s="35" t="e">
        <f t="shared" ca="1" si="50"/>
        <v>#NAME?</v>
      </c>
      <c r="AW299" s="34" t="e">
        <f t="shared" ca="1" si="51"/>
        <v>#NAME?</v>
      </c>
      <c r="AX299" s="35" t="e">
        <f t="shared" ca="1" si="52"/>
        <v>#NAME?</v>
      </c>
      <c r="AY299" s="34" t="str">
        <f t="shared" si="53"/>
        <v/>
      </c>
      <c r="AZ299" s="36" t="e">
        <f t="shared" ca="1" si="54"/>
        <v>#NAME?</v>
      </c>
      <c r="BA299" s="35" t="e">
        <f t="shared" ca="1" si="55"/>
        <v>#NAME?</v>
      </c>
      <c r="BB299" s="37" t="e">
        <f t="shared" ca="1" si="56"/>
        <v>#NAME?</v>
      </c>
      <c r="BC299" s="38" t="e">
        <f t="shared" ca="1" si="57"/>
        <v>#NAME?</v>
      </c>
      <c r="BD299" s="38" t="e">
        <f t="shared" ca="1" si="58"/>
        <v>#NAME?</v>
      </c>
      <c r="BE299" s="35" t="e">
        <f t="shared" ca="1" si="59"/>
        <v>#NAME?</v>
      </c>
      <c r="BF299" s="36" t="e">
        <f t="shared" ca="1" si="60"/>
        <v>#NAME?</v>
      </c>
      <c r="BG299" s="36" t="e">
        <f t="shared" ca="1" si="61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4.5" x14ac:dyDescent="0.35">
      <c r="A300" s="19" t="str">
        <f t="shared" si="38"/>
        <v/>
      </c>
      <c r="B300" s="45"/>
      <c r="C300" s="19"/>
      <c r="D300" s="19"/>
      <c r="E300" s="19"/>
      <c r="F300" s="19"/>
      <c r="G300" s="19"/>
      <c r="H300" s="19" t="str">
        <f t="shared" si="39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40"/>
        <v/>
      </c>
      <c r="Z300" s="28"/>
      <c r="AA300" s="28"/>
      <c r="AB300" s="19" t="str">
        <f t="shared" si="41"/>
        <v/>
      </c>
      <c r="AC300" s="19"/>
      <c r="AD300" s="28"/>
      <c r="AE300" s="28"/>
      <c r="AF300" s="28" t="str">
        <f t="shared" si="42"/>
        <v/>
      </c>
      <c r="AG300" s="28"/>
      <c r="AH300" s="31"/>
      <c r="AI300" s="31" t="str">
        <f t="shared" si="43"/>
        <v/>
      </c>
      <c r="AJ300" s="32" t="str">
        <f t="array" ref="AJ300">IFERROR(INDEX('[1]Master Price'!$E:$E,MATCH(D300,'[1]Master Price'!$B:$B,0)),"0")</f>
        <v>0</v>
      </c>
      <c r="AK300" s="32">
        <f t="shared" si="44"/>
        <v>0</v>
      </c>
      <c r="AL300" s="33" t="str">
        <f t="shared" si="36"/>
        <v>0-day</v>
      </c>
      <c r="AM300" s="33"/>
      <c r="AN300" s="33" t="str">
        <f t="shared" si="62"/>
        <v>0-day</v>
      </c>
      <c r="AO300" s="33" t="str">
        <f t="shared" si="63"/>
        <v>0-day</v>
      </c>
      <c r="AP300" s="33" t="str">
        <f t="shared" si="46"/>
        <v>0-day</v>
      </c>
      <c r="AQ300" s="33" t="str">
        <f t="shared" si="47"/>
        <v>0-day</v>
      </c>
      <c r="AR300" s="49"/>
      <c r="AS300" s="34" t="str">
        <f t="shared" si="48"/>
        <v/>
      </c>
      <c r="AT300" s="35">
        <f t="shared" si="27"/>
        <v>0</v>
      </c>
      <c r="AU300" s="35" t="e">
        <f t="shared" ca="1" si="49"/>
        <v>#NAME?</v>
      </c>
      <c r="AV300" s="35" t="e">
        <f t="shared" ca="1" si="50"/>
        <v>#NAME?</v>
      </c>
      <c r="AW300" s="34" t="e">
        <f t="shared" ca="1" si="51"/>
        <v>#NAME?</v>
      </c>
      <c r="AX300" s="35" t="e">
        <f t="shared" ca="1" si="52"/>
        <v>#NAME?</v>
      </c>
      <c r="AY300" s="34" t="str">
        <f t="shared" si="53"/>
        <v/>
      </c>
      <c r="AZ300" s="36" t="e">
        <f t="shared" ca="1" si="54"/>
        <v>#NAME?</v>
      </c>
      <c r="BA300" s="35" t="e">
        <f t="shared" ca="1" si="55"/>
        <v>#NAME?</v>
      </c>
      <c r="BB300" s="37" t="e">
        <f t="shared" ca="1" si="56"/>
        <v>#NAME?</v>
      </c>
      <c r="BC300" s="38" t="e">
        <f t="shared" ca="1" si="57"/>
        <v>#NAME?</v>
      </c>
      <c r="BD300" s="38" t="e">
        <f t="shared" ca="1" si="58"/>
        <v>#NAME?</v>
      </c>
      <c r="BE300" s="35" t="e">
        <f t="shared" ca="1" si="59"/>
        <v>#NAME?</v>
      </c>
      <c r="BF300" s="36" t="e">
        <f t="shared" ca="1" si="60"/>
        <v>#NAME?</v>
      </c>
      <c r="BG300" s="36" t="e">
        <f t="shared" ca="1" si="61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4.5" x14ac:dyDescent="0.35">
      <c r="A301" s="19" t="str">
        <f t="shared" si="38"/>
        <v/>
      </c>
      <c r="B301" s="45"/>
      <c r="C301" s="19"/>
      <c r="D301" s="19"/>
      <c r="E301" s="19"/>
      <c r="F301" s="19"/>
      <c r="G301" s="19"/>
      <c r="H301" s="19" t="str">
        <f t="shared" si="39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40"/>
        <v/>
      </c>
      <c r="Z301" s="28"/>
      <c r="AA301" s="28"/>
      <c r="AB301" s="19" t="str">
        <f t="shared" si="41"/>
        <v/>
      </c>
      <c r="AC301" s="19"/>
      <c r="AD301" s="28"/>
      <c r="AE301" s="28"/>
      <c r="AF301" s="28" t="str">
        <f t="shared" si="42"/>
        <v/>
      </c>
      <c r="AG301" s="28"/>
      <c r="AH301" s="31"/>
      <c r="AI301" s="31" t="str">
        <f t="shared" si="43"/>
        <v/>
      </c>
      <c r="AJ301" s="32" t="str">
        <f t="array" ref="AJ301">IFERROR(INDEX('[1]Master Price'!$E:$E,MATCH(D301,'[1]Master Price'!$B:$B,0)),"0")</f>
        <v>0</v>
      </c>
      <c r="AK301" s="32">
        <f t="shared" si="44"/>
        <v>0</v>
      </c>
      <c r="AL301" s="33" t="str">
        <f t="shared" si="36"/>
        <v>0-day</v>
      </c>
      <c r="AM301" s="33"/>
      <c r="AN301" s="33" t="str">
        <f t="shared" si="62"/>
        <v>0-day</v>
      </c>
      <c r="AO301" s="33" t="str">
        <f t="shared" si="63"/>
        <v>0-day</v>
      </c>
      <c r="AP301" s="33" t="str">
        <f t="shared" si="46"/>
        <v>0-day</v>
      </c>
      <c r="AQ301" s="33" t="str">
        <f t="shared" si="47"/>
        <v>0-day</v>
      </c>
      <c r="AR301" s="49"/>
      <c r="AS301" s="34" t="str">
        <f t="shared" si="48"/>
        <v/>
      </c>
      <c r="AT301" s="35">
        <f t="shared" si="27"/>
        <v>0</v>
      </c>
      <c r="AU301" s="35" t="e">
        <f t="shared" ca="1" si="49"/>
        <v>#NAME?</v>
      </c>
      <c r="AV301" s="35" t="e">
        <f t="shared" ca="1" si="50"/>
        <v>#NAME?</v>
      </c>
      <c r="AW301" s="34" t="e">
        <f t="shared" ca="1" si="51"/>
        <v>#NAME?</v>
      </c>
      <c r="AX301" s="35" t="e">
        <f t="shared" ca="1" si="52"/>
        <v>#NAME?</v>
      </c>
      <c r="AY301" s="34" t="str">
        <f t="shared" si="53"/>
        <v/>
      </c>
      <c r="AZ301" s="36" t="e">
        <f t="shared" ca="1" si="54"/>
        <v>#NAME?</v>
      </c>
      <c r="BA301" s="35" t="e">
        <f t="shared" ca="1" si="55"/>
        <v>#NAME?</v>
      </c>
      <c r="BB301" s="37" t="e">
        <f t="shared" ca="1" si="56"/>
        <v>#NAME?</v>
      </c>
      <c r="BC301" s="38" t="e">
        <f t="shared" ca="1" si="57"/>
        <v>#NAME?</v>
      </c>
      <c r="BD301" s="38" t="e">
        <f t="shared" ca="1" si="58"/>
        <v>#NAME?</v>
      </c>
      <c r="BE301" s="35" t="e">
        <f t="shared" ca="1" si="59"/>
        <v>#NAME?</v>
      </c>
      <c r="BF301" s="36" t="e">
        <f t="shared" ca="1" si="60"/>
        <v>#NAME?</v>
      </c>
      <c r="BG301" s="36" t="e">
        <f t="shared" ca="1" si="61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4.5" x14ac:dyDescent="0.35">
      <c r="A302" s="19" t="str">
        <f t="shared" si="38"/>
        <v/>
      </c>
      <c r="B302" s="45"/>
      <c r="C302" s="19"/>
      <c r="D302" s="19"/>
      <c r="E302" s="19"/>
      <c r="F302" s="19"/>
      <c r="G302" s="19"/>
      <c r="H302" s="19" t="str">
        <f t="shared" si="39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40"/>
        <v/>
      </c>
      <c r="Z302" s="28"/>
      <c r="AA302" s="28"/>
      <c r="AB302" s="19" t="str">
        <f t="shared" si="41"/>
        <v/>
      </c>
      <c r="AC302" s="19"/>
      <c r="AD302" s="28"/>
      <c r="AE302" s="28"/>
      <c r="AF302" s="28" t="str">
        <f t="shared" si="42"/>
        <v/>
      </c>
      <c r="AG302" s="28"/>
      <c r="AH302" s="31"/>
      <c r="AI302" s="31" t="str">
        <f t="shared" si="43"/>
        <v/>
      </c>
      <c r="AJ302" s="32" t="str">
        <f t="array" ref="AJ302">IFERROR(INDEX('[1]Master Price'!$E:$E,MATCH(D302,'[1]Master Price'!$B:$B,0)),"0")</f>
        <v>0</v>
      </c>
      <c r="AK302" s="32">
        <f t="shared" si="44"/>
        <v>0</v>
      </c>
      <c r="AL302" s="33" t="str">
        <f t="shared" si="36"/>
        <v>0-day</v>
      </c>
      <c r="AM302" s="33"/>
      <c r="AN302" s="33" t="str">
        <f t="shared" si="62"/>
        <v>0-day</v>
      </c>
      <c r="AO302" s="33" t="str">
        <f t="shared" si="63"/>
        <v>0-day</v>
      </c>
      <c r="AP302" s="33" t="str">
        <f t="shared" si="46"/>
        <v>0-day</v>
      </c>
      <c r="AQ302" s="33" t="str">
        <f t="shared" si="47"/>
        <v>0-day</v>
      </c>
      <c r="AR302" s="49"/>
      <c r="AS302" s="34" t="str">
        <f t="shared" si="48"/>
        <v/>
      </c>
      <c r="AT302" s="35">
        <f t="shared" si="27"/>
        <v>0</v>
      </c>
      <c r="AU302" s="35" t="e">
        <f t="shared" ca="1" si="49"/>
        <v>#NAME?</v>
      </c>
      <c r="AV302" s="35" t="e">
        <f t="shared" ca="1" si="50"/>
        <v>#NAME?</v>
      </c>
      <c r="AW302" s="34" t="e">
        <f t="shared" ca="1" si="51"/>
        <v>#NAME?</v>
      </c>
      <c r="AX302" s="35" t="e">
        <f t="shared" ca="1" si="52"/>
        <v>#NAME?</v>
      </c>
      <c r="AY302" s="34" t="str">
        <f t="shared" si="53"/>
        <v/>
      </c>
      <c r="AZ302" s="36" t="e">
        <f t="shared" ca="1" si="54"/>
        <v>#NAME?</v>
      </c>
      <c r="BA302" s="35" t="e">
        <f t="shared" ca="1" si="55"/>
        <v>#NAME?</v>
      </c>
      <c r="BB302" s="37" t="e">
        <f t="shared" ca="1" si="56"/>
        <v>#NAME?</v>
      </c>
      <c r="BC302" s="38" t="e">
        <f t="shared" ca="1" si="57"/>
        <v>#NAME?</v>
      </c>
      <c r="BD302" s="38" t="e">
        <f t="shared" ca="1" si="58"/>
        <v>#NAME?</v>
      </c>
      <c r="BE302" s="35" t="e">
        <f t="shared" ca="1" si="59"/>
        <v>#NAME?</v>
      </c>
      <c r="BF302" s="36" t="e">
        <f t="shared" ca="1" si="60"/>
        <v>#NAME?</v>
      </c>
      <c r="BG302" s="36" t="e">
        <f t="shared" ca="1" si="61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4.5" x14ac:dyDescent="0.35">
      <c r="A303" s="19" t="str">
        <f t="shared" si="38"/>
        <v/>
      </c>
      <c r="B303" s="45"/>
      <c r="C303" s="19"/>
      <c r="D303" s="19"/>
      <c r="E303" s="19"/>
      <c r="F303" s="19"/>
      <c r="G303" s="19"/>
      <c r="H303" s="19" t="str">
        <f t="shared" si="39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40"/>
        <v/>
      </c>
      <c r="Z303" s="28"/>
      <c r="AA303" s="28"/>
      <c r="AB303" s="19" t="str">
        <f t="shared" si="41"/>
        <v/>
      </c>
      <c r="AC303" s="19"/>
      <c r="AD303" s="28"/>
      <c r="AE303" s="28"/>
      <c r="AF303" s="28" t="str">
        <f t="shared" si="42"/>
        <v/>
      </c>
      <c r="AG303" s="28"/>
      <c r="AH303" s="31"/>
      <c r="AI303" s="31" t="str">
        <f t="shared" si="43"/>
        <v/>
      </c>
      <c r="AJ303" s="32" t="str">
        <f t="array" ref="AJ303">IFERROR(INDEX('[1]Master Price'!$E:$E,MATCH(D303,'[1]Master Price'!$B:$B,0)),"0")</f>
        <v>0</v>
      </c>
      <c r="AK303" s="32">
        <f t="shared" si="44"/>
        <v>0</v>
      </c>
      <c r="AL303" s="33" t="str">
        <f t="shared" si="36"/>
        <v>0-day</v>
      </c>
      <c r="AM303" s="33"/>
      <c r="AN303" s="33" t="str">
        <f t="shared" si="62"/>
        <v>0-day</v>
      </c>
      <c r="AO303" s="33" t="str">
        <f t="shared" si="63"/>
        <v>0-day</v>
      </c>
      <c r="AP303" s="33" t="str">
        <f t="shared" si="46"/>
        <v>0-day</v>
      </c>
      <c r="AQ303" s="33" t="str">
        <f t="shared" si="47"/>
        <v>0-day</v>
      </c>
      <c r="AR303" s="49"/>
      <c r="AS303" s="34" t="str">
        <f t="shared" si="48"/>
        <v/>
      </c>
      <c r="AT303" s="35">
        <f t="shared" si="27"/>
        <v>0</v>
      </c>
      <c r="AU303" s="35" t="e">
        <f t="shared" ca="1" si="49"/>
        <v>#NAME?</v>
      </c>
      <c r="AV303" s="35" t="e">
        <f t="shared" ca="1" si="50"/>
        <v>#NAME?</v>
      </c>
      <c r="AW303" s="34" t="e">
        <f t="shared" ca="1" si="51"/>
        <v>#NAME?</v>
      </c>
      <c r="AX303" s="35" t="e">
        <f t="shared" ca="1" si="52"/>
        <v>#NAME?</v>
      </c>
      <c r="AY303" s="34" t="str">
        <f t="shared" si="53"/>
        <v/>
      </c>
      <c r="AZ303" s="36" t="e">
        <f t="shared" ca="1" si="54"/>
        <v>#NAME?</v>
      </c>
      <c r="BA303" s="35" t="e">
        <f t="shared" ca="1" si="55"/>
        <v>#NAME?</v>
      </c>
      <c r="BB303" s="37" t="e">
        <f t="shared" ca="1" si="56"/>
        <v>#NAME?</v>
      </c>
      <c r="BC303" s="38" t="e">
        <f t="shared" ca="1" si="57"/>
        <v>#NAME?</v>
      </c>
      <c r="BD303" s="38" t="e">
        <f t="shared" ca="1" si="58"/>
        <v>#NAME?</v>
      </c>
      <c r="BE303" s="35" t="e">
        <f t="shared" ca="1" si="59"/>
        <v>#NAME?</v>
      </c>
      <c r="BF303" s="36" t="e">
        <f t="shared" ca="1" si="60"/>
        <v>#NAME?</v>
      </c>
      <c r="BG303" s="36" t="e">
        <f t="shared" ca="1" si="61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4.5" x14ac:dyDescent="0.35">
      <c r="A304" s="19" t="str">
        <f t="shared" si="38"/>
        <v/>
      </c>
      <c r="B304" s="45"/>
      <c r="C304" s="19"/>
      <c r="D304" s="19"/>
      <c r="E304" s="19"/>
      <c r="F304" s="19"/>
      <c r="G304" s="19"/>
      <c r="H304" s="19" t="str">
        <f t="shared" si="39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40"/>
        <v/>
      </c>
      <c r="Z304" s="28"/>
      <c r="AA304" s="28"/>
      <c r="AB304" s="19" t="str">
        <f t="shared" si="41"/>
        <v/>
      </c>
      <c r="AC304" s="19"/>
      <c r="AD304" s="28"/>
      <c r="AE304" s="28"/>
      <c r="AF304" s="28" t="str">
        <f t="shared" si="42"/>
        <v/>
      </c>
      <c r="AG304" s="28"/>
      <c r="AH304" s="31"/>
      <c r="AI304" s="31" t="str">
        <f t="shared" si="43"/>
        <v/>
      </c>
      <c r="AJ304" s="32" t="str">
        <f t="array" ref="AJ304">IFERROR(INDEX('[1]Master Price'!$E:$E,MATCH(D304,'[1]Master Price'!$B:$B,0)),"0")</f>
        <v>0</v>
      </c>
      <c r="AK304" s="32">
        <f t="shared" si="44"/>
        <v>0</v>
      </c>
      <c r="AL304" s="33" t="str">
        <f t="shared" si="36"/>
        <v>0-day</v>
      </c>
      <c r="AM304" s="33"/>
      <c r="AN304" s="33" t="str">
        <f t="shared" si="62"/>
        <v>0-day</v>
      </c>
      <c r="AO304" s="33" t="str">
        <f t="shared" si="63"/>
        <v>0-day</v>
      </c>
      <c r="AP304" s="33" t="str">
        <f t="shared" si="46"/>
        <v>0-day</v>
      </c>
      <c r="AQ304" s="33" t="str">
        <f t="shared" si="47"/>
        <v>0-day</v>
      </c>
      <c r="AR304" s="49"/>
      <c r="AS304" s="34" t="str">
        <f t="shared" si="48"/>
        <v/>
      </c>
      <c r="AT304" s="35">
        <f t="shared" si="27"/>
        <v>0</v>
      </c>
      <c r="AU304" s="35" t="e">
        <f t="shared" ca="1" si="49"/>
        <v>#NAME?</v>
      </c>
      <c r="AV304" s="35" t="e">
        <f t="shared" ca="1" si="50"/>
        <v>#NAME?</v>
      </c>
      <c r="AW304" s="34" t="e">
        <f t="shared" ca="1" si="51"/>
        <v>#NAME?</v>
      </c>
      <c r="AX304" s="35" t="e">
        <f t="shared" ca="1" si="52"/>
        <v>#NAME?</v>
      </c>
      <c r="AY304" s="34" t="str">
        <f t="shared" si="53"/>
        <v/>
      </c>
      <c r="AZ304" s="36" t="e">
        <f t="shared" ca="1" si="54"/>
        <v>#NAME?</v>
      </c>
      <c r="BA304" s="35" t="e">
        <f t="shared" ca="1" si="55"/>
        <v>#NAME?</v>
      </c>
      <c r="BB304" s="37" t="e">
        <f t="shared" ca="1" si="56"/>
        <v>#NAME?</v>
      </c>
      <c r="BC304" s="38" t="e">
        <f t="shared" ca="1" si="57"/>
        <v>#NAME?</v>
      </c>
      <c r="BD304" s="38" t="e">
        <f t="shared" ca="1" si="58"/>
        <v>#NAME?</v>
      </c>
      <c r="BE304" s="35" t="e">
        <f t="shared" ca="1" si="59"/>
        <v>#NAME?</v>
      </c>
      <c r="BF304" s="36" t="e">
        <f t="shared" ca="1" si="60"/>
        <v>#NAME?</v>
      </c>
      <c r="BG304" s="36" t="e">
        <f t="shared" ca="1" si="61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4.5" x14ac:dyDescent="0.35">
      <c r="A305" s="19" t="str">
        <f t="shared" si="38"/>
        <v/>
      </c>
      <c r="B305" s="45"/>
      <c r="C305" s="19"/>
      <c r="D305" s="19"/>
      <c r="E305" s="19"/>
      <c r="F305" s="19"/>
      <c r="G305" s="19"/>
      <c r="H305" s="19" t="str">
        <f t="shared" si="39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40"/>
        <v/>
      </c>
      <c r="Z305" s="28"/>
      <c r="AA305" s="28"/>
      <c r="AB305" s="19" t="str">
        <f t="shared" si="41"/>
        <v/>
      </c>
      <c r="AC305" s="19"/>
      <c r="AD305" s="28"/>
      <c r="AE305" s="28"/>
      <c r="AF305" s="28" t="str">
        <f t="shared" si="42"/>
        <v/>
      </c>
      <c r="AG305" s="28"/>
      <c r="AH305" s="31"/>
      <c r="AI305" s="31" t="str">
        <f t="shared" si="43"/>
        <v/>
      </c>
      <c r="AJ305" s="32" t="str">
        <f t="array" ref="AJ305">IFERROR(INDEX('[1]Master Price'!$E:$E,MATCH(D305,'[1]Master Price'!$B:$B,0)),"0")</f>
        <v>0</v>
      </c>
      <c r="AK305" s="32">
        <f t="shared" si="44"/>
        <v>0</v>
      </c>
      <c r="AL305" s="33" t="str">
        <f t="shared" si="36"/>
        <v>0-day</v>
      </c>
      <c r="AM305" s="33"/>
      <c r="AN305" s="33" t="str">
        <f t="shared" si="62"/>
        <v>0-day</v>
      </c>
      <c r="AO305" s="33" t="str">
        <f t="shared" si="63"/>
        <v>0-day</v>
      </c>
      <c r="AP305" s="33" t="str">
        <f t="shared" si="46"/>
        <v>0-day</v>
      </c>
      <c r="AQ305" s="33" t="str">
        <f t="shared" si="47"/>
        <v>0-day</v>
      </c>
      <c r="AR305" s="49"/>
      <c r="AS305" s="34" t="str">
        <f t="shared" si="48"/>
        <v/>
      </c>
      <c r="AT305" s="35">
        <f t="shared" si="27"/>
        <v>0</v>
      </c>
      <c r="AU305" s="35" t="e">
        <f t="shared" ca="1" si="49"/>
        <v>#NAME?</v>
      </c>
      <c r="AV305" s="35" t="e">
        <f t="shared" ca="1" si="50"/>
        <v>#NAME?</v>
      </c>
      <c r="AW305" s="34" t="e">
        <f t="shared" ca="1" si="51"/>
        <v>#NAME?</v>
      </c>
      <c r="AX305" s="35" t="e">
        <f t="shared" ca="1" si="52"/>
        <v>#NAME?</v>
      </c>
      <c r="AY305" s="34" t="str">
        <f t="shared" si="53"/>
        <v/>
      </c>
      <c r="AZ305" s="36" t="e">
        <f t="shared" ca="1" si="54"/>
        <v>#NAME?</v>
      </c>
      <c r="BA305" s="35" t="e">
        <f t="shared" ca="1" si="55"/>
        <v>#NAME?</v>
      </c>
      <c r="BB305" s="37" t="e">
        <f t="shared" ca="1" si="56"/>
        <v>#NAME?</v>
      </c>
      <c r="BC305" s="38" t="e">
        <f t="shared" ca="1" si="57"/>
        <v>#NAME?</v>
      </c>
      <c r="BD305" s="38" t="e">
        <f t="shared" ca="1" si="58"/>
        <v>#NAME?</v>
      </c>
      <c r="BE305" s="35" t="e">
        <f t="shared" ca="1" si="59"/>
        <v>#NAME?</v>
      </c>
      <c r="BF305" s="36" t="e">
        <f t="shared" ca="1" si="60"/>
        <v>#NAME?</v>
      </c>
      <c r="BG305" s="36" t="e">
        <f t="shared" ca="1" si="61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4.5" x14ac:dyDescent="0.35">
      <c r="A306" s="19" t="str">
        <f t="shared" si="38"/>
        <v/>
      </c>
      <c r="B306" s="45"/>
      <c r="C306" s="19"/>
      <c r="D306" s="19"/>
      <c r="E306" s="19"/>
      <c r="F306" s="19"/>
      <c r="G306" s="19"/>
      <c r="H306" s="19" t="str">
        <f t="shared" si="39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40"/>
        <v/>
      </c>
      <c r="Z306" s="28"/>
      <c r="AA306" s="28"/>
      <c r="AB306" s="19" t="str">
        <f t="shared" si="41"/>
        <v/>
      </c>
      <c r="AC306" s="19"/>
      <c r="AD306" s="28"/>
      <c r="AE306" s="28"/>
      <c r="AF306" s="28" t="str">
        <f t="shared" si="42"/>
        <v/>
      </c>
      <c r="AG306" s="28"/>
      <c r="AH306" s="31"/>
      <c r="AI306" s="31" t="str">
        <f t="shared" si="43"/>
        <v/>
      </c>
      <c r="AJ306" s="32" t="str">
        <f t="array" ref="AJ306">IFERROR(INDEX('[1]Master Price'!$E:$E,MATCH(D306,'[1]Master Price'!$B:$B,0)),"0")</f>
        <v>0</v>
      </c>
      <c r="AK306" s="32">
        <f t="shared" si="44"/>
        <v>0</v>
      </c>
      <c r="AL306" s="33" t="str">
        <f t="shared" si="36"/>
        <v>0-day</v>
      </c>
      <c r="AM306" s="33"/>
      <c r="AN306" s="33" t="str">
        <f t="shared" si="62"/>
        <v>0-day</v>
      </c>
      <c r="AO306" s="33" t="str">
        <f t="shared" si="63"/>
        <v>0-day</v>
      </c>
      <c r="AP306" s="33" t="str">
        <f t="shared" si="46"/>
        <v>0-day</v>
      </c>
      <c r="AQ306" s="33" t="str">
        <f t="shared" si="47"/>
        <v>0-day</v>
      </c>
      <c r="AR306" s="49"/>
      <c r="AS306" s="34" t="str">
        <f t="shared" si="48"/>
        <v/>
      </c>
      <c r="AT306" s="35">
        <f t="shared" si="27"/>
        <v>0</v>
      </c>
      <c r="AU306" s="35" t="e">
        <f t="shared" ca="1" si="49"/>
        <v>#NAME?</v>
      </c>
      <c r="AV306" s="35" t="e">
        <f t="shared" ca="1" si="50"/>
        <v>#NAME?</v>
      </c>
      <c r="AW306" s="34" t="e">
        <f t="shared" ca="1" si="51"/>
        <v>#NAME?</v>
      </c>
      <c r="AX306" s="35" t="e">
        <f t="shared" ca="1" si="52"/>
        <v>#NAME?</v>
      </c>
      <c r="AY306" s="34" t="str">
        <f t="shared" si="53"/>
        <v/>
      </c>
      <c r="AZ306" s="36" t="e">
        <f t="shared" ca="1" si="54"/>
        <v>#NAME?</v>
      </c>
      <c r="BA306" s="35" t="e">
        <f t="shared" ca="1" si="55"/>
        <v>#NAME?</v>
      </c>
      <c r="BB306" s="37" t="e">
        <f t="shared" ca="1" si="56"/>
        <v>#NAME?</v>
      </c>
      <c r="BC306" s="38" t="e">
        <f t="shared" ca="1" si="57"/>
        <v>#NAME?</v>
      </c>
      <c r="BD306" s="38" t="e">
        <f t="shared" ca="1" si="58"/>
        <v>#NAME?</v>
      </c>
      <c r="BE306" s="35" t="e">
        <f t="shared" ca="1" si="59"/>
        <v>#NAME?</v>
      </c>
      <c r="BF306" s="36" t="e">
        <f t="shared" ca="1" si="60"/>
        <v>#NAME?</v>
      </c>
      <c r="BG306" s="36" t="e">
        <f t="shared" ca="1" si="61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4.5" x14ac:dyDescent="0.35">
      <c r="A307" s="19" t="str">
        <f t="shared" si="38"/>
        <v/>
      </c>
      <c r="B307" s="45"/>
      <c r="C307" s="19"/>
      <c r="D307" s="19"/>
      <c r="E307" s="19"/>
      <c r="F307" s="19"/>
      <c r="G307" s="19"/>
      <c r="H307" s="19" t="str">
        <f t="shared" si="39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40"/>
        <v/>
      </c>
      <c r="Z307" s="28"/>
      <c r="AA307" s="28"/>
      <c r="AB307" s="19" t="str">
        <f t="shared" si="41"/>
        <v/>
      </c>
      <c r="AC307" s="19"/>
      <c r="AD307" s="28"/>
      <c r="AE307" s="28"/>
      <c r="AF307" s="28" t="str">
        <f t="shared" si="42"/>
        <v/>
      </c>
      <c r="AG307" s="28"/>
      <c r="AH307" s="31"/>
      <c r="AI307" s="31" t="str">
        <f t="shared" si="43"/>
        <v/>
      </c>
      <c r="AJ307" s="32" t="str">
        <f t="array" ref="AJ307">IFERROR(INDEX('[1]Master Price'!$E:$E,MATCH(D307,'[1]Master Price'!$B:$B,0)),"0")</f>
        <v>0</v>
      </c>
      <c r="AK307" s="32">
        <f t="shared" si="44"/>
        <v>0</v>
      </c>
      <c r="AL307" s="33" t="str">
        <f t="shared" si="36"/>
        <v>0-day</v>
      </c>
      <c r="AM307" s="33"/>
      <c r="AN307" s="33" t="str">
        <f t="shared" si="62"/>
        <v>0-day</v>
      </c>
      <c r="AO307" s="33" t="str">
        <f t="shared" si="63"/>
        <v>0-day</v>
      </c>
      <c r="AP307" s="33" t="str">
        <f t="shared" si="46"/>
        <v>0-day</v>
      </c>
      <c r="AQ307" s="33" t="str">
        <f t="shared" si="47"/>
        <v>0-day</v>
      </c>
      <c r="AR307" s="49"/>
      <c r="AS307" s="34" t="str">
        <f t="shared" si="48"/>
        <v/>
      </c>
      <c r="AT307" s="35">
        <f t="shared" si="27"/>
        <v>0</v>
      </c>
      <c r="AU307" s="35" t="e">
        <f t="shared" ca="1" si="49"/>
        <v>#NAME?</v>
      </c>
      <c r="AV307" s="35" t="e">
        <f t="shared" ca="1" si="50"/>
        <v>#NAME?</v>
      </c>
      <c r="AW307" s="34" t="e">
        <f t="shared" ca="1" si="51"/>
        <v>#NAME?</v>
      </c>
      <c r="AX307" s="35" t="e">
        <f t="shared" ca="1" si="52"/>
        <v>#NAME?</v>
      </c>
      <c r="AY307" s="34" t="str">
        <f t="shared" si="53"/>
        <v/>
      </c>
      <c r="AZ307" s="36" t="e">
        <f t="shared" ca="1" si="54"/>
        <v>#NAME?</v>
      </c>
      <c r="BA307" s="35" t="e">
        <f t="shared" ca="1" si="55"/>
        <v>#NAME?</v>
      </c>
      <c r="BB307" s="37" t="e">
        <f t="shared" ca="1" si="56"/>
        <v>#NAME?</v>
      </c>
      <c r="BC307" s="38" t="e">
        <f t="shared" ca="1" si="57"/>
        <v>#NAME?</v>
      </c>
      <c r="BD307" s="38" t="e">
        <f t="shared" ca="1" si="58"/>
        <v>#NAME?</v>
      </c>
      <c r="BE307" s="35" t="e">
        <f t="shared" ca="1" si="59"/>
        <v>#NAME?</v>
      </c>
      <c r="BF307" s="36" t="e">
        <f t="shared" ca="1" si="60"/>
        <v>#NAME?</v>
      </c>
      <c r="BG307" s="36" t="e">
        <f t="shared" ca="1" si="61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4.5" x14ac:dyDescent="0.35">
      <c r="A308" s="19" t="str">
        <f t="shared" si="38"/>
        <v/>
      </c>
      <c r="B308" s="45"/>
      <c r="C308" s="19"/>
      <c r="D308" s="19"/>
      <c r="E308" s="19"/>
      <c r="F308" s="19"/>
      <c r="G308" s="19"/>
      <c r="H308" s="19" t="str">
        <f t="shared" si="39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40"/>
        <v/>
      </c>
      <c r="Z308" s="28"/>
      <c r="AA308" s="28"/>
      <c r="AB308" s="19" t="str">
        <f t="shared" si="41"/>
        <v/>
      </c>
      <c r="AC308" s="19"/>
      <c r="AD308" s="28"/>
      <c r="AE308" s="28"/>
      <c r="AF308" s="28" t="str">
        <f t="shared" si="42"/>
        <v/>
      </c>
      <c r="AG308" s="28"/>
      <c r="AH308" s="31"/>
      <c r="AI308" s="31" t="str">
        <f t="shared" si="43"/>
        <v/>
      </c>
      <c r="AJ308" s="32" t="str">
        <f t="array" ref="AJ308">IFERROR(INDEX('[1]Master Price'!$E:$E,MATCH(D308,'[1]Master Price'!$B:$B,0)),"0")</f>
        <v>0</v>
      </c>
      <c r="AK308" s="32">
        <f t="shared" si="44"/>
        <v>0</v>
      </c>
      <c r="AL308" s="33" t="str">
        <f t="shared" si="36"/>
        <v>0-day</v>
      </c>
      <c r="AM308" s="33"/>
      <c r="AN308" s="33" t="str">
        <f t="shared" si="62"/>
        <v>0-day</v>
      </c>
      <c r="AO308" s="33" t="str">
        <f t="shared" si="63"/>
        <v>0-day</v>
      </c>
      <c r="AP308" s="33" t="str">
        <f t="shared" si="46"/>
        <v>0-day</v>
      </c>
      <c r="AQ308" s="33" t="str">
        <f t="shared" si="47"/>
        <v>0-day</v>
      </c>
      <c r="AR308" s="49"/>
      <c r="AS308" s="34" t="str">
        <f t="shared" si="48"/>
        <v/>
      </c>
      <c r="AT308" s="35">
        <f t="shared" si="27"/>
        <v>0</v>
      </c>
      <c r="AU308" s="35" t="e">
        <f t="shared" ca="1" si="49"/>
        <v>#NAME?</v>
      </c>
      <c r="AV308" s="35" t="e">
        <f t="shared" ca="1" si="50"/>
        <v>#NAME?</v>
      </c>
      <c r="AW308" s="34" t="e">
        <f t="shared" ca="1" si="51"/>
        <v>#NAME?</v>
      </c>
      <c r="AX308" s="35" t="e">
        <f t="shared" ca="1" si="52"/>
        <v>#NAME?</v>
      </c>
      <c r="AY308" s="34" t="str">
        <f t="shared" si="53"/>
        <v/>
      </c>
      <c r="AZ308" s="36" t="e">
        <f t="shared" ca="1" si="54"/>
        <v>#NAME?</v>
      </c>
      <c r="BA308" s="35" t="e">
        <f t="shared" ca="1" si="55"/>
        <v>#NAME?</v>
      </c>
      <c r="BB308" s="37" t="e">
        <f t="shared" ca="1" si="56"/>
        <v>#NAME?</v>
      </c>
      <c r="BC308" s="38" t="e">
        <f t="shared" ca="1" si="57"/>
        <v>#NAME?</v>
      </c>
      <c r="BD308" s="38" t="e">
        <f t="shared" ca="1" si="58"/>
        <v>#NAME?</v>
      </c>
      <c r="BE308" s="35" t="e">
        <f t="shared" ca="1" si="59"/>
        <v>#NAME?</v>
      </c>
      <c r="BF308" s="36" t="e">
        <f t="shared" ca="1" si="60"/>
        <v>#NAME?</v>
      </c>
      <c r="BG308" s="36" t="e">
        <f t="shared" ca="1" si="61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4.5" x14ac:dyDescent="0.35">
      <c r="A309" s="19" t="str">
        <f t="shared" si="38"/>
        <v/>
      </c>
      <c r="B309" s="45"/>
      <c r="C309" s="19"/>
      <c r="D309" s="19"/>
      <c r="E309" s="19"/>
      <c r="F309" s="19"/>
      <c r="G309" s="19"/>
      <c r="H309" s="19" t="str">
        <f t="shared" si="39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40"/>
        <v/>
      </c>
      <c r="Z309" s="28"/>
      <c r="AA309" s="28"/>
      <c r="AB309" s="19" t="str">
        <f t="shared" si="41"/>
        <v/>
      </c>
      <c r="AC309" s="19"/>
      <c r="AD309" s="28"/>
      <c r="AE309" s="28"/>
      <c r="AF309" s="28" t="str">
        <f t="shared" si="42"/>
        <v/>
      </c>
      <c r="AG309" s="28"/>
      <c r="AH309" s="31"/>
      <c r="AI309" s="31" t="str">
        <f t="shared" si="43"/>
        <v/>
      </c>
      <c r="AJ309" s="32" t="str">
        <f t="array" ref="AJ309">IFERROR(INDEX('[1]Master Price'!$E:$E,MATCH(D309,'[1]Master Price'!$B:$B,0)),"0")</f>
        <v>0</v>
      </c>
      <c r="AK309" s="32">
        <f t="shared" si="44"/>
        <v>0</v>
      </c>
      <c r="AL309" s="33" t="str">
        <f t="shared" si="36"/>
        <v>0-day</v>
      </c>
      <c r="AM309" s="33"/>
      <c r="AN309" s="33" t="str">
        <f t="shared" si="62"/>
        <v>0-day</v>
      </c>
      <c r="AO309" s="33" t="str">
        <f t="shared" si="63"/>
        <v>0-day</v>
      </c>
      <c r="AP309" s="33" t="str">
        <f t="shared" si="46"/>
        <v>0-day</v>
      </c>
      <c r="AQ309" s="33" t="str">
        <f t="shared" si="47"/>
        <v>0-day</v>
      </c>
      <c r="AR309" s="49"/>
      <c r="AS309" s="34" t="str">
        <f t="shared" si="48"/>
        <v/>
      </c>
      <c r="AT309" s="35">
        <f t="shared" si="27"/>
        <v>0</v>
      </c>
      <c r="AU309" s="35" t="e">
        <f t="shared" ca="1" si="49"/>
        <v>#NAME?</v>
      </c>
      <c r="AV309" s="35" t="e">
        <f t="shared" ca="1" si="50"/>
        <v>#NAME?</v>
      </c>
      <c r="AW309" s="34" t="e">
        <f t="shared" ca="1" si="51"/>
        <v>#NAME?</v>
      </c>
      <c r="AX309" s="35" t="e">
        <f t="shared" ca="1" si="52"/>
        <v>#NAME?</v>
      </c>
      <c r="AY309" s="34" t="str">
        <f t="shared" si="53"/>
        <v/>
      </c>
      <c r="AZ309" s="36" t="e">
        <f t="shared" ca="1" si="54"/>
        <v>#NAME?</v>
      </c>
      <c r="BA309" s="35" t="e">
        <f t="shared" ca="1" si="55"/>
        <v>#NAME?</v>
      </c>
      <c r="BB309" s="37" t="e">
        <f t="shared" ca="1" si="56"/>
        <v>#NAME?</v>
      </c>
      <c r="BC309" s="38" t="e">
        <f t="shared" ca="1" si="57"/>
        <v>#NAME?</v>
      </c>
      <c r="BD309" s="38" t="e">
        <f t="shared" ca="1" si="58"/>
        <v>#NAME?</v>
      </c>
      <c r="BE309" s="35" t="e">
        <f t="shared" ca="1" si="59"/>
        <v>#NAME?</v>
      </c>
      <c r="BF309" s="36" t="e">
        <f t="shared" ca="1" si="60"/>
        <v>#NAME?</v>
      </c>
      <c r="BG309" s="36" t="e">
        <f t="shared" ca="1" si="61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4.5" x14ac:dyDescent="0.35">
      <c r="A310" s="19" t="str">
        <f t="shared" si="38"/>
        <v/>
      </c>
      <c r="B310" s="45"/>
      <c r="C310" s="19"/>
      <c r="D310" s="19"/>
      <c r="E310" s="19"/>
      <c r="F310" s="19"/>
      <c r="G310" s="19"/>
      <c r="H310" s="19" t="str">
        <f t="shared" si="39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40"/>
        <v/>
      </c>
      <c r="Z310" s="28"/>
      <c r="AA310" s="28"/>
      <c r="AB310" s="19" t="str">
        <f t="shared" si="41"/>
        <v/>
      </c>
      <c r="AC310" s="19"/>
      <c r="AD310" s="28"/>
      <c r="AE310" s="28"/>
      <c r="AF310" s="28" t="str">
        <f t="shared" si="42"/>
        <v/>
      </c>
      <c r="AG310" s="28"/>
      <c r="AH310" s="31"/>
      <c r="AI310" s="31" t="str">
        <f t="shared" si="43"/>
        <v/>
      </c>
      <c r="AJ310" s="32" t="str">
        <f t="array" ref="AJ310">IFERROR(INDEX('[1]Master Price'!$E:$E,MATCH(D310,'[1]Master Price'!$B:$B,0)),"0")</f>
        <v>0</v>
      </c>
      <c r="AK310" s="32">
        <f t="shared" si="44"/>
        <v>0</v>
      </c>
      <c r="AL310" s="33" t="str">
        <f t="shared" si="36"/>
        <v>0-day</v>
      </c>
      <c r="AM310" s="33"/>
      <c r="AN310" s="33" t="str">
        <f t="shared" si="62"/>
        <v>0-day</v>
      </c>
      <c r="AO310" s="33" t="str">
        <f t="shared" si="63"/>
        <v>0-day</v>
      </c>
      <c r="AP310" s="33" t="str">
        <f t="shared" si="46"/>
        <v>0-day</v>
      </c>
      <c r="AQ310" s="33" t="str">
        <f t="shared" si="47"/>
        <v>0-day</v>
      </c>
      <c r="AR310" s="49"/>
      <c r="AS310" s="34" t="str">
        <f t="shared" si="48"/>
        <v/>
      </c>
      <c r="AT310" s="35">
        <f t="shared" si="27"/>
        <v>0</v>
      </c>
      <c r="AU310" s="35" t="e">
        <f t="shared" ca="1" si="49"/>
        <v>#NAME?</v>
      </c>
      <c r="AV310" s="35" t="e">
        <f t="shared" ca="1" si="50"/>
        <v>#NAME?</v>
      </c>
      <c r="AW310" s="34" t="e">
        <f t="shared" ca="1" si="51"/>
        <v>#NAME?</v>
      </c>
      <c r="AX310" s="35" t="e">
        <f t="shared" ca="1" si="52"/>
        <v>#NAME?</v>
      </c>
      <c r="AY310" s="34" t="str">
        <f t="shared" si="53"/>
        <v/>
      </c>
      <c r="AZ310" s="36" t="e">
        <f t="shared" ca="1" si="54"/>
        <v>#NAME?</v>
      </c>
      <c r="BA310" s="35" t="e">
        <f t="shared" ca="1" si="55"/>
        <v>#NAME?</v>
      </c>
      <c r="BB310" s="37" t="e">
        <f t="shared" ca="1" si="56"/>
        <v>#NAME?</v>
      </c>
      <c r="BC310" s="38" t="e">
        <f t="shared" ca="1" si="57"/>
        <v>#NAME?</v>
      </c>
      <c r="BD310" s="38" t="e">
        <f t="shared" ca="1" si="58"/>
        <v>#NAME?</v>
      </c>
      <c r="BE310" s="35" t="e">
        <f t="shared" ca="1" si="59"/>
        <v>#NAME?</v>
      </c>
      <c r="BF310" s="36" t="e">
        <f t="shared" ca="1" si="60"/>
        <v>#NAME?</v>
      </c>
      <c r="BG310" s="36" t="e">
        <f t="shared" ca="1" si="61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4.5" x14ac:dyDescent="0.35">
      <c r="A311" s="19" t="str">
        <f t="shared" si="38"/>
        <v/>
      </c>
      <c r="B311" s="45"/>
      <c r="C311" s="19"/>
      <c r="D311" s="19"/>
      <c r="E311" s="19"/>
      <c r="F311" s="19"/>
      <c r="G311" s="19"/>
      <c r="H311" s="19" t="str">
        <f t="shared" si="39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40"/>
        <v/>
      </c>
      <c r="Z311" s="28"/>
      <c r="AA311" s="28"/>
      <c r="AB311" s="19" t="str">
        <f t="shared" si="41"/>
        <v/>
      </c>
      <c r="AC311" s="19"/>
      <c r="AD311" s="28"/>
      <c r="AE311" s="28"/>
      <c r="AF311" s="28" t="str">
        <f t="shared" si="42"/>
        <v/>
      </c>
      <c r="AG311" s="28"/>
      <c r="AH311" s="31"/>
      <c r="AI311" s="31" t="str">
        <f t="shared" si="43"/>
        <v/>
      </c>
      <c r="AJ311" s="32" t="str">
        <f t="array" ref="AJ311">IFERROR(INDEX('[1]Master Price'!$E:$E,MATCH(D311,'[1]Master Price'!$B:$B,0)),"0")</f>
        <v>0</v>
      </c>
      <c r="AK311" s="32">
        <f t="shared" si="44"/>
        <v>0</v>
      </c>
      <c r="AL311" s="33" t="str">
        <f t="shared" si="36"/>
        <v>0-day</v>
      </c>
      <c r="AM311" s="33"/>
      <c r="AN311" s="33" t="str">
        <f t="shared" si="62"/>
        <v>0-day</v>
      </c>
      <c r="AO311" s="33" t="str">
        <f t="shared" si="63"/>
        <v>0-day</v>
      </c>
      <c r="AP311" s="33" t="str">
        <f t="shared" si="46"/>
        <v>0-day</v>
      </c>
      <c r="AQ311" s="33" t="str">
        <f t="shared" si="47"/>
        <v>0-day</v>
      </c>
      <c r="AR311" s="49"/>
      <c r="AS311" s="34" t="str">
        <f t="shared" si="48"/>
        <v/>
      </c>
      <c r="AT311" s="35">
        <f t="shared" si="27"/>
        <v>0</v>
      </c>
      <c r="AU311" s="35" t="e">
        <f t="shared" ca="1" si="49"/>
        <v>#NAME?</v>
      </c>
      <c r="AV311" s="35" t="e">
        <f t="shared" ca="1" si="50"/>
        <v>#NAME?</v>
      </c>
      <c r="AW311" s="34" t="e">
        <f t="shared" ca="1" si="51"/>
        <v>#NAME?</v>
      </c>
      <c r="AX311" s="35" t="e">
        <f t="shared" ca="1" si="52"/>
        <v>#NAME?</v>
      </c>
      <c r="AY311" s="34" t="str">
        <f t="shared" si="53"/>
        <v/>
      </c>
      <c r="AZ311" s="36" t="e">
        <f t="shared" ca="1" si="54"/>
        <v>#NAME?</v>
      </c>
      <c r="BA311" s="35" t="e">
        <f t="shared" ca="1" si="55"/>
        <v>#NAME?</v>
      </c>
      <c r="BB311" s="37" t="e">
        <f t="shared" ca="1" si="56"/>
        <v>#NAME?</v>
      </c>
      <c r="BC311" s="38" t="e">
        <f t="shared" ca="1" si="57"/>
        <v>#NAME?</v>
      </c>
      <c r="BD311" s="38" t="e">
        <f t="shared" ca="1" si="58"/>
        <v>#NAME?</v>
      </c>
      <c r="BE311" s="35" t="e">
        <f t="shared" ca="1" si="59"/>
        <v>#NAME?</v>
      </c>
      <c r="BF311" s="36" t="e">
        <f t="shared" ca="1" si="60"/>
        <v>#NAME?</v>
      </c>
      <c r="BG311" s="36" t="e">
        <f t="shared" ca="1" si="61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4.5" x14ac:dyDescent="0.35">
      <c r="A312" s="19" t="str">
        <f t="shared" si="38"/>
        <v/>
      </c>
      <c r="B312" s="45"/>
      <c r="C312" s="19"/>
      <c r="D312" s="19"/>
      <c r="E312" s="19"/>
      <c r="F312" s="19"/>
      <c r="G312" s="19"/>
      <c r="H312" s="19" t="str">
        <f t="shared" si="39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40"/>
        <v/>
      </c>
      <c r="Z312" s="28"/>
      <c r="AA312" s="28"/>
      <c r="AB312" s="19" t="str">
        <f t="shared" si="41"/>
        <v/>
      </c>
      <c r="AC312" s="19"/>
      <c r="AD312" s="28"/>
      <c r="AE312" s="28"/>
      <c r="AF312" s="28" t="str">
        <f t="shared" si="42"/>
        <v/>
      </c>
      <c r="AG312" s="28"/>
      <c r="AH312" s="31"/>
      <c r="AI312" s="31" t="str">
        <f t="shared" si="43"/>
        <v/>
      </c>
      <c r="AJ312" s="32" t="str">
        <f t="array" ref="AJ312">IFERROR(INDEX('[1]Master Price'!$E:$E,MATCH(D312,'[1]Master Price'!$B:$B,0)),"0")</f>
        <v>0</v>
      </c>
      <c r="AK312" s="32">
        <f t="shared" si="44"/>
        <v>0</v>
      </c>
      <c r="AL312" s="33" t="str">
        <f t="shared" si="36"/>
        <v>0-day</v>
      </c>
      <c r="AM312" s="33"/>
      <c r="AN312" s="33" t="str">
        <f t="shared" si="62"/>
        <v>0-day</v>
      </c>
      <c r="AO312" s="33" t="str">
        <f t="shared" si="63"/>
        <v>0-day</v>
      </c>
      <c r="AP312" s="33" t="str">
        <f t="shared" si="46"/>
        <v>0-day</v>
      </c>
      <c r="AQ312" s="33" t="str">
        <f t="shared" si="47"/>
        <v>0-day</v>
      </c>
      <c r="AR312" s="49"/>
      <c r="AS312" s="34" t="str">
        <f t="shared" si="48"/>
        <v/>
      </c>
      <c r="AT312" s="35">
        <f t="shared" si="27"/>
        <v>0</v>
      </c>
      <c r="AU312" s="35" t="e">
        <f t="shared" ca="1" si="49"/>
        <v>#NAME?</v>
      </c>
      <c r="AV312" s="35" t="e">
        <f t="shared" ca="1" si="50"/>
        <v>#NAME?</v>
      </c>
      <c r="AW312" s="34" t="e">
        <f t="shared" ca="1" si="51"/>
        <v>#NAME?</v>
      </c>
      <c r="AX312" s="35" t="e">
        <f t="shared" ca="1" si="52"/>
        <v>#NAME?</v>
      </c>
      <c r="AY312" s="34" t="str">
        <f t="shared" si="53"/>
        <v/>
      </c>
      <c r="AZ312" s="36" t="e">
        <f t="shared" ca="1" si="54"/>
        <v>#NAME?</v>
      </c>
      <c r="BA312" s="35" t="e">
        <f t="shared" ca="1" si="55"/>
        <v>#NAME?</v>
      </c>
      <c r="BB312" s="37" t="e">
        <f t="shared" ca="1" si="56"/>
        <v>#NAME?</v>
      </c>
      <c r="BC312" s="38" t="e">
        <f t="shared" ca="1" si="57"/>
        <v>#NAME?</v>
      </c>
      <c r="BD312" s="38" t="e">
        <f t="shared" ca="1" si="58"/>
        <v>#NAME?</v>
      </c>
      <c r="BE312" s="35" t="e">
        <f t="shared" ca="1" si="59"/>
        <v>#NAME?</v>
      </c>
      <c r="BF312" s="36" t="e">
        <f t="shared" ca="1" si="60"/>
        <v>#NAME?</v>
      </c>
      <c r="BG312" s="36" t="e">
        <f t="shared" ca="1" si="61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4.5" x14ac:dyDescent="0.35">
      <c r="A313" s="19" t="str">
        <f t="shared" si="38"/>
        <v/>
      </c>
      <c r="B313" s="45"/>
      <c r="C313" s="19"/>
      <c r="D313" s="19"/>
      <c r="E313" s="19"/>
      <c r="F313" s="19"/>
      <c r="G313" s="19"/>
      <c r="H313" s="19" t="str">
        <f t="shared" si="39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40"/>
        <v/>
      </c>
      <c r="Z313" s="28"/>
      <c r="AA313" s="28"/>
      <c r="AB313" s="19" t="str">
        <f t="shared" si="41"/>
        <v/>
      </c>
      <c r="AC313" s="19"/>
      <c r="AD313" s="28"/>
      <c r="AE313" s="28"/>
      <c r="AF313" s="28" t="str">
        <f t="shared" si="42"/>
        <v/>
      </c>
      <c r="AG313" s="28"/>
      <c r="AH313" s="31"/>
      <c r="AI313" s="31" t="str">
        <f t="shared" si="43"/>
        <v/>
      </c>
      <c r="AJ313" s="32" t="str">
        <f t="array" ref="AJ313">IFERROR(INDEX('[1]Master Price'!$E:$E,MATCH(D313,'[1]Master Price'!$B:$B,0)),"0")</f>
        <v>0</v>
      </c>
      <c r="AK313" s="32">
        <f t="shared" si="44"/>
        <v>0</v>
      </c>
      <c r="AL313" s="33" t="str">
        <f t="shared" si="36"/>
        <v>0-day</v>
      </c>
      <c r="AM313" s="33"/>
      <c r="AN313" s="33" t="str">
        <f t="shared" si="62"/>
        <v>0-day</v>
      </c>
      <c r="AO313" s="33" t="str">
        <f t="shared" si="63"/>
        <v>0-day</v>
      </c>
      <c r="AP313" s="33" t="str">
        <f t="shared" si="46"/>
        <v>0-day</v>
      </c>
      <c r="AQ313" s="33" t="str">
        <f t="shared" si="47"/>
        <v>0-day</v>
      </c>
      <c r="AR313" s="49"/>
      <c r="AS313" s="34" t="str">
        <f t="shared" si="48"/>
        <v/>
      </c>
      <c r="AT313" s="35">
        <f t="shared" si="27"/>
        <v>0</v>
      </c>
      <c r="AU313" s="35" t="e">
        <f t="shared" ca="1" si="49"/>
        <v>#NAME?</v>
      </c>
      <c r="AV313" s="35" t="e">
        <f t="shared" ca="1" si="50"/>
        <v>#NAME?</v>
      </c>
      <c r="AW313" s="34" t="e">
        <f t="shared" ca="1" si="51"/>
        <v>#NAME?</v>
      </c>
      <c r="AX313" s="35" t="e">
        <f t="shared" ca="1" si="52"/>
        <v>#NAME?</v>
      </c>
      <c r="AY313" s="34" t="str">
        <f t="shared" si="53"/>
        <v/>
      </c>
      <c r="AZ313" s="36" t="e">
        <f t="shared" ca="1" si="54"/>
        <v>#NAME?</v>
      </c>
      <c r="BA313" s="35" t="e">
        <f t="shared" ca="1" si="55"/>
        <v>#NAME?</v>
      </c>
      <c r="BB313" s="37" t="e">
        <f t="shared" ca="1" si="56"/>
        <v>#NAME?</v>
      </c>
      <c r="BC313" s="38" t="e">
        <f t="shared" ca="1" si="57"/>
        <v>#NAME?</v>
      </c>
      <c r="BD313" s="38" t="e">
        <f t="shared" ca="1" si="58"/>
        <v>#NAME?</v>
      </c>
      <c r="BE313" s="35" t="e">
        <f t="shared" ca="1" si="59"/>
        <v>#NAME?</v>
      </c>
      <c r="BF313" s="36" t="e">
        <f t="shared" ca="1" si="60"/>
        <v>#NAME?</v>
      </c>
      <c r="BG313" s="36" t="e">
        <f t="shared" ca="1" si="61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4.5" x14ac:dyDescent="0.35">
      <c r="A314" s="19" t="str">
        <f t="shared" si="38"/>
        <v/>
      </c>
      <c r="B314" s="45"/>
      <c r="C314" s="19"/>
      <c r="D314" s="19"/>
      <c r="E314" s="19"/>
      <c r="F314" s="19"/>
      <c r="G314" s="19"/>
      <c r="H314" s="19" t="str">
        <f t="shared" si="39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40"/>
        <v/>
      </c>
      <c r="Z314" s="28"/>
      <c r="AA314" s="28"/>
      <c r="AB314" s="19" t="str">
        <f t="shared" si="41"/>
        <v/>
      </c>
      <c r="AC314" s="19"/>
      <c r="AD314" s="28"/>
      <c r="AE314" s="28"/>
      <c r="AF314" s="28" t="str">
        <f t="shared" si="42"/>
        <v/>
      </c>
      <c r="AG314" s="28"/>
      <c r="AH314" s="31"/>
      <c r="AI314" s="31" t="str">
        <f t="shared" si="43"/>
        <v/>
      </c>
      <c r="AJ314" s="32" t="str">
        <f t="array" ref="AJ314">IFERROR(INDEX('[1]Master Price'!$E:$E,MATCH(D314,'[1]Master Price'!$B:$B,0)),"0")</f>
        <v>0</v>
      </c>
      <c r="AK314" s="32">
        <f t="shared" si="44"/>
        <v>0</v>
      </c>
      <c r="AL314" s="33" t="str">
        <f t="shared" si="36"/>
        <v>0-day</v>
      </c>
      <c r="AM314" s="33"/>
      <c r="AN314" s="33" t="str">
        <f t="shared" si="62"/>
        <v>0-day</v>
      </c>
      <c r="AO314" s="33" t="str">
        <f t="shared" si="63"/>
        <v>0-day</v>
      </c>
      <c r="AP314" s="33" t="str">
        <f t="shared" si="46"/>
        <v>0-day</v>
      </c>
      <c r="AQ314" s="33" t="str">
        <f t="shared" si="47"/>
        <v>0-day</v>
      </c>
      <c r="AR314" s="49"/>
      <c r="AS314" s="34" t="str">
        <f t="shared" si="48"/>
        <v/>
      </c>
      <c r="AT314" s="35">
        <f t="shared" si="27"/>
        <v>0</v>
      </c>
      <c r="AU314" s="35" t="e">
        <f t="shared" ca="1" si="49"/>
        <v>#NAME?</v>
      </c>
      <c r="AV314" s="35" t="e">
        <f t="shared" ca="1" si="50"/>
        <v>#NAME?</v>
      </c>
      <c r="AW314" s="34" t="e">
        <f t="shared" ca="1" si="51"/>
        <v>#NAME?</v>
      </c>
      <c r="AX314" s="35" t="e">
        <f t="shared" ca="1" si="52"/>
        <v>#NAME?</v>
      </c>
      <c r="AY314" s="34" t="str">
        <f t="shared" si="53"/>
        <v/>
      </c>
      <c r="AZ314" s="36" t="e">
        <f t="shared" ca="1" si="54"/>
        <v>#NAME?</v>
      </c>
      <c r="BA314" s="35" t="e">
        <f t="shared" ca="1" si="55"/>
        <v>#NAME?</v>
      </c>
      <c r="BB314" s="37" t="e">
        <f t="shared" ca="1" si="56"/>
        <v>#NAME?</v>
      </c>
      <c r="BC314" s="38" t="e">
        <f t="shared" ca="1" si="57"/>
        <v>#NAME?</v>
      </c>
      <c r="BD314" s="38" t="e">
        <f t="shared" ca="1" si="58"/>
        <v>#NAME?</v>
      </c>
      <c r="BE314" s="35" t="e">
        <f t="shared" ca="1" si="59"/>
        <v>#NAME?</v>
      </c>
      <c r="BF314" s="36" t="e">
        <f t="shared" ca="1" si="60"/>
        <v>#NAME?</v>
      </c>
      <c r="BG314" s="36" t="e">
        <f t="shared" ca="1" si="61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4.5" x14ac:dyDescent="0.35">
      <c r="A315" s="19" t="str">
        <f t="shared" si="38"/>
        <v/>
      </c>
      <c r="B315" s="45"/>
      <c r="C315" s="19"/>
      <c r="D315" s="19"/>
      <c r="E315" s="19"/>
      <c r="F315" s="19"/>
      <c r="G315" s="19"/>
      <c r="H315" s="19" t="str">
        <f t="shared" si="39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40"/>
        <v/>
      </c>
      <c r="Z315" s="28"/>
      <c r="AA315" s="28"/>
      <c r="AB315" s="19" t="str">
        <f t="shared" si="41"/>
        <v/>
      </c>
      <c r="AC315" s="19"/>
      <c r="AD315" s="28"/>
      <c r="AE315" s="28"/>
      <c r="AF315" s="28" t="str">
        <f t="shared" si="42"/>
        <v/>
      </c>
      <c r="AG315" s="28"/>
      <c r="AH315" s="31"/>
      <c r="AI315" s="31" t="str">
        <f t="shared" si="43"/>
        <v/>
      </c>
      <c r="AJ315" s="32" t="str">
        <f t="array" ref="AJ315">IFERROR(INDEX('[1]Master Price'!$E:$E,MATCH(D315,'[1]Master Price'!$B:$B,0)),"0")</f>
        <v>0</v>
      </c>
      <c r="AK315" s="32">
        <f t="shared" si="44"/>
        <v>0</v>
      </c>
      <c r="AL315" s="33" t="str">
        <f t="shared" si="36"/>
        <v>0-day</v>
      </c>
      <c r="AM315" s="33"/>
      <c r="AN315" s="33" t="str">
        <f t="shared" si="62"/>
        <v>0-day</v>
      </c>
      <c r="AO315" s="33" t="str">
        <f t="shared" si="63"/>
        <v>0-day</v>
      </c>
      <c r="AP315" s="33" t="str">
        <f t="shared" si="46"/>
        <v>0-day</v>
      </c>
      <c r="AQ315" s="33" t="str">
        <f t="shared" si="47"/>
        <v>0-day</v>
      </c>
      <c r="AR315" s="49"/>
      <c r="AS315" s="34" t="str">
        <f t="shared" si="48"/>
        <v/>
      </c>
      <c r="AT315" s="35">
        <f t="shared" si="27"/>
        <v>0</v>
      </c>
      <c r="AU315" s="35" t="e">
        <f t="shared" ca="1" si="49"/>
        <v>#NAME?</v>
      </c>
      <c r="AV315" s="35" t="e">
        <f t="shared" ca="1" si="50"/>
        <v>#NAME?</v>
      </c>
      <c r="AW315" s="34" t="e">
        <f t="shared" ca="1" si="51"/>
        <v>#NAME?</v>
      </c>
      <c r="AX315" s="35" t="e">
        <f t="shared" ca="1" si="52"/>
        <v>#NAME?</v>
      </c>
      <c r="AY315" s="34" t="str">
        <f t="shared" si="53"/>
        <v/>
      </c>
      <c r="AZ315" s="36" t="e">
        <f t="shared" ca="1" si="54"/>
        <v>#NAME?</v>
      </c>
      <c r="BA315" s="35" t="e">
        <f t="shared" ca="1" si="55"/>
        <v>#NAME?</v>
      </c>
      <c r="BB315" s="37" t="e">
        <f t="shared" ca="1" si="56"/>
        <v>#NAME?</v>
      </c>
      <c r="BC315" s="38" t="e">
        <f t="shared" ca="1" si="57"/>
        <v>#NAME?</v>
      </c>
      <c r="BD315" s="38" t="e">
        <f t="shared" ca="1" si="58"/>
        <v>#NAME?</v>
      </c>
      <c r="BE315" s="35" t="e">
        <f t="shared" ca="1" si="59"/>
        <v>#NAME?</v>
      </c>
      <c r="BF315" s="36" t="e">
        <f t="shared" ca="1" si="60"/>
        <v>#NAME?</v>
      </c>
      <c r="BG315" s="36" t="e">
        <f t="shared" ca="1" si="61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4.5" x14ac:dyDescent="0.35">
      <c r="A316" s="19" t="str">
        <f t="shared" si="38"/>
        <v/>
      </c>
      <c r="B316" s="45"/>
      <c r="C316" s="19"/>
      <c r="D316" s="19"/>
      <c r="E316" s="19"/>
      <c r="F316" s="19"/>
      <c r="G316" s="19"/>
      <c r="H316" s="19" t="str">
        <f t="shared" si="39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40"/>
        <v/>
      </c>
      <c r="Z316" s="28"/>
      <c r="AA316" s="28"/>
      <c r="AB316" s="19" t="str">
        <f t="shared" si="41"/>
        <v/>
      </c>
      <c r="AC316" s="19"/>
      <c r="AD316" s="28"/>
      <c r="AE316" s="28"/>
      <c r="AF316" s="28" t="str">
        <f t="shared" si="42"/>
        <v/>
      </c>
      <c r="AG316" s="28"/>
      <c r="AH316" s="31"/>
      <c r="AI316" s="31" t="str">
        <f t="shared" si="43"/>
        <v/>
      </c>
      <c r="AJ316" s="32" t="str">
        <f t="array" ref="AJ316">IFERROR(INDEX('[1]Master Price'!$E:$E,MATCH(D316,'[1]Master Price'!$B:$B,0)),"0")</f>
        <v>0</v>
      </c>
      <c r="AK316" s="32">
        <f t="shared" si="44"/>
        <v>0</v>
      </c>
      <c r="AL316" s="33" t="str">
        <f t="shared" si="36"/>
        <v>0-day</v>
      </c>
      <c r="AM316" s="33"/>
      <c r="AN316" s="33" t="str">
        <f t="shared" si="62"/>
        <v>0-day</v>
      </c>
      <c r="AO316" s="33" t="str">
        <f t="shared" si="63"/>
        <v>0-day</v>
      </c>
      <c r="AP316" s="33" t="str">
        <f t="shared" si="46"/>
        <v>0-day</v>
      </c>
      <c r="AQ316" s="33" t="str">
        <f t="shared" si="47"/>
        <v>0-day</v>
      </c>
      <c r="AR316" s="49"/>
      <c r="AS316" s="34" t="str">
        <f t="shared" si="48"/>
        <v/>
      </c>
      <c r="AT316" s="35">
        <f t="shared" si="27"/>
        <v>0</v>
      </c>
      <c r="AU316" s="35" t="e">
        <f t="shared" ca="1" si="49"/>
        <v>#NAME?</v>
      </c>
      <c r="AV316" s="35" t="e">
        <f t="shared" ca="1" si="50"/>
        <v>#NAME?</v>
      </c>
      <c r="AW316" s="34" t="e">
        <f t="shared" ca="1" si="51"/>
        <v>#NAME?</v>
      </c>
      <c r="AX316" s="35" t="e">
        <f t="shared" ca="1" si="52"/>
        <v>#NAME?</v>
      </c>
      <c r="AY316" s="34" t="str">
        <f t="shared" si="53"/>
        <v/>
      </c>
      <c r="AZ316" s="36" t="e">
        <f t="shared" ca="1" si="54"/>
        <v>#NAME?</v>
      </c>
      <c r="BA316" s="35" t="e">
        <f t="shared" ca="1" si="55"/>
        <v>#NAME?</v>
      </c>
      <c r="BB316" s="37" t="e">
        <f t="shared" ca="1" si="56"/>
        <v>#NAME?</v>
      </c>
      <c r="BC316" s="38" t="e">
        <f t="shared" ca="1" si="57"/>
        <v>#NAME?</v>
      </c>
      <c r="BD316" s="38" t="e">
        <f t="shared" ca="1" si="58"/>
        <v>#NAME?</v>
      </c>
      <c r="BE316" s="35" t="e">
        <f t="shared" ca="1" si="59"/>
        <v>#NAME?</v>
      </c>
      <c r="BF316" s="36" t="e">
        <f t="shared" ca="1" si="60"/>
        <v>#NAME?</v>
      </c>
      <c r="BG316" s="36" t="e">
        <f t="shared" ca="1" si="61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4.5" x14ac:dyDescent="0.35">
      <c r="A317" s="19" t="str">
        <f t="shared" si="38"/>
        <v/>
      </c>
      <c r="B317" s="45"/>
      <c r="C317" s="19"/>
      <c r="D317" s="19"/>
      <c r="E317" s="19"/>
      <c r="F317" s="19"/>
      <c r="G317" s="19"/>
      <c r="H317" s="19" t="str">
        <f t="shared" si="39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40"/>
        <v/>
      </c>
      <c r="Z317" s="28"/>
      <c r="AA317" s="28"/>
      <c r="AB317" s="19" t="str">
        <f t="shared" si="41"/>
        <v/>
      </c>
      <c r="AC317" s="19"/>
      <c r="AD317" s="28"/>
      <c r="AE317" s="28"/>
      <c r="AF317" s="28" t="str">
        <f t="shared" si="42"/>
        <v/>
      </c>
      <c r="AG317" s="28"/>
      <c r="AH317" s="31"/>
      <c r="AI317" s="31" t="str">
        <f t="shared" si="43"/>
        <v/>
      </c>
      <c r="AJ317" s="32" t="str">
        <f t="array" ref="AJ317">IFERROR(INDEX('[1]Master Price'!$E:$E,MATCH(D317,'[1]Master Price'!$B:$B,0)),"0")</f>
        <v>0</v>
      </c>
      <c r="AK317" s="32">
        <f t="shared" si="44"/>
        <v>0</v>
      </c>
      <c r="AL317" s="33" t="str">
        <f t="shared" si="36"/>
        <v>0-day</v>
      </c>
      <c r="AM317" s="33"/>
      <c r="AN317" s="33" t="str">
        <f t="shared" si="62"/>
        <v>0-day</v>
      </c>
      <c r="AO317" s="33" t="str">
        <f t="shared" si="63"/>
        <v>0-day</v>
      </c>
      <c r="AP317" s="33" t="str">
        <f t="shared" si="46"/>
        <v>0-day</v>
      </c>
      <c r="AQ317" s="33" t="str">
        <f t="shared" si="47"/>
        <v>0-day</v>
      </c>
      <c r="AR317" s="49"/>
      <c r="AS317" s="34" t="str">
        <f t="shared" si="48"/>
        <v/>
      </c>
      <c r="AT317" s="35">
        <f t="shared" si="27"/>
        <v>0</v>
      </c>
      <c r="AU317" s="35" t="e">
        <f t="shared" ca="1" si="49"/>
        <v>#NAME?</v>
      </c>
      <c r="AV317" s="35" t="e">
        <f t="shared" ca="1" si="50"/>
        <v>#NAME?</v>
      </c>
      <c r="AW317" s="34" t="e">
        <f t="shared" ca="1" si="51"/>
        <v>#NAME?</v>
      </c>
      <c r="AX317" s="35" t="e">
        <f t="shared" ca="1" si="52"/>
        <v>#NAME?</v>
      </c>
      <c r="AY317" s="34" t="str">
        <f t="shared" si="53"/>
        <v/>
      </c>
      <c r="AZ317" s="36" t="e">
        <f t="shared" ca="1" si="54"/>
        <v>#NAME?</v>
      </c>
      <c r="BA317" s="35" t="e">
        <f t="shared" ca="1" si="55"/>
        <v>#NAME?</v>
      </c>
      <c r="BB317" s="37" t="e">
        <f t="shared" ca="1" si="56"/>
        <v>#NAME?</v>
      </c>
      <c r="BC317" s="38" t="e">
        <f t="shared" ca="1" si="57"/>
        <v>#NAME?</v>
      </c>
      <c r="BD317" s="38" t="e">
        <f t="shared" ca="1" si="58"/>
        <v>#NAME?</v>
      </c>
      <c r="BE317" s="35" t="e">
        <f t="shared" ca="1" si="59"/>
        <v>#NAME?</v>
      </c>
      <c r="BF317" s="36" t="e">
        <f t="shared" ca="1" si="60"/>
        <v>#NAME?</v>
      </c>
      <c r="BG317" s="36" t="e">
        <f t="shared" ca="1" si="61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4.5" x14ac:dyDescent="0.35">
      <c r="A318" s="19" t="str">
        <f t="shared" si="38"/>
        <v/>
      </c>
      <c r="B318" s="45"/>
      <c r="C318" s="19"/>
      <c r="D318" s="19"/>
      <c r="E318" s="19"/>
      <c r="F318" s="19"/>
      <c r="G318" s="19"/>
      <c r="H318" s="19" t="str">
        <f t="shared" si="39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40"/>
        <v/>
      </c>
      <c r="Z318" s="28"/>
      <c r="AA318" s="28"/>
      <c r="AB318" s="19" t="str">
        <f t="shared" si="41"/>
        <v/>
      </c>
      <c r="AC318" s="19"/>
      <c r="AD318" s="28"/>
      <c r="AE318" s="28"/>
      <c r="AF318" s="28" t="str">
        <f t="shared" si="42"/>
        <v/>
      </c>
      <c r="AG318" s="28"/>
      <c r="AH318" s="31"/>
      <c r="AI318" s="31" t="str">
        <f t="shared" si="43"/>
        <v/>
      </c>
      <c r="AJ318" s="32" t="str">
        <f t="array" ref="AJ318">IFERROR(INDEX('[1]Master Price'!$E:$E,MATCH(D318,'[1]Master Price'!$B:$B,0)),"0")</f>
        <v>0</v>
      </c>
      <c r="AK318" s="32">
        <f t="shared" si="44"/>
        <v>0</v>
      </c>
      <c r="AL318" s="33" t="str">
        <f t="shared" si="36"/>
        <v>0-day</v>
      </c>
      <c r="AM318" s="33"/>
      <c r="AN318" s="33" t="str">
        <f t="shared" si="62"/>
        <v>0-day</v>
      </c>
      <c r="AO318" s="33" t="str">
        <f t="shared" si="63"/>
        <v>0-day</v>
      </c>
      <c r="AP318" s="33" t="str">
        <f t="shared" si="46"/>
        <v>0-day</v>
      </c>
      <c r="AQ318" s="33" t="str">
        <f t="shared" si="47"/>
        <v>0-day</v>
      </c>
      <c r="AR318" s="49"/>
      <c r="AS318" s="34" t="str">
        <f t="shared" si="48"/>
        <v/>
      </c>
      <c r="AT318" s="35">
        <f t="shared" si="27"/>
        <v>0</v>
      </c>
      <c r="AU318" s="35" t="e">
        <f t="shared" ca="1" si="49"/>
        <v>#NAME?</v>
      </c>
      <c r="AV318" s="35" t="e">
        <f t="shared" ca="1" si="50"/>
        <v>#NAME?</v>
      </c>
      <c r="AW318" s="34" t="e">
        <f t="shared" ca="1" si="51"/>
        <v>#NAME?</v>
      </c>
      <c r="AX318" s="35" t="e">
        <f t="shared" ca="1" si="52"/>
        <v>#NAME?</v>
      </c>
      <c r="AY318" s="34" t="str">
        <f t="shared" si="53"/>
        <v/>
      </c>
      <c r="AZ318" s="36" t="e">
        <f t="shared" ca="1" si="54"/>
        <v>#NAME?</v>
      </c>
      <c r="BA318" s="35" t="e">
        <f t="shared" ca="1" si="55"/>
        <v>#NAME?</v>
      </c>
      <c r="BB318" s="37" t="e">
        <f t="shared" ca="1" si="56"/>
        <v>#NAME?</v>
      </c>
      <c r="BC318" s="38" t="e">
        <f t="shared" ca="1" si="57"/>
        <v>#NAME?</v>
      </c>
      <c r="BD318" s="38" t="e">
        <f t="shared" ca="1" si="58"/>
        <v>#NAME?</v>
      </c>
      <c r="BE318" s="35" t="e">
        <f t="shared" ca="1" si="59"/>
        <v>#NAME?</v>
      </c>
      <c r="BF318" s="36" t="e">
        <f t="shared" ca="1" si="60"/>
        <v>#NAME?</v>
      </c>
      <c r="BG318" s="36" t="e">
        <f t="shared" ca="1" si="61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4.5" x14ac:dyDescent="0.35">
      <c r="A319" s="19" t="str">
        <f t="shared" si="38"/>
        <v/>
      </c>
      <c r="B319" s="45"/>
      <c r="C319" s="19"/>
      <c r="D319" s="19"/>
      <c r="E319" s="19"/>
      <c r="F319" s="19"/>
      <c r="G319" s="19"/>
      <c r="H319" s="19" t="str">
        <f t="shared" si="39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40"/>
        <v/>
      </c>
      <c r="Z319" s="28"/>
      <c r="AA319" s="28"/>
      <c r="AB319" s="19" t="str">
        <f t="shared" si="41"/>
        <v/>
      </c>
      <c r="AC319" s="19"/>
      <c r="AD319" s="28"/>
      <c r="AE319" s="28"/>
      <c r="AF319" s="28" t="str">
        <f t="shared" si="42"/>
        <v/>
      </c>
      <c r="AG319" s="28"/>
      <c r="AH319" s="31"/>
      <c r="AI319" s="31" t="str">
        <f t="shared" si="43"/>
        <v/>
      </c>
      <c r="AJ319" s="32" t="str">
        <f t="array" ref="AJ319">IFERROR(INDEX('[1]Master Price'!$E:$E,MATCH(D319,'[1]Master Price'!$B:$B,0)),"0")</f>
        <v>0</v>
      </c>
      <c r="AK319" s="32">
        <f t="shared" si="44"/>
        <v>0</v>
      </c>
      <c r="AL319" s="33" t="str">
        <f t="shared" si="36"/>
        <v>0-day</v>
      </c>
      <c r="AM319" s="33"/>
      <c r="AN319" s="33" t="str">
        <f t="shared" si="62"/>
        <v>0-day</v>
      </c>
      <c r="AO319" s="33" t="str">
        <f t="shared" si="63"/>
        <v>0-day</v>
      </c>
      <c r="AP319" s="33" t="str">
        <f t="shared" si="46"/>
        <v>0-day</v>
      </c>
      <c r="AQ319" s="33" t="str">
        <f t="shared" si="47"/>
        <v>0-day</v>
      </c>
      <c r="AR319" s="49"/>
      <c r="AS319" s="34" t="str">
        <f t="shared" si="48"/>
        <v/>
      </c>
      <c r="AT319" s="35">
        <f t="shared" si="27"/>
        <v>0</v>
      </c>
      <c r="AU319" s="35" t="e">
        <f t="shared" ca="1" si="49"/>
        <v>#NAME?</v>
      </c>
      <c r="AV319" s="35" t="e">
        <f t="shared" ca="1" si="50"/>
        <v>#NAME?</v>
      </c>
      <c r="AW319" s="34" t="e">
        <f t="shared" ca="1" si="51"/>
        <v>#NAME?</v>
      </c>
      <c r="AX319" s="35" t="e">
        <f t="shared" ca="1" si="52"/>
        <v>#NAME?</v>
      </c>
      <c r="AY319" s="34" t="str">
        <f t="shared" si="53"/>
        <v/>
      </c>
      <c r="AZ319" s="36" t="e">
        <f t="shared" ca="1" si="54"/>
        <v>#NAME?</v>
      </c>
      <c r="BA319" s="35" t="e">
        <f t="shared" ca="1" si="55"/>
        <v>#NAME?</v>
      </c>
      <c r="BB319" s="37" t="e">
        <f t="shared" ca="1" si="56"/>
        <v>#NAME?</v>
      </c>
      <c r="BC319" s="38" t="e">
        <f t="shared" ca="1" si="57"/>
        <v>#NAME?</v>
      </c>
      <c r="BD319" s="38" t="e">
        <f t="shared" ca="1" si="58"/>
        <v>#NAME?</v>
      </c>
      <c r="BE319" s="35" t="e">
        <f t="shared" ca="1" si="59"/>
        <v>#NAME?</v>
      </c>
      <c r="BF319" s="36" t="e">
        <f t="shared" ca="1" si="60"/>
        <v>#NAME?</v>
      </c>
      <c r="BG319" s="36" t="e">
        <f t="shared" ca="1" si="61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4.5" x14ac:dyDescent="0.35">
      <c r="A320" s="19" t="str">
        <f t="shared" si="38"/>
        <v/>
      </c>
      <c r="B320" s="45"/>
      <c r="C320" s="19"/>
      <c r="D320" s="19"/>
      <c r="E320" s="19"/>
      <c r="F320" s="19"/>
      <c r="G320" s="19"/>
      <c r="H320" s="19" t="str">
        <f t="shared" si="39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40"/>
        <v/>
      </c>
      <c r="Z320" s="28"/>
      <c r="AA320" s="28"/>
      <c r="AB320" s="19" t="str">
        <f t="shared" si="41"/>
        <v/>
      </c>
      <c r="AC320" s="19"/>
      <c r="AD320" s="28"/>
      <c r="AE320" s="28"/>
      <c r="AF320" s="28" t="str">
        <f t="shared" si="42"/>
        <v/>
      </c>
      <c r="AG320" s="28"/>
      <c r="AH320" s="31"/>
      <c r="AI320" s="31" t="str">
        <f t="shared" si="43"/>
        <v/>
      </c>
      <c r="AJ320" s="32" t="str">
        <f t="array" ref="AJ320">IFERROR(INDEX('[1]Master Price'!$E:$E,MATCH(D320,'[1]Master Price'!$B:$B,0)),"0")</f>
        <v>0</v>
      </c>
      <c r="AK320" s="32">
        <f t="shared" si="44"/>
        <v>0</v>
      </c>
      <c r="AL320" s="33" t="str">
        <f t="shared" si="36"/>
        <v>0-day</v>
      </c>
      <c r="AM320" s="33"/>
      <c r="AN320" s="33" t="str">
        <f t="shared" si="62"/>
        <v>0-day</v>
      </c>
      <c r="AO320" s="33" t="str">
        <f t="shared" si="63"/>
        <v>0-day</v>
      </c>
      <c r="AP320" s="33" t="str">
        <f t="shared" si="46"/>
        <v>0-day</v>
      </c>
      <c r="AQ320" s="33" t="str">
        <f t="shared" si="47"/>
        <v>0-day</v>
      </c>
      <c r="AR320" s="49"/>
      <c r="AS320" s="34" t="str">
        <f t="shared" si="48"/>
        <v/>
      </c>
      <c r="AT320" s="35">
        <f t="shared" si="27"/>
        <v>0</v>
      </c>
      <c r="AU320" s="35" t="e">
        <f t="shared" ca="1" si="49"/>
        <v>#NAME?</v>
      </c>
      <c r="AV320" s="35" t="e">
        <f t="shared" ca="1" si="50"/>
        <v>#NAME?</v>
      </c>
      <c r="AW320" s="34" t="e">
        <f t="shared" ca="1" si="51"/>
        <v>#NAME?</v>
      </c>
      <c r="AX320" s="35" t="e">
        <f t="shared" ca="1" si="52"/>
        <v>#NAME?</v>
      </c>
      <c r="AY320" s="34" t="str">
        <f t="shared" si="53"/>
        <v/>
      </c>
      <c r="AZ320" s="36" t="e">
        <f t="shared" ca="1" si="54"/>
        <v>#NAME?</v>
      </c>
      <c r="BA320" s="35" t="e">
        <f t="shared" ca="1" si="55"/>
        <v>#NAME?</v>
      </c>
      <c r="BB320" s="37" t="e">
        <f t="shared" ca="1" si="56"/>
        <v>#NAME?</v>
      </c>
      <c r="BC320" s="38" t="e">
        <f t="shared" ca="1" si="57"/>
        <v>#NAME?</v>
      </c>
      <c r="BD320" s="38" t="e">
        <f t="shared" ca="1" si="58"/>
        <v>#NAME?</v>
      </c>
      <c r="BE320" s="35" t="e">
        <f t="shared" ca="1" si="59"/>
        <v>#NAME?</v>
      </c>
      <c r="BF320" s="36" t="e">
        <f t="shared" ca="1" si="60"/>
        <v>#NAME?</v>
      </c>
      <c r="BG320" s="36" t="e">
        <f t="shared" ca="1" si="61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4.5" x14ac:dyDescent="0.35">
      <c r="A321" s="19" t="str">
        <f t="shared" si="38"/>
        <v/>
      </c>
      <c r="B321" s="45"/>
      <c r="C321" s="19"/>
      <c r="D321" s="19"/>
      <c r="E321" s="19"/>
      <c r="F321" s="19"/>
      <c r="G321" s="19"/>
      <c r="H321" s="19" t="str">
        <f t="shared" si="39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40"/>
        <v/>
      </c>
      <c r="Z321" s="28"/>
      <c r="AA321" s="28"/>
      <c r="AB321" s="19" t="str">
        <f t="shared" si="41"/>
        <v/>
      </c>
      <c r="AC321" s="19"/>
      <c r="AD321" s="28"/>
      <c r="AE321" s="28"/>
      <c r="AF321" s="28" t="str">
        <f t="shared" si="42"/>
        <v/>
      </c>
      <c r="AG321" s="28"/>
      <c r="AH321" s="31"/>
      <c r="AI321" s="31" t="str">
        <f t="shared" si="43"/>
        <v/>
      </c>
      <c r="AJ321" s="32" t="str">
        <f t="array" ref="AJ321">IFERROR(INDEX('[1]Master Price'!$E:$E,MATCH(D321,'[1]Master Price'!$B:$B,0)),"0")</f>
        <v>0</v>
      </c>
      <c r="AK321" s="32">
        <f t="shared" si="44"/>
        <v>0</v>
      </c>
      <c r="AL321" s="33" t="str">
        <f t="shared" si="36"/>
        <v>0-day</v>
      </c>
      <c r="AM321" s="33"/>
      <c r="AN321" s="33" t="str">
        <f t="shared" si="62"/>
        <v>0-day</v>
      </c>
      <c r="AO321" s="33" t="str">
        <f t="shared" si="63"/>
        <v>0-day</v>
      </c>
      <c r="AP321" s="33" t="str">
        <f t="shared" si="46"/>
        <v>0-day</v>
      </c>
      <c r="AQ321" s="33" t="str">
        <f t="shared" si="47"/>
        <v>0-day</v>
      </c>
      <c r="AR321" s="49"/>
      <c r="AS321" s="34" t="str">
        <f t="shared" si="48"/>
        <v/>
      </c>
      <c r="AT321" s="35">
        <f t="shared" si="27"/>
        <v>0</v>
      </c>
      <c r="AU321" s="35" t="e">
        <f t="shared" ca="1" si="49"/>
        <v>#NAME?</v>
      </c>
      <c r="AV321" s="35" t="e">
        <f t="shared" ca="1" si="50"/>
        <v>#NAME?</v>
      </c>
      <c r="AW321" s="34" t="e">
        <f t="shared" ca="1" si="51"/>
        <v>#NAME?</v>
      </c>
      <c r="AX321" s="35" t="e">
        <f t="shared" ca="1" si="52"/>
        <v>#NAME?</v>
      </c>
      <c r="AY321" s="34" t="str">
        <f t="shared" si="53"/>
        <v/>
      </c>
      <c r="AZ321" s="36" t="e">
        <f t="shared" ca="1" si="54"/>
        <v>#NAME?</v>
      </c>
      <c r="BA321" s="35" t="e">
        <f t="shared" ca="1" si="55"/>
        <v>#NAME?</v>
      </c>
      <c r="BB321" s="37" t="e">
        <f t="shared" ca="1" si="56"/>
        <v>#NAME?</v>
      </c>
      <c r="BC321" s="38" t="e">
        <f t="shared" ca="1" si="57"/>
        <v>#NAME?</v>
      </c>
      <c r="BD321" s="38" t="e">
        <f t="shared" ca="1" si="58"/>
        <v>#NAME?</v>
      </c>
      <c r="BE321" s="35" t="e">
        <f t="shared" ca="1" si="59"/>
        <v>#NAME?</v>
      </c>
      <c r="BF321" s="36" t="e">
        <f t="shared" ca="1" si="60"/>
        <v>#NAME?</v>
      </c>
      <c r="BG321" s="36" t="e">
        <f t="shared" ca="1" si="61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4.5" x14ac:dyDescent="0.35">
      <c r="A322" s="19" t="str">
        <f t="shared" si="38"/>
        <v/>
      </c>
      <c r="B322" s="45"/>
      <c r="C322" s="19"/>
      <c r="D322" s="19"/>
      <c r="E322" s="19"/>
      <c r="F322" s="19"/>
      <c r="G322" s="19"/>
      <c r="H322" s="19" t="str">
        <f t="shared" si="39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40"/>
        <v/>
      </c>
      <c r="Z322" s="28"/>
      <c r="AA322" s="28"/>
      <c r="AB322" s="19" t="str">
        <f t="shared" si="41"/>
        <v/>
      </c>
      <c r="AC322" s="19"/>
      <c r="AD322" s="28"/>
      <c r="AE322" s="28"/>
      <c r="AF322" s="28" t="str">
        <f t="shared" si="42"/>
        <v/>
      </c>
      <c r="AG322" s="28"/>
      <c r="AH322" s="31"/>
      <c r="AI322" s="31" t="str">
        <f t="shared" si="43"/>
        <v/>
      </c>
      <c r="AJ322" s="32" t="str">
        <f t="array" ref="AJ322">IFERROR(INDEX('[1]Master Price'!$E:$E,MATCH(D322,'[1]Master Price'!$B:$B,0)),"0")</f>
        <v>0</v>
      </c>
      <c r="AK322" s="32">
        <f t="shared" si="44"/>
        <v>0</v>
      </c>
      <c r="AL322" s="33" t="str">
        <f t="shared" si="36"/>
        <v>0-day</v>
      </c>
      <c r="AM322" s="33"/>
      <c r="AN322" s="33" t="str">
        <f t="shared" si="62"/>
        <v>0-day</v>
      </c>
      <c r="AO322" s="33" t="str">
        <f t="shared" si="63"/>
        <v>0-day</v>
      </c>
      <c r="AP322" s="33" t="str">
        <f t="shared" si="46"/>
        <v>0-day</v>
      </c>
      <c r="AQ322" s="33" t="str">
        <f t="shared" si="47"/>
        <v>0-day</v>
      </c>
      <c r="AR322" s="49"/>
      <c r="AS322" s="34" t="str">
        <f t="shared" si="48"/>
        <v/>
      </c>
      <c r="AT322" s="35">
        <f t="shared" si="27"/>
        <v>0</v>
      </c>
      <c r="AU322" s="35" t="e">
        <f t="shared" ca="1" si="49"/>
        <v>#NAME?</v>
      </c>
      <c r="AV322" s="35" t="e">
        <f t="shared" ca="1" si="50"/>
        <v>#NAME?</v>
      </c>
      <c r="AW322" s="34" t="e">
        <f t="shared" ca="1" si="51"/>
        <v>#NAME?</v>
      </c>
      <c r="AX322" s="35" t="e">
        <f t="shared" ca="1" si="52"/>
        <v>#NAME?</v>
      </c>
      <c r="AY322" s="34" t="str">
        <f t="shared" si="53"/>
        <v/>
      </c>
      <c r="AZ322" s="36" t="e">
        <f t="shared" ca="1" si="54"/>
        <v>#NAME?</v>
      </c>
      <c r="BA322" s="35" t="e">
        <f t="shared" ca="1" si="55"/>
        <v>#NAME?</v>
      </c>
      <c r="BB322" s="37" t="e">
        <f t="shared" ca="1" si="56"/>
        <v>#NAME?</v>
      </c>
      <c r="BC322" s="38" t="e">
        <f t="shared" ca="1" si="57"/>
        <v>#NAME?</v>
      </c>
      <c r="BD322" s="38" t="e">
        <f t="shared" ca="1" si="58"/>
        <v>#NAME?</v>
      </c>
      <c r="BE322" s="35" t="e">
        <f t="shared" ca="1" si="59"/>
        <v>#NAME?</v>
      </c>
      <c r="BF322" s="36" t="e">
        <f t="shared" ca="1" si="60"/>
        <v>#NAME?</v>
      </c>
      <c r="BG322" s="36" t="e">
        <f t="shared" ca="1" si="61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4.5" x14ac:dyDescent="0.35">
      <c r="A323" s="19" t="str">
        <f t="shared" si="38"/>
        <v/>
      </c>
      <c r="B323" s="45"/>
      <c r="C323" s="19"/>
      <c r="D323" s="19"/>
      <c r="E323" s="19"/>
      <c r="F323" s="19"/>
      <c r="G323" s="19"/>
      <c r="H323" s="19" t="str">
        <f t="shared" si="39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40"/>
        <v/>
      </c>
      <c r="Z323" s="28"/>
      <c r="AA323" s="28"/>
      <c r="AB323" s="19" t="str">
        <f t="shared" si="41"/>
        <v/>
      </c>
      <c r="AC323" s="19"/>
      <c r="AD323" s="28"/>
      <c r="AE323" s="28"/>
      <c r="AF323" s="28" t="str">
        <f t="shared" si="42"/>
        <v/>
      </c>
      <c r="AG323" s="28"/>
      <c r="AH323" s="31"/>
      <c r="AI323" s="31" t="str">
        <f t="shared" si="43"/>
        <v/>
      </c>
      <c r="AJ323" s="32" t="str">
        <f t="array" ref="AJ323">IFERROR(INDEX('[1]Master Price'!$E:$E,MATCH(D323,'[1]Master Price'!$B:$B,0)),"0")</f>
        <v>0</v>
      </c>
      <c r="AK323" s="32">
        <f t="shared" si="44"/>
        <v>0</v>
      </c>
      <c r="AL323" s="33" t="str">
        <f t="shared" si="36"/>
        <v>0-day</v>
      </c>
      <c r="AM323" s="33"/>
      <c r="AN323" s="33" t="str">
        <f t="shared" si="62"/>
        <v>0-day</v>
      </c>
      <c r="AO323" s="33" t="str">
        <f t="shared" si="63"/>
        <v>0-day</v>
      </c>
      <c r="AP323" s="33" t="str">
        <f t="shared" si="46"/>
        <v>0-day</v>
      </c>
      <c r="AQ323" s="33" t="str">
        <f t="shared" si="47"/>
        <v>0-day</v>
      </c>
      <c r="AR323" s="49"/>
      <c r="AS323" s="34" t="str">
        <f t="shared" si="48"/>
        <v/>
      </c>
      <c r="AT323" s="35">
        <f t="shared" si="27"/>
        <v>0</v>
      </c>
      <c r="AU323" s="35" t="e">
        <f t="shared" ca="1" si="49"/>
        <v>#NAME?</v>
      </c>
      <c r="AV323" s="35" t="e">
        <f t="shared" ca="1" si="50"/>
        <v>#NAME?</v>
      </c>
      <c r="AW323" s="34" t="e">
        <f t="shared" ca="1" si="51"/>
        <v>#NAME?</v>
      </c>
      <c r="AX323" s="35" t="e">
        <f t="shared" ca="1" si="52"/>
        <v>#NAME?</v>
      </c>
      <c r="AY323" s="34" t="str">
        <f t="shared" si="53"/>
        <v/>
      </c>
      <c r="AZ323" s="36" t="e">
        <f t="shared" ca="1" si="54"/>
        <v>#NAME?</v>
      </c>
      <c r="BA323" s="35" t="e">
        <f t="shared" ca="1" si="55"/>
        <v>#NAME?</v>
      </c>
      <c r="BB323" s="37" t="e">
        <f t="shared" ca="1" si="56"/>
        <v>#NAME?</v>
      </c>
      <c r="BC323" s="38" t="e">
        <f t="shared" ca="1" si="57"/>
        <v>#NAME?</v>
      </c>
      <c r="BD323" s="38" t="e">
        <f t="shared" ca="1" si="58"/>
        <v>#NAME?</v>
      </c>
      <c r="BE323" s="35" t="e">
        <f t="shared" ca="1" si="59"/>
        <v>#NAME?</v>
      </c>
      <c r="BF323" s="36" t="e">
        <f t="shared" ca="1" si="60"/>
        <v>#NAME?</v>
      </c>
      <c r="BG323" s="36" t="e">
        <f t="shared" ca="1" si="61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4.5" x14ac:dyDescent="0.35">
      <c r="A324" s="19" t="str">
        <f t="shared" si="38"/>
        <v/>
      </c>
      <c r="B324" s="45"/>
      <c r="C324" s="19"/>
      <c r="D324" s="19"/>
      <c r="E324" s="19"/>
      <c r="F324" s="19"/>
      <c r="G324" s="19"/>
      <c r="H324" s="19" t="str">
        <f t="shared" si="39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40"/>
        <v/>
      </c>
      <c r="Z324" s="28"/>
      <c r="AA324" s="28"/>
      <c r="AB324" s="19" t="str">
        <f t="shared" si="41"/>
        <v/>
      </c>
      <c r="AC324" s="19"/>
      <c r="AD324" s="28"/>
      <c r="AE324" s="28"/>
      <c r="AF324" s="28" t="str">
        <f t="shared" si="42"/>
        <v/>
      </c>
      <c r="AG324" s="28"/>
      <c r="AH324" s="31"/>
      <c r="AI324" s="31" t="str">
        <f t="shared" si="43"/>
        <v/>
      </c>
      <c r="AJ324" s="32" t="str">
        <f t="array" ref="AJ324">IFERROR(INDEX('[1]Master Price'!$E:$E,MATCH(D324,'[1]Master Price'!$B:$B,0)),"0")</f>
        <v>0</v>
      </c>
      <c r="AK324" s="32">
        <f t="shared" si="44"/>
        <v>0</v>
      </c>
      <c r="AL324" s="33" t="str">
        <f t="shared" si="36"/>
        <v>0-day</v>
      </c>
      <c r="AM324" s="33"/>
      <c r="AN324" s="33" t="str">
        <f t="shared" si="62"/>
        <v>0-day</v>
      </c>
      <c r="AO324" s="33" t="str">
        <f t="shared" si="63"/>
        <v>0-day</v>
      </c>
      <c r="AP324" s="33" t="str">
        <f t="shared" si="46"/>
        <v>0-day</v>
      </c>
      <c r="AQ324" s="33" t="str">
        <f t="shared" si="47"/>
        <v>0-day</v>
      </c>
      <c r="AR324" s="49"/>
      <c r="AS324" s="34" t="str">
        <f t="shared" si="48"/>
        <v/>
      </c>
      <c r="AT324" s="35">
        <f t="shared" si="27"/>
        <v>0</v>
      </c>
      <c r="AU324" s="35" t="e">
        <f t="shared" ca="1" si="49"/>
        <v>#NAME?</v>
      </c>
      <c r="AV324" s="35" t="e">
        <f t="shared" ca="1" si="50"/>
        <v>#NAME?</v>
      </c>
      <c r="AW324" s="34" t="e">
        <f t="shared" ca="1" si="51"/>
        <v>#NAME?</v>
      </c>
      <c r="AX324" s="35" t="e">
        <f t="shared" ca="1" si="52"/>
        <v>#NAME?</v>
      </c>
      <c r="AY324" s="34" t="str">
        <f t="shared" si="53"/>
        <v/>
      </c>
      <c r="AZ324" s="36" t="e">
        <f t="shared" ca="1" si="54"/>
        <v>#NAME?</v>
      </c>
      <c r="BA324" s="35" t="e">
        <f t="shared" ca="1" si="55"/>
        <v>#NAME?</v>
      </c>
      <c r="BB324" s="37" t="e">
        <f t="shared" ca="1" si="56"/>
        <v>#NAME?</v>
      </c>
      <c r="BC324" s="38" t="e">
        <f t="shared" ca="1" si="57"/>
        <v>#NAME?</v>
      </c>
      <c r="BD324" s="38" t="e">
        <f t="shared" ca="1" si="58"/>
        <v>#NAME?</v>
      </c>
      <c r="BE324" s="35" t="e">
        <f t="shared" ca="1" si="59"/>
        <v>#NAME?</v>
      </c>
      <c r="BF324" s="36" t="e">
        <f t="shared" ca="1" si="60"/>
        <v>#NAME?</v>
      </c>
      <c r="BG324" s="36" t="e">
        <f t="shared" ca="1" si="61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4.5" x14ac:dyDescent="0.35">
      <c r="A325" s="19" t="str">
        <f t="shared" si="38"/>
        <v/>
      </c>
      <c r="B325" s="45"/>
      <c r="C325" s="19"/>
      <c r="D325" s="19"/>
      <c r="E325" s="19"/>
      <c r="F325" s="19"/>
      <c r="G325" s="19"/>
      <c r="H325" s="19" t="str">
        <f t="shared" si="39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40"/>
        <v/>
      </c>
      <c r="Z325" s="28"/>
      <c r="AA325" s="28"/>
      <c r="AB325" s="19" t="str">
        <f t="shared" si="41"/>
        <v/>
      </c>
      <c r="AC325" s="19"/>
      <c r="AD325" s="28"/>
      <c r="AE325" s="28"/>
      <c r="AF325" s="28" t="str">
        <f t="shared" si="42"/>
        <v/>
      </c>
      <c r="AG325" s="28"/>
      <c r="AH325" s="31"/>
      <c r="AI325" s="31" t="str">
        <f t="shared" si="43"/>
        <v/>
      </c>
      <c r="AJ325" s="32" t="str">
        <f t="array" ref="AJ325">IFERROR(INDEX('[1]Master Price'!$E:$E,MATCH(D325,'[1]Master Price'!$B:$B,0)),"0")</f>
        <v>0</v>
      </c>
      <c r="AK325" s="32">
        <f t="shared" si="44"/>
        <v>0</v>
      </c>
      <c r="AL325" s="33" t="str">
        <f t="shared" si="36"/>
        <v>0-day</v>
      </c>
      <c r="AM325" s="33"/>
      <c r="AN325" s="33" t="str">
        <f t="shared" si="62"/>
        <v>0-day</v>
      </c>
      <c r="AO325" s="33" t="str">
        <f t="shared" si="63"/>
        <v>0-day</v>
      </c>
      <c r="AP325" s="33" t="str">
        <f t="shared" si="46"/>
        <v>0-day</v>
      </c>
      <c r="AQ325" s="33" t="str">
        <f t="shared" si="47"/>
        <v>0-day</v>
      </c>
      <c r="AR325" s="49"/>
      <c r="AS325" s="34" t="str">
        <f t="shared" si="48"/>
        <v/>
      </c>
      <c r="AT325" s="35">
        <f t="shared" si="27"/>
        <v>0</v>
      </c>
      <c r="AU325" s="35" t="e">
        <f t="shared" ca="1" si="49"/>
        <v>#NAME?</v>
      </c>
      <c r="AV325" s="35" t="e">
        <f t="shared" ca="1" si="50"/>
        <v>#NAME?</v>
      </c>
      <c r="AW325" s="34" t="e">
        <f t="shared" ca="1" si="51"/>
        <v>#NAME?</v>
      </c>
      <c r="AX325" s="35" t="e">
        <f t="shared" ca="1" si="52"/>
        <v>#NAME?</v>
      </c>
      <c r="AY325" s="34" t="str">
        <f t="shared" si="53"/>
        <v/>
      </c>
      <c r="AZ325" s="36" t="e">
        <f t="shared" ca="1" si="54"/>
        <v>#NAME?</v>
      </c>
      <c r="BA325" s="35" t="e">
        <f t="shared" ca="1" si="55"/>
        <v>#NAME?</v>
      </c>
      <c r="BB325" s="37" t="e">
        <f t="shared" ca="1" si="56"/>
        <v>#NAME?</v>
      </c>
      <c r="BC325" s="38" t="e">
        <f t="shared" ca="1" si="57"/>
        <v>#NAME?</v>
      </c>
      <c r="BD325" s="38" t="e">
        <f t="shared" ca="1" si="58"/>
        <v>#NAME?</v>
      </c>
      <c r="BE325" s="35" t="e">
        <f t="shared" ca="1" si="59"/>
        <v>#NAME?</v>
      </c>
      <c r="BF325" s="36" t="e">
        <f t="shared" ca="1" si="60"/>
        <v>#NAME?</v>
      </c>
      <c r="BG325" s="36" t="e">
        <f t="shared" ca="1" si="61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4.5" x14ac:dyDescent="0.35">
      <c r="A326" s="19" t="str">
        <f t="shared" si="38"/>
        <v/>
      </c>
      <c r="B326" s="45"/>
      <c r="C326" s="19"/>
      <c r="D326" s="19"/>
      <c r="E326" s="19"/>
      <c r="F326" s="19"/>
      <c r="G326" s="19"/>
      <c r="H326" s="19" t="str">
        <f t="shared" si="39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40"/>
        <v/>
      </c>
      <c r="Z326" s="28"/>
      <c r="AA326" s="28"/>
      <c r="AB326" s="19" t="str">
        <f t="shared" si="41"/>
        <v/>
      </c>
      <c r="AC326" s="19"/>
      <c r="AD326" s="28"/>
      <c r="AE326" s="28"/>
      <c r="AF326" s="28" t="str">
        <f t="shared" si="42"/>
        <v/>
      </c>
      <c r="AG326" s="28"/>
      <c r="AH326" s="31"/>
      <c r="AI326" s="31" t="str">
        <f t="shared" si="43"/>
        <v/>
      </c>
      <c r="AJ326" s="32" t="str">
        <f t="array" ref="AJ326">IFERROR(INDEX('[1]Master Price'!$E:$E,MATCH(D326,'[1]Master Price'!$B:$B,0)),"0")</f>
        <v>0</v>
      </c>
      <c r="AK326" s="32">
        <f t="shared" si="44"/>
        <v>0</v>
      </c>
      <c r="AL326" s="33" t="str">
        <f t="shared" si="36"/>
        <v>0-day</v>
      </c>
      <c r="AM326" s="33"/>
      <c r="AN326" s="33" t="str">
        <f t="shared" si="62"/>
        <v>0-day</v>
      </c>
      <c r="AO326" s="33" t="str">
        <f t="shared" si="63"/>
        <v>0-day</v>
      </c>
      <c r="AP326" s="33" t="str">
        <f t="shared" si="46"/>
        <v>0-day</v>
      </c>
      <c r="AQ326" s="33" t="str">
        <f t="shared" si="47"/>
        <v>0-day</v>
      </c>
      <c r="AR326" s="49"/>
      <c r="AS326" s="34" t="str">
        <f t="shared" si="48"/>
        <v/>
      </c>
      <c r="AT326" s="35">
        <f t="shared" si="27"/>
        <v>0</v>
      </c>
      <c r="AU326" s="35" t="e">
        <f t="shared" ca="1" si="49"/>
        <v>#NAME?</v>
      </c>
      <c r="AV326" s="35" t="e">
        <f t="shared" ca="1" si="50"/>
        <v>#NAME?</v>
      </c>
      <c r="AW326" s="34" t="e">
        <f t="shared" ca="1" si="51"/>
        <v>#NAME?</v>
      </c>
      <c r="AX326" s="35" t="e">
        <f t="shared" ca="1" si="52"/>
        <v>#NAME?</v>
      </c>
      <c r="AY326" s="34" t="str">
        <f t="shared" si="53"/>
        <v/>
      </c>
      <c r="AZ326" s="36" t="e">
        <f t="shared" ca="1" si="54"/>
        <v>#NAME?</v>
      </c>
      <c r="BA326" s="35" t="e">
        <f t="shared" ca="1" si="55"/>
        <v>#NAME?</v>
      </c>
      <c r="BB326" s="37" t="e">
        <f t="shared" ca="1" si="56"/>
        <v>#NAME?</v>
      </c>
      <c r="BC326" s="38" t="e">
        <f t="shared" ca="1" si="57"/>
        <v>#NAME?</v>
      </c>
      <c r="BD326" s="38" t="e">
        <f t="shared" ca="1" si="58"/>
        <v>#NAME?</v>
      </c>
      <c r="BE326" s="35" t="e">
        <f t="shared" ca="1" si="59"/>
        <v>#NAME?</v>
      </c>
      <c r="BF326" s="36" t="e">
        <f t="shared" ca="1" si="60"/>
        <v>#NAME?</v>
      </c>
      <c r="BG326" s="36" t="e">
        <f t="shared" ca="1" si="61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4.5" x14ac:dyDescent="0.35">
      <c r="A327" s="19" t="str">
        <f t="shared" si="38"/>
        <v/>
      </c>
      <c r="B327" s="45"/>
      <c r="C327" s="19"/>
      <c r="D327" s="19"/>
      <c r="E327" s="19"/>
      <c r="F327" s="19"/>
      <c r="G327" s="19"/>
      <c r="H327" s="19" t="str">
        <f t="shared" si="39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40"/>
        <v/>
      </c>
      <c r="Z327" s="28"/>
      <c r="AA327" s="28"/>
      <c r="AB327" s="19" t="str">
        <f t="shared" si="41"/>
        <v/>
      </c>
      <c r="AC327" s="19"/>
      <c r="AD327" s="28"/>
      <c r="AE327" s="28"/>
      <c r="AF327" s="28" t="str">
        <f t="shared" si="42"/>
        <v/>
      </c>
      <c r="AG327" s="28"/>
      <c r="AH327" s="31"/>
      <c r="AI327" s="31" t="str">
        <f t="shared" si="43"/>
        <v/>
      </c>
      <c r="AJ327" s="32" t="str">
        <f t="array" ref="AJ327">IFERROR(INDEX('[1]Master Price'!$E:$E,MATCH(D327,'[1]Master Price'!$B:$B,0)),"0")</f>
        <v>0</v>
      </c>
      <c r="AK327" s="32">
        <f t="shared" si="44"/>
        <v>0</v>
      </c>
      <c r="AL327" s="33" t="str">
        <f t="shared" si="36"/>
        <v>0-day</v>
      </c>
      <c r="AM327" s="33"/>
      <c r="AN327" s="33" t="str">
        <f t="shared" si="62"/>
        <v>0-day</v>
      </c>
      <c r="AO327" s="33" t="str">
        <f t="shared" si="63"/>
        <v>0-day</v>
      </c>
      <c r="AP327" s="33" t="str">
        <f t="shared" si="46"/>
        <v>0-day</v>
      </c>
      <c r="AQ327" s="33" t="str">
        <f t="shared" si="47"/>
        <v>0-day</v>
      </c>
      <c r="AR327" s="49"/>
      <c r="AS327" s="34" t="str">
        <f t="shared" si="48"/>
        <v/>
      </c>
      <c r="AT327" s="35">
        <f t="shared" si="27"/>
        <v>0</v>
      </c>
      <c r="AU327" s="35" t="e">
        <f t="shared" ca="1" si="49"/>
        <v>#NAME?</v>
      </c>
      <c r="AV327" s="35" t="e">
        <f t="shared" ca="1" si="50"/>
        <v>#NAME?</v>
      </c>
      <c r="AW327" s="34" t="e">
        <f t="shared" ca="1" si="51"/>
        <v>#NAME?</v>
      </c>
      <c r="AX327" s="35" t="e">
        <f t="shared" ca="1" si="52"/>
        <v>#NAME?</v>
      </c>
      <c r="AY327" s="34" t="str">
        <f t="shared" si="53"/>
        <v/>
      </c>
      <c r="AZ327" s="36" t="e">
        <f t="shared" ca="1" si="54"/>
        <v>#NAME?</v>
      </c>
      <c r="BA327" s="35" t="e">
        <f t="shared" ca="1" si="55"/>
        <v>#NAME?</v>
      </c>
      <c r="BB327" s="37" t="e">
        <f t="shared" ca="1" si="56"/>
        <v>#NAME?</v>
      </c>
      <c r="BC327" s="38" t="e">
        <f t="shared" ca="1" si="57"/>
        <v>#NAME?</v>
      </c>
      <c r="BD327" s="38" t="e">
        <f t="shared" ca="1" si="58"/>
        <v>#NAME?</v>
      </c>
      <c r="BE327" s="35" t="e">
        <f t="shared" ca="1" si="59"/>
        <v>#NAME?</v>
      </c>
      <c r="BF327" s="36" t="e">
        <f t="shared" ca="1" si="60"/>
        <v>#NAME?</v>
      </c>
      <c r="BG327" s="36" t="e">
        <f t="shared" ca="1" si="61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4.5" x14ac:dyDescent="0.35">
      <c r="A328" s="19" t="str">
        <f t="shared" si="38"/>
        <v/>
      </c>
      <c r="B328" s="45"/>
      <c r="C328" s="19"/>
      <c r="D328" s="19"/>
      <c r="E328" s="19"/>
      <c r="F328" s="19"/>
      <c r="G328" s="19"/>
      <c r="H328" s="19" t="str">
        <f t="shared" si="39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40"/>
        <v/>
      </c>
      <c r="Z328" s="28"/>
      <c r="AA328" s="28"/>
      <c r="AB328" s="19" t="str">
        <f t="shared" si="41"/>
        <v/>
      </c>
      <c r="AC328" s="19"/>
      <c r="AD328" s="28"/>
      <c r="AE328" s="28"/>
      <c r="AF328" s="28" t="str">
        <f t="shared" si="42"/>
        <v/>
      </c>
      <c r="AG328" s="28"/>
      <c r="AH328" s="31"/>
      <c r="AI328" s="31" t="str">
        <f t="shared" si="43"/>
        <v/>
      </c>
      <c r="AJ328" s="32" t="str">
        <f t="array" ref="AJ328">IFERROR(INDEX('[1]Master Price'!$E:$E,MATCH(D328,'[1]Master Price'!$B:$B,0)),"0")</f>
        <v>0</v>
      </c>
      <c r="AK328" s="32">
        <f t="shared" si="44"/>
        <v>0</v>
      </c>
      <c r="AL328" s="33" t="str">
        <f t="shared" si="36"/>
        <v>0-day</v>
      </c>
      <c r="AM328" s="33"/>
      <c r="AN328" s="33" t="str">
        <f t="shared" si="62"/>
        <v>0-day</v>
      </c>
      <c r="AO328" s="33" t="str">
        <f t="shared" si="63"/>
        <v>0-day</v>
      </c>
      <c r="AP328" s="33" t="str">
        <f t="shared" si="46"/>
        <v>0-day</v>
      </c>
      <c r="AQ328" s="33" t="str">
        <f t="shared" si="47"/>
        <v>0-day</v>
      </c>
      <c r="AR328" s="49"/>
      <c r="AS328" s="34" t="str">
        <f t="shared" si="48"/>
        <v/>
      </c>
      <c r="AT328" s="35">
        <f t="shared" ref="AT328:AT513" si="64">C328</f>
        <v>0</v>
      </c>
      <c r="AU328" s="35" t="e">
        <f t="shared" ca="1" si="49"/>
        <v>#NAME?</v>
      </c>
      <c r="AV328" s="35" t="e">
        <f t="shared" ca="1" si="50"/>
        <v>#NAME?</v>
      </c>
      <c r="AW328" s="34" t="e">
        <f t="shared" ca="1" si="51"/>
        <v>#NAME?</v>
      </c>
      <c r="AX328" s="35" t="e">
        <f t="shared" ca="1" si="52"/>
        <v>#NAME?</v>
      </c>
      <c r="AY328" s="34" t="str">
        <f t="shared" si="53"/>
        <v/>
      </c>
      <c r="AZ328" s="36" t="e">
        <f t="shared" ca="1" si="54"/>
        <v>#NAME?</v>
      </c>
      <c r="BA328" s="35" t="e">
        <f t="shared" ca="1" si="55"/>
        <v>#NAME?</v>
      </c>
      <c r="BB328" s="37" t="e">
        <f t="shared" ca="1" si="56"/>
        <v>#NAME?</v>
      </c>
      <c r="BC328" s="38" t="e">
        <f t="shared" ca="1" si="57"/>
        <v>#NAME?</v>
      </c>
      <c r="BD328" s="38" t="e">
        <f t="shared" ca="1" si="58"/>
        <v>#NAME?</v>
      </c>
      <c r="BE328" s="35" t="e">
        <f t="shared" ca="1" si="59"/>
        <v>#NAME?</v>
      </c>
      <c r="BF328" s="36" t="e">
        <f t="shared" ca="1" si="60"/>
        <v>#NAME?</v>
      </c>
      <c r="BG328" s="36" t="e">
        <f t="shared" ca="1" si="61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4.5" x14ac:dyDescent="0.35">
      <c r="A329" s="19" t="str">
        <f t="shared" si="38"/>
        <v/>
      </c>
      <c r="B329" s="45"/>
      <c r="C329" s="19"/>
      <c r="D329" s="19"/>
      <c r="E329" s="19"/>
      <c r="F329" s="19"/>
      <c r="G329" s="19"/>
      <c r="H329" s="19" t="str">
        <f t="shared" si="39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40"/>
        <v/>
      </c>
      <c r="Z329" s="28"/>
      <c r="AA329" s="28"/>
      <c r="AB329" s="19" t="str">
        <f t="shared" si="41"/>
        <v/>
      </c>
      <c r="AC329" s="19"/>
      <c r="AD329" s="28"/>
      <c r="AE329" s="28"/>
      <c r="AF329" s="28" t="str">
        <f t="shared" si="42"/>
        <v/>
      </c>
      <c r="AG329" s="28"/>
      <c r="AH329" s="31"/>
      <c r="AI329" s="31" t="str">
        <f t="shared" si="43"/>
        <v/>
      </c>
      <c r="AJ329" s="32" t="str">
        <f t="array" ref="AJ329">IFERROR(INDEX('[1]Master Price'!$E:$E,MATCH(D329,'[1]Master Price'!$B:$B,0)),"0")</f>
        <v>0</v>
      </c>
      <c r="AK329" s="32">
        <f t="shared" si="44"/>
        <v>0</v>
      </c>
      <c r="AL329" s="33" t="str">
        <f t="shared" si="36"/>
        <v>0-day</v>
      </c>
      <c r="AM329" s="33"/>
      <c r="AN329" s="33" t="str">
        <f t="shared" si="62"/>
        <v>0-day</v>
      </c>
      <c r="AO329" s="33" t="str">
        <f t="shared" si="63"/>
        <v>0-day</v>
      </c>
      <c r="AP329" s="33" t="str">
        <f t="shared" si="46"/>
        <v>0-day</v>
      </c>
      <c r="AQ329" s="33" t="str">
        <f t="shared" si="47"/>
        <v>0-day</v>
      </c>
      <c r="AR329" s="49"/>
      <c r="AS329" s="34" t="str">
        <f t="shared" si="48"/>
        <v/>
      </c>
      <c r="AT329" s="35">
        <f t="shared" si="64"/>
        <v>0</v>
      </c>
      <c r="AU329" s="35" t="e">
        <f t="shared" ca="1" si="49"/>
        <v>#NAME?</v>
      </c>
      <c r="AV329" s="35" t="e">
        <f t="shared" ca="1" si="50"/>
        <v>#NAME?</v>
      </c>
      <c r="AW329" s="34" t="e">
        <f t="shared" ca="1" si="51"/>
        <v>#NAME?</v>
      </c>
      <c r="AX329" s="35" t="e">
        <f t="shared" ca="1" si="52"/>
        <v>#NAME?</v>
      </c>
      <c r="AY329" s="34" t="str">
        <f t="shared" si="53"/>
        <v/>
      </c>
      <c r="AZ329" s="36" t="e">
        <f t="shared" ca="1" si="54"/>
        <v>#NAME?</v>
      </c>
      <c r="BA329" s="35" t="e">
        <f t="shared" ca="1" si="55"/>
        <v>#NAME?</v>
      </c>
      <c r="BB329" s="37" t="e">
        <f t="shared" ca="1" si="56"/>
        <v>#NAME?</v>
      </c>
      <c r="BC329" s="38" t="e">
        <f t="shared" ca="1" si="57"/>
        <v>#NAME?</v>
      </c>
      <c r="BD329" s="38" t="e">
        <f t="shared" ca="1" si="58"/>
        <v>#NAME?</v>
      </c>
      <c r="BE329" s="35" t="e">
        <f t="shared" ca="1" si="59"/>
        <v>#NAME?</v>
      </c>
      <c r="BF329" s="36" t="e">
        <f t="shared" ca="1" si="60"/>
        <v>#NAME?</v>
      </c>
      <c r="BG329" s="36" t="e">
        <f t="shared" ca="1" si="61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4.5" x14ac:dyDescent="0.35">
      <c r="A330" s="19" t="str">
        <f t="shared" si="38"/>
        <v/>
      </c>
      <c r="B330" s="45"/>
      <c r="C330" s="19"/>
      <c r="D330" s="19"/>
      <c r="E330" s="19"/>
      <c r="F330" s="19"/>
      <c r="G330" s="19"/>
      <c r="H330" s="19" t="str">
        <f t="shared" si="39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40"/>
        <v/>
      </c>
      <c r="Z330" s="28"/>
      <c r="AA330" s="28"/>
      <c r="AB330" s="19" t="str">
        <f t="shared" si="41"/>
        <v/>
      </c>
      <c r="AC330" s="19"/>
      <c r="AD330" s="28"/>
      <c r="AE330" s="28"/>
      <c r="AF330" s="28" t="str">
        <f t="shared" si="42"/>
        <v/>
      </c>
      <c r="AG330" s="28"/>
      <c r="AH330" s="31"/>
      <c r="AI330" s="31" t="str">
        <f t="shared" si="43"/>
        <v/>
      </c>
      <c r="AJ330" s="32" t="str">
        <f t="array" ref="AJ330">IFERROR(INDEX('[1]Master Price'!$E:$E,MATCH(D330,'[1]Master Price'!$B:$B,0)),"0")</f>
        <v>0</v>
      </c>
      <c r="AK330" s="32">
        <f t="shared" si="44"/>
        <v>0</v>
      </c>
      <c r="AL330" s="33" t="str">
        <f t="shared" si="36"/>
        <v>0-day</v>
      </c>
      <c r="AM330" s="33"/>
      <c r="AN330" s="33" t="str">
        <f t="shared" si="62"/>
        <v>0-day</v>
      </c>
      <c r="AO330" s="33" t="str">
        <f t="shared" si="63"/>
        <v>0-day</v>
      </c>
      <c r="AP330" s="33" t="str">
        <f t="shared" si="46"/>
        <v>0-day</v>
      </c>
      <c r="AQ330" s="33" t="str">
        <f t="shared" si="47"/>
        <v>0-day</v>
      </c>
      <c r="AR330" s="49"/>
      <c r="AS330" s="34" t="str">
        <f t="shared" si="48"/>
        <v/>
      </c>
      <c r="AT330" s="35">
        <f t="shared" si="64"/>
        <v>0</v>
      </c>
      <c r="AU330" s="35" t="e">
        <f t="shared" ca="1" si="49"/>
        <v>#NAME?</v>
      </c>
      <c r="AV330" s="35" t="e">
        <f t="shared" ca="1" si="50"/>
        <v>#NAME?</v>
      </c>
      <c r="AW330" s="34" t="e">
        <f t="shared" ca="1" si="51"/>
        <v>#NAME?</v>
      </c>
      <c r="AX330" s="35" t="e">
        <f t="shared" ca="1" si="52"/>
        <v>#NAME?</v>
      </c>
      <c r="AY330" s="34" t="str">
        <f t="shared" si="53"/>
        <v/>
      </c>
      <c r="AZ330" s="36" t="e">
        <f t="shared" ca="1" si="54"/>
        <v>#NAME?</v>
      </c>
      <c r="BA330" s="35" t="e">
        <f t="shared" ca="1" si="55"/>
        <v>#NAME?</v>
      </c>
      <c r="BB330" s="37" t="e">
        <f t="shared" ca="1" si="56"/>
        <v>#NAME?</v>
      </c>
      <c r="BC330" s="38" t="e">
        <f t="shared" ca="1" si="57"/>
        <v>#NAME?</v>
      </c>
      <c r="BD330" s="38" t="e">
        <f t="shared" ca="1" si="58"/>
        <v>#NAME?</v>
      </c>
      <c r="BE330" s="35" t="e">
        <f t="shared" ca="1" si="59"/>
        <v>#NAME?</v>
      </c>
      <c r="BF330" s="36" t="e">
        <f t="shared" ca="1" si="60"/>
        <v>#NAME?</v>
      </c>
      <c r="BG330" s="36" t="e">
        <f t="shared" ca="1" si="61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4.5" x14ac:dyDescent="0.35">
      <c r="A331" s="19" t="str">
        <f t="shared" si="38"/>
        <v/>
      </c>
      <c r="B331" s="45"/>
      <c r="C331" s="19"/>
      <c r="D331" s="19"/>
      <c r="E331" s="19"/>
      <c r="F331" s="19"/>
      <c r="G331" s="19"/>
      <c r="H331" s="19" t="str">
        <f t="shared" si="39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40"/>
        <v/>
      </c>
      <c r="Z331" s="28"/>
      <c r="AA331" s="28"/>
      <c r="AB331" s="19" t="str">
        <f t="shared" si="41"/>
        <v/>
      </c>
      <c r="AC331" s="19"/>
      <c r="AD331" s="28"/>
      <c r="AE331" s="28"/>
      <c r="AF331" s="28" t="str">
        <f t="shared" si="42"/>
        <v/>
      </c>
      <c r="AG331" s="28"/>
      <c r="AH331" s="31"/>
      <c r="AI331" s="31" t="str">
        <f t="shared" si="43"/>
        <v/>
      </c>
      <c r="AJ331" s="32" t="str">
        <f t="array" ref="AJ331">IFERROR(INDEX('[1]Master Price'!$E:$E,MATCH(D331,'[1]Master Price'!$B:$B,0)),"0")</f>
        <v>0</v>
      </c>
      <c r="AK331" s="32">
        <f t="shared" si="44"/>
        <v>0</v>
      </c>
      <c r="AL331" s="33" t="str">
        <f t="shared" si="36"/>
        <v>0-day</v>
      </c>
      <c r="AM331" s="33"/>
      <c r="AN331" s="33" t="str">
        <f t="shared" si="62"/>
        <v>0-day</v>
      </c>
      <c r="AO331" s="33" t="str">
        <f t="shared" si="63"/>
        <v>0-day</v>
      </c>
      <c r="AP331" s="33" t="str">
        <f t="shared" si="46"/>
        <v>0-day</v>
      </c>
      <c r="AQ331" s="33" t="str">
        <f t="shared" si="47"/>
        <v>0-day</v>
      </c>
      <c r="AR331" s="49"/>
      <c r="AS331" s="34" t="str">
        <f t="shared" si="48"/>
        <v/>
      </c>
      <c r="AT331" s="35">
        <f t="shared" si="64"/>
        <v>0</v>
      </c>
      <c r="AU331" s="35" t="e">
        <f t="shared" ca="1" si="49"/>
        <v>#NAME?</v>
      </c>
      <c r="AV331" s="35" t="e">
        <f t="shared" ca="1" si="50"/>
        <v>#NAME?</v>
      </c>
      <c r="AW331" s="34" t="e">
        <f t="shared" ca="1" si="51"/>
        <v>#NAME?</v>
      </c>
      <c r="AX331" s="35" t="e">
        <f t="shared" ca="1" si="52"/>
        <v>#NAME?</v>
      </c>
      <c r="AY331" s="34" t="str">
        <f t="shared" si="53"/>
        <v/>
      </c>
      <c r="AZ331" s="36" t="e">
        <f t="shared" ca="1" si="54"/>
        <v>#NAME?</v>
      </c>
      <c r="BA331" s="35" t="e">
        <f t="shared" ca="1" si="55"/>
        <v>#NAME?</v>
      </c>
      <c r="BB331" s="37" t="e">
        <f t="shared" ca="1" si="56"/>
        <v>#NAME?</v>
      </c>
      <c r="BC331" s="38" t="e">
        <f t="shared" ca="1" si="57"/>
        <v>#NAME?</v>
      </c>
      <c r="BD331" s="38" t="e">
        <f t="shared" ca="1" si="58"/>
        <v>#NAME?</v>
      </c>
      <c r="BE331" s="35" t="e">
        <f t="shared" ca="1" si="59"/>
        <v>#NAME?</v>
      </c>
      <c r="BF331" s="36" t="e">
        <f t="shared" ca="1" si="60"/>
        <v>#NAME?</v>
      </c>
      <c r="BG331" s="36" t="e">
        <f t="shared" ca="1" si="61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4.5" x14ac:dyDescent="0.35">
      <c r="A332" s="19" t="str">
        <f t="shared" si="38"/>
        <v/>
      </c>
      <c r="B332" s="45"/>
      <c r="C332" s="19"/>
      <c r="D332" s="19"/>
      <c r="E332" s="19"/>
      <c r="F332" s="19"/>
      <c r="G332" s="19"/>
      <c r="H332" s="19" t="str">
        <f t="shared" si="39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40"/>
        <v/>
      </c>
      <c r="Z332" s="28"/>
      <c r="AA332" s="28"/>
      <c r="AB332" s="19" t="str">
        <f t="shared" si="41"/>
        <v/>
      </c>
      <c r="AC332" s="19"/>
      <c r="AD332" s="28"/>
      <c r="AE332" s="28"/>
      <c r="AF332" s="28" t="str">
        <f t="shared" si="42"/>
        <v/>
      </c>
      <c r="AG332" s="28"/>
      <c r="AH332" s="31"/>
      <c r="AI332" s="31" t="str">
        <f t="shared" si="43"/>
        <v/>
      </c>
      <c r="AJ332" s="32" t="str">
        <f t="array" ref="AJ332">IFERROR(INDEX('[1]Master Price'!$E:$E,MATCH(D332,'[1]Master Price'!$B:$B,0)),"0")</f>
        <v>0</v>
      </c>
      <c r="AK332" s="32">
        <f t="shared" si="44"/>
        <v>0</v>
      </c>
      <c r="AL332" s="33" t="str">
        <f t="shared" si="36"/>
        <v>0-day</v>
      </c>
      <c r="AM332" s="33"/>
      <c r="AN332" s="33" t="str">
        <f t="shared" si="62"/>
        <v>0-day</v>
      </c>
      <c r="AO332" s="33" t="str">
        <f t="shared" si="63"/>
        <v>0-day</v>
      </c>
      <c r="AP332" s="33" t="str">
        <f t="shared" si="46"/>
        <v>0-day</v>
      </c>
      <c r="AQ332" s="33" t="str">
        <f t="shared" si="47"/>
        <v>0-day</v>
      </c>
      <c r="AR332" s="49"/>
      <c r="AS332" s="34" t="str">
        <f t="shared" si="48"/>
        <v/>
      </c>
      <c r="AT332" s="35">
        <f t="shared" si="64"/>
        <v>0</v>
      </c>
      <c r="AU332" s="35" t="e">
        <f t="shared" ca="1" si="49"/>
        <v>#NAME?</v>
      </c>
      <c r="AV332" s="35" t="e">
        <f t="shared" ca="1" si="50"/>
        <v>#NAME?</v>
      </c>
      <c r="AW332" s="34" t="e">
        <f t="shared" ca="1" si="51"/>
        <v>#NAME?</v>
      </c>
      <c r="AX332" s="35" t="e">
        <f t="shared" ca="1" si="52"/>
        <v>#NAME?</v>
      </c>
      <c r="AY332" s="34" t="str">
        <f t="shared" si="53"/>
        <v/>
      </c>
      <c r="AZ332" s="36" t="e">
        <f t="shared" ca="1" si="54"/>
        <v>#NAME?</v>
      </c>
      <c r="BA332" s="35" t="e">
        <f t="shared" ca="1" si="55"/>
        <v>#NAME?</v>
      </c>
      <c r="BB332" s="37" t="e">
        <f t="shared" ca="1" si="56"/>
        <v>#NAME?</v>
      </c>
      <c r="BC332" s="38" t="e">
        <f t="shared" ca="1" si="57"/>
        <v>#NAME?</v>
      </c>
      <c r="BD332" s="38" t="e">
        <f t="shared" ca="1" si="58"/>
        <v>#NAME?</v>
      </c>
      <c r="BE332" s="35" t="e">
        <f t="shared" ca="1" si="59"/>
        <v>#NAME?</v>
      </c>
      <c r="BF332" s="36" t="e">
        <f t="shared" ca="1" si="60"/>
        <v>#NAME?</v>
      </c>
      <c r="BG332" s="36" t="e">
        <f t="shared" ca="1" si="61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4.5" x14ac:dyDescent="0.35">
      <c r="A333" s="19" t="str">
        <f t="shared" si="38"/>
        <v/>
      </c>
      <c r="B333" s="45"/>
      <c r="C333" s="19"/>
      <c r="D333" s="19"/>
      <c r="E333" s="19"/>
      <c r="F333" s="19"/>
      <c r="G333" s="19"/>
      <c r="H333" s="19" t="str">
        <f t="shared" si="39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40"/>
        <v/>
      </c>
      <c r="Z333" s="28"/>
      <c r="AA333" s="28"/>
      <c r="AB333" s="19" t="str">
        <f t="shared" si="41"/>
        <v/>
      </c>
      <c r="AC333" s="19"/>
      <c r="AD333" s="28"/>
      <c r="AE333" s="28"/>
      <c r="AF333" s="28" t="str">
        <f t="shared" si="42"/>
        <v/>
      </c>
      <c r="AG333" s="28"/>
      <c r="AH333" s="31"/>
      <c r="AI333" s="31" t="str">
        <f t="shared" si="43"/>
        <v/>
      </c>
      <c r="AJ333" s="32" t="str">
        <f t="array" ref="AJ333">IFERROR(INDEX('[1]Master Price'!$E:$E,MATCH(D333,'[1]Master Price'!$B:$B,0)),"0")</f>
        <v>0</v>
      </c>
      <c r="AK333" s="32">
        <f t="shared" si="44"/>
        <v>0</v>
      </c>
      <c r="AL333" s="33" t="str">
        <f t="shared" si="36"/>
        <v>0-day</v>
      </c>
      <c r="AM333" s="33"/>
      <c r="AN333" s="33" t="str">
        <f t="shared" si="62"/>
        <v>0-day</v>
      </c>
      <c r="AO333" s="33" t="str">
        <f t="shared" si="63"/>
        <v>0-day</v>
      </c>
      <c r="AP333" s="33" t="str">
        <f t="shared" si="46"/>
        <v>0-day</v>
      </c>
      <c r="AQ333" s="33" t="str">
        <f t="shared" si="47"/>
        <v>0-day</v>
      </c>
      <c r="AR333" s="49"/>
      <c r="AS333" s="34" t="str">
        <f t="shared" si="48"/>
        <v/>
      </c>
      <c r="AT333" s="35">
        <f t="shared" si="64"/>
        <v>0</v>
      </c>
      <c r="AU333" s="35" t="e">
        <f t="shared" ca="1" si="49"/>
        <v>#NAME?</v>
      </c>
      <c r="AV333" s="35" t="e">
        <f t="shared" ca="1" si="50"/>
        <v>#NAME?</v>
      </c>
      <c r="AW333" s="34" t="e">
        <f t="shared" ca="1" si="51"/>
        <v>#NAME?</v>
      </c>
      <c r="AX333" s="35" t="e">
        <f t="shared" ca="1" si="52"/>
        <v>#NAME?</v>
      </c>
      <c r="AY333" s="34" t="str">
        <f t="shared" si="53"/>
        <v/>
      </c>
      <c r="AZ333" s="36" t="e">
        <f t="shared" ca="1" si="54"/>
        <v>#NAME?</v>
      </c>
      <c r="BA333" s="35" t="e">
        <f t="shared" ca="1" si="55"/>
        <v>#NAME?</v>
      </c>
      <c r="BB333" s="37" t="e">
        <f t="shared" ca="1" si="56"/>
        <v>#NAME?</v>
      </c>
      <c r="BC333" s="38" t="e">
        <f t="shared" ca="1" si="57"/>
        <v>#NAME?</v>
      </c>
      <c r="BD333" s="38" t="e">
        <f t="shared" ca="1" si="58"/>
        <v>#NAME?</v>
      </c>
      <c r="BE333" s="35" t="e">
        <f t="shared" ca="1" si="59"/>
        <v>#NAME?</v>
      </c>
      <c r="BF333" s="36" t="e">
        <f t="shared" ca="1" si="60"/>
        <v>#NAME?</v>
      </c>
      <c r="BG333" s="36" t="e">
        <f t="shared" ca="1" si="61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4.5" x14ac:dyDescent="0.35">
      <c r="A334" s="19" t="str">
        <f t="shared" si="38"/>
        <v/>
      </c>
      <c r="B334" s="45"/>
      <c r="C334" s="19"/>
      <c r="D334" s="19"/>
      <c r="E334" s="19"/>
      <c r="F334" s="19"/>
      <c r="G334" s="19"/>
      <c r="H334" s="19" t="str">
        <f t="shared" si="39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40"/>
        <v/>
      </c>
      <c r="Z334" s="28"/>
      <c r="AA334" s="28"/>
      <c r="AB334" s="19" t="str">
        <f t="shared" si="41"/>
        <v/>
      </c>
      <c r="AC334" s="19"/>
      <c r="AD334" s="28"/>
      <c r="AE334" s="28"/>
      <c r="AF334" s="28" t="str">
        <f t="shared" si="42"/>
        <v/>
      </c>
      <c r="AG334" s="28"/>
      <c r="AH334" s="31"/>
      <c r="AI334" s="31" t="str">
        <f t="shared" si="43"/>
        <v/>
      </c>
      <c r="AJ334" s="32" t="str">
        <f t="array" ref="AJ334">IFERROR(INDEX('[1]Master Price'!$E:$E,MATCH(D334,'[1]Master Price'!$B:$B,0)),"0")</f>
        <v>0</v>
      </c>
      <c r="AK334" s="32">
        <f t="shared" si="44"/>
        <v>0</v>
      </c>
      <c r="AL334" s="33" t="str">
        <f t="shared" si="36"/>
        <v>0-day</v>
      </c>
      <c r="AM334" s="33"/>
      <c r="AN334" s="33" t="str">
        <f t="shared" si="62"/>
        <v>0-day</v>
      </c>
      <c r="AO334" s="33" t="str">
        <f t="shared" si="63"/>
        <v>0-day</v>
      </c>
      <c r="AP334" s="33" t="str">
        <f t="shared" si="46"/>
        <v>0-day</v>
      </c>
      <c r="AQ334" s="33" t="str">
        <f t="shared" si="47"/>
        <v>0-day</v>
      </c>
      <c r="AR334" s="49"/>
      <c r="AS334" s="34" t="str">
        <f t="shared" si="48"/>
        <v/>
      </c>
      <c r="AT334" s="35">
        <f t="shared" si="64"/>
        <v>0</v>
      </c>
      <c r="AU334" s="35" t="e">
        <f t="shared" ca="1" si="49"/>
        <v>#NAME?</v>
      </c>
      <c r="AV334" s="35" t="e">
        <f t="shared" ca="1" si="50"/>
        <v>#NAME?</v>
      </c>
      <c r="AW334" s="34" t="e">
        <f t="shared" ca="1" si="51"/>
        <v>#NAME?</v>
      </c>
      <c r="AX334" s="35" t="e">
        <f t="shared" ca="1" si="52"/>
        <v>#NAME?</v>
      </c>
      <c r="AY334" s="34" t="str">
        <f t="shared" si="53"/>
        <v/>
      </c>
      <c r="AZ334" s="36" t="e">
        <f t="shared" ca="1" si="54"/>
        <v>#NAME?</v>
      </c>
      <c r="BA334" s="35" t="e">
        <f t="shared" ca="1" si="55"/>
        <v>#NAME?</v>
      </c>
      <c r="BB334" s="37" t="e">
        <f t="shared" ca="1" si="56"/>
        <v>#NAME?</v>
      </c>
      <c r="BC334" s="38" t="e">
        <f t="shared" ca="1" si="57"/>
        <v>#NAME?</v>
      </c>
      <c r="BD334" s="38" t="e">
        <f t="shared" ca="1" si="58"/>
        <v>#NAME?</v>
      </c>
      <c r="BE334" s="35" t="e">
        <f t="shared" ca="1" si="59"/>
        <v>#NAME?</v>
      </c>
      <c r="BF334" s="36" t="e">
        <f t="shared" ca="1" si="60"/>
        <v>#NAME?</v>
      </c>
      <c r="BG334" s="36" t="e">
        <f t="shared" ca="1" si="61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4.5" x14ac:dyDescent="0.35">
      <c r="A335" s="19" t="str">
        <f t="shared" si="38"/>
        <v/>
      </c>
      <c r="B335" s="45"/>
      <c r="C335" s="19"/>
      <c r="D335" s="19"/>
      <c r="E335" s="19"/>
      <c r="F335" s="19"/>
      <c r="G335" s="19"/>
      <c r="H335" s="19" t="str">
        <f t="shared" si="39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40"/>
        <v/>
      </c>
      <c r="Z335" s="28"/>
      <c r="AA335" s="28"/>
      <c r="AB335" s="19" t="str">
        <f t="shared" si="41"/>
        <v/>
      </c>
      <c r="AC335" s="19"/>
      <c r="AD335" s="28"/>
      <c r="AE335" s="28"/>
      <c r="AF335" s="28" t="str">
        <f t="shared" si="42"/>
        <v/>
      </c>
      <c r="AG335" s="28"/>
      <c r="AH335" s="31"/>
      <c r="AI335" s="31" t="str">
        <f t="shared" si="43"/>
        <v/>
      </c>
      <c r="AJ335" s="32" t="str">
        <f t="array" ref="AJ335">IFERROR(INDEX('[1]Master Price'!$E:$E,MATCH(D335,'[1]Master Price'!$B:$B,0)),"0")</f>
        <v>0</v>
      </c>
      <c r="AK335" s="32">
        <f t="shared" si="44"/>
        <v>0</v>
      </c>
      <c r="AL335" s="33" t="str">
        <f t="shared" si="36"/>
        <v>0-day</v>
      </c>
      <c r="AM335" s="33"/>
      <c r="AN335" s="33" t="str">
        <f t="shared" si="62"/>
        <v>0-day</v>
      </c>
      <c r="AO335" s="33" t="str">
        <f t="shared" si="63"/>
        <v>0-day</v>
      </c>
      <c r="AP335" s="33" t="str">
        <f t="shared" si="46"/>
        <v>0-day</v>
      </c>
      <c r="AQ335" s="33" t="str">
        <f t="shared" si="47"/>
        <v>0-day</v>
      </c>
      <c r="AR335" s="49"/>
      <c r="AS335" s="34" t="str">
        <f t="shared" si="48"/>
        <v/>
      </c>
      <c r="AT335" s="35">
        <f t="shared" si="64"/>
        <v>0</v>
      </c>
      <c r="AU335" s="35" t="e">
        <f t="shared" ca="1" si="49"/>
        <v>#NAME?</v>
      </c>
      <c r="AV335" s="35" t="e">
        <f t="shared" ca="1" si="50"/>
        <v>#NAME?</v>
      </c>
      <c r="AW335" s="34" t="e">
        <f t="shared" ca="1" si="51"/>
        <v>#NAME?</v>
      </c>
      <c r="AX335" s="35" t="e">
        <f t="shared" ca="1" si="52"/>
        <v>#NAME?</v>
      </c>
      <c r="AY335" s="34" t="str">
        <f t="shared" si="53"/>
        <v/>
      </c>
      <c r="AZ335" s="36" t="e">
        <f t="shared" ca="1" si="54"/>
        <v>#NAME?</v>
      </c>
      <c r="BA335" s="35" t="e">
        <f t="shared" ca="1" si="55"/>
        <v>#NAME?</v>
      </c>
      <c r="BB335" s="37" t="e">
        <f t="shared" ca="1" si="56"/>
        <v>#NAME?</v>
      </c>
      <c r="BC335" s="38" t="e">
        <f t="shared" ca="1" si="57"/>
        <v>#NAME?</v>
      </c>
      <c r="BD335" s="38" t="e">
        <f t="shared" ca="1" si="58"/>
        <v>#NAME?</v>
      </c>
      <c r="BE335" s="35" t="e">
        <f t="shared" ca="1" si="59"/>
        <v>#NAME?</v>
      </c>
      <c r="BF335" s="36" t="e">
        <f t="shared" ca="1" si="60"/>
        <v>#NAME?</v>
      </c>
      <c r="BG335" s="36" t="e">
        <f t="shared" ca="1" si="61"/>
        <v>#NAME?</v>
      </c>
      <c r="BH335" s="7"/>
      <c r="BI335" s="7"/>
      <c r="BJ335" s="7"/>
      <c r="BK335" s="7"/>
      <c r="BL335" s="7"/>
      <c r="BM335" s="7"/>
      <c r="BN335" s="8"/>
      <c r="BO335" s="8"/>
    </row>
    <row r="336" spans="1:67" ht="14.5" x14ac:dyDescent="0.35">
      <c r="A336" s="19" t="str">
        <f t="shared" si="38"/>
        <v/>
      </c>
      <c r="B336" s="45"/>
      <c r="C336" s="19"/>
      <c r="D336" s="19"/>
      <c r="E336" s="19"/>
      <c r="F336" s="19"/>
      <c r="G336" s="19"/>
      <c r="H336" s="19" t="str">
        <f t="shared" si="39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40"/>
        <v/>
      </c>
      <c r="Z336" s="28"/>
      <c r="AA336" s="28"/>
      <c r="AB336" s="19" t="str">
        <f t="shared" si="41"/>
        <v/>
      </c>
      <c r="AC336" s="19"/>
      <c r="AD336" s="28"/>
      <c r="AE336" s="28"/>
      <c r="AF336" s="28" t="str">
        <f t="shared" si="42"/>
        <v/>
      </c>
      <c r="AG336" s="28"/>
      <c r="AH336" s="31"/>
      <c r="AI336" s="31" t="str">
        <f t="shared" si="43"/>
        <v/>
      </c>
      <c r="AJ336" s="32" t="str">
        <f t="array" ref="AJ336">IFERROR(INDEX('[1]Master Price'!$E:$E,MATCH(D336,'[1]Master Price'!$B:$B,0)),"0")</f>
        <v>0</v>
      </c>
      <c r="AK336" s="32">
        <f t="shared" si="44"/>
        <v>0</v>
      </c>
      <c r="AL336" s="33" t="str">
        <f t="shared" si="36"/>
        <v>0-day</v>
      </c>
      <c r="AM336" s="33"/>
      <c r="AN336" s="33" t="str">
        <f t="shared" si="62"/>
        <v>0-day</v>
      </c>
      <c r="AO336" s="33" t="str">
        <f t="shared" si="63"/>
        <v>0-day</v>
      </c>
      <c r="AP336" s="33" t="str">
        <f t="shared" si="46"/>
        <v>0-day</v>
      </c>
      <c r="AQ336" s="33" t="str">
        <f t="shared" si="47"/>
        <v>0-day</v>
      </c>
      <c r="AR336" s="49"/>
      <c r="AS336" s="34" t="str">
        <f t="shared" si="48"/>
        <v/>
      </c>
      <c r="AT336" s="35">
        <f t="shared" si="64"/>
        <v>0</v>
      </c>
      <c r="AU336" s="35" t="e">
        <f t="shared" ca="1" si="49"/>
        <v>#NAME?</v>
      </c>
      <c r="AV336" s="35" t="e">
        <f t="shared" ca="1" si="50"/>
        <v>#NAME?</v>
      </c>
      <c r="AW336" s="34" t="e">
        <f t="shared" ca="1" si="51"/>
        <v>#NAME?</v>
      </c>
      <c r="AX336" s="35" t="e">
        <f t="shared" ca="1" si="52"/>
        <v>#NAME?</v>
      </c>
      <c r="AY336" s="34" t="str">
        <f t="shared" si="53"/>
        <v/>
      </c>
      <c r="AZ336" s="36" t="e">
        <f t="shared" ca="1" si="54"/>
        <v>#NAME?</v>
      </c>
      <c r="BA336" s="35" t="e">
        <f t="shared" ca="1" si="55"/>
        <v>#NAME?</v>
      </c>
      <c r="BB336" s="37" t="e">
        <f t="shared" ca="1" si="56"/>
        <v>#NAME?</v>
      </c>
      <c r="BC336" s="38" t="e">
        <f t="shared" ca="1" si="57"/>
        <v>#NAME?</v>
      </c>
      <c r="BD336" s="38" t="e">
        <f t="shared" ca="1" si="58"/>
        <v>#NAME?</v>
      </c>
      <c r="BE336" s="35" t="e">
        <f t="shared" ca="1" si="59"/>
        <v>#NAME?</v>
      </c>
      <c r="BF336" s="36" t="e">
        <f t="shared" ca="1" si="60"/>
        <v>#NAME?</v>
      </c>
      <c r="BG336" s="36" t="e">
        <f t="shared" ca="1" si="61"/>
        <v>#NAME?</v>
      </c>
      <c r="BH336" s="7"/>
      <c r="BI336" s="7"/>
      <c r="BJ336" s="7"/>
      <c r="BK336" s="7"/>
      <c r="BL336" s="7"/>
      <c r="BM336" s="7"/>
      <c r="BN336" s="8"/>
      <c r="BO336" s="8"/>
    </row>
    <row r="337" spans="1:67" ht="14.5" x14ac:dyDescent="0.35">
      <c r="A337" s="19" t="str">
        <f t="shared" si="38"/>
        <v/>
      </c>
      <c r="B337" s="45"/>
      <c r="C337" s="19"/>
      <c r="D337" s="19"/>
      <c r="E337" s="19"/>
      <c r="F337" s="19"/>
      <c r="G337" s="19"/>
      <c r="H337" s="19" t="str">
        <f t="shared" si="39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40"/>
        <v/>
      </c>
      <c r="Z337" s="28"/>
      <c r="AA337" s="28"/>
      <c r="AB337" s="19" t="str">
        <f t="shared" si="41"/>
        <v/>
      </c>
      <c r="AC337" s="19"/>
      <c r="AD337" s="28"/>
      <c r="AE337" s="28"/>
      <c r="AF337" s="28" t="str">
        <f t="shared" si="42"/>
        <v/>
      </c>
      <c r="AG337" s="28"/>
      <c r="AH337" s="31"/>
      <c r="AI337" s="31" t="str">
        <f t="shared" si="43"/>
        <v/>
      </c>
      <c r="AJ337" s="32" t="str">
        <f t="array" ref="AJ337">IFERROR(INDEX('[1]Master Price'!$E:$E,MATCH(D337,'[1]Master Price'!$B:$B,0)),"0")</f>
        <v>0</v>
      </c>
      <c r="AK337" s="32">
        <f t="shared" si="44"/>
        <v>0</v>
      </c>
      <c r="AL337" s="33" t="str">
        <f t="shared" si="36"/>
        <v>0-day</v>
      </c>
      <c r="AM337" s="33"/>
      <c r="AN337" s="33" t="str">
        <f t="shared" si="62"/>
        <v>0-day</v>
      </c>
      <c r="AO337" s="33" t="str">
        <f t="shared" si="63"/>
        <v>0-day</v>
      </c>
      <c r="AP337" s="33" t="str">
        <f t="shared" si="46"/>
        <v>0-day</v>
      </c>
      <c r="AQ337" s="33" t="str">
        <f t="shared" si="47"/>
        <v>0-day</v>
      </c>
      <c r="AR337" s="49"/>
      <c r="AS337" s="34" t="str">
        <f t="shared" si="48"/>
        <v/>
      </c>
      <c r="AT337" s="35">
        <f t="shared" si="64"/>
        <v>0</v>
      </c>
      <c r="AU337" s="35" t="e">
        <f t="shared" ca="1" si="49"/>
        <v>#NAME?</v>
      </c>
      <c r="AV337" s="35" t="e">
        <f t="shared" ca="1" si="50"/>
        <v>#NAME?</v>
      </c>
      <c r="AW337" s="34" t="e">
        <f t="shared" ca="1" si="51"/>
        <v>#NAME?</v>
      </c>
      <c r="AX337" s="35" t="e">
        <f t="shared" ca="1" si="52"/>
        <v>#NAME?</v>
      </c>
      <c r="AY337" s="34" t="str">
        <f t="shared" si="53"/>
        <v/>
      </c>
      <c r="AZ337" s="36" t="e">
        <f t="shared" ca="1" si="54"/>
        <v>#NAME?</v>
      </c>
      <c r="BA337" s="35" t="e">
        <f t="shared" ca="1" si="55"/>
        <v>#NAME?</v>
      </c>
      <c r="BB337" s="37" t="e">
        <f t="shared" ca="1" si="56"/>
        <v>#NAME?</v>
      </c>
      <c r="BC337" s="38" t="e">
        <f t="shared" ca="1" si="57"/>
        <v>#NAME?</v>
      </c>
      <c r="BD337" s="38" t="e">
        <f t="shared" ca="1" si="58"/>
        <v>#NAME?</v>
      </c>
      <c r="BE337" s="35" t="e">
        <f t="shared" ca="1" si="59"/>
        <v>#NAME?</v>
      </c>
      <c r="BF337" s="36" t="e">
        <f t="shared" ca="1" si="60"/>
        <v>#NAME?</v>
      </c>
      <c r="BG337" s="36" t="e">
        <f t="shared" ca="1" si="61"/>
        <v>#NAME?</v>
      </c>
      <c r="BH337" s="7"/>
      <c r="BI337" s="7"/>
      <c r="BJ337" s="7"/>
      <c r="BK337" s="7"/>
      <c r="BL337" s="7"/>
      <c r="BM337" s="7"/>
      <c r="BN337" s="8"/>
      <c r="BO337" s="8"/>
    </row>
    <row r="338" spans="1:67" ht="14.5" x14ac:dyDescent="0.35">
      <c r="A338" s="19" t="str">
        <f t="shared" si="38"/>
        <v/>
      </c>
      <c r="B338" s="45"/>
      <c r="C338" s="19"/>
      <c r="D338" s="19"/>
      <c r="E338" s="19"/>
      <c r="F338" s="19"/>
      <c r="G338" s="19"/>
      <c r="H338" s="19" t="str">
        <f t="shared" si="39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40"/>
        <v/>
      </c>
      <c r="Z338" s="28"/>
      <c r="AA338" s="28"/>
      <c r="AB338" s="19" t="str">
        <f t="shared" si="41"/>
        <v/>
      </c>
      <c r="AC338" s="19"/>
      <c r="AD338" s="28"/>
      <c r="AE338" s="28"/>
      <c r="AF338" s="28" t="str">
        <f t="shared" si="42"/>
        <v/>
      </c>
      <c r="AG338" s="28"/>
      <c r="AH338" s="31"/>
      <c r="AI338" s="31" t="str">
        <f t="shared" si="43"/>
        <v/>
      </c>
      <c r="AJ338" s="32" t="str">
        <f t="array" ref="AJ338">IFERROR(INDEX('[1]Master Price'!$E:$E,MATCH(D338,'[1]Master Price'!$B:$B,0)),"0")</f>
        <v>0</v>
      </c>
      <c r="AK338" s="32">
        <f t="shared" si="44"/>
        <v>0</v>
      </c>
      <c r="AL338" s="33" t="str">
        <f t="shared" si="36"/>
        <v>0-day</v>
      </c>
      <c r="AM338" s="33"/>
      <c r="AN338" s="33" t="str">
        <f t="shared" si="62"/>
        <v>0-day</v>
      </c>
      <c r="AO338" s="33" t="str">
        <f t="shared" si="63"/>
        <v>0-day</v>
      </c>
      <c r="AP338" s="33" t="str">
        <f t="shared" si="46"/>
        <v>0-day</v>
      </c>
      <c r="AQ338" s="33" t="str">
        <f t="shared" si="47"/>
        <v>0-day</v>
      </c>
      <c r="AR338" s="49"/>
      <c r="AS338" s="34" t="str">
        <f t="shared" si="48"/>
        <v/>
      </c>
      <c r="AT338" s="35">
        <f t="shared" si="64"/>
        <v>0</v>
      </c>
      <c r="AU338" s="35" t="e">
        <f t="shared" ca="1" si="49"/>
        <v>#NAME?</v>
      </c>
      <c r="AV338" s="35" t="e">
        <f t="shared" ca="1" si="50"/>
        <v>#NAME?</v>
      </c>
      <c r="AW338" s="34" t="e">
        <f t="shared" ca="1" si="51"/>
        <v>#NAME?</v>
      </c>
      <c r="AX338" s="35" t="e">
        <f t="shared" ca="1" si="52"/>
        <v>#NAME?</v>
      </c>
      <c r="AY338" s="34" t="str">
        <f t="shared" si="53"/>
        <v/>
      </c>
      <c r="AZ338" s="36" t="e">
        <f t="shared" ca="1" si="54"/>
        <v>#NAME?</v>
      </c>
      <c r="BA338" s="35" t="e">
        <f t="shared" ca="1" si="55"/>
        <v>#NAME?</v>
      </c>
      <c r="BB338" s="37" t="e">
        <f t="shared" ca="1" si="56"/>
        <v>#NAME?</v>
      </c>
      <c r="BC338" s="38" t="e">
        <f t="shared" ca="1" si="57"/>
        <v>#NAME?</v>
      </c>
      <c r="BD338" s="38" t="e">
        <f t="shared" ca="1" si="58"/>
        <v>#NAME?</v>
      </c>
      <c r="BE338" s="35" t="e">
        <f t="shared" ca="1" si="59"/>
        <v>#NAME?</v>
      </c>
      <c r="BF338" s="36" t="e">
        <f t="shared" ca="1" si="60"/>
        <v>#NAME?</v>
      </c>
      <c r="BG338" s="36" t="e">
        <f t="shared" ca="1" si="61"/>
        <v>#NAME?</v>
      </c>
      <c r="BH338" s="7"/>
      <c r="BI338" s="7"/>
      <c r="BJ338" s="7"/>
      <c r="BK338" s="7"/>
      <c r="BL338" s="7"/>
      <c r="BM338" s="7"/>
      <c r="BN338" s="8"/>
      <c r="BO338" s="8"/>
    </row>
    <row r="339" spans="1:67" ht="14.5" x14ac:dyDescent="0.35">
      <c r="A339" s="19" t="str">
        <f t="shared" si="38"/>
        <v/>
      </c>
      <c r="B339" s="45"/>
      <c r="C339" s="19"/>
      <c r="D339" s="19"/>
      <c r="E339" s="19"/>
      <c r="F339" s="19"/>
      <c r="G339" s="19"/>
      <c r="H339" s="19" t="str">
        <f t="shared" si="39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40"/>
        <v/>
      </c>
      <c r="Z339" s="28"/>
      <c r="AA339" s="28"/>
      <c r="AB339" s="19" t="str">
        <f t="shared" si="41"/>
        <v/>
      </c>
      <c r="AC339" s="19"/>
      <c r="AD339" s="28"/>
      <c r="AE339" s="28"/>
      <c r="AF339" s="28" t="str">
        <f t="shared" si="42"/>
        <v/>
      </c>
      <c r="AG339" s="28"/>
      <c r="AH339" s="31"/>
      <c r="AI339" s="31" t="str">
        <f t="shared" si="43"/>
        <v/>
      </c>
      <c r="AJ339" s="32" t="str">
        <f t="array" ref="AJ339">IFERROR(INDEX('[1]Master Price'!$E:$E,MATCH(D339,'[1]Master Price'!$B:$B,0)),"0")</f>
        <v>0</v>
      </c>
      <c r="AK339" s="32">
        <f t="shared" si="44"/>
        <v>0</v>
      </c>
      <c r="AL339" s="33" t="str">
        <f t="shared" si="36"/>
        <v>0-day</v>
      </c>
      <c r="AM339" s="33"/>
      <c r="AN339" s="33" t="str">
        <f t="shared" si="62"/>
        <v>0-day</v>
      </c>
      <c r="AO339" s="33" t="str">
        <f t="shared" si="63"/>
        <v>0-day</v>
      </c>
      <c r="AP339" s="33" t="str">
        <f t="shared" si="46"/>
        <v>0-day</v>
      </c>
      <c r="AQ339" s="33" t="str">
        <f t="shared" si="47"/>
        <v>0-day</v>
      </c>
      <c r="AR339" s="49"/>
      <c r="AS339" s="34" t="str">
        <f t="shared" si="48"/>
        <v/>
      </c>
      <c r="AT339" s="35">
        <f t="shared" si="64"/>
        <v>0</v>
      </c>
      <c r="AU339" s="35" t="e">
        <f t="shared" ca="1" si="49"/>
        <v>#NAME?</v>
      </c>
      <c r="AV339" s="35" t="e">
        <f t="shared" ca="1" si="50"/>
        <v>#NAME?</v>
      </c>
      <c r="AW339" s="34" t="e">
        <f t="shared" ca="1" si="51"/>
        <v>#NAME?</v>
      </c>
      <c r="AX339" s="35" t="e">
        <f t="shared" ca="1" si="52"/>
        <v>#NAME?</v>
      </c>
      <c r="AY339" s="34" t="str">
        <f t="shared" si="53"/>
        <v/>
      </c>
      <c r="AZ339" s="36" t="e">
        <f t="shared" ca="1" si="54"/>
        <v>#NAME?</v>
      </c>
      <c r="BA339" s="35" t="e">
        <f t="shared" ca="1" si="55"/>
        <v>#NAME?</v>
      </c>
      <c r="BB339" s="37" t="e">
        <f t="shared" ca="1" si="56"/>
        <v>#NAME?</v>
      </c>
      <c r="BC339" s="38" t="e">
        <f t="shared" ca="1" si="57"/>
        <v>#NAME?</v>
      </c>
      <c r="BD339" s="38" t="e">
        <f t="shared" ca="1" si="58"/>
        <v>#NAME?</v>
      </c>
      <c r="BE339" s="35" t="e">
        <f t="shared" ca="1" si="59"/>
        <v>#NAME?</v>
      </c>
      <c r="BF339" s="36" t="e">
        <f t="shared" ca="1" si="60"/>
        <v>#NAME?</v>
      </c>
      <c r="BG339" s="36" t="e">
        <f t="shared" ca="1" si="61"/>
        <v>#NAME?</v>
      </c>
      <c r="BH339" s="7"/>
      <c r="BI339" s="7"/>
      <c r="BJ339" s="7"/>
      <c r="BK339" s="7"/>
      <c r="BL339" s="7"/>
      <c r="BM339" s="7"/>
      <c r="BN339" s="8"/>
      <c r="BO339" s="8"/>
    </row>
    <row r="340" spans="1:67" ht="14.5" x14ac:dyDescent="0.35">
      <c r="A340" s="19" t="str">
        <f t="shared" si="38"/>
        <v/>
      </c>
      <c r="B340" s="45"/>
      <c r="C340" s="19"/>
      <c r="D340" s="19"/>
      <c r="E340" s="19"/>
      <c r="F340" s="19"/>
      <c r="G340" s="19"/>
      <c r="H340" s="19" t="str">
        <f t="shared" si="39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40"/>
        <v/>
      </c>
      <c r="Z340" s="28"/>
      <c r="AA340" s="28"/>
      <c r="AB340" s="19" t="str">
        <f t="shared" si="41"/>
        <v/>
      </c>
      <c r="AC340" s="19"/>
      <c r="AD340" s="28"/>
      <c r="AE340" s="28"/>
      <c r="AF340" s="28" t="str">
        <f t="shared" si="42"/>
        <v/>
      </c>
      <c r="AG340" s="28"/>
      <c r="AH340" s="31"/>
      <c r="AI340" s="31" t="str">
        <f t="shared" si="43"/>
        <v/>
      </c>
      <c r="AJ340" s="32" t="str">
        <f t="array" ref="AJ340">IFERROR(INDEX('[1]Master Price'!$E:$E,MATCH(D340,'[1]Master Price'!$B:$B,0)),"0")</f>
        <v>0</v>
      </c>
      <c r="AK340" s="32">
        <f t="shared" si="44"/>
        <v>0</v>
      </c>
      <c r="AL340" s="33" t="str">
        <f t="shared" si="36"/>
        <v>0-day</v>
      </c>
      <c r="AM340" s="33"/>
      <c r="AN340" s="33" t="str">
        <f t="shared" si="62"/>
        <v>0-day</v>
      </c>
      <c r="AO340" s="33" t="str">
        <f t="shared" si="63"/>
        <v>0-day</v>
      </c>
      <c r="AP340" s="33" t="str">
        <f t="shared" si="46"/>
        <v>0-day</v>
      </c>
      <c r="AQ340" s="33" t="str">
        <f t="shared" si="47"/>
        <v>0-day</v>
      </c>
      <c r="AR340" s="49"/>
      <c r="AS340" s="34" t="str">
        <f t="shared" si="48"/>
        <v/>
      </c>
      <c r="AT340" s="35">
        <f t="shared" si="64"/>
        <v>0</v>
      </c>
      <c r="AU340" s="35" t="e">
        <f t="shared" ca="1" si="49"/>
        <v>#NAME?</v>
      </c>
      <c r="AV340" s="35" t="e">
        <f t="shared" ca="1" si="50"/>
        <v>#NAME?</v>
      </c>
      <c r="AW340" s="34" t="e">
        <f t="shared" ca="1" si="51"/>
        <v>#NAME?</v>
      </c>
      <c r="AX340" s="35" t="e">
        <f t="shared" ca="1" si="52"/>
        <v>#NAME?</v>
      </c>
      <c r="AY340" s="34" t="str">
        <f t="shared" si="53"/>
        <v/>
      </c>
      <c r="AZ340" s="36" t="e">
        <f t="shared" ca="1" si="54"/>
        <v>#NAME?</v>
      </c>
      <c r="BA340" s="35" t="e">
        <f t="shared" ca="1" si="55"/>
        <v>#NAME?</v>
      </c>
      <c r="BB340" s="37" t="e">
        <f t="shared" ca="1" si="56"/>
        <v>#NAME?</v>
      </c>
      <c r="BC340" s="38" t="e">
        <f t="shared" ca="1" si="57"/>
        <v>#NAME?</v>
      </c>
      <c r="BD340" s="38" t="e">
        <f t="shared" ca="1" si="58"/>
        <v>#NAME?</v>
      </c>
      <c r="BE340" s="35" t="e">
        <f t="shared" ca="1" si="59"/>
        <v>#NAME?</v>
      </c>
      <c r="BF340" s="36" t="e">
        <f t="shared" ca="1" si="60"/>
        <v>#NAME?</v>
      </c>
      <c r="BG340" s="36" t="e">
        <f t="shared" ca="1" si="61"/>
        <v>#NAME?</v>
      </c>
      <c r="BH340" s="7"/>
      <c r="BI340" s="7"/>
      <c r="BJ340" s="7"/>
      <c r="BK340" s="7"/>
      <c r="BL340" s="7"/>
      <c r="BM340" s="7"/>
      <c r="BN340" s="8"/>
      <c r="BO340" s="8"/>
    </row>
    <row r="341" spans="1:67" ht="14.5" x14ac:dyDescent="0.35">
      <c r="A341" s="19" t="str">
        <f t="shared" si="38"/>
        <v/>
      </c>
      <c r="B341" s="45"/>
      <c r="C341" s="19"/>
      <c r="D341" s="19"/>
      <c r="E341" s="19"/>
      <c r="F341" s="19"/>
      <c r="G341" s="19"/>
      <c r="H341" s="19" t="str">
        <f t="shared" si="39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40"/>
        <v/>
      </c>
      <c r="Z341" s="28"/>
      <c r="AA341" s="28"/>
      <c r="AB341" s="19" t="str">
        <f t="shared" si="41"/>
        <v/>
      </c>
      <c r="AC341" s="19"/>
      <c r="AD341" s="28"/>
      <c r="AE341" s="28"/>
      <c r="AF341" s="28" t="str">
        <f t="shared" si="42"/>
        <v/>
      </c>
      <c r="AG341" s="28"/>
      <c r="AH341" s="31"/>
      <c r="AI341" s="31" t="str">
        <f t="shared" si="43"/>
        <v/>
      </c>
      <c r="AJ341" s="32" t="str">
        <f t="array" ref="AJ341">IFERROR(INDEX('[1]Master Price'!$E:$E,MATCH(D341,'[1]Master Price'!$B:$B,0)),"0")</f>
        <v>0</v>
      </c>
      <c r="AK341" s="32">
        <f t="shared" si="44"/>
        <v>0</v>
      </c>
      <c r="AL341" s="33" t="str">
        <f t="shared" si="36"/>
        <v>0-day</v>
      </c>
      <c r="AM341" s="33"/>
      <c r="AN341" s="33" t="str">
        <f t="shared" si="62"/>
        <v>0-day</v>
      </c>
      <c r="AO341" s="33" t="str">
        <f t="shared" si="63"/>
        <v>0-day</v>
      </c>
      <c r="AP341" s="33" t="str">
        <f t="shared" si="46"/>
        <v>0-day</v>
      </c>
      <c r="AQ341" s="33" t="str">
        <f t="shared" si="47"/>
        <v>0-day</v>
      </c>
      <c r="AR341" s="49"/>
      <c r="AS341" s="34" t="str">
        <f t="shared" si="48"/>
        <v/>
      </c>
      <c r="AT341" s="35">
        <f t="shared" si="64"/>
        <v>0</v>
      </c>
      <c r="AU341" s="35" t="e">
        <f t="shared" ca="1" si="49"/>
        <v>#NAME?</v>
      </c>
      <c r="AV341" s="35" t="e">
        <f t="shared" ca="1" si="50"/>
        <v>#NAME?</v>
      </c>
      <c r="AW341" s="34" t="e">
        <f t="shared" ca="1" si="51"/>
        <v>#NAME?</v>
      </c>
      <c r="AX341" s="35" t="e">
        <f t="shared" ca="1" si="52"/>
        <v>#NAME?</v>
      </c>
      <c r="AY341" s="34" t="str">
        <f t="shared" si="53"/>
        <v/>
      </c>
      <c r="AZ341" s="36" t="e">
        <f t="shared" ca="1" si="54"/>
        <v>#NAME?</v>
      </c>
      <c r="BA341" s="35" t="e">
        <f t="shared" ca="1" si="55"/>
        <v>#NAME?</v>
      </c>
      <c r="BB341" s="37" t="e">
        <f t="shared" ca="1" si="56"/>
        <v>#NAME?</v>
      </c>
      <c r="BC341" s="38" t="e">
        <f t="shared" ca="1" si="57"/>
        <v>#NAME?</v>
      </c>
      <c r="BD341" s="38" t="e">
        <f t="shared" ca="1" si="58"/>
        <v>#NAME?</v>
      </c>
      <c r="BE341" s="35" t="e">
        <f t="shared" ca="1" si="59"/>
        <v>#NAME?</v>
      </c>
      <c r="BF341" s="36" t="e">
        <f t="shared" ca="1" si="60"/>
        <v>#NAME?</v>
      </c>
      <c r="BG341" s="36" t="e">
        <f t="shared" ca="1" si="61"/>
        <v>#NAME?</v>
      </c>
      <c r="BH341" s="7"/>
      <c r="BI341" s="7"/>
      <c r="BJ341" s="7"/>
      <c r="BK341" s="7"/>
      <c r="BL341" s="7"/>
      <c r="BM341" s="7"/>
      <c r="BN341" s="8"/>
      <c r="BO341" s="8"/>
    </row>
    <row r="342" spans="1:67" ht="14.5" x14ac:dyDescent="0.35">
      <c r="A342" s="19" t="str">
        <f t="shared" si="38"/>
        <v/>
      </c>
      <c r="B342" s="45"/>
      <c r="C342" s="19"/>
      <c r="D342" s="19"/>
      <c r="E342" s="19"/>
      <c r="F342" s="19"/>
      <c r="G342" s="19"/>
      <c r="H342" s="19" t="str">
        <f t="shared" si="39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40"/>
        <v/>
      </c>
      <c r="Z342" s="28"/>
      <c r="AA342" s="28"/>
      <c r="AB342" s="19" t="str">
        <f t="shared" si="41"/>
        <v/>
      </c>
      <c r="AC342" s="19"/>
      <c r="AD342" s="28"/>
      <c r="AE342" s="28"/>
      <c r="AF342" s="28" t="str">
        <f t="shared" si="42"/>
        <v/>
      </c>
      <c r="AG342" s="28"/>
      <c r="AH342" s="31"/>
      <c r="AI342" s="31" t="str">
        <f t="shared" si="43"/>
        <v/>
      </c>
      <c r="AJ342" s="32" t="str">
        <f t="array" ref="AJ342">IFERROR(INDEX('[1]Master Price'!$E:$E,MATCH(D342,'[1]Master Price'!$B:$B,0)),"0")</f>
        <v>0</v>
      </c>
      <c r="AK342" s="32">
        <f t="shared" si="44"/>
        <v>0</v>
      </c>
      <c r="AL342" s="33" t="str">
        <f t="shared" si="36"/>
        <v>0-day</v>
      </c>
      <c r="AM342" s="33"/>
      <c r="AN342" s="33" t="str">
        <f t="shared" si="62"/>
        <v>0-day</v>
      </c>
      <c r="AO342" s="33" t="str">
        <f t="shared" si="63"/>
        <v>0-day</v>
      </c>
      <c r="AP342" s="33" t="str">
        <f t="shared" si="46"/>
        <v>0-day</v>
      </c>
      <c r="AQ342" s="33" t="str">
        <f t="shared" si="47"/>
        <v>0-day</v>
      </c>
      <c r="AR342" s="49"/>
      <c r="AS342" s="34" t="str">
        <f t="shared" si="48"/>
        <v/>
      </c>
      <c r="AT342" s="35">
        <f t="shared" si="64"/>
        <v>0</v>
      </c>
      <c r="AU342" s="35" t="e">
        <f t="shared" ca="1" si="49"/>
        <v>#NAME?</v>
      </c>
      <c r="AV342" s="35" t="e">
        <f t="shared" ca="1" si="50"/>
        <v>#NAME?</v>
      </c>
      <c r="AW342" s="34" t="e">
        <f t="shared" ca="1" si="51"/>
        <v>#NAME?</v>
      </c>
      <c r="AX342" s="35" t="e">
        <f t="shared" ca="1" si="52"/>
        <v>#NAME?</v>
      </c>
      <c r="AY342" s="34" t="str">
        <f t="shared" si="53"/>
        <v/>
      </c>
      <c r="AZ342" s="36" t="e">
        <f t="shared" ca="1" si="54"/>
        <v>#NAME?</v>
      </c>
      <c r="BA342" s="35" t="e">
        <f t="shared" ca="1" si="55"/>
        <v>#NAME?</v>
      </c>
      <c r="BB342" s="37" t="e">
        <f t="shared" ca="1" si="56"/>
        <v>#NAME?</v>
      </c>
      <c r="BC342" s="38" t="e">
        <f t="shared" ca="1" si="57"/>
        <v>#NAME?</v>
      </c>
      <c r="BD342" s="38" t="e">
        <f t="shared" ca="1" si="58"/>
        <v>#NAME?</v>
      </c>
      <c r="BE342" s="35" t="e">
        <f t="shared" ca="1" si="59"/>
        <v>#NAME?</v>
      </c>
      <c r="BF342" s="36" t="e">
        <f t="shared" ca="1" si="60"/>
        <v>#NAME?</v>
      </c>
      <c r="BG342" s="36" t="e">
        <f t="shared" ca="1" si="61"/>
        <v>#NAME?</v>
      </c>
      <c r="BH342" s="7"/>
      <c r="BI342" s="7"/>
      <c r="BJ342" s="7"/>
      <c r="BK342" s="7"/>
      <c r="BL342" s="7"/>
      <c r="BM342" s="7"/>
      <c r="BN342" s="8"/>
      <c r="BO342" s="8"/>
    </row>
    <row r="343" spans="1:67" ht="14.5" x14ac:dyDescent="0.35">
      <c r="A343" s="19" t="str">
        <f t="shared" si="38"/>
        <v/>
      </c>
      <c r="B343" s="45"/>
      <c r="C343" s="19"/>
      <c r="D343" s="19"/>
      <c r="E343" s="19"/>
      <c r="F343" s="19"/>
      <c r="G343" s="19"/>
      <c r="H343" s="19" t="str">
        <f t="shared" si="39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40"/>
        <v/>
      </c>
      <c r="Z343" s="28"/>
      <c r="AA343" s="28"/>
      <c r="AB343" s="19" t="str">
        <f t="shared" si="41"/>
        <v/>
      </c>
      <c r="AC343" s="19"/>
      <c r="AD343" s="28"/>
      <c r="AE343" s="28"/>
      <c r="AF343" s="28" t="str">
        <f t="shared" si="42"/>
        <v/>
      </c>
      <c r="AG343" s="28"/>
      <c r="AH343" s="31"/>
      <c r="AI343" s="31" t="str">
        <f t="shared" si="43"/>
        <v/>
      </c>
      <c r="AJ343" s="32" t="str">
        <f t="array" ref="AJ343">IFERROR(INDEX('[1]Master Price'!$E:$E,MATCH(D343,'[1]Master Price'!$B:$B,0)),"0")</f>
        <v>0</v>
      </c>
      <c r="AK343" s="32">
        <f t="shared" si="44"/>
        <v>0</v>
      </c>
      <c r="AL343" s="33" t="str">
        <f t="shared" si="36"/>
        <v>0-day</v>
      </c>
      <c r="AM343" s="33"/>
      <c r="AN343" s="33" t="str">
        <f t="shared" si="62"/>
        <v>0-day</v>
      </c>
      <c r="AO343" s="33" t="str">
        <f t="shared" si="63"/>
        <v>0-day</v>
      </c>
      <c r="AP343" s="33" t="str">
        <f t="shared" si="46"/>
        <v>0-day</v>
      </c>
      <c r="AQ343" s="33" t="str">
        <f t="shared" si="47"/>
        <v>0-day</v>
      </c>
      <c r="AR343" s="49"/>
      <c r="AS343" s="34" t="str">
        <f t="shared" si="48"/>
        <v/>
      </c>
      <c r="AT343" s="35">
        <f t="shared" si="64"/>
        <v>0</v>
      </c>
      <c r="AU343" s="35" t="e">
        <f t="shared" ca="1" si="49"/>
        <v>#NAME?</v>
      </c>
      <c r="AV343" s="35" t="e">
        <f t="shared" ca="1" si="50"/>
        <v>#NAME?</v>
      </c>
      <c r="AW343" s="34" t="e">
        <f t="shared" ca="1" si="51"/>
        <v>#NAME?</v>
      </c>
      <c r="AX343" s="35" t="e">
        <f t="shared" ca="1" si="52"/>
        <v>#NAME?</v>
      </c>
      <c r="AY343" s="34" t="str">
        <f t="shared" si="53"/>
        <v/>
      </c>
      <c r="AZ343" s="36" t="e">
        <f t="shared" ca="1" si="54"/>
        <v>#NAME?</v>
      </c>
      <c r="BA343" s="35" t="e">
        <f t="shared" ca="1" si="55"/>
        <v>#NAME?</v>
      </c>
      <c r="BB343" s="37" t="e">
        <f t="shared" ca="1" si="56"/>
        <v>#NAME?</v>
      </c>
      <c r="BC343" s="38" t="e">
        <f t="shared" ca="1" si="57"/>
        <v>#NAME?</v>
      </c>
      <c r="BD343" s="38" t="e">
        <f t="shared" ca="1" si="58"/>
        <v>#NAME?</v>
      </c>
      <c r="BE343" s="35" t="e">
        <f t="shared" ca="1" si="59"/>
        <v>#NAME?</v>
      </c>
      <c r="BF343" s="36" t="e">
        <f t="shared" ca="1" si="60"/>
        <v>#NAME?</v>
      </c>
      <c r="BG343" s="36" t="e">
        <f t="shared" ca="1" si="61"/>
        <v>#NAME?</v>
      </c>
      <c r="BH343" s="7"/>
      <c r="BI343" s="7"/>
      <c r="BJ343" s="7"/>
      <c r="BK343" s="7"/>
      <c r="BL343" s="7"/>
      <c r="BM343" s="7"/>
      <c r="BN343" s="8"/>
      <c r="BO343" s="8"/>
    </row>
    <row r="344" spans="1:67" ht="14.5" x14ac:dyDescent="0.35">
      <c r="A344" s="19" t="str">
        <f t="shared" si="38"/>
        <v/>
      </c>
      <c r="B344" s="26"/>
      <c r="C344" s="19"/>
      <c r="D344" s="19"/>
      <c r="E344" s="19"/>
      <c r="F344" s="19"/>
      <c r="G344" s="19"/>
      <c r="H344" s="19" t="str">
        <f t="shared" si="39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40"/>
        <v/>
      </c>
      <c r="Z344" s="28"/>
      <c r="AA344" s="28"/>
      <c r="AB344" s="19" t="str">
        <f t="shared" si="41"/>
        <v/>
      </c>
      <c r="AC344" s="19"/>
      <c r="AD344" s="28"/>
      <c r="AE344" s="28"/>
      <c r="AF344" s="28" t="str">
        <f t="shared" si="42"/>
        <v/>
      </c>
      <c r="AG344" s="28"/>
      <c r="AH344" s="31"/>
      <c r="AI344" s="31" t="str">
        <f t="shared" si="43"/>
        <v/>
      </c>
      <c r="AJ344" s="32" t="str">
        <f t="array" ref="AJ344">IFERROR(INDEX('[1]Master Price'!$E:$E,MATCH(D344,'[1]Master Price'!$B:$B,0)),"0")</f>
        <v>0</v>
      </c>
      <c r="AK344" s="32">
        <f t="shared" si="44"/>
        <v>0</v>
      </c>
      <c r="AL344" s="33" t="str">
        <f t="shared" si="36"/>
        <v>0-day</v>
      </c>
      <c r="AM344" s="33"/>
      <c r="AN344" s="33" t="str">
        <f t="shared" si="62"/>
        <v>0-day</v>
      </c>
      <c r="AO344" s="33" t="str">
        <f t="shared" si="63"/>
        <v>0-day</v>
      </c>
      <c r="AP344" s="33" t="str">
        <f t="shared" si="46"/>
        <v>0-day</v>
      </c>
      <c r="AQ344" s="33" t="str">
        <f t="shared" si="47"/>
        <v>0-day</v>
      </c>
      <c r="AR344" s="49"/>
      <c r="AS344" s="34" t="str">
        <f t="shared" si="48"/>
        <v/>
      </c>
      <c r="AT344" s="35">
        <f t="shared" si="64"/>
        <v>0</v>
      </c>
      <c r="AU344" s="35" t="e">
        <f t="shared" ca="1" si="49"/>
        <v>#NAME?</v>
      </c>
      <c r="AV344" s="35" t="e">
        <f t="shared" ca="1" si="50"/>
        <v>#NAME?</v>
      </c>
      <c r="AW344" s="34" t="e">
        <f t="shared" ca="1" si="51"/>
        <v>#NAME?</v>
      </c>
      <c r="AX344" s="35" t="e">
        <f t="shared" ca="1" si="52"/>
        <v>#NAME?</v>
      </c>
      <c r="AY344" s="34" t="str">
        <f t="shared" si="53"/>
        <v/>
      </c>
      <c r="AZ344" s="36" t="e">
        <f t="shared" ca="1" si="54"/>
        <v>#NAME?</v>
      </c>
      <c r="BA344" s="35" t="e">
        <f t="shared" ca="1" si="55"/>
        <v>#NAME?</v>
      </c>
      <c r="BB344" s="37" t="e">
        <f t="shared" ca="1" si="56"/>
        <v>#NAME?</v>
      </c>
      <c r="BC344" s="38" t="e">
        <f t="shared" ca="1" si="57"/>
        <v>#NAME?</v>
      </c>
      <c r="BD344" s="38" t="e">
        <f t="shared" ca="1" si="58"/>
        <v>#NAME?</v>
      </c>
      <c r="BE344" s="35" t="e">
        <f t="shared" ca="1" si="59"/>
        <v>#NAME?</v>
      </c>
      <c r="BF344" s="36" t="e">
        <f t="shared" ca="1" si="60"/>
        <v>#NAME?</v>
      </c>
      <c r="BG344" s="36" t="e">
        <f t="shared" ca="1" si="61"/>
        <v>#NAME?</v>
      </c>
      <c r="BH344" s="7"/>
      <c r="BI344" s="7"/>
      <c r="BJ344" s="7"/>
      <c r="BK344" s="7"/>
      <c r="BL344" s="7"/>
      <c r="BM344" s="7"/>
      <c r="BN344" s="8"/>
      <c r="BO344" s="8"/>
    </row>
    <row r="345" spans="1:67" ht="14.5" x14ac:dyDescent="0.35">
      <c r="A345" s="19" t="str">
        <f t="shared" si="38"/>
        <v/>
      </c>
      <c r="B345" s="26"/>
      <c r="C345" s="19"/>
      <c r="D345" s="19"/>
      <c r="E345" s="19"/>
      <c r="F345" s="19"/>
      <c r="G345" s="19"/>
      <c r="H345" s="19" t="str">
        <f t="shared" si="39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40"/>
        <v/>
      </c>
      <c r="Z345" s="28"/>
      <c r="AA345" s="28"/>
      <c r="AB345" s="19" t="str">
        <f t="shared" si="41"/>
        <v/>
      </c>
      <c r="AC345" s="19"/>
      <c r="AD345" s="28"/>
      <c r="AE345" s="28"/>
      <c r="AF345" s="28" t="str">
        <f t="shared" si="42"/>
        <v/>
      </c>
      <c r="AG345" s="28"/>
      <c r="AH345" s="31"/>
      <c r="AI345" s="31" t="str">
        <f t="shared" si="43"/>
        <v/>
      </c>
      <c r="AJ345" s="32" t="str">
        <f t="array" ref="AJ345">IFERROR(INDEX('[1]Master Price'!$E:$E,MATCH(D345,'[1]Master Price'!$B:$B,0)),"0")</f>
        <v>0</v>
      </c>
      <c r="AK345" s="32">
        <f t="shared" si="44"/>
        <v>0</v>
      </c>
      <c r="AL345" s="33" t="str">
        <f t="shared" si="36"/>
        <v>0-day</v>
      </c>
      <c r="AM345" s="33"/>
      <c r="AN345" s="33" t="str">
        <f t="shared" si="62"/>
        <v>0-day</v>
      </c>
      <c r="AO345" s="33" t="str">
        <f t="shared" si="63"/>
        <v>0-day</v>
      </c>
      <c r="AP345" s="33" t="str">
        <f t="shared" si="46"/>
        <v>0-day</v>
      </c>
      <c r="AQ345" s="33" t="str">
        <f t="shared" si="47"/>
        <v>0-day</v>
      </c>
      <c r="AR345" s="49"/>
      <c r="AS345" s="34" t="str">
        <f t="shared" si="48"/>
        <v/>
      </c>
      <c r="AT345" s="35">
        <f t="shared" si="64"/>
        <v>0</v>
      </c>
      <c r="AU345" s="35" t="e">
        <f t="shared" ca="1" si="49"/>
        <v>#NAME?</v>
      </c>
      <c r="AV345" s="35" t="e">
        <f t="shared" ca="1" si="50"/>
        <v>#NAME?</v>
      </c>
      <c r="AW345" s="34" t="e">
        <f t="shared" ca="1" si="51"/>
        <v>#NAME?</v>
      </c>
      <c r="AX345" s="35" t="e">
        <f t="shared" ca="1" si="52"/>
        <v>#NAME?</v>
      </c>
      <c r="AY345" s="34" t="str">
        <f t="shared" si="53"/>
        <v/>
      </c>
      <c r="AZ345" s="36" t="e">
        <f t="shared" ca="1" si="54"/>
        <v>#NAME?</v>
      </c>
      <c r="BA345" s="35" t="e">
        <f t="shared" ca="1" si="55"/>
        <v>#NAME?</v>
      </c>
      <c r="BB345" s="37" t="e">
        <f t="shared" ca="1" si="56"/>
        <v>#NAME?</v>
      </c>
      <c r="BC345" s="38" t="e">
        <f t="shared" ca="1" si="57"/>
        <v>#NAME?</v>
      </c>
      <c r="BD345" s="38" t="e">
        <f t="shared" ca="1" si="58"/>
        <v>#NAME?</v>
      </c>
      <c r="BE345" s="35" t="e">
        <f t="shared" ca="1" si="59"/>
        <v>#NAME?</v>
      </c>
      <c r="BF345" s="36" t="e">
        <f t="shared" ca="1" si="60"/>
        <v>#NAME?</v>
      </c>
      <c r="BG345" s="36" t="e">
        <f t="shared" ca="1" si="61"/>
        <v>#NAME?</v>
      </c>
      <c r="BH345" s="7"/>
      <c r="BI345" s="7"/>
      <c r="BJ345" s="7"/>
      <c r="BK345" s="7"/>
      <c r="BL345" s="7"/>
      <c r="BM345" s="7"/>
      <c r="BN345" s="8"/>
      <c r="BO345" s="8"/>
    </row>
    <row r="346" spans="1:67" ht="14.5" x14ac:dyDescent="0.35">
      <c r="A346" s="19" t="str">
        <f t="shared" si="38"/>
        <v/>
      </c>
      <c r="B346" s="26"/>
      <c r="C346" s="19"/>
      <c r="D346" s="19"/>
      <c r="E346" s="19"/>
      <c r="F346" s="19"/>
      <c r="G346" s="19"/>
      <c r="H346" s="19" t="str">
        <f t="shared" si="39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40"/>
        <v/>
      </c>
      <c r="Z346" s="28"/>
      <c r="AA346" s="28"/>
      <c r="AB346" s="19" t="str">
        <f t="shared" si="41"/>
        <v/>
      </c>
      <c r="AC346" s="19"/>
      <c r="AD346" s="28"/>
      <c r="AE346" s="28"/>
      <c r="AF346" s="28" t="str">
        <f t="shared" si="42"/>
        <v/>
      </c>
      <c r="AG346" s="28"/>
      <c r="AH346" s="31"/>
      <c r="AI346" s="31" t="str">
        <f t="shared" si="43"/>
        <v/>
      </c>
      <c r="AJ346" s="32" t="str">
        <f t="array" ref="AJ346">IFERROR(INDEX('[1]Master Price'!$E:$E,MATCH(D346,'[1]Master Price'!$B:$B,0)),"0")</f>
        <v>0</v>
      </c>
      <c r="AK346" s="32">
        <f t="shared" si="44"/>
        <v>0</v>
      </c>
      <c r="AL346" s="33" t="str">
        <f t="shared" si="36"/>
        <v>0-day</v>
      </c>
      <c r="AM346" s="33"/>
      <c r="AN346" s="33" t="str">
        <f t="shared" si="62"/>
        <v>0-day</v>
      </c>
      <c r="AO346" s="33" t="str">
        <f t="shared" si="63"/>
        <v>0-day</v>
      </c>
      <c r="AP346" s="33" t="str">
        <f t="shared" si="46"/>
        <v>0-day</v>
      </c>
      <c r="AQ346" s="33" t="str">
        <f t="shared" si="47"/>
        <v>0-day</v>
      </c>
      <c r="AR346" s="49"/>
      <c r="AS346" s="34" t="str">
        <f t="shared" si="48"/>
        <v/>
      </c>
      <c r="AT346" s="35">
        <f t="shared" si="64"/>
        <v>0</v>
      </c>
      <c r="AU346" s="35" t="e">
        <f t="shared" ca="1" si="49"/>
        <v>#NAME?</v>
      </c>
      <c r="AV346" s="35" t="e">
        <f t="shared" ca="1" si="50"/>
        <v>#NAME?</v>
      </c>
      <c r="AW346" s="34" t="e">
        <f t="shared" ca="1" si="51"/>
        <v>#NAME?</v>
      </c>
      <c r="AX346" s="35" t="e">
        <f t="shared" ca="1" si="52"/>
        <v>#NAME?</v>
      </c>
      <c r="AY346" s="34" t="str">
        <f t="shared" si="53"/>
        <v/>
      </c>
      <c r="AZ346" s="36" t="e">
        <f t="shared" ca="1" si="54"/>
        <v>#NAME?</v>
      </c>
      <c r="BA346" s="35" t="e">
        <f t="shared" ca="1" si="55"/>
        <v>#NAME?</v>
      </c>
      <c r="BB346" s="37" t="e">
        <f t="shared" ca="1" si="56"/>
        <v>#NAME?</v>
      </c>
      <c r="BC346" s="38" t="e">
        <f t="shared" ca="1" si="57"/>
        <v>#NAME?</v>
      </c>
      <c r="BD346" s="38" t="e">
        <f t="shared" ca="1" si="58"/>
        <v>#NAME?</v>
      </c>
      <c r="BE346" s="35" t="e">
        <f t="shared" ca="1" si="59"/>
        <v>#NAME?</v>
      </c>
      <c r="BF346" s="36" t="e">
        <f t="shared" ca="1" si="60"/>
        <v>#NAME?</v>
      </c>
      <c r="BG346" s="36" t="e">
        <f t="shared" ca="1" si="61"/>
        <v>#NAME?</v>
      </c>
      <c r="BH346" s="7"/>
      <c r="BI346" s="7"/>
      <c r="BJ346" s="7"/>
      <c r="BK346" s="7"/>
      <c r="BL346" s="7"/>
      <c r="BM346" s="7"/>
      <c r="BN346" s="8"/>
      <c r="BO346" s="8"/>
    </row>
    <row r="347" spans="1:67" ht="14.5" x14ac:dyDescent="0.35">
      <c r="A347" s="19" t="str">
        <f t="shared" si="38"/>
        <v/>
      </c>
      <c r="B347" s="26"/>
      <c r="C347" s="19"/>
      <c r="D347" s="19"/>
      <c r="E347" s="19"/>
      <c r="F347" s="19"/>
      <c r="G347" s="19"/>
      <c r="H347" s="19" t="str">
        <f t="shared" si="39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40"/>
        <v/>
      </c>
      <c r="Z347" s="28"/>
      <c r="AA347" s="28"/>
      <c r="AB347" s="19" t="str">
        <f t="shared" si="41"/>
        <v/>
      </c>
      <c r="AC347" s="19"/>
      <c r="AD347" s="28"/>
      <c r="AE347" s="28"/>
      <c r="AF347" s="28" t="str">
        <f t="shared" si="42"/>
        <v/>
      </c>
      <c r="AG347" s="28"/>
      <c r="AH347" s="31"/>
      <c r="AI347" s="31" t="str">
        <f t="shared" si="43"/>
        <v/>
      </c>
      <c r="AJ347" s="32" t="str">
        <f t="array" ref="AJ347">IFERROR(INDEX('[1]Master Price'!$E:$E,MATCH(D347,'[1]Master Price'!$B:$B,0)),"0")</f>
        <v>0</v>
      </c>
      <c r="AK347" s="32">
        <f t="shared" si="44"/>
        <v>0</v>
      </c>
      <c r="AL347" s="33" t="str">
        <f t="shared" si="36"/>
        <v>0-day</v>
      </c>
      <c r="AM347" s="33"/>
      <c r="AN347" s="33" t="str">
        <f t="shared" si="62"/>
        <v>0-day</v>
      </c>
      <c r="AO347" s="33" t="str">
        <f t="shared" si="63"/>
        <v>0-day</v>
      </c>
      <c r="AP347" s="33" t="str">
        <f t="shared" si="46"/>
        <v>0-day</v>
      </c>
      <c r="AQ347" s="33" t="str">
        <f t="shared" si="47"/>
        <v>0-day</v>
      </c>
      <c r="AR347" s="49"/>
      <c r="AS347" s="34" t="str">
        <f t="shared" si="48"/>
        <v/>
      </c>
      <c r="AT347" s="35">
        <f t="shared" si="64"/>
        <v>0</v>
      </c>
      <c r="AU347" s="35" t="e">
        <f t="shared" ca="1" si="49"/>
        <v>#NAME?</v>
      </c>
      <c r="AV347" s="35" t="e">
        <f t="shared" ca="1" si="50"/>
        <v>#NAME?</v>
      </c>
      <c r="AW347" s="34" t="e">
        <f t="shared" ca="1" si="51"/>
        <v>#NAME?</v>
      </c>
      <c r="AX347" s="35" t="e">
        <f t="shared" ca="1" si="52"/>
        <v>#NAME?</v>
      </c>
      <c r="AY347" s="34" t="str">
        <f t="shared" si="53"/>
        <v/>
      </c>
      <c r="AZ347" s="36" t="e">
        <f t="shared" ca="1" si="54"/>
        <v>#NAME?</v>
      </c>
      <c r="BA347" s="35" t="e">
        <f t="shared" ca="1" si="55"/>
        <v>#NAME?</v>
      </c>
      <c r="BB347" s="37" t="e">
        <f t="shared" ca="1" si="56"/>
        <v>#NAME?</v>
      </c>
      <c r="BC347" s="38" t="e">
        <f t="shared" ca="1" si="57"/>
        <v>#NAME?</v>
      </c>
      <c r="BD347" s="38" t="e">
        <f t="shared" ca="1" si="58"/>
        <v>#NAME?</v>
      </c>
      <c r="BE347" s="35" t="e">
        <f t="shared" ca="1" si="59"/>
        <v>#NAME?</v>
      </c>
      <c r="BF347" s="36" t="e">
        <f t="shared" ca="1" si="60"/>
        <v>#NAME?</v>
      </c>
      <c r="BG347" s="36" t="e">
        <f t="shared" ca="1" si="61"/>
        <v>#NAME?</v>
      </c>
      <c r="BH347" s="7"/>
      <c r="BI347" s="7"/>
      <c r="BJ347" s="7"/>
      <c r="BK347" s="7"/>
      <c r="BL347" s="7"/>
      <c r="BM347" s="7"/>
      <c r="BN347" s="8"/>
      <c r="BO347" s="8"/>
    </row>
    <row r="348" spans="1:67" ht="14.5" x14ac:dyDescent="0.35">
      <c r="A348" s="19" t="str">
        <f t="shared" si="38"/>
        <v/>
      </c>
      <c r="B348" s="26"/>
      <c r="C348" s="19"/>
      <c r="D348" s="19"/>
      <c r="E348" s="19"/>
      <c r="F348" s="19"/>
      <c r="G348" s="19"/>
      <c r="H348" s="19" t="str">
        <f t="shared" si="39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40"/>
        <v/>
      </c>
      <c r="Z348" s="28"/>
      <c r="AA348" s="28"/>
      <c r="AB348" s="19" t="str">
        <f t="shared" si="41"/>
        <v/>
      </c>
      <c r="AC348" s="19"/>
      <c r="AD348" s="28"/>
      <c r="AE348" s="28"/>
      <c r="AF348" s="28" t="str">
        <f t="shared" si="42"/>
        <v/>
      </c>
      <c r="AG348" s="28"/>
      <c r="AH348" s="31"/>
      <c r="AI348" s="31" t="str">
        <f t="shared" si="43"/>
        <v/>
      </c>
      <c r="AJ348" s="32" t="str">
        <f t="array" ref="AJ348">IFERROR(INDEX('[1]Master Price'!$E:$E,MATCH(D348,'[1]Master Price'!$B:$B,0)),"0")</f>
        <v>0</v>
      </c>
      <c r="AK348" s="32">
        <f t="shared" si="44"/>
        <v>0</v>
      </c>
      <c r="AL348" s="33" t="str">
        <f t="shared" si="36"/>
        <v>0-day</v>
      </c>
      <c r="AM348" s="33"/>
      <c r="AN348" s="33" t="str">
        <f t="shared" si="62"/>
        <v>0-day</v>
      </c>
      <c r="AO348" s="33" t="str">
        <f t="shared" si="63"/>
        <v>0-day</v>
      </c>
      <c r="AP348" s="33" t="str">
        <f t="shared" si="46"/>
        <v>0-day</v>
      </c>
      <c r="AQ348" s="33" t="str">
        <f t="shared" si="47"/>
        <v>0-day</v>
      </c>
      <c r="AR348" s="49"/>
      <c r="AS348" s="34" t="str">
        <f t="shared" si="48"/>
        <v/>
      </c>
      <c r="AT348" s="35">
        <f t="shared" si="64"/>
        <v>0</v>
      </c>
      <c r="AU348" s="35" t="e">
        <f t="shared" ca="1" si="49"/>
        <v>#NAME?</v>
      </c>
      <c r="AV348" s="35" t="e">
        <f t="shared" ca="1" si="50"/>
        <v>#NAME?</v>
      </c>
      <c r="AW348" s="34" t="e">
        <f t="shared" ca="1" si="51"/>
        <v>#NAME?</v>
      </c>
      <c r="AX348" s="35" t="e">
        <f t="shared" ca="1" si="52"/>
        <v>#NAME?</v>
      </c>
      <c r="AY348" s="34" t="str">
        <f t="shared" si="53"/>
        <v/>
      </c>
      <c r="AZ348" s="36" t="e">
        <f t="shared" ca="1" si="54"/>
        <v>#NAME?</v>
      </c>
      <c r="BA348" s="35" t="e">
        <f t="shared" ca="1" si="55"/>
        <v>#NAME?</v>
      </c>
      <c r="BB348" s="37" t="e">
        <f t="shared" ca="1" si="56"/>
        <v>#NAME?</v>
      </c>
      <c r="BC348" s="38" t="e">
        <f t="shared" ca="1" si="57"/>
        <v>#NAME?</v>
      </c>
      <c r="BD348" s="38" t="e">
        <f t="shared" ca="1" si="58"/>
        <v>#NAME?</v>
      </c>
      <c r="BE348" s="35" t="e">
        <f t="shared" ca="1" si="59"/>
        <v>#NAME?</v>
      </c>
      <c r="BF348" s="36" t="e">
        <f t="shared" ca="1" si="60"/>
        <v>#NAME?</v>
      </c>
      <c r="BG348" s="36" t="e">
        <f t="shared" ca="1" si="61"/>
        <v>#NAME?</v>
      </c>
      <c r="BH348" s="7"/>
      <c r="BI348" s="7"/>
      <c r="BJ348" s="7"/>
      <c r="BK348" s="7"/>
      <c r="BL348" s="7"/>
      <c r="BM348" s="7"/>
      <c r="BN348" s="8"/>
      <c r="BO348" s="8"/>
    </row>
    <row r="349" spans="1:67" ht="14.5" x14ac:dyDescent="0.35">
      <c r="A349" s="19" t="str">
        <f t="shared" si="38"/>
        <v/>
      </c>
      <c r="B349" s="26"/>
      <c r="C349" s="19"/>
      <c r="D349" s="19"/>
      <c r="E349" s="19"/>
      <c r="F349" s="19"/>
      <c r="G349" s="19"/>
      <c r="H349" s="19" t="str">
        <f t="shared" si="39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40"/>
        <v/>
      </c>
      <c r="Z349" s="28"/>
      <c r="AA349" s="28"/>
      <c r="AB349" s="19" t="str">
        <f t="shared" si="41"/>
        <v/>
      </c>
      <c r="AC349" s="19"/>
      <c r="AD349" s="28"/>
      <c r="AE349" s="28"/>
      <c r="AF349" s="28" t="str">
        <f t="shared" si="42"/>
        <v/>
      </c>
      <c r="AG349" s="28"/>
      <c r="AH349" s="31"/>
      <c r="AI349" s="31" t="str">
        <f t="shared" si="43"/>
        <v/>
      </c>
      <c r="AJ349" s="32" t="str">
        <f t="array" ref="AJ349">IFERROR(INDEX('[1]Master Price'!$E:$E,MATCH(D349,'[1]Master Price'!$B:$B,0)),"0")</f>
        <v>0</v>
      </c>
      <c r="AK349" s="32">
        <f t="shared" si="44"/>
        <v>0</v>
      </c>
      <c r="AL349" s="33" t="str">
        <f t="shared" si="36"/>
        <v>0-day</v>
      </c>
      <c r="AM349" s="33"/>
      <c r="AN349" s="33" t="str">
        <f t="shared" si="62"/>
        <v>0-day</v>
      </c>
      <c r="AO349" s="33" t="str">
        <f t="shared" si="63"/>
        <v>0-day</v>
      </c>
      <c r="AP349" s="33" t="str">
        <f t="shared" si="46"/>
        <v>0-day</v>
      </c>
      <c r="AQ349" s="33" t="str">
        <f t="shared" si="47"/>
        <v>0-day</v>
      </c>
      <c r="AR349" s="49"/>
      <c r="AS349" s="34" t="str">
        <f t="shared" si="48"/>
        <v/>
      </c>
      <c r="AT349" s="35">
        <f t="shared" si="64"/>
        <v>0</v>
      </c>
      <c r="AU349" s="35" t="e">
        <f t="shared" ca="1" si="49"/>
        <v>#NAME?</v>
      </c>
      <c r="AV349" s="35" t="e">
        <f t="shared" ca="1" si="50"/>
        <v>#NAME?</v>
      </c>
      <c r="AW349" s="34" t="e">
        <f t="shared" ca="1" si="51"/>
        <v>#NAME?</v>
      </c>
      <c r="AX349" s="35" t="e">
        <f t="shared" ca="1" si="52"/>
        <v>#NAME?</v>
      </c>
      <c r="AY349" s="34" t="str">
        <f t="shared" si="53"/>
        <v/>
      </c>
      <c r="AZ349" s="36" t="e">
        <f t="shared" ca="1" si="54"/>
        <v>#NAME?</v>
      </c>
      <c r="BA349" s="35" t="e">
        <f t="shared" ca="1" si="55"/>
        <v>#NAME?</v>
      </c>
      <c r="BB349" s="37" t="e">
        <f t="shared" ca="1" si="56"/>
        <v>#NAME?</v>
      </c>
      <c r="BC349" s="38" t="e">
        <f t="shared" ca="1" si="57"/>
        <v>#NAME?</v>
      </c>
      <c r="BD349" s="38" t="e">
        <f t="shared" ca="1" si="58"/>
        <v>#NAME?</v>
      </c>
      <c r="BE349" s="35" t="e">
        <f t="shared" ca="1" si="59"/>
        <v>#NAME?</v>
      </c>
      <c r="BF349" s="36" t="e">
        <f t="shared" ca="1" si="60"/>
        <v>#NAME?</v>
      </c>
      <c r="BG349" s="36" t="e">
        <f t="shared" ca="1" si="61"/>
        <v>#NAME?</v>
      </c>
      <c r="BH349" s="7"/>
      <c r="BI349" s="7"/>
      <c r="BJ349" s="7"/>
      <c r="BK349" s="7"/>
      <c r="BL349" s="7"/>
      <c r="BM349" s="7"/>
      <c r="BN349" s="8"/>
      <c r="BO349" s="8"/>
    </row>
    <row r="350" spans="1:67" ht="14.5" x14ac:dyDescent="0.35">
      <c r="A350" s="19" t="str">
        <f t="shared" si="38"/>
        <v/>
      </c>
      <c r="B350" s="26"/>
      <c r="C350" s="19"/>
      <c r="D350" s="19"/>
      <c r="E350" s="19"/>
      <c r="F350" s="19"/>
      <c r="G350" s="19"/>
      <c r="H350" s="19" t="str">
        <f t="shared" si="39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40"/>
        <v/>
      </c>
      <c r="Z350" s="28"/>
      <c r="AA350" s="28"/>
      <c r="AB350" s="19" t="str">
        <f t="shared" si="41"/>
        <v/>
      </c>
      <c r="AC350" s="19"/>
      <c r="AD350" s="28"/>
      <c r="AE350" s="28"/>
      <c r="AF350" s="28" t="str">
        <f t="shared" si="42"/>
        <v/>
      </c>
      <c r="AG350" s="28"/>
      <c r="AH350" s="31"/>
      <c r="AI350" s="31" t="str">
        <f t="shared" si="43"/>
        <v/>
      </c>
      <c r="AJ350" s="32" t="str">
        <f t="array" ref="AJ350">IFERROR(INDEX('[1]Master Price'!$E:$E,MATCH(D350,'[1]Master Price'!$B:$B,0)),"0")</f>
        <v>0</v>
      </c>
      <c r="AK350" s="32">
        <f t="shared" si="44"/>
        <v>0</v>
      </c>
      <c r="AL350" s="33" t="str">
        <f t="shared" si="36"/>
        <v>0-day</v>
      </c>
      <c r="AM350" s="33"/>
      <c r="AN350" s="33" t="str">
        <f t="shared" si="62"/>
        <v>0-day</v>
      </c>
      <c r="AO350" s="33" t="str">
        <f t="shared" si="63"/>
        <v>0-day</v>
      </c>
      <c r="AP350" s="33" t="str">
        <f t="shared" si="46"/>
        <v>0-day</v>
      </c>
      <c r="AQ350" s="33" t="str">
        <f t="shared" si="47"/>
        <v>0-day</v>
      </c>
      <c r="AR350" s="49"/>
      <c r="AS350" s="34" t="str">
        <f t="shared" si="48"/>
        <v/>
      </c>
      <c r="AT350" s="35">
        <f t="shared" si="64"/>
        <v>0</v>
      </c>
      <c r="AU350" s="35" t="e">
        <f t="shared" ca="1" si="49"/>
        <v>#NAME?</v>
      </c>
      <c r="AV350" s="35" t="e">
        <f t="shared" ca="1" si="50"/>
        <v>#NAME?</v>
      </c>
      <c r="AW350" s="34" t="e">
        <f t="shared" ca="1" si="51"/>
        <v>#NAME?</v>
      </c>
      <c r="AX350" s="35" t="e">
        <f t="shared" ca="1" si="52"/>
        <v>#NAME?</v>
      </c>
      <c r="AY350" s="34" t="str">
        <f t="shared" si="53"/>
        <v/>
      </c>
      <c r="AZ350" s="36" t="e">
        <f t="shared" ca="1" si="54"/>
        <v>#NAME?</v>
      </c>
      <c r="BA350" s="35" t="e">
        <f t="shared" ca="1" si="55"/>
        <v>#NAME?</v>
      </c>
      <c r="BB350" s="37" t="e">
        <f t="shared" ca="1" si="56"/>
        <v>#NAME?</v>
      </c>
      <c r="BC350" s="38" t="e">
        <f t="shared" ca="1" si="57"/>
        <v>#NAME?</v>
      </c>
      <c r="BD350" s="38" t="e">
        <f t="shared" ca="1" si="58"/>
        <v>#NAME?</v>
      </c>
      <c r="BE350" s="35" t="e">
        <f t="shared" ca="1" si="59"/>
        <v>#NAME?</v>
      </c>
      <c r="BF350" s="36" t="e">
        <f t="shared" ca="1" si="60"/>
        <v>#NAME?</v>
      </c>
      <c r="BG350" s="36" t="e">
        <f t="shared" ca="1" si="61"/>
        <v>#NAME?</v>
      </c>
      <c r="BH350" s="7"/>
      <c r="BI350" s="7"/>
      <c r="BJ350" s="7"/>
      <c r="BK350" s="7"/>
      <c r="BL350" s="7"/>
      <c r="BM350" s="7"/>
      <c r="BN350" s="8"/>
      <c r="BO350" s="8"/>
    </row>
    <row r="351" spans="1:67" ht="14.5" x14ac:dyDescent="0.35">
      <c r="A351" s="19" t="str">
        <f t="shared" si="38"/>
        <v/>
      </c>
      <c r="B351" s="26"/>
      <c r="C351" s="19"/>
      <c r="D351" s="19"/>
      <c r="E351" s="19"/>
      <c r="F351" s="19"/>
      <c r="G351" s="19"/>
      <c r="H351" s="19" t="str">
        <f t="shared" si="39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40"/>
        <v/>
      </c>
      <c r="Z351" s="28"/>
      <c r="AA351" s="28"/>
      <c r="AB351" s="19" t="str">
        <f t="shared" si="41"/>
        <v/>
      </c>
      <c r="AC351" s="19"/>
      <c r="AD351" s="28"/>
      <c r="AE351" s="28"/>
      <c r="AF351" s="28" t="str">
        <f t="shared" si="42"/>
        <v/>
      </c>
      <c r="AG351" s="28"/>
      <c r="AH351" s="31"/>
      <c r="AI351" s="31" t="str">
        <f t="shared" si="43"/>
        <v/>
      </c>
      <c r="AJ351" s="32" t="str">
        <f t="array" ref="AJ351">IFERROR(INDEX('[1]Master Price'!$E:$E,MATCH(D351,'[1]Master Price'!$B:$B,0)),"0")</f>
        <v>0</v>
      </c>
      <c r="AK351" s="32">
        <f t="shared" si="44"/>
        <v>0</v>
      </c>
      <c r="AL351" s="33" t="str">
        <f t="shared" si="36"/>
        <v>0-day</v>
      </c>
      <c r="AM351" s="33"/>
      <c r="AN351" s="33" t="str">
        <f t="shared" si="62"/>
        <v>0-day</v>
      </c>
      <c r="AO351" s="33" t="str">
        <f t="shared" si="63"/>
        <v>0-day</v>
      </c>
      <c r="AP351" s="33" t="str">
        <f t="shared" si="46"/>
        <v>0-day</v>
      </c>
      <c r="AQ351" s="33" t="str">
        <f t="shared" si="47"/>
        <v>0-day</v>
      </c>
      <c r="AR351" s="49"/>
      <c r="AS351" s="34" t="str">
        <f t="shared" si="48"/>
        <v/>
      </c>
      <c r="AT351" s="35">
        <f t="shared" si="64"/>
        <v>0</v>
      </c>
      <c r="AU351" s="35" t="e">
        <f t="shared" ca="1" si="49"/>
        <v>#NAME?</v>
      </c>
      <c r="AV351" s="35" t="e">
        <f t="shared" ca="1" si="50"/>
        <v>#NAME?</v>
      </c>
      <c r="AW351" s="34" t="e">
        <f t="shared" ca="1" si="51"/>
        <v>#NAME?</v>
      </c>
      <c r="AX351" s="35" t="e">
        <f t="shared" ca="1" si="52"/>
        <v>#NAME?</v>
      </c>
      <c r="AY351" s="34" t="str">
        <f t="shared" si="53"/>
        <v/>
      </c>
      <c r="AZ351" s="36" t="e">
        <f t="shared" ca="1" si="54"/>
        <v>#NAME?</v>
      </c>
      <c r="BA351" s="35" t="e">
        <f t="shared" ca="1" si="55"/>
        <v>#NAME?</v>
      </c>
      <c r="BB351" s="37" t="e">
        <f t="shared" ca="1" si="56"/>
        <v>#NAME?</v>
      </c>
      <c r="BC351" s="38" t="e">
        <f t="shared" ca="1" si="57"/>
        <v>#NAME?</v>
      </c>
      <c r="BD351" s="38" t="e">
        <f t="shared" ca="1" si="58"/>
        <v>#NAME?</v>
      </c>
      <c r="BE351" s="35" t="e">
        <f t="shared" ca="1" si="59"/>
        <v>#NAME?</v>
      </c>
      <c r="BF351" s="36" t="e">
        <f t="shared" ca="1" si="60"/>
        <v>#NAME?</v>
      </c>
      <c r="BG351" s="36" t="e">
        <f t="shared" ca="1" si="61"/>
        <v>#NAME?</v>
      </c>
      <c r="BH351" s="7"/>
      <c r="BI351" s="7"/>
      <c r="BJ351" s="7"/>
      <c r="BK351" s="7"/>
      <c r="BL351" s="7"/>
      <c r="BM351" s="7"/>
      <c r="BN351" s="8"/>
      <c r="BO351" s="8"/>
    </row>
    <row r="352" spans="1:67" ht="14.5" x14ac:dyDescent="0.35">
      <c r="A352" s="19" t="str">
        <f t="shared" si="38"/>
        <v/>
      </c>
      <c r="B352" s="26"/>
      <c r="C352" s="19"/>
      <c r="D352" s="19"/>
      <c r="E352" s="19"/>
      <c r="F352" s="19"/>
      <c r="G352" s="19"/>
      <c r="H352" s="19" t="str">
        <f t="shared" si="39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40"/>
        <v/>
      </c>
      <c r="Z352" s="28"/>
      <c r="AA352" s="28"/>
      <c r="AB352" s="19" t="str">
        <f t="shared" si="41"/>
        <v/>
      </c>
      <c r="AC352" s="19"/>
      <c r="AD352" s="28"/>
      <c r="AE352" s="28"/>
      <c r="AF352" s="28" t="str">
        <f t="shared" si="42"/>
        <v/>
      </c>
      <c r="AG352" s="28"/>
      <c r="AH352" s="31"/>
      <c r="AI352" s="31" t="str">
        <f t="shared" si="43"/>
        <v/>
      </c>
      <c r="AJ352" s="32" t="str">
        <f t="array" ref="AJ352">IFERROR(INDEX('[1]Master Price'!$E:$E,MATCH(D352,'[1]Master Price'!$B:$B,0)),"0")</f>
        <v>0</v>
      </c>
      <c r="AK352" s="32">
        <f t="shared" si="44"/>
        <v>0</v>
      </c>
      <c r="AL352" s="33" t="str">
        <f t="shared" si="36"/>
        <v>0-day</v>
      </c>
      <c r="AM352" s="33"/>
      <c r="AN352" s="33" t="str">
        <f t="shared" si="62"/>
        <v>0-day</v>
      </c>
      <c r="AO352" s="33" t="str">
        <f t="shared" si="63"/>
        <v>0-day</v>
      </c>
      <c r="AP352" s="33" t="str">
        <f t="shared" si="46"/>
        <v>0-day</v>
      </c>
      <c r="AQ352" s="33" t="str">
        <f t="shared" si="47"/>
        <v>0-day</v>
      </c>
      <c r="AR352" s="49"/>
      <c r="AS352" s="34" t="str">
        <f t="shared" si="48"/>
        <v/>
      </c>
      <c r="AT352" s="35">
        <f t="shared" si="64"/>
        <v>0</v>
      </c>
      <c r="AU352" s="35" t="e">
        <f t="shared" ca="1" si="49"/>
        <v>#NAME?</v>
      </c>
      <c r="AV352" s="35" t="e">
        <f t="shared" ca="1" si="50"/>
        <v>#NAME?</v>
      </c>
      <c r="AW352" s="34" t="e">
        <f t="shared" ca="1" si="51"/>
        <v>#NAME?</v>
      </c>
      <c r="AX352" s="35" t="e">
        <f t="shared" ca="1" si="52"/>
        <v>#NAME?</v>
      </c>
      <c r="AY352" s="34" t="str">
        <f t="shared" si="53"/>
        <v/>
      </c>
      <c r="AZ352" s="36" t="e">
        <f t="shared" ca="1" si="54"/>
        <v>#NAME?</v>
      </c>
      <c r="BA352" s="35" t="e">
        <f t="shared" ca="1" si="55"/>
        <v>#NAME?</v>
      </c>
      <c r="BB352" s="37" t="e">
        <f t="shared" ca="1" si="56"/>
        <v>#NAME?</v>
      </c>
      <c r="BC352" s="38" t="e">
        <f t="shared" ca="1" si="57"/>
        <v>#NAME?</v>
      </c>
      <c r="BD352" s="38" t="e">
        <f t="shared" ca="1" si="58"/>
        <v>#NAME?</v>
      </c>
      <c r="BE352" s="35" t="e">
        <f t="shared" ca="1" si="59"/>
        <v>#NAME?</v>
      </c>
      <c r="BF352" s="36" t="e">
        <f t="shared" ca="1" si="60"/>
        <v>#NAME?</v>
      </c>
      <c r="BG352" s="36" t="e">
        <f t="shared" ca="1" si="61"/>
        <v>#NAME?</v>
      </c>
      <c r="BH352" s="7"/>
      <c r="BI352" s="7"/>
      <c r="BJ352" s="7"/>
      <c r="BK352" s="7"/>
      <c r="BL352" s="7"/>
      <c r="BM352" s="7"/>
      <c r="BN352" s="8"/>
      <c r="BO352" s="8"/>
    </row>
    <row r="353" spans="1:67" ht="14.5" x14ac:dyDescent="0.35">
      <c r="A353" s="19" t="str">
        <f t="shared" si="38"/>
        <v/>
      </c>
      <c r="B353" s="26"/>
      <c r="C353" s="19"/>
      <c r="D353" s="19"/>
      <c r="E353" s="19"/>
      <c r="F353" s="19"/>
      <c r="G353" s="19"/>
      <c r="H353" s="19" t="str">
        <f t="shared" si="39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40"/>
        <v/>
      </c>
      <c r="Z353" s="28"/>
      <c r="AA353" s="28"/>
      <c r="AB353" s="19" t="str">
        <f t="shared" si="41"/>
        <v/>
      </c>
      <c r="AC353" s="19"/>
      <c r="AD353" s="28"/>
      <c r="AE353" s="28"/>
      <c r="AF353" s="28" t="str">
        <f t="shared" si="42"/>
        <v/>
      </c>
      <c r="AG353" s="28"/>
      <c r="AH353" s="31"/>
      <c r="AI353" s="31" t="str">
        <f t="shared" si="43"/>
        <v/>
      </c>
      <c r="AJ353" s="32" t="str">
        <f t="array" ref="AJ353">IFERROR(INDEX('[1]Master Price'!$E:$E,MATCH(D353,'[1]Master Price'!$B:$B,0)),"0")</f>
        <v>0</v>
      </c>
      <c r="AK353" s="32">
        <f t="shared" si="44"/>
        <v>0</v>
      </c>
      <c r="AL353" s="33" t="str">
        <f t="shared" si="36"/>
        <v>0-day</v>
      </c>
      <c r="AM353" s="33"/>
      <c r="AN353" s="33" t="str">
        <f t="shared" si="62"/>
        <v>0-day</v>
      </c>
      <c r="AO353" s="33" t="str">
        <f t="shared" si="63"/>
        <v>0-day</v>
      </c>
      <c r="AP353" s="33" t="str">
        <f t="shared" si="46"/>
        <v>0-day</v>
      </c>
      <c r="AQ353" s="33" t="str">
        <f t="shared" si="47"/>
        <v>0-day</v>
      </c>
      <c r="AR353" s="49"/>
      <c r="AS353" s="34" t="str">
        <f t="shared" si="48"/>
        <v/>
      </c>
      <c r="AT353" s="35">
        <f t="shared" si="64"/>
        <v>0</v>
      </c>
      <c r="AU353" s="35" t="e">
        <f t="shared" ca="1" si="49"/>
        <v>#NAME?</v>
      </c>
      <c r="AV353" s="35" t="e">
        <f t="shared" ca="1" si="50"/>
        <v>#NAME?</v>
      </c>
      <c r="AW353" s="34" t="e">
        <f t="shared" ca="1" si="51"/>
        <v>#NAME?</v>
      </c>
      <c r="AX353" s="35" t="e">
        <f t="shared" ca="1" si="52"/>
        <v>#NAME?</v>
      </c>
      <c r="AY353" s="34" t="str">
        <f t="shared" si="53"/>
        <v/>
      </c>
      <c r="AZ353" s="36" t="e">
        <f t="shared" ca="1" si="54"/>
        <v>#NAME?</v>
      </c>
      <c r="BA353" s="35" t="e">
        <f t="shared" ca="1" si="55"/>
        <v>#NAME?</v>
      </c>
      <c r="BB353" s="37" t="e">
        <f t="shared" ca="1" si="56"/>
        <v>#NAME?</v>
      </c>
      <c r="BC353" s="38" t="e">
        <f t="shared" ca="1" si="57"/>
        <v>#NAME?</v>
      </c>
      <c r="BD353" s="38" t="e">
        <f t="shared" ca="1" si="58"/>
        <v>#NAME?</v>
      </c>
      <c r="BE353" s="35" t="e">
        <f t="shared" ca="1" si="59"/>
        <v>#NAME?</v>
      </c>
      <c r="BF353" s="36" t="e">
        <f t="shared" ca="1" si="60"/>
        <v>#NAME?</v>
      </c>
      <c r="BG353" s="36" t="e">
        <f t="shared" ca="1" si="61"/>
        <v>#NAME?</v>
      </c>
      <c r="BH353" s="7"/>
      <c r="BI353" s="7"/>
      <c r="BJ353" s="7"/>
      <c r="BK353" s="7"/>
      <c r="BL353" s="7"/>
      <c r="BM353" s="7"/>
      <c r="BN353" s="8"/>
      <c r="BO353" s="8"/>
    </row>
    <row r="354" spans="1:67" ht="14.5" x14ac:dyDescent="0.35">
      <c r="A354" s="19" t="str">
        <f t="shared" si="38"/>
        <v/>
      </c>
      <c r="B354" s="26"/>
      <c r="C354" s="19"/>
      <c r="D354" s="19"/>
      <c r="E354" s="19"/>
      <c r="F354" s="19"/>
      <c r="G354" s="19"/>
      <c r="H354" s="19" t="str">
        <f t="shared" si="39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40"/>
        <v/>
      </c>
      <c r="Z354" s="28"/>
      <c r="AA354" s="28"/>
      <c r="AB354" s="19" t="str">
        <f t="shared" si="41"/>
        <v/>
      </c>
      <c r="AC354" s="19"/>
      <c r="AD354" s="28"/>
      <c r="AE354" s="28"/>
      <c r="AF354" s="28" t="str">
        <f t="shared" si="42"/>
        <v/>
      </c>
      <c r="AG354" s="28"/>
      <c r="AH354" s="31"/>
      <c r="AI354" s="31" t="str">
        <f t="shared" si="43"/>
        <v/>
      </c>
      <c r="AJ354" s="32" t="str">
        <f t="array" ref="AJ354">IFERROR(INDEX('[1]Master Price'!$E:$E,MATCH(D354,'[1]Master Price'!$B:$B,0)),"0")</f>
        <v>0</v>
      </c>
      <c r="AK354" s="32">
        <f t="shared" si="44"/>
        <v>0</v>
      </c>
      <c r="AL354" s="33" t="str">
        <f t="shared" si="36"/>
        <v>0-day</v>
      </c>
      <c r="AM354" s="33"/>
      <c r="AN354" s="33" t="str">
        <f t="shared" si="62"/>
        <v>0-day</v>
      </c>
      <c r="AO354" s="33" t="str">
        <f t="shared" si="63"/>
        <v>0-day</v>
      </c>
      <c r="AP354" s="33" t="str">
        <f t="shared" si="46"/>
        <v>0-day</v>
      </c>
      <c r="AQ354" s="33" t="str">
        <f t="shared" si="47"/>
        <v>0-day</v>
      </c>
      <c r="AR354" s="49"/>
      <c r="AS354" s="34" t="str">
        <f t="shared" si="48"/>
        <v/>
      </c>
      <c r="AT354" s="35">
        <f t="shared" si="64"/>
        <v>0</v>
      </c>
      <c r="AU354" s="35" t="e">
        <f t="shared" ca="1" si="49"/>
        <v>#NAME?</v>
      </c>
      <c r="AV354" s="35" t="e">
        <f t="shared" ca="1" si="50"/>
        <v>#NAME?</v>
      </c>
      <c r="AW354" s="34" t="e">
        <f t="shared" ca="1" si="51"/>
        <v>#NAME?</v>
      </c>
      <c r="AX354" s="35" t="e">
        <f t="shared" ca="1" si="52"/>
        <v>#NAME?</v>
      </c>
      <c r="AY354" s="34" t="str">
        <f t="shared" si="53"/>
        <v/>
      </c>
      <c r="AZ354" s="36" t="e">
        <f t="shared" ca="1" si="54"/>
        <v>#NAME?</v>
      </c>
      <c r="BA354" s="35" t="e">
        <f t="shared" ca="1" si="55"/>
        <v>#NAME?</v>
      </c>
      <c r="BB354" s="37" t="e">
        <f t="shared" ca="1" si="56"/>
        <v>#NAME?</v>
      </c>
      <c r="BC354" s="38" t="e">
        <f t="shared" ca="1" si="57"/>
        <v>#NAME?</v>
      </c>
      <c r="BD354" s="38" t="e">
        <f t="shared" ca="1" si="58"/>
        <v>#NAME?</v>
      </c>
      <c r="BE354" s="35" t="e">
        <f t="shared" ca="1" si="59"/>
        <v>#NAME?</v>
      </c>
      <c r="BF354" s="36" t="e">
        <f t="shared" ca="1" si="60"/>
        <v>#NAME?</v>
      </c>
      <c r="BG354" s="36" t="e">
        <f t="shared" ca="1" si="61"/>
        <v>#NAME?</v>
      </c>
      <c r="BH354" s="7"/>
      <c r="BI354" s="7"/>
      <c r="BJ354" s="7"/>
      <c r="BK354" s="7"/>
      <c r="BL354" s="7"/>
      <c r="BM354" s="7"/>
      <c r="BN354" s="8"/>
      <c r="BO354" s="8"/>
    </row>
    <row r="355" spans="1:67" ht="14.5" x14ac:dyDescent="0.35">
      <c r="A355" s="19" t="str">
        <f t="shared" si="38"/>
        <v/>
      </c>
      <c r="B355" s="26"/>
      <c r="C355" s="19"/>
      <c r="D355" s="19"/>
      <c r="E355" s="19"/>
      <c r="F355" s="19"/>
      <c r="G355" s="19"/>
      <c r="H355" s="19" t="str">
        <f t="shared" si="39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40"/>
        <v/>
      </c>
      <c r="Z355" s="28"/>
      <c r="AA355" s="28"/>
      <c r="AB355" s="19" t="str">
        <f t="shared" si="41"/>
        <v/>
      </c>
      <c r="AC355" s="19"/>
      <c r="AD355" s="28"/>
      <c r="AE355" s="28"/>
      <c r="AF355" s="28" t="str">
        <f t="shared" si="42"/>
        <v/>
      </c>
      <c r="AG355" s="28"/>
      <c r="AH355" s="31"/>
      <c r="AI355" s="31" t="str">
        <f t="shared" si="43"/>
        <v/>
      </c>
      <c r="AJ355" s="32" t="str">
        <f t="array" ref="AJ355">IFERROR(INDEX('[1]Master Price'!$E:$E,MATCH(D355,'[1]Master Price'!$B:$B,0)),"0")</f>
        <v>0</v>
      </c>
      <c r="AK355" s="32">
        <f t="shared" si="44"/>
        <v>0</v>
      </c>
      <c r="AL355" s="33" t="str">
        <f t="shared" si="36"/>
        <v>0-day</v>
      </c>
      <c r="AM355" s="33"/>
      <c r="AN355" s="33" t="str">
        <f t="shared" si="62"/>
        <v>0-day</v>
      </c>
      <c r="AO355" s="33" t="str">
        <f t="shared" si="63"/>
        <v>0-day</v>
      </c>
      <c r="AP355" s="33" t="str">
        <f t="shared" si="46"/>
        <v>0-day</v>
      </c>
      <c r="AQ355" s="33" t="str">
        <f t="shared" si="47"/>
        <v>0-day</v>
      </c>
      <c r="AR355" s="49"/>
      <c r="AS355" s="34" t="str">
        <f t="shared" si="48"/>
        <v/>
      </c>
      <c r="AT355" s="35">
        <f t="shared" si="64"/>
        <v>0</v>
      </c>
      <c r="AU355" s="35" t="e">
        <f t="shared" ca="1" si="49"/>
        <v>#NAME?</v>
      </c>
      <c r="AV355" s="35" t="e">
        <f t="shared" ca="1" si="50"/>
        <v>#NAME?</v>
      </c>
      <c r="AW355" s="34" t="e">
        <f t="shared" ca="1" si="51"/>
        <v>#NAME?</v>
      </c>
      <c r="AX355" s="35" t="e">
        <f t="shared" ca="1" si="52"/>
        <v>#NAME?</v>
      </c>
      <c r="AY355" s="34" t="str">
        <f t="shared" si="53"/>
        <v/>
      </c>
      <c r="AZ355" s="36" t="e">
        <f t="shared" ca="1" si="54"/>
        <v>#NAME?</v>
      </c>
      <c r="BA355" s="35" t="e">
        <f t="shared" ca="1" si="55"/>
        <v>#NAME?</v>
      </c>
      <c r="BB355" s="37" t="e">
        <f t="shared" ca="1" si="56"/>
        <v>#NAME?</v>
      </c>
      <c r="BC355" s="38" t="e">
        <f t="shared" ca="1" si="57"/>
        <v>#NAME?</v>
      </c>
      <c r="BD355" s="38" t="e">
        <f t="shared" ca="1" si="58"/>
        <v>#NAME?</v>
      </c>
      <c r="BE355" s="35" t="e">
        <f t="shared" ca="1" si="59"/>
        <v>#NAME?</v>
      </c>
      <c r="BF355" s="36" t="e">
        <f t="shared" ca="1" si="60"/>
        <v>#NAME?</v>
      </c>
      <c r="BG355" s="36" t="e">
        <f t="shared" ca="1" si="61"/>
        <v>#NAME?</v>
      </c>
      <c r="BH355" s="7"/>
      <c r="BI355" s="7"/>
      <c r="BJ355" s="7"/>
      <c r="BK355" s="7"/>
      <c r="BL355" s="7"/>
      <c r="BM355" s="7"/>
      <c r="BN355" s="8"/>
      <c r="BO355" s="8"/>
    </row>
    <row r="356" spans="1:67" ht="14.5" x14ac:dyDescent="0.35">
      <c r="A356" s="19" t="str">
        <f t="shared" si="38"/>
        <v/>
      </c>
      <c r="B356" s="26"/>
      <c r="C356" s="19"/>
      <c r="D356" s="19"/>
      <c r="E356" s="19"/>
      <c r="F356" s="19"/>
      <c r="G356" s="19"/>
      <c r="H356" s="19" t="str">
        <f t="shared" si="39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40"/>
        <v/>
      </c>
      <c r="Z356" s="28"/>
      <c r="AA356" s="28"/>
      <c r="AB356" s="19" t="str">
        <f t="shared" si="41"/>
        <v/>
      </c>
      <c r="AC356" s="19"/>
      <c r="AD356" s="28"/>
      <c r="AE356" s="28"/>
      <c r="AF356" s="28" t="str">
        <f t="shared" si="42"/>
        <v/>
      </c>
      <c r="AG356" s="28"/>
      <c r="AH356" s="31"/>
      <c r="AI356" s="31" t="str">
        <f t="shared" si="43"/>
        <v/>
      </c>
      <c r="AJ356" s="32" t="str">
        <f t="array" ref="AJ356">IFERROR(INDEX('[1]Master Price'!$E:$E,MATCH(D356,'[1]Master Price'!$B:$B,0)),"0")</f>
        <v>0</v>
      </c>
      <c r="AK356" s="32">
        <f t="shared" si="44"/>
        <v>0</v>
      </c>
      <c r="AL356" s="33" t="str">
        <f t="shared" si="36"/>
        <v>0-day</v>
      </c>
      <c r="AM356" s="33"/>
      <c r="AN356" s="33" t="str">
        <f t="shared" si="62"/>
        <v>0-day</v>
      </c>
      <c r="AO356" s="33" t="str">
        <f t="shared" si="63"/>
        <v>0-day</v>
      </c>
      <c r="AP356" s="33" t="str">
        <f t="shared" si="46"/>
        <v>0-day</v>
      </c>
      <c r="AQ356" s="33" t="str">
        <f t="shared" si="47"/>
        <v>0-day</v>
      </c>
      <c r="AR356" s="49"/>
      <c r="AS356" s="34" t="str">
        <f t="shared" si="48"/>
        <v/>
      </c>
      <c r="AT356" s="35">
        <f t="shared" si="64"/>
        <v>0</v>
      </c>
      <c r="AU356" s="35" t="e">
        <f t="shared" ca="1" si="49"/>
        <v>#NAME?</v>
      </c>
      <c r="AV356" s="35" t="e">
        <f t="shared" ca="1" si="50"/>
        <v>#NAME?</v>
      </c>
      <c r="AW356" s="34" t="e">
        <f t="shared" ca="1" si="51"/>
        <v>#NAME?</v>
      </c>
      <c r="AX356" s="35" t="e">
        <f t="shared" ca="1" si="52"/>
        <v>#NAME?</v>
      </c>
      <c r="AY356" s="34" t="str">
        <f t="shared" si="53"/>
        <v/>
      </c>
      <c r="AZ356" s="36" t="e">
        <f t="shared" ca="1" si="54"/>
        <v>#NAME?</v>
      </c>
      <c r="BA356" s="35" t="e">
        <f t="shared" ca="1" si="55"/>
        <v>#NAME?</v>
      </c>
      <c r="BB356" s="37" t="e">
        <f t="shared" ca="1" si="56"/>
        <v>#NAME?</v>
      </c>
      <c r="BC356" s="38" t="e">
        <f t="shared" ca="1" si="57"/>
        <v>#NAME?</v>
      </c>
      <c r="BD356" s="38" t="e">
        <f t="shared" ca="1" si="58"/>
        <v>#NAME?</v>
      </c>
      <c r="BE356" s="35" t="e">
        <f t="shared" ca="1" si="59"/>
        <v>#NAME?</v>
      </c>
      <c r="BF356" s="36" t="e">
        <f t="shared" ca="1" si="60"/>
        <v>#NAME?</v>
      </c>
      <c r="BG356" s="36" t="e">
        <f t="shared" ca="1" si="61"/>
        <v>#NAME?</v>
      </c>
      <c r="BH356" s="7"/>
      <c r="BI356" s="7"/>
      <c r="BJ356" s="7"/>
      <c r="BK356" s="7"/>
      <c r="BL356" s="7"/>
      <c r="BM356" s="7"/>
      <c r="BN356" s="8"/>
      <c r="BO356" s="8"/>
    </row>
    <row r="357" spans="1:67" ht="14.5" x14ac:dyDescent="0.35">
      <c r="A357" s="19" t="str">
        <f t="shared" si="38"/>
        <v/>
      </c>
      <c r="B357" s="26"/>
      <c r="C357" s="19"/>
      <c r="D357" s="19"/>
      <c r="E357" s="19"/>
      <c r="F357" s="19"/>
      <c r="G357" s="19"/>
      <c r="H357" s="19" t="str">
        <f t="shared" si="39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40"/>
        <v/>
      </c>
      <c r="Z357" s="28"/>
      <c r="AA357" s="28"/>
      <c r="AB357" s="19" t="str">
        <f t="shared" si="41"/>
        <v/>
      </c>
      <c r="AC357" s="19"/>
      <c r="AD357" s="28"/>
      <c r="AE357" s="28"/>
      <c r="AF357" s="28" t="str">
        <f t="shared" si="42"/>
        <v/>
      </c>
      <c r="AG357" s="28"/>
      <c r="AH357" s="31"/>
      <c r="AI357" s="31" t="str">
        <f t="shared" si="43"/>
        <v/>
      </c>
      <c r="AJ357" s="32" t="str">
        <f t="array" ref="AJ357">IFERROR(INDEX('[1]Master Price'!$E:$E,MATCH(D357,'[1]Master Price'!$B:$B,0)),"0")</f>
        <v>0</v>
      </c>
      <c r="AK357" s="32">
        <f t="shared" si="44"/>
        <v>0</v>
      </c>
      <c r="AL357" s="33" t="str">
        <f t="shared" si="36"/>
        <v>0-day</v>
      </c>
      <c r="AM357" s="33"/>
      <c r="AN357" s="33" t="str">
        <f t="shared" si="62"/>
        <v>0-day</v>
      </c>
      <c r="AO357" s="33" t="str">
        <f t="shared" si="63"/>
        <v>0-day</v>
      </c>
      <c r="AP357" s="33" t="str">
        <f t="shared" si="46"/>
        <v>0-day</v>
      </c>
      <c r="AQ357" s="33" t="str">
        <f t="shared" si="47"/>
        <v>0-day</v>
      </c>
      <c r="AR357" s="49"/>
      <c r="AS357" s="34" t="str">
        <f t="shared" si="48"/>
        <v/>
      </c>
      <c r="AT357" s="35">
        <f t="shared" si="64"/>
        <v>0</v>
      </c>
      <c r="AU357" s="35" t="e">
        <f t="shared" ca="1" si="49"/>
        <v>#NAME?</v>
      </c>
      <c r="AV357" s="35" t="e">
        <f t="shared" ca="1" si="50"/>
        <v>#NAME?</v>
      </c>
      <c r="AW357" s="34" t="e">
        <f t="shared" ca="1" si="51"/>
        <v>#NAME?</v>
      </c>
      <c r="AX357" s="35" t="e">
        <f t="shared" ca="1" si="52"/>
        <v>#NAME?</v>
      </c>
      <c r="AY357" s="34" t="str">
        <f t="shared" si="53"/>
        <v/>
      </c>
      <c r="AZ357" s="36" t="e">
        <f t="shared" ca="1" si="54"/>
        <v>#NAME?</v>
      </c>
      <c r="BA357" s="35" t="e">
        <f t="shared" ca="1" si="55"/>
        <v>#NAME?</v>
      </c>
      <c r="BB357" s="37" t="e">
        <f t="shared" ca="1" si="56"/>
        <v>#NAME?</v>
      </c>
      <c r="BC357" s="38" t="e">
        <f t="shared" ca="1" si="57"/>
        <v>#NAME?</v>
      </c>
      <c r="BD357" s="38" t="e">
        <f t="shared" ca="1" si="58"/>
        <v>#NAME?</v>
      </c>
      <c r="BE357" s="35" t="e">
        <f t="shared" ca="1" si="59"/>
        <v>#NAME?</v>
      </c>
      <c r="BF357" s="36" t="e">
        <f t="shared" ca="1" si="60"/>
        <v>#NAME?</v>
      </c>
      <c r="BG357" s="36" t="e">
        <f t="shared" ca="1" si="61"/>
        <v>#NAME?</v>
      </c>
      <c r="BH357" s="7"/>
      <c r="BI357" s="7"/>
      <c r="BJ357" s="7"/>
      <c r="BK357" s="7"/>
      <c r="BL357" s="7"/>
      <c r="BM357" s="7"/>
      <c r="BN357" s="8"/>
      <c r="BO357" s="8"/>
    </row>
    <row r="358" spans="1:67" ht="14.5" x14ac:dyDescent="0.35">
      <c r="A358" s="19" t="str">
        <f t="shared" si="38"/>
        <v/>
      </c>
      <c r="B358" s="26"/>
      <c r="C358" s="19"/>
      <c r="D358" s="19"/>
      <c r="E358" s="19"/>
      <c r="F358" s="19"/>
      <c r="G358" s="19"/>
      <c r="H358" s="19" t="str">
        <f t="shared" si="39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40"/>
        <v/>
      </c>
      <c r="Z358" s="28"/>
      <c r="AA358" s="28"/>
      <c r="AB358" s="19" t="str">
        <f t="shared" si="41"/>
        <v/>
      </c>
      <c r="AC358" s="19"/>
      <c r="AD358" s="28"/>
      <c r="AE358" s="28"/>
      <c r="AF358" s="28" t="str">
        <f t="shared" si="42"/>
        <v/>
      </c>
      <c r="AG358" s="28"/>
      <c r="AH358" s="31"/>
      <c r="AI358" s="31" t="str">
        <f t="shared" si="43"/>
        <v/>
      </c>
      <c r="AJ358" s="32" t="str">
        <f t="array" ref="AJ358">IFERROR(INDEX('[1]Master Price'!$E:$E,MATCH(D358,'[1]Master Price'!$B:$B,0)),"0")</f>
        <v>0</v>
      </c>
      <c r="AK358" s="32">
        <f t="shared" si="44"/>
        <v>0</v>
      </c>
      <c r="AL358" s="33" t="str">
        <f t="shared" si="36"/>
        <v>0-day</v>
      </c>
      <c r="AM358" s="33"/>
      <c r="AN358" s="33" t="str">
        <f t="shared" si="62"/>
        <v>0-day</v>
      </c>
      <c r="AO358" s="33" t="str">
        <f t="shared" si="63"/>
        <v>0-day</v>
      </c>
      <c r="AP358" s="33" t="str">
        <f t="shared" si="46"/>
        <v>0-day</v>
      </c>
      <c r="AQ358" s="33" t="str">
        <f t="shared" si="47"/>
        <v>0-day</v>
      </c>
      <c r="AR358" s="49"/>
      <c r="AS358" s="34" t="str">
        <f t="shared" si="48"/>
        <v/>
      </c>
      <c r="AT358" s="35">
        <f t="shared" si="64"/>
        <v>0</v>
      </c>
      <c r="AU358" s="35" t="e">
        <f t="shared" ca="1" si="49"/>
        <v>#NAME?</v>
      </c>
      <c r="AV358" s="35" t="e">
        <f t="shared" ca="1" si="50"/>
        <v>#NAME?</v>
      </c>
      <c r="AW358" s="34" t="e">
        <f t="shared" ca="1" si="51"/>
        <v>#NAME?</v>
      </c>
      <c r="AX358" s="35" t="e">
        <f t="shared" ca="1" si="52"/>
        <v>#NAME?</v>
      </c>
      <c r="AY358" s="34" t="str">
        <f t="shared" si="53"/>
        <v/>
      </c>
      <c r="AZ358" s="36" t="e">
        <f t="shared" ca="1" si="54"/>
        <v>#NAME?</v>
      </c>
      <c r="BA358" s="35" t="e">
        <f t="shared" ca="1" si="55"/>
        <v>#NAME?</v>
      </c>
      <c r="BB358" s="37" t="e">
        <f t="shared" ca="1" si="56"/>
        <v>#NAME?</v>
      </c>
      <c r="BC358" s="38" t="e">
        <f t="shared" ca="1" si="57"/>
        <v>#NAME?</v>
      </c>
      <c r="BD358" s="38" t="e">
        <f t="shared" ca="1" si="58"/>
        <v>#NAME?</v>
      </c>
      <c r="BE358" s="35" t="e">
        <f t="shared" ca="1" si="59"/>
        <v>#NAME?</v>
      </c>
      <c r="BF358" s="36" t="e">
        <f t="shared" ca="1" si="60"/>
        <v>#NAME?</v>
      </c>
      <c r="BG358" s="36" t="e">
        <f t="shared" ca="1" si="61"/>
        <v>#NAME?</v>
      </c>
      <c r="BH358" s="7"/>
      <c r="BI358" s="7"/>
      <c r="BJ358" s="7"/>
      <c r="BK358" s="7"/>
      <c r="BL358" s="7"/>
      <c r="BM358" s="7"/>
      <c r="BN358" s="8"/>
      <c r="BO358" s="8"/>
    </row>
    <row r="359" spans="1:67" ht="14.5" x14ac:dyDescent="0.35">
      <c r="A359" s="19" t="str">
        <f t="shared" si="38"/>
        <v/>
      </c>
      <c r="B359" s="26"/>
      <c r="C359" s="19"/>
      <c r="D359" s="19"/>
      <c r="E359" s="19"/>
      <c r="F359" s="19"/>
      <c r="G359" s="19"/>
      <c r="H359" s="19" t="str">
        <f t="shared" si="39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40"/>
        <v/>
      </c>
      <c r="Z359" s="28"/>
      <c r="AA359" s="28"/>
      <c r="AB359" s="19" t="str">
        <f t="shared" si="41"/>
        <v/>
      </c>
      <c r="AC359" s="19"/>
      <c r="AD359" s="28"/>
      <c r="AE359" s="28"/>
      <c r="AF359" s="28" t="str">
        <f t="shared" si="42"/>
        <v/>
      </c>
      <c r="AG359" s="28"/>
      <c r="AH359" s="31"/>
      <c r="AI359" s="31" t="str">
        <f t="shared" si="43"/>
        <v/>
      </c>
      <c r="AJ359" s="32" t="str">
        <f t="array" ref="AJ359">IFERROR(INDEX('[1]Master Price'!$E:$E,MATCH(D359,'[1]Master Price'!$B:$B,0)),"0")</f>
        <v>0</v>
      </c>
      <c r="AK359" s="32">
        <f t="shared" si="44"/>
        <v>0</v>
      </c>
      <c r="AL359" s="33" t="str">
        <f t="shared" si="36"/>
        <v>0-day</v>
      </c>
      <c r="AM359" s="33"/>
      <c r="AN359" s="33" t="str">
        <f t="shared" si="62"/>
        <v>0-day</v>
      </c>
      <c r="AO359" s="33" t="str">
        <f t="shared" si="63"/>
        <v>0-day</v>
      </c>
      <c r="AP359" s="33" t="str">
        <f t="shared" si="46"/>
        <v>0-day</v>
      </c>
      <c r="AQ359" s="33" t="str">
        <f t="shared" si="47"/>
        <v>0-day</v>
      </c>
      <c r="AR359" s="49"/>
      <c r="AS359" s="34" t="str">
        <f t="shared" si="48"/>
        <v/>
      </c>
      <c r="AT359" s="35">
        <f t="shared" si="64"/>
        <v>0</v>
      </c>
      <c r="AU359" s="35" t="e">
        <f t="shared" ca="1" si="49"/>
        <v>#NAME?</v>
      </c>
      <c r="AV359" s="35" t="e">
        <f t="shared" ca="1" si="50"/>
        <v>#NAME?</v>
      </c>
      <c r="AW359" s="34" t="e">
        <f t="shared" ca="1" si="51"/>
        <v>#NAME?</v>
      </c>
      <c r="AX359" s="35" t="e">
        <f t="shared" ca="1" si="52"/>
        <v>#NAME?</v>
      </c>
      <c r="AY359" s="34" t="str">
        <f t="shared" si="53"/>
        <v/>
      </c>
      <c r="AZ359" s="36" t="e">
        <f t="shared" ca="1" si="54"/>
        <v>#NAME?</v>
      </c>
      <c r="BA359" s="35" t="e">
        <f t="shared" ca="1" si="55"/>
        <v>#NAME?</v>
      </c>
      <c r="BB359" s="37" t="e">
        <f t="shared" ca="1" si="56"/>
        <v>#NAME?</v>
      </c>
      <c r="BC359" s="38" t="e">
        <f t="shared" ca="1" si="57"/>
        <v>#NAME?</v>
      </c>
      <c r="BD359" s="38" t="e">
        <f t="shared" ca="1" si="58"/>
        <v>#NAME?</v>
      </c>
      <c r="BE359" s="35" t="e">
        <f t="shared" ca="1" si="59"/>
        <v>#NAME?</v>
      </c>
      <c r="BF359" s="36" t="e">
        <f t="shared" ca="1" si="60"/>
        <v>#NAME?</v>
      </c>
      <c r="BG359" s="36" t="e">
        <f t="shared" ca="1" si="61"/>
        <v>#NAME?</v>
      </c>
      <c r="BH359" s="7"/>
      <c r="BI359" s="7"/>
      <c r="BJ359" s="7"/>
      <c r="BK359" s="7"/>
      <c r="BL359" s="7"/>
      <c r="BM359" s="7"/>
      <c r="BN359" s="8"/>
      <c r="BO359" s="8"/>
    </row>
    <row r="360" spans="1:67" ht="14.5" x14ac:dyDescent="0.35">
      <c r="A360" s="19" t="str">
        <f t="shared" si="38"/>
        <v/>
      </c>
      <c r="B360" s="26"/>
      <c r="C360" s="19"/>
      <c r="D360" s="19"/>
      <c r="E360" s="19"/>
      <c r="F360" s="19"/>
      <c r="G360" s="19"/>
      <c r="H360" s="19" t="str">
        <f t="shared" si="39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40"/>
        <v/>
      </c>
      <c r="Z360" s="28"/>
      <c r="AA360" s="28"/>
      <c r="AB360" s="19" t="str">
        <f t="shared" si="41"/>
        <v/>
      </c>
      <c r="AC360" s="19"/>
      <c r="AD360" s="28"/>
      <c r="AE360" s="28"/>
      <c r="AF360" s="28" t="str">
        <f t="shared" si="42"/>
        <v/>
      </c>
      <c r="AG360" s="28"/>
      <c r="AH360" s="31"/>
      <c r="AI360" s="31" t="str">
        <f t="shared" si="43"/>
        <v/>
      </c>
      <c r="AJ360" s="32" t="str">
        <f t="array" ref="AJ360">IFERROR(INDEX('[1]Master Price'!$E:$E,MATCH(D360,'[1]Master Price'!$B:$B,0)),"0")</f>
        <v>0</v>
      </c>
      <c r="AK360" s="32">
        <f t="shared" si="44"/>
        <v>0</v>
      </c>
      <c r="AL360" s="33" t="str">
        <f t="shared" si="36"/>
        <v>0-day</v>
      </c>
      <c r="AM360" s="33"/>
      <c r="AN360" s="33" t="str">
        <f t="shared" si="62"/>
        <v>0-day</v>
      </c>
      <c r="AO360" s="33" t="str">
        <f t="shared" si="63"/>
        <v>0-day</v>
      </c>
      <c r="AP360" s="33" t="str">
        <f t="shared" si="46"/>
        <v>0-day</v>
      </c>
      <c r="AQ360" s="33" t="str">
        <f t="shared" si="47"/>
        <v>0-day</v>
      </c>
      <c r="AR360" s="49"/>
      <c r="AS360" s="34" t="str">
        <f t="shared" si="48"/>
        <v/>
      </c>
      <c r="AT360" s="35">
        <f t="shared" si="64"/>
        <v>0</v>
      </c>
      <c r="AU360" s="35" t="e">
        <f t="shared" ca="1" si="49"/>
        <v>#NAME?</v>
      </c>
      <c r="AV360" s="35" t="e">
        <f t="shared" ca="1" si="50"/>
        <v>#NAME?</v>
      </c>
      <c r="AW360" s="34" t="e">
        <f t="shared" ca="1" si="51"/>
        <v>#NAME?</v>
      </c>
      <c r="AX360" s="35" t="e">
        <f t="shared" ca="1" si="52"/>
        <v>#NAME?</v>
      </c>
      <c r="AY360" s="34" t="str">
        <f t="shared" si="53"/>
        <v/>
      </c>
      <c r="AZ360" s="36" t="e">
        <f t="shared" ca="1" si="54"/>
        <v>#NAME?</v>
      </c>
      <c r="BA360" s="35" t="e">
        <f t="shared" ca="1" si="55"/>
        <v>#NAME?</v>
      </c>
      <c r="BB360" s="37" t="e">
        <f t="shared" ca="1" si="56"/>
        <v>#NAME?</v>
      </c>
      <c r="BC360" s="38" t="e">
        <f t="shared" ca="1" si="57"/>
        <v>#NAME?</v>
      </c>
      <c r="BD360" s="38" t="e">
        <f t="shared" ca="1" si="58"/>
        <v>#NAME?</v>
      </c>
      <c r="BE360" s="35" t="e">
        <f t="shared" ca="1" si="59"/>
        <v>#NAME?</v>
      </c>
      <c r="BF360" s="36" t="e">
        <f t="shared" ca="1" si="60"/>
        <v>#NAME?</v>
      </c>
      <c r="BG360" s="36" t="e">
        <f t="shared" ca="1" si="61"/>
        <v>#NAME?</v>
      </c>
      <c r="BH360" s="7"/>
      <c r="BI360" s="7"/>
      <c r="BJ360" s="7"/>
      <c r="BK360" s="7"/>
      <c r="BL360" s="7"/>
      <c r="BM360" s="7"/>
      <c r="BN360" s="8"/>
      <c r="BO360" s="8"/>
    </row>
    <row r="361" spans="1:67" ht="14.5" x14ac:dyDescent="0.35">
      <c r="A361" s="19" t="str">
        <f t="shared" si="38"/>
        <v/>
      </c>
      <c r="B361" s="26"/>
      <c r="C361" s="19"/>
      <c r="D361" s="19"/>
      <c r="E361" s="19"/>
      <c r="F361" s="19"/>
      <c r="G361" s="19"/>
      <c r="H361" s="19" t="str">
        <f t="shared" si="39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40"/>
        <v/>
      </c>
      <c r="Z361" s="28"/>
      <c r="AA361" s="28"/>
      <c r="AB361" s="19" t="str">
        <f t="shared" si="41"/>
        <v/>
      </c>
      <c r="AC361" s="19"/>
      <c r="AD361" s="28"/>
      <c r="AE361" s="28"/>
      <c r="AF361" s="28" t="str">
        <f t="shared" si="42"/>
        <v/>
      </c>
      <c r="AG361" s="28"/>
      <c r="AH361" s="31"/>
      <c r="AI361" s="31" t="str">
        <f t="shared" si="43"/>
        <v/>
      </c>
      <c r="AJ361" s="32" t="str">
        <f t="array" ref="AJ361">IFERROR(INDEX('[1]Master Price'!$E:$E,MATCH(D361,'[1]Master Price'!$B:$B,0)),"0")</f>
        <v>0</v>
      </c>
      <c r="AK361" s="32">
        <f t="shared" si="44"/>
        <v>0</v>
      </c>
      <c r="AL361" s="33" t="str">
        <f t="shared" si="36"/>
        <v>0-day</v>
      </c>
      <c r="AM361" s="33"/>
      <c r="AN361" s="33" t="str">
        <f t="shared" si="62"/>
        <v>0-day</v>
      </c>
      <c r="AO361" s="33" t="str">
        <f t="shared" si="63"/>
        <v>0-day</v>
      </c>
      <c r="AP361" s="33" t="str">
        <f t="shared" si="46"/>
        <v>0-day</v>
      </c>
      <c r="AQ361" s="33" t="str">
        <f t="shared" si="47"/>
        <v>0-day</v>
      </c>
      <c r="AR361" s="49"/>
      <c r="AS361" s="34" t="str">
        <f t="shared" si="48"/>
        <v/>
      </c>
      <c r="AT361" s="35">
        <f t="shared" si="64"/>
        <v>0</v>
      </c>
      <c r="AU361" s="35" t="e">
        <f t="shared" ca="1" si="49"/>
        <v>#NAME?</v>
      </c>
      <c r="AV361" s="35" t="e">
        <f t="shared" ca="1" si="50"/>
        <v>#NAME?</v>
      </c>
      <c r="AW361" s="34" t="e">
        <f t="shared" ca="1" si="51"/>
        <v>#NAME?</v>
      </c>
      <c r="AX361" s="35" t="e">
        <f t="shared" ca="1" si="52"/>
        <v>#NAME?</v>
      </c>
      <c r="AY361" s="34" t="str">
        <f t="shared" si="53"/>
        <v/>
      </c>
      <c r="AZ361" s="36" t="e">
        <f t="shared" ca="1" si="54"/>
        <v>#NAME?</v>
      </c>
      <c r="BA361" s="35" t="e">
        <f t="shared" ca="1" si="55"/>
        <v>#NAME?</v>
      </c>
      <c r="BB361" s="37" t="e">
        <f t="shared" ca="1" si="56"/>
        <v>#NAME?</v>
      </c>
      <c r="BC361" s="38" t="e">
        <f t="shared" ca="1" si="57"/>
        <v>#NAME?</v>
      </c>
      <c r="BD361" s="38" t="e">
        <f t="shared" ca="1" si="58"/>
        <v>#NAME?</v>
      </c>
      <c r="BE361" s="35" t="e">
        <f t="shared" ca="1" si="59"/>
        <v>#NAME?</v>
      </c>
      <c r="BF361" s="36" t="e">
        <f t="shared" ca="1" si="60"/>
        <v>#NAME?</v>
      </c>
      <c r="BG361" s="36" t="e">
        <f t="shared" ca="1" si="61"/>
        <v>#NAME?</v>
      </c>
      <c r="BH361" s="7"/>
      <c r="BI361" s="7"/>
      <c r="BJ361" s="7"/>
      <c r="BK361" s="7"/>
      <c r="BL361" s="7"/>
      <c r="BM361" s="7"/>
      <c r="BN361" s="8"/>
      <c r="BO361" s="8"/>
    </row>
    <row r="362" spans="1:67" ht="14.5" x14ac:dyDescent="0.35">
      <c r="A362" s="19" t="str">
        <f t="shared" si="38"/>
        <v/>
      </c>
      <c r="B362" s="26"/>
      <c r="C362" s="19"/>
      <c r="D362" s="19"/>
      <c r="E362" s="19"/>
      <c r="F362" s="19"/>
      <c r="G362" s="19"/>
      <c r="H362" s="19" t="str">
        <f t="shared" si="39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40"/>
        <v/>
      </c>
      <c r="Z362" s="28"/>
      <c r="AA362" s="28"/>
      <c r="AB362" s="19" t="str">
        <f t="shared" si="41"/>
        <v/>
      </c>
      <c r="AC362" s="19"/>
      <c r="AD362" s="28"/>
      <c r="AE362" s="28"/>
      <c r="AF362" s="28" t="str">
        <f t="shared" si="42"/>
        <v/>
      </c>
      <c r="AG362" s="28"/>
      <c r="AH362" s="31"/>
      <c r="AI362" s="31" t="str">
        <f t="shared" si="43"/>
        <v/>
      </c>
      <c r="AJ362" s="32" t="str">
        <f t="array" ref="AJ362">IFERROR(INDEX('[1]Master Price'!$E:$E,MATCH(D362,'[1]Master Price'!$B:$B,0)),"0")</f>
        <v>0</v>
      </c>
      <c r="AK362" s="32">
        <f t="shared" si="44"/>
        <v>0</v>
      </c>
      <c r="AL362" s="33" t="str">
        <f t="shared" si="36"/>
        <v>0-day</v>
      </c>
      <c r="AM362" s="33"/>
      <c r="AN362" s="33" t="str">
        <f t="shared" si="62"/>
        <v>0-day</v>
      </c>
      <c r="AO362" s="33" t="str">
        <f t="shared" si="63"/>
        <v>0-day</v>
      </c>
      <c r="AP362" s="33" t="str">
        <f t="shared" si="46"/>
        <v>0-day</v>
      </c>
      <c r="AQ362" s="33" t="str">
        <f t="shared" si="47"/>
        <v>0-day</v>
      </c>
      <c r="AR362" s="49"/>
      <c r="AS362" s="34" t="str">
        <f t="shared" si="48"/>
        <v/>
      </c>
      <c r="AT362" s="35">
        <f t="shared" si="64"/>
        <v>0</v>
      </c>
      <c r="AU362" s="35" t="e">
        <f t="shared" ca="1" si="49"/>
        <v>#NAME?</v>
      </c>
      <c r="AV362" s="35" t="e">
        <f t="shared" ca="1" si="50"/>
        <v>#NAME?</v>
      </c>
      <c r="AW362" s="34" t="e">
        <f t="shared" ca="1" si="51"/>
        <v>#NAME?</v>
      </c>
      <c r="AX362" s="35" t="e">
        <f t="shared" ca="1" si="52"/>
        <v>#NAME?</v>
      </c>
      <c r="AY362" s="34" t="str">
        <f t="shared" si="53"/>
        <v/>
      </c>
      <c r="AZ362" s="36" t="e">
        <f t="shared" ca="1" si="54"/>
        <v>#NAME?</v>
      </c>
      <c r="BA362" s="35" t="e">
        <f t="shared" ca="1" si="55"/>
        <v>#NAME?</v>
      </c>
      <c r="BB362" s="37" t="e">
        <f t="shared" ca="1" si="56"/>
        <v>#NAME?</v>
      </c>
      <c r="BC362" s="38" t="e">
        <f t="shared" ca="1" si="57"/>
        <v>#NAME?</v>
      </c>
      <c r="BD362" s="38" t="e">
        <f t="shared" ca="1" si="58"/>
        <v>#NAME?</v>
      </c>
      <c r="BE362" s="35" t="e">
        <f t="shared" ca="1" si="59"/>
        <v>#NAME?</v>
      </c>
      <c r="BF362" s="36" t="e">
        <f t="shared" ca="1" si="60"/>
        <v>#NAME?</v>
      </c>
      <c r="BG362" s="36" t="e">
        <f t="shared" ca="1" si="61"/>
        <v>#NAME?</v>
      </c>
      <c r="BH362" s="7"/>
      <c r="BI362" s="7"/>
      <c r="BJ362" s="7"/>
      <c r="BK362" s="7"/>
      <c r="BL362" s="7"/>
      <c r="BM362" s="7"/>
      <c r="BN362" s="8"/>
      <c r="BO362" s="8"/>
    </row>
    <row r="363" spans="1:67" ht="14.5" x14ac:dyDescent="0.35">
      <c r="A363" s="19" t="str">
        <f t="shared" si="38"/>
        <v/>
      </c>
      <c r="B363" s="26"/>
      <c r="C363" s="19"/>
      <c r="D363" s="19"/>
      <c r="E363" s="19"/>
      <c r="F363" s="19"/>
      <c r="G363" s="19"/>
      <c r="H363" s="19" t="str">
        <f t="shared" si="39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40"/>
        <v/>
      </c>
      <c r="Z363" s="28"/>
      <c r="AA363" s="28"/>
      <c r="AB363" s="19" t="str">
        <f t="shared" si="41"/>
        <v/>
      </c>
      <c r="AC363" s="19"/>
      <c r="AD363" s="28"/>
      <c r="AE363" s="28"/>
      <c r="AF363" s="28" t="str">
        <f t="shared" si="42"/>
        <v/>
      </c>
      <c r="AG363" s="19"/>
      <c r="AH363" s="31"/>
      <c r="AI363" s="31" t="str">
        <f t="shared" si="43"/>
        <v/>
      </c>
      <c r="AJ363" s="32" t="str">
        <f t="array" ref="AJ363">IFERROR(INDEX('[1]Master Price'!$E:$E,MATCH(D363,'[1]Master Price'!$B:$B,0)),"0")</f>
        <v>0</v>
      </c>
      <c r="AK363" s="32">
        <f t="shared" si="44"/>
        <v>0</v>
      </c>
      <c r="AL363" s="33" t="str">
        <f t="shared" si="36"/>
        <v>0-day</v>
      </c>
      <c r="AM363" s="33"/>
      <c r="AN363" s="33" t="str">
        <f t="shared" si="62"/>
        <v>0-day</v>
      </c>
      <c r="AO363" s="33" t="str">
        <f t="shared" si="63"/>
        <v>0-day</v>
      </c>
      <c r="AP363" s="33" t="str">
        <f t="shared" si="46"/>
        <v>0-day</v>
      </c>
      <c r="AQ363" s="33" t="str">
        <f t="shared" si="47"/>
        <v>0-day</v>
      </c>
      <c r="AR363" s="49"/>
      <c r="AS363" s="34" t="str">
        <f t="shared" si="48"/>
        <v/>
      </c>
      <c r="AT363" s="35">
        <f t="shared" si="64"/>
        <v>0</v>
      </c>
      <c r="AU363" s="35" t="e">
        <f t="shared" ca="1" si="49"/>
        <v>#NAME?</v>
      </c>
      <c r="AV363" s="35" t="e">
        <f t="shared" ca="1" si="50"/>
        <v>#NAME?</v>
      </c>
      <c r="AW363" s="34" t="e">
        <f t="shared" ca="1" si="51"/>
        <v>#NAME?</v>
      </c>
      <c r="AX363" s="35" t="e">
        <f t="shared" ca="1" si="52"/>
        <v>#NAME?</v>
      </c>
      <c r="AY363" s="34" t="str">
        <f t="shared" si="53"/>
        <v/>
      </c>
      <c r="AZ363" s="36" t="e">
        <f t="shared" ca="1" si="54"/>
        <v>#NAME?</v>
      </c>
      <c r="BA363" s="35" t="e">
        <f t="shared" ca="1" si="55"/>
        <v>#NAME?</v>
      </c>
      <c r="BB363" s="37" t="e">
        <f t="shared" ca="1" si="56"/>
        <v>#NAME?</v>
      </c>
      <c r="BC363" s="38" t="e">
        <f t="shared" ca="1" si="57"/>
        <v>#NAME?</v>
      </c>
      <c r="BD363" s="38" t="e">
        <f t="shared" ca="1" si="58"/>
        <v>#NAME?</v>
      </c>
      <c r="BE363" s="35" t="e">
        <f t="shared" ca="1" si="59"/>
        <v>#NAME?</v>
      </c>
      <c r="BF363" s="36" t="e">
        <f t="shared" ca="1" si="60"/>
        <v>#NAME?</v>
      </c>
      <c r="BG363" s="36" t="e">
        <f t="shared" ca="1" si="61"/>
        <v>#NAME?</v>
      </c>
      <c r="BH363" s="7"/>
      <c r="BI363" s="7"/>
      <c r="BJ363" s="7"/>
      <c r="BK363" s="7"/>
      <c r="BL363" s="7"/>
      <c r="BM363" s="7"/>
      <c r="BN363" s="8"/>
      <c r="BO363" s="8"/>
    </row>
    <row r="364" spans="1:67" ht="14.5" x14ac:dyDescent="0.35">
      <c r="A364" s="19" t="str">
        <f t="shared" si="38"/>
        <v/>
      </c>
      <c r="B364" s="26"/>
      <c r="C364" s="19"/>
      <c r="D364" s="19"/>
      <c r="E364" s="19"/>
      <c r="F364" s="19"/>
      <c r="G364" s="19"/>
      <c r="H364" s="19" t="str">
        <f t="shared" si="39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40"/>
        <v/>
      </c>
      <c r="Z364" s="28"/>
      <c r="AA364" s="28"/>
      <c r="AB364" s="19" t="str">
        <f t="shared" si="41"/>
        <v/>
      </c>
      <c r="AC364" s="19"/>
      <c r="AD364" s="28"/>
      <c r="AE364" s="28"/>
      <c r="AF364" s="28" t="str">
        <f t="shared" si="42"/>
        <v/>
      </c>
      <c r="AG364" s="19"/>
      <c r="AH364" s="31"/>
      <c r="AI364" s="31" t="str">
        <f t="shared" si="43"/>
        <v/>
      </c>
      <c r="AJ364" s="32" t="str">
        <f t="array" ref="AJ364">IFERROR(INDEX('[1]Master Price'!$E:$E,MATCH(D364,'[1]Master Price'!$B:$B,0)),"0")</f>
        <v>0</v>
      </c>
      <c r="AK364" s="32">
        <f t="shared" si="44"/>
        <v>0</v>
      </c>
      <c r="AL364" s="33" t="str">
        <f t="shared" si="36"/>
        <v>0-day</v>
      </c>
      <c r="AM364" s="33"/>
      <c r="AN364" s="33" t="str">
        <f t="shared" si="62"/>
        <v>0-day</v>
      </c>
      <c r="AO364" s="33" t="str">
        <f t="shared" si="63"/>
        <v>0-day</v>
      </c>
      <c r="AP364" s="33" t="str">
        <f t="shared" si="46"/>
        <v>0-day</v>
      </c>
      <c r="AQ364" s="33" t="str">
        <f t="shared" si="47"/>
        <v>0-day</v>
      </c>
      <c r="AR364" s="49"/>
      <c r="AS364" s="34" t="str">
        <f t="shared" si="48"/>
        <v/>
      </c>
      <c r="AT364" s="35">
        <f t="shared" si="64"/>
        <v>0</v>
      </c>
      <c r="AU364" s="35" t="e">
        <f t="shared" ca="1" si="49"/>
        <v>#NAME?</v>
      </c>
      <c r="AV364" s="35" t="e">
        <f t="shared" ca="1" si="50"/>
        <v>#NAME?</v>
      </c>
      <c r="AW364" s="34" t="e">
        <f t="shared" ca="1" si="51"/>
        <v>#NAME?</v>
      </c>
      <c r="AX364" s="35" t="e">
        <f t="shared" ca="1" si="52"/>
        <v>#NAME?</v>
      </c>
      <c r="AY364" s="34" t="str">
        <f t="shared" si="53"/>
        <v/>
      </c>
      <c r="AZ364" s="36" t="e">
        <f t="shared" ca="1" si="54"/>
        <v>#NAME?</v>
      </c>
      <c r="BA364" s="35" t="e">
        <f t="shared" ca="1" si="55"/>
        <v>#NAME?</v>
      </c>
      <c r="BB364" s="37" t="e">
        <f t="shared" ca="1" si="56"/>
        <v>#NAME?</v>
      </c>
      <c r="BC364" s="38" t="e">
        <f t="shared" ca="1" si="57"/>
        <v>#NAME?</v>
      </c>
      <c r="BD364" s="38" t="e">
        <f t="shared" ca="1" si="58"/>
        <v>#NAME?</v>
      </c>
      <c r="BE364" s="35" t="e">
        <f t="shared" ca="1" si="59"/>
        <v>#NAME?</v>
      </c>
      <c r="BF364" s="36" t="e">
        <f t="shared" ca="1" si="60"/>
        <v>#NAME?</v>
      </c>
      <c r="BG364" s="36" t="e">
        <f t="shared" ca="1" si="61"/>
        <v>#NAME?</v>
      </c>
      <c r="BH364" s="7"/>
      <c r="BI364" s="7"/>
      <c r="BJ364" s="7"/>
      <c r="BK364" s="7"/>
      <c r="BL364" s="7"/>
      <c r="BM364" s="7"/>
      <c r="BN364" s="8"/>
      <c r="BO364" s="8"/>
    </row>
    <row r="365" spans="1:67" ht="14.5" x14ac:dyDescent="0.35">
      <c r="A365" s="19" t="str">
        <f t="shared" si="38"/>
        <v/>
      </c>
      <c r="B365" s="26"/>
      <c r="C365" s="19"/>
      <c r="D365" s="19"/>
      <c r="E365" s="19"/>
      <c r="F365" s="19"/>
      <c r="G365" s="19"/>
      <c r="H365" s="19" t="str">
        <f t="shared" si="39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40"/>
        <v/>
      </c>
      <c r="Z365" s="28"/>
      <c r="AA365" s="28"/>
      <c r="AB365" s="19" t="str">
        <f t="shared" si="41"/>
        <v/>
      </c>
      <c r="AC365" s="19"/>
      <c r="AD365" s="28"/>
      <c r="AE365" s="28"/>
      <c r="AF365" s="28" t="str">
        <f t="shared" si="42"/>
        <v/>
      </c>
      <c r="AG365" s="19"/>
      <c r="AH365" s="31"/>
      <c r="AI365" s="31" t="str">
        <f t="shared" si="43"/>
        <v/>
      </c>
      <c r="AJ365" s="32" t="str">
        <f t="array" ref="AJ365">IFERROR(INDEX('[1]Master Price'!$E:$E,MATCH(D365,'[1]Master Price'!$B:$B,0)),"0")</f>
        <v>0</v>
      </c>
      <c r="AK365" s="32">
        <f t="shared" si="44"/>
        <v>0</v>
      </c>
      <c r="AL365" s="33" t="str">
        <f t="shared" si="36"/>
        <v>0-day</v>
      </c>
      <c r="AM365" s="33"/>
      <c r="AN365" s="33" t="str">
        <f t="shared" si="62"/>
        <v>0-day</v>
      </c>
      <c r="AO365" s="33" t="str">
        <f t="shared" si="63"/>
        <v>0-day</v>
      </c>
      <c r="AP365" s="33" t="str">
        <f t="shared" si="46"/>
        <v>0-day</v>
      </c>
      <c r="AQ365" s="33" t="str">
        <f t="shared" si="47"/>
        <v>0-day</v>
      </c>
      <c r="AR365" s="49"/>
      <c r="AS365" s="34" t="str">
        <f t="shared" si="48"/>
        <v/>
      </c>
      <c r="AT365" s="35">
        <f t="shared" si="64"/>
        <v>0</v>
      </c>
      <c r="AU365" s="35" t="e">
        <f t="shared" ca="1" si="49"/>
        <v>#NAME?</v>
      </c>
      <c r="AV365" s="35" t="e">
        <f t="shared" ca="1" si="50"/>
        <v>#NAME?</v>
      </c>
      <c r="AW365" s="34" t="e">
        <f t="shared" ca="1" si="51"/>
        <v>#NAME?</v>
      </c>
      <c r="AX365" s="35" t="e">
        <f t="shared" ca="1" si="52"/>
        <v>#NAME?</v>
      </c>
      <c r="AY365" s="34" t="str">
        <f t="shared" si="53"/>
        <v/>
      </c>
      <c r="AZ365" s="36" t="e">
        <f t="shared" ca="1" si="54"/>
        <v>#NAME?</v>
      </c>
      <c r="BA365" s="35" t="e">
        <f t="shared" ca="1" si="55"/>
        <v>#NAME?</v>
      </c>
      <c r="BB365" s="37" t="e">
        <f t="shared" ca="1" si="56"/>
        <v>#NAME?</v>
      </c>
      <c r="BC365" s="38" t="e">
        <f t="shared" ca="1" si="57"/>
        <v>#NAME?</v>
      </c>
      <c r="BD365" s="38" t="e">
        <f t="shared" ca="1" si="58"/>
        <v>#NAME?</v>
      </c>
      <c r="BE365" s="35" t="e">
        <f t="shared" ca="1" si="59"/>
        <v>#NAME?</v>
      </c>
      <c r="BF365" s="36" t="e">
        <f t="shared" ca="1" si="60"/>
        <v>#NAME?</v>
      </c>
      <c r="BG365" s="36" t="e">
        <f t="shared" ca="1" si="61"/>
        <v>#NAME?</v>
      </c>
      <c r="BH365" s="7"/>
      <c r="BI365" s="7"/>
      <c r="BJ365" s="7"/>
      <c r="BK365" s="7"/>
      <c r="BL365" s="7"/>
      <c r="BM365" s="7"/>
      <c r="BN365" s="8"/>
      <c r="BO365" s="8"/>
    </row>
    <row r="366" spans="1:67" ht="14.5" x14ac:dyDescent="0.35">
      <c r="A366" s="19" t="str">
        <f t="shared" si="38"/>
        <v/>
      </c>
      <c r="B366" s="45"/>
      <c r="C366" s="19"/>
      <c r="D366" s="19"/>
      <c r="E366" s="19"/>
      <c r="F366" s="19"/>
      <c r="G366" s="19"/>
      <c r="H366" s="19" t="str">
        <f t="shared" si="39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46"/>
      <c r="X366" s="46"/>
      <c r="Y366" s="28" t="str">
        <f t="shared" si="40"/>
        <v/>
      </c>
      <c r="Z366" s="28"/>
      <c r="AA366" s="28"/>
      <c r="AB366" s="19" t="str">
        <f t="shared" si="41"/>
        <v/>
      </c>
      <c r="AC366" s="19"/>
      <c r="AD366" s="28"/>
      <c r="AE366" s="28"/>
      <c r="AF366" s="28" t="str">
        <f t="shared" si="42"/>
        <v/>
      </c>
      <c r="AG366" s="28"/>
      <c r="AH366" s="31"/>
      <c r="AI366" s="31" t="str">
        <f t="shared" si="43"/>
        <v/>
      </c>
      <c r="AJ366" s="32" t="str">
        <f t="array" ref="AJ366">IFERROR(INDEX('[1]Master Price'!$E:$E,MATCH(D366,'[1]Master Price'!$B:$B,0)),"0")</f>
        <v>0</v>
      </c>
      <c r="AK366" s="32">
        <f t="shared" si="44"/>
        <v>0</v>
      </c>
      <c r="AL366" s="33" t="str">
        <f t="shared" si="36"/>
        <v>0-day</v>
      </c>
      <c r="AM366" s="33"/>
      <c r="AN366" s="33" t="str">
        <f t="shared" si="62"/>
        <v>0-day</v>
      </c>
      <c r="AO366" s="33" t="str">
        <f t="shared" si="63"/>
        <v>0-day</v>
      </c>
      <c r="AP366" s="33" t="str">
        <f t="shared" si="46"/>
        <v>0-day</v>
      </c>
      <c r="AQ366" s="33" t="str">
        <f t="shared" si="47"/>
        <v>0-day</v>
      </c>
      <c r="AR366" s="49"/>
      <c r="AS366" s="34" t="str">
        <f t="shared" si="48"/>
        <v/>
      </c>
      <c r="AT366" s="35">
        <f t="shared" si="64"/>
        <v>0</v>
      </c>
      <c r="AU366" s="35" t="e">
        <f t="shared" ca="1" si="49"/>
        <v>#NAME?</v>
      </c>
      <c r="AV366" s="35" t="e">
        <f t="shared" ca="1" si="50"/>
        <v>#NAME?</v>
      </c>
      <c r="AW366" s="34" t="e">
        <f t="shared" ca="1" si="51"/>
        <v>#NAME?</v>
      </c>
      <c r="AX366" s="35" t="e">
        <f t="shared" ca="1" si="52"/>
        <v>#NAME?</v>
      </c>
      <c r="AY366" s="34" t="str">
        <f t="shared" si="53"/>
        <v/>
      </c>
      <c r="AZ366" s="36" t="e">
        <f t="shared" ca="1" si="54"/>
        <v>#NAME?</v>
      </c>
      <c r="BA366" s="35" t="e">
        <f t="shared" ca="1" si="55"/>
        <v>#NAME?</v>
      </c>
      <c r="BB366" s="37" t="e">
        <f t="shared" ca="1" si="56"/>
        <v>#NAME?</v>
      </c>
      <c r="BC366" s="38" t="e">
        <f t="shared" ca="1" si="57"/>
        <v>#NAME?</v>
      </c>
      <c r="BD366" s="38" t="e">
        <f t="shared" ca="1" si="58"/>
        <v>#NAME?</v>
      </c>
      <c r="BE366" s="35" t="e">
        <f t="shared" ca="1" si="59"/>
        <v>#NAME?</v>
      </c>
      <c r="BF366" s="36" t="e">
        <f t="shared" ca="1" si="60"/>
        <v>#NAME?</v>
      </c>
      <c r="BG366" s="36" t="e">
        <f t="shared" ca="1" si="61"/>
        <v>#NAME?</v>
      </c>
      <c r="BH366" s="7"/>
      <c r="BI366" s="7"/>
      <c r="BJ366" s="7"/>
      <c r="BK366" s="7"/>
      <c r="BL366" s="7"/>
      <c r="BM366" s="7"/>
      <c r="BN366" s="8"/>
      <c r="BO366" s="8"/>
    </row>
    <row r="367" spans="1:67" ht="14.5" x14ac:dyDescent="0.35">
      <c r="A367" s="19" t="str">
        <f t="shared" si="38"/>
        <v/>
      </c>
      <c r="B367" s="45"/>
      <c r="C367" s="19"/>
      <c r="D367" s="19"/>
      <c r="E367" s="19"/>
      <c r="F367" s="19"/>
      <c r="G367" s="19"/>
      <c r="H367" s="19" t="str">
        <f t="shared" si="39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40"/>
        <v/>
      </c>
      <c r="Z367" s="28"/>
      <c r="AA367" s="28"/>
      <c r="AB367" s="19" t="str">
        <f t="shared" si="41"/>
        <v/>
      </c>
      <c r="AC367" s="19"/>
      <c r="AD367" s="28"/>
      <c r="AE367" s="28"/>
      <c r="AF367" s="28" t="str">
        <f t="shared" si="42"/>
        <v/>
      </c>
      <c r="AG367" s="28"/>
      <c r="AH367" s="31"/>
      <c r="AI367" s="31" t="str">
        <f t="shared" si="43"/>
        <v/>
      </c>
      <c r="AJ367" s="32" t="str">
        <f t="array" ref="AJ367">IFERROR(INDEX('[1]Master Price'!$E:$E,MATCH(D367,'[1]Master Price'!$B:$B,0)),"0")</f>
        <v>0</v>
      </c>
      <c r="AK367" s="32">
        <f t="shared" si="44"/>
        <v>0</v>
      </c>
      <c r="AL367" s="33" t="str">
        <f t="shared" si="36"/>
        <v>0-day</v>
      </c>
      <c r="AM367" s="33"/>
      <c r="AN367" s="33" t="str">
        <f t="shared" si="62"/>
        <v>0-day</v>
      </c>
      <c r="AO367" s="33" t="str">
        <f t="shared" si="63"/>
        <v>0-day</v>
      </c>
      <c r="AP367" s="33" t="str">
        <f t="shared" si="46"/>
        <v>0-day</v>
      </c>
      <c r="AQ367" s="33" t="str">
        <f t="shared" si="47"/>
        <v>0-day</v>
      </c>
      <c r="AR367" s="49"/>
      <c r="AS367" s="34" t="str">
        <f t="shared" si="48"/>
        <v/>
      </c>
      <c r="AT367" s="35">
        <f t="shared" si="64"/>
        <v>0</v>
      </c>
      <c r="AU367" s="35" t="e">
        <f t="shared" ca="1" si="49"/>
        <v>#NAME?</v>
      </c>
      <c r="AV367" s="35" t="e">
        <f t="shared" ca="1" si="50"/>
        <v>#NAME?</v>
      </c>
      <c r="AW367" s="34" t="e">
        <f t="shared" ca="1" si="51"/>
        <v>#NAME?</v>
      </c>
      <c r="AX367" s="35" t="e">
        <f t="shared" ca="1" si="52"/>
        <v>#NAME?</v>
      </c>
      <c r="AY367" s="34" t="str">
        <f t="shared" si="53"/>
        <v/>
      </c>
      <c r="AZ367" s="36" t="e">
        <f t="shared" ca="1" si="54"/>
        <v>#NAME?</v>
      </c>
      <c r="BA367" s="35" t="e">
        <f t="shared" ca="1" si="55"/>
        <v>#NAME?</v>
      </c>
      <c r="BB367" s="37" t="e">
        <f t="shared" ca="1" si="56"/>
        <v>#NAME?</v>
      </c>
      <c r="BC367" s="38" t="e">
        <f t="shared" ca="1" si="57"/>
        <v>#NAME?</v>
      </c>
      <c r="BD367" s="38" t="e">
        <f t="shared" ca="1" si="58"/>
        <v>#NAME?</v>
      </c>
      <c r="BE367" s="35" t="e">
        <f t="shared" ca="1" si="59"/>
        <v>#NAME?</v>
      </c>
      <c r="BF367" s="36" t="e">
        <f t="shared" ca="1" si="60"/>
        <v>#NAME?</v>
      </c>
      <c r="BG367" s="36" t="e">
        <f t="shared" ca="1" si="61"/>
        <v>#NAME?</v>
      </c>
      <c r="BH367" s="7"/>
      <c r="BI367" s="7"/>
      <c r="BJ367" s="7"/>
      <c r="BK367" s="7"/>
      <c r="BL367" s="7"/>
      <c r="BM367" s="7"/>
      <c r="BN367" s="8"/>
      <c r="BO367" s="8"/>
    </row>
    <row r="368" spans="1:67" ht="14.5" x14ac:dyDescent="0.35">
      <c r="A368" s="19" t="str">
        <f t="shared" si="38"/>
        <v/>
      </c>
      <c r="B368" s="45"/>
      <c r="C368" s="19"/>
      <c r="D368" s="19"/>
      <c r="E368" s="19"/>
      <c r="F368" s="19"/>
      <c r="G368" s="19"/>
      <c r="H368" s="19" t="str">
        <f t="shared" si="39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40"/>
        <v/>
      </c>
      <c r="Z368" s="28"/>
      <c r="AA368" s="28"/>
      <c r="AB368" s="19" t="str">
        <f t="shared" si="41"/>
        <v/>
      </c>
      <c r="AC368" s="19"/>
      <c r="AD368" s="28"/>
      <c r="AE368" s="28"/>
      <c r="AF368" s="28" t="str">
        <f t="shared" si="42"/>
        <v/>
      </c>
      <c r="AG368" s="28"/>
      <c r="AH368" s="31"/>
      <c r="AI368" s="31" t="str">
        <f t="shared" si="43"/>
        <v/>
      </c>
      <c r="AJ368" s="32" t="str">
        <f t="array" ref="AJ368">IFERROR(INDEX('[1]Master Price'!$E:$E,MATCH(D368,'[1]Master Price'!$B:$B,0)),"0")</f>
        <v>0</v>
      </c>
      <c r="AK368" s="32">
        <f t="shared" si="44"/>
        <v>0</v>
      </c>
      <c r="AL368" s="33" t="str">
        <f t="shared" si="36"/>
        <v>0-day</v>
      </c>
      <c r="AM368" s="33"/>
      <c r="AN368" s="33" t="str">
        <f t="shared" si="62"/>
        <v>0-day</v>
      </c>
      <c r="AO368" s="33" t="str">
        <f t="shared" si="63"/>
        <v>0-day</v>
      </c>
      <c r="AP368" s="33" t="str">
        <f t="shared" si="46"/>
        <v>0-day</v>
      </c>
      <c r="AQ368" s="33" t="str">
        <f t="shared" si="47"/>
        <v>0-day</v>
      </c>
      <c r="AR368" s="49"/>
      <c r="AS368" s="34" t="str">
        <f t="shared" si="48"/>
        <v/>
      </c>
      <c r="AT368" s="35">
        <f t="shared" si="64"/>
        <v>0</v>
      </c>
      <c r="AU368" s="35" t="e">
        <f t="shared" ca="1" si="49"/>
        <v>#NAME?</v>
      </c>
      <c r="AV368" s="35" t="e">
        <f t="shared" ca="1" si="50"/>
        <v>#NAME?</v>
      </c>
      <c r="AW368" s="34" t="e">
        <f t="shared" ca="1" si="51"/>
        <v>#NAME?</v>
      </c>
      <c r="AX368" s="35" t="e">
        <f t="shared" ca="1" si="52"/>
        <v>#NAME?</v>
      </c>
      <c r="AY368" s="34" t="str">
        <f t="shared" si="53"/>
        <v/>
      </c>
      <c r="AZ368" s="36" t="e">
        <f t="shared" ca="1" si="54"/>
        <v>#NAME?</v>
      </c>
      <c r="BA368" s="35" t="e">
        <f t="shared" ca="1" si="55"/>
        <v>#NAME?</v>
      </c>
      <c r="BB368" s="37" t="e">
        <f t="shared" ca="1" si="56"/>
        <v>#NAME?</v>
      </c>
      <c r="BC368" s="38" t="e">
        <f t="shared" ca="1" si="57"/>
        <v>#NAME?</v>
      </c>
      <c r="BD368" s="38" t="e">
        <f t="shared" ca="1" si="58"/>
        <v>#NAME?</v>
      </c>
      <c r="BE368" s="35" t="e">
        <f t="shared" ca="1" si="59"/>
        <v>#NAME?</v>
      </c>
      <c r="BF368" s="36" t="e">
        <f t="shared" ca="1" si="60"/>
        <v>#NAME?</v>
      </c>
      <c r="BG368" s="36" t="e">
        <f t="shared" ca="1" si="61"/>
        <v>#NAME?</v>
      </c>
      <c r="BH368" s="7"/>
      <c r="BI368" s="7"/>
      <c r="BJ368" s="7"/>
      <c r="BK368" s="7"/>
      <c r="BL368" s="7"/>
      <c r="BM368" s="7"/>
      <c r="BN368" s="8"/>
      <c r="BO368" s="8"/>
    </row>
    <row r="369" spans="1:67" ht="14.5" x14ac:dyDescent="0.35">
      <c r="A369" s="19" t="str">
        <f t="shared" si="38"/>
        <v/>
      </c>
      <c r="B369" s="45"/>
      <c r="C369" s="19"/>
      <c r="D369" s="19"/>
      <c r="E369" s="19"/>
      <c r="F369" s="19"/>
      <c r="G369" s="19"/>
      <c r="H369" s="19" t="str">
        <f t="shared" si="39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40"/>
        <v/>
      </c>
      <c r="Z369" s="28"/>
      <c r="AA369" s="28"/>
      <c r="AB369" s="19" t="str">
        <f t="shared" si="41"/>
        <v/>
      </c>
      <c r="AC369" s="19"/>
      <c r="AD369" s="28"/>
      <c r="AE369" s="28"/>
      <c r="AF369" s="28" t="str">
        <f t="shared" si="42"/>
        <v/>
      </c>
      <c r="AG369" s="28"/>
      <c r="AH369" s="31"/>
      <c r="AI369" s="31" t="str">
        <f t="shared" si="43"/>
        <v/>
      </c>
      <c r="AJ369" s="32" t="str">
        <f t="array" ref="AJ369">IFERROR(INDEX('[1]Master Price'!$E:$E,MATCH(D369,'[1]Master Price'!$B:$B,0)),"0")</f>
        <v>0</v>
      </c>
      <c r="AK369" s="32">
        <f t="shared" si="44"/>
        <v>0</v>
      </c>
      <c r="AL369" s="33" t="str">
        <f t="shared" si="36"/>
        <v>0-day</v>
      </c>
      <c r="AM369" s="33"/>
      <c r="AN369" s="33" t="str">
        <f t="shared" si="62"/>
        <v>0-day</v>
      </c>
      <c r="AO369" s="33" t="str">
        <f t="shared" si="63"/>
        <v>0-day</v>
      </c>
      <c r="AP369" s="33" t="str">
        <f t="shared" si="46"/>
        <v>0-day</v>
      </c>
      <c r="AQ369" s="33" t="str">
        <f t="shared" si="47"/>
        <v>0-day</v>
      </c>
      <c r="AR369" s="49"/>
      <c r="AS369" s="34" t="str">
        <f t="shared" si="48"/>
        <v/>
      </c>
      <c r="AT369" s="35">
        <f t="shared" si="64"/>
        <v>0</v>
      </c>
      <c r="AU369" s="35" t="e">
        <f t="shared" ca="1" si="49"/>
        <v>#NAME?</v>
      </c>
      <c r="AV369" s="35" t="e">
        <f t="shared" ca="1" si="50"/>
        <v>#NAME?</v>
      </c>
      <c r="AW369" s="34" t="e">
        <f t="shared" ca="1" si="51"/>
        <v>#NAME?</v>
      </c>
      <c r="AX369" s="35" t="e">
        <f t="shared" ca="1" si="52"/>
        <v>#NAME?</v>
      </c>
      <c r="AY369" s="34" t="str">
        <f t="shared" si="53"/>
        <v/>
      </c>
      <c r="AZ369" s="36" t="e">
        <f t="shared" ca="1" si="54"/>
        <v>#NAME?</v>
      </c>
      <c r="BA369" s="35" t="e">
        <f t="shared" ca="1" si="55"/>
        <v>#NAME?</v>
      </c>
      <c r="BB369" s="37" t="e">
        <f t="shared" ca="1" si="56"/>
        <v>#NAME?</v>
      </c>
      <c r="BC369" s="38" t="e">
        <f t="shared" ca="1" si="57"/>
        <v>#NAME?</v>
      </c>
      <c r="BD369" s="38" t="e">
        <f t="shared" ca="1" si="58"/>
        <v>#NAME?</v>
      </c>
      <c r="BE369" s="35" t="e">
        <f t="shared" ca="1" si="59"/>
        <v>#NAME?</v>
      </c>
      <c r="BF369" s="36" t="e">
        <f t="shared" ca="1" si="60"/>
        <v>#NAME?</v>
      </c>
      <c r="BG369" s="36" t="e">
        <f t="shared" ca="1" si="61"/>
        <v>#NAME?</v>
      </c>
      <c r="BH369" s="7"/>
      <c r="BI369" s="7"/>
      <c r="BJ369" s="7"/>
      <c r="BK369" s="7"/>
      <c r="BL369" s="7"/>
      <c r="BM369" s="7"/>
      <c r="BN369" s="8"/>
      <c r="BO369" s="8"/>
    </row>
    <row r="370" spans="1:67" ht="14.5" x14ac:dyDescent="0.35">
      <c r="A370" s="19" t="str">
        <f t="shared" si="38"/>
        <v/>
      </c>
      <c r="B370" s="45"/>
      <c r="C370" s="19"/>
      <c r="D370" s="19"/>
      <c r="E370" s="19"/>
      <c r="F370" s="19"/>
      <c r="G370" s="19"/>
      <c r="H370" s="19" t="str">
        <f t="shared" si="39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40"/>
        <v/>
      </c>
      <c r="Z370" s="28"/>
      <c r="AA370" s="28"/>
      <c r="AB370" s="19" t="str">
        <f t="shared" si="41"/>
        <v/>
      </c>
      <c r="AC370" s="19"/>
      <c r="AD370" s="28"/>
      <c r="AE370" s="28"/>
      <c r="AF370" s="28" t="str">
        <f t="shared" si="42"/>
        <v/>
      </c>
      <c r="AG370" s="28"/>
      <c r="AH370" s="31"/>
      <c r="AI370" s="31" t="str">
        <f t="shared" si="43"/>
        <v/>
      </c>
      <c r="AJ370" s="32" t="str">
        <f t="array" ref="AJ370">IFERROR(INDEX('[1]Master Price'!$E:$E,MATCH(D370,'[1]Master Price'!$B:$B,0)),"0")</f>
        <v>0</v>
      </c>
      <c r="AK370" s="32">
        <f t="shared" si="44"/>
        <v>0</v>
      </c>
      <c r="AL370" s="33" t="str">
        <f t="shared" si="36"/>
        <v>0-day</v>
      </c>
      <c r="AM370" s="33"/>
      <c r="AN370" s="33" t="str">
        <f t="shared" si="62"/>
        <v>0-day</v>
      </c>
      <c r="AO370" s="33" t="str">
        <f t="shared" si="63"/>
        <v>0-day</v>
      </c>
      <c r="AP370" s="33" t="str">
        <f t="shared" si="46"/>
        <v>0-day</v>
      </c>
      <c r="AQ370" s="33" t="str">
        <f t="shared" si="47"/>
        <v>0-day</v>
      </c>
      <c r="AR370" s="49"/>
      <c r="AS370" s="34" t="str">
        <f t="shared" si="48"/>
        <v/>
      </c>
      <c r="AT370" s="35">
        <f t="shared" si="64"/>
        <v>0</v>
      </c>
      <c r="AU370" s="35" t="e">
        <f t="shared" ca="1" si="49"/>
        <v>#NAME?</v>
      </c>
      <c r="AV370" s="35" t="e">
        <f t="shared" ca="1" si="50"/>
        <v>#NAME?</v>
      </c>
      <c r="AW370" s="34" t="e">
        <f t="shared" ca="1" si="51"/>
        <v>#NAME?</v>
      </c>
      <c r="AX370" s="35" t="e">
        <f t="shared" ca="1" si="52"/>
        <v>#NAME?</v>
      </c>
      <c r="AY370" s="34" t="str">
        <f t="shared" si="53"/>
        <v/>
      </c>
      <c r="AZ370" s="36" t="e">
        <f t="shared" ca="1" si="54"/>
        <v>#NAME?</v>
      </c>
      <c r="BA370" s="35" t="e">
        <f t="shared" ca="1" si="55"/>
        <v>#NAME?</v>
      </c>
      <c r="BB370" s="37" t="e">
        <f t="shared" ca="1" si="56"/>
        <v>#NAME?</v>
      </c>
      <c r="BC370" s="38" t="e">
        <f t="shared" ca="1" si="57"/>
        <v>#NAME?</v>
      </c>
      <c r="BD370" s="38" t="e">
        <f t="shared" ca="1" si="58"/>
        <v>#NAME?</v>
      </c>
      <c r="BE370" s="35" t="e">
        <f t="shared" ca="1" si="59"/>
        <v>#NAME?</v>
      </c>
      <c r="BF370" s="36" t="e">
        <f t="shared" ca="1" si="60"/>
        <v>#NAME?</v>
      </c>
      <c r="BG370" s="36" t="e">
        <f t="shared" ca="1" si="61"/>
        <v>#NAME?</v>
      </c>
      <c r="BH370" s="7"/>
      <c r="BI370" s="7"/>
      <c r="BJ370" s="7"/>
      <c r="BK370" s="7"/>
      <c r="BL370" s="7"/>
      <c r="BM370" s="7"/>
      <c r="BN370" s="8"/>
      <c r="BO370" s="8"/>
    </row>
    <row r="371" spans="1:67" ht="14.5" x14ac:dyDescent="0.35">
      <c r="A371" s="19" t="str">
        <f t="shared" si="38"/>
        <v/>
      </c>
      <c r="B371" s="45"/>
      <c r="C371" s="19"/>
      <c r="D371" s="19"/>
      <c r="E371" s="19"/>
      <c r="F371" s="19"/>
      <c r="G371" s="19"/>
      <c r="H371" s="19" t="str">
        <f t="shared" si="39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40"/>
        <v/>
      </c>
      <c r="Z371" s="28"/>
      <c r="AA371" s="28"/>
      <c r="AB371" s="19" t="str">
        <f t="shared" si="41"/>
        <v/>
      </c>
      <c r="AC371" s="19"/>
      <c r="AD371" s="28"/>
      <c r="AE371" s="28"/>
      <c r="AF371" s="28" t="str">
        <f t="shared" si="42"/>
        <v/>
      </c>
      <c r="AG371" s="19"/>
      <c r="AH371" s="31"/>
      <c r="AI371" s="31" t="str">
        <f t="shared" si="43"/>
        <v/>
      </c>
      <c r="AJ371" s="32" t="str">
        <f t="array" ref="AJ371">IFERROR(INDEX('[1]Master Price'!$E:$E,MATCH(D371,'[1]Master Price'!$B:$B,0)),"0")</f>
        <v>0</v>
      </c>
      <c r="AK371" s="32">
        <f t="shared" si="44"/>
        <v>0</v>
      </c>
      <c r="AL371" s="33" t="str">
        <f t="shared" si="36"/>
        <v>0-day</v>
      </c>
      <c r="AM371" s="33"/>
      <c r="AN371" s="33" t="str">
        <f t="shared" si="62"/>
        <v>0-day</v>
      </c>
      <c r="AO371" s="33" t="str">
        <f t="shared" si="63"/>
        <v>0-day</v>
      </c>
      <c r="AP371" s="33" t="str">
        <f t="shared" si="46"/>
        <v>0-day</v>
      </c>
      <c r="AQ371" s="33" t="str">
        <f t="shared" si="47"/>
        <v>0-day</v>
      </c>
      <c r="AR371" s="49"/>
      <c r="AS371" s="34" t="str">
        <f t="shared" si="48"/>
        <v/>
      </c>
      <c r="AT371" s="35">
        <f t="shared" si="64"/>
        <v>0</v>
      </c>
      <c r="AU371" s="35" t="e">
        <f t="shared" ca="1" si="49"/>
        <v>#NAME?</v>
      </c>
      <c r="AV371" s="35" t="e">
        <f t="shared" ca="1" si="50"/>
        <v>#NAME?</v>
      </c>
      <c r="AW371" s="34" t="e">
        <f t="shared" ca="1" si="51"/>
        <v>#NAME?</v>
      </c>
      <c r="AX371" s="35" t="e">
        <f t="shared" ca="1" si="52"/>
        <v>#NAME?</v>
      </c>
      <c r="AY371" s="34" t="str">
        <f t="shared" si="53"/>
        <v/>
      </c>
      <c r="AZ371" s="36" t="e">
        <f t="shared" ca="1" si="54"/>
        <v>#NAME?</v>
      </c>
      <c r="BA371" s="35" t="e">
        <f t="shared" ca="1" si="55"/>
        <v>#NAME?</v>
      </c>
      <c r="BB371" s="37" t="e">
        <f t="shared" ca="1" si="56"/>
        <v>#NAME?</v>
      </c>
      <c r="BC371" s="38" t="e">
        <f t="shared" ca="1" si="57"/>
        <v>#NAME?</v>
      </c>
      <c r="BD371" s="38" t="e">
        <f t="shared" ca="1" si="58"/>
        <v>#NAME?</v>
      </c>
      <c r="BE371" s="35" t="e">
        <f t="shared" ca="1" si="59"/>
        <v>#NAME?</v>
      </c>
      <c r="BF371" s="36" t="e">
        <f t="shared" ca="1" si="60"/>
        <v>#NAME?</v>
      </c>
      <c r="BG371" s="36" t="e">
        <f t="shared" ca="1" si="61"/>
        <v>#NAME?</v>
      </c>
      <c r="BH371" s="7"/>
      <c r="BI371" s="7"/>
      <c r="BJ371" s="7"/>
      <c r="BK371" s="7"/>
      <c r="BL371" s="7"/>
      <c r="BM371" s="7"/>
      <c r="BN371" s="8"/>
      <c r="BO371" s="8"/>
    </row>
    <row r="372" spans="1:67" ht="14.5" x14ac:dyDescent="0.35">
      <c r="A372" s="19" t="str">
        <f t="shared" si="38"/>
        <v/>
      </c>
      <c r="B372" s="45"/>
      <c r="C372" s="19"/>
      <c r="D372" s="19"/>
      <c r="E372" s="19"/>
      <c r="F372" s="19"/>
      <c r="G372" s="19"/>
      <c r="H372" s="19" t="str">
        <f t="shared" si="39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40"/>
        <v/>
      </c>
      <c r="Z372" s="28"/>
      <c r="AA372" s="28"/>
      <c r="AB372" s="19" t="str">
        <f t="shared" si="41"/>
        <v/>
      </c>
      <c r="AC372" s="19"/>
      <c r="AD372" s="28"/>
      <c r="AE372" s="28"/>
      <c r="AF372" s="28" t="str">
        <f t="shared" si="42"/>
        <v/>
      </c>
      <c r="AG372" s="19"/>
      <c r="AH372" s="31"/>
      <c r="AI372" s="31" t="str">
        <f t="shared" si="43"/>
        <v/>
      </c>
      <c r="AJ372" s="32" t="str">
        <f t="array" ref="AJ372">IFERROR(INDEX('[1]Master Price'!$E:$E,MATCH(D372,'[1]Master Price'!$B:$B,0)),"0")</f>
        <v>0</v>
      </c>
      <c r="AK372" s="32">
        <f t="shared" si="44"/>
        <v>0</v>
      </c>
      <c r="AL372" s="33" t="str">
        <f t="shared" si="36"/>
        <v>0-day</v>
      </c>
      <c r="AM372" s="33"/>
      <c r="AN372" s="33" t="str">
        <f t="shared" si="62"/>
        <v>0-day</v>
      </c>
      <c r="AO372" s="33" t="str">
        <f t="shared" si="63"/>
        <v>0-day</v>
      </c>
      <c r="AP372" s="33" t="str">
        <f t="shared" si="46"/>
        <v>0-day</v>
      </c>
      <c r="AQ372" s="33" t="str">
        <f t="shared" si="47"/>
        <v>0-day</v>
      </c>
      <c r="AR372" s="49"/>
      <c r="AS372" s="34" t="str">
        <f t="shared" si="48"/>
        <v/>
      </c>
      <c r="AT372" s="35">
        <f t="shared" si="64"/>
        <v>0</v>
      </c>
      <c r="AU372" s="35" t="e">
        <f t="shared" ca="1" si="49"/>
        <v>#NAME?</v>
      </c>
      <c r="AV372" s="35" t="e">
        <f t="shared" ca="1" si="50"/>
        <v>#NAME?</v>
      </c>
      <c r="AW372" s="34" t="e">
        <f t="shared" ca="1" si="51"/>
        <v>#NAME?</v>
      </c>
      <c r="AX372" s="35" t="e">
        <f t="shared" ca="1" si="52"/>
        <v>#NAME?</v>
      </c>
      <c r="AY372" s="34" t="str">
        <f t="shared" si="53"/>
        <v/>
      </c>
      <c r="AZ372" s="36" t="e">
        <f t="shared" ca="1" si="54"/>
        <v>#NAME?</v>
      </c>
      <c r="BA372" s="35" t="e">
        <f t="shared" ca="1" si="55"/>
        <v>#NAME?</v>
      </c>
      <c r="BB372" s="37" t="e">
        <f t="shared" ca="1" si="56"/>
        <v>#NAME?</v>
      </c>
      <c r="BC372" s="38" t="e">
        <f t="shared" ca="1" si="57"/>
        <v>#NAME?</v>
      </c>
      <c r="BD372" s="38" t="e">
        <f t="shared" ca="1" si="58"/>
        <v>#NAME?</v>
      </c>
      <c r="BE372" s="35" t="e">
        <f t="shared" ca="1" si="59"/>
        <v>#NAME?</v>
      </c>
      <c r="BF372" s="36" t="e">
        <f t="shared" ca="1" si="60"/>
        <v>#NAME?</v>
      </c>
      <c r="BG372" s="36" t="e">
        <f t="shared" ca="1" si="61"/>
        <v>#NAME?</v>
      </c>
      <c r="BH372" s="7"/>
      <c r="BI372" s="7"/>
      <c r="BJ372" s="7"/>
      <c r="BK372" s="7"/>
      <c r="BL372" s="7"/>
      <c r="BM372" s="7"/>
      <c r="BN372" s="8"/>
      <c r="BO372" s="8"/>
    </row>
    <row r="373" spans="1:67" ht="14.5" x14ac:dyDescent="0.35">
      <c r="A373" s="19" t="str">
        <f t="shared" si="38"/>
        <v/>
      </c>
      <c r="B373" s="45"/>
      <c r="C373" s="19"/>
      <c r="D373" s="19"/>
      <c r="E373" s="19"/>
      <c r="F373" s="19"/>
      <c r="G373" s="19"/>
      <c r="H373" s="19" t="str">
        <f t="shared" si="39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40"/>
        <v/>
      </c>
      <c r="Z373" s="28"/>
      <c r="AA373" s="28"/>
      <c r="AB373" s="19" t="str">
        <f t="shared" si="41"/>
        <v/>
      </c>
      <c r="AC373" s="19"/>
      <c r="AD373" s="28"/>
      <c r="AE373" s="28"/>
      <c r="AF373" s="28" t="str">
        <f t="shared" si="42"/>
        <v/>
      </c>
      <c r="AG373" s="19"/>
      <c r="AH373" s="31"/>
      <c r="AI373" s="31" t="str">
        <f t="shared" si="43"/>
        <v/>
      </c>
      <c r="AJ373" s="32" t="str">
        <f t="array" ref="AJ373">IFERROR(INDEX('[1]Master Price'!$E:$E,MATCH(D373,'[1]Master Price'!$B:$B,0)),"0")</f>
        <v>0</v>
      </c>
      <c r="AK373" s="32">
        <f t="shared" si="44"/>
        <v>0</v>
      </c>
      <c r="AL373" s="33" t="str">
        <f t="shared" si="36"/>
        <v>0-day</v>
      </c>
      <c r="AM373" s="33"/>
      <c r="AN373" s="33" t="str">
        <f t="shared" si="62"/>
        <v>0-day</v>
      </c>
      <c r="AO373" s="33" t="str">
        <f t="shared" si="63"/>
        <v>0-day</v>
      </c>
      <c r="AP373" s="33" t="str">
        <f t="shared" si="46"/>
        <v>0-day</v>
      </c>
      <c r="AQ373" s="33" t="str">
        <f t="shared" si="47"/>
        <v>0-day</v>
      </c>
      <c r="AR373" s="49"/>
      <c r="AS373" s="34" t="str">
        <f t="shared" si="48"/>
        <v/>
      </c>
      <c r="AT373" s="35">
        <f t="shared" si="64"/>
        <v>0</v>
      </c>
      <c r="AU373" s="35" t="e">
        <f t="shared" ca="1" si="49"/>
        <v>#NAME?</v>
      </c>
      <c r="AV373" s="35" t="e">
        <f t="shared" ca="1" si="50"/>
        <v>#NAME?</v>
      </c>
      <c r="AW373" s="34" t="e">
        <f t="shared" ca="1" si="51"/>
        <v>#NAME?</v>
      </c>
      <c r="AX373" s="35" t="e">
        <f t="shared" ca="1" si="52"/>
        <v>#NAME?</v>
      </c>
      <c r="AY373" s="34" t="str">
        <f t="shared" si="53"/>
        <v/>
      </c>
      <c r="AZ373" s="36" t="e">
        <f t="shared" ca="1" si="54"/>
        <v>#NAME?</v>
      </c>
      <c r="BA373" s="35" t="e">
        <f t="shared" ca="1" si="55"/>
        <v>#NAME?</v>
      </c>
      <c r="BB373" s="37" t="e">
        <f t="shared" ca="1" si="56"/>
        <v>#NAME?</v>
      </c>
      <c r="BC373" s="38" t="e">
        <f t="shared" ca="1" si="57"/>
        <v>#NAME?</v>
      </c>
      <c r="BD373" s="38" t="e">
        <f t="shared" ca="1" si="58"/>
        <v>#NAME?</v>
      </c>
      <c r="BE373" s="35" t="e">
        <f t="shared" ca="1" si="59"/>
        <v>#NAME?</v>
      </c>
      <c r="BF373" s="36" t="e">
        <f t="shared" ca="1" si="60"/>
        <v>#NAME?</v>
      </c>
      <c r="BG373" s="36" t="e">
        <f t="shared" ca="1" si="61"/>
        <v>#NAME?</v>
      </c>
      <c r="BH373" s="7"/>
      <c r="BI373" s="7"/>
      <c r="BJ373" s="7"/>
      <c r="BK373" s="7"/>
      <c r="BL373" s="7"/>
      <c r="BM373" s="7"/>
      <c r="BN373" s="8"/>
      <c r="BO373" s="8"/>
    </row>
    <row r="374" spans="1:67" ht="14.5" x14ac:dyDescent="0.35">
      <c r="A374" s="19" t="str">
        <f t="shared" si="38"/>
        <v/>
      </c>
      <c r="B374" s="45"/>
      <c r="C374" s="19"/>
      <c r="D374" s="19"/>
      <c r="E374" s="19"/>
      <c r="F374" s="19"/>
      <c r="G374" s="19"/>
      <c r="H374" s="19" t="str">
        <f t="shared" si="39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40"/>
        <v/>
      </c>
      <c r="Z374" s="28"/>
      <c r="AA374" s="28"/>
      <c r="AB374" s="19" t="str">
        <f t="shared" si="41"/>
        <v/>
      </c>
      <c r="AC374" s="19"/>
      <c r="AD374" s="28"/>
      <c r="AE374" s="28"/>
      <c r="AF374" s="28" t="str">
        <f t="shared" si="42"/>
        <v/>
      </c>
      <c r="AG374" s="19"/>
      <c r="AH374" s="31"/>
      <c r="AI374" s="31" t="str">
        <f t="shared" si="43"/>
        <v/>
      </c>
      <c r="AJ374" s="32" t="str">
        <f t="array" ref="AJ374">IFERROR(INDEX('[1]Master Price'!$E:$E,MATCH(D374,'[1]Master Price'!$B:$B,0)),"0")</f>
        <v>0</v>
      </c>
      <c r="AK374" s="32">
        <f t="shared" si="44"/>
        <v>0</v>
      </c>
      <c r="AL374" s="33" t="str">
        <f t="shared" si="36"/>
        <v>0-day</v>
      </c>
      <c r="AM374" s="33"/>
      <c r="AN374" s="33" t="str">
        <f t="shared" si="62"/>
        <v>0-day</v>
      </c>
      <c r="AO374" s="33" t="str">
        <f t="shared" si="63"/>
        <v>0-day</v>
      </c>
      <c r="AP374" s="33" t="str">
        <f t="shared" si="46"/>
        <v>0-day</v>
      </c>
      <c r="AQ374" s="33" t="str">
        <f t="shared" si="47"/>
        <v>0-day</v>
      </c>
      <c r="AR374" s="49"/>
      <c r="AS374" s="34" t="str">
        <f t="shared" si="48"/>
        <v/>
      </c>
      <c r="AT374" s="35">
        <f t="shared" si="64"/>
        <v>0</v>
      </c>
      <c r="AU374" s="35" t="e">
        <f t="shared" ca="1" si="49"/>
        <v>#NAME?</v>
      </c>
      <c r="AV374" s="35" t="e">
        <f t="shared" ca="1" si="50"/>
        <v>#NAME?</v>
      </c>
      <c r="AW374" s="34" t="e">
        <f t="shared" ca="1" si="51"/>
        <v>#NAME?</v>
      </c>
      <c r="AX374" s="35" t="e">
        <f t="shared" ca="1" si="52"/>
        <v>#NAME?</v>
      </c>
      <c r="AY374" s="34" t="str">
        <f t="shared" si="53"/>
        <v/>
      </c>
      <c r="AZ374" s="36" t="e">
        <f t="shared" ca="1" si="54"/>
        <v>#NAME?</v>
      </c>
      <c r="BA374" s="35" t="e">
        <f t="shared" ca="1" si="55"/>
        <v>#NAME?</v>
      </c>
      <c r="BB374" s="37" t="e">
        <f t="shared" ca="1" si="56"/>
        <v>#NAME?</v>
      </c>
      <c r="BC374" s="38" t="e">
        <f t="shared" ca="1" si="57"/>
        <v>#NAME?</v>
      </c>
      <c r="BD374" s="38" t="e">
        <f t="shared" ca="1" si="58"/>
        <v>#NAME?</v>
      </c>
      <c r="BE374" s="35" t="e">
        <f t="shared" ca="1" si="59"/>
        <v>#NAME?</v>
      </c>
      <c r="BF374" s="36" t="e">
        <f t="shared" ca="1" si="60"/>
        <v>#NAME?</v>
      </c>
      <c r="BG374" s="36" t="e">
        <f t="shared" ca="1" si="61"/>
        <v>#NAME?</v>
      </c>
      <c r="BH374" s="7"/>
      <c r="BI374" s="7"/>
      <c r="BJ374" s="7"/>
      <c r="BK374" s="7"/>
      <c r="BL374" s="7"/>
      <c r="BM374" s="7"/>
      <c r="BN374" s="8"/>
      <c r="BO374" s="8"/>
    </row>
    <row r="375" spans="1:67" ht="14.5" x14ac:dyDescent="0.35">
      <c r="A375" s="19" t="str">
        <f t="shared" si="38"/>
        <v/>
      </c>
      <c r="B375" s="45"/>
      <c r="C375" s="19"/>
      <c r="D375" s="19"/>
      <c r="E375" s="19"/>
      <c r="F375" s="19"/>
      <c r="G375" s="19"/>
      <c r="H375" s="19" t="str">
        <f t="shared" si="39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40"/>
        <v/>
      </c>
      <c r="Z375" s="28"/>
      <c r="AA375" s="28"/>
      <c r="AB375" s="19" t="str">
        <f t="shared" si="41"/>
        <v/>
      </c>
      <c r="AC375" s="19"/>
      <c r="AD375" s="28"/>
      <c r="AE375" s="28"/>
      <c r="AF375" s="28" t="str">
        <f t="shared" si="42"/>
        <v/>
      </c>
      <c r="AG375" s="19"/>
      <c r="AH375" s="31"/>
      <c r="AI375" s="31" t="str">
        <f t="shared" si="43"/>
        <v/>
      </c>
      <c r="AJ375" s="32" t="str">
        <f t="array" ref="AJ375">IFERROR(INDEX('[1]Master Price'!$E:$E,MATCH(D375,'[1]Master Price'!$B:$B,0)),"0")</f>
        <v>0</v>
      </c>
      <c r="AK375" s="32">
        <f t="shared" si="44"/>
        <v>0</v>
      </c>
      <c r="AL375" s="33" t="str">
        <f t="shared" si="36"/>
        <v>0-day</v>
      </c>
      <c r="AM375" s="33"/>
      <c r="AN375" s="33" t="str">
        <f t="shared" si="62"/>
        <v>0-day</v>
      </c>
      <c r="AO375" s="33" t="str">
        <f t="shared" si="63"/>
        <v>0-day</v>
      </c>
      <c r="AP375" s="33" t="str">
        <f t="shared" si="46"/>
        <v>0-day</v>
      </c>
      <c r="AQ375" s="33" t="str">
        <f t="shared" si="47"/>
        <v>0-day</v>
      </c>
      <c r="AR375" s="49"/>
      <c r="AS375" s="34" t="str">
        <f t="shared" si="48"/>
        <v/>
      </c>
      <c r="AT375" s="35">
        <f t="shared" si="64"/>
        <v>0</v>
      </c>
      <c r="AU375" s="35" t="e">
        <f t="shared" ca="1" si="49"/>
        <v>#NAME?</v>
      </c>
      <c r="AV375" s="35" t="e">
        <f t="shared" ca="1" si="50"/>
        <v>#NAME?</v>
      </c>
      <c r="AW375" s="34" t="e">
        <f t="shared" ca="1" si="51"/>
        <v>#NAME?</v>
      </c>
      <c r="AX375" s="35" t="e">
        <f t="shared" ca="1" si="52"/>
        <v>#NAME?</v>
      </c>
      <c r="AY375" s="34" t="str">
        <f t="shared" si="53"/>
        <v/>
      </c>
      <c r="AZ375" s="36" t="e">
        <f t="shared" ca="1" si="54"/>
        <v>#NAME?</v>
      </c>
      <c r="BA375" s="35" t="e">
        <f t="shared" ca="1" si="55"/>
        <v>#NAME?</v>
      </c>
      <c r="BB375" s="37" t="e">
        <f t="shared" ca="1" si="56"/>
        <v>#NAME?</v>
      </c>
      <c r="BC375" s="38" t="e">
        <f t="shared" ca="1" si="57"/>
        <v>#NAME?</v>
      </c>
      <c r="BD375" s="38" t="e">
        <f t="shared" ca="1" si="58"/>
        <v>#NAME?</v>
      </c>
      <c r="BE375" s="35" t="e">
        <f t="shared" ca="1" si="59"/>
        <v>#NAME?</v>
      </c>
      <c r="BF375" s="36" t="e">
        <f t="shared" ca="1" si="60"/>
        <v>#NAME?</v>
      </c>
      <c r="BG375" s="36" t="e">
        <f t="shared" ca="1" si="61"/>
        <v>#NAME?</v>
      </c>
      <c r="BH375" s="7"/>
      <c r="BI375" s="7"/>
      <c r="BJ375" s="7"/>
      <c r="BK375" s="7"/>
      <c r="BL375" s="7"/>
      <c r="BM375" s="7"/>
      <c r="BN375" s="8"/>
      <c r="BO375" s="8"/>
    </row>
    <row r="376" spans="1:67" ht="14.5" x14ac:dyDescent="0.35">
      <c r="A376" s="19" t="str">
        <f t="shared" si="38"/>
        <v/>
      </c>
      <c r="B376" s="45"/>
      <c r="C376" s="19"/>
      <c r="D376" s="19"/>
      <c r="E376" s="19"/>
      <c r="F376" s="19"/>
      <c r="G376" s="19"/>
      <c r="H376" s="19" t="str">
        <f t="shared" si="39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40"/>
        <v/>
      </c>
      <c r="Z376" s="28"/>
      <c r="AA376" s="28"/>
      <c r="AB376" s="19" t="str">
        <f t="shared" si="41"/>
        <v/>
      </c>
      <c r="AC376" s="19"/>
      <c r="AD376" s="19"/>
      <c r="AE376" s="19"/>
      <c r="AF376" s="28" t="str">
        <f t="shared" si="42"/>
        <v/>
      </c>
      <c r="AG376" s="19"/>
      <c r="AH376" s="31"/>
      <c r="AI376" s="31" t="str">
        <f t="shared" si="43"/>
        <v/>
      </c>
      <c r="AJ376" s="32" t="str">
        <f t="array" ref="AJ376">IFERROR(INDEX('[1]Master Price'!$E:$E,MATCH(D376,'[1]Master Price'!$B:$B,0)),"0")</f>
        <v>0</v>
      </c>
      <c r="AK376" s="32">
        <f t="shared" si="44"/>
        <v>0</v>
      </c>
      <c r="AL376" s="33" t="str">
        <f t="shared" si="36"/>
        <v>0-day</v>
      </c>
      <c r="AM376" s="33"/>
      <c r="AN376" s="33" t="str">
        <f t="shared" si="62"/>
        <v>0-day</v>
      </c>
      <c r="AO376" s="33" t="str">
        <f t="shared" si="63"/>
        <v>0-day</v>
      </c>
      <c r="AP376" s="33" t="str">
        <f t="shared" si="46"/>
        <v>0-day</v>
      </c>
      <c r="AQ376" s="33" t="str">
        <f t="shared" si="47"/>
        <v>0-day</v>
      </c>
      <c r="AR376" s="49"/>
      <c r="AS376" s="34" t="str">
        <f t="shared" si="48"/>
        <v/>
      </c>
      <c r="AT376" s="35">
        <f t="shared" si="64"/>
        <v>0</v>
      </c>
      <c r="AU376" s="35" t="e">
        <f t="shared" ca="1" si="49"/>
        <v>#NAME?</v>
      </c>
      <c r="AV376" s="35" t="e">
        <f t="shared" ca="1" si="50"/>
        <v>#NAME?</v>
      </c>
      <c r="AW376" s="34" t="e">
        <f t="shared" ca="1" si="51"/>
        <v>#NAME?</v>
      </c>
      <c r="AX376" s="35" t="e">
        <f t="shared" ca="1" si="52"/>
        <v>#NAME?</v>
      </c>
      <c r="AY376" s="34" t="str">
        <f t="shared" si="53"/>
        <v/>
      </c>
      <c r="AZ376" s="36" t="e">
        <f t="shared" ca="1" si="54"/>
        <v>#NAME?</v>
      </c>
      <c r="BA376" s="35" t="e">
        <f t="shared" ca="1" si="55"/>
        <v>#NAME?</v>
      </c>
      <c r="BB376" s="37" t="e">
        <f t="shared" ca="1" si="56"/>
        <v>#NAME?</v>
      </c>
      <c r="BC376" s="38" t="e">
        <f t="shared" ca="1" si="57"/>
        <v>#NAME?</v>
      </c>
      <c r="BD376" s="38" t="e">
        <f t="shared" ca="1" si="58"/>
        <v>#NAME?</v>
      </c>
      <c r="BE376" s="35" t="e">
        <f t="shared" ca="1" si="59"/>
        <v>#NAME?</v>
      </c>
      <c r="BF376" s="36" t="e">
        <f t="shared" ca="1" si="60"/>
        <v>#NAME?</v>
      </c>
      <c r="BG376" s="36" t="e">
        <f t="shared" ca="1" si="61"/>
        <v>#NAME?</v>
      </c>
      <c r="BH376" s="7"/>
      <c r="BI376" s="7"/>
      <c r="BJ376" s="7"/>
      <c r="BK376" s="7"/>
      <c r="BL376" s="7"/>
      <c r="BM376" s="7"/>
      <c r="BN376" s="8"/>
      <c r="BO376" s="8"/>
    </row>
    <row r="377" spans="1:67" ht="14.5" x14ac:dyDescent="0.35">
      <c r="A377" s="19" t="str">
        <f t="shared" si="38"/>
        <v/>
      </c>
      <c r="B377" s="45"/>
      <c r="C377" s="19"/>
      <c r="D377" s="19"/>
      <c r="E377" s="19"/>
      <c r="F377" s="19"/>
      <c r="G377" s="19"/>
      <c r="H377" s="19" t="str">
        <f t="shared" si="39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40"/>
        <v/>
      </c>
      <c r="Z377" s="28"/>
      <c r="AA377" s="28"/>
      <c r="AB377" s="19" t="str">
        <f t="shared" si="41"/>
        <v/>
      </c>
      <c r="AC377" s="19"/>
      <c r="AD377" s="19"/>
      <c r="AE377" s="19"/>
      <c r="AF377" s="28" t="str">
        <f t="shared" si="42"/>
        <v/>
      </c>
      <c r="AG377" s="19"/>
      <c r="AH377" s="31"/>
      <c r="AI377" s="31" t="str">
        <f t="shared" si="43"/>
        <v/>
      </c>
      <c r="AJ377" s="32" t="str">
        <f t="array" ref="AJ377">IFERROR(INDEX('[1]Master Price'!$E:$E,MATCH(D377,'[1]Master Price'!$B:$B,0)),"0")</f>
        <v>0</v>
      </c>
      <c r="AK377" s="32">
        <f t="shared" si="44"/>
        <v>0</v>
      </c>
      <c r="AL377" s="33" t="str">
        <f t="shared" si="36"/>
        <v>0-day</v>
      </c>
      <c r="AM377" s="33"/>
      <c r="AN377" s="33" t="str">
        <f t="shared" si="62"/>
        <v>0-day</v>
      </c>
      <c r="AO377" s="33" t="str">
        <f t="shared" si="63"/>
        <v>0-day</v>
      </c>
      <c r="AP377" s="33" t="str">
        <f t="shared" si="46"/>
        <v>0-day</v>
      </c>
      <c r="AQ377" s="33" t="str">
        <f t="shared" si="47"/>
        <v>0-day</v>
      </c>
      <c r="AR377" s="49"/>
      <c r="AS377" s="34" t="str">
        <f t="shared" si="48"/>
        <v/>
      </c>
      <c r="AT377" s="35">
        <f t="shared" si="64"/>
        <v>0</v>
      </c>
      <c r="AU377" s="35" t="e">
        <f t="shared" ca="1" si="49"/>
        <v>#NAME?</v>
      </c>
      <c r="AV377" s="35" t="e">
        <f t="shared" ca="1" si="50"/>
        <v>#NAME?</v>
      </c>
      <c r="AW377" s="34" t="e">
        <f t="shared" ca="1" si="51"/>
        <v>#NAME?</v>
      </c>
      <c r="AX377" s="35" t="e">
        <f t="shared" ca="1" si="52"/>
        <v>#NAME?</v>
      </c>
      <c r="AY377" s="34" t="str">
        <f t="shared" si="53"/>
        <v/>
      </c>
      <c r="AZ377" s="36" t="e">
        <f t="shared" ca="1" si="54"/>
        <v>#NAME?</v>
      </c>
      <c r="BA377" s="35" t="e">
        <f t="shared" ca="1" si="55"/>
        <v>#NAME?</v>
      </c>
      <c r="BB377" s="37" t="e">
        <f t="shared" ca="1" si="56"/>
        <v>#NAME?</v>
      </c>
      <c r="BC377" s="38" t="e">
        <f t="shared" ca="1" si="57"/>
        <v>#NAME?</v>
      </c>
      <c r="BD377" s="38" t="e">
        <f t="shared" ca="1" si="58"/>
        <v>#NAME?</v>
      </c>
      <c r="BE377" s="35" t="e">
        <f t="shared" ca="1" si="59"/>
        <v>#NAME?</v>
      </c>
      <c r="BF377" s="36" t="e">
        <f t="shared" ca="1" si="60"/>
        <v>#NAME?</v>
      </c>
      <c r="BG377" s="36" t="e">
        <f t="shared" ca="1" si="61"/>
        <v>#NAME?</v>
      </c>
      <c r="BH377" s="7"/>
      <c r="BI377" s="7"/>
      <c r="BJ377" s="7"/>
      <c r="BK377" s="7"/>
      <c r="BL377" s="7"/>
      <c r="BM377" s="7"/>
      <c r="BN377" s="8"/>
      <c r="BO377" s="8"/>
    </row>
    <row r="378" spans="1:67" ht="14.5" x14ac:dyDescent="0.35">
      <c r="A378" s="19" t="str">
        <f t="shared" si="38"/>
        <v/>
      </c>
      <c r="B378" s="45"/>
      <c r="C378" s="19"/>
      <c r="D378" s="19"/>
      <c r="E378" s="19"/>
      <c r="F378" s="19"/>
      <c r="G378" s="19"/>
      <c r="H378" s="19" t="str">
        <f t="shared" si="39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40"/>
        <v/>
      </c>
      <c r="Z378" s="28"/>
      <c r="AA378" s="28"/>
      <c r="AB378" s="19" t="str">
        <f t="shared" si="41"/>
        <v/>
      </c>
      <c r="AC378" s="19"/>
      <c r="AD378" s="28"/>
      <c r="AE378" s="28"/>
      <c r="AF378" s="28" t="str">
        <f t="shared" si="42"/>
        <v/>
      </c>
      <c r="AG378" s="28"/>
      <c r="AH378" s="31"/>
      <c r="AI378" s="31" t="str">
        <f t="shared" si="43"/>
        <v/>
      </c>
      <c r="AJ378" s="32" t="str">
        <f t="array" ref="AJ378">IFERROR(INDEX('[1]Master Price'!$E:$E,MATCH(D378,'[1]Master Price'!$B:$B,0)),"0")</f>
        <v>0</v>
      </c>
      <c r="AK378" s="32">
        <f t="shared" si="44"/>
        <v>0</v>
      </c>
      <c r="AL378" s="33" t="str">
        <f t="shared" si="36"/>
        <v>0-day</v>
      </c>
      <c r="AM378" s="33"/>
      <c r="AN378" s="33" t="str">
        <f t="shared" si="62"/>
        <v>0-day</v>
      </c>
      <c r="AO378" s="33" t="str">
        <f t="shared" si="63"/>
        <v>0-day</v>
      </c>
      <c r="AP378" s="33" t="str">
        <f t="shared" si="46"/>
        <v>0-day</v>
      </c>
      <c r="AQ378" s="33" t="str">
        <f t="shared" si="47"/>
        <v>0-day</v>
      </c>
      <c r="AR378" s="49"/>
      <c r="AS378" s="34" t="str">
        <f t="shared" si="48"/>
        <v/>
      </c>
      <c r="AT378" s="35">
        <f t="shared" si="64"/>
        <v>0</v>
      </c>
      <c r="AU378" s="35" t="e">
        <f t="shared" ca="1" si="49"/>
        <v>#NAME?</v>
      </c>
      <c r="AV378" s="35" t="e">
        <f t="shared" ca="1" si="50"/>
        <v>#NAME?</v>
      </c>
      <c r="AW378" s="34" t="e">
        <f t="shared" ca="1" si="51"/>
        <v>#NAME?</v>
      </c>
      <c r="AX378" s="35" t="e">
        <f t="shared" ca="1" si="52"/>
        <v>#NAME?</v>
      </c>
      <c r="AY378" s="34" t="str">
        <f t="shared" si="53"/>
        <v/>
      </c>
      <c r="AZ378" s="36" t="e">
        <f t="shared" ca="1" si="54"/>
        <v>#NAME?</v>
      </c>
      <c r="BA378" s="35" t="e">
        <f t="shared" ca="1" si="55"/>
        <v>#NAME?</v>
      </c>
      <c r="BB378" s="37" t="e">
        <f t="shared" ca="1" si="56"/>
        <v>#NAME?</v>
      </c>
      <c r="BC378" s="38" t="e">
        <f t="shared" ca="1" si="57"/>
        <v>#NAME?</v>
      </c>
      <c r="BD378" s="38" t="e">
        <f t="shared" ca="1" si="58"/>
        <v>#NAME?</v>
      </c>
      <c r="BE378" s="35" t="e">
        <f t="shared" ca="1" si="59"/>
        <v>#NAME?</v>
      </c>
      <c r="BF378" s="36" t="e">
        <f t="shared" ca="1" si="60"/>
        <v>#NAME?</v>
      </c>
      <c r="BG378" s="36" t="e">
        <f t="shared" ca="1" si="61"/>
        <v>#NAME?</v>
      </c>
      <c r="BH378" s="7"/>
      <c r="BI378" s="7"/>
      <c r="BJ378" s="7"/>
      <c r="BK378" s="7"/>
      <c r="BL378" s="7"/>
      <c r="BM378" s="7"/>
      <c r="BN378" s="8"/>
      <c r="BO378" s="8"/>
    </row>
    <row r="379" spans="1:67" ht="14.5" x14ac:dyDescent="0.35">
      <c r="A379" s="19" t="str">
        <f t="shared" si="38"/>
        <v/>
      </c>
      <c r="B379" s="45"/>
      <c r="C379" s="19"/>
      <c r="D379" s="19"/>
      <c r="E379" s="19"/>
      <c r="F379" s="19"/>
      <c r="G379" s="19"/>
      <c r="H379" s="19" t="str">
        <f t="shared" si="39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40"/>
        <v/>
      </c>
      <c r="Z379" s="28"/>
      <c r="AA379" s="28"/>
      <c r="AB379" s="19" t="str">
        <f t="shared" si="41"/>
        <v/>
      </c>
      <c r="AC379" s="19"/>
      <c r="AD379" s="28"/>
      <c r="AE379" s="28"/>
      <c r="AF379" s="28" t="str">
        <f t="shared" si="42"/>
        <v/>
      </c>
      <c r="AG379" s="28"/>
      <c r="AH379" s="31"/>
      <c r="AI379" s="31" t="str">
        <f t="shared" si="43"/>
        <v/>
      </c>
      <c r="AJ379" s="32" t="str">
        <f t="array" ref="AJ379">IFERROR(INDEX('[1]Master Price'!$E:$E,MATCH(D379,'[1]Master Price'!$B:$B,0)),"0")</f>
        <v>0</v>
      </c>
      <c r="AK379" s="32">
        <f t="shared" si="44"/>
        <v>0</v>
      </c>
      <c r="AL379" s="33" t="str">
        <f t="shared" si="36"/>
        <v>0-day</v>
      </c>
      <c r="AM379" s="33"/>
      <c r="AN379" s="33" t="str">
        <f t="shared" si="62"/>
        <v>0-day</v>
      </c>
      <c r="AO379" s="33" t="str">
        <f t="shared" si="63"/>
        <v>0-day</v>
      </c>
      <c r="AP379" s="33" t="str">
        <f t="shared" si="46"/>
        <v>0-day</v>
      </c>
      <c r="AQ379" s="33" t="str">
        <f t="shared" si="47"/>
        <v>0-day</v>
      </c>
      <c r="AR379" s="49"/>
      <c r="AS379" s="34" t="str">
        <f t="shared" si="48"/>
        <v/>
      </c>
      <c r="AT379" s="35">
        <f t="shared" si="64"/>
        <v>0</v>
      </c>
      <c r="AU379" s="35" t="e">
        <f t="shared" ca="1" si="49"/>
        <v>#NAME?</v>
      </c>
      <c r="AV379" s="35" t="e">
        <f t="shared" ca="1" si="50"/>
        <v>#NAME?</v>
      </c>
      <c r="AW379" s="34" t="e">
        <f t="shared" ca="1" si="51"/>
        <v>#NAME?</v>
      </c>
      <c r="AX379" s="35" t="e">
        <f t="shared" ca="1" si="52"/>
        <v>#NAME?</v>
      </c>
      <c r="AY379" s="34" t="str">
        <f t="shared" si="53"/>
        <v/>
      </c>
      <c r="AZ379" s="36" t="e">
        <f t="shared" ca="1" si="54"/>
        <v>#NAME?</v>
      </c>
      <c r="BA379" s="35" t="e">
        <f t="shared" ca="1" si="55"/>
        <v>#NAME?</v>
      </c>
      <c r="BB379" s="37" t="e">
        <f t="shared" ca="1" si="56"/>
        <v>#NAME?</v>
      </c>
      <c r="BC379" s="38" t="e">
        <f t="shared" ca="1" si="57"/>
        <v>#NAME?</v>
      </c>
      <c r="BD379" s="38" t="e">
        <f t="shared" ca="1" si="58"/>
        <v>#NAME?</v>
      </c>
      <c r="BE379" s="35" t="e">
        <f t="shared" ca="1" si="59"/>
        <v>#NAME?</v>
      </c>
      <c r="BF379" s="36" t="e">
        <f t="shared" ca="1" si="60"/>
        <v>#NAME?</v>
      </c>
      <c r="BG379" s="36" t="e">
        <f t="shared" ca="1" si="61"/>
        <v>#NAME?</v>
      </c>
      <c r="BH379" s="7"/>
      <c r="BI379" s="7"/>
      <c r="BJ379" s="7"/>
      <c r="BK379" s="7"/>
      <c r="BL379" s="7"/>
      <c r="BM379" s="7"/>
      <c r="BN379" s="8"/>
      <c r="BO379" s="8"/>
    </row>
    <row r="380" spans="1:67" ht="14.5" x14ac:dyDescent="0.35">
      <c r="A380" s="19" t="str">
        <f t="shared" si="38"/>
        <v/>
      </c>
      <c r="B380" s="45"/>
      <c r="C380" s="19"/>
      <c r="D380" s="19"/>
      <c r="E380" s="19"/>
      <c r="F380" s="19"/>
      <c r="G380" s="19"/>
      <c r="H380" s="19" t="str">
        <f t="shared" si="39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40"/>
        <v/>
      </c>
      <c r="Z380" s="28"/>
      <c r="AA380" s="28"/>
      <c r="AB380" s="19" t="str">
        <f t="shared" si="41"/>
        <v/>
      </c>
      <c r="AC380" s="19"/>
      <c r="AD380" s="28"/>
      <c r="AE380" s="28"/>
      <c r="AF380" s="28" t="str">
        <f t="shared" si="42"/>
        <v/>
      </c>
      <c r="AG380" s="28"/>
      <c r="AH380" s="31"/>
      <c r="AI380" s="31" t="str">
        <f t="shared" si="43"/>
        <v/>
      </c>
      <c r="AJ380" s="32" t="str">
        <f t="array" ref="AJ380">IFERROR(INDEX('[1]Master Price'!$E:$E,MATCH(D380,'[1]Master Price'!$B:$B,0)),"0")</f>
        <v>0</v>
      </c>
      <c r="AK380" s="32">
        <f t="shared" si="44"/>
        <v>0</v>
      </c>
      <c r="AL380" s="33" t="str">
        <f t="shared" si="36"/>
        <v>0-day</v>
      </c>
      <c r="AM380" s="33"/>
      <c r="AN380" s="33" t="str">
        <f t="shared" si="62"/>
        <v>0-day</v>
      </c>
      <c r="AO380" s="33" t="str">
        <f t="shared" si="63"/>
        <v>0-day</v>
      </c>
      <c r="AP380" s="33" t="str">
        <f t="shared" si="46"/>
        <v>0-day</v>
      </c>
      <c r="AQ380" s="33" t="str">
        <f t="shared" si="47"/>
        <v>0-day</v>
      </c>
      <c r="AR380" s="49"/>
      <c r="AS380" s="34" t="str">
        <f t="shared" si="48"/>
        <v/>
      </c>
      <c r="AT380" s="35">
        <f t="shared" si="64"/>
        <v>0</v>
      </c>
      <c r="AU380" s="35" t="e">
        <f t="shared" ca="1" si="49"/>
        <v>#NAME?</v>
      </c>
      <c r="AV380" s="35" t="e">
        <f t="shared" ca="1" si="50"/>
        <v>#NAME?</v>
      </c>
      <c r="AW380" s="34" t="e">
        <f t="shared" ca="1" si="51"/>
        <v>#NAME?</v>
      </c>
      <c r="AX380" s="35" t="e">
        <f t="shared" ca="1" si="52"/>
        <v>#NAME?</v>
      </c>
      <c r="AY380" s="34" t="str">
        <f t="shared" si="53"/>
        <v/>
      </c>
      <c r="AZ380" s="36" t="e">
        <f t="shared" ca="1" si="54"/>
        <v>#NAME?</v>
      </c>
      <c r="BA380" s="35" t="e">
        <f t="shared" ca="1" si="55"/>
        <v>#NAME?</v>
      </c>
      <c r="BB380" s="37" t="e">
        <f t="shared" ca="1" si="56"/>
        <v>#NAME?</v>
      </c>
      <c r="BC380" s="38" t="e">
        <f t="shared" ca="1" si="57"/>
        <v>#NAME?</v>
      </c>
      <c r="BD380" s="38" t="e">
        <f t="shared" ca="1" si="58"/>
        <v>#NAME?</v>
      </c>
      <c r="BE380" s="35" t="e">
        <f t="shared" ca="1" si="59"/>
        <v>#NAME?</v>
      </c>
      <c r="BF380" s="36" t="e">
        <f t="shared" ca="1" si="60"/>
        <v>#NAME?</v>
      </c>
      <c r="BG380" s="36" t="e">
        <f t="shared" ca="1" si="61"/>
        <v>#NAME?</v>
      </c>
      <c r="BH380" s="7"/>
      <c r="BI380" s="7"/>
      <c r="BJ380" s="7"/>
      <c r="BK380" s="7"/>
      <c r="BL380" s="7"/>
      <c r="BM380" s="7"/>
      <c r="BN380" s="8"/>
      <c r="BO380" s="8"/>
    </row>
    <row r="381" spans="1:67" ht="14.5" x14ac:dyDescent="0.35">
      <c r="A381" s="19" t="str">
        <f t="shared" si="38"/>
        <v/>
      </c>
      <c r="B381" s="45"/>
      <c r="C381" s="19"/>
      <c r="D381" s="19"/>
      <c r="E381" s="19"/>
      <c r="F381" s="19"/>
      <c r="G381" s="19"/>
      <c r="H381" s="19" t="str">
        <f t="shared" si="39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40"/>
        <v/>
      </c>
      <c r="Z381" s="28"/>
      <c r="AA381" s="28"/>
      <c r="AB381" s="19" t="str">
        <f t="shared" si="41"/>
        <v/>
      </c>
      <c r="AC381" s="19"/>
      <c r="AD381" s="28"/>
      <c r="AE381" s="28"/>
      <c r="AF381" s="28" t="str">
        <f t="shared" si="42"/>
        <v/>
      </c>
      <c r="AG381" s="28"/>
      <c r="AH381" s="31"/>
      <c r="AI381" s="31" t="str">
        <f t="shared" si="43"/>
        <v/>
      </c>
      <c r="AJ381" s="32" t="str">
        <f t="array" ref="AJ381">IFERROR(INDEX('[1]Master Price'!$E:$E,MATCH(D381,'[1]Master Price'!$B:$B,0)),"0")</f>
        <v>0</v>
      </c>
      <c r="AK381" s="32">
        <f t="shared" si="44"/>
        <v>0</v>
      </c>
      <c r="AL381" s="33" t="str">
        <f t="shared" si="36"/>
        <v>0-day</v>
      </c>
      <c r="AM381" s="33"/>
      <c r="AN381" s="33" t="str">
        <f t="shared" si="62"/>
        <v>0-day</v>
      </c>
      <c r="AO381" s="33" t="str">
        <f t="shared" si="63"/>
        <v>0-day</v>
      </c>
      <c r="AP381" s="33" t="str">
        <f t="shared" si="46"/>
        <v>0-day</v>
      </c>
      <c r="AQ381" s="33" t="str">
        <f t="shared" si="47"/>
        <v>0-day</v>
      </c>
      <c r="AR381" s="49"/>
      <c r="AS381" s="34" t="str">
        <f t="shared" si="48"/>
        <v/>
      </c>
      <c r="AT381" s="35">
        <f t="shared" si="64"/>
        <v>0</v>
      </c>
      <c r="AU381" s="35" t="e">
        <f t="shared" ca="1" si="49"/>
        <v>#NAME?</v>
      </c>
      <c r="AV381" s="35" t="e">
        <f t="shared" ca="1" si="50"/>
        <v>#NAME?</v>
      </c>
      <c r="AW381" s="34" t="e">
        <f t="shared" ca="1" si="51"/>
        <v>#NAME?</v>
      </c>
      <c r="AX381" s="35" t="e">
        <f t="shared" ca="1" si="52"/>
        <v>#NAME?</v>
      </c>
      <c r="AY381" s="34" t="str">
        <f t="shared" si="53"/>
        <v/>
      </c>
      <c r="AZ381" s="36" t="e">
        <f t="shared" ca="1" si="54"/>
        <v>#NAME?</v>
      </c>
      <c r="BA381" s="35" t="e">
        <f t="shared" ca="1" si="55"/>
        <v>#NAME?</v>
      </c>
      <c r="BB381" s="37" t="e">
        <f t="shared" ca="1" si="56"/>
        <v>#NAME?</v>
      </c>
      <c r="BC381" s="38" t="e">
        <f t="shared" ca="1" si="57"/>
        <v>#NAME?</v>
      </c>
      <c r="BD381" s="38" t="e">
        <f t="shared" ca="1" si="58"/>
        <v>#NAME?</v>
      </c>
      <c r="BE381" s="35" t="e">
        <f t="shared" ca="1" si="59"/>
        <v>#NAME?</v>
      </c>
      <c r="BF381" s="36" t="e">
        <f t="shared" ca="1" si="60"/>
        <v>#NAME?</v>
      </c>
      <c r="BG381" s="36" t="e">
        <f t="shared" ca="1" si="61"/>
        <v>#NAME?</v>
      </c>
      <c r="BH381" s="7"/>
      <c r="BI381" s="7"/>
      <c r="BJ381" s="7"/>
      <c r="BK381" s="7"/>
      <c r="BL381" s="7"/>
      <c r="BM381" s="7"/>
      <c r="BN381" s="8"/>
      <c r="BO381" s="8"/>
    </row>
    <row r="382" spans="1:67" ht="14.5" x14ac:dyDescent="0.35">
      <c r="A382" s="19" t="str">
        <f t="shared" si="38"/>
        <v/>
      </c>
      <c r="B382" s="45"/>
      <c r="C382" s="19"/>
      <c r="D382" s="19"/>
      <c r="E382" s="19"/>
      <c r="F382" s="19"/>
      <c r="G382" s="19"/>
      <c r="H382" s="19" t="str">
        <f t="shared" si="39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40"/>
        <v/>
      </c>
      <c r="Z382" s="28"/>
      <c r="AA382" s="28"/>
      <c r="AB382" s="19" t="str">
        <f t="shared" si="41"/>
        <v/>
      </c>
      <c r="AC382" s="19"/>
      <c r="AD382" s="28"/>
      <c r="AE382" s="28"/>
      <c r="AF382" s="28" t="str">
        <f t="shared" si="42"/>
        <v/>
      </c>
      <c r="AG382" s="28"/>
      <c r="AH382" s="31"/>
      <c r="AI382" s="31" t="str">
        <f t="shared" si="43"/>
        <v/>
      </c>
      <c r="AJ382" s="32" t="str">
        <f t="array" ref="AJ382">IFERROR(INDEX('[1]Master Price'!$E:$E,MATCH(D382,'[1]Master Price'!$B:$B,0)),"0")</f>
        <v>0</v>
      </c>
      <c r="AK382" s="32">
        <f t="shared" si="44"/>
        <v>0</v>
      </c>
      <c r="AL382" s="33" t="str">
        <f t="shared" si="36"/>
        <v>0-day</v>
      </c>
      <c r="AM382" s="33"/>
      <c r="AN382" s="33" t="str">
        <f t="shared" si="62"/>
        <v>0-day</v>
      </c>
      <c r="AO382" s="33" t="str">
        <f t="shared" si="63"/>
        <v>0-day</v>
      </c>
      <c r="AP382" s="33" t="str">
        <f t="shared" si="46"/>
        <v>0-day</v>
      </c>
      <c r="AQ382" s="33" t="str">
        <f t="shared" si="47"/>
        <v>0-day</v>
      </c>
      <c r="AR382" s="49"/>
      <c r="AS382" s="34" t="str">
        <f t="shared" si="48"/>
        <v/>
      </c>
      <c r="AT382" s="35">
        <f t="shared" si="64"/>
        <v>0</v>
      </c>
      <c r="AU382" s="35" t="e">
        <f t="shared" ca="1" si="49"/>
        <v>#NAME?</v>
      </c>
      <c r="AV382" s="35" t="e">
        <f t="shared" ca="1" si="50"/>
        <v>#NAME?</v>
      </c>
      <c r="AW382" s="34" t="e">
        <f t="shared" ca="1" si="51"/>
        <v>#NAME?</v>
      </c>
      <c r="AX382" s="35" t="e">
        <f t="shared" ca="1" si="52"/>
        <v>#NAME?</v>
      </c>
      <c r="AY382" s="34" t="str">
        <f t="shared" si="53"/>
        <v/>
      </c>
      <c r="AZ382" s="36" t="e">
        <f t="shared" ca="1" si="54"/>
        <v>#NAME?</v>
      </c>
      <c r="BA382" s="35" t="e">
        <f t="shared" ca="1" si="55"/>
        <v>#NAME?</v>
      </c>
      <c r="BB382" s="37" t="e">
        <f t="shared" ca="1" si="56"/>
        <v>#NAME?</v>
      </c>
      <c r="BC382" s="38" t="e">
        <f t="shared" ca="1" si="57"/>
        <v>#NAME?</v>
      </c>
      <c r="BD382" s="38" t="e">
        <f t="shared" ca="1" si="58"/>
        <v>#NAME?</v>
      </c>
      <c r="BE382" s="35" t="e">
        <f t="shared" ca="1" si="59"/>
        <v>#NAME?</v>
      </c>
      <c r="BF382" s="36" t="e">
        <f t="shared" ca="1" si="60"/>
        <v>#NAME?</v>
      </c>
      <c r="BG382" s="36" t="e">
        <f t="shared" ca="1" si="61"/>
        <v>#NAME?</v>
      </c>
      <c r="BH382" s="7"/>
      <c r="BI382" s="7"/>
      <c r="BJ382" s="7"/>
      <c r="BK382" s="7"/>
      <c r="BL382" s="7"/>
      <c r="BM382" s="7"/>
      <c r="BN382" s="8"/>
      <c r="BO382" s="8"/>
    </row>
    <row r="383" spans="1:67" ht="14.5" x14ac:dyDescent="0.35">
      <c r="A383" s="19" t="str">
        <f t="shared" si="38"/>
        <v/>
      </c>
      <c r="B383" s="45"/>
      <c r="C383" s="19"/>
      <c r="D383" s="19"/>
      <c r="E383" s="19"/>
      <c r="F383" s="19"/>
      <c r="G383" s="19"/>
      <c r="H383" s="19" t="str">
        <f t="shared" si="39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40"/>
        <v/>
      </c>
      <c r="Z383" s="28"/>
      <c r="AA383" s="28"/>
      <c r="AB383" s="19" t="str">
        <f t="shared" si="41"/>
        <v/>
      </c>
      <c r="AC383" s="19"/>
      <c r="AD383" s="28"/>
      <c r="AE383" s="28"/>
      <c r="AF383" s="28" t="str">
        <f t="shared" si="42"/>
        <v/>
      </c>
      <c r="AG383" s="28"/>
      <c r="AH383" s="31"/>
      <c r="AI383" s="31" t="str">
        <f t="shared" si="43"/>
        <v/>
      </c>
      <c r="AJ383" s="32" t="str">
        <f t="array" ref="AJ383">IFERROR(INDEX('[1]Master Price'!$E:$E,MATCH(D383,'[1]Master Price'!$B:$B,0)),"0")</f>
        <v>0</v>
      </c>
      <c r="AK383" s="32">
        <f t="shared" si="44"/>
        <v>0</v>
      </c>
      <c r="AL383" s="33" t="str">
        <f t="shared" si="36"/>
        <v>0-day</v>
      </c>
      <c r="AM383" s="33"/>
      <c r="AN383" s="33" t="str">
        <f t="shared" si="62"/>
        <v>0-day</v>
      </c>
      <c r="AO383" s="33" t="str">
        <f t="shared" si="63"/>
        <v>0-day</v>
      </c>
      <c r="AP383" s="33" t="str">
        <f t="shared" si="46"/>
        <v>0-day</v>
      </c>
      <c r="AQ383" s="33" t="str">
        <f t="shared" si="47"/>
        <v>0-day</v>
      </c>
      <c r="AR383" s="49"/>
      <c r="AS383" s="34" t="str">
        <f t="shared" si="48"/>
        <v/>
      </c>
      <c r="AT383" s="35">
        <f t="shared" si="64"/>
        <v>0</v>
      </c>
      <c r="AU383" s="35" t="e">
        <f t="shared" ca="1" si="49"/>
        <v>#NAME?</v>
      </c>
      <c r="AV383" s="35" t="e">
        <f t="shared" ca="1" si="50"/>
        <v>#NAME?</v>
      </c>
      <c r="AW383" s="34" t="e">
        <f t="shared" ca="1" si="51"/>
        <v>#NAME?</v>
      </c>
      <c r="AX383" s="35" t="e">
        <f t="shared" ca="1" si="52"/>
        <v>#NAME?</v>
      </c>
      <c r="AY383" s="34" t="str">
        <f t="shared" si="53"/>
        <v/>
      </c>
      <c r="AZ383" s="36" t="e">
        <f t="shared" ca="1" si="54"/>
        <v>#NAME?</v>
      </c>
      <c r="BA383" s="35" t="e">
        <f t="shared" ca="1" si="55"/>
        <v>#NAME?</v>
      </c>
      <c r="BB383" s="37" t="e">
        <f t="shared" ca="1" si="56"/>
        <v>#NAME?</v>
      </c>
      <c r="BC383" s="38" t="e">
        <f t="shared" ca="1" si="57"/>
        <v>#NAME?</v>
      </c>
      <c r="BD383" s="38" t="e">
        <f t="shared" ca="1" si="58"/>
        <v>#NAME?</v>
      </c>
      <c r="BE383" s="35" t="e">
        <f t="shared" ca="1" si="59"/>
        <v>#NAME?</v>
      </c>
      <c r="BF383" s="36" t="e">
        <f t="shared" ca="1" si="60"/>
        <v>#NAME?</v>
      </c>
      <c r="BG383" s="36" t="e">
        <f t="shared" ca="1" si="61"/>
        <v>#NAME?</v>
      </c>
      <c r="BH383" s="7"/>
      <c r="BI383" s="7"/>
      <c r="BJ383" s="7"/>
      <c r="BK383" s="7"/>
      <c r="BL383" s="7"/>
      <c r="BM383" s="7"/>
      <c r="BN383" s="8"/>
      <c r="BO383" s="8"/>
    </row>
    <row r="384" spans="1:67" ht="14.5" x14ac:dyDescent="0.35">
      <c r="A384" s="19" t="str">
        <f t="shared" si="38"/>
        <v/>
      </c>
      <c r="B384" s="45"/>
      <c r="C384" s="19"/>
      <c r="D384" s="19"/>
      <c r="E384" s="19"/>
      <c r="F384" s="19"/>
      <c r="G384" s="19"/>
      <c r="H384" s="19" t="str">
        <f t="shared" si="39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40"/>
        <v/>
      </c>
      <c r="Z384" s="28"/>
      <c r="AA384" s="28"/>
      <c r="AB384" s="19" t="str">
        <f t="shared" si="41"/>
        <v/>
      </c>
      <c r="AC384" s="19"/>
      <c r="AD384" s="28"/>
      <c r="AE384" s="28"/>
      <c r="AF384" s="28" t="str">
        <f t="shared" si="42"/>
        <v/>
      </c>
      <c r="AG384" s="28"/>
      <c r="AH384" s="31"/>
      <c r="AI384" s="31" t="str">
        <f t="shared" si="43"/>
        <v/>
      </c>
      <c r="AJ384" s="32" t="str">
        <f t="array" ref="AJ384">IFERROR(INDEX('[1]Master Price'!$E:$E,MATCH(D384,'[1]Master Price'!$B:$B,0)),"0")</f>
        <v>0</v>
      </c>
      <c r="AK384" s="32">
        <f t="shared" si="44"/>
        <v>0</v>
      </c>
      <c r="AL384" s="33" t="str">
        <f t="shared" si="36"/>
        <v>0-day</v>
      </c>
      <c r="AM384" s="33"/>
      <c r="AN384" s="33" t="str">
        <f t="shared" si="62"/>
        <v>0-day</v>
      </c>
      <c r="AO384" s="33" t="str">
        <f t="shared" si="63"/>
        <v>0-day</v>
      </c>
      <c r="AP384" s="33" t="str">
        <f t="shared" si="46"/>
        <v>0-day</v>
      </c>
      <c r="AQ384" s="33" t="str">
        <f t="shared" si="47"/>
        <v>0-day</v>
      </c>
      <c r="AR384" s="49"/>
      <c r="AS384" s="34" t="str">
        <f t="shared" si="48"/>
        <v/>
      </c>
      <c r="AT384" s="35">
        <f t="shared" si="64"/>
        <v>0</v>
      </c>
      <c r="AU384" s="35" t="e">
        <f t="shared" ca="1" si="49"/>
        <v>#NAME?</v>
      </c>
      <c r="AV384" s="35" t="e">
        <f t="shared" ca="1" si="50"/>
        <v>#NAME?</v>
      </c>
      <c r="AW384" s="34" t="e">
        <f t="shared" ca="1" si="51"/>
        <v>#NAME?</v>
      </c>
      <c r="AX384" s="35" t="e">
        <f t="shared" ca="1" si="52"/>
        <v>#NAME?</v>
      </c>
      <c r="AY384" s="34" t="str">
        <f t="shared" si="53"/>
        <v/>
      </c>
      <c r="AZ384" s="36" t="e">
        <f t="shared" ca="1" si="54"/>
        <v>#NAME?</v>
      </c>
      <c r="BA384" s="35" t="e">
        <f t="shared" ca="1" si="55"/>
        <v>#NAME?</v>
      </c>
      <c r="BB384" s="37" t="e">
        <f t="shared" ca="1" si="56"/>
        <v>#NAME?</v>
      </c>
      <c r="BC384" s="38" t="e">
        <f t="shared" ca="1" si="57"/>
        <v>#NAME?</v>
      </c>
      <c r="BD384" s="38" t="e">
        <f t="shared" ca="1" si="58"/>
        <v>#NAME?</v>
      </c>
      <c r="BE384" s="35" t="e">
        <f t="shared" ca="1" si="59"/>
        <v>#NAME?</v>
      </c>
      <c r="BF384" s="36" t="e">
        <f t="shared" ca="1" si="60"/>
        <v>#NAME?</v>
      </c>
      <c r="BG384" s="36" t="e">
        <f t="shared" ca="1" si="61"/>
        <v>#NAME?</v>
      </c>
      <c r="BH384" s="7"/>
      <c r="BI384" s="7"/>
      <c r="BJ384" s="7"/>
      <c r="BK384" s="7"/>
      <c r="BL384" s="7"/>
      <c r="BM384" s="7"/>
      <c r="BN384" s="8"/>
      <c r="BO384" s="8"/>
    </row>
    <row r="385" spans="1:67" ht="14.5" x14ac:dyDescent="0.35">
      <c r="A385" s="19" t="str">
        <f t="shared" si="38"/>
        <v/>
      </c>
      <c r="B385" s="45"/>
      <c r="C385" s="19"/>
      <c r="D385" s="19"/>
      <c r="E385" s="19"/>
      <c r="F385" s="19"/>
      <c r="G385" s="19"/>
      <c r="H385" s="19" t="str">
        <f t="shared" si="39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40"/>
        <v/>
      </c>
      <c r="Z385" s="28"/>
      <c r="AA385" s="28"/>
      <c r="AB385" s="19" t="str">
        <f t="shared" si="41"/>
        <v/>
      </c>
      <c r="AC385" s="19"/>
      <c r="AD385" s="28"/>
      <c r="AE385" s="28"/>
      <c r="AF385" s="28" t="str">
        <f t="shared" si="42"/>
        <v/>
      </c>
      <c r="AG385" s="28"/>
      <c r="AH385" s="31"/>
      <c r="AI385" s="31" t="str">
        <f t="shared" si="43"/>
        <v/>
      </c>
      <c r="AJ385" s="32" t="str">
        <f t="array" ref="AJ385">IFERROR(INDEX('[1]Master Price'!$E:$E,MATCH(D385,'[1]Master Price'!$B:$B,0)),"0")</f>
        <v>0</v>
      </c>
      <c r="AK385" s="32">
        <f t="shared" si="44"/>
        <v>0</v>
      </c>
      <c r="AL385" s="33" t="str">
        <f t="shared" si="36"/>
        <v>0-day</v>
      </c>
      <c r="AM385" s="33"/>
      <c r="AN385" s="33" t="str">
        <f t="shared" si="62"/>
        <v>0-day</v>
      </c>
      <c r="AO385" s="33" t="str">
        <f t="shared" si="63"/>
        <v>0-day</v>
      </c>
      <c r="AP385" s="33" t="str">
        <f t="shared" si="46"/>
        <v>0-day</v>
      </c>
      <c r="AQ385" s="33" t="str">
        <f t="shared" si="47"/>
        <v>0-day</v>
      </c>
      <c r="AR385" s="49"/>
      <c r="AS385" s="34" t="str">
        <f t="shared" si="48"/>
        <v/>
      </c>
      <c r="AT385" s="35">
        <f t="shared" si="64"/>
        <v>0</v>
      </c>
      <c r="AU385" s="35" t="e">
        <f t="shared" ca="1" si="49"/>
        <v>#NAME?</v>
      </c>
      <c r="AV385" s="35" t="e">
        <f t="shared" ca="1" si="50"/>
        <v>#NAME?</v>
      </c>
      <c r="AW385" s="34" t="e">
        <f t="shared" ca="1" si="51"/>
        <v>#NAME?</v>
      </c>
      <c r="AX385" s="35" t="e">
        <f t="shared" ca="1" si="52"/>
        <v>#NAME?</v>
      </c>
      <c r="AY385" s="34" t="str">
        <f t="shared" si="53"/>
        <v/>
      </c>
      <c r="AZ385" s="36" t="e">
        <f t="shared" ca="1" si="54"/>
        <v>#NAME?</v>
      </c>
      <c r="BA385" s="35" t="e">
        <f t="shared" ca="1" si="55"/>
        <v>#NAME?</v>
      </c>
      <c r="BB385" s="37" t="e">
        <f t="shared" ca="1" si="56"/>
        <v>#NAME?</v>
      </c>
      <c r="BC385" s="38" t="e">
        <f t="shared" ca="1" si="57"/>
        <v>#NAME?</v>
      </c>
      <c r="BD385" s="38" t="e">
        <f t="shared" ca="1" si="58"/>
        <v>#NAME?</v>
      </c>
      <c r="BE385" s="35" t="e">
        <f t="shared" ca="1" si="59"/>
        <v>#NAME?</v>
      </c>
      <c r="BF385" s="36" t="e">
        <f t="shared" ca="1" si="60"/>
        <v>#NAME?</v>
      </c>
      <c r="BG385" s="36" t="e">
        <f t="shared" ca="1" si="61"/>
        <v>#NAME?</v>
      </c>
      <c r="BH385" s="7"/>
      <c r="BI385" s="7"/>
      <c r="BJ385" s="7"/>
      <c r="BK385" s="7"/>
      <c r="BL385" s="7"/>
      <c r="BM385" s="7"/>
      <c r="BN385" s="8"/>
      <c r="BO385" s="8"/>
    </row>
    <row r="386" spans="1:67" ht="14.5" x14ac:dyDescent="0.35">
      <c r="A386" s="19" t="str">
        <f t="shared" si="38"/>
        <v/>
      </c>
      <c r="B386" s="45"/>
      <c r="C386" s="19"/>
      <c r="D386" s="19"/>
      <c r="E386" s="19"/>
      <c r="F386" s="19"/>
      <c r="G386" s="19"/>
      <c r="H386" s="19" t="str">
        <f t="shared" si="39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40"/>
        <v/>
      </c>
      <c r="Z386" s="28"/>
      <c r="AA386" s="28"/>
      <c r="AB386" s="19" t="str">
        <f t="shared" si="41"/>
        <v/>
      </c>
      <c r="AC386" s="19"/>
      <c r="AD386" s="28"/>
      <c r="AE386" s="28"/>
      <c r="AF386" s="28" t="str">
        <f t="shared" si="42"/>
        <v/>
      </c>
      <c r="AG386" s="28"/>
      <c r="AH386" s="31"/>
      <c r="AI386" s="31" t="str">
        <f t="shared" si="43"/>
        <v/>
      </c>
      <c r="AJ386" s="32" t="str">
        <f t="array" ref="AJ386">IFERROR(INDEX('[1]Master Price'!$E:$E,MATCH(D386,'[1]Master Price'!$B:$B,0)),"0")</f>
        <v>0</v>
      </c>
      <c r="AK386" s="32">
        <f t="shared" si="44"/>
        <v>0</v>
      </c>
      <c r="AL386" s="33" t="str">
        <f t="shared" si="36"/>
        <v>0-day</v>
      </c>
      <c r="AM386" s="33"/>
      <c r="AN386" s="33" t="str">
        <f t="shared" si="62"/>
        <v>0-day</v>
      </c>
      <c r="AO386" s="33" t="str">
        <f t="shared" si="63"/>
        <v>0-day</v>
      </c>
      <c r="AP386" s="33" t="str">
        <f t="shared" si="46"/>
        <v>0-day</v>
      </c>
      <c r="AQ386" s="33" t="str">
        <f t="shared" si="47"/>
        <v>0-day</v>
      </c>
      <c r="AR386" s="49"/>
      <c r="AS386" s="34" t="str">
        <f t="shared" si="48"/>
        <v/>
      </c>
      <c r="AT386" s="35">
        <f t="shared" si="64"/>
        <v>0</v>
      </c>
      <c r="AU386" s="35" t="e">
        <f t="shared" ca="1" si="49"/>
        <v>#NAME?</v>
      </c>
      <c r="AV386" s="35" t="e">
        <f t="shared" ca="1" si="50"/>
        <v>#NAME?</v>
      </c>
      <c r="AW386" s="34" t="e">
        <f t="shared" ca="1" si="51"/>
        <v>#NAME?</v>
      </c>
      <c r="AX386" s="35" t="e">
        <f t="shared" ca="1" si="52"/>
        <v>#NAME?</v>
      </c>
      <c r="AY386" s="34" t="str">
        <f t="shared" si="53"/>
        <v/>
      </c>
      <c r="AZ386" s="36" t="e">
        <f t="shared" ca="1" si="54"/>
        <v>#NAME?</v>
      </c>
      <c r="BA386" s="35" t="e">
        <f t="shared" ca="1" si="55"/>
        <v>#NAME?</v>
      </c>
      <c r="BB386" s="37" t="e">
        <f t="shared" ca="1" si="56"/>
        <v>#NAME?</v>
      </c>
      <c r="BC386" s="38" t="e">
        <f t="shared" ca="1" si="57"/>
        <v>#NAME?</v>
      </c>
      <c r="BD386" s="38" t="e">
        <f t="shared" ca="1" si="58"/>
        <v>#NAME?</v>
      </c>
      <c r="BE386" s="35" t="e">
        <f t="shared" ca="1" si="59"/>
        <v>#NAME?</v>
      </c>
      <c r="BF386" s="36" t="e">
        <f t="shared" ca="1" si="60"/>
        <v>#NAME?</v>
      </c>
      <c r="BG386" s="36" t="e">
        <f t="shared" ca="1" si="61"/>
        <v>#NAME?</v>
      </c>
      <c r="BH386" s="7"/>
      <c r="BI386" s="7"/>
      <c r="BJ386" s="7"/>
      <c r="BK386" s="7"/>
      <c r="BL386" s="7"/>
      <c r="BM386" s="7"/>
      <c r="BN386" s="8"/>
      <c r="BO386" s="8"/>
    </row>
    <row r="387" spans="1:67" ht="14.5" x14ac:dyDescent="0.35">
      <c r="A387" s="19" t="str">
        <f t="shared" si="38"/>
        <v/>
      </c>
      <c r="B387" s="45"/>
      <c r="C387" s="19"/>
      <c r="D387" s="19"/>
      <c r="E387" s="19"/>
      <c r="F387" s="19"/>
      <c r="G387" s="19"/>
      <c r="H387" s="19" t="str">
        <f t="shared" si="39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40"/>
        <v/>
      </c>
      <c r="Z387" s="28"/>
      <c r="AA387" s="28"/>
      <c r="AB387" s="19" t="str">
        <f t="shared" si="41"/>
        <v/>
      </c>
      <c r="AC387" s="19"/>
      <c r="AD387" s="28"/>
      <c r="AE387" s="28"/>
      <c r="AF387" s="28" t="str">
        <f t="shared" si="42"/>
        <v/>
      </c>
      <c r="AG387" s="19"/>
      <c r="AH387" s="31"/>
      <c r="AI387" s="31" t="str">
        <f t="shared" si="43"/>
        <v/>
      </c>
      <c r="AJ387" s="32" t="str">
        <f t="array" ref="AJ387">IFERROR(INDEX('[1]Master Price'!$E:$E,MATCH(D387,'[1]Master Price'!$B:$B,0)),"0")</f>
        <v>0</v>
      </c>
      <c r="AK387" s="32">
        <f t="shared" si="44"/>
        <v>0</v>
      </c>
      <c r="AL387" s="33" t="str">
        <f t="shared" si="36"/>
        <v>0-day</v>
      </c>
      <c r="AM387" s="33"/>
      <c r="AN387" s="33" t="str">
        <f t="shared" si="62"/>
        <v>0-day</v>
      </c>
      <c r="AO387" s="33" t="str">
        <f t="shared" si="63"/>
        <v>0-day</v>
      </c>
      <c r="AP387" s="33" t="str">
        <f t="shared" si="46"/>
        <v>0-day</v>
      </c>
      <c r="AQ387" s="33" t="str">
        <f t="shared" si="47"/>
        <v>0-day</v>
      </c>
      <c r="AR387" s="49"/>
      <c r="AS387" s="34" t="str">
        <f t="shared" si="48"/>
        <v/>
      </c>
      <c r="AT387" s="35">
        <f t="shared" si="64"/>
        <v>0</v>
      </c>
      <c r="AU387" s="35" t="e">
        <f t="shared" ca="1" si="49"/>
        <v>#NAME?</v>
      </c>
      <c r="AV387" s="35" t="e">
        <f t="shared" ca="1" si="50"/>
        <v>#NAME?</v>
      </c>
      <c r="AW387" s="34" t="e">
        <f t="shared" ca="1" si="51"/>
        <v>#NAME?</v>
      </c>
      <c r="AX387" s="35" t="e">
        <f t="shared" ca="1" si="52"/>
        <v>#NAME?</v>
      </c>
      <c r="AY387" s="34" t="str">
        <f t="shared" si="53"/>
        <v/>
      </c>
      <c r="AZ387" s="36" t="e">
        <f t="shared" ca="1" si="54"/>
        <v>#NAME?</v>
      </c>
      <c r="BA387" s="35" t="e">
        <f t="shared" ca="1" si="55"/>
        <v>#NAME?</v>
      </c>
      <c r="BB387" s="37" t="e">
        <f t="shared" ca="1" si="56"/>
        <v>#NAME?</v>
      </c>
      <c r="BC387" s="38" t="e">
        <f t="shared" ca="1" si="57"/>
        <v>#NAME?</v>
      </c>
      <c r="BD387" s="38" t="e">
        <f t="shared" ca="1" si="58"/>
        <v>#NAME?</v>
      </c>
      <c r="BE387" s="35" t="e">
        <f t="shared" ca="1" si="59"/>
        <v>#NAME?</v>
      </c>
      <c r="BF387" s="36" t="e">
        <f t="shared" ca="1" si="60"/>
        <v>#NAME?</v>
      </c>
      <c r="BG387" s="36" t="e">
        <f t="shared" ca="1" si="61"/>
        <v>#NAME?</v>
      </c>
      <c r="BH387" s="7"/>
      <c r="BI387" s="7"/>
      <c r="BJ387" s="7"/>
      <c r="BK387" s="7"/>
      <c r="BL387" s="7"/>
      <c r="BM387" s="7"/>
      <c r="BN387" s="8"/>
      <c r="BO387" s="8"/>
    </row>
    <row r="388" spans="1:67" ht="14.5" x14ac:dyDescent="0.35">
      <c r="A388" s="19" t="str">
        <f t="shared" si="38"/>
        <v/>
      </c>
      <c r="B388" s="45"/>
      <c r="C388" s="19"/>
      <c r="D388" s="19"/>
      <c r="E388" s="19"/>
      <c r="F388" s="19"/>
      <c r="G388" s="19"/>
      <c r="H388" s="19" t="str">
        <f t="shared" si="39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40"/>
        <v/>
      </c>
      <c r="Z388" s="28"/>
      <c r="AA388" s="28"/>
      <c r="AB388" s="19" t="str">
        <f t="shared" si="41"/>
        <v/>
      </c>
      <c r="AC388" s="19"/>
      <c r="AD388" s="19"/>
      <c r="AE388" s="19"/>
      <c r="AF388" s="28" t="str">
        <f t="shared" si="42"/>
        <v/>
      </c>
      <c r="AG388" s="19"/>
      <c r="AH388" s="31"/>
      <c r="AI388" s="31" t="str">
        <f t="shared" si="43"/>
        <v/>
      </c>
      <c r="AJ388" s="32" t="str">
        <f t="array" ref="AJ388">IFERROR(INDEX('[1]Master Price'!$E:$E,MATCH(D388,'[1]Master Price'!$B:$B,0)),"0")</f>
        <v>0</v>
      </c>
      <c r="AK388" s="32">
        <f t="shared" si="44"/>
        <v>0</v>
      </c>
      <c r="AL388" s="33" t="str">
        <f t="shared" si="36"/>
        <v>0-day</v>
      </c>
      <c r="AM388" s="33"/>
      <c r="AN388" s="33" t="str">
        <f t="shared" si="62"/>
        <v>0-day</v>
      </c>
      <c r="AO388" s="33" t="str">
        <f t="shared" si="63"/>
        <v>0-day</v>
      </c>
      <c r="AP388" s="33" t="str">
        <f t="shared" si="46"/>
        <v>0-day</v>
      </c>
      <c r="AQ388" s="33" t="str">
        <f t="shared" si="47"/>
        <v>0-day</v>
      </c>
      <c r="AR388" s="49"/>
      <c r="AS388" s="34" t="str">
        <f t="shared" si="48"/>
        <v/>
      </c>
      <c r="AT388" s="35">
        <f t="shared" si="64"/>
        <v>0</v>
      </c>
      <c r="AU388" s="35" t="e">
        <f t="shared" ca="1" si="49"/>
        <v>#NAME?</v>
      </c>
      <c r="AV388" s="35" t="e">
        <f t="shared" ca="1" si="50"/>
        <v>#NAME?</v>
      </c>
      <c r="AW388" s="34" t="e">
        <f t="shared" ca="1" si="51"/>
        <v>#NAME?</v>
      </c>
      <c r="AX388" s="35" t="e">
        <f t="shared" ca="1" si="52"/>
        <v>#NAME?</v>
      </c>
      <c r="AY388" s="34" t="str">
        <f t="shared" si="53"/>
        <v/>
      </c>
      <c r="AZ388" s="36" t="e">
        <f t="shared" ca="1" si="54"/>
        <v>#NAME?</v>
      </c>
      <c r="BA388" s="35" t="e">
        <f t="shared" ca="1" si="55"/>
        <v>#NAME?</v>
      </c>
      <c r="BB388" s="37" t="e">
        <f t="shared" ca="1" si="56"/>
        <v>#NAME?</v>
      </c>
      <c r="BC388" s="38" t="e">
        <f t="shared" ca="1" si="57"/>
        <v>#NAME?</v>
      </c>
      <c r="BD388" s="38" t="e">
        <f t="shared" ca="1" si="58"/>
        <v>#NAME?</v>
      </c>
      <c r="BE388" s="35" t="e">
        <f t="shared" ca="1" si="59"/>
        <v>#NAME?</v>
      </c>
      <c r="BF388" s="36" t="e">
        <f t="shared" ca="1" si="60"/>
        <v>#NAME?</v>
      </c>
      <c r="BG388" s="36" t="e">
        <f t="shared" ca="1" si="61"/>
        <v>#NAME?</v>
      </c>
      <c r="BH388" s="7"/>
      <c r="BI388" s="7"/>
      <c r="BJ388" s="7"/>
      <c r="BK388" s="7"/>
      <c r="BL388" s="7"/>
      <c r="BM388" s="7"/>
      <c r="BN388" s="8"/>
      <c r="BO388" s="8"/>
    </row>
    <row r="389" spans="1:67" ht="14.5" x14ac:dyDescent="0.35">
      <c r="A389" s="19" t="str">
        <f t="shared" si="38"/>
        <v/>
      </c>
      <c r="B389" s="45"/>
      <c r="C389" s="19"/>
      <c r="D389" s="19"/>
      <c r="E389" s="19"/>
      <c r="F389" s="19"/>
      <c r="G389" s="19"/>
      <c r="H389" s="19" t="str">
        <f t="shared" si="39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40"/>
        <v/>
      </c>
      <c r="Z389" s="28"/>
      <c r="AA389" s="28"/>
      <c r="AB389" s="19" t="str">
        <f t="shared" si="41"/>
        <v/>
      </c>
      <c r="AC389" s="19"/>
      <c r="AD389" s="19"/>
      <c r="AE389" s="19"/>
      <c r="AF389" s="28" t="str">
        <f t="shared" si="42"/>
        <v/>
      </c>
      <c r="AG389" s="19"/>
      <c r="AH389" s="31"/>
      <c r="AI389" s="31" t="str">
        <f t="shared" si="43"/>
        <v/>
      </c>
      <c r="AJ389" s="32" t="str">
        <f t="array" ref="AJ389">IFERROR(INDEX('[1]Master Price'!$E:$E,MATCH(D389,'[1]Master Price'!$B:$B,0)),"0")</f>
        <v>0</v>
      </c>
      <c r="AK389" s="32">
        <f t="shared" si="44"/>
        <v>0</v>
      </c>
      <c r="AL389" s="33" t="str">
        <f t="shared" si="36"/>
        <v>0-day</v>
      </c>
      <c r="AM389" s="33"/>
      <c r="AN389" s="33" t="str">
        <f t="shared" si="62"/>
        <v>0-day</v>
      </c>
      <c r="AO389" s="33" t="str">
        <f t="shared" si="63"/>
        <v>0-day</v>
      </c>
      <c r="AP389" s="33" t="str">
        <f t="shared" si="46"/>
        <v>0-day</v>
      </c>
      <c r="AQ389" s="33" t="str">
        <f t="shared" si="47"/>
        <v>0-day</v>
      </c>
      <c r="AR389" s="49"/>
      <c r="AS389" s="34" t="str">
        <f t="shared" si="48"/>
        <v/>
      </c>
      <c r="AT389" s="35">
        <f t="shared" si="64"/>
        <v>0</v>
      </c>
      <c r="AU389" s="35" t="e">
        <f t="shared" ca="1" si="49"/>
        <v>#NAME?</v>
      </c>
      <c r="AV389" s="35" t="e">
        <f t="shared" ca="1" si="50"/>
        <v>#NAME?</v>
      </c>
      <c r="AW389" s="34" t="e">
        <f t="shared" ca="1" si="51"/>
        <v>#NAME?</v>
      </c>
      <c r="AX389" s="35" t="e">
        <f t="shared" ca="1" si="52"/>
        <v>#NAME?</v>
      </c>
      <c r="AY389" s="34" t="str">
        <f t="shared" si="53"/>
        <v/>
      </c>
      <c r="AZ389" s="36" t="e">
        <f t="shared" ca="1" si="54"/>
        <v>#NAME?</v>
      </c>
      <c r="BA389" s="35" t="e">
        <f t="shared" ca="1" si="55"/>
        <v>#NAME?</v>
      </c>
      <c r="BB389" s="37" t="e">
        <f t="shared" ca="1" si="56"/>
        <v>#NAME?</v>
      </c>
      <c r="BC389" s="38" t="e">
        <f t="shared" ca="1" si="57"/>
        <v>#NAME?</v>
      </c>
      <c r="BD389" s="38" t="e">
        <f t="shared" ca="1" si="58"/>
        <v>#NAME?</v>
      </c>
      <c r="BE389" s="35" t="e">
        <f t="shared" ca="1" si="59"/>
        <v>#NAME?</v>
      </c>
      <c r="BF389" s="36" t="e">
        <f t="shared" ca="1" si="60"/>
        <v>#NAME?</v>
      </c>
      <c r="BG389" s="36" t="e">
        <f t="shared" ca="1" si="61"/>
        <v>#NAME?</v>
      </c>
      <c r="BH389" s="7"/>
      <c r="BI389" s="7"/>
      <c r="BJ389" s="7"/>
      <c r="BK389" s="7"/>
      <c r="BL389" s="7"/>
      <c r="BM389" s="7"/>
      <c r="BN389" s="8"/>
      <c r="BO389" s="8"/>
    </row>
    <row r="390" spans="1:67" ht="14.5" x14ac:dyDescent="0.35">
      <c r="A390" s="19" t="str">
        <f t="shared" si="38"/>
        <v/>
      </c>
      <c r="B390" s="45"/>
      <c r="C390" s="19"/>
      <c r="D390" s="19"/>
      <c r="E390" s="19"/>
      <c r="F390" s="19"/>
      <c r="G390" s="19"/>
      <c r="H390" s="19" t="str">
        <f t="shared" si="39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40"/>
        <v/>
      </c>
      <c r="Z390" s="28"/>
      <c r="AA390" s="28"/>
      <c r="AB390" s="19" t="str">
        <f t="shared" si="41"/>
        <v/>
      </c>
      <c r="AC390" s="19"/>
      <c r="AD390" s="19"/>
      <c r="AE390" s="19"/>
      <c r="AF390" s="28" t="str">
        <f t="shared" si="42"/>
        <v/>
      </c>
      <c r="AG390" s="19"/>
      <c r="AH390" s="31"/>
      <c r="AI390" s="31" t="str">
        <f t="shared" si="43"/>
        <v/>
      </c>
      <c r="AJ390" s="32" t="str">
        <f t="array" ref="AJ390">IFERROR(INDEX('[1]Master Price'!$E:$E,MATCH(D390,'[1]Master Price'!$B:$B,0)),"0")</f>
        <v>0</v>
      </c>
      <c r="AK390" s="32">
        <f t="shared" si="44"/>
        <v>0</v>
      </c>
      <c r="AL390" s="33" t="str">
        <f t="shared" si="36"/>
        <v>0-day</v>
      </c>
      <c r="AM390" s="33"/>
      <c r="AN390" s="33" t="str">
        <f t="shared" si="62"/>
        <v>0-day</v>
      </c>
      <c r="AO390" s="33" t="str">
        <f t="shared" si="63"/>
        <v>0-day</v>
      </c>
      <c r="AP390" s="33" t="str">
        <f t="shared" si="46"/>
        <v>0-day</v>
      </c>
      <c r="AQ390" s="33" t="str">
        <f t="shared" si="47"/>
        <v>0-day</v>
      </c>
      <c r="AR390" s="49"/>
      <c r="AS390" s="34" t="str">
        <f t="shared" si="48"/>
        <v/>
      </c>
      <c r="AT390" s="35">
        <f t="shared" si="64"/>
        <v>0</v>
      </c>
      <c r="AU390" s="35" t="e">
        <f t="shared" ca="1" si="49"/>
        <v>#NAME?</v>
      </c>
      <c r="AV390" s="35" t="e">
        <f t="shared" ca="1" si="50"/>
        <v>#NAME?</v>
      </c>
      <c r="AW390" s="34" t="e">
        <f t="shared" ca="1" si="51"/>
        <v>#NAME?</v>
      </c>
      <c r="AX390" s="35" t="e">
        <f t="shared" ca="1" si="52"/>
        <v>#NAME?</v>
      </c>
      <c r="AY390" s="34" t="str">
        <f t="shared" si="53"/>
        <v/>
      </c>
      <c r="AZ390" s="36" t="e">
        <f t="shared" ca="1" si="54"/>
        <v>#NAME?</v>
      </c>
      <c r="BA390" s="35" t="e">
        <f t="shared" ca="1" si="55"/>
        <v>#NAME?</v>
      </c>
      <c r="BB390" s="37" t="e">
        <f t="shared" ca="1" si="56"/>
        <v>#NAME?</v>
      </c>
      <c r="BC390" s="38" t="e">
        <f t="shared" ca="1" si="57"/>
        <v>#NAME?</v>
      </c>
      <c r="BD390" s="38" t="e">
        <f t="shared" ca="1" si="58"/>
        <v>#NAME?</v>
      </c>
      <c r="BE390" s="35" t="e">
        <f t="shared" ca="1" si="59"/>
        <v>#NAME?</v>
      </c>
      <c r="BF390" s="36" t="e">
        <f t="shared" ca="1" si="60"/>
        <v>#NAME?</v>
      </c>
      <c r="BG390" s="36" t="e">
        <f t="shared" ca="1" si="61"/>
        <v>#NAME?</v>
      </c>
      <c r="BH390" s="7"/>
      <c r="BI390" s="7"/>
      <c r="BJ390" s="7"/>
      <c r="BK390" s="7"/>
      <c r="BL390" s="7"/>
      <c r="BM390" s="7"/>
      <c r="BN390" s="8"/>
      <c r="BO390" s="8"/>
    </row>
    <row r="391" spans="1:67" ht="14.5" x14ac:dyDescent="0.35">
      <c r="A391" s="19" t="str">
        <f t="shared" si="38"/>
        <v/>
      </c>
      <c r="B391" s="45"/>
      <c r="C391" s="19"/>
      <c r="D391" s="19"/>
      <c r="E391" s="19"/>
      <c r="F391" s="19"/>
      <c r="G391" s="19"/>
      <c r="H391" s="19" t="str">
        <f t="shared" si="39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40"/>
        <v/>
      </c>
      <c r="Z391" s="28"/>
      <c r="AA391" s="28"/>
      <c r="AB391" s="19" t="str">
        <f t="shared" si="41"/>
        <v/>
      </c>
      <c r="AC391" s="19"/>
      <c r="AD391" s="19"/>
      <c r="AE391" s="19"/>
      <c r="AF391" s="28" t="str">
        <f t="shared" si="42"/>
        <v/>
      </c>
      <c r="AG391" s="19"/>
      <c r="AH391" s="31"/>
      <c r="AI391" s="31" t="str">
        <f t="shared" si="43"/>
        <v/>
      </c>
      <c r="AJ391" s="32" t="str">
        <f t="array" ref="AJ391">IFERROR(INDEX('[1]Master Price'!$E:$E,MATCH(D391,'[1]Master Price'!$B:$B,0)),"0")</f>
        <v>0</v>
      </c>
      <c r="AK391" s="32">
        <f t="shared" si="44"/>
        <v>0</v>
      </c>
      <c r="AL391" s="33" t="str">
        <f t="shared" si="36"/>
        <v>0-day</v>
      </c>
      <c r="AM391" s="33"/>
      <c r="AN391" s="33" t="str">
        <f t="shared" si="62"/>
        <v>0-day</v>
      </c>
      <c r="AO391" s="33" t="str">
        <f t="shared" si="63"/>
        <v>0-day</v>
      </c>
      <c r="AP391" s="33" t="str">
        <f t="shared" si="46"/>
        <v>0-day</v>
      </c>
      <c r="AQ391" s="33" t="str">
        <f t="shared" si="47"/>
        <v>0-day</v>
      </c>
      <c r="AR391" s="49"/>
      <c r="AS391" s="34" t="str">
        <f t="shared" si="48"/>
        <v/>
      </c>
      <c r="AT391" s="35">
        <f t="shared" si="64"/>
        <v>0</v>
      </c>
      <c r="AU391" s="35" t="e">
        <f t="shared" ca="1" si="49"/>
        <v>#NAME?</v>
      </c>
      <c r="AV391" s="35" t="e">
        <f t="shared" ca="1" si="50"/>
        <v>#NAME?</v>
      </c>
      <c r="AW391" s="34" t="e">
        <f t="shared" ca="1" si="51"/>
        <v>#NAME?</v>
      </c>
      <c r="AX391" s="35" t="e">
        <f t="shared" ca="1" si="52"/>
        <v>#NAME?</v>
      </c>
      <c r="AY391" s="34" t="str">
        <f t="shared" si="53"/>
        <v/>
      </c>
      <c r="AZ391" s="36" t="e">
        <f t="shared" ca="1" si="54"/>
        <v>#NAME?</v>
      </c>
      <c r="BA391" s="35" t="e">
        <f t="shared" ca="1" si="55"/>
        <v>#NAME?</v>
      </c>
      <c r="BB391" s="37" t="e">
        <f t="shared" ca="1" si="56"/>
        <v>#NAME?</v>
      </c>
      <c r="BC391" s="38" t="e">
        <f t="shared" ca="1" si="57"/>
        <v>#NAME?</v>
      </c>
      <c r="BD391" s="38" t="e">
        <f t="shared" ca="1" si="58"/>
        <v>#NAME?</v>
      </c>
      <c r="BE391" s="35" t="e">
        <f t="shared" ca="1" si="59"/>
        <v>#NAME?</v>
      </c>
      <c r="BF391" s="36" t="e">
        <f t="shared" ca="1" si="60"/>
        <v>#NAME?</v>
      </c>
      <c r="BG391" s="36" t="e">
        <f t="shared" ca="1" si="61"/>
        <v>#NAME?</v>
      </c>
      <c r="BH391" s="7"/>
      <c r="BI391" s="7"/>
      <c r="BJ391" s="7"/>
      <c r="BK391" s="7"/>
      <c r="BL391" s="7"/>
      <c r="BM391" s="7"/>
      <c r="BN391" s="8"/>
      <c r="BO391" s="8"/>
    </row>
    <row r="392" spans="1:67" ht="14.5" x14ac:dyDescent="0.35">
      <c r="A392" s="19" t="str">
        <f t="shared" si="38"/>
        <v/>
      </c>
      <c r="B392" s="45"/>
      <c r="C392" s="19"/>
      <c r="D392" s="19"/>
      <c r="E392" s="19"/>
      <c r="F392" s="19"/>
      <c r="G392" s="19"/>
      <c r="H392" s="19" t="str">
        <f t="shared" si="39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40"/>
        <v/>
      </c>
      <c r="Z392" s="28"/>
      <c r="AA392" s="28"/>
      <c r="AB392" s="19" t="str">
        <f t="shared" si="41"/>
        <v/>
      </c>
      <c r="AC392" s="19"/>
      <c r="AD392" s="28"/>
      <c r="AE392" s="28"/>
      <c r="AF392" s="28" t="str">
        <f t="shared" si="42"/>
        <v/>
      </c>
      <c r="AG392" s="19"/>
      <c r="AH392" s="31"/>
      <c r="AI392" s="31" t="str">
        <f t="shared" si="43"/>
        <v/>
      </c>
      <c r="AJ392" s="32" t="str">
        <f t="array" ref="AJ392">IFERROR(INDEX('[1]Master Price'!$E:$E,MATCH(D392,'[1]Master Price'!$B:$B,0)),"0")</f>
        <v>0</v>
      </c>
      <c r="AK392" s="32">
        <f t="shared" si="44"/>
        <v>0</v>
      </c>
      <c r="AL392" s="33" t="str">
        <f t="shared" si="36"/>
        <v>0-day</v>
      </c>
      <c r="AM392" s="33"/>
      <c r="AN392" s="33" t="str">
        <f t="shared" si="62"/>
        <v>0-day</v>
      </c>
      <c r="AO392" s="33" t="str">
        <f t="shared" si="63"/>
        <v>0-day</v>
      </c>
      <c r="AP392" s="33" t="str">
        <f t="shared" si="46"/>
        <v>0-day</v>
      </c>
      <c r="AQ392" s="33" t="str">
        <f t="shared" si="47"/>
        <v>0-day</v>
      </c>
      <c r="AR392" s="49"/>
      <c r="AS392" s="34" t="str">
        <f t="shared" si="48"/>
        <v/>
      </c>
      <c r="AT392" s="35">
        <f t="shared" si="64"/>
        <v>0</v>
      </c>
      <c r="AU392" s="35" t="e">
        <f t="shared" ca="1" si="49"/>
        <v>#NAME?</v>
      </c>
      <c r="AV392" s="35" t="e">
        <f t="shared" ca="1" si="50"/>
        <v>#NAME?</v>
      </c>
      <c r="AW392" s="34" t="e">
        <f t="shared" ca="1" si="51"/>
        <v>#NAME?</v>
      </c>
      <c r="AX392" s="35" t="e">
        <f t="shared" ca="1" si="52"/>
        <v>#NAME?</v>
      </c>
      <c r="AY392" s="34" t="str">
        <f t="shared" si="53"/>
        <v/>
      </c>
      <c r="AZ392" s="36" t="e">
        <f t="shared" ca="1" si="54"/>
        <v>#NAME?</v>
      </c>
      <c r="BA392" s="35" t="e">
        <f t="shared" ca="1" si="55"/>
        <v>#NAME?</v>
      </c>
      <c r="BB392" s="37" t="e">
        <f t="shared" ca="1" si="56"/>
        <v>#NAME?</v>
      </c>
      <c r="BC392" s="38" t="e">
        <f t="shared" ca="1" si="57"/>
        <v>#NAME?</v>
      </c>
      <c r="BD392" s="38" t="e">
        <f t="shared" ca="1" si="58"/>
        <v>#NAME?</v>
      </c>
      <c r="BE392" s="35" t="e">
        <f t="shared" ca="1" si="59"/>
        <v>#NAME?</v>
      </c>
      <c r="BF392" s="36" t="e">
        <f t="shared" ca="1" si="60"/>
        <v>#NAME?</v>
      </c>
      <c r="BG392" s="36" t="e">
        <f t="shared" ca="1" si="61"/>
        <v>#NAME?</v>
      </c>
      <c r="BH392" s="7"/>
      <c r="BI392" s="7"/>
      <c r="BJ392" s="7"/>
      <c r="BK392" s="7"/>
      <c r="BL392" s="7"/>
      <c r="BM392" s="7"/>
      <c r="BN392" s="8"/>
      <c r="BO392" s="8"/>
    </row>
    <row r="393" spans="1:67" ht="14.5" x14ac:dyDescent="0.35">
      <c r="A393" s="19" t="str">
        <f t="shared" si="38"/>
        <v/>
      </c>
      <c r="B393" s="45"/>
      <c r="C393" s="19"/>
      <c r="D393" s="19"/>
      <c r="E393" s="19"/>
      <c r="F393" s="19"/>
      <c r="G393" s="19"/>
      <c r="H393" s="19" t="str">
        <f t="shared" si="39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40"/>
        <v/>
      </c>
      <c r="Z393" s="28"/>
      <c r="AA393" s="28"/>
      <c r="AB393" s="19" t="str">
        <f t="shared" si="41"/>
        <v/>
      </c>
      <c r="AC393" s="19"/>
      <c r="AD393" s="28"/>
      <c r="AE393" s="28"/>
      <c r="AF393" s="28" t="str">
        <f t="shared" si="42"/>
        <v/>
      </c>
      <c r="AG393" s="19"/>
      <c r="AH393" s="31"/>
      <c r="AI393" s="31" t="str">
        <f t="shared" si="43"/>
        <v/>
      </c>
      <c r="AJ393" s="32" t="str">
        <f t="array" ref="AJ393">IFERROR(INDEX('[1]Master Price'!$E:$E,MATCH(D393,'[1]Master Price'!$B:$B,0)),"0")</f>
        <v>0</v>
      </c>
      <c r="AK393" s="32">
        <f t="shared" si="44"/>
        <v>0</v>
      </c>
      <c r="AL393" s="33" t="str">
        <f t="shared" si="36"/>
        <v>0-day</v>
      </c>
      <c r="AM393" s="33"/>
      <c r="AN393" s="33" t="str">
        <f t="shared" si="62"/>
        <v>0-day</v>
      </c>
      <c r="AO393" s="33" t="str">
        <f t="shared" si="63"/>
        <v>0-day</v>
      </c>
      <c r="AP393" s="33" t="str">
        <f t="shared" si="46"/>
        <v>0-day</v>
      </c>
      <c r="AQ393" s="33" t="str">
        <f t="shared" si="47"/>
        <v>0-day</v>
      </c>
      <c r="AR393" s="49"/>
      <c r="AS393" s="34" t="str">
        <f t="shared" si="48"/>
        <v/>
      </c>
      <c r="AT393" s="35">
        <f t="shared" si="64"/>
        <v>0</v>
      </c>
      <c r="AU393" s="35" t="e">
        <f t="shared" ca="1" si="49"/>
        <v>#NAME?</v>
      </c>
      <c r="AV393" s="35" t="e">
        <f t="shared" ca="1" si="50"/>
        <v>#NAME?</v>
      </c>
      <c r="AW393" s="34" t="e">
        <f t="shared" ca="1" si="51"/>
        <v>#NAME?</v>
      </c>
      <c r="AX393" s="35" t="e">
        <f t="shared" ca="1" si="52"/>
        <v>#NAME?</v>
      </c>
      <c r="AY393" s="34" t="str">
        <f t="shared" si="53"/>
        <v/>
      </c>
      <c r="AZ393" s="36" t="e">
        <f t="shared" ca="1" si="54"/>
        <v>#NAME?</v>
      </c>
      <c r="BA393" s="35" t="e">
        <f t="shared" ca="1" si="55"/>
        <v>#NAME?</v>
      </c>
      <c r="BB393" s="37" t="e">
        <f t="shared" ca="1" si="56"/>
        <v>#NAME?</v>
      </c>
      <c r="BC393" s="38" t="e">
        <f t="shared" ca="1" si="57"/>
        <v>#NAME?</v>
      </c>
      <c r="BD393" s="38" t="e">
        <f t="shared" ca="1" si="58"/>
        <v>#NAME?</v>
      </c>
      <c r="BE393" s="35" t="e">
        <f t="shared" ca="1" si="59"/>
        <v>#NAME?</v>
      </c>
      <c r="BF393" s="36" t="e">
        <f t="shared" ca="1" si="60"/>
        <v>#NAME?</v>
      </c>
      <c r="BG393" s="36" t="e">
        <f t="shared" ca="1" si="61"/>
        <v>#NAME?</v>
      </c>
      <c r="BH393" s="7"/>
      <c r="BI393" s="7"/>
      <c r="BJ393" s="7"/>
      <c r="BK393" s="7"/>
      <c r="BL393" s="7"/>
      <c r="BM393" s="7"/>
      <c r="BN393" s="8"/>
      <c r="BO393" s="8"/>
    </row>
    <row r="394" spans="1:67" ht="14.5" x14ac:dyDescent="0.35">
      <c r="A394" s="19" t="str">
        <f t="shared" si="38"/>
        <v/>
      </c>
      <c r="B394" s="45"/>
      <c r="C394" s="19"/>
      <c r="D394" s="19"/>
      <c r="E394" s="19"/>
      <c r="F394" s="19"/>
      <c r="G394" s="19"/>
      <c r="H394" s="19" t="str">
        <f t="shared" si="39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40"/>
        <v/>
      </c>
      <c r="Z394" s="28"/>
      <c r="AA394" s="28"/>
      <c r="AB394" s="19" t="str">
        <f t="shared" si="41"/>
        <v/>
      </c>
      <c r="AC394" s="19"/>
      <c r="AD394" s="28"/>
      <c r="AE394" s="28"/>
      <c r="AF394" s="28" t="str">
        <f t="shared" si="42"/>
        <v/>
      </c>
      <c r="AG394" s="19"/>
      <c r="AH394" s="31"/>
      <c r="AI394" s="31" t="str">
        <f t="shared" si="43"/>
        <v/>
      </c>
      <c r="AJ394" s="32" t="str">
        <f t="array" ref="AJ394">IFERROR(INDEX('[1]Master Price'!$E:$E,MATCH(D394,'[1]Master Price'!$B:$B,0)),"0")</f>
        <v>0</v>
      </c>
      <c r="AK394" s="32">
        <f t="shared" si="44"/>
        <v>0</v>
      </c>
      <c r="AL394" s="33" t="str">
        <f t="shared" si="36"/>
        <v>0-day</v>
      </c>
      <c r="AM394" s="33"/>
      <c r="AN394" s="33" t="str">
        <f t="shared" si="62"/>
        <v>0-day</v>
      </c>
      <c r="AO394" s="33" t="str">
        <f t="shared" si="63"/>
        <v>0-day</v>
      </c>
      <c r="AP394" s="33" t="str">
        <f t="shared" si="46"/>
        <v>0-day</v>
      </c>
      <c r="AQ394" s="33" t="str">
        <f t="shared" si="47"/>
        <v>0-day</v>
      </c>
      <c r="AR394" s="49"/>
      <c r="AS394" s="34" t="str">
        <f t="shared" si="48"/>
        <v/>
      </c>
      <c r="AT394" s="35">
        <f t="shared" si="64"/>
        <v>0</v>
      </c>
      <c r="AU394" s="35" t="e">
        <f t="shared" ca="1" si="49"/>
        <v>#NAME?</v>
      </c>
      <c r="AV394" s="35" t="e">
        <f t="shared" ca="1" si="50"/>
        <v>#NAME?</v>
      </c>
      <c r="AW394" s="34" t="e">
        <f t="shared" ca="1" si="51"/>
        <v>#NAME?</v>
      </c>
      <c r="AX394" s="35" t="e">
        <f t="shared" ca="1" si="52"/>
        <v>#NAME?</v>
      </c>
      <c r="AY394" s="34" t="str">
        <f t="shared" si="53"/>
        <v/>
      </c>
      <c r="AZ394" s="36" t="e">
        <f t="shared" ca="1" si="54"/>
        <v>#NAME?</v>
      </c>
      <c r="BA394" s="35" t="e">
        <f t="shared" ca="1" si="55"/>
        <v>#NAME?</v>
      </c>
      <c r="BB394" s="37" t="e">
        <f t="shared" ca="1" si="56"/>
        <v>#NAME?</v>
      </c>
      <c r="BC394" s="38" t="e">
        <f t="shared" ca="1" si="57"/>
        <v>#NAME?</v>
      </c>
      <c r="BD394" s="38" t="e">
        <f t="shared" ca="1" si="58"/>
        <v>#NAME?</v>
      </c>
      <c r="BE394" s="35" t="e">
        <f t="shared" ca="1" si="59"/>
        <v>#NAME?</v>
      </c>
      <c r="BF394" s="36" t="e">
        <f t="shared" ca="1" si="60"/>
        <v>#NAME?</v>
      </c>
      <c r="BG394" s="36" t="e">
        <f t="shared" ca="1" si="61"/>
        <v>#NAME?</v>
      </c>
      <c r="BH394" s="7"/>
      <c r="BI394" s="7"/>
      <c r="BJ394" s="7"/>
      <c r="BK394" s="7"/>
      <c r="BL394" s="7"/>
      <c r="BM394" s="7"/>
      <c r="BN394" s="8"/>
      <c r="BO394" s="8"/>
    </row>
    <row r="395" spans="1:67" ht="14.5" x14ac:dyDescent="0.35">
      <c r="A395" s="19" t="str">
        <f t="shared" si="38"/>
        <v/>
      </c>
      <c r="B395" s="45"/>
      <c r="C395" s="19"/>
      <c r="D395" s="19"/>
      <c r="E395" s="19"/>
      <c r="F395" s="19"/>
      <c r="G395" s="19"/>
      <c r="H395" s="19" t="str">
        <f t="shared" si="39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40"/>
        <v/>
      </c>
      <c r="Z395" s="28"/>
      <c r="AA395" s="28"/>
      <c r="AB395" s="19" t="str">
        <f t="shared" si="41"/>
        <v/>
      </c>
      <c r="AC395" s="19"/>
      <c r="AD395" s="28"/>
      <c r="AE395" s="28"/>
      <c r="AF395" s="28" t="str">
        <f t="shared" si="42"/>
        <v/>
      </c>
      <c r="AG395" s="46"/>
      <c r="AH395" s="31"/>
      <c r="AI395" s="31" t="str">
        <f t="shared" si="43"/>
        <v/>
      </c>
      <c r="AJ395" s="32" t="str">
        <f t="array" ref="AJ395">IFERROR(INDEX('[1]Master Price'!$E:$E,MATCH(D395,'[1]Master Price'!$B:$B,0)),"0")</f>
        <v>0</v>
      </c>
      <c r="AK395" s="32">
        <f t="shared" si="44"/>
        <v>0</v>
      </c>
      <c r="AL395" s="33" t="str">
        <f t="shared" si="36"/>
        <v>0-day</v>
      </c>
      <c r="AM395" s="33"/>
      <c r="AN395" s="33" t="str">
        <f t="shared" si="62"/>
        <v>0-day</v>
      </c>
      <c r="AO395" s="33" t="str">
        <f t="shared" si="63"/>
        <v>0-day</v>
      </c>
      <c r="AP395" s="33" t="str">
        <f t="shared" si="46"/>
        <v>0-day</v>
      </c>
      <c r="AQ395" s="33" t="str">
        <f t="shared" si="47"/>
        <v>0-day</v>
      </c>
      <c r="AR395" s="49"/>
      <c r="AS395" s="34" t="str">
        <f t="shared" si="48"/>
        <v/>
      </c>
      <c r="AT395" s="35">
        <f t="shared" si="64"/>
        <v>0</v>
      </c>
      <c r="AU395" s="35" t="e">
        <f t="shared" ca="1" si="49"/>
        <v>#NAME?</v>
      </c>
      <c r="AV395" s="35" t="e">
        <f t="shared" ca="1" si="50"/>
        <v>#NAME?</v>
      </c>
      <c r="AW395" s="34" t="e">
        <f t="shared" ca="1" si="51"/>
        <v>#NAME?</v>
      </c>
      <c r="AX395" s="35" t="e">
        <f t="shared" ca="1" si="52"/>
        <v>#NAME?</v>
      </c>
      <c r="AY395" s="34" t="str">
        <f t="shared" si="53"/>
        <v/>
      </c>
      <c r="AZ395" s="36" t="e">
        <f t="shared" ca="1" si="54"/>
        <v>#NAME?</v>
      </c>
      <c r="BA395" s="35" t="e">
        <f t="shared" ca="1" si="55"/>
        <v>#NAME?</v>
      </c>
      <c r="BB395" s="37" t="e">
        <f t="shared" ca="1" si="56"/>
        <v>#NAME?</v>
      </c>
      <c r="BC395" s="38" t="e">
        <f t="shared" ca="1" si="57"/>
        <v>#NAME?</v>
      </c>
      <c r="BD395" s="38" t="e">
        <f t="shared" ca="1" si="58"/>
        <v>#NAME?</v>
      </c>
      <c r="BE395" s="35" t="e">
        <f t="shared" ca="1" si="59"/>
        <v>#NAME?</v>
      </c>
      <c r="BF395" s="36" t="e">
        <f t="shared" ca="1" si="60"/>
        <v>#NAME?</v>
      </c>
      <c r="BG395" s="36" t="e">
        <f t="shared" ca="1" si="61"/>
        <v>#NAME?</v>
      </c>
      <c r="BH395" s="7"/>
      <c r="BI395" s="7"/>
      <c r="BJ395" s="7"/>
      <c r="BK395" s="7"/>
      <c r="BL395" s="7"/>
      <c r="BM395" s="7"/>
      <c r="BN395" s="8"/>
      <c r="BO395" s="8"/>
    </row>
    <row r="396" spans="1:67" ht="14.5" x14ac:dyDescent="0.35">
      <c r="A396" s="19" t="str">
        <f t="shared" si="38"/>
        <v/>
      </c>
      <c r="B396" s="45"/>
      <c r="C396" s="19"/>
      <c r="D396" s="19"/>
      <c r="E396" s="19"/>
      <c r="F396" s="19"/>
      <c r="G396" s="19"/>
      <c r="H396" s="19" t="str">
        <f t="shared" si="39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40"/>
        <v/>
      </c>
      <c r="Z396" s="28"/>
      <c r="AA396" s="28"/>
      <c r="AB396" s="19" t="str">
        <f t="shared" si="41"/>
        <v/>
      </c>
      <c r="AC396" s="19"/>
      <c r="AD396" s="28"/>
      <c r="AE396" s="28"/>
      <c r="AF396" s="28" t="str">
        <f t="shared" si="42"/>
        <v/>
      </c>
      <c r="AG396" s="46"/>
      <c r="AH396" s="31"/>
      <c r="AI396" s="31" t="str">
        <f t="shared" si="43"/>
        <v/>
      </c>
      <c r="AJ396" s="32" t="str">
        <f t="array" ref="AJ396">IFERROR(INDEX('[1]Master Price'!$E:$E,MATCH(D396,'[1]Master Price'!$B:$B,0)),"0")</f>
        <v>0</v>
      </c>
      <c r="AK396" s="32">
        <f t="shared" si="44"/>
        <v>0</v>
      </c>
      <c r="AL396" s="33" t="str">
        <f t="shared" si="36"/>
        <v>0-day</v>
      </c>
      <c r="AM396" s="33"/>
      <c r="AN396" s="33" t="str">
        <f t="shared" si="62"/>
        <v>0-day</v>
      </c>
      <c r="AO396" s="33" t="str">
        <f t="shared" si="63"/>
        <v>0-day</v>
      </c>
      <c r="AP396" s="33" t="str">
        <f t="shared" si="46"/>
        <v>0-day</v>
      </c>
      <c r="AQ396" s="33" t="str">
        <f t="shared" si="47"/>
        <v>0-day</v>
      </c>
      <c r="AR396" s="49"/>
      <c r="AS396" s="34" t="str">
        <f t="shared" si="48"/>
        <v/>
      </c>
      <c r="AT396" s="35">
        <f t="shared" si="64"/>
        <v>0</v>
      </c>
      <c r="AU396" s="35" t="e">
        <f t="shared" ca="1" si="49"/>
        <v>#NAME?</v>
      </c>
      <c r="AV396" s="35" t="e">
        <f t="shared" ca="1" si="50"/>
        <v>#NAME?</v>
      </c>
      <c r="AW396" s="34" t="e">
        <f t="shared" ca="1" si="51"/>
        <v>#NAME?</v>
      </c>
      <c r="AX396" s="35" t="e">
        <f t="shared" ca="1" si="52"/>
        <v>#NAME?</v>
      </c>
      <c r="AY396" s="34" t="str">
        <f t="shared" si="53"/>
        <v/>
      </c>
      <c r="AZ396" s="36" t="e">
        <f t="shared" ca="1" si="54"/>
        <v>#NAME?</v>
      </c>
      <c r="BA396" s="35" t="e">
        <f t="shared" ca="1" si="55"/>
        <v>#NAME?</v>
      </c>
      <c r="BB396" s="37" t="e">
        <f t="shared" ca="1" si="56"/>
        <v>#NAME?</v>
      </c>
      <c r="BC396" s="38" t="e">
        <f t="shared" ca="1" si="57"/>
        <v>#NAME?</v>
      </c>
      <c r="BD396" s="38" t="e">
        <f t="shared" ca="1" si="58"/>
        <v>#NAME?</v>
      </c>
      <c r="BE396" s="35" t="e">
        <f t="shared" ca="1" si="59"/>
        <v>#NAME?</v>
      </c>
      <c r="BF396" s="36" t="e">
        <f t="shared" ca="1" si="60"/>
        <v>#NAME?</v>
      </c>
      <c r="BG396" s="36" t="e">
        <f t="shared" ca="1" si="61"/>
        <v>#NAME?</v>
      </c>
      <c r="BH396" s="7"/>
      <c r="BI396" s="7"/>
      <c r="BJ396" s="7"/>
      <c r="BK396" s="7"/>
      <c r="BL396" s="7"/>
      <c r="BM396" s="7"/>
      <c r="BN396" s="8"/>
      <c r="BO396" s="8"/>
    </row>
    <row r="397" spans="1:67" ht="14.5" x14ac:dyDescent="0.35">
      <c r="A397" s="19" t="str">
        <f t="shared" si="38"/>
        <v/>
      </c>
      <c r="B397" s="45"/>
      <c r="C397" s="19"/>
      <c r="D397" s="19"/>
      <c r="E397" s="19"/>
      <c r="F397" s="19"/>
      <c r="G397" s="19"/>
      <c r="H397" s="19" t="str">
        <f t="shared" si="39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40"/>
        <v/>
      </c>
      <c r="Z397" s="28"/>
      <c r="AA397" s="28"/>
      <c r="AB397" s="19" t="str">
        <f t="shared" si="41"/>
        <v/>
      </c>
      <c r="AC397" s="19"/>
      <c r="AD397" s="28"/>
      <c r="AE397" s="28"/>
      <c r="AF397" s="28" t="str">
        <f t="shared" si="42"/>
        <v/>
      </c>
      <c r="AG397" s="46"/>
      <c r="AH397" s="31"/>
      <c r="AI397" s="31" t="str">
        <f t="shared" si="43"/>
        <v/>
      </c>
      <c r="AJ397" s="32" t="str">
        <f t="array" ref="AJ397">IFERROR(INDEX('[1]Master Price'!$E:$E,MATCH(D397,'[1]Master Price'!$B:$B,0)),"0")</f>
        <v>0</v>
      </c>
      <c r="AK397" s="32">
        <f t="shared" si="44"/>
        <v>0</v>
      </c>
      <c r="AL397" s="33" t="str">
        <f t="shared" si="36"/>
        <v>0-day</v>
      </c>
      <c r="AM397" s="33"/>
      <c r="AN397" s="33" t="str">
        <f t="shared" si="62"/>
        <v>0-day</v>
      </c>
      <c r="AO397" s="33" t="str">
        <f t="shared" si="63"/>
        <v>0-day</v>
      </c>
      <c r="AP397" s="33" t="str">
        <f t="shared" si="46"/>
        <v>0-day</v>
      </c>
      <c r="AQ397" s="33" t="str">
        <f t="shared" si="47"/>
        <v>0-day</v>
      </c>
      <c r="AR397" s="49"/>
      <c r="AS397" s="34" t="str">
        <f t="shared" si="48"/>
        <v/>
      </c>
      <c r="AT397" s="35">
        <f t="shared" si="64"/>
        <v>0</v>
      </c>
      <c r="AU397" s="35" t="e">
        <f t="shared" ca="1" si="49"/>
        <v>#NAME?</v>
      </c>
      <c r="AV397" s="35" t="e">
        <f t="shared" ca="1" si="50"/>
        <v>#NAME?</v>
      </c>
      <c r="AW397" s="34" t="e">
        <f t="shared" ca="1" si="51"/>
        <v>#NAME?</v>
      </c>
      <c r="AX397" s="35" t="e">
        <f t="shared" ca="1" si="52"/>
        <v>#NAME?</v>
      </c>
      <c r="AY397" s="34" t="str">
        <f t="shared" si="53"/>
        <v/>
      </c>
      <c r="AZ397" s="36" t="e">
        <f t="shared" ca="1" si="54"/>
        <v>#NAME?</v>
      </c>
      <c r="BA397" s="35" t="e">
        <f t="shared" ca="1" si="55"/>
        <v>#NAME?</v>
      </c>
      <c r="BB397" s="37" t="e">
        <f t="shared" ca="1" si="56"/>
        <v>#NAME?</v>
      </c>
      <c r="BC397" s="38" t="e">
        <f t="shared" ca="1" si="57"/>
        <v>#NAME?</v>
      </c>
      <c r="BD397" s="38" t="e">
        <f t="shared" ca="1" si="58"/>
        <v>#NAME?</v>
      </c>
      <c r="BE397" s="35" t="e">
        <f t="shared" ca="1" si="59"/>
        <v>#NAME?</v>
      </c>
      <c r="BF397" s="36" t="e">
        <f t="shared" ca="1" si="60"/>
        <v>#NAME?</v>
      </c>
      <c r="BG397" s="36" t="e">
        <f t="shared" ca="1" si="61"/>
        <v>#NAME?</v>
      </c>
      <c r="BH397" s="7"/>
      <c r="BI397" s="7"/>
      <c r="BJ397" s="7"/>
      <c r="BK397" s="7"/>
      <c r="BL397" s="7"/>
      <c r="BM397" s="7"/>
      <c r="BN397" s="8"/>
      <c r="BO397" s="8"/>
    </row>
    <row r="398" spans="1:67" ht="14.5" x14ac:dyDescent="0.35">
      <c r="A398" s="19" t="str">
        <f t="shared" si="38"/>
        <v/>
      </c>
      <c r="B398" s="45"/>
      <c r="C398" s="19"/>
      <c r="D398" s="19"/>
      <c r="E398" s="19"/>
      <c r="F398" s="19"/>
      <c r="G398" s="19"/>
      <c r="H398" s="19" t="str">
        <f t="shared" si="39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40"/>
        <v/>
      </c>
      <c r="Z398" s="28"/>
      <c r="AA398" s="28"/>
      <c r="AB398" s="19" t="str">
        <f t="shared" si="41"/>
        <v/>
      </c>
      <c r="AC398" s="19"/>
      <c r="AD398" s="28"/>
      <c r="AE398" s="28"/>
      <c r="AF398" s="28" t="str">
        <f t="shared" si="42"/>
        <v/>
      </c>
      <c r="AG398" s="46"/>
      <c r="AH398" s="31"/>
      <c r="AI398" s="31" t="str">
        <f t="shared" si="43"/>
        <v/>
      </c>
      <c r="AJ398" s="32" t="str">
        <f t="array" ref="AJ398">IFERROR(INDEX('[1]Master Price'!$E:$E,MATCH(D398,'[1]Master Price'!$B:$B,0)),"0")</f>
        <v>0</v>
      </c>
      <c r="AK398" s="32">
        <f t="shared" si="44"/>
        <v>0</v>
      </c>
      <c r="AL398" s="33" t="str">
        <f t="shared" si="36"/>
        <v>0-day</v>
      </c>
      <c r="AM398" s="33"/>
      <c r="AN398" s="33" t="str">
        <f t="shared" si="62"/>
        <v>0-day</v>
      </c>
      <c r="AO398" s="33" t="str">
        <f t="shared" si="63"/>
        <v>0-day</v>
      </c>
      <c r="AP398" s="33" t="str">
        <f t="shared" si="46"/>
        <v>0-day</v>
      </c>
      <c r="AQ398" s="33" t="str">
        <f t="shared" si="47"/>
        <v>0-day</v>
      </c>
      <c r="AR398" s="49"/>
      <c r="AS398" s="34" t="str">
        <f t="shared" si="48"/>
        <v/>
      </c>
      <c r="AT398" s="35">
        <f t="shared" si="64"/>
        <v>0</v>
      </c>
      <c r="AU398" s="35" t="e">
        <f t="shared" ca="1" si="49"/>
        <v>#NAME?</v>
      </c>
      <c r="AV398" s="35" t="e">
        <f t="shared" ca="1" si="50"/>
        <v>#NAME?</v>
      </c>
      <c r="AW398" s="34" t="e">
        <f t="shared" ca="1" si="51"/>
        <v>#NAME?</v>
      </c>
      <c r="AX398" s="35" t="e">
        <f t="shared" ca="1" si="52"/>
        <v>#NAME?</v>
      </c>
      <c r="AY398" s="34" t="str">
        <f t="shared" si="53"/>
        <v/>
      </c>
      <c r="AZ398" s="36" t="e">
        <f t="shared" ca="1" si="54"/>
        <v>#NAME?</v>
      </c>
      <c r="BA398" s="35" t="e">
        <f t="shared" ca="1" si="55"/>
        <v>#NAME?</v>
      </c>
      <c r="BB398" s="37" t="e">
        <f t="shared" ca="1" si="56"/>
        <v>#NAME?</v>
      </c>
      <c r="BC398" s="38" t="e">
        <f t="shared" ca="1" si="57"/>
        <v>#NAME?</v>
      </c>
      <c r="BD398" s="38" t="e">
        <f t="shared" ca="1" si="58"/>
        <v>#NAME?</v>
      </c>
      <c r="BE398" s="35" t="e">
        <f t="shared" ca="1" si="59"/>
        <v>#NAME?</v>
      </c>
      <c r="BF398" s="36" t="e">
        <f t="shared" ca="1" si="60"/>
        <v>#NAME?</v>
      </c>
      <c r="BG398" s="36" t="e">
        <f t="shared" ca="1" si="61"/>
        <v>#NAME?</v>
      </c>
      <c r="BH398" s="7"/>
      <c r="BI398" s="7"/>
      <c r="BJ398" s="7"/>
      <c r="BK398" s="7"/>
      <c r="BL398" s="7"/>
      <c r="BM398" s="7"/>
      <c r="BN398" s="8"/>
      <c r="BO398" s="8"/>
    </row>
    <row r="399" spans="1:67" ht="14.5" x14ac:dyDescent="0.35">
      <c r="A399" s="19" t="str">
        <f t="shared" si="38"/>
        <v/>
      </c>
      <c r="B399" s="45"/>
      <c r="C399" s="19"/>
      <c r="D399" s="19"/>
      <c r="E399" s="19"/>
      <c r="F399" s="19"/>
      <c r="G399" s="19"/>
      <c r="H399" s="19" t="str">
        <f t="shared" si="39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40"/>
        <v/>
      </c>
      <c r="Z399" s="28"/>
      <c r="AA399" s="28"/>
      <c r="AB399" s="19" t="str">
        <f t="shared" si="41"/>
        <v/>
      </c>
      <c r="AC399" s="19"/>
      <c r="AD399" s="28"/>
      <c r="AE399" s="28"/>
      <c r="AF399" s="28" t="str">
        <f t="shared" si="42"/>
        <v/>
      </c>
      <c r="AG399" s="28"/>
      <c r="AH399" s="31"/>
      <c r="AI399" s="31" t="str">
        <f t="shared" si="43"/>
        <v/>
      </c>
      <c r="AJ399" s="32" t="str">
        <f t="array" ref="AJ399">IFERROR(INDEX('[1]Master Price'!$E:$E,MATCH(D399,'[1]Master Price'!$B:$B,0)),"0")</f>
        <v>0</v>
      </c>
      <c r="AK399" s="32">
        <f t="shared" si="44"/>
        <v>0</v>
      </c>
      <c r="AL399" s="33" t="str">
        <f t="shared" si="36"/>
        <v>0-day</v>
      </c>
      <c r="AM399" s="33"/>
      <c r="AN399" s="33" t="str">
        <f t="shared" si="62"/>
        <v>0-day</v>
      </c>
      <c r="AO399" s="33" t="str">
        <f t="shared" si="63"/>
        <v>0-day</v>
      </c>
      <c r="AP399" s="33" t="str">
        <f t="shared" si="46"/>
        <v>0-day</v>
      </c>
      <c r="AQ399" s="33" t="str">
        <f t="shared" si="47"/>
        <v>0-day</v>
      </c>
      <c r="AR399" s="49"/>
      <c r="AS399" s="34" t="str">
        <f t="shared" si="48"/>
        <v/>
      </c>
      <c r="AT399" s="35">
        <f t="shared" si="64"/>
        <v>0</v>
      </c>
      <c r="AU399" s="35" t="e">
        <f t="shared" ca="1" si="49"/>
        <v>#NAME?</v>
      </c>
      <c r="AV399" s="35" t="e">
        <f t="shared" ca="1" si="50"/>
        <v>#NAME?</v>
      </c>
      <c r="AW399" s="34" t="e">
        <f t="shared" ca="1" si="51"/>
        <v>#NAME?</v>
      </c>
      <c r="AX399" s="35" t="e">
        <f t="shared" ca="1" si="52"/>
        <v>#NAME?</v>
      </c>
      <c r="AY399" s="34" t="str">
        <f t="shared" si="53"/>
        <v/>
      </c>
      <c r="AZ399" s="36" t="e">
        <f t="shared" ca="1" si="54"/>
        <v>#NAME?</v>
      </c>
      <c r="BA399" s="35" t="e">
        <f t="shared" ca="1" si="55"/>
        <v>#NAME?</v>
      </c>
      <c r="BB399" s="37" t="e">
        <f t="shared" ca="1" si="56"/>
        <v>#NAME?</v>
      </c>
      <c r="BC399" s="38" t="e">
        <f t="shared" ca="1" si="57"/>
        <v>#NAME?</v>
      </c>
      <c r="BD399" s="38" t="e">
        <f t="shared" ca="1" si="58"/>
        <v>#NAME?</v>
      </c>
      <c r="BE399" s="35" t="e">
        <f t="shared" ca="1" si="59"/>
        <v>#NAME?</v>
      </c>
      <c r="BF399" s="36" t="e">
        <f t="shared" ca="1" si="60"/>
        <v>#NAME?</v>
      </c>
      <c r="BG399" s="36" t="e">
        <f t="shared" ca="1" si="61"/>
        <v>#NAME?</v>
      </c>
      <c r="BH399" s="7"/>
      <c r="BI399" s="7"/>
      <c r="BJ399" s="7"/>
      <c r="BK399" s="7"/>
      <c r="BL399" s="7"/>
      <c r="BM399" s="7"/>
      <c r="BN399" s="8"/>
      <c r="BO399" s="8"/>
    </row>
    <row r="400" spans="1:67" ht="14.5" x14ac:dyDescent="0.35">
      <c r="A400" s="19" t="str">
        <f t="shared" si="38"/>
        <v/>
      </c>
      <c r="B400" s="45"/>
      <c r="C400" s="19"/>
      <c r="D400" s="19"/>
      <c r="E400" s="19"/>
      <c r="F400" s="19"/>
      <c r="G400" s="19"/>
      <c r="H400" s="19" t="str">
        <f t="shared" si="39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40"/>
        <v/>
      </c>
      <c r="Z400" s="28"/>
      <c r="AA400" s="28"/>
      <c r="AB400" s="19" t="str">
        <f t="shared" si="41"/>
        <v/>
      </c>
      <c r="AC400" s="19"/>
      <c r="AD400" s="28"/>
      <c r="AE400" s="28"/>
      <c r="AF400" s="28" t="str">
        <f t="shared" si="42"/>
        <v/>
      </c>
      <c r="AG400" s="28"/>
      <c r="AH400" s="31"/>
      <c r="AI400" s="31" t="str">
        <f t="shared" si="43"/>
        <v/>
      </c>
      <c r="AJ400" s="32" t="str">
        <f t="array" ref="AJ400">IFERROR(INDEX('[1]Master Price'!$E:$E,MATCH(D400,'[1]Master Price'!$B:$B,0)),"0")</f>
        <v>0</v>
      </c>
      <c r="AK400" s="32">
        <f t="shared" si="44"/>
        <v>0</v>
      </c>
      <c r="AL400" s="33" t="str">
        <f t="shared" si="36"/>
        <v>0-day</v>
      </c>
      <c r="AM400" s="33"/>
      <c r="AN400" s="33" t="str">
        <f t="shared" si="62"/>
        <v>0-day</v>
      </c>
      <c r="AO400" s="33" t="str">
        <f t="shared" si="63"/>
        <v>0-day</v>
      </c>
      <c r="AP400" s="33" t="str">
        <f t="shared" si="46"/>
        <v>0-day</v>
      </c>
      <c r="AQ400" s="33" t="str">
        <f t="shared" si="47"/>
        <v>0-day</v>
      </c>
      <c r="AR400" s="49"/>
      <c r="AS400" s="34" t="str">
        <f t="shared" si="48"/>
        <v/>
      </c>
      <c r="AT400" s="35">
        <f t="shared" si="64"/>
        <v>0</v>
      </c>
      <c r="AU400" s="35" t="e">
        <f t="shared" ca="1" si="49"/>
        <v>#NAME?</v>
      </c>
      <c r="AV400" s="35" t="e">
        <f t="shared" ca="1" si="50"/>
        <v>#NAME?</v>
      </c>
      <c r="AW400" s="34" t="e">
        <f t="shared" ca="1" si="51"/>
        <v>#NAME?</v>
      </c>
      <c r="AX400" s="35" t="e">
        <f t="shared" ca="1" si="52"/>
        <v>#NAME?</v>
      </c>
      <c r="AY400" s="34" t="str">
        <f t="shared" si="53"/>
        <v/>
      </c>
      <c r="AZ400" s="36" t="e">
        <f t="shared" ca="1" si="54"/>
        <v>#NAME?</v>
      </c>
      <c r="BA400" s="35" t="e">
        <f t="shared" ca="1" si="55"/>
        <v>#NAME?</v>
      </c>
      <c r="BB400" s="37" t="e">
        <f t="shared" ca="1" si="56"/>
        <v>#NAME?</v>
      </c>
      <c r="BC400" s="38" t="e">
        <f t="shared" ca="1" si="57"/>
        <v>#NAME?</v>
      </c>
      <c r="BD400" s="38" t="e">
        <f t="shared" ca="1" si="58"/>
        <v>#NAME?</v>
      </c>
      <c r="BE400" s="35" t="e">
        <f t="shared" ca="1" si="59"/>
        <v>#NAME?</v>
      </c>
      <c r="BF400" s="36" t="e">
        <f t="shared" ca="1" si="60"/>
        <v>#NAME?</v>
      </c>
      <c r="BG400" s="36" t="e">
        <f t="shared" ca="1" si="61"/>
        <v>#NAME?</v>
      </c>
      <c r="BH400" s="7"/>
      <c r="BI400" s="7"/>
      <c r="BJ400" s="7"/>
      <c r="BK400" s="7"/>
      <c r="BL400" s="7"/>
      <c r="BM400" s="7"/>
      <c r="BN400" s="8"/>
      <c r="BO400" s="8"/>
    </row>
    <row r="401" spans="1:67" ht="14.5" x14ac:dyDescent="0.35">
      <c r="A401" s="19" t="str">
        <f t="shared" si="38"/>
        <v/>
      </c>
      <c r="B401" s="45"/>
      <c r="C401" s="19"/>
      <c r="D401" s="19"/>
      <c r="E401" s="19"/>
      <c r="F401" s="19"/>
      <c r="G401" s="19"/>
      <c r="H401" s="19" t="str">
        <f t="shared" si="39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40"/>
        <v/>
      </c>
      <c r="Z401" s="28"/>
      <c r="AA401" s="28"/>
      <c r="AB401" s="19" t="str">
        <f t="shared" si="41"/>
        <v/>
      </c>
      <c r="AC401" s="19"/>
      <c r="AD401" s="28"/>
      <c r="AE401" s="28"/>
      <c r="AF401" s="28" t="str">
        <f t="shared" si="42"/>
        <v/>
      </c>
      <c r="AG401" s="28"/>
      <c r="AH401" s="31"/>
      <c r="AI401" s="31" t="str">
        <f t="shared" si="43"/>
        <v/>
      </c>
      <c r="AJ401" s="32" t="str">
        <f t="array" ref="AJ401">IFERROR(INDEX('[1]Master Price'!$E:$E,MATCH(D401,'[1]Master Price'!$B:$B,0)),"0")</f>
        <v>0</v>
      </c>
      <c r="AK401" s="32">
        <f t="shared" si="44"/>
        <v>0</v>
      </c>
      <c r="AL401" s="33" t="str">
        <f t="shared" si="36"/>
        <v>0-day</v>
      </c>
      <c r="AM401" s="33"/>
      <c r="AN401" s="33" t="str">
        <f t="shared" si="62"/>
        <v>0-day</v>
      </c>
      <c r="AO401" s="33" t="str">
        <f t="shared" si="63"/>
        <v>0-day</v>
      </c>
      <c r="AP401" s="33" t="str">
        <f t="shared" si="46"/>
        <v>0-day</v>
      </c>
      <c r="AQ401" s="33" t="str">
        <f t="shared" si="47"/>
        <v>0-day</v>
      </c>
      <c r="AR401" s="49"/>
      <c r="AS401" s="34" t="str">
        <f t="shared" si="48"/>
        <v/>
      </c>
      <c r="AT401" s="35">
        <f t="shared" si="64"/>
        <v>0</v>
      </c>
      <c r="AU401" s="35" t="e">
        <f t="shared" ca="1" si="49"/>
        <v>#NAME?</v>
      </c>
      <c r="AV401" s="35" t="e">
        <f t="shared" ca="1" si="50"/>
        <v>#NAME?</v>
      </c>
      <c r="AW401" s="34" t="e">
        <f t="shared" ca="1" si="51"/>
        <v>#NAME?</v>
      </c>
      <c r="AX401" s="35" t="e">
        <f t="shared" ca="1" si="52"/>
        <v>#NAME?</v>
      </c>
      <c r="AY401" s="34" t="str">
        <f t="shared" si="53"/>
        <v/>
      </c>
      <c r="AZ401" s="36" t="e">
        <f t="shared" ca="1" si="54"/>
        <v>#NAME?</v>
      </c>
      <c r="BA401" s="35" t="e">
        <f t="shared" ca="1" si="55"/>
        <v>#NAME?</v>
      </c>
      <c r="BB401" s="37" t="e">
        <f t="shared" ca="1" si="56"/>
        <v>#NAME?</v>
      </c>
      <c r="BC401" s="38" t="e">
        <f t="shared" ca="1" si="57"/>
        <v>#NAME?</v>
      </c>
      <c r="BD401" s="38" t="e">
        <f t="shared" ca="1" si="58"/>
        <v>#NAME?</v>
      </c>
      <c r="BE401" s="35" t="e">
        <f t="shared" ca="1" si="59"/>
        <v>#NAME?</v>
      </c>
      <c r="BF401" s="36" t="e">
        <f t="shared" ca="1" si="60"/>
        <v>#NAME?</v>
      </c>
      <c r="BG401" s="36" t="e">
        <f t="shared" ca="1" si="61"/>
        <v>#NAME?</v>
      </c>
      <c r="BH401" s="7"/>
      <c r="BI401" s="7"/>
      <c r="BJ401" s="7"/>
      <c r="BK401" s="7"/>
      <c r="BL401" s="7"/>
      <c r="BM401" s="7"/>
      <c r="BN401" s="8"/>
      <c r="BO401" s="8"/>
    </row>
    <row r="402" spans="1:67" ht="14.5" x14ac:dyDescent="0.35">
      <c r="A402" s="19" t="str">
        <f t="shared" si="38"/>
        <v/>
      </c>
      <c r="B402" s="45"/>
      <c r="C402" s="19"/>
      <c r="D402" s="19"/>
      <c r="E402" s="19"/>
      <c r="F402" s="19"/>
      <c r="G402" s="19"/>
      <c r="H402" s="19" t="str">
        <f t="shared" si="39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40"/>
        <v/>
      </c>
      <c r="Z402" s="28"/>
      <c r="AA402" s="28"/>
      <c r="AB402" s="19" t="str">
        <f t="shared" si="41"/>
        <v/>
      </c>
      <c r="AC402" s="19"/>
      <c r="AD402" s="28"/>
      <c r="AE402" s="28"/>
      <c r="AF402" s="28" t="str">
        <f t="shared" si="42"/>
        <v/>
      </c>
      <c r="AG402" s="28"/>
      <c r="AH402" s="31"/>
      <c r="AI402" s="31" t="str">
        <f t="shared" si="43"/>
        <v/>
      </c>
      <c r="AJ402" s="32" t="str">
        <f t="array" ref="AJ402">IFERROR(INDEX('[1]Master Price'!$E:$E,MATCH(D402,'[1]Master Price'!$B:$B,0)),"0")</f>
        <v>0</v>
      </c>
      <c r="AK402" s="32">
        <f t="shared" si="44"/>
        <v>0</v>
      </c>
      <c r="AL402" s="33" t="str">
        <f t="shared" si="36"/>
        <v>0-day</v>
      </c>
      <c r="AM402" s="33"/>
      <c r="AN402" s="33" t="str">
        <f t="shared" si="62"/>
        <v>0-day</v>
      </c>
      <c r="AO402" s="33" t="str">
        <f t="shared" si="63"/>
        <v>0-day</v>
      </c>
      <c r="AP402" s="33" t="str">
        <f t="shared" si="46"/>
        <v>0-day</v>
      </c>
      <c r="AQ402" s="33" t="str">
        <f t="shared" si="47"/>
        <v>0-day</v>
      </c>
      <c r="AR402" s="49"/>
      <c r="AS402" s="34" t="str">
        <f t="shared" si="48"/>
        <v/>
      </c>
      <c r="AT402" s="35">
        <f t="shared" si="64"/>
        <v>0</v>
      </c>
      <c r="AU402" s="35" t="e">
        <f t="shared" ca="1" si="49"/>
        <v>#NAME?</v>
      </c>
      <c r="AV402" s="35" t="e">
        <f t="shared" ca="1" si="50"/>
        <v>#NAME?</v>
      </c>
      <c r="AW402" s="34" t="e">
        <f t="shared" ca="1" si="51"/>
        <v>#NAME?</v>
      </c>
      <c r="AX402" s="35" t="e">
        <f t="shared" ca="1" si="52"/>
        <v>#NAME?</v>
      </c>
      <c r="AY402" s="34" t="str">
        <f t="shared" si="53"/>
        <v/>
      </c>
      <c r="AZ402" s="36" t="e">
        <f t="shared" ca="1" si="54"/>
        <v>#NAME?</v>
      </c>
      <c r="BA402" s="35" t="e">
        <f t="shared" ca="1" si="55"/>
        <v>#NAME?</v>
      </c>
      <c r="BB402" s="37" t="e">
        <f t="shared" ca="1" si="56"/>
        <v>#NAME?</v>
      </c>
      <c r="BC402" s="38" t="e">
        <f t="shared" ca="1" si="57"/>
        <v>#NAME?</v>
      </c>
      <c r="BD402" s="38" t="e">
        <f t="shared" ca="1" si="58"/>
        <v>#NAME?</v>
      </c>
      <c r="BE402" s="35" t="e">
        <f t="shared" ca="1" si="59"/>
        <v>#NAME?</v>
      </c>
      <c r="BF402" s="36" t="e">
        <f t="shared" ca="1" si="60"/>
        <v>#NAME?</v>
      </c>
      <c r="BG402" s="36" t="e">
        <f t="shared" ca="1" si="61"/>
        <v>#NAME?</v>
      </c>
      <c r="BH402" s="7"/>
      <c r="BI402" s="7"/>
      <c r="BJ402" s="7"/>
      <c r="BK402" s="7"/>
      <c r="BL402" s="7"/>
      <c r="BM402" s="7"/>
      <c r="BN402" s="8"/>
      <c r="BO402" s="8"/>
    </row>
    <row r="403" spans="1:67" ht="14.5" x14ac:dyDescent="0.35">
      <c r="A403" s="19" t="str">
        <f t="shared" si="38"/>
        <v/>
      </c>
      <c r="B403" s="45"/>
      <c r="C403" s="19"/>
      <c r="D403" s="19"/>
      <c r="E403" s="19"/>
      <c r="F403" s="19"/>
      <c r="G403" s="19"/>
      <c r="H403" s="19" t="str">
        <f t="shared" si="39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40"/>
        <v/>
      </c>
      <c r="Z403" s="28"/>
      <c r="AA403" s="28"/>
      <c r="AB403" s="19" t="str">
        <f t="shared" si="41"/>
        <v/>
      </c>
      <c r="AC403" s="19"/>
      <c r="AD403" s="28"/>
      <c r="AE403" s="28"/>
      <c r="AF403" s="28" t="str">
        <f t="shared" si="42"/>
        <v/>
      </c>
      <c r="AG403" s="28"/>
      <c r="AH403" s="31"/>
      <c r="AI403" s="31" t="str">
        <f t="shared" si="43"/>
        <v/>
      </c>
      <c r="AJ403" s="32" t="str">
        <f t="array" ref="AJ403">IFERROR(INDEX('[1]Master Price'!$E:$E,MATCH(D403,'[1]Master Price'!$B:$B,0)),"0")</f>
        <v>0</v>
      </c>
      <c r="AK403" s="32">
        <f t="shared" si="44"/>
        <v>0</v>
      </c>
      <c r="AL403" s="33" t="str">
        <f t="shared" si="36"/>
        <v>0-day</v>
      </c>
      <c r="AM403" s="33"/>
      <c r="AN403" s="33" t="str">
        <f t="shared" si="62"/>
        <v>0-day</v>
      </c>
      <c r="AO403" s="33" t="str">
        <f t="shared" si="63"/>
        <v>0-day</v>
      </c>
      <c r="AP403" s="33" t="str">
        <f t="shared" si="46"/>
        <v>0-day</v>
      </c>
      <c r="AQ403" s="33" t="str">
        <f t="shared" si="47"/>
        <v>0-day</v>
      </c>
      <c r="AR403" s="49"/>
      <c r="AS403" s="34" t="str">
        <f t="shared" si="48"/>
        <v/>
      </c>
      <c r="AT403" s="35">
        <f t="shared" si="64"/>
        <v>0</v>
      </c>
      <c r="AU403" s="35" t="e">
        <f t="shared" ca="1" si="49"/>
        <v>#NAME?</v>
      </c>
      <c r="AV403" s="35" t="e">
        <f t="shared" ca="1" si="50"/>
        <v>#NAME?</v>
      </c>
      <c r="AW403" s="34" t="e">
        <f t="shared" ca="1" si="51"/>
        <v>#NAME?</v>
      </c>
      <c r="AX403" s="35" t="e">
        <f t="shared" ca="1" si="52"/>
        <v>#NAME?</v>
      </c>
      <c r="AY403" s="34" t="str">
        <f t="shared" si="53"/>
        <v/>
      </c>
      <c r="AZ403" s="36" t="e">
        <f t="shared" ca="1" si="54"/>
        <v>#NAME?</v>
      </c>
      <c r="BA403" s="35" t="e">
        <f t="shared" ca="1" si="55"/>
        <v>#NAME?</v>
      </c>
      <c r="BB403" s="37" t="e">
        <f t="shared" ca="1" si="56"/>
        <v>#NAME?</v>
      </c>
      <c r="BC403" s="38" t="e">
        <f t="shared" ca="1" si="57"/>
        <v>#NAME?</v>
      </c>
      <c r="BD403" s="38" t="e">
        <f t="shared" ca="1" si="58"/>
        <v>#NAME?</v>
      </c>
      <c r="BE403" s="35" t="e">
        <f t="shared" ca="1" si="59"/>
        <v>#NAME?</v>
      </c>
      <c r="BF403" s="36" t="e">
        <f t="shared" ca="1" si="60"/>
        <v>#NAME?</v>
      </c>
      <c r="BG403" s="36" t="e">
        <f t="shared" ca="1" si="61"/>
        <v>#NAME?</v>
      </c>
      <c r="BH403" s="7"/>
      <c r="BI403" s="7"/>
      <c r="BJ403" s="7"/>
      <c r="BK403" s="7"/>
      <c r="BL403" s="7"/>
      <c r="BM403" s="7"/>
      <c r="BN403" s="8"/>
      <c r="BO403" s="8"/>
    </row>
    <row r="404" spans="1:67" ht="14.5" x14ac:dyDescent="0.35">
      <c r="A404" s="19" t="str">
        <f t="shared" si="38"/>
        <v/>
      </c>
      <c r="B404" s="45"/>
      <c r="C404" s="19"/>
      <c r="D404" s="19"/>
      <c r="E404" s="19"/>
      <c r="F404" s="19"/>
      <c r="G404" s="19"/>
      <c r="H404" s="19" t="str">
        <f t="shared" si="39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40"/>
        <v/>
      </c>
      <c r="Z404" s="28"/>
      <c r="AA404" s="28"/>
      <c r="AB404" s="19" t="str">
        <f t="shared" si="41"/>
        <v/>
      </c>
      <c r="AC404" s="19"/>
      <c r="AD404" s="28"/>
      <c r="AE404" s="28"/>
      <c r="AF404" s="28" t="str">
        <f t="shared" si="42"/>
        <v/>
      </c>
      <c r="AG404" s="28"/>
      <c r="AH404" s="31"/>
      <c r="AI404" s="31" t="str">
        <f t="shared" si="43"/>
        <v/>
      </c>
      <c r="AJ404" s="32" t="str">
        <f t="array" ref="AJ404">IFERROR(INDEX('[1]Master Price'!$E:$E,MATCH(D404,'[1]Master Price'!$B:$B,0)),"0")</f>
        <v>0</v>
      </c>
      <c r="AK404" s="32">
        <f t="shared" si="44"/>
        <v>0</v>
      </c>
      <c r="AL404" s="33" t="str">
        <f t="shared" si="36"/>
        <v>0-day</v>
      </c>
      <c r="AM404" s="33"/>
      <c r="AN404" s="33" t="str">
        <f t="shared" si="62"/>
        <v>0-day</v>
      </c>
      <c r="AO404" s="33" t="str">
        <f t="shared" si="63"/>
        <v>0-day</v>
      </c>
      <c r="AP404" s="33" t="str">
        <f t="shared" si="46"/>
        <v>0-day</v>
      </c>
      <c r="AQ404" s="33" t="str">
        <f t="shared" si="47"/>
        <v>0-day</v>
      </c>
      <c r="AR404" s="49"/>
      <c r="AS404" s="34" t="str">
        <f t="shared" si="48"/>
        <v/>
      </c>
      <c r="AT404" s="35">
        <f t="shared" si="64"/>
        <v>0</v>
      </c>
      <c r="AU404" s="35" t="e">
        <f t="shared" ca="1" si="49"/>
        <v>#NAME?</v>
      </c>
      <c r="AV404" s="35" t="e">
        <f t="shared" ca="1" si="50"/>
        <v>#NAME?</v>
      </c>
      <c r="AW404" s="34" t="e">
        <f t="shared" ca="1" si="51"/>
        <v>#NAME?</v>
      </c>
      <c r="AX404" s="35" t="e">
        <f t="shared" ca="1" si="52"/>
        <v>#NAME?</v>
      </c>
      <c r="AY404" s="34" t="str">
        <f t="shared" si="53"/>
        <v/>
      </c>
      <c r="AZ404" s="36" t="e">
        <f t="shared" ca="1" si="54"/>
        <v>#NAME?</v>
      </c>
      <c r="BA404" s="35" t="e">
        <f t="shared" ca="1" si="55"/>
        <v>#NAME?</v>
      </c>
      <c r="BB404" s="37" t="e">
        <f t="shared" ca="1" si="56"/>
        <v>#NAME?</v>
      </c>
      <c r="BC404" s="38" t="e">
        <f t="shared" ca="1" si="57"/>
        <v>#NAME?</v>
      </c>
      <c r="BD404" s="38" t="e">
        <f t="shared" ca="1" si="58"/>
        <v>#NAME?</v>
      </c>
      <c r="BE404" s="35" t="e">
        <f t="shared" ca="1" si="59"/>
        <v>#NAME?</v>
      </c>
      <c r="BF404" s="36" t="e">
        <f t="shared" ca="1" si="60"/>
        <v>#NAME?</v>
      </c>
      <c r="BG404" s="36" t="e">
        <f t="shared" ca="1" si="61"/>
        <v>#NAME?</v>
      </c>
      <c r="BH404" s="7"/>
      <c r="BI404" s="7"/>
      <c r="BJ404" s="7"/>
      <c r="BK404" s="7"/>
      <c r="BL404" s="7"/>
      <c r="BM404" s="7"/>
      <c r="BN404" s="8"/>
      <c r="BO404" s="8"/>
    </row>
    <row r="405" spans="1:67" ht="14.5" x14ac:dyDescent="0.35">
      <c r="A405" s="19" t="str">
        <f t="shared" si="38"/>
        <v/>
      </c>
      <c r="B405" s="45"/>
      <c r="C405" s="19"/>
      <c r="D405" s="19"/>
      <c r="E405" s="19"/>
      <c r="F405" s="19"/>
      <c r="G405" s="19"/>
      <c r="H405" s="19" t="str">
        <f t="shared" si="39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40"/>
        <v/>
      </c>
      <c r="Z405" s="28"/>
      <c r="AA405" s="28"/>
      <c r="AB405" s="19" t="str">
        <f t="shared" si="41"/>
        <v/>
      </c>
      <c r="AC405" s="19"/>
      <c r="AD405" s="28"/>
      <c r="AE405" s="28"/>
      <c r="AF405" s="28" t="str">
        <f t="shared" si="42"/>
        <v/>
      </c>
      <c r="AG405" s="28"/>
      <c r="AH405" s="31"/>
      <c r="AI405" s="31" t="str">
        <f t="shared" si="43"/>
        <v/>
      </c>
      <c r="AJ405" s="32" t="str">
        <f t="array" ref="AJ405">IFERROR(INDEX('[1]Master Price'!$E:$E,MATCH(D405,'[1]Master Price'!$B:$B,0)),"0")</f>
        <v>0</v>
      </c>
      <c r="AK405" s="32">
        <f t="shared" si="44"/>
        <v>0</v>
      </c>
      <c r="AL405" s="33" t="str">
        <f t="shared" si="36"/>
        <v>0-day</v>
      </c>
      <c r="AM405" s="33"/>
      <c r="AN405" s="33" t="str">
        <f t="shared" si="62"/>
        <v>0-day</v>
      </c>
      <c r="AO405" s="33" t="str">
        <f t="shared" si="63"/>
        <v>0-day</v>
      </c>
      <c r="AP405" s="33" t="str">
        <f t="shared" si="46"/>
        <v>0-day</v>
      </c>
      <c r="AQ405" s="33" t="str">
        <f t="shared" si="47"/>
        <v>0-day</v>
      </c>
      <c r="AR405" s="49"/>
      <c r="AS405" s="34" t="str">
        <f t="shared" si="48"/>
        <v/>
      </c>
      <c r="AT405" s="35">
        <f t="shared" si="64"/>
        <v>0</v>
      </c>
      <c r="AU405" s="35" t="e">
        <f t="shared" ca="1" si="49"/>
        <v>#NAME?</v>
      </c>
      <c r="AV405" s="35" t="e">
        <f t="shared" ca="1" si="50"/>
        <v>#NAME?</v>
      </c>
      <c r="AW405" s="34" t="e">
        <f t="shared" ca="1" si="51"/>
        <v>#NAME?</v>
      </c>
      <c r="AX405" s="35" t="e">
        <f t="shared" ca="1" si="52"/>
        <v>#NAME?</v>
      </c>
      <c r="AY405" s="34" t="str">
        <f t="shared" si="53"/>
        <v/>
      </c>
      <c r="AZ405" s="36" t="e">
        <f t="shared" ca="1" si="54"/>
        <v>#NAME?</v>
      </c>
      <c r="BA405" s="35" t="e">
        <f t="shared" ca="1" si="55"/>
        <v>#NAME?</v>
      </c>
      <c r="BB405" s="37" t="e">
        <f t="shared" ca="1" si="56"/>
        <v>#NAME?</v>
      </c>
      <c r="BC405" s="38" t="e">
        <f t="shared" ca="1" si="57"/>
        <v>#NAME?</v>
      </c>
      <c r="BD405" s="38" t="e">
        <f t="shared" ca="1" si="58"/>
        <v>#NAME?</v>
      </c>
      <c r="BE405" s="35" t="e">
        <f t="shared" ca="1" si="59"/>
        <v>#NAME?</v>
      </c>
      <c r="BF405" s="36" t="e">
        <f t="shared" ca="1" si="60"/>
        <v>#NAME?</v>
      </c>
      <c r="BG405" s="36" t="e">
        <f t="shared" ca="1" si="61"/>
        <v>#NAME?</v>
      </c>
      <c r="BH405" s="7"/>
      <c r="BI405" s="7"/>
      <c r="BJ405" s="7"/>
      <c r="BK405" s="7"/>
      <c r="BL405" s="7"/>
      <c r="BM405" s="7"/>
      <c r="BN405" s="8"/>
      <c r="BO405" s="8"/>
    </row>
    <row r="406" spans="1:67" ht="14.5" x14ac:dyDescent="0.35">
      <c r="A406" s="19" t="str">
        <f t="shared" si="38"/>
        <v/>
      </c>
      <c r="B406" s="45"/>
      <c r="C406" s="19"/>
      <c r="D406" s="19"/>
      <c r="E406" s="19"/>
      <c r="F406" s="19"/>
      <c r="G406" s="19"/>
      <c r="H406" s="19" t="str">
        <f t="shared" si="39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40"/>
        <v/>
      </c>
      <c r="Z406" s="28"/>
      <c r="AA406" s="28"/>
      <c r="AB406" s="19" t="str">
        <f t="shared" si="41"/>
        <v/>
      </c>
      <c r="AC406" s="19"/>
      <c r="AD406" s="28"/>
      <c r="AE406" s="28"/>
      <c r="AF406" s="28" t="str">
        <f t="shared" si="42"/>
        <v/>
      </c>
      <c r="AG406" s="28"/>
      <c r="AH406" s="31"/>
      <c r="AI406" s="31" t="str">
        <f t="shared" si="43"/>
        <v/>
      </c>
      <c r="AJ406" s="32" t="str">
        <f t="array" ref="AJ406">IFERROR(INDEX('[1]Master Price'!$E:$E,MATCH(D406,'[1]Master Price'!$B:$B,0)),"0")</f>
        <v>0</v>
      </c>
      <c r="AK406" s="32">
        <f t="shared" si="44"/>
        <v>0</v>
      </c>
      <c r="AL406" s="33" t="str">
        <f t="shared" si="36"/>
        <v>0-day</v>
      </c>
      <c r="AM406" s="33"/>
      <c r="AN406" s="33" t="str">
        <f t="shared" si="62"/>
        <v>0-day</v>
      </c>
      <c r="AO406" s="33" t="str">
        <f t="shared" si="63"/>
        <v>0-day</v>
      </c>
      <c r="AP406" s="33" t="str">
        <f t="shared" si="46"/>
        <v>0-day</v>
      </c>
      <c r="AQ406" s="33" t="str">
        <f t="shared" si="47"/>
        <v>0-day</v>
      </c>
      <c r="AR406" s="49"/>
      <c r="AS406" s="34" t="str">
        <f t="shared" si="48"/>
        <v/>
      </c>
      <c r="AT406" s="35">
        <f t="shared" si="64"/>
        <v>0</v>
      </c>
      <c r="AU406" s="35" t="e">
        <f t="shared" ca="1" si="49"/>
        <v>#NAME?</v>
      </c>
      <c r="AV406" s="35" t="e">
        <f t="shared" ca="1" si="50"/>
        <v>#NAME?</v>
      </c>
      <c r="AW406" s="34" t="e">
        <f t="shared" ca="1" si="51"/>
        <v>#NAME?</v>
      </c>
      <c r="AX406" s="35" t="e">
        <f t="shared" ca="1" si="52"/>
        <v>#NAME?</v>
      </c>
      <c r="AY406" s="34" t="str">
        <f t="shared" si="53"/>
        <v/>
      </c>
      <c r="AZ406" s="36" t="e">
        <f t="shared" ca="1" si="54"/>
        <v>#NAME?</v>
      </c>
      <c r="BA406" s="35" t="e">
        <f t="shared" ca="1" si="55"/>
        <v>#NAME?</v>
      </c>
      <c r="BB406" s="37" t="e">
        <f t="shared" ca="1" si="56"/>
        <v>#NAME?</v>
      </c>
      <c r="BC406" s="38" t="e">
        <f t="shared" ca="1" si="57"/>
        <v>#NAME?</v>
      </c>
      <c r="BD406" s="38" t="e">
        <f t="shared" ca="1" si="58"/>
        <v>#NAME?</v>
      </c>
      <c r="BE406" s="35" t="e">
        <f t="shared" ca="1" si="59"/>
        <v>#NAME?</v>
      </c>
      <c r="BF406" s="36" t="e">
        <f t="shared" ca="1" si="60"/>
        <v>#NAME?</v>
      </c>
      <c r="BG406" s="36" t="e">
        <f t="shared" ca="1" si="61"/>
        <v>#NAME?</v>
      </c>
      <c r="BH406" s="7"/>
      <c r="BI406" s="7"/>
      <c r="BJ406" s="7"/>
      <c r="BK406" s="7"/>
      <c r="BL406" s="7"/>
      <c r="BM406" s="7"/>
      <c r="BN406" s="8"/>
      <c r="BO406" s="8"/>
    </row>
    <row r="407" spans="1:67" ht="14.5" x14ac:dyDescent="0.35">
      <c r="A407" s="19" t="str">
        <f t="shared" si="38"/>
        <v/>
      </c>
      <c r="B407" s="45"/>
      <c r="C407" s="19"/>
      <c r="D407" s="19"/>
      <c r="E407" s="19"/>
      <c r="F407" s="19"/>
      <c r="G407" s="19"/>
      <c r="H407" s="19" t="str">
        <f t="shared" si="39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40"/>
        <v/>
      </c>
      <c r="Z407" s="28"/>
      <c r="AA407" s="28"/>
      <c r="AB407" s="19" t="str">
        <f t="shared" si="41"/>
        <v/>
      </c>
      <c r="AC407" s="19"/>
      <c r="AD407" s="28"/>
      <c r="AE407" s="28"/>
      <c r="AF407" s="28" t="str">
        <f t="shared" si="42"/>
        <v/>
      </c>
      <c r="AG407" s="28"/>
      <c r="AH407" s="31"/>
      <c r="AI407" s="31" t="str">
        <f t="shared" si="43"/>
        <v/>
      </c>
      <c r="AJ407" s="32" t="str">
        <f t="array" ref="AJ407">IFERROR(INDEX('[1]Master Price'!$E:$E,MATCH(D407,'[1]Master Price'!$B:$B,0)),"0")</f>
        <v>0</v>
      </c>
      <c r="AK407" s="32">
        <f t="shared" si="44"/>
        <v>0</v>
      </c>
      <c r="AL407" s="33" t="str">
        <f t="shared" si="36"/>
        <v>0-day</v>
      </c>
      <c r="AM407" s="33"/>
      <c r="AN407" s="33" t="str">
        <f t="shared" si="62"/>
        <v>0-day</v>
      </c>
      <c r="AO407" s="33" t="str">
        <f t="shared" si="63"/>
        <v>0-day</v>
      </c>
      <c r="AP407" s="33" t="str">
        <f t="shared" si="46"/>
        <v>0-day</v>
      </c>
      <c r="AQ407" s="33" t="str">
        <f t="shared" si="47"/>
        <v>0-day</v>
      </c>
      <c r="AR407" s="49"/>
      <c r="AS407" s="34" t="str">
        <f t="shared" si="48"/>
        <v/>
      </c>
      <c r="AT407" s="35">
        <f t="shared" si="64"/>
        <v>0</v>
      </c>
      <c r="AU407" s="35" t="e">
        <f t="shared" ca="1" si="49"/>
        <v>#NAME?</v>
      </c>
      <c r="AV407" s="35" t="e">
        <f t="shared" ca="1" si="50"/>
        <v>#NAME?</v>
      </c>
      <c r="AW407" s="34" t="e">
        <f t="shared" ca="1" si="51"/>
        <v>#NAME?</v>
      </c>
      <c r="AX407" s="35" t="e">
        <f t="shared" ca="1" si="52"/>
        <v>#NAME?</v>
      </c>
      <c r="AY407" s="34" t="str">
        <f t="shared" si="53"/>
        <v/>
      </c>
      <c r="AZ407" s="36" t="e">
        <f t="shared" ca="1" si="54"/>
        <v>#NAME?</v>
      </c>
      <c r="BA407" s="35" t="e">
        <f t="shared" ca="1" si="55"/>
        <v>#NAME?</v>
      </c>
      <c r="BB407" s="37" t="e">
        <f t="shared" ca="1" si="56"/>
        <v>#NAME?</v>
      </c>
      <c r="BC407" s="38" t="e">
        <f t="shared" ca="1" si="57"/>
        <v>#NAME?</v>
      </c>
      <c r="BD407" s="38" t="e">
        <f t="shared" ca="1" si="58"/>
        <v>#NAME?</v>
      </c>
      <c r="BE407" s="35" t="e">
        <f t="shared" ca="1" si="59"/>
        <v>#NAME?</v>
      </c>
      <c r="BF407" s="36" t="e">
        <f t="shared" ca="1" si="60"/>
        <v>#NAME?</v>
      </c>
      <c r="BG407" s="36" t="e">
        <f t="shared" ca="1" si="61"/>
        <v>#NAME?</v>
      </c>
      <c r="BH407" s="7"/>
      <c r="BI407" s="7"/>
      <c r="BJ407" s="7"/>
      <c r="BK407" s="7"/>
      <c r="BL407" s="7"/>
      <c r="BM407" s="7"/>
      <c r="BN407" s="8"/>
      <c r="BO407" s="8"/>
    </row>
    <row r="408" spans="1:67" ht="14.5" x14ac:dyDescent="0.35">
      <c r="A408" s="19" t="str">
        <f t="shared" si="38"/>
        <v/>
      </c>
      <c r="B408" s="45"/>
      <c r="C408" s="19"/>
      <c r="D408" s="19"/>
      <c r="E408" s="19"/>
      <c r="F408" s="19"/>
      <c r="G408" s="19"/>
      <c r="H408" s="19" t="str">
        <f t="shared" si="39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40"/>
        <v/>
      </c>
      <c r="Z408" s="28"/>
      <c r="AA408" s="28"/>
      <c r="AB408" s="19" t="str">
        <f t="shared" si="41"/>
        <v/>
      </c>
      <c r="AC408" s="19"/>
      <c r="AD408" s="28"/>
      <c r="AE408" s="28"/>
      <c r="AF408" s="28" t="str">
        <f t="shared" si="42"/>
        <v/>
      </c>
      <c r="AG408" s="28"/>
      <c r="AH408" s="31"/>
      <c r="AI408" s="31" t="str">
        <f t="shared" si="43"/>
        <v/>
      </c>
      <c r="AJ408" s="32" t="str">
        <f t="array" ref="AJ408">IFERROR(INDEX('[1]Master Price'!$E:$E,MATCH(D408,'[1]Master Price'!$B:$B,0)),"0")</f>
        <v>0</v>
      </c>
      <c r="AK408" s="32">
        <f t="shared" si="44"/>
        <v>0</v>
      </c>
      <c r="AL408" s="33" t="str">
        <f t="shared" si="36"/>
        <v>0-day</v>
      </c>
      <c r="AM408" s="33"/>
      <c r="AN408" s="33" t="str">
        <f t="shared" si="62"/>
        <v>0-day</v>
      </c>
      <c r="AO408" s="33" t="str">
        <f t="shared" si="63"/>
        <v>0-day</v>
      </c>
      <c r="AP408" s="33" t="str">
        <f t="shared" si="46"/>
        <v>0-day</v>
      </c>
      <c r="AQ408" s="33" t="str">
        <f t="shared" si="47"/>
        <v>0-day</v>
      </c>
      <c r="AR408" s="49"/>
      <c r="AS408" s="34" t="str">
        <f t="shared" si="48"/>
        <v/>
      </c>
      <c r="AT408" s="35">
        <f t="shared" si="64"/>
        <v>0</v>
      </c>
      <c r="AU408" s="35" t="e">
        <f t="shared" ca="1" si="49"/>
        <v>#NAME?</v>
      </c>
      <c r="AV408" s="35" t="e">
        <f t="shared" ca="1" si="50"/>
        <v>#NAME?</v>
      </c>
      <c r="AW408" s="34" t="e">
        <f t="shared" ca="1" si="51"/>
        <v>#NAME?</v>
      </c>
      <c r="AX408" s="35" t="e">
        <f t="shared" ca="1" si="52"/>
        <v>#NAME?</v>
      </c>
      <c r="AY408" s="34" t="str">
        <f t="shared" si="53"/>
        <v/>
      </c>
      <c r="AZ408" s="36" t="e">
        <f t="shared" ca="1" si="54"/>
        <v>#NAME?</v>
      </c>
      <c r="BA408" s="35" t="e">
        <f t="shared" ca="1" si="55"/>
        <v>#NAME?</v>
      </c>
      <c r="BB408" s="37" t="e">
        <f t="shared" ca="1" si="56"/>
        <v>#NAME?</v>
      </c>
      <c r="BC408" s="38" t="e">
        <f t="shared" ca="1" si="57"/>
        <v>#NAME?</v>
      </c>
      <c r="BD408" s="38" t="e">
        <f t="shared" ca="1" si="58"/>
        <v>#NAME?</v>
      </c>
      <c r="BE408" s="35" t="e">
        <f t="shared" ca="1" si="59"/>
        <v>#NAME?</v>
      </c>
      <c r="BF408" s="36" t="e">
        <f t="shared" ca="1" si="60"/>
        <v>#NAME?</v>
      </c>
      <c r="BG408" s="36" t="e">
        <f t="shared" ca="1" si="61"/>
        <v>#NAME?</v>
      </c>
      <c r="BH408" s="7"/>
      <c r="BI408" s="7"/>
      <c r="BJ408" s="7"/>
      <c r="BK408" s="7"/>
      <c r="BL408" s="7"/>
      <c r="BM408" s="7"/>
      <c r="BN408" s="8"/>
      <c r="BO408" s="8"/>
    </row>
    <row r="409" spans="1:67" ht="14.5" x14ac:dyDescent="0.35">
      <c r="A409" s="19" t="str">
        <f t="shared" si="38"/>
        <v/>
      </c>
      <c r="B409" s="45"/>
      <c r="C409" s="19"/>
      <c r="D409" s="19"/>
      <c r="E409" s="19"/>
      <c r="F409" s="19"/>
      <c r="G409" s="19"/>
      <c r="H409" s="19" t="str">
        <f t="shared" si="39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40"/>
        <v/>
      </c>
      <c r="Z409" s="28"/>
      <c r="AA409" s="28"/>
      <c r="AB409" s="19" t="str">
        <f t="shared" si="41"/>
        <v/>
      </c>
      <c r="AC409" s="19"/>
      <c r="AD409" s="28"/>
      <c r="AE409" s="28"/>
      <c r="AF409" s="28" t="str">
        <f t="shared" si="42"/>
        <v/>
      </c>
      <c r="AG409" s="28"/>
      <c r="AH409" s="31"/>
      <c r="AI409" s="31" t="str">
        <f t="shared" si="43"/>
        <v/>
      </c>
      <c r="AJ409" s="32" t="str">
        <f t="array" ref="AJ409">IFERROR(INDEX('[1]Master Price'!$E:$E,MATCH(D409,'[1]Master Price'!$B:$B,0)),"0")</f>
        <v>0</v>
      </c>
      <c r="AK409" s="32">
        <f t="shared" si="44"/>
        <v>0</v>
      </c>
      <c r="AL409" s="33" t="str">
        <f t="shared" si="36"/>
        <v>0-day</v>
      </c>
      <c r="AM409" s="33"/>
      <c r="AN409" s="33" t="str">
        <f t="shared" si="62"/>
        <v>0-day</v>
      </c>
      <c r="AO409" s="33" t="str">
        <f t="shared" si="63"/>
        <v>0-day</v>
      </c>
      <c r="AP409" s="33" t="str">
        <f t="shared" si="46"/>
        <v>0-day</v>
      </c>
      <c r="AQ409" s="33" t="str">
        <f t="shared" si="47"/>
        <v>0-day</v>
      </c>
      <c r="AR409" s="49"/>
      <c r="AS409" s="34" t="str">
        <f t="shared" si="48"/>
        <v/>
      </c>
      <c r="AT409" s="35">
        <f t="shared" si="64"/>
        <v>0</v>
      </c>
      <c r="AU409" s="35" t="e">
        <f t="shared" ca="1" si="49"/>
        <v>#NAME?</v>
      </c>
      <c r="AV409" s="35" t="e">
        <f t="shared" ca="1" si="50"/>
        <v>#NAME?</v>
      </c>
      <c r="AW409" s="34" t="e">
        <f t="shared" ca="1" si="51"/>
        <v>#NAME?</v>
      </c>
      <c r="AX409" s="35" t="e">
        <f t="shared" ca="1" si="52"/>
        <v>#NAME?</v>
      </c>
      <c r="AY409" s="34" t="str">
        <f t="shared" si="53"/>
        <v/>
      </c>
      <c r="AZ409" s="36" t="e">
        <f t="shared" ca="1" si="54"/>
        <v>#NAME?</v>
      </c>
      <c r="BA409" s="35" t="e">
        <f t="shared" ca="1" si="55"/>
        <v>#NAME?</v>
      </c>
      <c r="BB409" s="37" t="e">
        <f t="shared" ca="1" si="56"/>
        <v>#NAME?</v>
      </c>
      <c r="BC409" s="38" t="e">
        <f t="shared" ca="1" si="57"/>
        <v>#NAME?</v>
      </c>
      <c r="BD409" s="38" t="e">
        <f t="shared" ca="1" si="58"/>
        <v>#NAME?</v>
      </c>
      <c r="BE409" s="35" t="e">
        <f t="shared" ca="1" si="59"/>
        <v>#NAME?</v>
      </c>
      <c r="BF409" s="36" t="e">
        <f t="shared" ca="1" si="60"/>
        <v>#NAME?</v>
      </c>
      <c r="BG409" s="36" t="e">
        <f t="shared" ca="1" si="61"/>
        <v>#NAME?</v>
      </c>
      <c r="BH409" s="7"/>
      <c r="BI409" s="7"/>
      <c r="BJ409" s="7"/>
      <c r="BK409" s="7"/>
      <c r="BL409" s="7"/>
      <c r="BM409" s="7"/>
      <c r="BN409" s="8"/>
      <c r="BO409" s="8"/>
    </row>
    <row r="410" spans="1:67" ht="14.5" x14ac:dyDescent="0.35">
      <c r="A410" s="19" t="str">
        <f t="shared" si="38"/>
        <v/>
      </c>
      <c r="B410" s="45"/>
      <c r="C410" s="19"/>
      <c r="D410" s="19"/>
      <c r="E410" s="19"/>
      <c r="F410" s="19"/>
      <c r="G410" s="19"/>
      <c r="H410" s="19" t="str">
        <f t="shared" si="39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40"/>
        <v/>
      </c>
      <c r="Z410" s="28"/>
      <c r="AA410" s="28"/>
      <c r="AB410" s="19" t="str">
        <f t="shared" si="41"/>
        <v/>
      </c>
      <c r="AC410" s="19"/>
      <c r="AD410" s="28"/>
      <c r="AE410" s="28"/>
      <c r="AF410" s="28" t="str">
        <f t="shared" si="42"/>
        <v/>
      </c>
      <c r="AG410" s="28"/>
      <c r="AH410" s="31"/>
      <c r="AI410" s="31" t="str">
        <f t="shared" si="43"/>
        <v/>
      </c>
      <c r="AJ410" s="32" t="str">
        <f t="array" ref="AJ410">IFERROR(INDEX('[1]Master Price'!$E:$E,MATCH(D410,'[1]Master Price'!$B:$B,0)),"0")</f>
        <v>0</v>
      </c>
      <c r="AK410" s="32">
        <f t="shared" si="44"/>
        <v>0</v>
      </c>
      <c r="AL410" s="33" t="str">
        <f t="shared" si="36"/>
        <v>0-day</v>
      </c>
      <c r="AM410" s="33"/>
      <c r="AN410" s="33" t="str">
        <f t="shared" si="62"/>
        <v>0-day</v>
      </c>
      <c r="AO410" s="33" t="str">
        <f t="shared" si="63"/>
        <v>0-day</v>
      </c>
      <c r="AP410" s="33" t="str">
        <f t="shared" si="46"/>
        <v>0-day</v>
      </c>
      <c r="AQ410" s="33" t="str">
        <f t="shared" si="47"/>
        <v>0-day</v>
      </c>
      <c r="AR410" s="49"/>
      <c r="AS410" s="34" t="str">
        <f t="shared" si="48"/>
        <v/>
      </c>
      <c r="AT410" s="35">
        <f t="shared" si="64"/>
        <v>0</v>
      </c>
      <c r="AU410" s="35" t="e">
        <f t="shared" ca="1" si="49"/>
        <v>#NAME?</v>
      </c>
      <c r="AV410" s="35" t="e">
        <f t="shared" ca="1" si="50"/>
        <v>#NAME?</v>
      </c>
      <c r="AW410" s="34" t="e">
        <f t="shared" ca="1" si="51"/>
        <v>#NAME?</v>
      </c>
      <c r="AX410" s="35" t="e">
        <f t="shared" ca="1" si="52"/>
        <v>#NAME?</v>
      </c>
      <c r="AY410" s="34" t="str">
        <f t="shared" si="53"/>
        <v/>
      </c>
      <c r="AZ410" s="36" t="e">
        <f t="shared" ca="1" si="54"/>
        <v>#NAME?</v>
      </c>
      <c r="BA410" s="35" t="e">
        <f t="shared" ca="1" si="55"/>
        <v>#NAME?</v>
      </c>
      <c r="BB410" s="37" t="e">
        <f t="shared" ca="1" si="56"/>
        <v>#NAME?</v>
      </c>
      <c r="BC410" s="38" t="e">
        <f t="shared" ca="1" si="57"/>
        <v>#NAME?</v>
      </c>
      <c r="BD410" s="38" t="e">
        <f t="shared" ca="1" si="58"/>
        <v>#NAME?</v>
      </c>
      <c r="BE410" s="35" t="e">
        <f t="shared" ca="1" si="59"/>
        <v>#NAME?</v>
      </c>
      <c r="BF410" s="36" t="e">
        <f t="shared" ca="1" si="60"/>
        <v>#NAME?</v>
      </c>
      <c r="BG410" s="36" t="e">
        <f t="shared" ca="1" si="61"/>
        <v>#NAME?</v>
      </c>
      <c r="BH410" s="7"/>
      <c r="BI410" s="7"/>
      <c r="BJ410" s="7"/>
      <c r="BK410" s="7"/>
      <c r="BL410" s="7"/>
      <c r="BM410" s="7"/>
      <c r="BN410" s="8"/>
      <c r="BO410" s="8"/>
    </row>
    <row r="411" spans="1:67" ht="14.5" x14ac:dyDescent="0.35">
      <c r="A411" s="19" t="str">
        <f t="shared" si="38"/>
        <v/>
      </c>
      <c r="B411" s="45"/>
      <c r="C411" s="19"/>
      <c r="D411" s="19"/>
      <c r="E411" s="19"/>
      <c r="F411" s="19"/>
      <c r="G411" s="19"/>
      <c r="H411" s="19" t="str">
        <f t="shared" si="39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40"/>
        <v/>
      </c>
      <c r="Z411" s="28"/>
      <c r="AA411" s="28"/>
      <c r="AB411" s="19" t="str">
        <f t="shared" si="41"/>
        <v/>
      </c>
      <c r="AC411" s="19"/>
      <c r="AD411" s="28"/>
      <c r="AE411" s="28"/>
      <c r="AF411" s="28" t="str">
        <f t="shared" si="42"/>
        <v/>
      </c>
      <c r="AG411" s="28"/>
      <c r="AH411" s="31"/>
      <c r="AI411" s="31" t="str">
        <f t="shared" si="43"/>
        <v/>
      </c>
      <c r="AJ411" s="32" t="str">
        <f t="array" ref="AJ411">IFERROR(INDEX('[1]Master Price'!$E:$E,MATCH(D411,'[1]Master Price'!$B:$B,0)),"0")</f>
        <v>0</v>
      </c>
      <c r="AK411" s="32">
        <f t="shared" si="44"/>
        <v>0</v>
      </c>
      <c r="AL411" s="33" t="str">
        <f t="shared" si="36"/>
        <v>0-day</v>
      </c>
      <c r="AM411" s="33"/>
      <c r="AN411" s="33" t="str">
        <f t="shared" si="62"/>
        <v>0-day</v>
      </c>
      <c r="AO411" s="33" t="str">
        <f t="shared" si="63"/>
        <v>0-day</v>
      </c>
      <c r="AP411" s="33" t="str">
        <f t="shared" si="46"/>
        <v>0-day</v>
      </c>
      <c r="AQ411" s="33" t="str">
        <f t="shared" si="47"/>
        <v>0-day</v>
      </c>
      <c r="AR411" s="49"/>
      <c r="AS411" s="34" t="str">
        <f t="shared" si="48"/>
        <v/>
      </c>
      <c r="AT411" s="35">
        <f t="shared" si="64"/>
        <v>0</v>
      </c>
      <c r="AU411" s="35" t="e">
        <f t="shared" ca="1" si="49"/>
        <v>#NAME?</v>
      </c>
      <c r="AV411" s="35" t="e">
        <f t="shared" ca="1" si="50"/>
        <v>#NAME?</v>
      </c>
      <c r="AW411" s="34" t="e">
        <f t="shared" ca="1" si="51"/>
        <v>#NAME?</v>
      </c>
      <c r="AX411" s="35" t="e">
        <f t="shared" ca="1" si="52"/>
        <v>#NAME?</v>
      </c>
      <c r="AY411" s="34" t="str">
        <f t="shared" si="53"/>
        <v/>
      </c>
      <c r="AZ411" s="36" t="e">
        <f t="shared" ca="1" si="54"/>
        <v>#NAME?</v>
      </c>
      <c r="BA411" s="35" t="e">
        <f t="shared" ca="1" si="55"/>
        <v>#NAME?</v>
      </c>
      <c r="BB411" s="37" t="e">
        <f t="shared" ca="1" si="56"/>
        <v>#NAME?</v>
      </c>
      <c r="BC411" s="38" t="e">
        <f t="shared" ca="1" si="57"/>
        <v>#NAME?</v>
      </c>
      <c r="BD411" s="38" t="e">
        <f t="shared" ca="1" si="58"/>
        <v>#NAME?</v>
      </c>
      <c r="BE411" s="35" t="e">
        <f t="shared" ca="1" si="59"/>
        <v>#NAME?</v>
      </c>
      <c r="BF411" s="36" t="e">
        <f t="shared" ca="1" si="60"/>
        <v>#NAME?</v>
      </c>
      <c r="BG411" s="36" t="e">
        <f t="shared" ca="1" si="61"/>
        <v>#NAME?</v>
      </c>
      <c r="BH411" s="7"/>
      <c r="BI411" s="7"/>
      <c r="BJ411" s="7"/>
      <c r="BK411" s="7"/>
      <c r="BL411" s="7"/>
      <c r="BM411" s="7"/>
      <c r="BN411" s="8"/>
      <c r="BO411" s="8"/>
    </row>
    <row r="412" spans="1:67" ht="14.5" x14ac:dyDescent="0.35">
      <c r="A412" s="19" t="str">
        <f t="shared" si="38"/>
        <v/>
      </c>
      <c r="B412" s="45"/>
      <c r="C412" s="19"/>
      <c r="D412" s="19"/>
      <c r="E412" s="19"/>
      <c r="F412" s="19"/>
      <c r="G412" s="19"/>
      <c r="H412" s="19" t="str">
        <f t="shared" si="39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40"/>
        <v/>
      </c>
      <c r="Z412" s="28"/>
      <c r="AA412" s="28"/>
      <c r="AB412" s="19" t="str">
        <f t="shared" si="41"/>
        <v/>
      </c>
      <c r="AC412" s="19"/>
      <c r="AD412" s="28"/>
      <c r="AE412" s="28"/>
      <c r="AF412" s="28" t="str">
        <f t="shared" si="42"/>
        <v/>
      </c>
      <c r="AG412" s="28"/>
      <c r="AH412" s="31"/>
      <c r="AI412" s="31" t="str">
        <f t="shared" si="43"/>
        <v/>
      </c>
      <c r="AJ412" s="32" t="str">
        <f t="array" ref="AJ412">IFERROR(INDEX('[1]Master Price'!$E:$E,MATCH(D412,'[1]Master Price'!$B:$B,0)),"0")</f>
        <v>0</v>
      </c>
      <c r="AK412" s="32">
        <f t="shared" si="44"/>
        <v>0</v>
      </c>
      <c r="AL412" s="33" t="str">
        <f t="shared" si="36"/>
        <v>0-day</v>
      </c>
      <c r="AM412" s="33"/>
      <c r="AN412" s="33" t="str">
        <f t="shared" si="62"/>
        <v>0-day</v>
      </c>
      <c r="AO412" s="33" t="str">
        <f t="shared" si="63"/>
        <v>0-day</v>
      </c>
      <c r="AP412" s="33" t="str">
        <f t="shared" si="46"/>
        <v>0-day</v>
      </c>
      <c r="AQ412" s="33" t="str">
        <f t="shared" si="47"/>
        <v>0-day</v>
      </c>
      <c r="AR412" s="49"/>
      <c r="AS412" s="34" t="str">
        <f t="shared" si="48"/>
        <v/>
      </c>
      <c r="AT412" s="35">
        <f t="shared" si="64"/>
        <v>0</v>
      </c>
      <c r="AU412" s="35" t="e">
        <f t="shared" ca="1" si="49"/>
        <v>#NAME?</v>
      </c>
      <c r="AV412" s="35" t="e">
        <f t="shared" ca="1" si="50"/>
        <v>#NAME?</v>
      </c>
      <c r="AW412" s="34" t="e">
        <f t="shared" ca="1" si="51"/>
        <v>#NAME?</v>
      </c>
      <c r="AX412" s="35" t="e">
        <f t="shared" ca="1" si="52"/>
        <v>#NAME?</v>
      </c>
      <c r="AY412" s="34" t="str">
        <f t="shared" si="53"/>
        <v/>
      </c>
      <c r="AZ412" s="36" t="e">
        <f t="shared" ca="1" si="54"/>
        <v>#NAME?</v>
      </c>
      <c r="BA412" s="35" t="e">
        <f t="shared" ca="1" si="55"/>
        <v>#NAME?</v>
      </c>
      <c r="BB412" s="37" t="e">
        <f t="shared" ca="1" si="56"/>
        <v>#NAME?</v>
      </c>
      <c r="BC412" s="38" t="e">
        <f t="shared" ca="1" si="57"/>
        <v>#NAME?</v>
      </c>
      <c r="BD412" s="38" t="e">
        <f t="shared" ca="1" si="58"/>
        <v>#NAME?</v>
      </c>
      <c r="BE412" s="35" t="e">
        <f t="shared" ca="1" si="59"/>
        <v>#NAME?</v>
      </c>
      <c r="BF412" s="36" t="e">
        <f t="shared" ca="1" si="60"/>
        <v>#NAME?</v>
      </c>
      <c r="BG412" s="36" t="e">
        <f t="shared" ca="1" si="61"/>
        <v>#NAME?</v>
      </c>
      <c r="BH412" s="7"/>
      <c r="BI412" s="7"/>
      <c r="BJ412" s="7"/>
      <c r="BK412" s="7"/>
      <c r="BL412" s="7"/>
      <c r="BM412" s="7"/>
      <c r="BN412" s="8"/>
      <c r="BO412" s="8"/>
    </row>
    <row r="413" spans="1:67" ht="14.5" x14ac:dyDescent="0.35">
      <c r="A413" s="19" t="str">
        <f t="shared" si="38"/>
        <v/>
      </c>
      <c r="B413" s="45"/>
      <c r="C413" s="19"/>
      <c r="D413" s="19"/>
      <c r="E413" s="19"/>
      <c r="F413" s="19"/>
      <c r="G413" s="19"/>
      <c r="H413" s="19" t="str">
        <f t="shared" si="39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40"/>
        <v/>
      </c>
      <c r="Z413" s="28"/>
      <c r="AA413" s="28"/>
      <c r="AB413" s="19" t="str">
        <f t="shared" si="41"/>
        <v/>
      </c>
      <c r="AC413" s="19"/>
      <c r="AD413" s="28"/>
      <c r="AE413" s="28"/>
      <c r="AF413" s="28" t="str">
        <f t="shared" si="42"/>
        <v/>
      </c>
      <c r="AG413" s="28"/>
      <c r="AH413" s="31"/>
      <c r="AI413" s="31" t="str">
        <f t="shared" si="43"/>
        <v/>
      </c>
      <c r="AJ413" s="32" t="str">
        <f t="array" ref="AJ413">IFERROR(INDEX('[1]Master Price'!$E:$E,MATCH(D413,'[1]Master Price'!$B:$B,0)),"0")</f>
        <v>0</v>
      </c>
      <c r="AK413" s="32">
        <f t="shared" si="44"/>
        <v>0</v>
      </c>
      <c r="AL413" s="33" t="str">
        <f t="shared" si="36"/>
        <v>0-day</v>
      </c>
      <c r="AM413" s="33"/>
      <c r="AN413" s="33" t="str">
        <f t="shared" si="62"/>
        <v>0-day</v>
      </c>
      <c r="AO413" s="33" t="str">
        <f t="shared" si="63"/>
        <v>0-day</v>
      </c>
      <c r="AP413" s="33" t="str">
        <f t="shared" si="46"/>
        <v>0-day</v>
      </c>
      <c r="AQ413" s="33" t="str">
        <f t="shared" si="47"/>
        <v>0-day</v>
      </c>
      <c r="AR413" s="49"/>
      <c r="AS413" s="34" t="str">
        <f t="shared" si="48"/>
        <v/>
      </c>
      <c r="AT413" s="35">
        <f t="shared" si="64"/>
        <v>0</v>
      </c>
      <c r="AU413" s="35" t="e">
        <f t="shared" ca="1" si="49"/>
        <v>#NAME?</v>
      </c>
      <c r="AV413" s="35" t="e">
        <f t="shared" ca="1" si="50"/>
        <v>#NAME?</v>
      </c>
      <c r="AW413" s="34" t="e">
        <f t="shared" ca="1" si="51"/>
        <v>#NAME?</v>
      </c>
      <c r="AX413" s="35" t="e">
        <f t="shared" ca="1" si="52"/>
        <v>#NAME?</v>
      </c>
      <c r="AY413" s="34" t="str">
        <f t="shared" si="53"/>
        <v/>
      </c>
      <c r="AZ413" s="36" t="e">
        <f t="shared" ca="1" si="54"/>
        <v>#NAME?</v>
      </c>
      <c r="BA413" s="35" t="e">
        <f t="shared" ca="1" si="55"/>
        <v>#NAME?</v>
      </c>
      <c r="BB413" s="37" t="e">
        <f t="shared" ca="1" si="56"/>
        <v>#NAME?</v>
      </c>
      <c r="BC413" s="38" t="e">
        <f t="shared" ca="1" si="57"/>
        <v>#NAME?</v>
      </c>
      <c r="BD413" s="38" t="e">
        <f t="shared" ca="1" si="58"/>
        <v>#NAME?</v>
      </c>
      <c r="BE413" s="35" t="e">
        <f t="shared" ca="1" si="59"/>
        <v>#NAME?</v>
      </c>
      <c r="BF413" s="36" t="e">
        <f t="shared" ca="1" si="60"/>
        <v>#NAME?</v>
      </c>
      <c r="BG413" s="36" t="e">
        <f t="shared" ca="1" si="61"/>
        <v>#NAME?</v>
      </c>
      <c r="BH413" s="7"/>
      <c r="BI413" s="7"/>
      <c r="BJ413" s="7"/>
      <c r="BK413" s="7"/>
      <c r="BL413" s="7"/>
      <c r="BM413" s="7"/>
      <c r="BN413" s="8"/>
      <c r="BO413" s="8"/>
    </row>
    <row r="414" spans="1:67" ht="14.5" x14ac:dyDescent="0.35">
      <c r="A414" s="19" t="str">
        <f t="shared" si="38"/>
        <v/>
      </c>
      <c r="B414" s="45"/>
      <c r="C414" s="19"/>
      <c r="D414" s="19"/>
      <c r="E414" s="19"/>
      <c r="F414" s="19"/>
      <c r="G414" s="19"/>
      <c r="H414" s="19" t="str">
        <f t="shared" si="39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40"/>
        <v/>
      </c>
      <c r="Z414" s="28"/>
      <c r="AA414" s="28"/>
      <c r="AB414" s="19" t="str">
        <f t="shared" si="41"/>
        <v/>
      </c>
      <c r="AC414" s="19"/>
      <c r="AD414" s="28"/>
      <c r="AE414" s="28"/>
      <c r="AF414" s="28" t="str">
        <f t="shared" si="42"/>
        <v/>
      </c>
      <c r="AG414" s="28"/>
      <c r="AH414" s="31"/>
      <c r="AI414" s="31" t="str">
        <f t="shared" si="43"/>
        <v/>
      </c>
      <c r="AJ414" s="32" t="str">
        <f t="array" ref="AJ414">IFERROR(INDEX('[1]Master Price'!$E:$E,MATCH(D414,'[1]Master Price'!$B:$B,0)),"0")</f>
        <v>0</v>
      </c>
      <c r="AK414" s="32">
        <f t="shared" si="44"/>
        <v>0</v>
      </c>
      <c r="AL414" s="33" t="str">
        <f t="shared" si="36"/>
        <v>0-day</v>
      </c>
      <c r="AM414" s="33"/>
      <c r="AN414" s="33" t="str">
        <f t="shared" si="62"/>
        <v>0-day</v>
      </c>
      <c r="AO414" s="33" t="str">
        <f t="shared" si="63"/>
        <v>0-day</v>
      </c>
      <c r="AP414" s="33" t="str">
        <f t="shared" si="46"/>
        <v>0-day</v>
      </c>
      <c r="AQ414" s="33" t="str">
        <f t="shared" si="47"/>
        <v>0-day</v>
      </c>
      <c r="AR414" s="49"/>
      <c r="AS414" s="34" t="str">
        <f t="shared" si="48"/>
        <v/>
      </c>
      <c r="AT414" s="35">
        <f t="shared" si="64"/>
        <v>0</v>
      </c>
      <c r="AU414" s="35" t="e">
        <f t="shared" ca="1" si="49"/>
        <v>#NAME?</v>
      </c>
      <c r="AV414" s="35" t="e">
        <f t="shared" ca="1" si="50"/>
        <v>#NAME?</v>
      </c>
      <c r="AW414" s="34" t="e">
        <f t="shared" ca="1" si="51"/>
        <v>#NAME?</v>
      </c>
      <c r="AX414" s="35" t="e">
        <f t="shared" ca="1" si="52"/>
        <v>#NAME?</v>
      </c>
      <c r="AY414" s="34" t="str">
        <f t="shared" si="53"/>
        <v/>
      </c>
      <c r="AZ414" s="36" t="e">
        <f t="shared" ca="1" si="54"/>
        <v>#NAME?</v>
      </c>
      <c r="BA414" s="35" t="e">
        <f t="shared" ca="1" si="55"/>
        <v>#NAME?</v>
      </c>
      <c r="BB414" s="37" t="e">
        <f t="shared" ca="1" si="56"/>
        <v>#NAME?</v>
      </c>
      <c r="BC414" s="38" t="e">
        <f t="shared" ca="1" si="57"/>
        <v>#NAME?</v>
      </c>
      <c r="BD414" s="38" t="e">
        <f t="shared" ca="1" si="58"/>
        <v>#NAME?</v>
      </c>
      <c r="BE414" s="35" t="e">
        <f t="shared" ca="1" si="59"/>
        <v>#NAME?</v>
      </c>
      <c r="BF414" s="36" t="e">
        <f t="shared" ca="1" si="60"/>
        <v>#NAME?</v>
      </c>
      <c r="BG414" s="36" t="e">
        <f t="shared" ca="1" si="61"/>
        <v>#NAME?</v>
      </c>
      <c r="BH414" s="7"/>
      <c r="BI414" s="7"/>
      <c r="BJ414" s="7"/>
      <c r="BK414" s="7"/>
      <c r="BL414" s="7"/>
      <c r="BM414" s="7"/>
      <c r="BN414" s="8"/>
      <c r="BO414" s="8"/>
    </row>
    <row r="415" spans="1:67" ht="14.5" x14ac:dyDescent="0.35">
      <c r="A415" s="19" t="str">
        <f t="shared" si="38"/>
        <v/>
      </c>
      <c r="B415" s="45"/>
      <c r="C415" s="19"/>
      <c r="D415" s="19"/>
      <c r="E415" s="19"/>
      <c r="F415" s="19"/>
      <c r="G415" s="19"/>
      <c r="H415" s="19" t="str">
        <f t="shared" si="39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40"/>
        <v/>
      </c>
      <c r="Z415" s="28"/>
      <c r="AA415" s="28"/>
      <c r="AB415" s="19" t="str">
        <f t="shared" si="41"/>
        <v/>
      </c>
      <c r="AC415" s="19"/>
      <c r="AD415" s="28"/>
      <c r="AE415" s="28"/>
      <c r="AF415" s="28" t="str">
        <f t="shared" si="42"/>
        <v/>
      </c>
      <c r="AG415" s="28"/>
      <c r="AH415" s="31"/>
      <c r="AI415" s="31" t="str">
        <f t="shared" si="43"/>
        <v/>
      </c>
      <c r="AJ415" s="32" t="str">
        <f t="array" ref="AJ415">IFERROR(INDEX('[1]Master Price'!$E:$E,MATCH(D415,'[1]Master Price'!$B:$B,0)),"0")</f>
        <v>0</v>
      </c>
      <c r="AK415" s="32">
        <f t="shared" si="44"/>
        <v>0</v>
      </c>
      <c r="AL415" s="33" t="str">
        <f t="shared" si="36"/>
        <v>0-day</v>
      </c>
      <c r="AM415" s="33"/>
      <c r="AN415" s="33" t="str">
        <f t="shared" si="62"/>
        <v>0-day</v>
      </c>
      <c r="AO415" s="33" t="str">
        <f t="shared" si="63"/>
        <v>0-day</v>
      </c>
      <c r="AP415" s="33" t="str">
        <f t="shared" si="46"/>
        <v>0-day</v>
      </c>
      <c r="AQ415" s="33" t="str">
        <f t="shared" si="47"/>
        <v>0-day</v>
      </c>
      <c r="AR415" s="49"/>
      <c r="AS415" s="34" t="str">
        <f t="shared" si="48"/>
        <v/>
      </c>
      <c r="AT415" s="35">
        <f t="shared" si="64"/>
        <v>0</v>
      </c>
      <c r="AU415" s="35" t="e">
        <f t="shared" ca="1" si="49"/>
        <v>#NAME?</v>
      </c>
      <c r="AV415" s="35" t="e">
        <f t="shared" ca="1" si="50"/>
        <v>#NAME?</v>
      </c>
      <c r="AW415" s="34" t="e">
        <f t="shared" ca="1" si="51"/>
        <v>#NAME?</v>
      </c>
      <c r="AX415" s="35" t="e">
        <f t="shared" ca="1" si="52"/>
        <v>#NAME?</v>
      </c>
      <c r="AY415" s="34" t="str">
        <f t="shared" si="53"/>
        <v/>
      </c>
      <c r="AZ415" s="36" t="e">
        <f t="shared" ca="1" si="54"/>
        <v>#NAME?</v>
      </c>
      <c r="BA415" s="35" t="e">
        <f t="shared" ca="1" si="55"/>
        <v>#NAME?</v>
      </c>
      <c r="BB415" s="37" t="e">
        <f t="shared" ca="1" si="56"/>
        <v>#NAME?</v>
      </c>
      <c r="BC415" s="38" t="e">
        <f t="shared" ca="1" si="57"/>
        <v>#NAME?</v>
      </c>
      <c r="BD415" s="38" t="e">
        <f t="shared" ca="1" si="58"/>
        <v>#NAME?</v>
      </c>
      <c r="BE415" s="35" t="e">
        <f t="shared" ca="1" si="59"/>
        <v>#NAME?</v>
      </c>
      <c r="BF415" s="36" t="e">
        <f t="shared" ca="1" si="60"/>
        <v>#NAME?</v>
      </c>
      <c r="BG415" s="36" t="e">
        <f t="shared" ca="1" si="61"/>
        <v>#NAME?</v>
      </c>
      <c r="BH415" s="7"/>
      <c r="BI415" s="7"/>
      <c r="BJ415" s="7"/>
      <c r="BK415" s="7"/>
      <c r="BL415" s="7"/>
      <c r="BM415" s="7"/>
      <c r="BN415" s="8"/>
      <c r="BO415" s="8"/>
    </row>
    <row r="416" spans="1:67" ht="14.5" x14ac:dyDescent="0.35">
      <c r="A416" s="19" t="str">
        <f t="shared" si="38"/>
        <v/>
      </c>
      <c r="B416" s="45"/>
      <c r="C416" s="19"/>
      <c r="D416" s="19"/>
      <c r="E416" s="19"/>
      <c r="F416" s="19"/>
      <c r="G416" s="19"/>
      <c r="H416" s="19" t="str">
        <f t="shared" si="39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40"/>
        <v/>
      </c>
      <c r="Z416" s="28"/>
      <c r="AA416" s="28"/>
      <c r="AB416" s="19" t="str">
        <f t="shared" si="41"/>
        <v/>
      </c>
      <c r="AC416" s="19"/>
      <c r="AD416" s="28"/>
      <c r="AE416" s="28"/>
      <c r="AF416" s="28" t="str">
        <f t="shared" si="42"/>
        <v/>
      </c>
      <c r="AG416" s="28"/>
      <c r="AH416" s="31"/>
      <c r="AI416" s="31" t="str">
        <f t="shared" si="43"/>
        <v/>
      </c>
      <c r="AJ416" s="32" t="str">
        <f t="array" ref="AJ416">IFERROR(INDEX('[1]Master Price'!$E:$E,MATCH(D416,'[1]Master Price'!$B:$B,0)),"0")</f>
        <v>0</v>
      </c>
      <c r="AK416" s="32">
        <f t="shared" si="44"/>
        <v>0</v>
      </c>
      <c r="AL416" s="33" t="str">
        <f t="shared" si="36"/>
        <v>0-day</v>
      </c>
      <c r="AM416" s="33"/>
      <c r="AN416" s="33" t="str">
        <f t="shared" si="62"/>
        <v>0-day</v>
      </c>
      <c r="AO416" s="33" t="str">
        <f t="shared" si="63"/>
        <v>0-day</v>
      </c>
      <c r="AP416" s="33" t="str">
        <f t="shared" si="46"/>
        <v>0-day</v>
      </c>
      <c r="AQ416" s="33" t="str">
        <f t="shared" si="47"/>
        <v>0-day</v>
      </c>
      <c r="AR416" s="49"/>
      <c r="AS416" s="34" t="str">
        <f t="shared" si="48"/>
        <v/>
      </c>
      <c r="AT416" s="35">
        <f t="shared" si="64"/>
        <v>0</v>
      </c>
      <c r="AU416" s="35" t="e">
        <f t="shared" ca="1" si="49"/>
        <v>#NAME?</v>
      </c>
      <c r="AV416" s="35" t="e">
        <f t="shared" ca="1" si="50"/>
        <v>#NAME?</v>
      </c>
      <c r="AW416" s="34" t="e">
        <f t="shared" ca="1" si="51"/>
        <v>#NAME?</v>
      </c>
      <c r="AX416" s="35" t="e">
        <f t="shared" ca="1" si="52"/>
        <v>#NAME?</v>
      </c>
      <c r="AY416" s="34" t="str">
        <f t="shared" si="53"/>
        <v/>
      </c>
      <c r="AZ416" s="36" t="e">
        <f t="shared" ca="1" si="54"/>
        <v>#NAME?</v>
      </c>
      <c r="BA416" s="35" t="e">
        <f t="shared" ca="1" si="55"/>
        <v>#NAME?</v>
      </c>
      <c r="BB416" s="37" t="e">
        <f t="shared" ca="1" si="56"/>
        <v>#NAME?</v>
      </c>
      <c r="BC416" s="38" t="e">
        <f t="shared" ca="1" si="57"/>
        <v>#NAME?</v>
      </c>
      <c r="BD416" s="38" t="e">
        <f t="shared" ca="1" si="58"/>
        <v>#NAME?</v>
      </c>
      <c r="BE416" s="35" t="e">
        <f t="shared" ca="1" si="59"/>
        <v>#NAME?</v>
      </c>
      <c r="BF416" s="36" t="e">
        <f t="shared" ca="1" si="60"/>
        <v>#NAME?</v>
      </c>
      <c r="BG416" s="36" t="e">
        <f t="shared" ca="1" si="61"/>
        <v>#NAME?</v>
      </c>
      <c r="BH416" s="7"/>
      <c r="BI416" s="7"/>
      <c r="BJ416" s="7"/>
      <c r="BK416" s="7"/>
      <c r="BL416" s="7"/>
      <c r="BM416" s="7"/>
      <c r="BN416" s="8"/>
      <c r="BO416" s="8"/>
    </row>
    <row r="417" spans="1:67" ht="14.5" x14ac:dyDescent="0.35">
      <c r="A417" s="19" t="str">
        <f t="shared" si="38"/>
        <v/>
      </c>
      <c r="B417" s="45"/>
      <c r="C417" s="19"/>
      <c r="D417" s="19"/>
      <c r="E417" s="19"/>
      <c r="F417" s="19"/>
      <c r="G417" s="19"/>
      <c r="H417" s="19" t="str">
        <f t="shared" si="39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40"/>
        <v/>
      </c>
      <c r="Z417" s="28"/>
      <c r="AA417" s="28"/>
      <c r="AB417" s="19" t="str">
        <f t="shared" si="41"/>
        <v/>
      </c>
      <c r="AC417" s="19"/>
      <c r="AD417" s="28"/>
      <c r="AE417" s="28"/>
      <c r="AF417" s="28" t="str">
        <f t="shared" si="42"/>
        <v/>
      </c>
      <c r="AG417" s="28"/>
      <c r="AH417" s="31"/>
      <c r="AI417" s="31" t="str">
        <f t="shared" si="43"/>
        <v/>
      </c>
      <c r="AJ417" s="32" t="str">
        <f t="array" ref="AJ417">IFERROR(INDEX('[1]Master Price'!$E:$E,MATCH(D417,'[1]Master Price'!$B:$B,0)),"0")</f>
        <v>0</v>
      </c>
      <c r="AK417" s="32">
        <f t="shared" si="44"/>
        <v>0</v>
      </c>
      <c r="AL417" s="33" t="str">
        <f t="shared" si="36"/>
        <v>0-day</v>
      </c>
      <c r="AM417" s="33"/>
      <c r="AN417" s="33" t="str">
        <f t="shared" si="62"/>
        <v>0-day</v>
      </c>
      <c r="AO417" s="33" t="str">
        <f t="shared" si="63"/>
        <v>0-day</v>
      </c>
      <c r="AP417" s="33" t="str">
        <f t="shared" si="46"/>
        <v>0-day</v>
      </c>
      <c r="AQ417" s="33" t="str">
        <f t="shared" si="47"/>
        <v>0-day</v>
      </c>
      <c r="AR417" s="49"/>
      <c r="AS417" s="34" t="str">
        <f t="shared" si="48"/>
        <v/>
      </c>
      <c r="AT417" s="35">
        <f t="shared" si="64"/>
        <v>0</v>
      </c>
      <c r="AU417" s="35" t="e">
        <f t="shared" ca="1" si="49"/>
        <v>#NAME?</v>
      </c>
      <c r="AV417" s="35" t="e">
        <f t="shared" ca="1" si="50"/>
        <v>#NAME?</v>
      </c>
      <c r="AW417" s="34" t="e">
        <f t="shared" ca="1" si="51"/>
        <v>#NAME?</v>
      </c>
      <c r="AX417" s="35" t="e">
        <f t="shared" ca="1" si="52"/>
        <v>#NAME?</v>
      </c>
      <c r="AY417" s="34" t="str">
        <f t="shared" si="53"/>
        <v/>
      </c>
      <c r="AZ417" s="36" t="e">
        <f t="shared" ca="1" si="54"/>
        <v>#NAME?</v>
      </c>
      <c r="BA417" s="35" t="e">
        <f t="shared" ca="1" si="55"/>
        <v>#NAME?</v>
      </c>
      <c r="BB417" s="37" t="e">
        <f t="shared" ca="1" si="56"/>
        <v>#NAME?</v>
      </c>
      <c r="BC417" s="38" t="e">
        <f t="shared" ca="1" si="57"/>
        <v>#NAME?</v>
      </c>
      <c r="BD417" s="38" t="e">
        <f t="shared" ca="1" si="58"/>
        <v>#NAME?</v>
      </c>
      <c r="BE417" s="35" t="e">
        <f t="shared" ca="1" si="59"/>
        <v>#NAME?</v>
      </c>
      <c r="BF417" s="36" t="e">
        <f t="shared" ca="1" si="60"/>
        <v>#NAME?</v>
      </c>
      <c r="BG417" s="36" t="e">
        <f t="shared" ca="1" si="61"/>
        <v>#NAME?</v>
      </c>
      <c r="BH417" s="7"/>
      <c r="BI417" s="7"/>
      <c r="BJ417" s="7"/>
      <c r="BK417" s="7"/>
      <c r="BL417" s="7"/>
      <c r="BM417" s="7"/>
      <c r="BN417" s="8"/>
      <c r="BO417" s="8"/>
    </row>
    <row r="418" spans="1:67" ht="14.5" x14ac:dyDescent="0.35">
      <c r="A418" s="19" t="str">
        <f t="shared" si="38"/>
        <v/>
      </c>
      <c r="B418" s="45"/>
      <c r="C418" s="19"/>
      <c r="D418" s="19"/>
      <c r="E418" s="19"/>
      <c r="F418" s="19"/>
      <c r="G418" s="19"/>
      <c r="H418" s="19" t="str">
        <f t="shared" si="39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40"/>
        <v/>
      </c>
      <c r="Z418" s="28"/>
      <c r="AA418" s="28"/>
      <c r="AB418" s="19" t="str">
        <f t="shared" si="41"/>
        <v/>
      </c>
      <c r="AC418" s="19"/>
      <c r="AD418" s="28"/>
      <c r="AE418" s="28"/>
      <c r="AF418" s="28" t="str">
        <f t="shared" si="42"/>
        <v/>
      </c>
      <c r="AG418" s="28"/>
      <c r="AH418" s="31"/>
      <c r="AI418" s="31" t="str">
        <f t="shared" si="43"/>
        <v/>
      </c>
      <c r="AJ418" s="32" t="str">
        <f t="array" ref="AJ418">IFERROR(INDEX('[1]Master Price'!$E:$E,MATCH(D418,'[1]Master Price'!$B:$B,0)),"0")</f>
        <v>0</v>
      </c>
      <c r="AK418" s="32">
        <f t="shared" si="44"/>
        <v>0</v>
      </c>
      <c r="AL418" s="33" t="str">
        <f t="shared" si="36"/>
        <v>0-day</v>
      </c>
      <c r="AM418" s="33"/>
      <c r="AN418" s="33" t="str">
        <f t="shared" si="62"/>
        <v>0-day</v>
      </c>
      <c r="AO418" s="33" t="str">
        <f t="shared" si="63"/>
        <v>0-day</v>
      </c>
      <c r="AP418" s="33" t="str">
        <f t="shared" si="46"/>
        <v>0-day</v>
      </c>
      <c r="AQ418" s="33" t="str">
        <f t="shared" si="47"/>
        <v>0-day</v>
      </c>
      <c r="AR418" s="49"/>
      <c r="AS418" s="34" t="str">
        <f t="shared" si="48"/>
        <v/>
      </c>
      <c r="AT418" s="35">
        <f t="shared" si="64"/>
        <v>0</v>
      </c>
      <c r="AU418" s="35" t="e">
        <f t="shared" ca="1" si="49"/>
        <v>#NAME?</v>
      </c>
      <c r="AV418" s="35" t="e">
        <f t="shared" ca="1" si="50"/>
        <v>#NAME?</v>
      </c>
      <c r="AW418" s="34" t="e">
        <f t="shared" ca="1" si="51"/>
        <v>#NAME?</v>
      </c>
      <c r="AX418" s="35" t="e">
        <f t="shared" ca="1" si="52"/>
        <v>#NAME?</v>
      </c>
      <c r="AY418" s="34" t="str">
        <f t="shared" si="53"/>
        <v/>
      </c>
      <c r="AZ418" s="36" t="e">
        <f t="shared" ca="1" si="54"/>
        <v>#NAME?</v>
      </c>
      <c r="BA418" s="35" t="e">
        <f t="shared" ca="1" si="55"/>
        <v>#NAME?</v>
      </c>
      <c r="BB418" s="37" t="e">
        <f t="shared" ca="1" si="56"/>
        <v>#NAME?</v>
      </c>
      <c r="BC418" s="38" t="e">
        <f t="shared" ca="1" si="57"/>
        <v>#NAME?</v>
      </c>
      <c r="BD418" s="38" t="e">
        <f t="shared" ca="1" si="58"/>
        <v>#NAME?</v>
      </c>
      <c r="BE418" s="35" t="e">
        <f t="shared" ca="1" si="59"/>
        <v>#NAME?</v>
      </c>
      <c r="BF418" s="36" t="e">
        <f t="shared" ca="1" si="60"/>
        <v>#NAME?</v>
      </c>
      <c r="BG418" s="36" t="e">
        <f t="shared" ca="1" si="61"/>
        <v>#NAME?</v>
      </c>
      <c r="BH418" s="7"/>
      <c r="BI418" s="7"/>
      <c r="BJ418" s="7"/>
      <c r="BK418" s="7"/>
      <c r="BL418" s="7"/>
      <c r="BM418" s="7"/>
      <c r="BN418" s="8"/>
      <c r="BO418" s="8"/>
    </row>
    <row r="419" spans="1:67" ht="14.5" x14ac:dyDescent="0.35">
      <c r="A419" s="19" t="str">
        <f t="shared" si="38"/>
        <v/>
      </c>
      <c r="B419" s="45"/>
      <c r="C419" s="19"/>
      <c r="D419" s="19"/>
      <c r="E419" s="19"/>
      <c r="F419" s="19"/>
      <c r="G419" s="19"/>
      <c r="H419" s="19" t="str">
        <f t="shared" si="39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40"/>
        <v/>
      </c>
      <c r="Z419" s="28"/>
      <c r="AA419" s="28"/>
      <c r="AB419" s="19" t="str">
        <f t="shared" si="41"/>
        <v/>
      </c>
      <c r="AC419" s="19"/>
      <c r="AD419" s="28"/>
      <c r="AE419" s="28"/>
      <c r="AF419" s="28" t="str">
        <f t="shared" si="42"/>
        <v/>
      </c>
      <c r="AG419" s="28"/>
      <c r="AH419" s="31"/>
      <c r="AI419" s="31" t="str">
        <f t="shared" si="43"/>
        <v/>
      </c>
      <c r="AJ419" s="32" t="str">
        <f t="array" ref="AJ419">IFERROR(INDEX('[1]Master Price'!$E:$E,MATCH(D419,'[1]Master Price'!$B:$B,0)),"0")</f>
        <v>0</v>
      </c>
      <c r="AK419" s="32">
        <f t="shared" si="44"/>
        <v>0</v>
      </c>
      <c r="AL419" s="33" t="str">
        <f t="shared" si="36"/>
        <v>0-day</v>
      </c>
      <c r="AM419" s="33"/>
      <c r="AN419" s="33" t="str">
        <f t="shared" si="62"/>
        <v>0-day</v>
      </c>
      <c r="AO419" s="33" t="str">
        <f t="shared" si="63"/>
        <v>0-day</v>
      </c>
      <c r="AP419" s="33" t="str">
        <f t="shared" si="46"/>
        <v>0-day</v>
      </c>
      <c r="AQ419" s="33" t="str">
        <f t="shared" si="47"/>
        <v>0-day</v>
      </c>
      <c r="AR419" s="49"/>
      <c r="AS419" s="34" t="str">
        <f t="shared" si="48"/>
        <v/>
      </c>
      <c r="AT419" s="35">
        <f t="shared" si="64"/>
        <v>0</v>
      </c>
      <c r="AU419" s="35" t="e">
        <f t="shared" ca="1" si="49"/>
        <v>#NAME?</v>
      </c>
      <c r="AV419" s="35" t="e">
        <f t="shared" ca="1" si="50"/>
        <v>#NAME?</v>
      </c>
      <c r="AW419" s="34" t="e">
        <f t="shared" ca="1" si="51"/>
        <v>#NAME?</v>
      </c>
      <c r="AX419" s="35" t="e">
        <f t="shared" ca="1" si="52"/>
        <v>#NAME?</v>
      </c>
      <c r="AY419" s="34" t="str">
        <f t="shared" si="53"/>
        <v/>
      </c>
      <c r="AZ419" s="36" t="e">
        <f t="shared" ca="1" si="54"/>
        <v>#NAME?</v>
      </c>
      <c r="BA419" s="35" t="e">
        <f t="shared" ca="1" si="55"/>
        <v>#NAME?</v>
      </c>
      <c r="BB419" s="37" t="e">
        <f t="shared" ca="1" si="56"/>
        <v>#NAME?</v>
      </c>
      <c r="BC419" s="38" t="e">
        <f t="shared" ca="1" si="57"/>
        <v>#NAME?</v>
      </c>
      <c r="BD419" s="38" t="e">
        <f t="shared" ca="1" si="58"/>
        <v>#NAME?</v>
      </c>
      <c r="BE419" s="35" t="e">
        <f t="shared" ca="1" si="59"/>
        <v>#NAME?</v>
      </c>
      <c r="BF419" s="36" t="e">
        <f t="shared" ca="1" si="60"/>
        <v>#NAME?</v>
      </c>
      <c r="BG419" s="36" t="e">
        <f t="shared" ca="1" si="61"/>
        <v>#NAME?</v>
      </c>
      <c r="BH419" s="7"/>
      <c r="BI419" s="7"/>
      <c r="BJ419" s="7"/>
      <c r="BK419" s="7"/>
      <c r="BL419" s="7"/>
      <c r="BM419" s="7"/>
      <c r="BN419" s="8"/>
      <c r="BO419" s="8"/>
    </row>
    <row r="420" spans="1:67" ht="14.5" x14ac:dyDescent="0.35">
      <c r="A420" s="19" t="str">
        <f t="shared" si="38"/>
        <v/>
      </c>
      <c r="B420" s="45"/>
      <c r="C420" s="19"/>
      <c r="D420" s="19"/>
      <c r="E420" s="19"/>
      <c r="F420" s="19"/>
      <c r="G420" s="19"/>
      <c r="H420" s="19" t="str">
        <f t="shared" si="39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40"/>
        <v/>
      </c>
      <c r="Z420" s="28"/>
      <c r="AA420" s="28"/>
      <c r="AB420" s="19" t="str">
        <f t="shared" si="41"/>
        <v/>
      </c>
      <c r="AC420" s="19"/>
      <c r="AD420" s="28"/>
      <c r="AE420" s="28"/>
      <c r="AF420" s="28" t="str">
        <f t="shared" si="42"/>
        <v/>
      </c>
      <c r="AG420" s="28"/>
      <c r="AH420" s="31"/>
      <c r="AI420" s="31" t="str">
        <f t="shared" si="43"/>
        <v/>
      </c>
      <c r="AJ420" s="32" t="str">
        <f t="array" ref="AJ420">IFERROR(INDEX('[1]Master Price'!$E:$E,MATCH(D420,'[1]Master Price'!$B:$B,0)),"0")</f>
        <v>0</v>
      </c>
      <c r="AK420" s="32">
        <f t="shared" si="44"/>
        <v>0</v>
      </c>
      <c r="AL420" s="33" t="str">
        <f t="shared" si="36"/>
        <v>0-day</v>
      </c>
      <c r="AM420" s="33"/>
      <c r="AN420" s="33" t="str">
        <f t="shared" si="62"/>
        <v>0-day</v>
      </c>
      <c r="AO420" s="33" t="str">
        <f t="shared" si="63"/>
        <v>0-day</v>
      </c>
      <c r="AP420" s="33" t="str">
        <f t="shared" si="46"/>
        <v>0-day</v>
      </c>
      <c r="AQ420" s="33" t="str">
        <f t="shared" si="47"/>
        <v>0-day</v>
      </c>
      <c r="AR420" s="49"/>
      <c r="AS420" s="34" t="str">
        <f t="shared" si="48"/>
        <v/>
      </c>
      <c r="AT420" s="35">
        <f t="shared" si="64"/>
        <v>0</v>
      </c>
      <c r="AU420" s="35" t="e">
        <f t="shared" ca="1" si="49"/>
        <v>#NAME?</v>
      </c>
      <c r="AV420" s="35" t="e">
        <f t="shared" ca="1" si="50"/>
        <v>#NAME?</v>
      </c>
      <c r="AW420" s="34" t="e">
        <f t="shared" ca="1" si="51"/>
        <v>#NAME?</v>
      </c>
      <c r="AX420" s="35" t="e">
        <f t="shared" ca="1" si="52"/>
        <v>#NAME?</v>
      </c>
      <c r="AY420" s="34" t="str">
        <f t="shared" si="53"/>
        <v/>
      </c>
      <c r="AZ420" s="36" t="e">
        <f t="shared" ca="1" si="54"/>
        <v>#NAME?</v>
      </c>
      <c r="BA420" s="35" t="e">
        <f t="shared" ca="1" si="55"/>
        <v>#NAME?</v>
      </c>
      <c r="BB420" s="37" t="e">
        <f t="shared" ca="1" si="56"/>
        <v>#NAME?</v>
      </c>
      <c r="BC420" s="38" t="e">
        <f t="shared" ca="1" si="57"/>
        <v>#NAME?</v>
      </c>
      <c r="BD420" s="38" t="e">
        <f t="shared" ca="1" si="58"/>
        <v>#NAME?</v>
      </c>
      <c r="BE420" s="35" t="e">
        <f t="shared" ca="1" si="59"/>
        <v>#NAME?</v>
      </c>
      <c r="BF420" s="36" t="e">
        <f t="shared" ca="1" si="60"/>
        <v>#NAME?</v>
      </c>
      <c r="BG420" s="36" t="e">
        <f t="shared" ca="1" si="61"/>
        <v>#NAME?</v>
      </c>
      <c r="BH420" s="7"/>
      <c r="BI420" s="7"/>
      <c r="BJ420" s="7"/>
      <c r="BK420" s="7"/>
      <c r="BL420" s="7"/>
      <c r="BM420" s="7"/>
      <c r="BN420" s="8"/>
      <c r="BO420" s="8"/>
    </row>
    <row r="421" spans="1:67" ht="14.5" x14ac:dyDescent="0.35">
      <c r="A421" s="19" t="str">
        <f t="shared" si="38"/>
        <v/>
      </c>
      <c r="B421" s="45"/>
      <c r="C421" s="19"/>
      <c r="D421" s="19"/>
      <c r="E421" s="19"/>
      <c r="F421" s="19"/>
      <c r="G421" s="19"/>
      <c r="H421" s="19" t="str">
        <f t="shared" si="39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40"/>
        <v/>
      </c>
      <c r="Z421" s="28"/>
      <c r="AA421" s="28"/>
      <c r="AB421" s="19" t="str">
        <f t="shared" si="41"/>
        <v/>
      </c>
      <c r="AC421" s="19"/>
      <c r="AD421" s="28"/>
      <c r="AE421" s="28"/>
      <c r="AF421" s="28" t="str">
        <f t="shared" si="42"/>
        <v/>
      </c>
      <c r="AG421" s="28"/>
      <c r="AH421" s="31"/>
      <c r="AI421" s="31" t="str">
        <f t="shared" si="43"/>
        <v/>
      </c>
      <c r="AJ421" s="32" t="str">
        <f t="array" ref="AJ421">IFERROR(INDEX('[1]Master Price'!$E:$E,MATCH(D421,'[1]Master Price'!$B:$B,0)),"0")</f>
        <v>0</v>
      </c>
      <c r="AK421" s="32">
        <f t="shared" si="44"/>
        <v>0</v>
      </c>
      <c r="AL421" s="33" t="str">
        <f t="shared" si="36"/>
        <v>0-day</v>
      </c>
      <c r="AM421" s="33"/>
      <c r="AN421" s="33" t="str">
        <f t="shared" si="62"/>
        <v>0-day</v>
      </c>
      <c r="AO421" s="33" t="str">
        <f t="shared" si="63"/>
        <v>0-day</v>
      </c>
      <c r="AP421" s="33" t="str">
        <f t="shared" si="46"/>
        <v>0-day</v>
      </c>
      <c r="AQ421" s="33" t="str">
        <f t="shared" si="47"/>
        <v>0-day</v>
      </c>
      <c r="AR421" s="49"/>
      <c r="AS421" s="34" t="str">
        <f t="shared" si="48"/>
        <v/>
      </c>
      <c r="AT421" s="35">
        <f t="shared" si="64"/>
        <v>0</v>
      </c>
      <c r="AU421" s="35" t="e">
        <f t="shared" ca="1" si="49"/>
        <v>#NAME?</v>
      </c>
      <c r="AV421" s="35" t="e">
        <f t="shared" ca="1" si="50"/>
        <v>#NAME?</v>
      </c>
      <c r="AW421" s="34" t="e">
        <f t="shared" ca="1" si="51"/>
        <v>#NAME?</v>
      </c>
      <c r="AX421" s="35" t="e">
        <f t="shared" ca="1" si="52"/>
        <v>#NAME?</v>
      </c>
      <c r="AY421" s="34" t="str">
        <f t="shared" si="53"/>
        <v/>
      </c>
      <c r="AZ421" s="36" t="e">
        <f t="shared" ca="1" si="54"/>
        <v>#NAME?</v>
      </c>
      <c r="BA421" s="35" t="e">
        <f t="shared" ca="1" si="55"/>
        <v>#NAME?</v>
      </c>
      <c r="BB421" s="37" t="e">
        <f t="shared" ca="1" si="56"/>
        <v>#NAME?</v>
      </c>
      <c r="BC421" s="38" t="e">
        <f t="shared" ca="1" si="57"/>
        <v>#NAME?</v>
      </c>
      <c r="BD421" s="38" t="e">
        <f t="shared" ca="1" si="58"/>
        <v>#NAME?</v>
      </c>
      <c r="BE421" s="35" t="e">
        <f t="shared" ca="1" si="59"/>
        <v>#NAME?</v>
      </c>
      <c r="BF421" s="36" t="e">
        <f t="shared" ca="1" si="60"/>
        <v>#NAME?</v>
      </c>
      <c r="BG421" s="36" t="e">
        <f t="shared" ca="1" si="61"/>
        <v>#NAME?</v>
      </c>
      <c r="BH421" s="7"/>
      <c r="BI421" s="7"/>
      <c r="BJ421" s="7"/>
      <c r="BK421" s="7"/>
      <c r="BL421" s="7"/>
      <c r="BM421" s="7"/>
      <c r="BN421" s="8"/>
      <c r="BO421" s="8"/>
    </row>
    <row r="422" spans="1:67" ht="14.5" x14ac:dyDescent="0.35">
      <c r="A422" s="19" t="str">
        <f t="shared" si="38"/>
        <v/>
      </c>
      <c r="B422" s="45"/>
      <c r="C422" s="19"/>
      <c r="D422" s="19"/>
      <c r="E422" s="19"/>
      <c r="F422" s="19"/>
      <c r="G422" s="19"/>
      <c r="H422" s="19" t="str">
        <f t="shared" si="39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40"/>
        <v/>
      </c>
      <c r="Z422" s="28"/>
      <c r="AA422" s="28"/>
      <c r="AB422" s="19" t="str">
        <f t="shared" si="41"/>
        <v/>
      </c>
      <c r="AC422" s="19"/>
      <c r="AD422" s="28"/>
      <c r="AE422" s="28"/>
      <c r="AF422" s="28" t="str">
        <f t="shared" si="42"/>
        <v/>
      </c>
      <c r="AG422" s="28"/>
      <c r="AH422" s="31"/>
      <c r="AI422" s="31" t="str">
        <f t="shared" si="43"/>
        <v/>
      </c>
      <c r="AJ422" s="32" t="str">
        <f t="array" ref="AJ422">IFERROR(INDEX('[1]Master Price'!$E:$E,MATCH(D422,'[1]Master Price'!$B:$B,0)),"0")</f>
        <v>0</v>
      </c>
      <c r="AK422" s="32">
        <f t="shared" si="44"/>
        <v>0</v>
      </c>
      <c r="AL422" s="33" t="str">
        <f t="shared" si="36"/>
        <v>0-day</v>
      </c>
      <c r="AM422" s="33"/>
      <c r="AN422" s="33" t="str">
        <f t="shared" si="62"/>
        <v>0-day</v>
      </c>
      <c r="AO422" s="33" t="str">
        <f t="shared" si="63"/>
        <v>0-day</v>
      </c>
      <c r="AP422" s="33" t="str">
        <f t="shared" si="46"/>
        <v>0-day</v>
      </c>
      <c r="AQ422" s="33" t="str">
        <f t="shared" si="47"/>
        <v>0-day</v>
      </c>
      <c r="AR422" s="49"/>
      <c r="AS422" s="34" t="str">
        <f t="shared" si="48"/>
        <v/>
      </c>
      <c r="AT422" s="35">
        <f t="shared" si="64"/>
        <v>0</v>
      </c>
      <c r="AU422" s="35" t="e">
        <f t="shared" ca="1" si="49"/>
        <v>#NAME?</v>
      </c>
      <c r="AV422" s="35" t="e">
        <f t="shared" ca="1" si="50"/>
        <v>#NAME?</v>
      </c>
      <c r="AW422" s="34" t="e">
        <f t="shared" ca="1" si="51"/>
        <v>#NAME?</v>
      </c>
      <c r="AX422" s="35" t="e">
        <f t="shared" ca="1" si="52"/>
        <v>#NAME?</v>
      </c>
      <c r="AY422" s="34" t="str">
        <f t="shared" si="53"/>
        <v/>
      </c>
      <c r="AZ422" s="36" t="e">
        <f t="shared" ca="1" si="54"/>
        <v>#NAME?</v>
      </c>
      <c r="BA422" s="35" t="e">
        <f t="shared" ca="1" si="55"/>
        <v>#NAME?</v>
      </c>
      <c r="BB422" s="37" t="e">
        <f t="shared" ca="1" si="56"/>
        <v>#NAME?</v>
      </c>
      <c r="BC422" s="38" t="e">
        <f t="shared" ca="1" si="57"/>
        <v>#NAME?</v>
      </c>
      <c r="BD422" s="38" t="e">
        <f t="shared" ca="1" si="58"/>
        <v>#NAME?</v>
      </c>
      <c r="BE422" s="35" t="e">
        <f t="shared" ca="1" si="59"/>
        <v>#NAME?</v>
      </c>
      <c r="BF422" s="36" t="e">
        <f t="shared" ca="1" si="60"/>
        <v>#NAME?</v>
      </c>
      <c r="BG422" s="36" t="e">
        <f t="shared" ca="1" si="61"/>
        <v>#NAME?</v>
      </c>
      <c r="BH422" s="7"/>
      <c r="BI422" s="7"/>
      <c r="BJ422" s="7"/>
      <c r="BK422" s="7"/>
      <c r="BL422" s="7"/>
      <c r="BM422" s="7"/>
      <c r="BN422" s="8"/>
      <c r="BO422" s="8"/>
    </row>
    <row r="423" spans="1:67" ht="14.5" x14ac:dyDescent="0.35">
      <c r="A423" s="19" t="str">
        <f t="shared" si="38"/>
        <v/>
      </c>
      <c r="B423" s="45"/>
      <c r="C423" s="19"/>
      <c r="D423" s="19"/>
      <c r="E423" s="19"/>
      <c r="F423" s="19"/>
      <c r="G423" s="19"/>
      <c r="H423" s="19" t="str">
        <f t="shared" si="39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40"/>
        <v/>
      </c>
      <c r="Z423" s="28"/>
      <c r="AA423" s="28"/>
      <c r="AB423" s="19" t="str">
        <f t="shared" si="41"/>
        <v/>
      </c>
      <c r="AC423" s="19"/>
      <c r="AD423" s="28"/>
      <c r="AE423" s="28"/>
      <c r="AF423" s="28" t="str">
        <f t="shared" si="42"/>
        <v/>
      </c>
      <c r="AG423" s="19"/>
      <c r="AH423" s="31"/>
      <c r="AI423" s="31" t="str">
        <f t="shared" si="43"/>
        <v/>
      </c>
      <c r="AJ423" s="32" t="str">
        <f t="array" ref="AJ423">IFERROR(INDEX('[1]Master Price'!$E:$E,MATCH(D423,'[1]Master Price'!$B:$B,0)),"0")</f>
        <v>0</v>
      </c>
      <c r="AK423" s="32">
        <f t="shared" si="44"/>
        <v>0</v>
      </c>
      <c r="AL423" s="33" t="str">
        <f t="shared" si="36"/>
        <v>0-day</v>
      </c>
      <c r="AM423" s="33"/>
      <c r="AN423" s="33" t="str">
        <f t="shared" si="62"/>
        <v>0-day</v>
      </c>
      <c r="AO423" s="33" t="str">
        <f t="shared" si="63"/>
        <v>0-day</v>
      </c>
      <c r="AP423" s="33" t="str">
        <f t="shared" si="46"/>
        <v>0-day</v>
      </c>
      <c r="AQ423" s="33" t="str">
        <f t="shared" si="47"/>
        <v>0-day</v>
      </c>
      <c r="AR423" s="49"/>
      <c r="AS423" s="34" t="str">
        <f t="shared" si="48"/>
        <v/>
      </c>
      <c r="AT423" s="35">
        <f t="shared" si="64"/>
        <v>0</v>
      </c>
      <c r="AU423" s="35" t="e">
        <f t="shared" ca="1" si="49"/>
        <v>#NAME?</v>
      </c>
      <c r="AV423" s="35" t="e">
        <f t="shared" ca="1" si="50"/>
        <v>#NAME?</v>
      </c>
      <c r="AW423" s="34" t="e">
        <f t="shared" ca="1" si="51"/>
        <v>#NAME?</v>
      </c>
      <c r="AX423" s="35" t="e">
        <f t="shared" ca="1" si="52"/>
        <v>#NAME?</v>
      </c>
      <c r="AY423" s="34" t="str">
        <f t="shared" si="53"/>
        <v/>
      </c>
      <c r="AZ423" s="36" t="e">
        <f t="shared" ca="1" si="54"/>
        <v>#NAME?</v>
      </c>
      <c r="BA423" s="35" t="e">
        <f t="shared" ca="1" si="55"/>
        <v>#NAME?</v>
      </c>
      <c r="BB423" s="37" t="e">
        <f t="shared" ca="1" si="56"/>
        <v>#NAME?</v>
      </c>
      <c r="BC423" s="38" t="e">
        <f t="shared" ca="1" si="57"/>
        <v>#NAME?</v>
      </c>
      <c r="BD423" s="38" t="e">
        <f t="shared" ca="1" si="58"/>
        <v>#NAME?</v>
      </c>
      <c r="BE423" s="35" t="e">
        <f t="shared" ca="1" si="59"/>
        <v>#NAME?</v>
      </c>
      <c r="BF423" s="36" t="e">
        <f t="shared" ca="1" si="60"/>
        <v>#NAME?</v>
      </c>
      <c r="BG423" s="36" t="e">
        <f t="shared" ca="1" si="61"/>
        <v>#NAME?</v>
      </c>
      <c r="BH423" s="7"/>
      <c r="BI423" s="7"/>
      <c r="BJ423" s="7"/>
      <c r="BK423" s="7"/>
      <c r="BL423" s="7"/>
      <c r="BM423" s="7"/>
      <c r="BN423" s="8"/>
      <c r="BO423" s="8"/>
    </row>
    <row r="424" spans="1:67" ht="14.5" x14ac:dyDescent="0.35">
      <c r="A424" s="19" t="str">
        <f t="shared" si="38"/>
        <v/>
      </c>
      <c r="B424" s="45"/>
      <c r="C424" s="19"/>
      <c r="D424" s="19"/>
      <c r="E424" s="19"/>
      <c r="F424" s="19"/>
      <c r="G424" s="19"/>
      <c r="H424" s="19" t="str">
        <f t="shared" si="39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40"/>
        <v/>
      </c>
      <c r="Z424" s="28"/>
      <c r="AA424" s="28"/>
      <c r="AB424" s="19" t="str">
        <f t="shared" si="41"/>
        <v/>
      </c>
      <c r="AC424" s="19"/>
      <c r="AD424" s="28"/>
      <c r="AE424" s="28"/>
      <c r="AF424" s="28" t="str">
        <f t="shared" si="42"/>
        <v/>
      </c>
      <c r="AG424" s="19"/>
      <c r="AH424" s="31"/>
      <c r="AI424" s="31" t="str">
        <f t="shared" si="43"/>
        <v/>
      </c>
      <c r="AJ424" s="32" t="str">
        <f t="array" ref="AJ424">IFERROR(INDEX('[1]Master Price'!$E:$E,MATCH(D424,'[1]Master Price'!$B:$B,0)),"0")</f>
        <v>0</v>
      </c>
      <c r="AK424" s="32">
        <f t="shared" si="44"/>
        <v>0</v>
      </c>
      <c r="AL424" s="33" t="str">
        <f t="shared" si="36"/>
        <v>0-day</v>
      </c>
      <c r="AM424" s="33"/>
      <c r="AN424" s="33" t="str">
        <f t="shared" si="62"/>
        <v>0-day</v>
      </c>
      <c r="AO424" s="33" t="str">
        <f t="shared" si="63"/>
        <v>0-day</v>
      </c>
      <c r="AP424" s="33" t="str">
        <f t="shared" si="46"/>
        <v>0-day</v>
      </c>
      <c r="AQ424" s="33" t="str">
        <f t="shared" si="47"/>
        <v>0-day</v>
      </c>
      <c r="AR424" s="49"/>
      <c r="AS424" s="34" t="str">
        <f t="shared" si="48"/>
        <v/>
      </c>
      <c r="AT424" s="35">
        <f t="shared" si="64"/>
        <v>0</v>
      </c>
      <c r="AU424" s="35" t="e">
        <f t="shared" ca="1" si="49"/>
        <v>#NAME?</v>
      </c>
      <c r="AV424" s="35" t="e">
        <f t="shared" ca="1" si="50"/>
        <v>#NAME?</v>
      </c>
      <c r="AW424" s="34" t="e">
        <f t="shared" ca="1" si="51"/>
        <v>#NAME?</v>
      </c>
      <c r="AX424" s="35" t="e">
        <f t="shared" ca="1" si="52"/>
        <v>#NAME?</v>
      </c>
      <c r="AY424" s="34" t="str">
        <f t="shared" si="53"/>
        <v/>
      </c>
      <c r="AZ424" s="36" t="e">
        <f t="shared" ca="1" si="54"/>
        <v>#NAME?</v>
      </c>
      <c r="BA424" s="35" t="e">
        <f t="shared" ca="1" si="55"/>
        <v>#NAME?</v>
      </c>
      <c r="BB424" s="37" t="e">
        <f t="shared" ca="1" si="56"/>
        <v>#NAME?</v>
      </c>
      <c r="BC424" s="38" t="e">
        <f t="shared" ca="1" si="57"/>
        <v>#NAME?</v>
      </c>
      <c r="BD424" s="38" t="e">
        <f t="shared" ca="1" si="58"/>
        <v>#NAME?</v>
      </c>
      <c r="BE424" s="35" t="e">
        <f t="shared" ca="1" si="59"/>
        <v>#NAME?</v>
      </c>
      <c r="BF424" s="36" t="e">
        <f t="shared" ca="1" si="60"/>
        <v>#NAME?</v>
      </c>
      <c r="BG424" s="36" t="e">
        <f t="shared" ca="1" si="61"/>
        <v>#NAME?</v>
      </c>
      <c r="BH424" s="7"/>
      <c r="BI424" s="7"/>
      <c r="BJ424" s="7"/>
      <c r="BK424" s="7"/>
      <c r="BL424" s="7"/>
      <c r="BM424" s="7"/>
      <c r="BN424" s="8"/>
      <c r="BO424" s="8"/>
    </row>
    <row r="425" spans="1:67" ht="14.5" x14ac:dyDescent="0.35">
      <c r="A425" s="19" t="str">
        <f t="shared" si="38"/>
        <v/>
      </c>
      <c r="B425" s="45"/>
      <c r="C425" s="19"/>
      <c r="D425" s="19"/>
      <c r="E425" s="19"/>
      <c r="F425" s="19"/>
      <c r="G425" s="19"/>
      <c r="H425" s="19" t="str">
        <f t="shared" si="39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40"/>
        <v/>
      </c>
      <c r="Z425" s="28"/>
      <c r="AA425" s="28"/>
      <c r="AB425" s="19" t="str">
        <f t="shared" si="41"/>
        <v/>
      </c>
      <c r="AC425" s="19"/>
      <c r="AD425" s="19"/>
      <c r="AE425" s="19"/>
      <c r="AF425" s="28" t="str">
        <f t="shared" si="42"/>
        <v/>
      </c>
      <c r="AG425" s="19"/>
      <c r="AH425" s="31"/>
      <c r="AI425" s="31" t="str">
        <f t="shared" si="43"/>
        <v/>
      </c>
      <c r="AJ425" s="32" t="str">
        <f t="array" ref="AJ425">IFERROR(INDEX('[1]Master Price'!$E:$E,MATCH(D425,'[1]Master Price'!$B:$B,0)),"0")</f>
        <v>0</v>
      </c>
      <c r="AK425" s="32">
        <f t="shared" si="44"/>
        <v>0</v>
      </c>
      <c r="AL425" s="33" t="str">
        <f t="shared" si="36"/>
        <v>0-day</v>
      </c>
      <c r="AM425" s="33"/>
      <c r="AN425" s="33" t="str">
        <f t="shared" si="62"/>
        <v>0-day</v>
      </c>
      <c r="AO425" s="33" t="str">
        <f t="shared" si="63"/>
        <v>0-day</v>
      </c>
      <c r="AP425" s="33" t="str">
        <f t="shared" si="46"/>
        <v>0-day</v>
      </c>
      <c r="AQ425" s="33" t="str">
        <f t="shared" si="47"/>
        <v>0-day</v>
      </c>
      <c r="AR425" s="49"/>
      <c r="AS425" s="34" t="str">
        <f t="shared" si="48"/>
        <v/>
      </c>
      <c r="AT425" s="35">
        <f t="shared" si="64"/>
        <v>0</v>
      </c>
      <c r="AU425" s="35" t="e">
        <f t="shared" ca="1" si="49"/>
        <v>#NAME?</v>
      </c>
      <c r="AV425" s="35" t="e">
        <f t="shared" ca="1" si="50"/>
        <v>#NAME?</v>
      </c>
      <c r="AW425" s="34" t="e">
        <f t="shared" ca="1" si="51"/>
        <v>#NAME?</v>
      </c>
      <c r="AX425" s="35" t="e">
        <f t="shared" ca="1" si="52"/>
        <v>#NAME?</v>
      </c>
      <c r="AY425" s="34" t="str">
        <f t="shared" si="53"/>
        <v/>
      </c>
      <c r="AZ425" s="36" t="e">
        <f t="shared" ca="1" si="54"/>
        <v>#NAME?</v>
      </c>
      <c r="BA425" s="35" t="e">
        <f t="shared" ca="1" si="55"/>
        <v>#NAME?</v>
      </c>
      <c r="BB425" s="37" t="e">
        <f t="shared" ca="1" si="56"/>
        <v>#NAME?</v>
      </c>
      <c r="BC425" s="38" t="e">
        <f t="shared" ca="1" si="57"/>
        <v>#NAME?</v>
      </c>
      <c r="BD425" s="38" t="e">
        <f t="shared" ca="1" si="58"/>
        <v>#NAME?</v>
      </c>
      <c r="BE425" s="35" t="e">
        <f t="shared" ca="1" si="59"/>
        <v>#NAME?</v>
      </c>
      <c r="BF425" s="36" t="e">
        <f t="shared" ca="1" si="60"/>
        <v>#NAME?</v>
      </c>
      <c r="BG425" s="36" t="e">
        <f t="shared" ca="1" si="61"/>
        <v>#NAME?</v>
      </c>
      <c r="BH425" s="7"/>
      <c r="BI425" s="7"/>
      <c r="BJ425" s="7"/>
      <c r="BK425" s="7"/>
      <c r="BL425" s="7"/>
      <c r="BM425" s="7"/>
      <c r="BN425" s="8"/>
      <c r="BO425" s="8"/>
    </row>
    <row r="426" spans="1:67" ht="14.5" x14ac:dyDescent="0.35">
      <c r="A426" s="19" t="str">
        <f t="shared" si="38"/>
        <v/>
      </c>
      <c r="B426" s="45"/>
      <c r="C426" s="19"/>
      <c r="D426" s="19"/>
      <c r="E426" s="19"/>
      <c r="F426" s="19"/>
      <c r="G426" s="19"/>
      <c r="H426" s="19" t="str">
        <f t="shared" si="39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19"/>
      <c r="U426" s="19"/>
      <c r="V426" s="19"/>
      <c r="W426" s="46"/>
      <c r="X426" s="46"/>
      <c r="Y426" s="28" t="str">
        <f t="shared" si="40"/>
        <v/>
      </c>
      <c r="Z426" s="28"/>
      <c r="AA426" s="28"/>
      <c r="AB426" s="19" t="str">
        <f t="shared" si="41"/>
        <v/>
      </c>
      <c r="AC426" s="19"/>
      <c r="AD426" s="19"/>
      <c r="AE426" s="19"/>
      <c r="AF426" s="28" t="str">
        <f t="shared" si="42"/>
        <v/>
      </c>
      <c r="AG426" s="19"/>
      <c r="AH426" s="31"/>
      <c r="AI426" s="31" t="str">
        <f t="shared" si="43"/>
        <v/>
      </c>
      <c r="AJ426" s="32" t="str">
        <f t="array" ref="AJ426">IFERROR(INDEX('[1]Master Price'!$E:$E,MATCH(D426,'[1]Master Price'!$B:$B,0)),"0")</f>
        <v>0</v>
      </c>
      <c r="AK426" s="32">
        <f t="shared" si="44"/>
        <v>0</v>
      </c>
      <c r="AL426" s="33" t="str">
        <f t="shared" si="36"/>
        <v>0-day</v>
      </c>
      <c r="AM426" s="33"/>
      <c r="AN426" s="33" t="str">
        <f t="shared" si="62"/>
        <v>0-day</v>
      </c>
      <c r="AO426" s="33" t="str">
        <f t="shared" si="63"/>
        <v>0-day</v>
      </c>
      <c r="AP426" s="33" t="str">
        <f t="shared" si="46"/>
        <v>0-day</v>
      </c>
      <c r="AQ426" s="33" t="str">
        <f t="shared" si="47"/>
        <v>0-day</v>
      </c>
      <c r="AR426" s="49"/>
      <c r="AS426" s="34" t="str">
        <f t="shared" si="48"/>
        <v/>
      </c>
      <c r="AT426" s="35">
        <f t="shared" si="64"/>
        <v>0</v>
      </c>
      <c r="AU426" s="35" t="e">
        <f t="shared" ca="1" si="49"/>
        <v>#NAME?</v>
      </c>
      <c r="AV426" s="35" t="e">
        <f t="shared" ca="1" si="50"/>
        <v>#NAME?</v>
      </c>
      <c r="AW426" s="34" t="e">
        <f t="shared" ca="1" si="51"/>
        <v>#NAME?</v>
      </c>
      <c r="AX426" s="35" t="e">
        <f t="shared" ca="1" si="52"/>
        <v>#NAME?</v>
      </c>
      <c r="AY426" s="34" t="str">
        <f t="shared" si="53"/>
        <v/>
      </c>
      <c r="AZ426" s="36" t="e">
        <f t="shared" ca="1" si="54"/>
        <v>#NAME?</v>
      </c>
      <c r="BA426" s="35" t="e">
        <f t="shared" ca="1" si="55"/>
        <v>#NAME?</v>
      </c>
      <c r="BB426" s="37" t="e">
        <f t="shared" ca="1" si="56"/>
        <v>#NAME?</v>
      </c>
      <c r="BC426" s="38" t="e">
        <f t="shared" ca="1" si="57"/>
        <v>#NAME?</v>
      </c>
      <c r="BD426" s="38" t="e">
        <f t="shared" ca="1" si="58"/>
        <v>#NAME?</v>
      </c>
      <c r="BE426" s="35" t="e">
        <f t="shared" ca="1" si="59"/>
        <v>#NAME?</v>
      </c>
      <c r="BF426" s="36" t="e">
        <f t="shared" ca="1" si="60"/>
        <v>#NAME?</v>
      </c>
      <c r="BG426" s="36" t="e">
        <f t="shared" ca="1" si="61"/>
        <v>#NAME?</v>
      </c>
      <c r="BH426" s="7"/>
      <c r="BI426" s="7"/>
      <c r="BJ426" s="7"/>
      <c r="BK426" s="7"/>
      <c r="BL426" s="7"/>
      <c r="BM426" s="7"/>
      <c r="BN426" s="8"/>
      <c r="BO426" s="8"/>
    </row>
    <row r="427" spans="1:67" ht="14.5" x14ac:dyDescent="0.35">
      <c r="A427" s="19" t="str">
        <f t="shared" si="38"/>
        <v/>
      </c>
      <c r="B427" s="45"/>
      <c r="C427" s="19"/>
      <c r="D427" s="19"/>
      <c r="E427" s="19"/>
      <c r="F427" s="19"/>
      <c r="G427" s="19"/>
      <c r="H427" s="19" t="str">
        <f t="shared" si="39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48"/>
      <c r="U427" s="48"/>
      <c r="V427" s="19"/>
      <c r="W427" s="46"/>
      <c r="X427" s="46"/>
      <c r="Y427" s="28" t="str">
        <f t="shared" si="40"/>
        <v/>
      </c>
      <c r="Z427" s="28"/>
      <c r="AA427" s="28"/>
      <c r="AB427" s="19" t="str">
        <f t="shared" si="41"/>
        <v/>
      </c>
      <c r="AC427" s="19"/>
      <c r="AD427" s="19"/>
      <c r="AE427" s="19"/>
      <c r="AF427" s="28" t="str">
        <f t="shared" si="42"/>
        <v/>
      </c>
      <c r="AG427" s="19"/>
      <c r="AH427" s="31"/>
      <c r="AI427" s="31" t="str">
        <f t="shared" si="43"/>
        <v/>
      </c>
      <c r="AJ427" s="32" t="str">
        <f t="array" ref="AJ427">IFERROR(INDEX('[1]Master Price'!$E:$E,MATCH(D427,'[1]Master Price'!$B:$B,0)),"0")</f>
        <v>0</v>
      </c>
      <c r="AK427" s="32">
        <f t="shared" si="44"/>
        <v>0</v>
      </c>
      <c r="AL427" s="33" t="str">
        <f t="shared" si="36"/>
        <v>0-day</v>
      </c>
      <c r="AM427" s="33"/>
      <c r="AN427" s="33" t="str">
        <f t="shared" si="62"/>
        <v>0-day</v>
      </c>
      <c r="AO427" s="33" t="str">
        <f t="shared" si="63"/>
        <v>0-day</v>
      </c>
      <c r="AP427" s="33" t="str">
        <f t="shared" si="46"/>
        <v>0-day</v>
      </c>
      <c r="AQ427" s="33" t="str">
        <f t="shared" si="47"/>
        <v>0-day</v>
      </c>
      <c r="AR427" s="49"/>
      <c r="AS427" s="34" t="str">
        <f t="shared" si="48"/>
        <v/>
      </c>
      <c r="AT427" s="35">
        <f t="shared" si="64"/>
        <v>0</v>
      </c>
      <c r="AU427" s="35" t="e">
        <f t="shared" ca="1" si="49"/>
        <v>#NAME?</v>
      </c>
      <c r="AV427" s="35" t="e">
        <f t="shared" ca="1" si="50"/>
        <v>#NAME?</v>
      </c>
      <c r="AW427" s="34" t="e">
        <f t="shared" ca="1" si="51"/>
        <v>#NAME?</v>
      </c>
      <c r="AX427" s="35" t="e">
        <f t="shared" ca="1" si="52"/>
        <v>#NAME?</v>
      </c>
      <c r="AY427" s="34" t="str">
        <f t="shared" si="53"/>
        <v/>
      </c>
      <c r="AZ427" s="36" t="e">
        <f t="shared" ca="1" si="54"/>
        <v>#NAME?</v>
      </c>
      <c r="BA427" s="35" t="e">
        <f t="shared" ca="1" si="55"/>
        <v>#NAME?</v>
      </c>
      <c r="BB427" s="37" t="e">
        <f t="shared" ca="1" si="56"/>
        <v>#NAME?</v>
      </c>
      <c r="BC427" s="38" t="e">
        <f t="shared" ca="1" si="57"/>
        <v>#NAME?</v>
      </c>
      <c r="BD427" s="38" t="e">
        <f t="shared" ca="1" si="58"/>
        <v>#NAME?</v>
      </c>
      <c r="BE427" s="35" t="e">
        <f t="shared" ca="1" si="59"/>
        <v>#NAME?</v>
      </c>
      <c r="BF427" s="36" t="e">
        <f t="shared" ca="1" si="60"/>
        <v>#NAME?</v>
      </c>
      <c r="BG427" s="36" t="e">
        <f t="shared" ca="1" si="61"/>
        <v>#NAME?</v>
      </c>
      <c r="BH427" s="7"/>
      <c r="BI427" s="7"/>
      <c r="BJ427" s="7"/>
      <c r="BK427" s="7"/>
      <c r="BL427" s="7"/>
      <c r="BM427" s="7"/>
      <c r="BN427" s="8"/>
      <c r="BO427" s="8"/>
    </row>
    <row r="428" spans="1:67" ht="14.5" x14ac:dyDescent="0.35">
      <c r="A428" s="19" t="str">
        <f t="shared" si="38"/>
        <v/>
      </c>
      <c r="B428" s="45"/>
      <c r="C428" s="19"/>
      <c r="D428" s="19"/>
      <c r="E428" s="19"/>
      <c r="F428" s="19"/>
      <c r="G428" s="19"/>
      <c r="H428" s="19" t="str">
        <f t="shared" si="39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40"/>
        <v/>
      </c>
      <c r="Z428" s="28"/>
      <c r="AA428" s="28"/>
      <c r="AB428" s="19" t="str">
        <f t="shared" si="41"/>
        <v/>
      </c>
      <c r="AC428" s="19"/>
      <c r="AD428" s="19"/>
      <c r="AE428" s="19"/>
      <c r="AF428" s="28" t="str">
        <f t="shared" si="42"/>
        <v/>
      </c>
      <c r="AG428" s="19"/>
      <c r="AH428" s="31"/>
      <c r="AI428" s="31" t="str">
        <f t="shared" si="43"/>
        <v/>
      </c>
      <c r="AJ428" s="32" t="str">
        <f t="array" ref="AJ428">IFERROR(INDEX('[1]Master Price'!$E:$E,MATCH(D428,'[1]Master Price'!$B:$B,0)),"0")</f>
        <v>0</v>
      </c>
      <c r="AK428" s="32">
        <f t="shared" si="44"/>
        <v>0</v>
      </c>
      <c r="AL428" s="33" t="str">
        <f t="shared" si="36"/>
        <v>0-day</v>
      </c>
      <c r="AM428" s="33"/>
      <c r="AN428" s="33" t="str">
        <f t="shared" si="62"/>
        <v>0-day</v>
      </c>
      <c r="AO428" s="33" t="str">
        <f t="shared" si="63"/>
        <v>0-day</v>
      </c>
      <c r="AP428" s="33" t="str">
        <f t="shared" si="46"/>
        <v>0-day</v>
      </c>
      <c r="AQ428" s="33" t="str">
        <f t="shared" si="47"/>
        <v>0-day</v>
      </c>
      <c r="AR428" s="49"/>
      <c r="AS428" s="34" t="str">
        <f t="shared" si="48"/>
        <v/>
      </c>
      <c r="AT428" s="35">
        <f t="shared" si="64"/>
        <v>0</v>
      </c>
      <c r="AU428" s="35" t="e">
        <f t="shared" ca="1" si="49"/>
        <v>#NAME?</v>
      </c>
      <c r="AV428" s="35" t="e">
        <f t="shared" ca="1" si="50"/>
        <v>#NAME?</v>
      </c>
      <c r="AW428" s="34" t="e">
        <f t="shared" ca="1" si="51"/>
        <v>#NAME?</v>
      </c>
      <c r="AX428" s="35" t="e">
        <f t="shared" ca="1" si="52"/>
        <v>#NAME?</v>
      </c>
      <c r="AY428" s="34" t="str">
        <f t="shared" si="53"/>
        <v/>
      </c>
      <c r="AZ428" s="36" t="e">
        <f t="shared" ca="1" si="54"/>
        <v>#NAME?</v>
      </c>
      <c r="BA428" s="35" t="e">
        <f t="shared" ca="1" si="55"/>
        <v>#NAME?</v>
      </c>
      <c r="BB428" s="37" t="e">
        <f t="shared" ca="1" si="56"/>
        <v>#NAME?</v>
      </c>
      <c r="BC428" s="38" t="e">
        <f t="shared" ca="1" si="57"/>
        <v>#NAME?</v>
      </c>
      <c r="BD428" s="38" t="e">
        <f t="shared" ca="1" si="58"/>
        <v>#NAME?</v>
      </c>
      <c r="BE428" s="35" t="e">
        <f t="shared" ca="1" si="59"/>
        <v>#NAME?</v>
      </c>
      <c r="BF428" s="36" t="e">
        <f t="shared" ca="1" si="60"/>
        <v>#NAME?</v>
      </c>
      <c r="BG428" s="36" t="e">
        <f t="shared" ca="1" si="61"/>
        <v>#NAME?</v>
      </c>
      <c r="BH428" s="7"/>
      <c r="BI428" s="7"/>
      <c r="BJ428" s="7"/>
      <c r="BK428" s="7"/>
      <c r="BL428" s="7"/>
      <c r="BM428" s="7"/>
      <c r="BN428" s="8"/>
      <c r="BO428" s="8"/>
    </row>
    <row r="429" spans="1:67" ht="14.5" x14ac:dyDescent="0.35">
      <c r="A429" s="19" t="str">
        <f t="shared" si="38"/>
        <v/>
      </c>
      <c r="B429" s="45"/>
      <c r="C429" s="19"/>
      <c r="D429" s="19"/>
      <c r="E429" s="19"/>
      <c r="F429" s="19"/>
      <c r="G429" s="19"/>
      <c r="H429" s="19" t="str">
        <f t="shared" si="39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40"/>
        <v/>
      </c>
      <c r="Z429" s="28"/>
      <c r="AA429" s="28"/>
      <c r="AB429" s="19" t="str">
        <f t="shared" si="41"/>
        <v/>
      </c>
      <c r="AC429" s="19"/>
      <c r="AD429" s="19"/>
      <c r="AE429" s="19"/>
      <c r="AF429" s="28" t="str">
        <f t="shared" si="42"/>
        <v/>
      </c>
      <c r="AG429" s="19"/>
      <c r="AH429" s="31"/>
      <c r="AI429" s="31" t="str">
        <f t="shared" si="43"/>
        <v/>
      </c>
      <c r="AJ429" s="32" t="str">
        <f t="array" ref="AJ429">IFERROR(INDEX('[1]Master Price'!$E:$E,MATCH(D429,'[1]Master Price'!$B:$B,0)),"0")</f>
        <v>0</v>
      </c>
      <c r="AK429" s="32">
        <f t="shared" si="44"/>
        <v>0</v>
      </c>
      <c r="AL429" s="33" t="str">
        <f t="shared" si="36"/>
        <v>0-day</v>
      </c>
      <c r="AM429" s="33"/>
      <c r="AN429" s="33" t="str">
        <f t="shared" si="62"/>
        <v>0-day</v>
      </c>
      <c r="AO429" s="33" t="str">
        <f t="shared" si="63"/>
        <v>0-day</v>
      </c>
      <c r="AP429" s="33" t="str">
        <f t="shared" si="46"/>
        <v>0-day</v>
      </c>
      <c r="AQ429" s="33" t="str">
        <f t="shared" si="47"/>
        <v>0-day</v>
      </c>
      <c r="AR429" s="49"/>
      <c r="AS429" s="34" t="str">
        <f t="shared" si="48"/>
        <v/>
      </c>
      <c r="AT429" s="35">
        <f t="shared" si="64"/>
        <v>0</v>
      </c>
      <c r="AU429" s="35" t="e">
        <f t="shared" ca="1" si="49"/>
        <v>#NAME?</v>
      </c>
      <c r="AV429" s="35" t="e">
        <f t="shared" ca="1" si="50"/>
        <v>#NAME?</v>
      </c>
      <c r="AW429" s="34" t="e">
        <f t="shared" ca="1" si="51"/>
        <v>#NAME?</v>
      </c>
      <c r="AX429" s="35" t="e">
        <f t="shared" ca="1" si="52"/>
        <v>#NAME?</v>
      </c>
      <c r="AY429" s="34" t="str">
        <f t="shared" si="53"/>
        <v/>
      </c>
      <c r="AZ429" s="36" t="e">
        <f t="shared" ca="1" si="54"/>
        <v>#NAME?</v>
      </c>
      <c r="BA429" s="35" t="e">
        <f t="shared" ca="1" si="55"/>
        <v>#NAME?</v>
      </c>
      <c r="BB429" s="37" t="e">
        <f t="shared" ca="1" si="56"/>
        <v>#NAME?</v>
      </c>
      <c r="BC429" s="38" t="e">
        <f t="shared" ca="1" si="57"/>
        <v>#NAME?</v>
      </c>
      <c r="BD429" s="38" t="e">
        <f t="shared" ca="1" si="58"/>
        <v>#NAME?</v>
      </c>
      <c r="BE429" s="35" t="e">
        <f t="shared" ca="1" si="59"/>
        <v>#NAME?</v>
      </c>
      <c r="BF429" s="36" t="e">
        <f t="shared" ca="1" si="60"/>
        <v>#NAME?</v>
      </c>
      <c r="BG429" s="36" t="e">
        <f t="shared" ca="1" si="61"/>
        <v>#NAME?</v>
      </c>
      <c r="BH429" s="7"/>
      <c r="BI429" s="7"/>
      <c r="BJ429" s="7"/>
      <c r="BK429" s="7"/>
      <c r="BL429" s="7"/>
      <c r="BM429" s="7"/>
      <c r="BN429" s="8"/>
      <c r="BO429" s="8"/>
    </row>
    <row r="430" spans="1:67" ht="14.5" x14ac:dyDescent="0.35">
      <c r="A430" s="19" t="str">
        <f t="shared" si="38"/>
        <v/>
      </c>
      <c r="B430" s="45"/>
      <c r="C430" s="19"/>
      <c r="D430" s="19"/>
      <c r="E430" s="19"/>
      <c r="F430" s="19"/>
      <c r="G430" s="19"/>
      <c r="H430" s="19" t="str">
        <f t="shared" si="39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40"/>
        <v/>
      </c>
      <c r="Z430" s="28"/>
      <c r="AA430" s="28"/>
      <c r="AB430" s="19" t="str">
        <f t="shared" si="41"/>
        <v/>
      </c>
      <c r="AC430" s="19"/>
      <c r="AD430" s="19"/>
      <c r="AE430" s="19"/>
      <c r="AF430" s="28" t="str">
        <f t="shared" si="42"/>
        <v/>
      </c>
      <c r="AG430" s="19"/>
      <c r="AH430" s="31"/>
      <c r="AI430" s="31" t="str">
        <f t="shared" si="43"/>
        <v/>
      </c>
      <c r="AJ430" s="32" t="str">
        <f t="array" ref="AJ430">IFERROR(INDEX('[1]Master Price'!$E:$E,MATCH(D430,'[1]Master Price'!$B:$B,0)),"0")</f>
        <v>0</v>
      </c>
      <c r="AK430" s="32">
        <f t="shared" si="44"/>
        <v>0</v>
      </c>
      <c r="AL430" s="33" t="str">
        <f t="shared" si="36"/>
        <v>0-day</v>
      </c>
      <c r="AM430" s="33"/>
      <c r="AN430" s="33" t="str">
        <f t="shared" si="62"/>
        <v>0-day</v>
      </c>
      <c r="AO430" s="33" t="str">
        <f t="shared" si="63"/>
        <v>0-day</v>
      </c>
      <c r="AP430" s="33" t="str">
        <f t="shared" si="46"/>
        <v>0-day</v>
      </c>
      <c r="AQ430" s="33" t="str">
        <f t="shared" si="47"/>
        <v>0-day</v>
      </c>
      <c r="AR430" s="49"/>
      <c r="AS430" s="34" t="str">
        <f t="shared" si="48"/>
        <v/>
      </c>
      <c r="AT430" s="35">
        <f t="shared" si="64"/>
        <v>0</v>
      </c>
      <c r="AU430" s="35" t="e">
        <f t="shared" ca="1" si="49"/>
        <v>#NAME?</v>
      </c>
      <c r="AV430" s="35" t="e">
        <f t="shared" ca="1" si="50"/>
        <v>#NAME?</v>
      </c>
      <c r="AW430" s="34" t="e">
        <f t="shared" ca="1" si="51"/>
        <v>#NAME?</v>
      </c>
      <c r="AX430" s="35" t="e">
        <f t="shared" ca="1" si="52"/>
        <v>#NAME?</v>
      </c>
      <c r="AY430" s="34" t="str">
        <f t="shared" si="53"/>
        <v/>
      </c>
      <c r="AZ430" s="36" t="e">
        <f t="shared" ca="1" si="54"/>
        <v>#NAME?</v>
      </c>
      <c r="BA430" s="35" t="e">
        <f t="shared" ca="1" si="55"/>
        <v>#NAME?</v>
      </c>
      <c r="BB430" s="37" t="e">
        <f t="shared" ca="1" si="56"/>
        <v>#NAME?</v>
      </c>
      <c r="BC430" s="38" t="e">
        <f t="shared" ca="1" si="57"/>
        <v>#NAME?</v>
      </c>
      <c r="BD430" s="38" t="e">
        <f t="shared" ca="1" si="58"/>
        <v>#NAME?</v>
      </c>
      <c r="BE430" s="35" t="e">
        <f t="shared" ca="1" si="59"/>
        <v>#NAME?</v>
      </c>
      <c r="BF430" s="36" t="e">
        <f t="shared" ca="1" si="60"/>
        <v>#NAME?</v>
      </c>
      <c r="BG430" s="36" t="e">
        <f t="shared" ca="1" si="61"/>
        <v>#NAME?</v>
      </c>
      <c r="BH430" s="7"/>
      <c r="BI430" s="7"/>
      <c r="BJ430" s="7"/>
      <c r="BK430" s="7"/>
      <c r="BL430" s="7"/>
      <c r="BM430" s="7"/>
      <c r="BN430" s="8"/>
      <c r="BO430" s="8"/>
    </row>
    <row r="431" spans="1:67" ht="14.5" x14ac:dyDescent="0.35">
      <c r="A431" s="19" t="str">
        <f t="shared" si="38"/>
        <v/>
      </c>
      <c r="B431" s="45"/>
      <c r="C431" s="19"/>
      <c r="D431" s="19"/>
      <c r="E431" s="19"/>
      <c r="F431" s="19"/>
      <c r="G431" s="19"/>
      <c r="H431" s="19" t="str">
        <f t="shared" si="39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40"/>
        <v/>
      </c>
      <c r="Z431" s="28"/>
      <c r="AA431" s="28"/>
      <c r="AB431" s="19" t="str">
        <f t="shared" si="41"/>
        <v/>
      </c>
      <c r="AC431" s="19"/>
      <c r="AD431" s="19"/>
      <c r="AE431" s="19"/>
      <c r="AF431" s="28" t="str">
        <f t="shared" si="42"/>
        <v/>
      </c>
      <c r="AG431" s="19"/>
      <c r="AH431" s="31"/>
      <c r="AI431" s="31" t="str">
        <f t="shared" si="43"/>
        <v/>
      </c>
      <c r="AJ431" s="32" t="str">
        <f t="array" ref="AJ431">IFERROR(INDEX('[1]Master Price'!$E:$E,MATCH(D431,'[1]Master Price'!$B:$B,0)),"0")</f>
        <v>0</v>
      </c>
      <c r="AK431" s="32">
        <f t="shared" si="44"/>
        <v>0</v>
      </c>
      <c r="AL431" s="33" t="str">
        <f t="shared" si="36"/>
        <v>0-day</v>
      </c>
      <c r="AM431" s="33"/>
      <c r="AN431" s="33" t="str">
        <f t="shared" si="62"/>
        <v>0-day</v>
      </c>
      <c r="AO431" s="33" t="str">
        <f t="shared" si="63"/>
        <v>0-day</v>
      </c>
      <c r="AP431" s="33" t="str">
        <f t="shared" si="46"/>
        <v>0-day</v>
      </c>
      <c r="AQ431" s="33" t="str">
        <f t="shared" si="47"/>
        <v>0-day</v>
      </c>
      <c r="AR431" s="49"/>
      <c r="AS431" s="34" t="str">
        <f t="shared" si="48"/>
        <v/>
      </c>
      <c r="AT431" s="35">
        <f t="shared" si="64"/>
        <v>0</v>
      </c>
      <c r="AU431" s="35" t="e">
        <f t="shared" ca="1" si="49"/>
        <v>#NAME?</v>
      </c>
      <c r="AV431" s="35" t="e">
        <f t="shared" ca="1" si="50"/>
        <v>#NAME?</v>
      </c>
      <c r="AW431" s="34" t="e">
        <f t="shared" ca="1" si="51"/>
        <v>#NAME?</v>
      </c>
      <c r="AX431" s="35" t="e">
        <f t="shared" ca="1" si="52"/>
        <v>#NAME?</v>
      </c>
      <c r="AY431" s="34" t="str">
        <f t="shared" si="53"/>
        <v/>
      </c>
      <c r="AZ431" s="36" t="e">
        <f t="shared" ca="1" si="54"/>
        <v>#NAME?</v>
      </c>
      <c r="BA431" s="35" t="e">
        <f t="shared" ca="1" si="55"/>
        <v>#NAME?</v>
      </c>
      <c r="BB431" s="37" t="e">
        <f t="shared" ca="1" si="56"/>
        <v>#NAME?</v>
      </c>
      <c r="BC431" s="38" t="e">
        <f t="shared" ca="1" si="57"/>
        <v>#NAME?</v>
      </c>
      <c r="BD431" s="38" t="e">
        <f t="shared" ca="1" si="58"/>
        <v>#NAME?</v>
      </c>
      <c r="BE431" s="35" t="e">
        <f t="shared" ca="1" si="59"/>
        <v>#NAME?</v>
      </c>
      <c r="BF431" s="36" t="e">
        <f t="shared" ca="1" si="60"/>
        <v>#NAME?</v>
      </c>
      <c r="BG431" s="36" t="e">
        <f t="shared" ca="1" si="61"/>
        <v>#NAME?</v>
      </c>
      <c r="BH431" s="7"/>
      <c r="BI431" s="7"/>
      <c r="BJ431" s="7"/>
      <c r="BK431" s="7"/>
      <c r="BL431" s="7"/>
      <c r="BM431" s="7"/>
      <c r="BN431" s="8"/>
      <c r="BO431" s="8"/>
    </row>
    <row r="432" spans="1:67" ht="14.5" x14ac:dyDescent="0.35">
      <c r="A432" s="19" t="str">
        <f t="shared" si="38"/>
        <v/>
      </c>
      <c r="B432" s="45"/>
      <c r="C432" s="19"/>
      <c r="D432" s="19"/>
      <c r="E432" s="19"/>
      <c r="F432" s="19"/>
      <c r="G432" s="19"/>
      <c r="H432" s="19" t="str">
        <f t="shared" si="39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40"/>
        <v/>
      </c>
      <c r="Z432" s="28"/>
      <c r="AA432" s="28"/>
      <c r="AB432" s="19" t="str">
        <f t="shared" si="41"/>
        <v/>
      </c>
      <c r="AC432" s="19"/>
      <c r="AD432" s="28"/>
      <c r="AE432" s="28"/>
      <c r="AF432" s="28" t="str">
        <f t="shared" si="42"/>
        <v/>
      </c>
      <c r="AG432" s="28"/>
      <c r="AH432" s="31"/>
      <c r="AI432" s="31" t="str">
        <f t="shared" si="43"/>
        <v/>
      </c>
      <c r="AJ432" s="32" t="str">
        <f t="array" ref="AJ432">IFERROR(INDEX('[1]Master Price'!$E:$E,MATCH(D432,'[1]Master Price'!$B:$B,0)),"0")</f>
        <v>0</v>
      </c>
      <c r="AK432" s="32">
        <f t="shared" si="44"/>
        <v>0</v>
      </c>
      <c r="AL432" s="33" t="str">
        <f t="shared" si="36"/>
        <v>0-day</v>
      </c>
      <c r="AM432" s="33"/>
      <c r="AN432" s="33" t="str">
        <f t="shared" si="62"/>
        <v>0-day</v>
      </c>
      <c r="AO432" s="33" t="str">
        <f t="shared" si="63"/>
        <v>0-day</v>
      </c>
      <c r="AP432" s="33" t="str">
        <f t="shared" si="46"/>
        <v>0-day</v>
      </c>
      <c r="AQ432" s="33" t="str">
        <f t="shared" si="47"/>
        <v>0-day</v>
      </c>
      <c r="AR432" s="49"/>
      <c r="AS432" s="34" t="str">
        <f t="shared" si="48"/>
        <v/>
      </c>
      <c r="AT432" s="35">
        <f t="shared" si="64"/>
        <v>0</v>
      </c>
      <c r="AU432" s="35" t="e">
        <f t="shared" ca="1" si="49"/>
        <v>#NAME?</v>
      </c>
      <c r="AV432" s="35" t="e">
        <f t="shared" ca="1" si="50"/>
        <v>#NAME?</v>
      </c>
      <c r="AW432" s="34" t="e">
        <f t="shared" ca="1" si="51"/>
        <v>#NAME?</v>
      </c>
      <c r="AX432" s="35" t="e">
        <f t="shared" ca="1" si="52"/>
        <v>#NAME?</v>
      </c>
      <c r="AY432" s="34" t="str">
        <f t="shared" si="53"/>
        <v/>
      </c>
      <c r="AZ432" s="36" t="e">
        <f t="shared" ca="1" si="54"/>
        <v>#NAME?</v>
      </c>
      <c r="BA432" s="35" t="e">
        <f t="shared" ca="1" si="55"/>
        <v>#NAME?</v>
      </c>
      <c r="BB432" s="37" t="e">
        <f t="shared" ca="1" si="56"/>
        <v>#NAME?</v>
      </c>
      <c r="BC432" s="38" t="e">
        <f t="shared" ca="1" si="57"/>
        <v>#NAME?</v>
      </c>
      <c r="BD432" s="38" t="e">
        <f t="shared" ca="1" si="58"/>
        <v>#NAME?</v>
      </c>
      <c r="BE432" s="35" t="e">
        <f t="shared" ca="1" si="59"/>
        <v>#NAME?</v>
      </c>
      <c r="BF432" s="36" t="e">
        <f t="shared" ca="1" si="60"/>
        <v>#NAME?</v>
      </c>
      <c r="BG432" s="36" t="e">
        <f t="shared" ca="1" si="61"/>
        <v>#NAME?</v>
      </c>
      <c r="BH432" s="7"/>
      <c r="BI432" s="7"/>
      <c r="BJ432" s="7"/>
      <c r="BK432" s="7"/>
      <c r="BL432" s="7"/>
      <c r="BM432" s="7"/>
      <c r="BN432" s="8"/>
      <c r="BO432" s="8"/>
    </row>
    <row r="433" spans="1:67" ht="14.5" x14ac:dyDescent="0.35">
      <c r="A433" s="19" t="str">
        <f t="shared" si="38"/>
        <v/>
      </c>
      <c r="B433" s="45"/>
      <c r="C433" s="19"/>
      <c r="D433" s="19"/>
      <c r="E433" s="19"/>
      <c r="F433" s="19"/>
      <c r="G433" s="19"/>
      <c r="H433" s="19" t="str">
        <f t="shared" si="39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40"/>
        <v/>
      </c>
      <c r="Z433" s="28"/>
      <c r="AA433" s="28"/>
      <c r="AB433" s="19" t="str">
        <f t="shared" si="41"/>
        <v/>
      </c>
      <c r="AC433" s="19"/>
      <c r="AD433" s="28"/>
      <c r="AE433" s="28"/>
      <c r="AF433" s="28" t="str">
        <f t="shared" si="42"/>
        <v/>
      </c>
      <c r="AG433" s="28"/>
      <c r="AH433" s="31"/>
      <c r="AI433" s="31" t="str">
        <f t="shared" si="43"/>
        <v/>
      </c>
      <c r="AJ433" s="32" t="str">
        <f t="array" ref="AJ433">IFERROR(INDEX('[1]Master Price'!$E:$E,MATCH(D433,'[1]Master Price'!$B:$B,0)),"0")</f>
        <v>0</v>
      </c>
      <c r="AK433" s="32">
        <f t="shared" si="44"/>
        <v>0</v>
      </c>
      <c r="AL433" s="33" t="str">
        <f t="shared" si="36"/>
        <v>0-day</v>
      </c>
      <c r="AM433" s="33"/>
      <c r="AN433" s="33" t="str">
        <f t="shared" si="62"/>
        <v>0-day</v>
      </c>
      <c r="AO433" s="33" t="str">
        <f t="shared" si="63"/>
        <v>0-day</v>
      </c>
      <c r="AP433" s="33" t="str">
        <f t="shared" si="46"/>
        <v>0-day</v>
      </c>
      <c r="AQ433" s="33" t="str">
        <f t="shared" si="47"/>
        <v>0-day</v>
      </c>
      <c r="AR433" s="49"/>
      <c r="AS433" s="34" t="str">
        <f t="shared" si="48"/>
        <v/>
      </c>
      <c r="AT433" s="35">
        <f t="shared" si="64"/>
        <v>0</v>
      </c>
      <c r="AU433" s="35" t="e">
        <f t="shared" ca="1" si="49"/>
        <v>#NAME?</v>
      </c>
      <c r="AV433" s="35" t="e">
        <f t="shared" ca="1" si="50"/>
        <v>#NAME?</v>
      </c>
      <c r="AW433" s="34" t="e">
        <f t="shared" ca="1" si="51"/>
        <v>#NAME?</v>
      </c>
      <c r="AX433" s="35" t="e">
        <f t="shared" ca="1" si="52"/>
        <v>#NAME?</v>
      </c>
      <c r="AY433" s="34" t="str">
        <f t="shared" si="53"/>
        <v/>
      </c>
      <c r="AZ433" s="36" t="e">
        <f t="shared" ca="1" si="54"/>
        <v>#NAME?</v>
      </c>
      <c r="BA433" s="35" t="e">
        <f t="shared" ca="1" si="55"/>
        <v>#NAME?</v>
      </c>
      <c r="BB433" s="37" t="e">
        <f t="shared" ca="1" si="56"/>
        <v>#NAME?</v>
      </c>
      <c r="BC433" s="38" t="e">
        <f t="shared" ca="1" si="57"/>
        <v>#NAME?</v>
      </c>
      <c r="BD433" s="38" t="e">
        <f t="shared" ca="1" si="58"/>
        <v>#NAME?</v>
      </c>
      <c r="BE433" s="35" t="e">
        <f t="shared" ca="1" si="59"/>
        <v>#NAME?</v>
      </c>
      <c r="BF433" s="36" t="e">
        <f t="shared" ca="1" si="60"/>
        <v>#NAME?</v>
      </c>
      <c r="BG433" s="36" t="e">
        <f t="shared" ca="1" si="61"/>
        <v>#NAME?</v>
      </c>
      <c r="BH433" s="7"/>
      <c r="BI433" s="7"/>
      <c r="BJ433" s="7"/>
      <c r="BK433" s="7"/>
      <c r="BL433" s="7"/>
      <c r="BM433" s="7"/>
      <c r="BN433" s="8"/>
      <c r="BO433" s="8"/>
    </row>
    <row r="434" spans="1:67" ht="14.5" x14ac:dyDescent="0.35">
      <c r="A434" s="19" t="str">
        <f t="shared" si="38"/>
        <v/>
      </c>
      <c r="B434" s="45"/>
      <c r="C434" s="19"/>
      <c r="D434" s="19"/>
      <c r="E434" s="19"/>
      <c r="F434" s="19"/>
      <c r="G434" s="19"/>
      <c r="H434" s="19" t="str">
        <f t="shared" si="39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40"/>
        <v/>
      </c>
      <c r="Z434" s="28"/>
      <c r="AA434" s="28"/>
      <c r="AB434" s="19" t="str">
        <f t="shared" si="41"/>
        <v/>
      </c>
      <c r="AC434" s="19"/>
      <c r="AD434" s="28"/>
      <c r="AE434" s="28"/>
      <c r="AF434" s="28" t="str">
        <f t="shared" si="42"/>
        <v/>
      </c>
      <c r="AG434" s="28"/>
      <c r="AH434" s="31"/>
      <c r="AI434" s="31" t="str">
        <f t="shared" si="43"/>
        <v/>
      </c>
      <c r="AJ434" s="32" t="str">
        <f t="array" ref="AJ434">IFERROR(INDEX('[1]Master Price'!$E:$E,MATCH(D434,'[1]Master Price'!$B:$B,0)),"0")</f>
        <v>0</v>
      </c>
      <c r="AK434" s="32">
        <f t="shared" si="44"/>
        <v>0</v>
      </c>
      <c r="AL434" s="33" t="str">
        <f t="shared" si="36"/>
        <v>0-day</v>
      </c>
      <c r="AM434" s="33"/>
      <c r="AN434" s="33" t="str">
        <f t="shared" si="62"/>
        <v>0-day</v>
      </c>
      <c r="AO434" s="33" t="str">
        <f t="shared" si="63"/>
        <v>0-day</v>
      </c>
      <c r="AP434" s="33" t="str">
        <f t="shared" si="46"/>
        <v>0-day</v>
      </c>
      <c r="AQ434" s="33" t="str">
        <f t="shared" si="47"/>
        <v>0-day</v>
      </c>
      <c r="AR434" s="49"/>
      <c r="AS434" s="34" t="str">
        <f t="shared" si="48"/>
        <v/>
      </c>
      <c r="AT434" s="35">
        <f t="shared" si="64"/>
        <v>0</v>
      </c>
      <c r="AU434" s="35" t="e">
        <f t="shared" ca="1" si="49"/>
        <v>#NAME?</v>
      </c>
      <c r="AV434" s="35" t="e">
        <f t="shared" ca="1" si="50"/>
        <v>#NAME?</v>
      </c>
      <c r="AW434" s="34" t="e">
        <f t="shared" ca="1" si="51"/>
        <v>#NAME?</v>
      </c>
      <c r="AX434" s="35" t="e">
        <f t="shared" ca="1" si="52"/>
        <v>#NAME?</v>
      </c>
      <c r="AY434" s="34" t="str">
        <f t="shared" si="53"/>
        <v/>
      </c>
      <c r="AZ434" s="36" t="e">
        <f t="shared" ca="1" si="54"/>
        <v>#NAME?</v>
      </c>
      <c r="BA434" s="35" t="e">
        <f t="shared" ca="1" si="55"/>
        <v>#NAME?</v>
      </c>
      <c r="BB434" s="37" t="e">
        <f t="shared" ca="1" si="56"/>
        <v>#NAME?</v>
      </c>
      <c r="BC434" s="38" t="e">
        <f t="shared" ca="1" si="57"/>
        <v>#NAME?</v>
      </c>
      <c r="BD434" s="38" t="e">
        <f t="shared" ca="1" si="58"/>
        <v>#NAME?</v>
      </c>
      <c r="BE434" s="35" t="e">
        <f t="shared" ca="1" si="59"/>
        <v>#NAME?</v>
      </c>
      <c r="BF434" s="36" t="e">
        <f t="shared" ca="1" si="60"/>
        <v>#NAME?</v>
      </c>
      <c r="BG434" s="36" t="e">
        <f t="shared" ca="1" si="61"/>
        <v>#NAME?</v>
      </c>
      <c r="BH434" s="7"/>
      <c r="BI434" s="7"/>
      <c r="BJ434" s="7"/>
      <c r="BK434" s="7"/>
      <c r="BL434" s="7"/>
      <c r="BM434" s="7"/>
      <c r="BN434" s="8"/>
      <c r="BO434" s="8"/>
    </row>
    <row r="435" spans="1:67" ht="14.5" x14ac:dyDescent="0.35">
      <c r="A435" s="19" t="str">
        <f t="shared" si="38"/>
        <v/>
      </c>
      <c r="B435" s="45"/>
      <c r="C435" s="19"/>
      <c r="D435" s="19"/>
      <c r="E435" s="19"/>
      <c r="F435" s="19"/>
      <c r="G435" s="19"/>
      <c r="H435" s="19" t="str">
        <f t="shared" si="39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40"/>
        <v/>
      </c>
      <c r="Z435" s="28"/>
      <c r="AA435" s="28"/>
      <c r="AB435" s="19" t="str">
        <f t="shared" si="41"/>
        <v/>
      </c>
      <c r="AC435" s="19"/>
      <c r="AD435" s="28"/>
      <c r="AE435" s="28"/>
      <c r="AF435" s="28" t="str">
        <f t="shared" si="42"/>
        <v/>
      </c>
      <c r="AG435" s="28"/>
      <c r="AH435" s="31"/>
      <c r="AI435" s="31" t="str">
        <f t="shared" si="43"/>
        <v/>
      </c>
      <c r="AJ435" s="32" t="str">
        <f t="array" ref="AJ435">IFERROR(INDEX('[1]Master Price'!$E:$E,MATCH(D435,'[1]Master Price'!$B:$B,0)),"0")</f>
        <v>0</v>
      </c>
      <c r="AK435" s="32">
        <f t="shared" si="44"/>
        <v>0</v>
      </c>
      <c r="AL435" s="33" t="str">
        <f t="shared" si="36"/>
        <v>0-day</v>
      </c>
      <c r="AM435" s="33"/>
      <c r="AN435" s="33" t="str">
        <f t="shared" si="62"/>
        <v>0-day</v>
      </c>
      <c r="AO435" s="33" t="str">
        <f t="shared" si="63"/>
        <v>0-day</v>
      </c>
      <c r="AP435" s="33" t="str">
        <f t="shared" si="46"/>
        <v>0-day</v>
      </c>
      <c r="AQ435" s="33" t="str">
        <f t="shared" si="47"/>
        <v>0-day</v>
      </c>
      <c r="AR435" s="49"/>
      <c r="AS435" s="34" t="str">
        <f t="shared" si="48"/>
        <v/>
      </c>
      <c r="AT435" s="35">
        <f t="shared" si="64"/>
        <v>0</v>
      </c>
      <c r="AU435" s="35" t="e">
        <f t="shared" ca="1" si="49"/>
        <v>#NAME?</v>
      </c>
      <c r="AV435" s="35" t="e">
        <f t="shared" ca="1" si="50"/>
        <v>#NAME?</v>
      </c>
      <c r="AW435" s="34" t="e">
        <f t="shared" ca="1" si="51"/>
        <v>#NAME?</v>
      </c>
      <c r="AX435" s="35" t="e">
        <f t="shared" ca="1" si="52"/>
        <v>#NAME?</v>
      </c>
      <c r="AY435" s="34" t="str">
        <f t="shared" si="53"/>
        <v/>
      </c>
      <c r="AZ435" s="36" t="e">
        <f t="shared" ca="1" si="54"/>
        <v>#NAME?</v>
      </c>
      <c r="BA435" s="35" t="e">
        <f t="shared" ca="1" si="55"/>
        <v>#NAME?</v>
      </c>
      <c r="BB435" s="37" t="e">
        <f t="shared" ca="1" si="56"/>
        <v>#NAME?</v>
      </c>
      <c r="BC435" s="38" t="e">
        <f t="shared" ca="1" si="57"/>
        <v>#NAME?</v>
      </c>
      <c r="BD435" s="38" t="e">
        <f t="shared" ca="1" si="58"/>
        <v>#NAME?</v>
      </c>
      <c r="BE435" s="35" t="e">
        <f t="shared" ca="1" si="59"/>
        <v>#NAME?</v>
      </c>
      <c r="BF435" s="36" t="e">
        <f t="shared" ca="1" si="60"/>
        <v>#NAME?</v>
      </c>
      <c r="BG435" s="36" t="e">
        <f t="shared" ca="1" si="61"/>
        <v>#NAME?</v>
      </c>
      <c r="BH435" s="7"/>
      <c r="BI435" s="7"/>
      <c r="BJ435" s="7"/>
      <c r="BK435" s="7"/>
      <c r="BL435" s="7"/>
      <c r="BM435" s="7"/>
      <c r="BN435" s="8"/>
      <c r="BO435" s="8"/>
    </row>
    <row r="436" spans="1:67" ht="14.5" x14ac:dyDescent="0.35">
      <c r="A436" s="19" t="str">
        <f t="shared" si="38"/>
        <v/>
      </c>
      <c r="B436" s="45"/>
      <c r="C436" s="19"/>
      <c r="D436" s="19"/>
      <c r="E436" s="19"/>
      <c r="F436" s="19"/>
      <c r="G436" s="19"/>
      <c r="H436" s="19" t="str">
        <f t="shared" si="39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40"/>
        <v/>
      </c>
      <c r="Z436" s="28"/>
      <c r="AA436" s="28"/>
      <c r="AB436" s="19" t="str">
        <f t="shared" si="41"/>
        <v/>
      </c>
      <c r="AC436" s="19"/>
      <c r="AD436" s="28"/>
      <c r="AE436" s="28"/>
      <c r="AF436" s="28" t="str">
        <f t="shared" si="42"/>
        <v/>
      </c>
      <c r="AG436" s="28"/>
      <c r="AH436" s="31"/>
      <c r="AI436" s="31" t="str">
        <f t="shared" si="43"/>
        <v/>
      </c>
      <c r="AJ436" s="32" t="str">
        <f t="array" ref="AJ436">IFERROR(INDEX('[1]Master Price'!$E:$E,MATCH(D436,'[1]Master Price'!$B:$B,0)),"0")</f>
        <v>0</v>
      </c>
      <c r="AK436" s="32">
        <f t="shared" si="44"/>
        <v>0</v>
      </c>
      <c r="AL436" s="33" t="str">
        <f t="shared" si="36"/>
        <v>0-day</v>
      </c>
      <c r="AM436" s="33"/>
      <c r="AN436" s="33" t="str">
        <f t="shared" si="62"/>
        <v>0-day</v>
      </c>
      <c r="AO436" s="33" t="str">
        <f t="shared" si="63"/>
        <v>0-day</v>
      </c>
      <c r="AP436" s="33" t="str">
        <f t="shared" si="46"/>
        <v>0-day</v>
      </c>
      <c r="AQ436" s="33" t="str">
        <f t="shared" si="47"/>
        <v>0-day</v>
      </c>
      <c r="AR436" s="49"/>
      <c r="AS436" s="34" t="str">
        <f t="shared" si="48"/>
        <v/>
      </c>
      <c r="AT436" s="35">
        <f t="shared" si="64"/>
        <v>0</v>
      </c>
      <c r="AU436" s="35" t="e">
        <f t="shared" ca="1" si="49"/>
        <v>#NAME?</v>
      </c>
      <c r="AV436" s="35" t="e">
        <f t="shared" ca="1" si="50"/>
        <v>#NAME?</v>
      </c>
      <c r="AW436" s="34" t="e">
        <f t="shared" ca="1" si="51"/>
        <v>#NAME?</v>
      </c>
      <c r="AX436" s="35" t="e">
        <f t="shared" ca="1" si="52"/>
        <v>#NAME?</v>
      </c>
      <c r="AY436" s="34" t="str">
        <f t="shared" si="53"/>
        <v/>
      </c>
      <c r="AZ436" s="36" t="e">
        <f t="shared" ca="1" si="54"/>
        <v>#NAME?</v>
      </c>
      <c r="BA436" s="35" t="e">
        <f t="shared" ca="1" si="55"/>
        <v>#NAME?</v>
      </c>
      <c r="BB436" s="37" t="e">
        <f t="shared" ca="1" si="56"/>
        <v>#NAME?</v>
      </c>
      <c r="BC436" s="38" t="e">
        <f t="shared" ca="1" si="57"/>
        <v>#NAME?</v>
      </c>
      <c r="BD436" s="38" t="e">
        <f t="shared" ca="1" si="58"/>
        <v>#NAME?</v>
      </c>
      <c r="BE436" s="35" t="e">
        <f t="shared" ca="1" si="59"/>
        <v>#NAME?</v>
      </c>
      <c r="BF436" s="36" t="e">
        <f t="shared" ca="1" si="60"/>
        <v>#NAME?</v>
      </c>
      <c r="BG436" s="36" t="e">
        <f t="shared" ca="1" si="61"/>
        <v>#NAME?</v>
      </c>
      <c r="BH436" s="7"/>
      <c r="BI436" s="7"/>
      <c r="BJ436" s="7"/>
      <c r="BK436" s="7"/>
      <c r="BL436" s="7"/>
      <c r="BM436" s="7"/>
      <c r="BN436" s="8"/>
      <c r="BO436" s="8"/>
    </row>
    <row r="437" spans="1:67" ht="14.5" x14ac:dyDescent="0.35">
      <c r="A437" s="19" t="str">
        <f t="shared" si="38"/>
        <v/>
      </c>
      <c r="B437" s="45"/>
      <c r="C437" s="19"/>
      <c r="D437" s="19"/>
      <c r="E437" s="19"/>
      <c r="F437" s="19"/>
      <c r="G437" s="19"/>
      <c r="H437" s="19" t="str">
        <f t="shared" si="39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40"/>
        <v/>
      </c>
      <c r="Z437" s="28"/>
      <c r="AA437" s="28"/>
      <c r="AB437" s="19" t="str">
        <f t="shared" si="41"/>
        <v/>
      </c>
      <c r="AC437" s="19"/>
      <c r="AD437" s="28"/>
      <c r="AE437" s="28"/>
      <c r="AF437" s="28" t="str">
        <f t="shared" si="42"/>
        <v/>
      </c>
      <c r="AG437" s="28"/>
      <c r="AH437" s="31"/>
      <c r="AI437" s="31" t="str">
        <f t="shared" si="43"/>
        <v/>
      </c>
      <c r="AJ437" s="32" t="str">
        <f t="array" ref="AJ437">IFERROR(INDEX('[1]Master Price'!$E:$E,MATCH(D437,'[1]Master Price'!$B:$B,0)),"0")</f>
        <v>0</v>
      </c>
      <c r="AK437" s="32">
        <f t="shared" si="44"/>
        <v>0</v>
      </c>
      <c r="AL437" s="33" t="str">
        <f t="shared" si="36"/>
        <v>0-day</v>
      </c>
      <c r="AM437" s="33"/>
      <c r="AN437" s="33" t="str">
        <f t="shared" si="62"/>
        <v>0-day</v>
      </c>
      <c r="AO437" s="33" t="str">
        <f t="shared" si="63"/>
        <v>0-day</v>
      </c>
      <c r="AP437" s="33" t="str">
        <f t="shared" si="46"/>
        <v>0-day</v>
      </c>
      <c r="AQ437" s="33" t="str">
        <f t="shared" si="47"/>
        <v>0-day</v>
      </c>
      <c r="AR437" s="49"/>
      <c r="AS437" s="34" t="str">
        <f t="shared" si="48"/>
        <v/>
      </c>
      <c r="AT437" s="35">
        <f t="shared" si="64"/>
        <v>0</v>
      </c>
      <c r="AU437" s="35" t="e">
        <f t="shared" ca="1" si="49"/>
        <v>#NAME?</v>
      </c>
      <c r="AV437" s="35" t="e">
        <f t="shared" ca="1" si="50"/>
        <v>#NAME?</v>
      </c>
      <c r="AW437" s="34" t="e">
        <f t="shared" ca="1" si="51"/>
        <v>#NAME?</v>
      </c>
      <c r="AX437" s="35" t="e">
        <f t="shared" ca="1" si="52"/>
        <v>#NAME?</v>
      </c>
      <c r="AY437" s="34" t="str">
        <f t="shared" si="53"/>
        <v/>
      </c>
      <c r="AZ437" s="36" t="e">
        <f t="shared" ca="1" si="54"/>
        <v>#NAME?</v>
      </c>
      <c r="BA437" s="35" t="e">
        <f t="shared" ca="1" si="55"/>
        <v>#NAME?</v>
      </c>
      <c r="BB437" s="37" t="e">
        <f t="shared" ca="1" si="56"/>
        <v>#NAME?</v>
      </c>
      <c r="BC437" s="38" t="e">
        <f t="shared" ca="1" si="57"/>
        <v>#NAME?</v>
      </c>
      <c r="BD437" s="38" t="e">
        <f t="shared" ca="1" si="58"/>
        <v>#NAME?</v>
      </c>
      <c r="BE437" s="35" t="e">
        <f t="shared" ca="1" si="59"/>
        <v>#NAME?</v>
      </c>
      <c r="BF437" s="36" t="e">
        <f t="shared" ca="1" si="60"/>
        <v>#NAME?</v>
      </c>
      <c r="BG437" s="36" t="e">
        <f t="shared" ca="1" si="61"/>
        <v>#NAME?</v>
      </c>
      <c r="BH437" s="7"/>
      <c r="BI437" s="7"/>
      <c r="BJ437" s="7"/>
      <c r="BK437" s="7"/>
      <c r="BL437" s="7"/>
      <c r="BM437" s="7"/>
      <c r="BN437" s="8"/>
      <c r="BO437" s="8"/>
    </row>
    <row r="438" spans="1:67" ht="14.5" x14ac:dyDescent="0.35">
      <c r="A438" s="19" t="str">
        <f t="shared" si="38"/>
        <v/>
      </c>
      <c r="B438" s="45"/>
      <c r="C438" s="19"/>
      <c r="D438" s="19"/>
      <c r="E438" s="19"/>
      <c r="F438" s="19"/>
      <c r="G438" s="19"/>
      <c r="H438" s="19" t="str">
        <f t="shared" si="39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40"/>
        <v/>
      </c>
      <c r="Z438" s="28"/>
      <c r="AA438" s="28"/>
      <c r="AB438" s="19" t="str">
        <f t="shared" si="41"/>
        <v/>
      </c>
      <c r="AC438" s="19"/>
      <c r="AD438" s="28"/>
      <c r="AE438" s="28"/>
      <c r="AF438" s="28" t="str">
        <f t="shared" si="42"/>
        <v/>
      </c>
      <c r="AG438" s="28"/>
      <c r="AH438" s="31"/>
      <c r="AI438" s="31" t="str">
        <f t="shared" si="43"/>
        <v/>
      </c>
      <c r="AJ438" s="32" t="str">
        <f t="array" ref="AJ438">IFERROR(INDEX('[1]Master Price'!$E:$E,MATCH(D438,'[1]Master Price'!$B:$B,0)),"0")</f>
        <v>0</v>
      </c>
      <c r="AK438" s="32">
        <f t="shared" si="44"/>
        <v>0</v>
      </c>
      <c r="AL438" s="33" t="str">
        <f t="shared" si="36"/>
        <v>0-day</v>
      </c>
      <c r="AM438" s="33"/>
      <c r="AN438" s="33" t="str">
        <f t="shared" si="62"/>
        <v>0-day</v>
      </c>
      <c r="AO438" s="33" t="str">
        <f t="shared" si="63"/>
        <v>0-day</v>
      </c>
      <c r="AP438" s="33" t="str">
        <f t="shared" si="46"/>
        <v>0-day</v>
      </c>
      <c r="AQ438" s="33" t="str">
        <f t="shared" si="47"/>
        <v>0-day</v>
      </c>
      <c r="AR438" s="49"/>
      <c r="AS438" s="34" t="str">
        <f t="shared" si="48"/>
        <v/>
      </c>
      <c r="AT438" s="35">
        <f t="shared" si="64"/>
        <v>0</v>
      </c>
      <c r="AU438" s="35" t="e">
        <f t="shared" ca="1" si="49"/>
        <v>#NAME?</v>
      </c>
      <c r="AV438" s="35" t="e">
        <f t="shared" ca="1" si="50"/>
        <v>#NAME?</v>
      </c>
      <c r="AW438" s="34" t="e">
        <f t="shared" ca="1" si="51"/>
        <v>#NAME?</v>
      </c>
      <c r="AX438" s="35" t="e">
        <f t="shared" ca="1" si="52"/>
        <v>#NAME?</v>
      </c>
      <c r="AY438" s="34" t="str">
        <f t="shared" si="53"/>
        <v/>
      </c>
      <c r="AZ438" s="36" t="e">
        <f t="shared" ca="1" si="54"/>
        <v>#NAME?</v>
      </c>
      <c r="BA438" s="35" t="e">
        <f t="shared" ca="1" si="55"/>
        <v>#NAME?</v>
      </c>
      <c r="BB438" s="37" t="e">
        <f t="shared" ca="1" si="56"/>
        <v>#NAME?</v>
      </c>
      <c r="BC438" s="38" t="e">
        <f t="shared" ca="1" si="57"/>
        <v>#NAME?</v>
      </c>
      <c r="BD438" s="38" t="e">
        <f t="shared" ca="1" si="58"/>
        <v>#NAME?</v>
      </c>
      <c r="BE438" s="35" t="e">
        <f t="shared" ca="1" si="59"/>
        <v>#NAME?</v>
      </c>
      <c r="BF438" s="36" t="e">
        <f t="shared" ca="1" si="60"/>
        <v>#NAME?</v>
      </c>
      <c r="BG438" s="36" t="e">
        <f t="shared" ca="1" si="61"/>
        <v>#NAME?</v>
      </c>
      <c r="BH438" s="7"/>
      <c r="BI438" s="7"/>
      <c r="BJ438" s="7"/>
      <c r="BK438" s="7"/>
      <c r="BL438" s="7"/>
      <c r="BM438" s="7"/>
      <c r="BN438" s="8"/>
      <c r="BO438" s="8"/>
    </row>
    <row r="439" spans="1:67" ht="14.5" x14ac:dyDescent="0.35">
      <c r="A439" s="19" t="str">
        <f t="shared" si="38"/>
        <v/>
      </c>
      <c r="B439" s="45"/>
      <c r="C439" s="19"/>
      <c r="D439" s="19"/>
      <c r="E439" s="19"/>
      <c r="F439" s="19"/>
      <c r="G439" s="19"/>
      <c r="H439" s="19" t="str">
        <f t="shared" si="39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40"/>
        <v/>
      </c>
      <c r="Z439" s="28"/>
      <c r="AA439" s="28"/>
      <c r="AB439" s="19" t="str">
        <f t="shared" si="41"/>
        <v/>
      </c>
      <c r="AC439" s="19"/>
      <c r="AD439" s="28"/>
      <c r="AE439" s="28"/>
      <c r="AF439" s="28" t="str">
        <f t="shared" si="42"/>
        <v/>
      </c>
      <c r="AG439" s="28"/>
      <c r="AH439" s="31"/>
      <c r="AI439" s="31" t="str">
        <f t="shared" si="43"/>
        <v/>
      </c>
      <c r="AJ439" s="32" t="str">
        <f t="array" ref="AJ439">IFERROR(INDEX('[1]Master Price'!$E:$E,MATCH(D439,'[1]Master Price'!$B:$B,0)),"0")</f>
        <v>0</v>
      </c>
      <c r="AK439" s="32">
        <f t="shared" si="44"/>
        <v>0</v>
      </c>
      <c r="AL439" s="33" t="str">
        <f t="shared" si="36"/>
        <v>0-day</v>
      </c>
      <c r="AM439" s="33"/>
      <c r="AN439" s="33" t="str">
        <f t="shared" si="62"/>
        <v>0-day</v>
      </c>
      <c r="AO439" s="33" t="str">
        <f t="shared" si="63"/>
        <v>0-day</v>
      </c>
      <c r="AP439" s="33" t="str">
        <f t="shared" si="46"/>
        <v>0-day</v>
      </c>
      <c r="AQ439" s="33" t="str">
        <f t="shared" si="47"/>
        <v>0-day</v>
      </c>
      <c r="AR439" s="49"/>
      <c r="AS439" s="34" t="str">
        <f t="shared" si="48"/>
        <v/>
      </c>
      <c r="AT439" s="35">
        <f t="shared" si="64"/>
        <v>0</v>
      </c>
      <c r="AU439" s="35" t="e">
        <f t="shared" ca="1" si="49"/>
        <v>#NAME?</v>
      </c>
      <c r="AV439" s="35" t="e">
        <f t="shared" ca="1" si="50"/>
        <v>#NAME?</v>
      </c>
      <c r="AW439" s="34" t="e">
        <f t="shared" ca="1" si="51"/>
        <v>#NAME?</v>
      </c>
      <c r="AX439" s="35" t="e">
        <f t="shared" ca="1" si="52"/>
        <v>#NAME?</v>
      </c>
      <c r="AY439" s="34" t="str">
        <f t="shared" si="53"/>
        <v/>
      </c>
      <c r="AZ439" s="36" t="e">
        <f t="shared" ca="1" si="54"/>
        <v>#NAME?</v>
      </c>
      <c r="BA439" s="35" t="e">
        <f t="shared" ca="1" si="55"/>
        <v>#NAME?</v>
      </c>
      <c r="BB439" s="37" t="e">
        <f t="shared" ca="1" si="56"/>
        <v>#NAME?</v>
      </c>
      <c r="BC439" s="38" t="e">
        <f t="shared" ca="1" si="57"/>
        <v>#NAME?</v>
      </c>
      <c r="BD439" s="38" t="e">
        <f t="shared" ca="1" si="58"/>
        <v>#NAME?</v>
      </c>
      <c r="BE439" s="35" t="e">
        <f t="shared" ca="1" si="59"/>
        <v>#NAME?</v>
      </c>
      <c r="BF439" s="36" t="e">
        <f t="shared" ca="1" si="60"/>
        <v>#NAME?</v>
      </c>
      <c r="BG439" s="36" t="e">
        <f t="shared" ca="1" si="61"/>
        <v>#NAME?</v>
      </c>
      <c r="BH439" s="7"/>
      <c r="BI439" s="7"/>
      <c r="BJ439" s="7"/>
      <c r="BK439" s="7"/>
      <c r="BL439" s="7"/>
      <c r="BM439" s="7"/>
      <c r="BN439" s="8"/>
      <c r="BO439" s="8"/>
    </row>
    <row r="440" spans="1:67" ht="14.5" x14ac:dyDescent="0.35">
      <c r="A440" s="19" t="str">
        <f t="shared" si="38"/>
        <v/>
      </c>
      <c r="B440" s="45"/>
      <c r="C440" s="19"/>
      <c r="D440" s="19"/>
      <c r="E440" s="19"/>
      <c r="F440" s="19"/>
      <c r="G440" s="19"/>
      <c r="H440" s="19" t="str">
        <f t="shared" si="39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40"/>
        <v/>
      </c>
      <c r="Z440" s="28"/>
      <c r="AA440" s="28"/>
      <c r="AB440" s="19" t="str">
        <f t="shared" si="41"/>
        <v/>
      </c>
      <c r="AC440" s="19"/>
      <c r="AD440" s="28"/>
      <c r="AE440" s="28"/>
      <c r="AF440" s="28" t="str">
        <f t="shared" si="42"/>
        <v/>
      </c>
      <c r="AG440" s="28"/>
      <c r="AH440" s="31"/>
      <c r="AI440" s="31" t="str">
        <f t="shared" si="43"/>
        <v/>
      </c>
      <c r="AJ440" s="32" t="str">
        <f t="array" ref="AJ440">IFERROR(INDEX('[1]Master Price'!$E:$E,MATCH(D440,'[1]Master Price'!$B:$B,0)),"0")</f>
        <v>0</v>
      </c>
      <c r="AK440" s="32">
        <f t="shared" si="44"/>
        <v>0</v>
      </c>
      <c r="AL440" s="33" t="str">
        <f t="shared" si="36"/>
        <v>0-day</v>
      </c>
      <c r="AM440" s="33"/>
      <c r="AN440" s="33" t="str">
        <f t="shared" si="62"/>
        <v>0-day</v>
      </c>
      <c r="AO440" s="33" t="str">
        <f t="shared" si="63"/>
        <v>0-day</v>
      </c>
      <c r="AP440" s="33" t="str">
        <f t="shared" si="46"/>
        <v>0-day</v>
      </c>
      <c r="AQ440" s="33" t="str">
        <f t="shared" si="47"/>
        <v>0-day</v>
      </c>
      <c r="AR440" s="49"/>
      <c r="AS440" s="34" t="str">
        <f t="shared" si="48"/>
        <v/>
      </c>
      <c r="AT440" s="35">
        <f t="shared" si="64"/>
        <v>0</v>
      </c>
      <c r="AU440" s="35" t="e">
        <f t="shared" ca="1" si="49"/>
        <v>#NAME?</v>
      </c>
      <c r="AV440" s="35" t="e">
        <f t="shared" ca="1" si="50"/>
        <v>#NAME?</v>
      </c>
      <c r="AW440" s="34" t="e">
        <f t="shared" ca="1" si="51"/>
        <v>#NAME?</v>
      </c>
      <c r="AX440" s="35" t="e">
        <f t="shared" ca="1" si="52"/>
        <v>#NAME?</v>
      </c>
      <c r="AY440" s="34" t="str">
        <f t="shared" si="53"/>
        <v/>
      </c>
      <c r="AZ440" s="36" t="e">
        <f t="shared" ca="1" si="54"/>
        <v>#NAME?</v>
      </c>
      <c r="BA440" s="35" t="e">
        <f t="shared" ca="1" si="55"/>
        <v>#NAME?</v>
      </c>
      <c r="BB440" s="37" t="e">
        <f t="shared" ca="1" si="56"/>
        <v>#NAME?</v>
      </c>
      <c r="BC440" s="38" t="e">
        <f t="shared" ca="1" si="57"/>
        <v>#NAME?</v>
      </c>
      <c r="BD440" s="38" t="e">
        <f t="shared" ca="1" si="58"/>
        <v>#NAME?</v>
      </c>
      <c r="BE440" s="35" t="e">
        <f t="shared" ca="1" si="59"/>
        <v>#NAME?</v>
      </c>
      <c r="BF440" s="36" t="e">
        <f t="shared" ca="1" si="60"/>
        <v>#NAME?</v>
      </c>
      <c r="BG440" s="36" t="e">
        <f t="shared" ca="1" si="61"/>
        <v>#NAME?</v>
      </c>
      <c r="BH440" s="7"/>
      <c r="BI440" s="7"/>
      <c r="BJ440" s="7"/>
      <c r="BK440" s="7"/>
      <c r="BL440" s="7"/>
      <c r="BM440" s="7"/>
      <c r="BN440" s="8"/>
      <c r="BO440" s="8"/>
    </row>
    <row r="441" spans="1:67" ht="14.5" x14ac:dyDescent="0.35">
      <c r="A441" s="19" t="str">
        <f t="shared" si="38"/>
        <v/>
      </c>
      <c r="B441" s="45"/>
      <c r="C441" s="19"/>
      <c r="D441" s="19"/>
      <c r="E441" s="19"/>
      <c r="F441" s="19"/>
      <c r="G441" s="19"/>
      <c r="H441" s="19" t="str">
        <f t="shared" si="39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40"/>
        <v/>
      </c>
      <c r="Z441" s="28"/>
      <c r="AA441" s="28"/>
      <c r="AB441" s="19" t="str">
        <f t="shared" si="41"/>
        <v/>
      </c>
      <c r="AC441" s="19"/>
      <c r="AD441" s="28"/>
      <c r="AE441" s="28"/>
      <c r="AF441" s="28" t="str">
        <f t="shared" si="42"/>
        <v/>
      </c>
      <c r="AG441" s="28"/>
      <c r="AH441" s="31"/>
      <c r="AI441" s="31" t="str">
        <f t="shared" si="43"/>
        <v/>
      </c>
      <c r="AJ441" s="32" t="str">
        <f t="array" ref="AJ441">IFERROR(INDEX('[1]Master Price'!$E:$E,MATCH(D441,'[1]Master Price'!$B:$B,0)),"0")</f>
        <v>0</v>
      </c>
      <c r="AK441" s="32">
        <f t="shared" si="44"/>
        <v>0</v>
      </c>
      <c r="AL441" s="33" t="str">
        <f t="shared" si="36"/>
        <v>0-day</v>
      </c>
      <c r="AM441" s="33"/>
      <c r="AN441" s="33" t="str">
        <f t="shared" si="62"/>
        <v>0-day</v>
      </c>
      <c r="AO441" s="33" t="str">
        <f t="shared" si="63"/>
        <v>0-day</v>
      </c>
      <c r="AP441" s="33" t="str">
        <f t="shared" si="46"/>
        <v>0-day</v>
      </c>
      <c r="AQ441" s="33" t="str">
        <f t="shared" si="47"/>
        <v>0-day</v>
      </c>
      <c r="AR441" s="49"/>
      <c r="AS441" s="34" t="str">
        <f t="shared" si="48"/>
        <v/>
      </c>
      <c r="AT441" s="35">
        <f t="shared" si="64"/>
        <v>0</v>
      </c>
      <c r="AU441" s="35" t="e">
        <f t="shared" ca="1" si="49"/>
        <v>#NAME?</v>
      </c>
      <c r="AV441" s="35" t="e">
        <f t="shared" ca="1" si="50"/>
        <v>#NAME?</v>
      </c>
      <c r="AW441" s="34" t="e">
        <f t="shared" ca="1" si="51"/>
        <v>#NAME?</v>
      </c>
      <c r="AX441" s="35" t="e">
        <f t="shared" ca="1" si="52"/>
        <v>#NAME?</v>
      </c>
      <c r="AY441" s="34" t="str">
        <f t="shared" si="53"/>
        <v/>
      </c>
      <c r="AZ441" s="36" t="e">
        <f t="shared" ca="1" si="54"/>
        <v>#NAME?</v>
      </c>
      <c r="BA441" s="35" t="e">
        <f t="shared" ca="1" si="55"/>
        <v>#NAME?</v>
      </c>
      <c r="BB441" s="37" t="e">
        <f t="shared" ca="1" si="56"/>
        <v>#NAME?</v>
      </c>
      <c r="BC441" s="38" t="e">
        <f t="shared" ca="1" si="57"/>
        <v>#NAME?</v>
      </c>
      <c r="BD441" s="38" t="e">
        <f t="shared" ca="1" si="58"/>
        <v>#NAME?</v>
      </c>
      <c r="BE441" s="35" t="e">
        <f t="shared" ca="1" si="59"/>
        <v>#NAME?</v>
      </c>
      <c r="BF441" s="36" t="e">
        <f t="shared" ca="1" si="60"/>
        <v>#NAME?</v>
      </c>
      <c r="BG441" s="36" t="e">
        <f t="shared" ca="1" si="61"/>
        <v>#NAME?</v>
      </c>
      <c r="BH441" s="7"/>
      <c r="BI441" s="7"/>
      <c r="BJ441" s="7"/>
      <c r="BK441" s="7"/>
      <c r="BL441" s="7"/>
      <c r="BM441" s="7"/>
      <c r="BN441" s="8"/>
      <c r="BO441" s="8"/>
    </row>
    <row r="442" spans="1:67" ht="14.5" x14ac:dyDescent="0.35">
      <c r="A442" s="19" t="str">
        <f t="shared" si="38"/>
        <v/>
      </c>
      <c r="B442" s="45"/>
      <c r="C442" s="19"/>
      <c r="D442" s="19"/>
      <c r="E442" s="19"/>
      <c r="F442" s="19"/>
      <c r="G442" s="19"/>
      <c r="H442" s="19" t="str">
        <f t="shared" si="39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40"/>
        <v/>
      </c>
      <c r="Z442" s="28"/>
      <c r="AA442" s="28"/>
      <c r="AB442" s="19" t="str">
        <f t="shared" si="41"/>
        <v/>
      </c>
      <c r="AC442" s="19"/>
      <c r="AD442" s="28"/>
      <c r="AE442" s="28"/>
      <c r="AF442" s="28" t="str">
        <f t="shared" si="42"/>
        <v/>
      </c>
      <c r="AG442" s="28"/>
      <c r="AH442" s="31"/>
      <c r="AI442" s="31" t="str">
        <f t="shared" si="43"/>
        <v/>
      </c>
      <c r="AJ442" s="32" t="str">
        <f t="array" ref="AJ442">IFERROR(INDEX('[1]Master Price'!$E:$E,MATCH(D442,'[1]Master Price'!$B:$B,0)),"0")</f>
        <v>0</v>
      </c>
      <c r="AK442" s="32">
        <f t="shared" si="44"/>
        <v>0</v>
      </c>
      <c r="AL442" s="33" t="str">
        <f t="shared" si="36"/>
        <v>0-day</v>
      </c>
      <c r="AM442" s="33"/>
      <c r="AN442" s="33" t="str">
        <f t="shared" si="62"/>
        <v>0-day</v>
      </c>
      <c r="AO442" s="33" t="str">
        <f t="shared" si="63"/>
        <v>0-day</v>
      </c>
      <c r="AP442" s="33" t="str">
        <f t="shared" si="46"/>
        <v>0-day</v>
      </c>
      <c r="AQ442" s="33" t="str">
        <f t="shared" si="47"/>
        <v>0-day</v>
      </c>
      <c r="AR442" s="49"/>
      <c r="AS442" s="34" t="str">
        <f t="shared" si="48"/>
        <v/>
      </c>
      <c r="AT442" s="35">
        <f t="shared" si="64"/>
        <v>0</v>
      </c>
      <c r="AU442" s="35" t="e">
        <f t="shared" ca="1" si="49"/>
        <v>#NAME?</v>
      </c>
      <c r="AV442" s="35" t="e">
        <f t="shared" ca="1" si="50"/>
        <v>#NAME?</v>
      </c>
      <c r="AW442" s="34" t="e">
        <f t="shared" ca="1" si="51"/>
        <v>#NAME?</v>
      </c>
      <c r="AX442" s="35" t="e">
        <f t="shared" ca="1" si="52"/>
        <v>#NAME?</v>
      </c>
      <c r="AY442" s="34" t="str">
        <f t="shared" si="53"/>
        <v/>
      </c>
      <c r="AZ442" s="36" t="e">
        <f t="shared" ca="1" si="54"/>
        <v>#NAME?</v>
      </c>
      <c r="BA442" s="35" t="e">
        <f t="shared" ca="1" si="55"/>
        <v>#NAME?</v>
      </c>
      <c r="BB442" s="37" t="e">
        <f t="shared" ca="1" si="56"/>
        <v>#NAME?</v>
      </c>
      <c r="BC442" s="38" t="e">
        <f t="shared" ca="1" si="57"/>
        <v>#NAME?</v>
      </c>
      <c r="BD442" s="38" t="e">
        <f t="shared" ca="1" si="58"/>
        <v>#NAME?</v>
      </c>
      <c r="BE442" s="35" t="e">
        <f t="shared" ca="1" si="59"/>
        <v>#NAME?</v>
      </c>
      <c r="BF442" s="36" t="e">
        <f t="shared" ca="1" si="60"/>
        <v>#NAME?</v>
      </c>
      <c r="BG442" s="36" t="e">
        <f t="shared" ca="1" si="61"/>
        <v>#NAME?</v>
      </c>
      <c r="BH442" s="7"/>
      <c r="BI442" s="7"/>
      <c r="BJ442" s="7"/>
      <c r="BK442" s="7"/>
      <c r="BL442" s="7"/>
      <c r="BM442" s="7"/>
      <c r="BN442" s="8"/>
      <c r="BO442" s="8"/>
    </row>
    <row r="443" spans="1:67" ht="14.5" x14ac:dyDescent="0.35">
      <c r="A443" s="19" t="str">
        <f t="shared" si="38"/>
        <v/>
      </c>
      <c r="B443" s="45"/>
      <c r="C443" s="19"/>
      <c r="D443" s="19"/>
      <c r="E443" s="19"/>
      <c r="F443" s="19"/>
      <c r="G443" s="19"/>
      <c r="H443" s="19" t="str">
        <f t="shared" si="39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40"/>
        <v/>
      </c>
      <c r="Z443" s="28"/>
      <c r="AA443" s="28"/>
      <c r="AB443" s="19" t="str">
        <f t="shared" si="41"/>
        <v/>
      </c>
      <c r="AC443" s="19"/>
      <c r="AD443" s="28"/>
      <c r="AE443" s="28"/>
      <c r="AF443" s="28" t="str">
        <f t="shared" si="42"/>
        <v/>
      </c>
      <c r="AG443" s="28"/>
      <c r="AH443" s="31"/>
      <c r="AI443" s="31" t="str">
        <f t="shared" si="43"/>
        <v/>
      </c>
      <c r="AJ443" s="32" t="str">
        <f t="array" ref="AJ443">IFERROR(INDEX('[1]Master Price'!$E:$E,MATCH(D443,'[1]Master Price'!$B:$B,0)),"0")</f>
        <v>0</v>
      </c>
      <c r="AK443" s="32">
        <f t="shared" si="44"/>
        <v>0</v>
      </c>
      <c r="AL443" s="33" t="str">
        <f t="shared" si="36"/>
        <v>0-day</v>
      </c>
      <c r="AM443" s="33"/>
      <c r="AN443" s="33" t="str">
        <f t="shared" si="62"/>
        <v>0-day</v>
      </c>
      <c r="AO443" s="33" t="str">
        <f t="shared" si="63"/>
        <v>0-day</v>
      </c>
      <c r="AP443" s="33" t="str">
        <f t="shared" si="46"/>
        <v>0-day</v>
      </c>
      <c r="AQ443" s="33" t="str">
        <f t="shared" si="47"/>
        <v>0-day</v>
      </c>
      <c r="AR443" s="49"/>
      <c r="AS443" s="34" t="str">
        <f t="shared" si="48"/>
        <v/>
      </c>
      <c r="AT443" s="35">
        <f t="shared" si="64"/>
        <v>0</v>
      </c>
      <c r="AU443" s="35" t="e">
        <f t="shared" ca="1" si="49"/>
        <v>#NAME?</v>
      </c>
      <c r="AV443" s="35" t="e">
        <f t="shared" ca="1" si="50"/>
        <v>#NAME?</v>
      </c>
      <c r="AW443" s="34" t="e">
        <f t="shared" ca="1" si="51"/>
        <v>#NAME?</v>
      </c>
      <c r="AX443" s="35" t="e">
        <f t="shared" ca="1" si="52"/>
        <v>#NAME?</v>
      </c>
      <c r="AY443" s="34" t="str">
        <f t="shared" si="53"/>
        <v/>
      </c>
      <c r="AZ443" s="36" t="e">
        <f t="shared" ca="1" si="54"/>
        <v>#NAME?</v>
      </c>
      <c r="BA443" s="35" t="e">
        <f t="shared" ca="1" si="55"/>
        <v>#NAME?</v>
      </c>
      <c r="BB443" s="37" t="e">
        <f t="shared" ca="1" si="56"/>
        <v>#NAME?</v>
      </c>
      <c r="BC443" s="38" t="e">
        <f t="shared" ca="1" si="57"/>
        <v>#NAME?</v>
      </c>
      <c r="BD443" s="38" t="e">
        <f t="shared" ca="1" si="58"/>
        <v>#NAME?</v>
      </c>
      <c r="BE443" s="35" t="e">
        <f t="shared" ca="1" si="59"/>
        <v>#NAME?</v>
      </c>
      <c r="BF443" s="36" t="e">
        <f t="shared" ca="1" si="60"/>
        <v>#NAME?</v>
      </c>
      <c r="BG443" s="36" t="e">
        <f t="shared" ca="1" si="61"/>
        <v>#NAME?</v>
      </c>
      <c r="BH443" s="7"/>
      <c r="BI443" s="7"/>
      <c r="BJ443" s="7"/>
      <c r="BK443" s="7"/>
      <c r="BL443" s="7"/>
      <c r="BM443" s="7"/>
      <c r="BN443" s="8"/>
      <c r="BO443" s="8"/>
    </row>
    <row r="444" spans="1:67" ht="14.5" x14ac:dyDescent="0.35">
      <c r="A444" s="19" t="str">
        <f t="shared" si="38"/>
        <v/>
      </c>
      <c r="B444" s="45"/>
      <c r="C444" s="19"/>
      <c r="D444" s="19"/>
      <c r="E444" s="19"/>
      <c r="F444" s="19"/>
      <c r="G444" s="19"/>
      <c r="H444" s="19" t="str">
        <f t="shared" si="39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40"/>
        <v/>
      </c>
      <c r="Z444" s="28"/>
      <c r="AA444" s="28"/>
      <c r="AB444" s="19" t="str">
        <f t="shared" si="41"/>
        <v/>
      </c>
      <c r="AC444" s="19"/>
      <c r="AD444" s="28"/>
      <c r="AE444" s="28"/>
      <c r="AF444" s="28" t="str">
        <f t="shared" si="42"/>
        <v/>
      </c>
      <c r="AG444" s="28"/>
      <c r="AH444" s="31"/>
      <c r="AI444" s="31" t="str">
        <f t="shared" si="43"/>
        <v/>
      </c>
      <c r="AJ444" s="32" t="str">
        <f t="array" ref="AJ444">IFERROR(INDEX('[1]Master Price'!$E:$E,MATCH(D444,'[1]Master Price'!$B:$B,0)),"0")</f>
        <v>0</v>
      </c>
      <c r="AK444" s="32">
        <f t="shared" si="44"/>
        <v>0</v>
      </c>
      <c r="AL444" s="33" t="str">
        <f t="shared" si="36"/>
        <v>0-day</v>
      </c>
      <c r="AM444" s="33"/>
      <c r="AN444" s="33" t="str">
        <f t="shared" si="62"/>
        <v>0-day</v>
      </c>
      <c r="AO444" s="33" t="str">
        <f t="shared" si="63"/>
        <v>0-day</v>
      </c>
      <c r="AP444" s="33" t="str">
        <f t="shared" si="46"/>
        <v>0-day</v>
      </c>
      <c r="AQ444" s="33" t="str">
        <f t="shared" si="47"/>
        <v>0-day</v>
      </c>
      <c r="AR444" s="49"/>
      <c r="AS444" s="34" t="str">
        <f t="shared" si="48"/>
        <v/>
      </c>
      <c r="AT444" s="35">
        <f t="shared" si="64"/>
        <v>0</v>
      </c>
      <c r="AU444" s="35" t="e">
        <f t="shared" ca="1" si="49"/>
        <v>#NAME?</v>
      </c>
      <c r="AV444" s="35" t="e">
        <f t="shared" ca="1" si="50"/>
        <v>#NAME?</v>
      </c>
      <c r="AW444" s="34" t="e">
        <f t="shared" ca="1" si="51"/>
        <v>#NAME?</v>
      </c>
      <c r="AX444" s="35" t="e">
        <f t="shared" ca="1" si="52"/>
        <v>#NAME?</v>
      </c>
      <c r="AY444" s="34" t="str">
        <f t="shared" si="53"/>
        <v/>
      </c>
      <c r="AZ444" s="36" t="e">
        <f t="shared" ca="1" si="54"/>
        <v>#NAME?</v>
      </c>
      <c r="BA444" s="35" t="e">
        <f t="shared" ca="1" si="55"/>
        <v>#NAME?</v>
      </c>
      <c r="BB444" s="37" t="e">
        <f t="shared" ca="1" si="56"/>
        <v>#NAME?</v>
      </c>
      <c r="BC444" s="38" t="e">
        <f t="shared" ca="1" si="57"/>
        <v>#NAME?</v>
      </c>
      <c r="BD444" s="38" t="e">
        <f t="shared" ca="1" si="58"/>
        <v>#NAME?</v>
      </c>
      <c r="BE444" s="35" t="e">
        <f t="shared" ca="1" si="59"/>
        <v>#NAME?</v>
      </c>
      <c r="BF444" s="36" t="e">
        <f t="shared" ca="1" si="60"/>
        <v>#NAME?</v>
      </c>
      <c r="BG444" s="36" t="e">
        <f t="shared" ca="1" si="61"/>
        <v>#NAME?</v>
      </c>
      <c r="BH444" s="7"/>
      <c r="BI444" s="7"/>
      <c r="BJ444" s="7"/>
      <c r="BK444" s="7"/>
      <c r="BL444" s="7"/>
      <c r="BM444" s="7"/>
      <c r="BN444" s="8"/>
      <c r="BO444" s="8"/>
    </row>
    <row r="445" spans="1:67" ht="14.5" x14ac:dyDescent="0.35">
      <c r="A445" s="19" t="str">
        <f t="shared" si="38"/>
        <v/>
      </c>
      <c r="B445" s="45"/>
      <c r="C445" s="19"/>
      <c r="D445" s="19"/>
      <c r="E445" s="19"/>
      <c r="F445" s="19"/>
      <c r="G445" s="19"/>
      <c r="H445" s="19" t="str">
        <f t="shared" si="39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40"/>
        <v/>
      </c>
      <c r="Z445" s="28"/>
      <c r="AA445" s="28"/>
      <c r="AB445" s="19" t="str">
        <f t="shared" si="41"/>
        <v/>
      </c>
      <c r="AC445" s="19"/>
      <c r="AD445" s="28"/>
      <c r="AE445" s="28"/>
      <c r="AF445" s="28" t="str">
        <f t="shared" si="42"/>
        <v/>
      </c>
      <c r="AG445" s="28"/>
      <c r="AH445" s="31"/>
      <c r="AI445" s="31" t="str">
        <f t="shared" si="43"/>
        <v/>
      </c>
      <c r="AJ445" s="32" t="str">
        <f t="array" ref="AJ445">IFERROR(INDEX('[1]Master Price'!$E:$E,MATCH(D445,'[1]Master Price'!$B:$B,0)),"0")</f>
        <v>0</v>
      </c>
      <c r="AK445" s="32">
        <f t="shared" si="44"/>
        <v>0</v>
      </c>
      <c r="AL445" s="33" t="str">
        <f t="shared" si="36"/>
        <v>0-day</v>
      </c>
      <c r="AM445" s="33"/>
      <c r="AN445" s="33" t="str">
        <f t="shared" si="62"/>
        <v>0-day</v>
      </c>
      <c r="AO445" s="33" t="str">
        <f t="shared" si="63"/>
        <v>0-day</v>
      </c>
      <c r="AP445" s="33" t="str">
        <f t="shared" si="46"/>
        <v>0-day</v>
      </c>
      <c r="AQ445" s="33" t="str">
        <f t="shared" si="47"/>
        <v>0-day</v>
      </c>
      <c r="AR445" s="49"/>
      <c r="AS445" s="34" t="str">
        <f t="shared" si="48"/>
        <v/>
      </c>
      <c r="AT445" s="35">
        <f t="shared" si="64"/>
        <v>0</v>
      </c>
      <c r="AU445" s="35" t="e">
        <f t="shared" ca="1" si="49"/>
        <v>#NAME?</v>
      </c>
      <c r="AV445" s="35" t="e">
        <f t="shared" ca="1" si="50"/>
        <v>#NAME?</v>
      </c>
      <c r="AW445" s="34" t="e">
        <f t="shared" ca="1" si="51"/>
        <v>#NAME?</v>
      </c>
      <c r="AX445" s="35" t="e">
        <f t="shared" ca="1" si="52"/>
        <v>#NAME?</v>
      </c>
      <c r="AY445" s="34" t="str">
        <f t="shared" si="53"/>
        <v/>
      </c>
      <c r="AZ445" s="36" t="e">
        <f t="shared" ca="1" si="54"/>
        <v>#NAME?</v>
      </c>
      <c r="BA445" s="35" t="e">
        <f t="shared" ca="1" si="55"/>
        <v>#NAME?</v>
      </c>
      <c r="BB445" s="37" t="e">
        <f t="shared" ca="1" si="56"/>
        <v>#NAME?</v>
      </c>
      <c r="BC445" s="38" t="e">
        <f t="shared" ca="1" si="57"/>
        <v>#NAME?</v>
      </c>
      <c r="BD445" s="38" t="e">
        <f t="shared" ca="1" si="58"/>
        <v>#NAME?</v>
      </c>
      <c r="BE445" s="35" t="e">
        <f t="shared" ca="1" si="59"/>
        <v>#NAME?</v>
      </c>
      <c r="BF445" s="36" t="e">
        <f t="shared" ca="1" si="60"/>
        <v>#NAME?</v>
      </c>
      <c r="BG445" s="36" t="e">
        <f t="shared" ca="1" si="61"/>
        <v>#NAME?</v>
      </c>
      <c r="BH445" s="7"/>
      <c r="BI445" s="7"/>
      <c r="BJ445" s="7"/>
      <c r="BK445" s="7"/>
      <c r="BL445" s="7"/>
      <c r="BM445" s="7"/>
      <c r="BN445" s="8"/>
      <c r="BO445" s="8"/>
    </row>
    <row r="446" spans="1:67" ht="14.5" x14ac:dyDescent="0.35">
      <c r="A446" s="19" t="str">
        <f t="shared" si="38"/>
        <v/>
      </c>
      <c r="B446" s="45"/>
      <c r="C446" s="19"/>
      <c r="D446" s="19"/>
      <c r="E446" s="19"/>
      <c r="F446" s="19"/>
      <c r="G446" s="19"/>
      <c r="H446" s="19" t="str">
        <f t="shared" si="39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40"/>
        <v/>
      </c>
      <c r="Z446" s="28"/>
      <c r="AA446" s="28"/>
      <c r="AB446" s="19" t="str">
        <f t="shared" si="41"/>
        <v/>
      </c>
      <c r="AC446" s="19"/>
      <c r="AD446" s="28"/>
      <c r="AE446" s="28"/>
      <c r="AF446" s="28" t="str">
        <f t="shared" si="42"/>
        <v/>
      </c>
      <c r="AG446" s="28"/>
      <c r="AH446" s="31"/>
      <c r="AI446" s="31" t="str">
        <f t="shared" si="43"/>
        <v/>
      </c>
      <c r="AJ446" s="32" t="str">
        <f t="array" ref="AJ446">IFERROR(INDEX('[1]Master Price'!$E:$E,MATCH(D446,'[1]Master Price'!$B:$B,0)),"0")</f>
        <v>0</v>
      </c>
      <c r="AK446" s="32">
        <f t="shared" si="44"/>
        <v>0</v>
      </c>
      <c r="AL446" s="33" t="str">
        <f t="shared" si="36"/>
        <v>0-day</v>
      </c>
      <c r="AM446" s="33"/>
      <c r="AN446" s="33" t="str">
        <f t="shared" si="62"/>
        <v>0-day</v>
      </c>
      <c r="AO446" s="33" t="str">
        <f t="shared" si="63"/>
        <v>0-day</v>
      </c>
      <c r="AP446" s="33" t="str">
        <f t="shared" si="46"/>
        <v>0-day</v>
      </c>
      <c r="AQ446" s="33" t="str">
        <f t="shared" si="47"/>
        <v>0-day</v>
      </c>
      <c r="AR446" s="49"/>
      <c r="AS446" s="34" t="str">
        <f t="shared" si="48"/>
        <v/>
      </c>
      <c r="AT446" s="35">
        <f t="shared" si="64"/>
        <v>0</v>
      </c>
      <c r="AU446" s="35" t="e">
        <f t="shared" ca="1" si="49"/>
        <v>#NAME?</v>
      </c>
      <c r="AV446" s="35" t="e">
        <f t="shared" ca="1" si="50"/>
        <v>#NAME?</v>
      </c>
      <c r="AW446" s="34" t="e">
        <f t="shared" ca="1" si="51"/>
        <v>#NAME?</v>
      </c>
      <c r="AX446" s="35" t="e">
        <f t="shared" ca="1" si="52"/>
        <v>#NAME?</v>
      </c>
      <c r="AY446" s="34" t="str">
        <f t="shared" si="53"/>
        <v/>
      </c>
      <c r="AZ446" s="36" t="e">
        <f t="shared" ca="1" si="54"/>
        <v>#NAME?</v>
      </c>
      <c r="BA446" s="35" t="e">
        <f t="shared" ca="1" si="55"/>
        <v>#NAME?</v>
      </c>
      <c r="BB446" s="37" t="e">
        <f t="shared" ca="1" si="56"/>
        <v>#NAME?</v>
      </c>
      <c r="BC446" s="38" t="e">
        <f t="shared" ca="1" si="57"/>
        <v>#NAME?</v>
      </c>
      <c r="BD446" s="38" t="e">
        <f t="shared" ca="1" si="58"/>
        <v>#NAME?</v>
      </c>
      <c r="BE446" s="35" t="e">
        <f t="shared" ca="1" si="59"/>
        <v>#NAME?</v>
      </c>
      <c r="BF446" s="36" t="e">
        <f t="shared" ca="1" si="60"/>
        <v>#NAME?</v>
      </c>
      <c r="BG446" s="36" t="e">
        <f t="shared" ca="1" si="61"/>
        <v>#NAME?</v>
      </c>
      <c r="BH446" s="7"/>
      <c r="BI446" s="7"/>
      <c r="BJ446" s="7"/>
      <c r="BK446" s="7"/>
      <c r="BL446" s="7"/>
      <c r="BM446" s="7"/>
      <c r="BN446" s="8"/>
      <c r="BO446" s="8"/>
    </row>
    <row r="447" spans="1:67" ht="14.5" x14ac:dyDescent="0.35">
      <c r="A447" s="19" t="str">
        <f t="shared" si="38"/>
        <v/>
      </c>
      <c r="B447" s="45"/>
      <c r="C447" s="19"/>
      <c r="D447" s="19"/>
      <c r="E447" s="19"/>
      <c r="F447" s="19"/>
      <c r="G447" s="19"/>
      <c r="H447" s="19" t="str">
        <f t="shared" si="39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40"/>
        <v/>
      </c>
      <c r="Z447" s="28"/>
      <c r="AA447" s="28"/>
      <c r="AB447" s="19" t="str">
        <f t="shared" si="41"/>
        <v/>
      </c>
      <c r="AC447" s="19"/>
      <c r="AD447" s="28"/>
      <c r="AE447" s="28"/>
      <c r="AF447" s="28" t="str">
        <f t="shared" si="42"/>
        <v/>
      </c>
      <c r="AG447" s="28"/>
      <c r="AH447" s="31"/>
      <c r="AI447" s="31" t="str">
        <f t="shared" si="43"/>
        <v/>
      </c>
      <c r="AJ447" s="32" t="str">
        <f t="array" ref="AJ447">IFERROR(INDEX('[1]Master Price'!$E:$E,MATCH(D447,'[1]Master Price'!$B:$B,0)),"0")</f>
        <v>0</v>
      </c>
      <c r="AK447" s="32">
        <f t="shared" si="44"/>
        <v>0</v>
      </c>
      <c r="AL447" s="33" t="str">
        <f t="shared" si="36"/>
        <v>0-day</v>
      </c>
      <c r="AM447" s="33"/>
      <c r="AN447" s="33" t="str">
        <f t="shared" si="62"/>
        <v>0-day</v>
      </c>
      <c r="AO447" s="33" t="str">
        <f t="shared" si="63"/>
        <v>0-day</v>
      </c>
      <c r="AP447" s="33" t="str">
        <f t="shared" si="46"/>
        <v>0-day</v>
      </c>
      <c r="AQ447" s="33" t="str">
        <f t="shared" si="47"/>
        <v>0-day</v>
      </c>
      <c r="AR447" s="49"/>
      <c r="AS447" s="34" t="str">
        <f t="shared" si="48"/>
        <v/>
      </c>
      <c r="AT447" s="35">
        <f t="shared" si="64"/>
        <v>0</v>
      </c>
      <c r="AU447" s="35" t="e">
        <f t="shared" ca="1" si="49"/>
        <v>#NAME?</v>
      </c>
      <c r="AV447" s="35" t="e">
        <f t="shared" ca="1" si="50"/>
        <v>#NAME?</v>
      </c>
      <c r="AW447" s="34" t="e">
        <f t="shared" ca="1" si="51"/>
        <v>#NAME?</v>
      </c>
      <c r="AX447" s="35" t="e">
        <f t="shared" ca="1" si="52"/>
        <v>#NAME?</v>
      </c>
      <c r="AY447" s="34" t="str">
        <f t="shared" si="53"/>
        <v/>
      </c>
      <c r="AZ447" s="36" t="e">
        <f t="shared" ca="1" si="54"/>
        <v>#NAME?</v>
      </c>
      <c r="BA447" s="35" t="e">
        <f t="shared" ca="1" si="55"/>
        <v>#NAME?</v>
      </c>
      <c r="BB447" s="37" t="e">
        <f t="shared" ca="1" si="56"/>
        <v>#NAME?</v>
      </c>
      <c r="BC447" s="38" t="e">
        <f t="shared" ca="1" si="57"/>
        <v>#NAME?</v>
      </c>
      <c r="BD447" s="38" t="e">
        <f t="shared" ca="1" si="58"/>
        <v>#NAME?</v>
      </c>
      <c r="BE447" s="35" t="e">
        <f t="shared" ca="1" si="59"/>
        <v>#NAME?</v>
      </c>
      <c r="BF447" s="36" t="e">
        <f t="shared" ca="1" si="60"/>
        <v>#NAME?</v>
      </c>
      <c r="BG447" s="36" t="e">
        <f t="shared" ca="1" si="61"/>
        <v>#NAME?</v>
      </c>
      <c r="BH447" s="7"/>
      <c r="BI447" s="7"/>
      <c r="BJ447" s="7"/>
      <c r="BK447" s="7"/>
      <c r="BL447" s="7"/>
      <c r="BM447" s="7"/>
      <c r="BN447" s="8"/>
      <c r="BO447" s="8"/>
    </row>
    <row r="448" spans="1:67" ht="14.5" x14ac:dyDescent="0.35">
      <c r="A448" s="19" t="str">
        <f t="shared" si="38"/>
        <v/>
      </c>
      <c r="B448" s="45"/>
      <c r="C448" s="19"/>
      <c r="D448" s="19"/>
      <c r="E448" s="19"/>
      <c r="F448" s="19"/>
      <c r="G448" s="19"/>
      <c r="H448" s="19" t="str">
        <f t="shared" si="39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40"/>
        <v/>
      </c>
      <c r="Z448" s="28"/>
      <c r="AA448" s="28"/>
      <c r="AB448" s="19" t="str">
        <f t="shared" si="41"/>
        <v/>
      </c>
      <c r="AC448" s="19"/>
      <c r="AD448" s="28"/>
      <c r="AE448" s="28"/>
      <c r="AF448" s="28" t="str">
        <f t="shared" si="42"/>
        <v/>
      </c>
      <c r="AG448" s="28"/>
      <c r="AH448" s="31"/>
      <c r="AI448" s="31" t="str">
        <f t="shared" si="43"/>
        <v/>
      </c>
      <c r="AJ448" s="32" t="str">
        <f t="array" ref="AJ448">IFERROR(INDEX('[1]Master Price'!$E:$E,MATCH(D448,'[1]Master Price'!$B:$B,0)),"0")</f>
        <v>0</v>
      </c>
      <c r="AK448" s="32">
        <f t="shared" si="44"/>
        <v>0</v>
      </c>
      <c r="AL448" s="33" t="str">
        <f t="shared" si="36"/>
        <v>0-day</v>
      </c>
      <c r="AM448" s="33"/>
      <c r="AN448" s="33" t="str">
        <f t="shared" si="62"/>
        <v>0-day</v>
      </c>
      <c r="AO448" s="33" t="str">
        <f t="shared" si="63"/>
        <v>0-day</v>
      </c>
      <c r="AP448" s="33" t="str">
        <f t="shared" si="46"/>
        <v>0-day</v>
      </c>
      <c r="AQ448" s="33" t="str">
        <f t="shared" si="47"/>
        <v>0-day</v>
      </c>
      <c r="AR448" s="49"/>
      <c r="AS448" s="34" t="str">
        <f t="shared" si="48"/>
        <v/>
      </c>
      <c r="AT448" s="35">
        <f t="shared" si="64"/>
        <v>0</v>
      </c>
      <c r="AU448" s="35" t="e">
        <f t="shared" ca="1" si="49"/>
        <v>#NAME?</v>
      </c>
      <c r="AV448" s="35" t="e">
        <f t="shared" ca="1" si="50"/>
        <v>#NAME?</v>
      </c>
      <c r="AW448" s="34" t="e">
        <f t="shared" ca="1" si="51"/>
        <v>#NAME?</v>
      </c>
      <c r="AX448" s="35" t="e">
        <f t="shared" ca="1" si="52"/>
        <v>#NAME?</v>
      </c>
      <c r="AY448" s="34" t="str">
        <f t="shared" si="53"/>
        <v/>
      </c>
      <c r="AZ448" s="36" t="e">
        <f t="shared" ca="1" si="54"/>
        <v>#NAME?</v>
      </c>
      <c r="BA448" s="35" t="e">
        <f t="shared" ca="1" si="55"/>
        <v>#NAME?</v>
      </c>
      <c r="BB448" s="37" t="e">
        <f t="shared" ca="1" si="56"/>
        <v>#NAME?</v>
      </c>
      <c r="BC448" s="38" t="e">
        <f t="shared" ca="1" si="57"/>
        <v>#NAME?</v>
      </c>
      <c r="BD448" s="38" t="e">
        <f t="shared" ca="1" si="58"/>
        <v>#NAME?</v>
      </c>
      <c r="BE448" s="35" t="e">
        <f t="shared" ca="1" si="59"/>
        <v>#NAME?</v>
      </c>
      <c r="BF448" s="36" t="e">
        <f t="shared" ca="1" si="60"/>
        <v>#NAME?</v>
      </c>
      <c r="BG448" s="36" t="e">
        <f t="shared" ca="1" si="61"/>
        <v>#NAME?</v>
      </c>
      <c r="BH448" s="7"/>
      <c r="BI448" s="7"/>
      <c r="BJ448" s="7"/>
      <c r="BK448" s="7"/>
      <c r="BL448" s="7"/>
      <c r="BM448" s="7"/>
      <c r="BN448" s="8"/>
      <c r="BO448" s="8"/>
    </row>
    <row r="449" spans="1:67" ht="14.5" x14ac:dyDescent="0.35">
      <c r="A449" s="19" t="str">
        <f t="shared" si="38"/>
        <v/>
      </c>
      <c r="B449" s="45"/>
      <c r="C449" s="19"/>
      <c r="D449" s="19"/>
      <c r="E449" s="19"/>
      <c r="F449" s="19"/>
      <c r="G449" s="19"/>
      <c r="H449" s="19" t="str">
        <f t="shared" si="39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40"/>
        <v/>
      </c>
      <c r="Z449" s="28"/>
      <c r="AA449" s="28"/>
      <c r="AB449" s="19" t="str">
        <f t="shared" si="41"/>
        <v/>
      </c>
      <c r="AC449" s="19"/>
      <c r="AD449" s="28"/>
      <c r="AE449" s="28"/>
      <c r="AF449" s="28" t="str">
        <f t="shared" si="42"/>
        <v/>
      </c>
      <c r="AG449" s="28"/>
      <c r="AH449" s="31"/>
      <c r="AI449" s="31" t="str">
        <f t="shared" si="43"/>
        <v/>
      </c>
      <c r="AJ449" s="32" t="str">
        <f t="array" ref="AJ449">IFERROR(INDEX('[1]Master Price'!$E:$E,MATCH(D449,'[1]Master Price'!$B:$B,0)),"0")</f>
        <v>0</v>
      </c>
      <c r="AK449" s="32">
        <f t="shared" si="44"/>
        <v>0</v>
      </c>
      <c r="AL449" s="33" t="str">
        <f t="shared" si="36"/>
        <v>0-day</v>
      </c>
      <c r="AM449" s="33"/>
      <c r="AN449" s="33" t="str">
        <f t="shared" si="62"/>
        <v>0-day</v>
      </c>
      <c r="AO449" s="33" t="str">
        <f t="shared" si="63"/>
        <v>0-day</v>
      </c>
      <c r="AP449" s="33" t="str">
        <f t="shared" si="46"/>
        <v>0-day</v>
      </c>
      <c r="AQ449" s="33" t="str">
        <f t="shared" si="47"/>
        <v>0-day</v>
      </c>
      <c r="AR449" s="49"/>
      <c r="AS449" s="34" t="str">
        <f t="shared" si="48"/>
        <v/>
      </c>
      <c r="AT449" s="35">
        <f t="shared" si="64"/>
        <v>0</v>
      </c>
      <c r="AU449" s="35" t="e">
        <f t="shared" ca="1" si="49"/>
        <v>#NAME?</v>
      </c>
      <c r="AV449" s="35" t="e">
        <f t="shared" ca="1" si="50"/>
        <v>#NAME?</v>
      </c>
      <c r="AW449" s="34" t="e">
        <f t="shared" ca="1" si="51"/>
        <v>#NAME?</v>
      </c>
      <c r="AX449" s="35" t="e">
        <f t="shared" ca="1" si="52"/>
        <v>#NAME?</v>
      </c>
      <c r="AY449" s="34" t="str">
        <f t="shared" si="53"/>
        <v/>
      </c>
      <c r="AZ449" s="36" t="e">
        <f t="shared" ca="1" si="54"/>
        <v>#NAME?</v>
      </c>
      <c r="BA449" s="35" t="e">
        <f t="shared" ca="1" si="55"/>
        <v>#NAME?</v>
      </c>
      <c r="BB449" s="37" t="e">
        <f t="shared" ca="1" si="56"/>
        <v>#NAME?</v>
      </c>
      <c r="BC449" s="38" t="e">
        <f t="shared" ca="1" si="57"/>
        <v>#NAME?</v>
      </c>
      <c r="BD449" s="38" t="e">
        <f t="shared" ca="1" si="58"/>
        <v>#NAME?</v>
      </c>
      <c r="BE449" s="35" t="e">
        <f t="shared" ca="1" si="59"/>
        <v>#NAME?</v>
      </c>
      <c r="BF449" s="36" t="e">
        <f t="shared" ca="1" si="60"/>
        <v>#NAME?</v>
      </c>
      <c r="BG449" s="36" t="e">
        <f t="shared" ca="1" si="61"/>
        <v>#NAME?</v>
      </c>
      <c r="BH449" s="7"/>
      <c r="BI449" s="7"/>
      <c r="BJ449" s="7"/>
      <c r="BK449" s="7"/>
      <c r="BL449" s="7"/>
      <c r="BM449" s="7"/>
      <c r="BN449" s="8"/>
      <c r="BO449" s="8"/>
    </row>
    <row r="450" spans="1:67" ht="14.5" x14ac:dyDescent="0.35">
      <c r="A450" s="19" t="str">
        <f t="shared" si="38"/>
        <v/>
      </c>
      <c r="B450" s="45"/>
      <c r="C450" s="19"/>
      <c r="D450" s="19"/>
      <c r="E450" s="19"/>
      <c r="F450" s="19"/>
      <c r="G450" s="19"/>
      <c r="H450" s="19" t="str">
        <f t="shared" si="39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40"/>
        <v/>
      </c>
      <c r="Z450" s="28"/>
      <c r="AA450" s="28"/>
      <c r="AB450" s="19" t="str">
        <f t="shared" si="41"/>
        <v/>
      </c>
      <c r="AC450" s="19"/>
      <c r="AD450" s="28"/>
      <c r="AE450" s="28"/>
      <c r="AF450" s="28" t="str">
        <f t="shared" si="42"/>
        <v/>
      </c>
      <c r="AG450" s="28"/>
      <c r="AH450" s="31"/>
      <c r="AI450" s="31" t="str">
        <f t="shared" si="43"/>
        <v/>
      </c>
      <c r="AJ450" s="32" t="str">
        <f t="array" ref="AJ450">IFERROR(INDEX('[1]Master Price'!$E:$E,MATCH(D450,'[1]Master Price'!$B:$B,0)),"0")</f>
        <v>0</v>
      </c>
      <c r="AK450" s="32">
        <f t="shared" si="44"/>
        <v>0</v>
      </c>
      <c r="AL450" s="33" t="str">
        <f t="shared" si="36"/>
        <v>0-day</v>
      </c>
      <c r="AM450" s="33"/>
      <c r="AN450" s="33" t="str">
        <f t="shared" si="62"/>
        <v>0-day</v>
      </c>
      <c r="AO450" s="33" t="str">
        <f t="shared" si="63"/>
        <v>0-day</v>
      </c>
      <c r="AP450" s="33" t="str">
        <f t="shared" si="46"/>
        <v>0-day</v>
      </c>
      <c r="AQ450" s="33" t="str">
        <f t="shared" si="47"/>
        <v>0-day</v>
      </c>
      <c r="AR450" s="49"/>
      <c r="AS450" s="34" t="str">
        <f t="shared" si="48"/>
        <v/>
      </c>
      <c r="AT450" s="35">
        <f t="shared" si="64"/>
        <v>0</v>
      </c>
      <c r="AU450" s="35" t="e">
        <f t="shared" ca="1" si="49"/>
        <v>#NAME?</v>
      </c>
      <c r="AV450" s="35" t="e">
        <f t="shared" ca="1" si="50"/>
        <v>#NAME?</v>
      </c>
      <c r="AW450" s="34" t="e">
        <f t="shared" ca="1" si="51"/>
        <v>#NAME?</v>
      </c>
      <c r="AX450" s="35" t="e">
        <f t="shared" ca="1" si="52"/>
        <v>#NAME?</v>
      </c>
      <c r="AY450" s="34" t="str">
        <f t="shared" si="53"/>
        <v/>
      </c>
      <c r="AZ450" s="36" t="e">
        <f t="shared" ca="1" si="54"/>
        <v>#NAME?</v>
      </c>
      <c r="BA450" s="35" t="e">
        <f t="shared" ca="1" si="55"/>
        <v>#NAME?</v>
      </c>
      <c r="BB450" s="37" t="e">
        <f t="shared" ca="1" si="56"/>
        <v>#NAME?</v>
      </c>
      <c r="BC450" s="38" t="e">
        <f t="shared" ca="1" si="57"/>
        <v>#NAME?</v>
      </c>
      <c r="BD450" s="38" t="e">
        <f t="shared" ca="1" si="58"/>
        <v>#NAME?</v>
      </c>
      <c r="BE450" s="35" t="e">
        <f t="shared" ca="1" si="59"/>
        <v>#NAME?</v>
      </c>
      <c r="BF450" s="36" t="e">
        <f t="shared" ca="1" si="60"/>
        <v>#NAME?</v>
      </c>
      <c r="BG450" s="36" t="e">
        <f t="shared" ca="1" si="61"/>
        <v>#NAME?</v>
      </c>
      <c r="BH450" s="7"/>
      <c r="BI450" s="7"/>
      <c r="BJ450" s="7"/>
      <c r="BK450" s="7"/>
      <c r="BL450" s="7"/>
      <c r="BM450" s="7"/>
      <c r="BN450" s="8"/>
      <c r="BO450" s="8"/>
    </row>
    <row r="451" spans="1:67" ht="14.5" x14ac:dyDescent="0.35">
      <c r="A451" s="19" t="str">
        <f t="shared" si="38"/>
        <v/>
      </c>
      <c r="B451" s="45"/>
      <c r="C451" s="19"/>
      <c r="D451" s="19"/>
      <c r="E451" s="19"/>
      <c r="F451" s="19"/>
      <c r="G451" s="19"/>
      <c r="H451" s="19" t="str">
        <f t="shared" si="39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40"/>
        <v/>
      </c>
      <c r="Z451" s="28"/>
      <c r="AA451" s="28"/>
      <c r="AB451" s="19" t="str">
        <f t="shared" si="41"/>
        <v/>
      </c>
      <c r="AC451" s="19"/>
      <c r="AD451" s="28"/>
      <c r="AE451" s="28"/>
      <c r="AF451" s="28" t="str">
        <f t="shared" si="42"/>
        <v/>
      </c>
      <c r="AG451" s="28"/>
      <c r="AH451" s="31"/>
      <c r="AI451" s="31" t="str">
        <f t="shared" si="43"/>
        <v/>
      </c>
      <c r="AJ451" s="32" t="str">
        <f t="array" ref="AJ451">IFERROR(INDEX('[1]Master Price'!$E:$E,MATCH(D451,'[1]Master Price'!$B:$B,0)),"0")</f>
        <v>0</v>
      </c>
      <c r="AK451" s="32">
        <f t="shared" si="44"/>
        <v>0</v>
      </c>
      <c r="AL451" s="33" t="str">
        <f t="shared" si="36"/>
        <v>0-day</v>
      </c>
      <c r="AM451" s="33"/>
      <c r="AN451" s="33" t="str">
        <f t="shared" si="62"/>
        <v>0-day</v>
      </c>
      <c r="AO451" s="33" t="str">
        <f t="shared" si="63"/>
        <v>0-day</v>
      </c>
      <c r="AP451" s="33" t="str">
        <f t="shared" si="46"/>
        <v>0-day</v>
      </c>
      <c r="AQ451" s="33" t="str">
        <f t="shared" si="47"/>
        <v>0-day</v>
      </c>
      <c r="AR451" s="49"/>
      <c r="AS451" s="34" t="str">
        <f t="shared" si="48"/>
        <v/>
      </c>
      <c r="AT451" s="35">
        <f t="shared" si="64"/>
        <v>0</v>
      </c>
      <c r="AU451" s="35" t="e">
        <f t="shared" ca="1" si="49"/>
        <v>#NAME?</v>
      </c>
      <c r="AV451" s="35" t="e">
        <f t="shared" ca="1" si="50"/>
        <v>#NAME?</v>
      </c>
      <c r="AW451" s="34" t="e">
        <f t="shared" ca="1" si="51"/>
        <v>#NAME?</v>
      </c>
      <c r="AX451" s="35" t="e">
        <f t="shared" ca="1" si="52"/>
        <v>#NAME?</v>
      </c>
      <c r="AY451" s="34" t="str">
        <f t="shared" si="53"/>
        <v/>
      </c>
      <c r="AZ451" s="36" t="e">
        <f t="shared" ca="1" si="54"/>
        <v>#NAME?</v>
      </c>
      <c r="BA451" s="35" t="e">
        <f t="shared" ca="1" si="55"/>
        <v>#NAME?</v>
      </c>
      <c r="BB451" s="37" t="e">
        <f t="shared" ca="1" si="56"/>
        <v>#NAME?</v>
      </c>
      <c r="BC451" s="38" t="e">
        <f t="shared" ca="1" si="57"/>
        <v>#NAME?</v>
      </c>
      <c r="BD451" s="38" t="e">
        <f t="shared" ca="1" si="58"/>
        <v>#NAME?</v>
      </c>
      <c r="BE451" s="35" t="e">
        <f t="shared" ca="1" si="59"/>
        <v>#NAME?</v>
      </c>
      <c r="BF451" s="36" t="e">
        <f t="shared" ca="1" si="60"/>
        <v>#NAME?</v>
      </c>
      <c r="BG451" s="36" t="e">
        <f t="shared" ca="1" si="61"/>
        <v>#NAME?</v>
      </c>
      <c r="BH451" s="7"/>
      <c r="BI451" s="7"/>
      <c r="BJ451" s="7"/>
      <c r="BK451" s="7"/>
      <c r="BL451" s="7"/>
      <c r="BM451" s="7"/>
      <c r="BN451" s="8"/>
      <c r="BO451" s="8"/>
    </row>
    <row r="452" spans="1:67" ht="14.5" x14ac:dyDescent="0.35">
      <c r="A452" s="19" t="str">
        <f t="shared" si="38"/>
        <v/>
      </c>
      <c r="B452" s="45"/>
      <c r="C452" s="19"/>
      <c r="D452" s="19"/>
      <c r="E452" s="19"/>
      <c r="F452" s="19"/>
      <c r="G452" s="19"/>
      <c r="H452" s="19" t="str">
        <f t="shared" si="39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40"/>
        <v/>
      </c>
      <c r="Z452" s="28"/>
      <c r="AA452" s="28"/>
      <c r="AB452" s="19" t="str">
        <f t="shared" si="41"/>
        <v/>
      </c>
      <c r="AC452" s="19"/>
      <c r="AD452" s="28"/>
      <c r="AE452" s="28"/>
      <c r="AF452" s="28" t="str">
        <f t="shared" si="42"/>
        <v/>
      </c>
      <c r="AG452" s="28"/>
      <c r="AH452" s="31"/>
      <c r="AI452" s="31" t="str">
        <f t="shared" si="43"/>
        <v/>
      </c>
      <c r="AJ452" s="32" t="str">
        <f t="array" ref="AJ452">IFERROR(INDEX('[1]Master Price'!$E:$E,MATCH(D452,'[1]Master Price'!$B:$B,0)),"0")</f>
        <v>0</v>
      </c>
      <c r="AK452" s="32">
        <f t="shared" si="44"/>
        <v>0</v>
      </c>
      <c r="AL452" s="33" t="str">
        <f t="shared" si="36"/>
        <v>0-day</v>
      </c>
      <c r="AM452" s="33"/>
      <c r="AN452" s="33" t="str">
        <f t="shared" si="62"/>
        <v>0-day</v>
      </c>
      <c r="AO452" s="33" t="str">
        <f t="shared" si="63"/>
        <v>0-day</v>
      </c>
      <c r="AP452" s="33" t="str">
        <f t="shared" si="46"/>
        <v>0-day</v>
      </c>
      <c r="AQ452" s="33" t="str">
        <f t="shared" si="47"/>
        <v>0-day</v>
      </c>
      <c r="AR452" s="49"/>
      <c r="AS452" s="34" t="str">
        <f t="shared" si="48"/>
        <v/>
      </c>
      <c r="AT452" s="35">
        <f t="shared" si="64"/>
        <v>0</v>
      </c>
      <c r="AU452" s="35" t="e">
        <f t="shared" ca="1" si="49"/>
        <v>#NAME?</v>
      </c>
      <c r="AV452" s="35" t="e">
        <f t="shared" ca="1" si="50"/>
        <v>#NAME?</v>
      </c>
      <c r="AW452" s="34" t="e">
        <f t="shared" ca="1" si="51"/>
        <v>#NAME?</v>
      </c>
      <c r="AX452" s="35" t="e">
        <f t="shared" ca="1" si="52"/>
        <v>#NAME?</v>
      </c>
      <c r="AY452" s="34" t="str">
        <f t="shared" si="53"/>
        <v/>
      </c>
      <c r="AZ452" s="36" t="e">
        <f t="shared" ca="1" si="54"/>
        <v>#NAME?</v>
      </c>
      <c r="BA452" s="35" t="e">
        <f t="shared" ca="1" si="55"/>
        <v>#NAME?</v>
      </c>
      <c r="BB452" s="37" t="e">
        <f t="shared" ca="1" si="56"/>
        <v>#NAME?</v>
      </c>
      <c r="BC452" s="38" t="e">
        <f t="shared" ca="1" si="57"/>
        <v>#NAME?</v>
      </c>
      <c r="BD452" s="38" t="e">
        <f t="shared" ca="1" si="58"/>
        <v>#NAME?</v>
      </c>
      <c r="BE452" s="35" t="e">
        <f t="shared" ca="1" si="59"/>
        <v>#NAME?</v>
      </c>
      <c r="BF452" s="36" t="e">
        <f t="shared" ca="1" si="60"/>
        <v>#NAME?</v>
      </c>
      <c r="BG452" s="36" t="e">
        <f t="shared" ca="1" si="61"/>
        <v>#NAME?</v>
      </c>
      <c r="BH452" s="7"/>
      <c r="BI452" s="7"/>
      <c r="BJ452" s="7"/>
      <c r="BK452" s="7"/>
      <c r="BL452" s="7"/>
      <c r="BM452" s="7"/>
      <c r="BN452" s="8"/>
      <c r="BO452" s="8"/>
    </row>
    <row r="453" spans="1:67" ht="14.5" x14ac:dyDescent="0.35">
      <c r="A453" s="19" t="str">
        <f t="shared" si="38"/>
        <v/>
      </c>
      <c r="B453" s="45"/>
      <c r="C453" s="19"/>
      <c r="D453" s="19"/>
      <c r="E453" s="19"/>
      <c r="F453" s="19"/>
      <c r="G453" s="19"/>
      <c r="H453" s="19" t="str">
        <f t="shared" si="39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40"/>
        <v/>
      </c>
      <c r="Z453" s="28"/>
      <c r="AA453" s="28"/>
      <c r="AB453" s="19" t="str">
        <f t="shared" si="41"/>
        <v/>
      </c>
      <c r="AC453" s="19"/>
      <c r="AD453" s="28"/>
      <c r="AE453" s="28"/>
      <c r="AF453" s="28" t="str">
        <f t="shared" si="42"/>
        <v/>
      </c>
      <c r="AG453" s="28"/>
      <c r="AH453" s="31"/>
      <c r="AI453" s="31" t="str">
        <f t="shared" si="43"/>
        <v/>
      </c>
      <c r="AJ453" s="32" t="str">
        <f t="array" ref="AJ453">IFERROR(INDEX('[1]Master Price'!$E:$E,MATCH(D453,'[1]Master Price'!$B:$B,0)),"0")</f>
        <v>0</v>
      </c>
      <c r="AK453" s="32">
        <f t="shared" si="44"/>
        <v>0</v>
      </c>
      <c r="AL453" s="33" t="str">
        <f t="shared" si="36"/>
        <v>0-day</v>
      </c>
      <c r="AM453" s="33"/>
      <c r="AN453" s="33" t="str">
        <f t="shared" si="62"/>
        <v>0-day</v>
      </c>
      <c r="AO453" s="33" t="str">
        <f t="shared" si="63"/>
        <v>0-day</v>
      </c>
      <c r="AP453" s="33" t="str">
        <f t="shared" si="46"/>
        <v>0-day</v>
      </c>
      <c r="AQ453" s="33" t="str">
        <f t="shared" si="47"/>
        <v>0-day</v>
      </c>
      <c r="AR453" s="49"/>
      <c r="AS453" s="34" t="str">
        <f t="shared" si="48"/>
        <v/>
      </c>
      <c r="AT453" s="35">
        <f t="shared" si="64"/>
        <v>0</v>
      </c>
      <c r="AU453" s="35" t="e">
        <f t="shared" ca="1" si="49"/>
        <v>#NAME?</v>
      </c>
      <c r="AV453" s="35" t="e">
        <f t="shared" ca="1" si="50"/>
        <v>#NAME?</v>
      </c>
      <c r="AW453" s="34" t="e">
        <f t="shared" ca="1" si="51"/>
        <v>#NAME?</v>
      </c>
      <c r="AX453" s="35" t="e">
        <f t="shared" ca="1" si="52"/>
        <v>#NAME?</v>
      </c>
      <c r="AY453" s="34" t="str">
        <f t="shared" si="53"/>
        <v/>
      </c>
      <c r="AZ453" s="36" t="e">
        <f t="shared" ca="1" si="54"/>
        <v>#NAME?</v>
      </c>
      <c r="BA453" s="35" t="e">
        <f t="shared" ca="1" si="55"/>
        <v>#NAME?</v>
      </c>
      <c r="BB453" s="37" t="e">
        <f t="shared" ca="1" si="56"/>
        <v>#NAME?</v>
      </c>
      <c r="BC453" s="38" t="e">
        <f t="shared" ca="1" si="57"/>
        <v>#NAME?</v>
      </c>
      <c r="BD453" s="38" t="e">
        <f t="shared" ca="1" si="58"/>
        <v>#NAME?</v>
      </c>
      <c r="BE453" s="35" t="e">
        <f t="shared" ca="1" si="59"/>
        <v>#NAME?</v>
      </c>
      <c r="BF453" s="36" t="e">
        <f t="shared" ca="1" si="60"/>
        <v>#NAME?</v>
      </c>
      <c r="BG453" s="36" t="e">
        <f t="shared" ca="1" si="61"/>
        <v>#NAME?</v>
      </c>
      <c r="BH453" s="7"/>
      <c r="BI453" s="7"/>
      <c r="BJ453" s="7"/>
      <c r="BK453" s="7"/>
      <c r="BL453" s="7"/>
      <c r="BM453" s="7"/>
      <c r="BN453" s="8"/>
      <c r="BO453" s="8"/>
    </row>
    <row r="454" spans="1:67" ht="14.5" x14ac:dyDescent="0.35">
      <c r="A454" s="19" t="str">
        <f t="shared" si="38"/>
        <v/>
      </c>
      <c r="B454" s="45"/>
      <c r="C454" s="19"/>
      <c r="D454" s="19"/>
      <c r="E454" s="19"/>
      <c r="F454" s="19"/>
      <c r="G454" s="19"/>
      <c r="H454" s="19" t="str">
        <f t="shared" si="39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40"/>
        <v/>
      </c>
      <c r="Z454" s="28"/>
      <c r="AA454" s="28"/>
      <c r="AB454" s="19" t="str">
        <f t="shared" si="41"/>
        <v/>
      </c>
      <c r="AC454" s="19"/>
      <c r="AD454" s="28"/>
      <c r="AE454" s="28"/>
      <c r="AF454" s="28" t="str">
        <f t="shared" si="42"/>
        <v/>
      </c>
      <c r="AG454" s="28"/>
      <c r="AH454" s="31"/>
      <c r="AI454" s="31" t="str">
        <f t="shared" si="43"/>
        <v/>
      </c>
      <c r="AJ454" s="32" t="str">
        <f t="array" ref="AJ454">IFERROR(INDEX('[1]Master Price'!$E:$E,MATCH(D454,'[1]Master Price'!$B:$B,0)),"0")</f>
        <v>0</v>
      </c>
      <c r="AK454" s="32">
        <f t="shared" si="44"/>
        <v>0</v>
      </c>
      <c r="AL454" s="33" t="str">
        <f t="shared" si="36"/>
        <v>0-day</v>
      </c>
      <c r="AM454" s="33"/>
      <c r="AN454" s="33" t="str">
        <f t="shared" si="62"/>
        <v>0-day</v>
      </c>
      <c r="AO454" s="33" t="str">
        <f t="shared" si="63"/>
        <v>0-day</v>
      </c>
      <c r="AP454" s="33" t="str">
        <f t="shared" si="46"/>
        <v>0-day</v>
      </c>
      <c r="AQ454" s="33" t="str">
        <f t="shared" si="47"/>
        <v>0-day</v>
      </c>
      <c r="AR454" s="49"/>
      <c r="AS454" s="34" t="str">
        <f t="shared" si="48"/>
        <v/>
      </c>
      <c r="AT454" s="35">
        <f t="shared" si="64"/>
        <v>0</v>
      </c>
      <c r="AU454" s="35" t="e">
        <f t="shared" ca="1" si="49"/>
        <v>#NAME?</v>
      </c>
      <c r="AV454" s="35" t="e">
        <f t="shared" ca="1" si="50"/>
        <v>#NAME?</v>
      </c>
      <c r="AW454" s="34" t="e">
        <f t="shared" ca="1" si="51"/>
        <v>#NAME?</v>
      </c>
      <c r="AX454" s="35" t="e">
        <f t="shared" ca="1" si="52"/>
        <v>#NAME?</v>
      </c>
      <c r="AY454" s="34" t="str">
        <f t="shared" si="53"/>
        <v/>
      </c>
      <c r="AZ454" s="36" t="e">
        <f t="shared" ca="1" si="54"/>
        <v>#NAME?</v>
      </c>
      <c r="BA454" s="35" t="e">
        <f t="shared" ca="1" si="55"/>
        <v>#NAME?</v>
      </c>
      <c r="BB454" s="37" t="e">
        <f t="shared" ca="1" si="56"/>
        <v>#NAME?</v>
      </c>
      <c r="BC454" s="38" t="e">
        <f t="shared" ca="1" si="57"/>
        <v>#NAME?</v>
      </c>
      <c r="BD454" s="38" t="e">
        <f t="shared" ca="1" si="58"/>
        <v>#NAME?</v>
      </c>
      <c r="BE454" s="35" t="e">
        <f t="shared" ca="1" si="59"/>
        <v>#NAME?</v>
      </c>
      <c r="BF454" s="36" t="e">
        <f t="shared" ca="1" si="60"/>
        <v>#NAME?</v>
      </c>
      <c r="BG454" s="36" t="e">
        <f t="shared" ca="1" si="61"/>
        <v>#NAME?</v>
      </c>
      <c r="BH454" s="7"/>
      <c r="BI454" s="7"/>
      <c r="BJ454" s="7"/>
      <c r="BK454" s="7"/>
      <c r="BL454" s="7"/>
      <c r="BM454" s="7"/>
      <c r="BN454" s="8"/>
      <c r="BO454" s="8"/>
    </row>
    <row r="455" spans="1:67" ht="14.5" x14ac:dyDescent="0.35">
      <c r="A455" s="19" t="str">
        <f t="shared" si="38"/>
        <v/>
      </c>
      <c r="B455" s="45"/>
      <c r="C455" s="19"/>
      <c r="D455" s="19"/>
      <c r="E455" s="19"/>
      <c r="F455" s="19"/>
      <c r="G455" s="19"/>
      <c r="H455" s="19" t="str">
        <f t="shared" si="39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40"/>
        <v/>
      </c>
      <c r="Z455" s="28"/>
      <c r="AA455" s="28"/>
      <c r="AB455" s="19" t="str">
        <f t="shared" si="41"/>
        <v/>
      </c>
      <c r="AC455" s="19"/>
      <c r="AD455" s="28"/>
      <c r="AE455" s="28"/>
      <c r="AF455" s="28" t="str">
        <f t="shared" si="42"/>
        <v/>
      </c>
      <c r="AG455" s="28"/>
      <c r="AH455" s="31"/>
      <c r="AI455" s="31" t="str">
        <f t="shared" si="43"/>
        <v/>
      </c>
      <c r="AJ455" s="32" t="str">
        <f t="array" ref="AJ455">IFERROR(INDEX('[1]Master Price'!$E:$E,MATCH(D455,'[1]Master Price'!$B:$B,0)),"0")</f>
        <v>0</v>
      </c>
      <c r="AK455" s="32">
        <f t="shared" si="44"/>
        <v>0</v>
      </c>
      <c r="AL455" s="33" t="str">
        <f t="shared" si="36"/>
        <v>0-day</v>
      </c>
      <c r="AM455" s="33"/>
      <c r="AN455" s="33" t="str">
        <f t="shared" si="62"/>
        <v>0-day</v>
      </c>
      <c r="AO455" s="33" t="str">
        <f t="shared" si="63"/>
        <v>0-day</v>
      </c>
      <c r="AP455" s="33" t="str">
        <f t="shared" si="46"/>
        <v>0-day</v>
      </c>
      <c r="AQ455" s="33" t="str">
        <f t="shared" si="47"/>
        <v>0-day</v>
      </c>
      <c r="AR455" s="49"/>
      <c r="AS455" s="34" t="str">
        <f t="shared" si="48"/>
        <v/>
      </c>
      <c r="AT455" s="35">
        <f t="shared" si="64"/>
        <v>0</v>
      </c>
      <c r="AU455" s="35" t="e">
        <f t="shared" ca="1" si="49"/>
        <v>#NAME?</v>
      </c>
      <c r="AV455" s="35" t="e">
        <f t="shared" ca="1" si="50"/>
        <v>#NAME?</v>
      </c>
      <c r="AW455" s="34" t="e">
        <f t="shared" ca="1" si="51"/>
        <v>#NAME?</v>
      </c>
      <c r="AX455" s="35" t="e">
        <f t="shared" ca="1" si="52"/>
        <v>#NAME?</v>
      </c>
      <c r="AY455" s="34" t="str">
        <f t="shared" si="53"/>
        <v/>
      </c>
      <c r="AZ455" s="36" t="e">
        <f t="shared" ca="1" si="54"/>
        <v>#NAME?</v>
      </c>
      <c r="BA455" s="35" t="e">
        <f t="shared" ca="1" si="55"/>
        <v>#NAME?</v>
      </c>
      <c r="BB455" s="37" t="e">
        <f t="shared" ca="1" si="56"/>
        <v>#NAME?</v>
      </c>
      <c r="BC455" s="38" t="e">
        <f t="shared" ca="1" si="57"/>
        <v>#NAME?</v>
      </c>
      <c r="BD455" s="38" t="e">
        <f t="shared" ca="1" si="58"/>
        <v>#NAME?</v>
      </c>
      <c r="BE455" s="35" t="e">
        <f t="shared" ca="1" si="59"/>
        <v>#NAME?</v>
      </c>
      <c r="BF455" s="36" t="e">
        <f t="shared" ca="1" si="60"/>
        <v>#NAME?</v>
      </c>
      <c r="BG455" s="36" t="e">
        <f t="shared" ca="1" si="61"/>
        <v>#NAME?</v>
      </c>
      <c r="BH455" s="7"/>
      <c r="BI455" s="7"/>
      <c r="BJ455" s="7"/>
      <c r="BK455" s="7"/>
      <c r="BL455" s="7"/>
      <c r="BM455" s="7"/>
      <c r="BN455" s="8"/>
      <c r="BO455" s="8"/>
    </row>
    <row r="456" spans="1:67" ht="14.5" x14ac:dyDescent="0.35">
      <c r="A456" s="19" t="str">
        <f t="shared" si="38"/>
        <v/>
      </c>
      <c r="B456" s="45"/>
      <c r="C456" s="19"/>
      <c r="D456" s="19"/>
      <c r="E456" s="19"/>
      <c r="F456" s="19"/>
      <c r="G456" s="19"/>
      <c r="H456" s="19" t="str">
        <f t="shared" si="39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40"/>
        <v/>
      </c>
      <c r="Z456" s="28"/>
      <c r="AA456" s="28"/>
      <c r="AB456" s="19" t="str">
        <f t="shared" si="41"/>
        <v/>
      </c>
      <c r="AC456" s="19"/>
      <c r="AD456" s="28"/>
      <c r="AE456" s="28"/>
      <c r="AF456" s="28" t="str">
        <f t="shared" si="42"/>
        <v/>
      </c>
      <c r="AG456" s="28"/>
      <c r="AH456" s="31"/>
      <c r="AI456" s="31" t="str">
        <f t="shared" si="43"/>
        <v/>
      </c>
      <c r="AJ456" s="32" t="str">
        <f t="array" ref="AJ456">IFERROR(INDEX('[1]Master Price'!$E:$E,MATCH(D456,'[1]Master Price'!$B:$B,0)),"0")</f>
        <v>0</v>
      </c>
      <c r="AK456" s="32">
        <f t="shared" si="44"/>
        <v>0</v>
      </c>
      <c r="AL456" s="33" t="str">
        <f t="shared" si="36"/>
        <v>0-day</v>
      </c>
      <c r="AM456" s="33"/>
      <c r="AN456" s="33" t="str">
        <f t="shared" si="62"/>
        <v>0-day</v>
      </c>
      <c r="AO456" s="33" t="str">
        <f t="shared" si="63"/>
        <v>0-day</v>
      </c>
      <c r="AP456" s="33" t="str">
        <f t="shared" si="46"/>
        <v>0-day</v>
      </c>
      <c r="AQ456" s="33" t="str">
        <f t="shared" si="47"/>
        <v>0-day</v>
      </c>
      <c r="AR456" s="49"/>
      <c r="AS456" s="34" t="str">
        <f t="shared" si="48"/>
        <v/>
      </c>
      <c r="AT456" s="35">
        <f t="shared" si="64"/>
        <v>0</v>
      </c>
      <c r="AU456" s="35" t="e">
        <f t="shared" ca="1" si="49"/>
        <v>#NAME?</v>
      </c>
      <c r="AV456" s="35" t="e">
        <f t="shared" ca="1" si="50"/>
        <v>#NAME?</v>
      </c>
      <c r="AW456" s="34" t="e">
        <f t="shared" ca="1" si="51"/>
        <v>#NAME?</v>
      </c>
      <c r="AX456" s="35" t="e">
        <f t="shared" ca="1" si="52"/>
        <v>#NAME?</v>
      </c>
      <c r="AY456" s="34" t="str">
        <f t="shared" si="53"/>
        <v/>
      </c>
      <c r="AZ456" s="36" t="e">
        <f t="shared" ca="1" si="54"/>
        <v>#NAME?</v>
      </c>
      <c r="BA456" s="35" t="e">
        <f t="shared" ca="1" si="55"/>
        <v>#NAME?</v>
      </c>
      <c r="BB456" s="37" t="e">
        <f t="shared" ca="1" si="56"/>
        <v>#NAME?</v>
      </c>
      <c r="BC456" s="38" t="e">
        <f t="shared" ca="1" si="57"/>
        <v>#NAME?</v>
      </c>
      <c r="BD456" s="38" t="e">
        <f t="shared" ca="1" si="58"/>
        <v>#NAME?</v>
      </c>
      <c r="BE456" s="35" t="e">
        <f t="shared" ca="1" si="59"/>
        <v>#NAME?</v>
      </c>
      <c r="BF456" s="36" t="e">
        <f t="shared" ca="1" si="60"/>
        <v>#NAME?</v>
      </c>
      <c r="BG456" s="36" t="e">
        <f t="shared" ca="1" si="61"/>
        <v>#NAME?</v>
      </c>
      <c r="BH456" s="7"/>
      <c r="BI456" s="7"/>
      <c r="BJ456" s="7"/>
      <c r="BK456" s="7"/>
      <c r="BL456" s="7"/>
      <c r="BM456" s="7"/>
      <c r="BN456" s="8"/>
      <c r="BO456" s="8"/>
    </row>
    <row r="457" spans="1:67" ht="14.5" x14ac:dyDescent="0.35">
      <c r="A457" s="19" t="str">
        <f t="shared" si="38"/>
        <v/>
      </c>
      <c r="B457" s="45"/>
      <c r="C457" s="19"/>
      <c r="D457" s="19"/>
      <c r="E457" s="19"/>
      <c r="F457" s="19"/>
      <c r="G457" s="19"/>
      <c r="H457" s="19" t="str">
        <f t="shared" si="39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40"/>
        <v/>
      </c>
      <c r="Z457" s="28"/>
      <c r="AA457" s="28"/>
      <c r="AB457" s="19" t="str">
        <f t="shared" si="41"/>
        <v/>
      </c>
      <c r="AC457" s="19"/>
      <c r="AD457" s="28"/>
      <c r="AE457" s="28"/>
      <c r="AF457" s="28" t="str">
        <f t="shared" si="42"/>
        <v/>
      </c>
      <c r="AG457" s="28"/>
      <c r="AH457" s="31"/>
      <c r="AI457" s="31" t="str">
        <f t="shared" si="43"/>
        <v/>
      </c>
      <c r="AJ457" s="32" t="str">
        <f t="array" ref="AJ457">IFERROR(INDEX('[1]Master Price'!$E:$E,MATCH(D457,'[1]Master Price'!$B:$B,0)),"0")</f>
        <v>0</v>
      </c>
      <c r="AK457" s="32">
        <f t="shared" si="44"/>
        <v>0</v>
      </c>
      <c r="AL457" s="33" t="str">
        <f t="shared" si="36"/>
        <v>0-day</v>
      </c>
      <c r="AM457" s="33"/>
      <c r="AN457" s="33" t="str">
        <f t="shared" si="62"/>
        <v>0-day</v>
      </c>
      <c r="AO457" s="33" t="str">
        <f t="shared" si="63"/>
        <v>0-day</v>
      </c>
      <c r="AP457" s="33" t="str">
        <f t="shared" si="46"/>
        <v>0-day</v>
      </c>
      <c r="AQ457" s="33" t="str">
        <f t="shared" si="47"/>
        <v>0-day</v>
      </c>
      <c r="AR457" s="49"/>
      <c r="AS457" s="34" t="str">
        <f t="shared" si="48"/>
        <v/>
      </c>
      <c r="AT457" s="35">
        <f t="shared" si="64"/>
        <v>0</v>
      </c>
      <c r="AU457" s="35" t="e">
        <f t="shared" ca="1" si="49"/>
        <v>#NAME?</v>
      </c>
      <c r="AV457" s="35" t="e">
        <f t="shared" ca="1" si="50"/>
        <v>#NAME?</v>
      </c>
      <c r="AW457" s="34" t="e">
        <f t="shared" ca="1" si="51"/>
        <v>#NAME?</v>
      </c>
      <c r="AX457" s="35" t="e">
        <f t="shared" ca="1" si="52"/>
        <v>#NAME?</v>
      </c>
      <c r="AY457" s="34" t="str">
        <f t="shared" si="53"/>
        <v/>
      </c>
      <c r="AZ457" s="36" t="e">
        <f t="shared" ca="1" si="54"/>
        <v>#NAME?</v>
      </c>
      <c r="BA457" s="35" t="e">
        <f t="shared" ca="1" si="55"/>
        <v>#NAME?</v>
      </c>
      <c r="BB457" s="37" t="e">
        <f t="shared" ca="1" si="56"/>
        <v>#NAME?</v>
      </c>
      <c r="BC457" s="38" t="e">
        <f t="shared" ca="1" si="57"/>
        <v>#NAME?</v>
      </c>
      <c r="BD457" s="38" t="e">
        <f t="shared" ca="1" si="58"/>
        <v>#NAME?</v>
      </c>
      <c r="BE457" s="35" t="e">
        <f t="shared" ca="1" si="59"/>
        <v>#NAME?</v>
      </c>
      <c r="BF457" s="36" t="e">
        <f t="shared" ca="1" si="60"/>
        <v>#NAME?</v>
      </c>
      <c r="BG457" s="36" t="e">
        <f t="shared" ca="1" si="61"/>
        <v>#NAME?</v>
      </c>
      <c r="BH457" s="7"/>
      <c r="BI457" s="7"/>
      <c r="BJ457" s="7"/>
      <c r="BK457" s="7"/>
      <c r="BL457" s="7"/>
      <c r="BM457" s="7"/>
      <c r="BN457" s="8"/>
      <c r="BO457" s="8"/>
    </row>
    <row r="458" spans="1:67" ht="14.5" x14ac:dyDescent="0.35">
      <c r="A458" s="19" t="str">
        <f t="shared" si="38"/>
        <v/>
      </c>
      <c r="B458" s="45"/>
      <c r="C458" s="19"/>
      <c r="D458" s="19"/>
      <c r="E458" s="19"/>
      <c r="F458" s="19"/>
      <c r="G458" s="19"/>
      <c r="H458" s="19" t="str">
        <f t="shared" si="39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40"/>
        <v/>
      </c>
      <c r="Z458" s="28"/>
      <c r="AA458" s="28"/>
      <c r="AB458" s="19" t="str">
        <f t="shared" si="41"/>
        <v/>
      </c>
      <c r="AC458" s="19"/>
      <c r="AD458" s="28"/>
      <c r="AE458" s="28"/>
      <c r="AF458" s="28" t="str">
        <f t="shared" si="42"/>
        <v/>
      </c>
      <c r="AG458" s="28"/>
      <c r="AH458" s="31"/>
      <c r="AI458" s="31" t="str">
        <f t="shared" si="43"/>
        <v/>
      </c>
      <c r="AJ458" s="32" t="str">
        <f t="array" ref="AJ458">IFERROR(INDEX('[1]Master Price'!$E:$E,MATCH(D458,'[1]Master Price'!$B:$B,0)),"0")</f>
        <v>0</v>
      </c>
      <c r="AK458" s="32">
        <f t="shared" si="44"/>
        <v>0</v>
      </c>
      <c r="AL458" s="33" t="str">
        <f t="shared" si="36"/>
        <v>0-day</v>
      </c>
      <c r="AM458" s="33"/>
      <c r="AN458" s="33" t="str">
        <f t="shared" si="62"/>
        <v>0-day</v>
      </c>
      <c r="AO458" s="33" t="str">
        <f t="shared" si="63"/>
        <v>0-day</v>
      </c>
      <c r="AP458" s="33" t="str">
        <f t="shared" si="46"/>
        <v>0-day</v>
      </c>
      <c r="AQ458" s="33" t="str">
        <f t="shared" si="47"/>
        <v>0-day</v>
      </c>
      <c r="AR458" s="49"/>
      <c r="AS458" s="34" t="str">
        <f t="shared" si="48"/>
        <v/>
      </c>
      <c r="AT458" s="35">
        <f t="shared" si="64"/>
        <v>0</v>
      </c>
      <c r="AU458" s="35" t="e">
        <f t="shared" ca="1" si="49"/>
        <v>#NAME?</v>
      </c>
      <c r="AV458" s="35" t="e">
        <f t="shared" ca="1" si="50"/>
        <v>#NAME?</v>
      </c>
      <c r="AW458" s="34" t="e">
        <f t="shared" ca="1" si="51"/>
        <v>#NAME?</v>
      </c>
      <c r="AX458" s="35" t="e">
        <f t="shared" ca="1" si="52"/>
        <v>#NAME?</v>
      </c>
      <c r="AY458" s="34" t="str">
        <f t="shared" si="53"/>
        <v/>
      </c>
      <c r="AZ458" s="36" t="e">
        <f t="shared" ca="1" si="54"/>
        <v>#NAME?</v>
      </c>
      <c r="BA458" s="35" t="e">
        <f t="shared" ca="1" si="55"/>
        <v>#NAME?</v>
      </c>
      <c r="BB458" s="37" t="e">
        <f t="shared" ca="1" si="56"/>
        <v>#NAME?</v>
      </c>
      <c r="BC458" s="38" t="e">
        <f t="shared" ca="1" si="57"/>
        <v>#NAME?</v>
      </c>
      <c r="BD458" s="38" t="e">
        <f t="shared" ca="1" si="58"/>
        <v>#NAME?</v>
      </c>
      <c r="BE458" s="35" t="e">
        <f t="shared" ca="1" si="59"/>
        <v>#NAME?</v>
      </c>
      <c r="BF458" s="36" t="e">
        <f t="shared" ca="1" si="60"/>
        <v>#NAME?</v>
      </c>
      <c r="BG458" s="36" t="e">
        <f t="shared" ca="1" si="61"/>
        <v>#NAME?</v>
      </c>
      <c r="BH458" s="7"/>
      <c r="BI458" s="7"/>
      <c r="BJ458" s="7"/>
      <c r="BK458" s="7"/>
      <c r="BL458" s="7"/>
      <c r="BM458" s="7"/>
      <c r="BN458" s="8"/>
      <c r="BO458" s="8"/>
    </row>
    <row r="459" spans="1:67" ht="14.5" x14ac:dyDescent="0.35">
      <c r="A459" s="19" t="str">
        <f t="shared" si="38"/>
        <v/>
      </c>
      <c r="B459" s="45"/>
      <c r="C459" s="19"/>
      <c r="D459" s="19"/>
      <c r="E459" s="19"/>
      <c r="F459" s="19"/>
      <c r="G459" s="19"/>
      <c r="H459" s="19" t="str">
        <f t="shared" si="39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40"/>
        <v/>
      </c>
      <c r="Z459" s="28"/>
      <c r="AA459" s="28"/>
      <c r="AB459" s="19" t="str">
        <f t="shared" si="41"/>
        <v/>
      </c>
      <c r="AC459" s="19"/>
      <c r="AD459" s="28"/>
      <c r="AE459" s="28"/>
      <c r="AF459" s="28" t="str">
        <f t="shared" si="42"/>
        <v/>
      </c>
      <c r="AG459" s="28"/>
      <c r="AH459" s="31"/>
      <c r="AI459" s="31" t="str">
        <f t="shared" si="43"/>
        <v/>
      </c>
      <c r="AJ459" s="32" t="str">
        <f t="array" ref="AJ459">IFERROR(INDEX('[1]Master Price'!$E:$E,MATCH(D459,'[1]Master Price'!$B:$B,0)),"0")</f>
        <v>0</v>
      </c>
      <c r="AK459" s="32">
        <f t="shared" si="44"/>
        <v>0</v>
      </c>
      <c r="AL459" s="33" t="str">
        <f t="shared" si="36"/>
        <v>0-day</v>
      </c>
      <c r="AM459" s="33"/>
      <c r="AN459" s="33" t="str">
        <f t="shared" si="62"/>
        <v>0-day</v>
      </c>
      <c r="AO459" s="33" t="str">
        <f t="shared" si="63"/>
        <v>0-day</v>
      </c>
      <c r="AP459" s="33" t="str">
        <f t="shared" si="46"/>
        <v>0-day</v>
      </c>
      <c r="AQ459" s="33" t="str">
        <f t="shared" si="47"/>
        <v>0-day</v>
      </c>
      <c r="AR459" s="49"/>
      <c r="AS459" s="34" t="str">
        <f t="shared" si="48"/>
        <v/>
      </c>
      <c r="AT459" s="35">
        <f t="shared" si="64"/>
        <v>0</v>
      </c>
      <c r="AU459" s="35" t="e">
        <f t="shared" ca="1" si="49"/>
        <v>#NAME?</v>
      </c>
      <c r="AV459" s="35" t="e">
        <f t="shared" ca="1" si="50"/>
        <v>#NAME?</v>
      </c>
      <c r="AW459" s="34" t="e">
        <f t="shared" ca="1" si="51"/>
        <v>#NAME?</v>
      </c>
      <c r="AX459" s="35" t="e">
        <f t="shared" ca="1" si="52"/>
        <v>#NAME?</v>
      </c>
      <c r="AY459" s="34" t="str">
        <f t="shared" si="53"/>
        <v/>
      </c>
      <c r="AZ459" s="36" t="e">
        <f t="shared" ca="1" si="54"/>
        <v>#NAME?</v>
      </c>
      <c r="BA459" s="35" t="e">
        <f t="shared" ca="1" si="55"/>
        <v>#NAME?</v>
      </c>
      <c r="BB459" s="37" t="e">
        <f t="shared" ca="1" si="56"/>
        <v>#NAME?</v>
      </c>
      <c r="BC459" s="38" t="e">
        <f t="shared" ca="1" si="57"/>
        <v>#NAME?</v>
      </c>
      <c r="BD459" s="38" t="e">
        <f t="shared" ca="1" si="58"/>
        <v>#NAME?</v>
      </c>
      <c r="BE459" s="35" t="e">
        <f t="shared" ca="1" si="59"/>
        <v>#NAME?</v>
      </c>
      <c r="BF459" s="36" t="e">
        <f t="shared" ca="1" si="60"/>
        <v>#NAME?</v>
      </c>
      <c r="BG459" s="36" t="e">
        <f t="shared" ca="1" si="61"/>
        <v>#NAME?</v>
      </c>
      <c r="BH459" s="7"/>
      <c r="BI459" s="7"/>
      <c r="BJ459" s="7"/>
      <c r="BK459" s="7"/>
      <c r="BL459" s="7"/>
      <c r="BM459" s="7"/>
      <c r="BN459" s="8"/>
      <c r="BO459" s="8"/>
    </row>
    <row r="460" spans="1:67" ht="14.5" x14ac:dyDescent="0.35">
      <c r="A460" s="19" t="str">
        <f t="shared" si="38"/>
        <v/>
      </c>
      <c r="B460" s="45"/>
      <c r="C460" s="19"/>
      <c r="D460" s="19"/>
      <c r="E460" s="19"/>
      <c r="F460" s="19"/>
      <c r="G460" s="19"/>
      <c r="H460" s="19" t="str">
        <f t="shared" si="39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40"/>
        <v/>
      </c>
      <c r="Z460" s="28"/>
      <c r="AA460" s="28"/>
      <c r="AB460" s="19" t="str">
        <f t="shared" si="41"/>
        <v/>
      </c>
      <c r="AC460" s="19"/>
      <c r="AD460" s="28"/>
      <c r="AE460" s="28"/>
      <c r="AF460" s="28" t="str">
        <f t="shared" si="42"/>
        <v/>
      </c>
      <c r="AG460" s="28"/>
      <c r="AH460" s="31"/>
      <c r="AI460" s="31" t="str">
        <f t="shared" si="43"/>
        <v/>
      </c>
      <c r="AJ460" s="32" t="str">
        <f t="array" ref="AJ460">IFERROR(INDEX('[1]Master Price'!$E:$E,MATCH(D460,'[1]Master Price'!$B:$B,0)),"0")</f>
        <v>0</v>
      </c>
      <c r="AK460" s="32">
        <f t="shared" si="44"/>
        <v>0</v>
      </c>
      <c r="AL460" s="33" t="str">
        <f t="shared" si="36"/>
        <v>0-day</v>
      </c>
      <c r="AM460" s="33"/>
      <c r="AN460" s="33" t="str">
        <f t="shared" si="62"/>
        <v>0-day</v>
      </c>
      <c r="AO460" s="33" t="str">
        <f t="shared" si="63"/>
        <v>0-day</v>
      </c>
      <c r="AP460" s="33" t="str">
        <f t="shared" si="46"/>
        <v>0-day</v>
      </c>
      <c r="AQ460" s="33" t="str">
        <f t="shared" si="47"/>
        <v>0-day</v>
      </c>
      <c r="AR460" s="49"/>
      <c r="AS460" s="34" t="str">
        <f t="shared" si="48"/>
        <v/>
      </c>
      <c r="AT460" s="35">
        <f t="shared" si="64"/>
        <v>0</v>
      </c>
      <c r="AU460" s="35" t="e">
        <f t="shared" ca="1" si="49"/>
        <v>#NAME?</v>
      </c>
      <c r="AV460" s="35" t="e">
        <f t="shared" ca="1" si="50"/>
        <v>#NAME?</v>
      </c>
      <c r="AW460" s="34" t="e">
        <f t="shared" ca="1" si="51"/>
        <v>#NAME?</v>
      </c>
      <c r="AX460" s="35" t="e">
        <f t="shared" ca="1" si="52"/>
        <v>#NAME?</v>
      </c>
      <c r="AY460" s="34" t="str">
        <f t="shared" si="53"/>
        <v/>
      </c>
      <c r="AZ460" s="36" t="e">
        <f t="shared" ca="1" si="54"/>
        <v>#NAME?</v>
      </c>
      <c r="BA460" s="35" t="e">
        <f t="shared" ca="1" si="55"/>
        <v>#NAME?</v>
      </c>
      <c r="BB460" s="37" t="e">
        <f t="shared" ca="1" si="56"/>
        <v>#NAME?</v>
      </c>
      <c r="BC460" s="38" t="e">
        <f t="shared" ca="1" si="57"/>
        <v>#NAME?</v>
      </c>
      <c r="BD460" s="38" t="e">
        <f t="shared" ca="1" si="58"/>
        <v>#NAME?</v>
      </c>
      <c r="BE460" s="35" t="e">
        <f t="shared" ca="1" si="59"/>
        <v>#NAME?</v>
      </c>
      <c r="BF460" s="36" t="e">
        <f t="shared" ca="1" si="60"/>
        <v>#NAME?</v>
      </c>
      <c r="BG460" s="36" t="e">
        <f t="shared" ca="1" si="61"/>
        <v>#NAME?</v>
      </c>
      <c r="BH460" s="7"/>
      <c r="BI460" s="7"/>
      <c r="BJ460" s="7"/>
      <c r="BK460" s="7"/>
      <c r="BL460" s="7"/>
      <c r="BM460" s="7"/>
      <c r="BN460" s="8"/>
      <c r="BO460" s="8"/>
    </row>
    <row r="461" spans="1:67" ht="14.5" x14ac:dyDescent="0.35">
      <c r="A461" s="19" t="str">
        <f t="shared" si="38"/>
        <v/>
      </c>
      <c r="B461" s="45"/>
      <c r="C461" s="19"/>
      <c r="D461" s="19"/>
      <c r="E461" s="19"/>
      <c r="F461" s="19"/>
      <c r="G461" s="19"/>
      <c r="H461" s="19" t="str">
        <f t="shared" si="39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40"/>
        <v/>
      </c>
      <c r="Z461" s="28"/>
      <c r="AA461" s="28"/>
      <c r="AB461" s="19" t="str">
        <f t="shared" si="41"/>
        <v/>
      </c>
      <c r="AC461" s="19"/>
      <c r="AD461" s="28"/>
      <c r="AE461" s="28"/>
      <c r="AF461" s="28" t="str">
        <f t="shared" si="42"/>
        <v/>
      </c>
      <c r="AG461" s="28"/>
      <c r="AH461" s="31"/>
      <c r="AI461" s="31" t="str">
        <f t="shared" si="43"/>
        <v/>
      </c>
      <c r="AJ461" s="32" t="str">
        <f t="array" ref="AJ461">IFERROR(INDEX('[1]Master Price'!$E:$E,MATCH(D461,'[1]Master Price'!$B:$B,0)),"0")</f>
        <v>0</v>
      </c>
      <c r="AK461" s="32">
        <f t="shared" si="44"/>
        <v>0</v>
      </c>
      <c r="AL461" s="33" t="str">
        <f t="shared" si="36"/>
        <v>0-day</v>
      </c>
      <c r="AM461" s="33"/>
      <c r="AN461" s="33" t="str">
        <f t="shared" si="62"/>
        <v>0-day</v>
      </c>
      <c r="AO461" s="33" t="str">
        <f t="shared" si="63"/>
        <v>0-day</v>
      </c>
      <c r="AP461" s="33" t="str">
        <f t="shared" si="46"/>
        <v>0-day</v>
      </c>
      <c r="AQ461" s="33" t="str">
        <f t="shared" si="47"/>
        <v>0-day</v>
      </c>
      <c r="AR461" s="49"/>
      <c r="AS461" s="34" t="str">
        <f t="shared" si="48"/>
        <v/>
      </c>
      <c r="AT461" s="35">
        <f t="shared" si="64"/>
        <v>0</v>
      </c>
      <c r="AU461" s="35" t="e">
        <f t="shared" ca="1" si="49"/>
        <v>#NAME?</v>
      </c>
      <c r="AV461" s="35" t="e">
        <f t="shared" ca="1" si="50"/>
        <v>#NAME?</v>
      </c>
      <c r="AW461" s="34" t="e">
        <f t="shared" ca="1" si="51"/>
        <v>#NAME?</v>
      </c>
      <c r="AX461" s="35" t="e">
        <f t="shared" ca="1" si="52"/>
        <v>#NAME?</v>
      </c>
      <c r="AY461" s="34" t="str">
        <f t="shared" si="53"/>
        <v/>
      </c>
      <c r="AZ461" s="36" t="e">
        <f t="shared" ca="1" si="54"/>
        <v>#NAME?</v>
      </c>
      <c r="BA461" s="35" t="e">
        <f t="shared" ca="1" si="55"/>
        <v>#NAME?</v>
      </c>
      <c r="BB461" s="37" t="e">
        <f t="shared" ca="1" si="56"/>
        <v>#NAME?</v>
      </c>
      <c r="BC461" s="38" t="e">
        <f t="shared" ca="1" si="57"/>
        <v>#NAME?</v>
      </c>
      <c r="BD461" s="38" t="e">
        <f t="shared" ca="1" si="58"/>
        <v>#NAME?</v>
      </c>
      <c r="BE461" s="35" t="e">
        <f t="shared" ca="1" si="59"/>
        <v>#NAME?</v>
      </c>
      <c r="BF461" s="36" t="e">
        <f t="shared" ca="1" si="60"/>
        <v>#NAME?</v>
      </c>
      <c r="BG461" s="36" t="e">
        <f t="shared" ca="1" si="61"/>
        <v>#NAME?</v>
      </c>
      <c r="BH461" s="7"/>
      <c r="BI461" s="7"/>
      <c r="BJ461" s="7"/>
      <c r="BK461" s="7"/>
      <c r="BL461" s="7"/>
      <c r="BM461" s="7"/>
      <c r="BN461" s="8"/>
      <c r="BO461" s="8"/>
    </row>
    <row r="462" spans="1:67" ht="14.5" x14ac:dyDescent="0.35">
      <c r="A462" s="19" t="str">
        <f t="shared" si="38"/>
        <v/>
      </c>
      <c r="B462" s="45"/>
      <c r="C462" s="19"/>
      <c r="D462" s="19"/>
      <c r="E462" s="19"/>
      <c r="F462" s="19"/>
      <c r="G462" s="19"/>
      <c r="H462" s="19" t="str">
        <f t="shared" si="39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40"/>
        <v/>
      </c>
      <c r="Z462" s="28"/>
      <c r="AA462" s="28"/>
      <c r="AB462" s="19" t="str">
        <f t="shared" si="41"/>
        <v/>
      </c>
      <c r="AC462" s="19"/>
      <c r="AD462" s="28"/>
      <c r="AE462" s="28"/>
      <c r="AF462" s="28" t="str">
        <f t="shared" si="42"/>
        <v/>
      </c>
      <c r="AG462" s="28"/>
      <c r="AH462" s="31"/>
      <c r="AI462" s="31" t="str">
        <f t="shared" si="43"/>
        <v/>
      </c>
      <c r="AJ462" s="32" t="str">
        <f t="array" ref="AJ462">IFERROR(INDEX('[1]Master Price'!$E:$E,MATCH(D462,'[1]Master Price'!$B:$B,0)),"0")</f>
        <v>0</v>
      </c>
      <c r="AK462" s="32">
        <f t="shared" si="44"/>
        <v>0</v>
      </c>
      <c r="AL462" s="33" t="str">
        <f t="shared" si="36"/>
        <v>0-day</v>
      </c>
      <c r="AM462" s="33"/>
      <c r="AN462" s="33" t="str">
        <f t="shared" si="62"/>
        <v>0-day</v>
      </c>
      <c r="AO462" s="33" t="str">
        <f t="shared" si="63"/>
        <v>0-day</v>
      </c>
      <c r="AP462" s="33" t="str">
        <f t="shared" si="46"/>
        <v>0-day</v>
      </c>
      <c r="AQ462" s="33" t="str">
        <f t="shared" si="47"/>
        <v>0-day</v>
      </c>
      <c r="AR462" s="49"/>
      <c r="AS462" s="34" t="str">
        <f t="shared" si="48"/>
        <v/>
      </c>
      <c r="AT462" s="35">
        <f t="shared" si="64"/>
        <v>0</v>
      </c>
      <c r="AU462" s="35" t="e">
        <f t="shared" ca="1" si="49"/>
        <v>#NAME?</v>
      </c>
      <c r="AV462" s="35" t="e">
        <f t="shared" ca="1" si="50"/>
        <v>#NAME?</v>
      </c>
      <c r="AW462" s="34" t="e">
        <f t="shared" ca="1" si="51"/>
        <v>#NAME?</v>
      </c>
      <c r="AX462" s="35" t="e">
        <f t="shared" ca="1" si="52"/>
        <v>#NAME?</v>
      </c>
      <c r="AY462" s="34" t="str">
        <f t="shared" si="53"/>
        <v/>
      </c>
      <c r="AZ462" s="36" t="e">
        <f t="shared" ca="1" si="54"/>
        <v>#NAME?</v>
      </c>
      <c r="BA462" s="35" t="e">
        <f t="shared" ca="1" si="55"/>
        <v>#NAME?</v>
      </c>
      <c r="BB462" s="37" t="e">
        <f t="shared" ca="1" si="56"/>
        <v>#NAME?</v>
      </c>
      <c r="BC462" s="38" t="e">
        <f t="shared" ca="1" si="57"/>
        <v>#NAME?</v>
      </c>
      <c r="BD462" s="38" t="e">
        <f t="shared" ca="1" si="58"/>
        <v>#NAME?</v>
      </c>
      <c r="BE462" s="35" t="e">
        <f t="shared" ca="1" si="59"/>
        <v>#NAME?</v>
      </c>
      <c r="BF462" s="36" t="e">
        <f t="shared" ca="1" si="60"/>
        <v>#NAME?</v>
      </c>
      <c r="BG462" s="36" t="e">
        <f t="shared" ca="1" si="61"/>
        <v>#NAME?</v>
      </c>
      <c r="BH462" s="7"/>
      <c r="BI462" s="7"/>
      <c r="BJ462" s="7"/>
      <c r="BK462" s="7"/>
      <c r="BL462" s="7"/>
      <c r="BM462" s="7"/>
      <c r="BN462" s="8"/>
      <c r="BO462" s="8"/>
    </row>
    <row r="463" spans="1:67" ht="14.5" x14ac:dyDescent="0.35">
      <c r="A463" s="19" t="str">
        <f t="shared" si="38"/>
        <v/>
      </c>
      <c r="B463" s="45"/>
      <c r="C463" s="19"/>
      <c r="D463" s="19"/>
      <c r="E463" s="19"/>
      <c r="F463" s="19"/>
      <c r="G463" s="19"/>
      <c r="H463" s="19" t="str">
        <f t="shared" si="39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40"/>
        <v/>
      </c>
      <c r="Z463" s="28"/>
      <c r="AA463" s="28"/>
      <c r="AB463" s="19" t="str">
        <f t="shared" si="41"/>
        <v/>
      </c>
      <c r="AC463" s="19"/>
      <c r="AD463" s="28"/>
      <c r="AE463" s="28"/>
      <c r="AF463" s="28" t="str">
        <f t="shared" si="42"/>
        <v/>
      </c>
      <c r="AG463" s="28"/>
      <c r="AH463" s="31"/>
      <c r="AI463" s="31" t="str">
        <f t="shared" si="43"/>
        <v/>
      </c>
      <c r="AJ463" s="32" t="str">
        <f t="array" ref="AJ463">IFERROR(INDEX('[1]Master Price'!$E:$E,MATCH(D463,'[1]Master Price'!$B:$B,0)),"0")</f>
        <v>0</v>
      </c>
      <c r="AK463" s="32">
        <f t="shared" si="44"/>
        <v>0</v>
      </c>
      <c r="AL463" s="33" t="str">
        <f t="shared" si="36"/>
        <v>0-day</v>
      </c>
      <c r="AM463" s="33"/>
      <c r="AN463" s="33" t="str">
        <f t="shared" si="62"/>
        <v>0-day</v>
      </c>
      <c r="AO463" s="33" t="str">
        <f t="shared" si="63"/>
        <v>0-day</v>
      </c>
      <c r="AP463" s="33" t="str">
        <f t="shared" si="46"/>
        <v>0-day</v>
      </c>
      <c r="AQ463" s="33" t="str">
        <f t="shared" si="47"/>
        <v>0-day</v>
      </c>
      <c r="AR463" s="49"/>
      <c r="AS463" s="34" t="str">
        <f t="shared" si="48"/>
        <v/>
      </c>
      <c r="AT463" s="35">
        <f t="shared" si="64"/>
        <v>0</v>
      </c>
      <c r="AU463" s="35" t="e">
        <f t="shared" ca="1" si="49"/>
        <v>#NAME?</v>
      </c>
      <c r="AV463" s="35" t="e">
        <f t="shared" ca="1" si="50"/>
        <v>#NAME?</v>
      </c>
      <c r="AW463" s="34" t="e">
        <f t="shared" ca="1" si="51"/>
        <v>#NAME?</v>
      </c>
      <c r="AX463" s="35" t="e">
        <f t="shared" ca="1" si="52"/>
        <v>#NAME?</v>
      </c>
      <c r="AY463" s="34" t="str">
        <f t="shared" si="53"/>
        <v/>
      </c>
      <c r="AZ463" s="36" t="e">
        <f t="shared" ca="1" si="54"/>
        <v>#NAME?</v>
      </c>
      <c r="BA463" s="35" t="e">
        <f t="shared" ca="1" si="55"/>
        <v>#NAME?</v>
      </c>
      <c r="BB463" s="37" t="e">
        <f t="shared" ca="1" si="56"/>
        <v>#NAME?</v>
      </c>
      <c r="BC463" s="38" t="e">
        <f t="shared" ca="1" si="57"/>
        <v>#NAME?</v>
      </c>
      <c r="BD463" s="38" t="e">
        <f t="shared" ca="1" si="58"/>
        <v>#NAME?</v>
      </c>
      <c r="BE463" s="35" t="e">
        <f t="shared" ca="1" si="59"/>
        <v>#NAME?</v>
      </c>
      <c r="BF463" s="36" t="e">
        <f t="shared" ca="1" si="60"/>
        <v>#NAME?</v>
      </c>
      <c r="BG463" s="36" t="e">
        <f t="shared" ca="1" si="61"/>
        <v>#NAME?</v>
      </c>
      <c r="BH463" s="7"/>
      <c r="BI463" s="7"/>
      <c r="BJ463" s="7"/>
      <c r="BK463" s="7"/>
      <c r="BL463" s="7"/>
      <c r="BM463" s="7"/>
      <c r="BN463" s="8"/>
      <c r="BO463" s="8"/>
    </row>
    <row r="464" spans="1:67" ht="14.5" x14ac:dyDescent="0.35">
      <c r="A464" s="19" t="str">
        <f t="shared" si="38"/>
        <v/>
      </c>
      <c r="B464" s="45"/>
      <c r="C464" s="19"/>
      <c r="D464" s="19"/>
      <c r="E464" s="19"/>
      <c r="F464" s="19"/>
      <c r="G464" s="19"/>
      <c r="H464" s="19" t="str">
        <f t="shared" si="39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40"/>
        <v/>
      </c>
      <c r="Z464" s="28"/>
      <c r="AA464" s="28"/>
      <c r="AB464" s="19" t="str">
        <f t="shared" si="41"/>
        <v/>
      </c>
      <c r="AC464" s="19"/>
      <c r="AD464" s="28"/>
      <c r="AE464" s="28"/>
      <c r="AF464" s="28" t="str">
        <f t="shared" si="42"/>
        <v/>
      </c>
      <c r="AG464" s="46"/>
      <c r="AH464" s="31"/>
      <c r="AI464" s="31" t="str">
        <f t="shared" si="43"/>
        <v/>
      </c>
      <c r="AJ464" s="32" t="str">
        <f t="array" ref="AJ464">IFERROR(INDEX('[1]Master Price'!$E:$E,MATCH(D464,'[1]Master Price'!$B:$B,0)),"0")</f>
        <v>0</v>
      </c>
      <c r="AK464" s="32">
        <f t="shared" si="44"/>
        <v>0</v>
      </c>
      <c r="AL464" s="33" t="str">
        <f t="shared" si="36"/>
        <v>0-day</v>
      </c>
      <c r="AM464" s="33"/>
      <c r="AN464" s="33" t="str">
        <f t="shared" si="62"/>
        <v>0-day</v>
      </c>
      <c r="AO464" s="33" t="str">
        <f t="shared" si="63"/>
        <v>0-day</v>
      </c>
      <c r="AP464" s="33" t="str">
        <f t="shared" si="46"/>
        <v>0-day</v>
      </c>
      <c r="AQ464" s="33" t="str">
        <f t="shared" si="47"/>
        <v>0-day</v>
      </c>
      <c r="AR464" s="49"/>
      <c r="AS464" s="34" t="str">
        <f t="shared" si="48"/>
        <v/>
      </c>
      <c r="AT464" s="35">
        <f t="shared" si="64"/>
        <v>0</v>
      </c>
      <c r="AU464" s="35" t="e">
        <f t="shared" ca="1" si="49"/>
        <v>#NAME?</v>
      </c>
      <c r="AV464" s="35" t="e">
        <f t="shared" ca="1" si="50"/>
        <v>#NAME?</v>
      </c>
      <c r="AW464" s="34" t="e">
        <f t="shared" ca="1" si="51"/>
        <v>#NAME?</v>
      </c>
      <c r="AX464" s="35" t="e">
        <f t="shared" ca="1" si="52"/>
        <v>#NAME?</v>
      </c>
      <c r="AY464" s="34" t="str">
        <f t="shared" si="53"/>
        <v/>
      </c>
      <c r="AZ464" s="36" t="e">
        <f t="shared" ca="1" si="54"/>
        <v>#NAME?</v>
      </c>
      <c r="BA464" s="35" t="e">
        <f t="shared" ca="1" si="55"/>
        <v>#NAME?</v>
      </c>
      <c r="BB464" s="37" t="e">
        <f t="shared" ca="1" si="56"/>
        <v>#NAME?</v>
      </c>
      <c r="BC464" s="38" t="e">
        <f t="shared" ca="1" si="57"/>
        <v>#NAME?</v>
      </c>
      <c r="BD464" s="38" t="e">
        <f t="shared" ca="1" si="58"/>
        <v>#NAME?</v>
      </c>
      <c r="BE464" s="35" t="e">
        <f t="shared" ca="1" si="59"/>
        <v>#NAME?</v>
      </c>
      <c r="BF464" s="36" t="e">
        <f t="shared" ca="1" si="60"/>
        <v>#NAME?</v>
      </c>
      <c r="BG464" s="36" t="e">
        <f t="shared" ca="1" si="61"/>
        <v>#NAME?</v>
      </c>
      <c r="BH464" s="7"/>
      <c r="BI464" s="7"/>
      <c r="BJ464" s="7"/>
      <c r="BK464" s="7"/>
      <c r="BL464" s="7"/>
      <c r="BM464" s="7"/>
      <c r="BN464" s="8"/>
      <c r="BO464" s="8"/>
    </row>
    <row r="465" spans="1:67" ht="14.5" x14ac:dyDescent="0.35">
      <c r="A465" s="19" t="str">
        <f t="shared" si="38"/>
        <v/>
      </c>
      <c r="B465" s="45"/>
      <c r="C465" s="19"/>
      <c r="D465" s="19"/>
      <c r="E465" s="19"/>
      <c r="F465" s="19"/>
      <c r="G465" s="19"/>
      <c r="H465" s="19" t="str">
        <f t="shared" si="39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40"/>
        <v/>
      </c>
      <c r="Z465" s="28"/>
      <c r="AA465" s="28"/>
      <c r="AB465" s="19" t="str">
        <f t="shared" si="41"/>
        <v/>
      </c>
      <c r="AC465" s="19"/>
      <c r="AD465" s="28"/>
      <c r="AE465" s="28"/>
      <c r="AF465" s="28" t="str">
        <f t="shared" si="42"/>
        <v/>
      </c>
      <c r="AG465" s="46"/>
      <c r="AH465" s="31"/>
      <c r="AI465" s="31" t="str">
        <f t="shared" si="43"/>
        <v/>
      </c>
      <c r="AJ465" s="32" t="str">
        <f t="array" ref="AJ465">IFERROR(INDEX('[1]Master Price'!$E:$E,MATCH(D465,'[1]Master Price'!$B:$B,0)),"0")</f>
        <v>0</v>
      </c>
      <c r="AK465" s="32">
        <f t="shared" si="44"/>
        <v>0</v>
      </c>
      <c r="AL465" s="33" t="str">
        <f t="shared" si="36"/>
        <v>0-day</v>
      </c>
      <c r="AM465" s="33"/>
      <c r="AN465" s="33" t="str">
        <f t="shared" si="62"/>
        <v>0-day</v>
      </c>
      <c r="AO465" s="33" t="str">
        <f t="shared" si="63"/>
        <v>0-day</v>
      </c>
      <c r="AP465" s="33" t="str">
        <f t="shared" si="46"/>
        <v>0-day</v>
      </c>
      <c r="AQ465" s="33" t="str">
        <f t="shared" si="47"/>
        <v>0-day</v>
      </c>
      <c r="AR465" s="49"/>
      <c r="AS465" s="34" t="str">
        <f t="shared" si="48"/>
        <v/>
      </c>
      <c r="AT465" s="35">
        <f t="shared" si="64"/>
        <v>0</v>
      </c>
      <c r="AU465" s="35" t="e">
        <f t="shared" ca="1" si="49"/>
        <v>#NAME?</v>
      </c>
      <c r="AV465" s="35" t="e">
        <f t="shared" ca="1" si="50"/>
        <v>#NAME?</v>
      </c>
      <c r="AW465" s="34" t="e">
        <f t="shared" ca="1" si="51"/>
        <v>#NAME?</v>
      </c>
      <c r="AX465" s="35" t="e">
        <f t="shared" ca="1" si="52"/>
        <v>#NAME?</v>
      </c>
      <c r="AY465" s="34" t="str">
        <f t="shared" si="53"/>
        <v/>
      </c>
      <c r="AZ465" s="36" t="e">
        <f t="shared" ca="1" si="54"/>
        <v>#NAME?</v>
      </c>
      <c r="BA465" s="35" t="e">
        <f t="shared" ca="1" si="55"/>
        <v>#NAME?</v>
      </c>
      <c r="BB465" s="37" t="e">
        <f t="shared" ca="1" si="56"/>
        <v>#NAME?</v>
      </c>
      <c r="BC465" s="38" t="e">
        <f t="shared" ca="1" si="57"/>
        <v>#NAME?</v>
      </c>
      <c r="BD465" s="38" t="e">
        <f t="shared" ca="1" si="58"/>
        <v>#NAME?</v>
      </c>
      <c r="BE465" s="35" t="e">
        <f t="shared" ca="1" si="59"/>
        <v>#NAME?</v>
      </c>
      <c r="BF465" s="36" t="e">
        <f t="shared" ca="1" si="60"/>
        <v>#NAME?</v>
      </c>
      <c r="BG465" s="36" t="e">
        <f t="shared" ca="1" si="61"/>
        <v>#NAME?</v>
      </c>
      <c r="BH465" s="7"/>
      <c r="BI465" s="7"/>
      <c r="BJ465" s="7"/>
      <c r="BK465" s="7"/>
      <c r="BL465" s="7"/>
      <c r="BM465" s="7"/>
      <c r="BN465" s="8"/>
      <c r="BO465" s="8"/>
    </row>
    <row r="466" spans="1:67" ht="14.5" x14ac:dyDescent="0.35">
      <c r="A466" s="19" t="str">
        <f t="shared" si="38"/>
        <v/>
      </c>
      <c r="B466" s="45"/>
      <c r="C466" s="19"/>
      <c r="D466" s="19"/>
      <c r="E466" s="19"/>
      <c r="F466" s="19"/>
      <c r="G466" s="19"/>
      <c r="H466" s="19" t="str">
        <f t="shared" si="39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40"/>
        <v/>
      </c>
      <c r="Z466" s="28"/>
      <c r="AA466" s="28"/>
      <c r="AB466" s="19" t="str">
        <f t="shared" si="41"/>
        <v/>
      </c>
      <c r="AC466" s="19"/>
      <c r="AD466" s="28"/>
      <c r="AE466" s="28"/>
      <c r="AF466" s="28" t="str">
        <f t="shared" si="42"/>
        <v/>
      </c>
      <c r="AG466" s="46"/>
      <c r="AH466" s="31"/>
      <c r="AI466" s="31" t="str">
        <f t="shared" si="43"/>
        <v/>
      </c>
      <c r="AJ466" s="32" t="str">
        <f t="array" ref="AJ466">IFERROR(INDEX('[1]Master Price'!$E:$E,MATCH(D466,'[1]Master Price'!$B:$B,0)),"0")</f>
        <v>0</v>
      </c>
      <c r="AK466" s="32">
        <f t="shared" si="44"/>
        <v>0</v>
      </c>
      <c r="AL466" s="33" t="str">
        <f t="shared" si="36"/>
        <v>0-day</v>
      </c>
      <c r="AM466" s="33"/>
      <c r="AN466" s="33" t="str">
        <f t="shared" si="62"/>
        <v>0-day</v>
      </c>
      <c r="AO466" s="33" t="str">
        <f t="shared" si="63"/>
        <v>0-day</v>
      </c>
      <c r="AP466" s="33" t="str">
        <f t="shared" si="46"/>
        <v>0-day</v>
      </c>
      <c r="AQ466" s="33" t="str">
        <f t="shared" si="47"/>
        <v>0-day</v>
      </c>
      <c r="AR466" s="49"/>
      <c r="AS466" s="34" t="str">
        <f t="shared" si="48"/>
        <v/>
      </c>
      <c r="AT466" s="35">
        <f t="shared" si="64"/>
        <v>0</v>
      </c>
      <c r="AU466" s="35" t="e">
        <f t="shared" ca="1" si="49"/>
        <v>#NAME?</v>
      </c>
      <c r="AV466" s="35" t="e">
        <f t="shared" ca="1" si="50"/>
        <v>#NAME?</v>
      </c>
      <c r="AW466" s="34" t="e">
        <f t="shared" ca="1" si="51"/>
        <v>#NAME?</v>
      </c>
      <c r="AX466" s="35" t="e">
        <f t="shared" ca="1" si="52"/>
        <v>#NAME?</v>
      </c>
      <c r="AY466" s="34" t="str">
        <f t="shared" si="53"/>
        <v/>
      </c>
      <c r="AZ466" s="36" t="e">
        <f t="shared" ca="1" si="54"/>
        <v>#NAME?</v>
      </c>
      <c r="BA466" s="35" t="e">
        <f t="shared" ca="1" si="55"/>
        <v>#NAME?</v>
      </c>
      <c r="BB466" s="37" t="e">
        <f t="shared" ca="1" si="56"/>
        <v>#NAME?</v>
      </c>
      <c r="BC466" s="38" t="e">
        <f t="shared" ca="1" si="57"/>
        <v>#NAME?</v>
      </c>
      <c r="BD466" s="38" t="e">
        <f t="shared" ca="1" si="58"/>
        <v>#NAME?</v>
      </c>
      <c r="BE466" s="35" t="e">
        <f t="shared" ca="1" si="59"/>
        <v>#NAME?</v>
      </c>
      <c r="BF466" s="36" t="e">
        <f t="shared" ca="1" si="60"/>
        <v>#NAME?</v>
      </c>
      <c r="BG466" s="36" t="e">
        <f t="shared" ca="1" si="61"/>
        <v>#NAME?</v>
      </c>
      <c r="BH466" s="7"/>
      <c r="BI466" s="7"/>
      <c r="BJ466" s="7"/>
      <c r="BK466" s="7"/>
      <c r="BL466" s="7"/>
      <c r="BM466" s="7"/>
      <c r="BN466" s="8"/>
      <c r="BO466" s="8"/>
    </row>
    <row r="467" spans="1:67" ht="14.5" x14ac:dyDescent="0.35">
      <c r="A467" s="19" t="str">
        <f t="shared" si="38"/>
        <v/>
      </c>
      <c r="B467" s="45"/>
      <c r="C467" s="19"/>
      <c r="D467" s="19"/>
      <c r="E467" s="19"/>
      <c r="F467" s="19"/>
      <c r="G467" s="19"/>
      <c r="H467" s="19" t="str">
        <f t="shared" si="39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40"/>
        <v/>
      </c>
      <c r="Z467" s="28"/>
      <c r="AA467" s="28"/>
      <c r="AB467" s="19" t="str">
        <f t="shared" si="41"/>
        <v/>
      </c>
      <c r="AC467" s="19"/>
      <c r="AD467" s="28"/>
      <c r="AE467" s="28"/>
      <c r="AF467" s="28" t="str">
        <f t="shared" si="42"/>
        <v/>
      </c>
      <c r="AG467" s="46"/>
      <c r="AH467" s="31"/>
      <c r="AI467" s="31" t="str">
        <f t="shared" si="43"/>
        <v/>
      </c>
      <c r="AJ467" s="32" t="str">
        <f t="array" ref="AJ467">IFERROR(INDEX('[1]Master Price'!$E:$E,MATCH(D467,'[1]Master Price'!$B:$B,0)),"0")</f>
        <v>0</v>
      </c>
      <c r="AK467" s="32">
        <f t="shared" si="44"/>
        <v>0</v>
      </c>
      <c r="AL467" s="33" t="str">
        <f t="shared" si="36"/>
        <v>0-day</v>
      </c>
      <c r="AM467" s="33"/>
      <c r="AN467" s="33" t="str">
        <f t="shared" si="62"/>
        <v>0-day</v>
      </c>
      <c r="AO467" s="33" t="str">
        <f t="shared" si="63"/>
        <v>0-day</v>
      </c>
      <c r="AP467" s="33" t="str">
        <f t="shared" si="46"/>
        <v>0-day</v>
      </c>
      <c r="AQ467" s="33" t="str">
        <f t="shared" si="47"/>
        <v>0-day</v>
      </c>
      <c r="AR467" s="49"/>
      <c r="AS467" s="34" t="str">
        <f t="shared" si="48"/>
        <v/>
      </c>
      <c r="AT467" s="35">
        <f t="shared" si="64"/>
        <v>0</v>
      </c>
      <c r="AU467" s="35" t="e">
        <f t="shared" ca="1" si="49"/>
        <v>#NAME?</v>
      </c>
      <c r="AV467" s="35" t="e">
        <f t="shared" ca="1" si="50"/>
        <v>#NAME?</v>
      </c>
      <c r="AW467" s="34" t="e">
        <f t="shared" ca="1" si="51"/>
        <v>#NAME?</v>
      </c>
      <c r="AX467" s="35" t="e">
        <f t="shared" ca="1" si="52"/>
        <v>#NAME?</v>
      </c>
      <c r="AY467" s="34" t="str">
        <f t="shared" si="53"/>
        <v/>
      </c>
      <c r="AZ467" s="36" t="e">
        <f t="shared" ca="1" si="54"/>
        <v>#NAME?</v>
      </c>
      <c r="BA467" s="35" t="e">
        <f t="shared" ca="1" si="55"/>
        <v>#NAME?</v>
      </c>
      <c r="BB467" s="37" t="e">
        <f t="shared" ca="1" si="56"/>
        <v>#NAME?</v>
      </c>
      <c r="BC467" s="38" t="e">
        <f t="shared" ca="1" si="57"/>
        <v>#NAME?</v>
      </c>
      <c r="BD467" s="38" t="e">
        <f t="shared" ca="1" si="58"/>
        <v>#NAME?</v>
      </c>
      <c r="BE467" s="35" t="e">
        <f t="shared" ca="1" si="59"/>
        <v>#NAME?</v>
      </c>
      <c r="BF467" s="36" t="e">
        <f t="shared" ca="1" si="60"/>
        <v>#NAME?</v>
      </c>
      <c r="BG467" s="36" t="e">
        <f t="shared" ca="1" si="61"/>
        <v>#NAME?</v>
      </c>
      <c r="BH467" s="7"/>
      <c r="BI467" s="7"/>
      <c r="BJ467" s="7"/>
      <c r="BK467" s="7"/>
      <c r="BL467" s="7"/>
      <c r="BM467" s="7"/>
      <c r="BN467" s="8"/>
      <c r="BO467" s="8"/>
    </row>
    <row r="468" spans="1:67" ht="14.5" x14ac:dyDescent="0.35">
      <c r="A468" s="19" t="str">
        <f t="shared" si="38"/>
        <v/>
      </c>
      <c r="B468" s="45"/>
      <c r="C468" s="19"/>
      <c r="D468" s="19"/>
      <c r="E468" s="19"/>
      <c r="F468" s="19"/>
      <c r="G468" s="19"/>
      <c r="H468" s="19" t="str">
        <f t="shared" si="39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40"/>
        <v/>
      </c>
      <c r="Z468" s="28"/>
      <c r="AA468" s="28"/>
      <c r="AB468" s="19" t="str">
        <f t="shared" si="41"/>
        <v/>
      </c>
      <c r="AC468" s="19"/>
      <c r="AD468" s="28"/>
      <c r="AE468" s="28"/>
      <c r="AF468" s="28" t="str">
        <f t="shared" si="42"/>
        <v/>
      </c>
      <c r="AG468" s="46"/>
      <c r="AH468" s="31"/>
      <c r="AI468" s="31" t="str">
        <f t="shared" si="43"/>
        <v/>
      </c>
      <c r="AJ468" s="32" t="str">
        <f t="array" ref="AJ468">IFERROR(INDEX('[1]Master Price'!$E:$E,MATCH(D468,'[1]Master Price'!$B:$B,0)),"0")</f>
        <v>0</v>
      </c>
      <c r="AK468" s="32">
        <f t="shared" si="44"/>
        <v>0</v>
      </c>
      <c r="AL468" s="33" t="str">
        <f t="shared" si="36"/>
        <v>0-day</v>
      </c>
      <c r="AM468" s="33"/>
      <c r="AN468" s="33" t="str">
        <f t="shared" si="62"/>
        <v>0-day</v>
      </c>
      <c r="AO468" s="33" t="str">
        <f t="shared" si="63"/>
        <v>0-day</v>
      </c>
      <c r="AP468" s="33" t="str">
        <f t="shared" si="46"/>
        <v>0-day</v>
      </c>
      <c r="AQ468" s="33" t="str">
        <f t="shared" si="47"/>
        <v>0-day</v>
      </c>
      <c r="AR468" s="49"/>
      <c r="AS468" s="34" t="str">
        <f t="shared" si="48"/>
        <v/>
      </c>
      <c r="AT468" s="35">
        <f t="shared" si="64"/>
        <v>0</v>
      </c>
      <c r="AU468" s="35" t="e">
        <f t="shared" ca="1" si="49"/>
        <v>#NAME?</v>
      </c>
      <c r="AV468" s="35" t="e">
        <f t="shared" ca="1" si="50"/>
        <v>#NAME?</v>
      </c>
      <c r="AW468" s="34" t="e">
        <f t="shared" ca="1" si="51"/>
        <v>#NAME?</v>
      </c>
      <c r="AX468" s="35" t="e">
        <f t="shared" ca="1" si="52"/>
        <v>#NAME?</v>
      </c>
      <c r="AY468" s="34" t="str">
        <f t="shared" si="53"/>
        <v/>
      </c>
      <c r="AZ468" s="36" t="e">
        <f t="shared" ca="1" si="54"/>
        <v>#NAME?</v>
      </c>
      <c r="BA468" s="35" t="e">
        <f t="shared" ca="1" si="55"/>
        <v>#NAME?</v>
      </c>
      <c r="BB468" s="37" t="e">
        <f t="shared" ca="1" si="56"/>
        <v>#NAME?</v>
      </c>
      <c r="BC468" s="38" t="e">
        <f t="shared" ca="1" si="57"/>
        <v>#NAME?</v>
      </c>
      <c r="BD468" s="38" t="e">
        <f t="shared" ca="1" si="58"/>
        <v>#NAME?</v>
      </c>
      <c r="BE468" s="35" t="e">
        <f t="shared" ca="1" si="59"/>
        <v>#NAME?</v>
      </c>
      <c r="BF468" s="36" t="e">
        <f t="shared" ca="1" si="60"/>
        <v>#NAME?</v>
      </c>
      <c r="BG468" s="36" t="e">
        <f t="shared" ca="1" si="61"/>
        <v>#NAME?</v>
      </c>
      <c r="BH468" s="7"/>
      <c r="BI468" s="7"/>
      <c r="BJ468" s="7"/>
      <c r="BK468" s="7"/>
      <c r="BL468" s="7"/>
      <c r="BM468" s="7"/>
      <c r="BN468" s="8"/>
      <c r="BO468" s="8"/>
    </row>
    <row r="469" spans="1:67" ht="14.5" x14ac:dyDescent="0.35">
      <c r="A469" s="19" t="str">
        <f t="shared" si="38"/>
        <v/>
      </c>
      <c r="B469" s="45"/>
      <c r="C469" s="19"/>
      <c r="D469" s="19"/>
      <c r="E469" s="19"/>
      <c r="F469" s="19"/>
      <c r="G469" s="19"/>
      <c r="H469" s="19" t="str">
        <f t="shared" si="39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40"/>
        <v/>
      </c>
      <c r="Z469" s="28"/>
      <c r="AA469" s="28"/>
      <c r="AB469" s="19" t="str">
        <f t="shared" si="41"/>
        <v/>
      </c>
      <c r="AC469" s="19"/>
      <c r="AD469" s="28"/>
      <c r="AE469" s="28"/>
      <c r="AF469" s="28" t="str">
        <f t="shared" si="42"/>
        <v/>
      </c>
      <c r="AG469" s="46"/>
      <c r="AH469" s="31"/>
      <c r="AI469" s="31" t="str">
        <f t="shared" si="43"/>
        <v/>
      </c>
      <c r="AJ469" s="32" t="str">
        <f t="array" ref="AJ469">IFERROR(INDEX('[1]Master Price'!$E:$E,MATCH(D469,'[1]Master Price'!$B:$B,0)),"0")</f>
        <v>0</v>
      </c>
      <c r="AK469" s="32">
        <f t="shared" si="44"/>
        <v>0</v>
      </c>
      <c r="AL469" s="33" t="str">
        <f t="shared" si="36"/>
        <v>0-day</v>
      </c>
      <c r="AM469" s="33"/>
      <c r="AN469" s="33" t="str">
        <f t="shared" si="62"/>
        <v>0-day</v>
      </c>
      <c r="AO469" s="33" t="str">
        <f t="shared" si="63"/>
        <v>0-day</v>
      </c>
      <c r="AP469" s="33" t="str">
        <f t="shared" si="46"/>
        <v>0-day</v>
      </c>
      <c r="AQ469" s="33" t="str">
        <f t="shared" si="47"/>
        <v>0-day</v>
      </c>
      <c r="AR469" s="49"/>
      <c r="AS469" s="34" t="str">
        <f t="shared" si="48"/>
        <v/>
      </c>
      <c r="AT469" s="35">
        <f t="shared" si="64"/>
        <v>0</v>
      </c>
      <c r="AU469" s="35" t="e">
        <f t="shared" ca="1" si="49"/>
        <v>#NAME?</v>
      </c>
      <c r="AV469" s="35" t="e">
        <f t="shared" ca="1" si="50"/>
        <v>#NAME?</v>
      </c>
      <c r="AW469" s="34" t="e">
        <f t="shared" ca="1" si="51"/>
        <v>#NAME?</v>
      </c>
      <c r="AX469" s="35" t="e">
        <f t="shared" ca="1" si="52"/>
        <v>#NAME?</v>
      </c>
      <c r="AY469" s="34" t="str">
        <f t="shared" si="53"/>
        <v/>
      </c>
      <c r="AZ469" s="36" t="e">
        <f t="shared" ca="1" si="54"/>
        <v>#NAME?</v>
      </c>
      <c r="BA469" s="35" t="e">
        <f t="shared" ca="1" si="55"/>
        <v>#NAME?</v>
      </c>
      <c r="BB469" s="37" t="e">
        <f t="shared" ca="1" si="56"/>
        <v>#NAME?</v>
      </c>
      <c r="BC469" s="38" t="e">
        <f t="shared" ca="1" si="57"/>
        <v>#NAME?</v>
      </c>
      <c r="BD469" s="38" t="e">
        <f t="shared" ca="1" si="58"/>
        <v>#NAME?</v>
      </c>
      <c r="BE469" s="35" t="e">
        <f t="shared" ca="1" si="59"/>
        <v>#NAME?</v>
      </c>
      <c r="BF469" s="36" t="e">
        <f t="shared" ca="1" si="60"/>
        <v>#NAME?</v>
      </c>
      <c r="BG469" s="36" t="e">
        <f t="shared" ca="1" si="61"/>
        <v>#NAME?</v>
      </c>
      <c r="BH469" s="7"/>
      <c r="BI469" s="7"/>
      <c r="BJ469" s="7"/>
      <c r="BK469" s="7"/>
      <c r="BL469" s="7"/>
      <c r="BM469" s="7"/>
      <c r="BN469" s="8"/>
      <c r="BO469" s="8"/>
    </row>
    <row r="470" spans="1:67" ht="14.5" x14ac:dyDescent="0.35">
      <c r="A470" s="19" t="str">
        <f t="shared" si="38"/>
        <v/>
      </c>
      <c r="B470" s="45"/>
      <c r="C470" s="19"/>
      <c r="D470" s="19"/>
      <c r="E470" s="19"/>
      <c r="F470" s="19"/>
      <c r="G470" s="19"/>
      <c r="H470" s="19" t="str">
        <f t="shared" si="39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40"/>
        <v/>
      </c>
      <c r="Z470" s="28"/>
      <c r="AA470" s="28"/>
      <c r="AB470" s="19" t="str">
        <f t="shared" si="41"/>
        <v/>
      </c>
      <c r="AC470" s="19"/>
      <c r="AD470" s="28"/>
      <c r="AE470" s="28"/>
      <c r="AF470" s="28" t="str">
        <f t="shared" si="42"/>
        <v/>
      </c>
      <c r="AG470" s="46"/>
      <c r="AH470" s="31"/>
      <c r="AI470" s="31" t="str">
        <f t="shared" si="43"/>
        <v/>
      </c>
      <c r="AJ470" s="32" t="str">
        <f t="array" ref="AJ470">IFERROR(INDEX('[1]Master Price'!$E:$E,MATCH(D470,'[1]Master Price'!$B:$B,0)),"0")</f>
        <v>0</v>
      </c>
      <c r="AK470" s="32">
        <f t="shared" si="44"/>
        <v>0</v>
      </c>
      <c r="AL470" s="33" t="str">
        <f t="shared" si="36"/>
        <v>0-day</v>
      </c>
      <c r="AM470" s="33"/>
      <c r="AN470" s="33" t="str">
        <f t="shared" si="62"/>
        <v>0-day</v>
      </c>
      <c r="AO470" s="33" t="str">
        <f t="shared" si="63"/>
        <v>0-day</v>
      </c>
      <c r="AP470" s="33" t="str">
        <f t="shared" si="46"/>
        <v>0-day</v>
      </c>
      <c r="AQ470" s="33" t="str">
        <f t="shared" si="47"/>
        <v>0-day</v>
      </c>
      <c r="AR470" s="49"/>
      <c r="AS470" s="34" t="str">
        <f t="shared" si="48"/>
        <v/>
      </c>
      <c r="AT470" s="35">
        <f t="shared" si="64"/>
        <v>0</v>
      </c>
      <c r="AU470" s="35" t="e">
        <f t="shared" ca="1" si="49"/>
        <v>#NAME?</v>
      </c>
      <c r="AV470" s="35" t="e">
        <f t="shared" ca="1" si="50"/>
        <v>#NAME?</v>
      </c>
      <c r="AW470" s="34" t="e">
        <f t="shared" ca="1" si="51"/>
        <v>#NAME?</v>
      </c>
      <c r="AX470" s="35" t="e">
        <f t="shared" ca="1" si="52"/>
        <v>#NAME?</v>
      </c>
      <c r="AY470" s="34" t="str">
        <f t="shared" si="53"/>
        <v/>
      </c>
      <c r="AZ470" s="36" t="e">
        <f t="shared" ca="1" si="54"/>
        <v>#NAME?</v>
      </c>
      <c r="BA470" s="35" t="e">
        <f t="shared" ca="1" si="55"/>
        <v>#NAME?</v>
      </c>
      <c r="BB470" s="37" t="e">
        <f t="shared" ca="1" si="56"/>
        <v>#NAME?</v>
      </c>
      <c r="BC470" s="38" t="e">
        <f t="shared" ca="1" si="57"/>
        <v>#NAME?</v>
      </c>
      <c r="BD470" s="38" t="e">
        <f t="shared" ca="1" si="58"/>
        <v>#NAME?</v>
      </c>
      <c r="BE470" s="35" t="e">
        <f t="shared" ca="1" si="59"/>
        <v>#NAME?</v>
      </c>
      <c r="BF470" s="36" t="e">
        <f t="shared" ca="1" si="60"/>
        <v>#NAME?</v>
      </c>
      <c r="BG470" s="36" t="e">
        <f t="shared" ca="1" si="61"/>
        <v>#NAME?</v>
      </c>
      <c r="BH470" s="7"/>
      <c r="BI470" s="7"/>
      <c r="BJ470" s="7"/>
      <c r="BK470" s="7"/>
      <c r="BL470" s="7"/>
      <c r="BM470" s="7"/>
      <c r="BN470" s="8"/>
      <c r="BO470" s="8"/>
    </row>
    <row r="471" spans="1:67" ht="14.5" x14ac:dyDescent="0.35">
      <c r="A471" s="19" t="str">
        <f t="shared" si="38"/>
        <v/>
      </c>
      <c r="B471" s="45"/>
      <c r="C471" s="19"/>
      <c r="D471" s="19"/>
      <c r="E471" s="19"/>
      <c r="F471" s="19"/>
      <c r="G471" s="19"/>
      <c r="H471" s="19" t="str">
        <f t="shared" si="39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40"/>
        <v/>
      </c>
      <c r="Z471" s="28"/>
      <c r="AA471" s="28"/>
      <c r="AB471" s="19" t="str">
        <f t="shared" si="41"/>
        <v/>
      </c>
      <c r="AC471" s="19"/>
      <c r="AD471" s="28"/>
      <c r="AE471" s="28"/>
      <c r="AF471" s="28" t="str">
        <f t="shared" si="42"/>
        <v/>
      </c>
      <c r="AG471" s="46"/>
      <c r="AH471" s="31"/>
      <c r="AI471" s="31" t="str">
        <f t="shared" si="43"/>
        <v/>
      </c>
      <c r="AJ471" s="32" t="str">
        <f t="array" ref="AJ471">IFERROR(INDEX('[1]Master Price'!$E:$E,MATCH(D471,'[1]Master Price'!$B:$B,0)),"0")</f>
        <v>0</v>
      </c>
      <c r="AK471" s="32">
        <f t="shared" si="44"/>
        <v>0</v>
      </c>
      <c r="AL471" s="33" t="str">
        <f t="shared" si="36"/>
        <v>0-day</v>
      </c>
      <c r="AM471" s="33"/>
      <c r="AN471" s="33" t="str">
        <f t="shared" si="62"/>
        <v>0-day</v>
      </c>
      <c r="AO471" s="33" t="str">
        <f t="shared" si="63"/>
        <v>0-day</v>
      </c>
      <c r="AP471" s="33" t="str">
        <f t="shared" si="46"/>
        <v>0-day</v>
      </c>
      <c r="AQ471" s="33" t="str">
        <f t="shared" si="47"/>
        <v>0-day</v>
      </c>
      <c r="AR471" s="49"/>
      <c r="AS471" s="34" t="str">
        <f t="shared" si="48"/>
        <v/>
      </c>
      <c r="AT471" s="35">
        <f t="shared" si="64"/>
        <v>0</v>
      </c>
      <c r="AU471" s="35" t="e">
        <f t="shared" ca="1" si="49"/>
        <v>#NAME?</v>
      </c>
      <c r="AV471" s="35" t="e">
        <f t="shared" ca="1" si="50"/>
        <v>#NAME?</v>
      </c>
      <c r="AW471" s="34" t="e">
        <f t="shared" ca="1" si="51"/>
        <v>#NAME?</v>
      </c>
      <c r="AX471" s="35" t="e">
        <f t="shared" ca="1" si="52"/>
        <v>#NAME?</v>
      </c>
      <c r="AY471" s="34" t="str">
        <f t="shared" si="53"/>
        <v/>
      </c>
      <c r="AZ471" s="36" t="e">
        <f t="shared" ca="1" si="54"/>
        <v>#NAME?</v>
      </c>
      <c r="BA471" s="35" t="e">
        <f t="shared" ca="1" si="55"/>
        <v>#NAME?</v>
      </c>
      <c r="BB471" s="37" t="e">
        <f t="shared" ca="1" si="56"/>
        <v>#NAME?</v>
      </c>
      <c r="BC471" s="38" t="e">
        <f t="shared" ca="1" si="57"/>
        <v>#NAME?</v>
      </c>
      <c r="BD471" s="38" t="e">
        <f t="shared" ca="1" si="58"/>
        <v>#NAME?</v>
      </c>
      <c r="BE471" s="35" t="e">
        <f t="shared" ca="1" si="59"/>
        <v>#NAME?</v>
      </c>
      <c r="BF471" s="36" t="e">
        <f t="shared" ca="1" si="60"/>
        <v>#NAME?</v>
      </c>
      <c r="BG471" s="36" t="e">
        <f t="shared" ca="1" si="61"/>
        <v>#NAME?</v>
      </c>
      <c r="BH471" s="7"/>
      <c r="BI471" s="7"/>
      <c r="BJ471" s="7"/>
      <c r="BK471" s="7"/>
      <c r="BL471" s="7"/>
      <c r="BM471" s="7"/>
      <c r="BN471" s="8"/>
      <c r="BO471" s="8"/>
    </row>
    <row r="472" spans="1:67" ht="14.5" x14ac:dyDescent="0.35">
      <c r="A472" s="19" t="str">
        <f t="shared" si="38"/>
        <v/>
      </c>
      <c r="B472" s="45"/>
      <c r="C472" s="19"/>
      <c r="D472" s="19"/>
      <c r="E472" s="19"/>
      <c r="F472" s="19"/>
      <c r="G472" s="19"/>
      <c r="H472" s="19" t="str">
        <f t="shared" si="39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40"/>
        <v/>
      </c>
      <c r="Z472" s="28"/>
      <c r="AA472" s="28"/>
      <c r="AB472" s="19" t="str">
        <f t="shared" si="41"/>
        <v/>
      </c>
      <c r="AC472" s="19"/>
      <c r="AD472" s="28"/>
      <c r="AE472" s="28"/>
      <c r="AF472" s="28" t="str">
        <f t="shared" si="42"/>
        <v/>
      </c>
      <c r="AG472" s="46"/>
      <c r="AH472" s="31"/>
      <c r="AI472" s="31" t="str">
        <f t="shared" si="43"/>
        <v/>
      </c>
      <c r="AJ472" s="32" t="str">
        <f t="array" ref="AJ472">IFERROR(INDEX('[1]Master Price'!$E:$E,MATCH(D472,'[1]Master Price'!$B:$B,0)),"0")</f>
        <v>0</v>
      </c>
      <c r="AK472" s="32">
        <f t="shared" si="44"/>
        <v>0</v>
      </c>
      <c r="AL472" s="33" t="str">
        <f t="shared" si="36"/>
        <v>0-day</v>
      </c>
      <c r="AM472" s="33"/>
      <c r="AN472" s="33" t="str">
        <f t="shared" si="62"/>
        <v>0-day</v>
      </c>
      <c r="AO472" s="33" t="str">
        <f t="shared" si="63"/>
        <v>0-day</v>
      </c>
      <c r="AP472" s="33" t="str">
        <f t="shared" si="46"/>
        <v>0-day</v>
      </c>
      <c r="AQ472" s="33" t="str">
        <f t="shared" si="47"/>
        <v>0-day</v>
      </c>
      <c r="AR472" s="49"/>
      <c r="AS472" s="34" t="str">
        <f t="shared" si="48"/>
        <v/>
      </c>
      <c r="AT472" s="35">
        <f t="shared" si="64"/>
        <v>0</v>
      </c>
      <c r="AU472" s="35" t="e">
        <f t="shared" ca="1" si="49"/>
        <v>#NAME?</v>
      </c>
      <c r="AV472" s="35" t="e">
        <f t="shared" ca="1" si="50"/>
        <v>#NAME?</v>
      </c>
      <c r="AW472" s="34" t="e">
        <f t="shared" ca="1" si="51"/>
        <v>#NAME?</v>
      </c>
      <c r="AX472" s="35" t="e">
        <f t="shared" ca="1" si="52"/>
        <v>#NAME?</v>
      </c>
      <c r="AY472" s="34" t="str">
        <f t="shared" si="53"/>
        <v/>
      </c>
      <c r="AZ472" s="36" t="e">
        <f t="shared" ca="1" si="54"/>
        <v>#NAME?</v>
      </c>
      <c r="BA472" s="35" t="e">
        <f t="shared" ca="1" si="55"/>
        <v>#NAME?</v>
      </c>
      <c r="BB472" s="37" t="e">
        <f t="shared" ca="1" si="56"/>
        <v>#NAME?</v>
      </c>
      <c r="BC472" s="38" t="e">
        <f t="shared" ca="1" si="57"/>
        <v>#NAME?</v>
      </c>
      <c r="BD472" s="38" t="e">
        <f t="shared" ca="1" si="58"/>
        <v>#NAME?</v>
      </c>
      <c r="BE472" s="35" t="e">
        <f t="shared" ca="1" si="59"/>
        <v>#NAME?</v>
      </c>
      <c r="BF472" s="36" t="e">
        <f t="shared" ca="1" si="60"/>
        <v>#NAME?</v>
      </c>
      <c r="BG472" s="36" t="e">
        <f t="shared" ca="1" si="61"/>
        <v>#NAME?</v>
      </c>
      <c r="BH472" s="7"/>
      <c r="BI472" s="7"/>
      <c r="BJ472" s="7"/>
      <c r="BK472" s="7"/>
      <c r="BL472" s="7"/>
      <c r="BM472" s="7"/>
      <c r="BN472" s="8"/>
      <c r="BO472" s="8"/>
    </row>
    <row r="473" spans="1:67" ht="14.5" x14ac:dyDescent="0.35">
      <c r="A473" s="19" t="str">
        <f t="shared" si="38"/>
        <v/>
      </c>
      <c r="B473" s="45"/>
      <c r="C473" s="19"/>
      <c r="D473" s="19"/>
      <c r="E473" s="19"/>
      <c r="F473" s="19"/>
      <c r="G473" s="19"/>
      <c r="H473" s="19" t="str">
        <f t="shared" si="39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40"/>
        <v/>
      </c>
      <c r="Z473" s="28"/>
      <c r="AA473" s="28"/>
      <c r="AB473" s="19" t="str">
        <f t="shared" si="41"/>
        <v/>
      </c>
      <c r="AC473" s="19"/>
      <c r="AD473" s="28"/>
      <c r="AE473" s="28"/>
      <c r="AF473" s="28" t="str">
        <f t="shared" si="42"/>
        <v/>
      </c>
      <c r="AG473" s="46"/>
      <c r="AH473" s="31"/>
      <c r="AI473" s="31" t="str">
        <f t="shared" si="43"/>
        <v/>
      </c>
      <c r="AJ473" s="32" t="str">
        <f t="array" ref="AJ473">IFERROR(INDEX('[1]Master Price'!$E:$E,MATCH(D473,'[1]Master Price'!$B:$B,0)),"0")</f>
        <v>0</v>
      </c>
      <c r="AK473" s="32">
        <f t="shared" si="44"/>
        <v>0</v>
      </c>
      <c r="AL473" s="33" t="str">
        <f t="shared" si="36"/>
        <v>0-day</v>
      </c>
      <c r="AM473" s="33"/>
      <c r="AN473" s="33" t="str">
        <f t="shared" si="62"/>
        <v>0-day</v>
      </c>
      <c r="AO473" s="33" t="str">
        <f t="shared" si="63"/>
        <v>0-day</v>
      </c>
      <c r="AP473" s="33" t="str">
        <f t="shared" si="46"/>
        <v>0-day</v>
      </c>
      <c r="AQ473" s="33" t="str">
        <f t="shared" si="47"/>
        <v>0-day</v>
      </c>
      <c r="AR473" s="49"/>
      <c r="AS473" s="34" t="str">
        <f t="shared" si="48"/>
        <v/>
      </c>
      <c r="AT473" s="35">
        <f t="shared" si="64"/>
        <v>0</v>
      </c>
      <c r="AU473" s="35" t="e">
        <f t="shared" ca="1" si="49"/>
        <v>#NAME?</v>
      </c>
      <c r="AV473" s="35" t="e">
        <f t="shared" ca="1" si="50"/>
        <v>#NAME?</v>
      </c>
      <c r="AW473" s="34" t="e">
        <f t="shared" ca="1" si="51"/>
        <v>#NAME?</v>
      </c>
      <c r="AX473" s="35" t="e">
        <f t="shared" ca="1" si="52"/>
        <v>#NAME?</v>
      </c>
      <c r="AY473" s="34" t="str">
        <f t="shared" si="53"/>
        <v/>
      </c>
      <c r="AZ473" s="36" t="e">
        <f t="shared" ca="1" si="54"/>
        <v>#NAME?</v>
      </c>
      <c r="BA473" s="35" t="e">
        <f t="shared" ca="1" si="55"/>
        <v>#NAME?</v>
      </c>
      <c r="BB473" s="37" t="e">
        <f t="shared" ca="1" si="56"/>
        <v>#NAME?</v>
      </c>
      <c r="BC473" s="38" t="e">
        <f t="shared" ca="1" si="57"/>
        <v>#NAME?</v>
      </c>
      <c r="BD473" s="38" t="e">
        <f t="shared" ca="1" si="58"/>
        <v>#NAME?</v>
      </c>
      <c r="BE473" s="35" t="e">
        <f t="shared" ca="1" si="59"/>
        <v>#NAME?</v>
      </c>
      <c r="BF473" s="36" t="e">
        <f t="shared" ca="1" si="60"/>
        <v>#NAME?</v>
      </c>
      <c r="BG473" s="36" t="e">
        <f t="shared" ca="1" si="61"/>
        <v>#NAME?</v>
      </c>
      <c r="BH473" s="7"/>
      <c r="BI473" s="7"/>
      <c r="BJ473" s="7"/>
      <c r="BK473" s="7"/>
      <c r="BL473" s="7"/>
      <c r="BM473" s="7"/>
      <c r="BN473" s="8"/>
      <c r="BO473" s="8"/>
    </row>
    <row r="474" spans="1:67" ht="14.5" x14ac:dyDescent="0.35">
      <c r="A474" s="19" t="str">
        <f t="shared" si="38"/>
        <v/>
      </c>
      <c r="B474" s="45"/>
      <c r="C474" s="19"/>
      <c r="D474" s="19"/>
      <c r="E474" s="19"/>
      <c r="F474" s="19"/>
      <c r="G474" s="19"/>
      <c r="H474" s="19" t="str">
        <f t="shared" si="39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40"/>
        <v/>
      </c>
      <c r="Z474" s="28"/>
      <c r="AA474" s="28"/>
      <c r="AB474" s="19" t="str">
        <f t="shared" si="41"/>
        <v/>
      </c>
      <c r="AC474" s="19"/>
      <c r="AD474" s="28"/>
      <c r="AE474" s="28"/>
      <c r="AF474" s="28" t="str">
        <f t="shared" si="42"/>
        <v/>
      </c>
      <c r="AG474" s="46"/>
      <c r="AH474" s="31"/>
      <c r="AI474" s="31" t="str">
        <f t="shared" si="43"/>
        <v/>
      </c>
      <c r="AJ474" s="32" t="str">
        <f t="array" ref="AJ474">IFERROR(INDEX('[1]Master Price'!$E:$E,MATCH(D474,'[1]Master Price'!$B:$B,0)),"0")</f>
        <v>0</v>
      </c>
      <c r="AK474" s="32">
        <f t="shared" si="44"/>
        <v>0</v>
      </c>
      <c r="AL474" s="33" t="str">
        <f t="shared" si="36"/>
        <v>0-day</v>
      </c>
      <c r="AM474" s="33"/>
      <c r="AN474" s="33" t="str">
        <f t="shared" si="62"/>
        <v>0-day</v>
      </c>
      <c r="AO474" s="33" t="str">
        <f t="shared" si="63"/>
        <v>0-day</v>
      </c>
      <c r="AP474" s="33" t="str">
        <f t="shared" si="46"/>
        <v>0-day</v>
      </c>
      <c r="AQ474" s="33" t="str">
        <f t="shared" si="47"/>
        <v>0-day</v>
      </c>
      <c r="AR474" s="49"/>
      <c r="AS474" s="34" t="str">
        <f t="shared" si="48"/>
        <v/>
      </c>
      <c r="AT474" s="35">
        <f t="shared" si="64"/>
        <v>0</v>
      </c>
      <c r="AU474" s="35" t="e">
        <f t="shared" ca="1" si="49"/>
        <v>#NAME?</v>
      </c>
      <c r="AV474" s="35" t="e">
        <f t="shared" ca="1" si="50"/>
        <v>#NAME?</v>
      </c>
      <c r="AW474" s="34" t="e">
        <f t="shared" ca="1" si="51"/>
        <v>#NAME?</v>
      </c>
      <c r="AX474" s="35" t="e">
        <f t="shared" ca="1" si="52"/>
        <v>#NAME?</v>
      </c>
      <c r="AY474" s="34" t="str">
        <f t="shared" si="53"/>
        <v/>
      </c>
      <c r="AZ474" s="36" t="e">
        <f t="shared" ca="1" si="54"/>
        <v>#NAME?</v>
      </c>
      <c r="BA474" s="35" t="e">
        <f t="shared" ca="1" si="55"/>
        <v>#NAME?</v>
      </c>
      <c r="BB474" s="37" t="e">
        <f t="shared" ca="1" si="56"/>
        <v>#NAME?</v>
      </c>
      <c r="BC474" s="38" t="e">
        <f t="shared" ca="1" si="57"/>
        <v>#NAME?</v>
      </c>
      <c r="BD474" s="38" t="e">
        <f t="shared" ca="1" si="58"/>
        <v>#NAME?</v>
      </c>
      <c r="BE474" s="35" t="e">
        <f t="shared" ca="1" si="59"/>
        <v>#NAME?</v>
      </c>
      <c r="BF474" s="36" t="e">
        <f t="shared" ca="1" si="60"/>
        <v>#NAME?</v>
      </c>
      <c r="BG474" s="36" t="e">
        <f t="shared" ca="1" si="61"/>
        <v>#NAME?</v>
      </c>
      <c r="BH474" s="7"/>
      <c r="BI474" s="7"/>
      <c r="BJ474" s="7"/>
      <c r="BK474" s="7"/>
      <c r="BL474" s="7"/>
      <c r="BM474" s="7"/>
      <c r="BN474" s="8"/>
      <c r="BO474" s="8"/>
    </row>
    <row r="475" spans="1:67" ht="14.5" x14ac:dyDescent="0.35">
      <c r="A475" s="19" t="str">
        <f t="shared" si="38"/>
        <v/>
      </c>
      <c r="B475" s="45"/>
      <c r="C475" s="19"/>
      <c r="D475" s="19"/>
      <c r="E475" s="19"/>
      <c r="F475" s="19"/>
      <c r="G475" s="19"/>
      <c r="H475" s="19" t="str">
        <f t="shared" si="39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40"/>
        <v/>
      </c>
      <c r="Z475" s="28"/>
      <c r="AA475" s="28"/>
      <c r="AB475" s="19" t="str">
        <f t="shared" si="41"/>
        <v/>
      </c>
      <c r="AC475" s="19"/>
      <c r="AD475" s="28"/>
      <c r="AE475" s="28"/>
      <c r="AF475" s="28" t="str">
        <f t="shared" si="42"/>
        <v/>
      </c>
      <c r="AG475" s="46"/>
      <c r="AH475" s="31"/>
      <c r="AI475" s="31" t="str">
        <f t="shared" si="43"/>
        <v/>
      </c>
      <c r="AJ475" s="32" t="str">
        <f t="array" ref="AJ475">IFERROR(INDEX('[1]Master Price'!$E:$E,MATCH(D475,'[1]Master Price'!$B:$B,0)),"0")</f>
        <v>0</v>
      </c>
      <c r="AK475" s="32">
        <f t="shared" si="44"/>
        <v>0</v>
      </c>
      <c r="AL475" s="33" t="str">
        <f t="shared" si="36"/>
        <v>0-day</v>
      </c>
      <c r="AM475" s="33"/>
      <c r="AN475" s="33" t="str">
        <f t="shared" si="62"/>
        <v>0-day</v>
      </c>
      <c r="AO475" s="33" t="str">
        <f t="shared" si="63"/>
        <v>0-day</v>
      </c>
      <c r="AP475" s="33" t="str">
        <f t="shared" si="46"/>
        <v>0-day</v>
      </c>
      <c r="AQ475" s="33" t="str">
        <f t="shared" si="47"/>
        <v>0-day</v>
      </c>
      <c r="AR475" s="49"/>
      <c r="AS475" s="34" t="str">
        <f t="shared" si="48"/>
        <v/>
      </c>
      <c r="AT475" s="35">
        <f t="shared" si="64"/>
        <v>0</v>
      </c>
      <c r="AU475" s="35" t="e">
        <f t="shared" ca="1" si="49"/>
        <v>#NAME?</v>
      </c>
      <c r="AV475" s="35" t="e">
        <f t="shared" ca="1" si="50"/>
        <v>#NAME?</v>
      </c>
      <c r="AW475" s="34" t="e">
        <f t="shared" ca="1" si="51"/>
        <v>#NAME?</v>
      </c>
      <c r="AX475" s="35" t="e">
        <f t="shared" ca="1" si="52"/>
        <v>#NAME?</v>
      </c>
      <c r="AY475" s="34" t="str">
        <f t="shared" si="53"/>
        <v/>
      </c>
      <c r="AZ475" s="36" t="e">
        <f t="shared" ca="1" si="54"/>
        <v>#NAME?</v>
      </c>
      <c r="BA475" s="35" t="e">
        <f t="shared" ca="1" si="55"/>
        <v>#NAME?</v>
      </c>
      <c r="BB475" s="37" t="e">
        <f t="shared" ca="1" si="56"/>
        <v>#NAME?</v>
      </c>
      <c r="BC475" s="38" t="e">
        <f t="shared" ca="1" si="57"/>
        <v>#NAME?</v>
      </c>
      <c r="BD475" s="38" t="e">
        <f t="shared" ca="1" si="58"/>
        <v>#NAME?</v>
      </c>
      <c r="BE475" s="35" t="e">
        <f t="shared" ca="1" si="59"/>
        <v>#NAME?</v>
      </c>
      <c r="BF475" s="36" t="e">
        <f t="shared" ca="1" si="60"/>
        <v>#NAME?</v>
      </c>
      <c r="BG475" s="36" t="e">
        <f t="shared" ca="1" si="61"/>
        <v>#NAME?</v>
      </c>
      <c r="BH475" s="7"/>
      <c r="BI475" s="7"/>
      <c r="BJ475" s="7"/>
      <c r="BK475" s="7"/>
      <c r="BL475" s="7"/>
      <c r="BM475" s="7"/>
      <c r="BN475" s="8"/>
      <c r="BO475" s="8"/>
    </row>
    <row r="476" spans="1:67" ht="14.5" x14ac:dyDescent="0.35">
      <c r="A476" s="19" t="str">
        <f t="shared" si="38"/>
        <v/>
      </c>
      <c r="B476" s="45"/>
      <c r="C476" s="19"/>
      <c r="D476" s="19"/>
      <c r="E476" s="19"/>
      <c r="F476" s="19"/>
      <c r="G476" s="19"/>
      <c r="H476" s="19" t="str">
        <f t="shared" si="39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40"/>
        <v/>
      </c>
      <c r="Z476" s="28"/>
      <c r="AA476" s="28"/>
      <c r="AB476" s="19" t="str">
        <f t="shared" si="41"/>
        <v/>
      </c>
      <c r="AC476" s="19"/>
      <c r="AD476" s="28"/>
      <c r="AE476" s="28"/>
      <c r="AF476" s="28" t="str">
        <f t="shared" si="42"/>
        <v/>
      </c>
      <c r="AG476" s="46"/>
      <c r="AH476" s="31"/>
      <c r="AI476" s="31" t="str">
        <f t="shared" si="43"/>
        <v/>
      </c>
      <c r="AJ476" s="32" t="str">
        <f t="array" ref="AJ476">IFERROR(INDEX('[1]Master Price'!$E:$E,MATCH(D476,'[1]Master Price'!$B:$B,0)),"0")</f>
        <v>0</v>
      </c>
      <c r="AK476" s="32">
        <f t="shared" si="44"/>
        <v>0</v>
      </c>
      <c r="AL476" s="33" t="str">
        <f t="shared" si="36"/>
        <v>0-day</v>
      </c>
      <c r="AM476" s="33"/>
      <c r="AN476" s="33" t="str">
        <f t="shared" si="62"/>
        <v>0-day</v>
      </c>
      <c r="AO476" s="33" t="str">
        <f t="shared" si="63"/>
        <v>0-day</v>
      </c>
      <c r="AP476" s="33" t="str">
        <f t="shared" si="46"/>
        <v>0-day</v>
      </c>
      <c r="AQ476" s="33" t="str">
        <f t="shared" si="47"/>
        <v>0-day</v>
      </c>
      <c r="AR476" s="49"/>
      <c r="AS476" s="34" t="str">
        <f t="shared" si="48"/>
        <v/>
      </c>
      <c r="AT476" s="35">
        <f t="shared" si="64"/>
        <v>0</v>
      </c>
      <c r="AU476" s="35" t="e">
        <f t="shared" ca="1" si="49"/>
        <v>#NAME?</v>
      </c>
      <c r="AV476" s="35" t="e">
        <f t="shared" ca="1" si="50"/>
        <v>#NAME?</v>
      </c>
      <c r="AW476" s="34" t="e">
        <f t="shared" ca="1" si="51"/>
        <v>#NAME?</v>
      </c>
      <c r="AX476" s="35" t="e">
        <f t="shared" ca="1" si="52"/>
        <v>#NAME?</v>
      </c>
      <c r="AY476" s="34" t="str">
        <f t="shared" si="53"/>
        <v/>
      </c>
      <c r="AZ476" s="36" t="e">
        <f t="shared" ca="1" si="54"/>
        <v>#NAME?</v>
      </c>
      <c r="BA476" s="35" t="e">
        <f t="shared" ca="1" si="55"/>
        <v>#NAME?</v>
      </c>
      <c r="BB476" s="37" t="e">
        <f t="shared" ca="1" si="56"/>
        <v>#NAME?</v>
      </c>
      <c r="BC476" s="38" t="e">
        <f t="shared" ca="1" si="57"/>
        <v>#NAME?</v>
      </c>
      <c r="BD476" s="38" t="e">
        <f t="shared" ca="1" si="58"/>
        <v>#NAME?</v>
      </c>
      <c r="BE476" s="35" t="e">
        <f t="shared" ca="1" si="59"/>
        <v>#NAME?</v>
      </c>
      <c r="BF476" s="36" t="e">
        <f t="shared" ca="1" si="60"/>
        <v>#NAME?</v>
      </c>
      <c r="BG476" s="36" t="e">
        <f t="shared" ca="1" si="61"/>
        <v>#NAME?</v>
      </c>
      <c r="BH476" s="7"/>
      <c r="BI476" s="7"/>
      <c r="BJ476" s="7"/>
      <c r="BK476" s="7"/>
      <c r="BL476" s="7"/>
      <c r="BM476" s="7"/>
      <c r="BN476" s="8"/>
      <c r="BO476" s="8"/>
    </row>
    <row r="477" spans="1:67" ht="14.5" x14ac:dyDescent="0.35">
      <c r="A477" s="19" t="str">
        <f t="shared" si="38"/>
        <v/>
      </c>
      <c r="B477" s="45"/>
      <c r="C477" s="19"/>
      <c r="D477" s="19"/>
      <c r="E477" s="19"/>
      <c r="F477" s="19"/>
      <c r="G477" s="19"/>
      <c r="H477" s="19" t="str">
        <f t="shared" si="39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40"/>
        <v/>
      </c>
      <c r="Z477" s="28"/>
      <c r="AA477" s="28"/>
      <c r="AB477" s="19" t="str">
        <f t="shared" si="41"/>
        <v/>
      </c>
      <c r="AC477" s="19"/>
      <c r="AD477" s="28"/>
      <c r="AE477" s="28"/>
      <c r="AF477" s="28" t="str">
        <f t="shared" si="42"/>
        <v/>
      </c>
      <c r="AG477" s="28"/>
      <c r="AH477" s="31"/>
      <c r="AI477" s="31" t="str">
        <f t="shared" si="43"/>
        <v/>
      </c>
      <c r="AJ477" s="32" t="str">
        <f t="array" ref="AJ477">IFERROR(INDEX('[1]Master Price'!$E:$E,MATCH(D477,'[1]Master Price'!$B:$B,0)),"0")</f>
        <v>0</v>
      </c>
      <c r="AK477" s="32">
        <f t="shared" si="44"/>
        <v>0</v>
      </c>
      <c r="AL477" s="33" t="str">
        <f t="shared" si="36"/>
        <v>0-day</v>
      </c>
      <c r="AM477" s="33"/>
      <c r="AN477" s="33" t="str">
        <f t="shared" si="62"/>
        <v>0-day</v>
      </c>
      <c r="AO477" s="33" t="str">
        <f t="shared" si="63"/>
        <v>0-day</v>
      </c>
      <c r="AP477" s="33" t="str">
        <f t="shared" si="46"/>
        <v>0-day</v>
      </c>
      <c r="AQ477" s="33" t="str">
        <f t="shared" si="47"/>
        <v>0-day</v>
      </c>
      <c r="AR477" s="49"/>
      <c r="AS477" s="34" t="str">
        <f t="shared" si="48"/>
        <v/>
      </c>
      <c r="AT477" s="35">
        <f t="shared" si="64"/>
        <v>0</v>
      </c>
      <c r="AU477" s="35" t="e">
        <f t="shared" ca="1" si="49"/>
        <v>#NAME?</v>
      </c>
      <c r="AV477" s="35" t="e">
        <f t="shared" ca="1" si="50"/>
        <v>#NAME?</v>
      </c>
      <c r="AW477" s="34" t="e">
        <f t="shared" ca="1" si="51"/>
        <v>#NAME?</v>
      </c>
      <c r="AX477" s="35" t="e">
        <f t="shared" ca="1" si="52"/>
        <v>#NAME?</v>
      </c>
      <c r="AY477" s="34" t="str">
        <f t="shared" si="53"/>
        <v/>
      </c>
      <c r="AZ477" s="36" t="e">
        <f t="shared" ca="1" si="54"/>
        <v>#NAME?</v>
      </c>
      <c r="BA477" s="35" t="e">
        <f t="shared" ca="1" si="55"/>
        <v>#NAME?</v>
      </c>
      <c r="BB477" s="37" t="e">
        <f t="shared" ca="1" si="56"/>
        <v>#NAME?</v>
      </c>
      <c r="BC477" s="38" t="e">
        <f t="shared" ca="1" si="57"/>
        <v>#NAME?</v>
      </c>
      <c r="BD477" s="38" t="e">
        <f t="shared" ca="1" si="58"/>
        <v>#NAME?</v>
      </c>
      <c r="BE477" s="35" t="e">
        <f t="shared" ca="1" si="59"/>
        <v>#NAME?</v>
      </c>
      <c r="BF477" s="36" t="e">
        <f t="shared" ca="1" si="60"/>
        <v>#NAME?</v>
      </c>
      <c r="BG477" s="36" t="e">
        <f t="shared" ca="1" si="61"/>
        <v>#NAME?</v>
      </c>
      <c r="BH477" s="7"/>
      <c r="BI477" s="7"/>
      <c r="BJ477" s="7"/>
      <c r="BK477" s="7"/>
      <c r="BL477" s="7"/>
      <c r="BM477" s="7"/>
      <c r="BN477" s="8"/>
      <c r="BO477" s="8"/>
    </row>
    <row r="478" spans="1:67" ht="14.5" x14ac:dyDescent="0.35">
      <c r="A478" s="19" t="str">
        <f t="shared" si="38"/>
        <v/>
      </c>
      <c r="B478" s="45"/>
      <c r="C478" s="19"/>
      <c r="D478" s="19"/>
      <c r="E478" s="19"/>
      <c r="F478" s="19"/>
      <c r="G478" s="19"/>
      <c r="H478" s="19" t="str">
        <f t="shared" si="39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40"/>
        <v/>
      </c>
      <c r="Z478" s="28"/>
      <c r="AA478" s="28"/>
      <c r="AB478" s="19" t="str">
        <f t="shared" si="41"/>
        <v/>
      </c>
      <c r="AC478" s="19"/>
      <c r="AD478" s="28"/>
      <c r="AE478" s="28"/>
      <c r="AF478" s="28" t="str">
        <f t="shared" si="42"/>
        <v/>
      </c>
      <c r="AG478" s="28"/>
      <c r="AH478" s="31"/>
      <c r="AI478" s="31" t="str">
        <f t="shared" si="43"/>
        <v/>
      </c>
      <c r="AJ478" s="32" t="str">
        <f t="array" ref="AJ478">IFERROR(INDEX('[1]Master Price'!$E:$E,MATCH(D478,'[1]Master Price'!$B:$B,0)),"0")</f>
        <v>0</v>
      </c>
      <c r="AK478" s="32">
        <f t="shared" si="44"/>
        <v>0</v>
      </c>
      <c r="AL478" s="33" t="str">
        <f t="shared" si="36"/>
        <v>0-day</v>
      </c>
      <c r="AM478" s="33"/>
      <c r="AN478" s="33" t="str">
        <f t="shared" si="62"/>
        <v>0-day</v>
      </c>
      <c r="AO478" s="33" t="str">
        <f t="shared" si="63"/>
        <v>0-day</v>
      </c>
      <c r="AP478" s="33" t="str">
        <f t="shared" si="46"/>
        <v>0-day</v>
      </c>
      <c r="AQ478" s="33" t="str">
        <f t="shared" si="47"/>
        <v>0-day</v>
      </c>
      <c r="AR478" s="49"/>
      <c r="AS478" s="34" t="str">
        <f t="shared" si="48"/>
        <v/>
      </c>
      <c r="AT478" s="35">
        <f t="shared" si="64"/>
        <v>0</v>
      </c>
      <c r="AU478" s="35" t="e">
        <f t="shared" ca="1" si="49"/>
        <v>#NAME?</v>
      </c>
      <c r="AV478" s="35" t="e">
        <f t="shared" ca="1" si="50"/>
        <v>#NAME?</v>
      </c>
      <c r="AW478" s="34" t="e">
        <f t="shared" ca="1" si="51"/>
        <v>#NAME?</v>
      </c>
      <c r="AX478" s="35" t="e">
        <f t="shared" ca="1" si="52"/>
        <v>#NAME?</v>
      </c>
      <c r="AY478" s="34" t="str">
        <f t="shared" si="53"/>
        <v/>
      </c>
      <c r="AZ478" s="36" t="e">
        <f t="shared" ca="1" si="54"/>
        <v>#NAME?</v>
      </c>
      <c r="BA478" s="35" t="e">
        <f t="shared" ca="1" si="55"/>
        <v>#NAME?</v>
      </c>
      <c r="BB478" s="37" t="e">
        <f t="shared" ca="1" si="56"/>
        <v>#NAME?</v>
      </c>
      <c r="BC478" s="38" t="e">
        <f t="shared" ca="1" si="57"/>
        <v>#NAME?</v>
      </c>
      <c r="BD478" s="38" t="e">
        <f t="shared" ca="1" si="58"/>
        <v>#NAME?</v>
      </c>
      <c r="BE478" s="35" t="e">
        <f t="shared" ca="1" si="59"/>
        <v>#NAME?</v>
      </c>
      <c r="BF478" s="36" t="e">
        <f t="shared" ca="1" si="60"/>
        <v>#NAME?</v>
      </c>
      <c r="BG478" s="36" t="e">
        <f t="shared" ca="1" si="61"/>
        <v>#NAME?</v>
      </c>
      <c r="BH478" s="7"/>
      <c r="BI478" s="7"/>
      <c r="BJ478" s="7"/>
      <c r="BK478" s="7"/>
      <c r="BL478" s="7"/>
      <c r="BM478" s="7"/>
      <c r="BN478" s="8"/>
      <c r="BO478" s="8"/>
    </row>
    <row r="479" spans="1:67" ht="14.5" x14ac:dyDescent="0.35">
      <c r="A479" s="19" t="str">
        <f t="shared" si="38"/>
        <v/>
      </c>
      <c r="B479" s="45"/>
      <c r="C479" s="19"/>
      <c r="D479" s="19"/>
      <c r="E479" s="19"/>
      <c r="F479" s="19"/>
      <c r="G479" s="19"/>
      <c r="H479" s="19" t="str">
        <f t="shared" si="39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40"/>
        <v/>
      </c>
      <c r="Z479" s="28"/>
      <c r="AA479" s="28"/>
      <c r="AB479" s="19" t="str">
        <f t="shared" si="41"/>
        <v/>
      </c>
      <c r="AC479" s="19"/>
      <c r="AD479" s="28"/>
      <c r="AE479" s="28"/>
      <c r="AF479" s="28" t="str">
        <f t="shared" si="42"/>
        <v/>
      </c>
      <c r="AG479" s="28"/>
      <c r="AH479" s="31"/>
      <c r="AI479" s="31" t="str">
        <f t="shared" si="43"/>
        <v/>
      </c>
      <c r="AJ479" s="32" t="str">
        <f t="array" ref="AJ479">IFERROR(INDEX('[1]Master Price'!$E:$E,MATCH(D479,'[1]Master Price'!$B:$B,0)),"0")</f>
        <v>0</v>
      </c>
      <c r="AK479" s="32">
        <f t="shared" si="44"/>
        <v>0</v>
      </c>
      <c r="AL479" s="33" t="str">
        <f t="shared" si="36"/>
        <v>0-day</v>
      </c>
      <c r="AM479" s="33"/>
      <c r="AN479" s="33" t="str">
        <f t="shared" si="62"/>
        <v>0-day</v>
      </c>
      <c r="AO479" s="33" t="str">
        <f t="shared" si="63"/>
        <v>0-day</v>
      </c>
      <c r="AP479" s="33" t="str">
        <f t="shared" si="46"/>
        <v>0-day</v>
      </c>
      <c r="AQ479" s="33" t="str">
        <f t="shared" si="47"/>
        <v>0-day</v>
      </c>
      <c r="AR479" s="49"/>
      <c r="AS479" s="34" t="str">
        <f t="shared" si="48"/>
        <v/>
      </c>
      <c r="AT479" s="35">
        <f t="shared" si="64"/>
        <v>0</v>
      </c>
      <c r="AU479" s="35" t="e">
        <f t="shared" ca="1" si="49"/>
        <v>#NAME?</v>
      </c>
      <c r="AV479" s="35" t="e">
        <f t="shared" ca="1" si="50"/>
        <v>#NAME?</v>
      </c>
      <c r="AW479" s="34" t="e">
        <f t="shared" ca="1" si="51"/>
        <v>#NAME?</v>
      </c>
      <c r="AX479" s="35" t="e">
        <f t="shared" ca="1" si="52"/>
        <v>#NAME?</v>
      </c>
      <c r="AY479" s="34" t="str">
        <f t="shared" si="53"/>
        <v/>
      </c>
      <c r="AZ479" s="36" t="e">
        <f t="shared" ca="1" si="54"/>
        <v>#NAME?</v>
      </c>
      <c r="BA479" s="35" t="e">
        <f t="shared" ca="1" si="55"/>
        <v>#NAME?</v>
      </c>
      <c r="BB479" s="37" t="e">
        <f t="shared" ca="1" si="56"/>
        <v>#NAME?</v>
      </c>
      <c r="BC479" s="38" t="e">
        <f t="shared" ca="1" si="57"/>
        <v>#NAME?</v>
      </c>
      <c r="BD479" s="38" t="e">
        <f t="shared" ca="1" si="58"/>
        <v>#NAME?</v>
      </c>
      <c r="BE479" s="35" t="e">
        <f t="shared" ca="1" si="59"/>
        <v>#NAME?</v>
      </c>
      <c r="BF479" s="36" t="e">
        <f t="shared" ca="1" si="60"/>
        <v>#NAME?</v>
      </c>
      <c r="BG479" s="36" t="e">
        <f t="shared" ca="1" si="61"/>
        <v>#NAME?</v>
      </c>
      <c r="BH479" s="7"/>
      <c r="BI479" s="7"/>
      <c r="BJ479" s="7"/>
      <c r="BK479" s="7"/>
      <c r="BL479" s="7"/>
      <c r="BM479" s="7"/>
      <c r="BN479" s="8"/>
      <c r="BO479" s="8"/>
    </row>
    <row r="480" spans="1:67" ht="14.5" x14ac:dyDescent="0.35">
      <c r="A480" s="19" t="str">
        <f t="shared" si="38"/>
        <v/>
      </c>
      <c r="B480" s="45"/>
      <c r="C480" s="19"/>
      <c r="D480" s="19"/>
      <c r="E480" s="19"/>
      <c r="F480" s="19"/>
      <c r="G480" s="19"/>
      <c r="H480" s="19" t="str">
        <f t="shared" si="39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40"/>
        <v/>
      </c>
      <c r="Z480" s="28"/>
      <c r="AA480" s="28"/>
      <c r="AB480" s="19" t="str">
        <f t="shared" si="41"/>
        <v/>
      </c>
      <c r="AC480" s="19"/>
      <c r="AD480" s="28"/>
      <c r="AE480" s="28"/>
      <c r="AF480" s="28" t="str">
        <f t="shared" si="42"/>
        <v/>
      </c>
      <c r="AG480" s="28"/>
      <c r="AH480" s="31"/>
      <c r="AI480" s="31" t="str">
        <f t="shared" si="43"/>
        <v/>
      </c>
      <c r="AJ480" s="32" t="str">
        <f t="array" ref="AJ480">IFERROR(INDEX('[1]Master Price'!$E:$E,MATCH(D480,'[1]Master Price'!$B:$B,0)),"0")</f>
        <v>0</v>
      </c>
      <c r="AK480" s="32">
        <f t="shared" si="44"/>
        <v>0</v>
      </c>
      <c r="AL480" s="33" t="str">
        <f t="shared" si="36"/>
        <v>0-day</v>
      </c>
      <c r="AM480" s="33"/>
      <c r="AN480" s="33" t="str">
        <f t="shared" si="62"/>
        <v>0-day</v>
      </c>
      <c r="AO480" s="33" t="str">
        <f t="shared" si="63"/>
        <v>0-day</v>
      </c>
      <c r="AP480" s="33" t="str">
        <f t="shared" si="46"/>
        <v>0-day</v>
      </c>
      <c r="AQ480" s="33" t="str">
        <f t="shared" si="47"/>
        <v>0-day</v>
      </c>
      <c r="AR480" s="49"/>
      <c r="AS480" s="34" t="str">
        <f t="shared" si="48"/>
        <v/>
      </c>
      <c r="AT480" s="35">
        <f t="shared" si="64"/>
        <v>0</v>
      </c>
      <c r="AU480" s="35" t="e">
        <f t="shared" ca="1" si="49"/>
        <v>#NAME?</v>
      </c>
      <c r="AV480" s="35" t="e">
        <f t="shared" ca="1" si="50"/>
        <v>#NAME?</v>
      </c>
      <c r="AW480" s="34" t="e">
        <f t="shared" ca="1" si="51"/>
        <v>#NAME?</v>
      </c>
      <c r="AX480" s="35" t="e">
        <f t="shared" ca="1" si="52"/>
        <v>#NAME?</v>
      </c>
      <c r="AY480" s="34" t="str">
        <f t="shared" si="53"/>
        <v/>
      </c>
      <c r="AZ480" s="36" t="e">
        <f t="shared" ca="1" si="54"/>
        <v>#NAME?</v>
      </c>
      <c r="BA480" s="35" t="e">
        <f t="shared" ca="1" si="55"/>
        <v>#NAME?</v>
      </c>
      <c r="BB480" s="37" t="e">
        <f t="shared" ca="1" si="56"/>
        <v>#NAME?</v>
      </c>
      <c r="BC480" s="38" t="e">
        <f t="shared" ca="1" si="57"/>
        <v>#NAME?</v>
      </c>
      <c r="BD480" s="38" t="e">
        <f t="shared" ca="1" si="58"/>
        <v>#NAME?</v>
      </c>
      <c r="BE480" s="35" t="e">
        <f t="shared" ca="1" si="59"/>
        <v>#NAME?</v>
      </c>
      <c r="BF480" s="36" t="e">
        <f t="shared" ca="1" si="60"/>
        <v>#NAME?</v>
      </c>
      <c r="BG480" s="36" t="e">
        <f t="shared" ca="1" si="61"/>
        <v>#NAME?</v>
      </c>
      <c r="BH480" s="7"/>
      <c r="BI480" s="7"/>
      <c r="BJ480" s="7"/>
      <c r="BK480" s="7"/>
      <c r="BL480" s="7"/>
      <c r="BM480" s="7"/>
      <c r="BN480" s="8"/>
      <c r="BO480" s="8"/>
    </row>
    <row r="481" spans="1:67" ht="14.5" x14ac:dyDescent="0.35">
      <c r="A481" s="19" t="str">
        <f t="shared" si="38"/>
        <v/>
      </c>
      <c r="B481" s="45"/>
      <c r="C481" s="19"/>
      <c r="D481" s="19"/>
      <c r="E481" s="19"/>
      <c r="F481" s="19"/>
      <c r="G481" s="19"/>
      <c r="H481" s="19" t="str">
        <f t="shared" si="39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40"/>
        <v/>
      </c>
      <c r="Z481" s="28"/>
      <c r="AA481" s="28"/>
      <c r="AB481" s="19" t="str">
        <f t="shared" si="41"/>
        <v/>
      </c>
      <c r="AC481" s="19"/>
      <c r="AD481" s="28"/>
      <c r="AE481" s="28"/>
      <c r="AF481" s="28" t="str">
        <f t="shared" si="42"/>
        <v/>
      </c>
      <c r="AG481" s="28"/>
      <c r="AH481" s="31"/>
      <c r="AI481" s="31" t="str">
        <f t="shared" si="43"/>
        <v/>
      </c>
      <c r="AJ481" s="32" t="str">
        <f t="array" ref="AJ481">IFERROR(INDEX('[1]Master Price'!$E:$E,MATCH(D481,'[1]Master Price'!$B:$B,0)),"0")</f>
        <v>0</v>
      </c>
      <c r="AK481" s="32">
        <f t="shared" si="44"/>
        <v>0</v>
      </c>
      <c r="AL481" s="33" t="str">
        <f t="shared" si="36"/>
        <v>0-day</v>
      </c>
      <c r="AM481" s="33"/>
      <c r="AN481" s="33" t="str">
        <f t="shared" si="62"/>
        <v>0-day</v>
      </c>
      <c r="AO481" s="33" t="str">
        <f t="shared" si="63"/>
        <v>0-day</v>
      </c>
      <c r="AP481" s="33" t="str">
        <f t="shared" si="46"/>
        <v>0-day</v>
      </c>
      <c r="AQ481" s="33" t="str">
        <f t="shared" si="47"/>
        <v>0-day</v>
      </c>
      <c r="AR481" s="49"/>
      <c r="AS481" s="34" t="str">
        <f t="shared" si="48"/>
        <v/>
      </c>
      <c r="AT481" s="35">
        <f t="shared" si="64"/>
        <v>0</v>
      </c>
      <c r="AU481" s="35" t="e">
        <f t="shared" ca="1" si="49"/>
        <v>#NAME?</v>
      </c>
      <c r="AV481" s="35" t="e">
        <f t="shared" ca="1" si="50"/>
        <v>#NAME?</v>
      </c>
      <c r="AW481" s="34" t="e">
        <f t="shared" ca="1" si="51"/>
        <v>#NAME?</v>
      </c>
      <c r="AX481" s="35" t="e">
        <f t="shared" ca="1" si="52"/>
        <v>#NAME?</v>
      </c>
      <c r="AY481" s="34" t="str">
        <f t="shared" si="53"/>
        <v/>
      </c>
      <c r="AZ481" s="36" t="e">
        <f t="shared" ca="1" si="54"/>
        <v>#NAME?</v>
      </c>
      <c r="BA481" s="35" t="e">
        <f t="shared" ca="1" si="55"/>
        <v>#NAME?</v>
      </c>
      <c r="BB481" s="37" t="e">
        <f t="shared" ca="1" si="56"/>
        <v>#NAME?</v>
      </c>
      <c r="BC481" s="38" t="e">
        <f t="shared" ca="1" si="57"/>
        <v>#NAME?</v>
      </c>
      <c r="BD481" s="38" t="e">
        <f t="shared" ca="1" si="58"/>
        <v>#NAME?</v>
      </c>
      <c r="BE481" s="35" t="e">
        <f t="shared" ca="1" si="59"/>
        <v>#NAME?</v>
      </c>
      <c r="BF481" s="36" t="e">
        <f t="shared" ca="1" si="60"/>
        <v>#NAME?</v>
      </c>
      <c r="BG481" s="36" t="e">
        <f t="shared" ca="1" si="61"/>
        <v>#NAME?</v>
      </c>
      <c r="BH481" s="7"/>
      <c r="BI481" s="7"/>
      <c r="BJ481" s="7"/>
      <c r="BK481" s="7"/>
      <c r="BL481" s="7"/>
      <c r="BM481" s="7"/>
      <c r="BN481" s="8"/>
      <c r="BO481" s="8"/>
    </row>
    <row r="482" spans="1:67" ht="14.5" x14ac:dyDescent="0.35">
      <c r="A482" s="19" t="str">
        <f t="shared" si="38"/>
        <v/>
      </c>
      <c r="B482" s="45"/>
      <c r="C482" s="19"/>
      <c r="D482" s="19"/>
      <c r="E482" s="19"/>
      <c r="F482" s="19"/>
      <c r="G482" s="19"/>
      <c r="H482" s="19" t="str">
        <f t="shared" si="39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40"/>
        <v/>
      </c>
      <c r="Z482" s="28"/>
      <c r="AA482" s="28"/>
      <c r="AB482" s="19" t="str">
        <f t="shared" si="41"/>
        <v/>
      </c>
      <c r="AC482" s="19"/>
      <c r="AD482" s="28"/>
      <c r="AE482" s="28"/>
      <c r="AF482" s="28" t="str">
        <f t="shared" si="42"/>
        <v/>
      </c>
      <c r="AG482" s="28"/>
      <c r="AH482" s="31"/>
      <c r="AI482" s="31" t="str">
        <f t="shared" si="43"/>
        <v/>
      </c>
      <c r="AJ482" s="32" t="str">
        <f t="array" ref="AJ482">IFERROR(INDEX('[1]Master Price'!$E:$E,MATCH(D482,'[1]Master Price'!$B:$B,0)),"0")</f>
        <v>0</v>
      </c>
      <c r="AK482" s="32">
        <f t="shared" si="44"/>
        <v>0</v>
      </c>
      <c r="AL482" s="33" t="str">
        <f t="shared" si="36"/>
        <v>0-day</v>
      </c>
      <c r="AM482" s="33"/>
      <c r="AN482" s="33" t="str">
        <f t="shared" si="62"/>
        <v>0-day</v>
      </c>
      <c r="AO482" s="33" t="str">
        <f t="shared" si="63"/>
        <v>0-day</v>
      </c>
      <c r="AP482" s="33" t="str">
        <f t="shared" si="46"/>
        <v>0-day</v>
      </c>
      <c r="AQ482" s="33" t="str">
        <f t="shared" si="47"/>
        <v>0-day</v>
      </c>
      <c r="AR482" s="49"/>
      <c r="AS482" s="34" t="str">
        <f t="shared" si="48"/>
        <v/>
      </c>
      <c r="AT482" s="35">
        <f t="shared" si="64"/>
        <v>0</v>
      </c>
      <c r="AU482" s="35" t="e">
        <f t="shared" ca="1" si="49"/>
        <v>#NAME?</v>
      </c>
      <c r="AV482" s="35" t="e">
        <f t="shared" ca="1" si="50"/>
        <v>#NAME?</v>
      </c>
      <c r="AW482" s="34" t="e">
        <f t="shared" ca="1" si="51"/>
        <v>#NAME?</v>
      </c>
      <c r="AX482" s="35" t="e">
        <f t="shared" ca="1" si="52"/>
        <v>#NAME?</v>
      </c>
      <c r="AY482" s="34" t="str">
        <f t="shared" si="53"/>
        <v/>
      </c>
      <c r="AZ482" s="36" t="e">
        <f t="shared" ca="1" si="54"/>
        <v>#NAME?</v>
      </c>
      <c r="BA482" s="35" t="e">
        <f t="shared" ca="1" si="55"/>
        <v>#NAME?</v>
      </c>
      <c r="BB482" s="37" t="e">
        <f t="shared" ca="1" si="56"/>
        <v>#NAME?</v>
      </c>
      <c r="BC482" s="38" t="e">
        <f t="shared" ca="1" si="57"/>
        <v>#NAME?</v>
      </c>
      <c r="BD482" s="38" t="e">
        <f t="shared" ca="1" si="58"/>
        <v>#NAME?</v>
      </c>
      <c r="BE482" s="35" t="e">
        <f t="shared" ca="1" si="59"/>
        <v>#NAME?</v>
      </c>
      <c r="BF482" s="36" t="e">
        <f t="shared" ca="1" si="60"/>
        <v>#NAME?</v>
      </c>
      <c r="BG482" s="36" t="e">
        <f t="shared" ca="1" si="61"/>
        <v>#NAME?</v>
      </c>
      <c r="BH482" s="7"/>
      <c r="BI482" s="7"/>
      <c r="BJ482" s="7"/>
      <c r="BK482" s="7"/>
      <c r="BL482" s="7"/>
      <c r="BM482" s="7"/>
      <c r="BN482" s="8"/>
      <c r="BO482" s="8"/>
    </row>
    <row r="483" spans="1:67" ht="14.5" x14ac:dyDescent="0.35">
      <c r="A483" s="19" t="str">
        <f t="shared" si="38"/>
        <v/>
      </c>
      <c r="B483" s="45"/>
      <c r="C483" s="19"/>
      <c r="D483" s="19"/>
      <c r="E483" s="19"/>
      <c r="F483" s="19"/>
      <c r="G483" s="19"/>
      <c r="H483" s="19" t="str">
        <f t="shared" si="39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40"/>
        <v/>
      </c>
      <c r="Z483" s="28"/>
      <c r="AA483" s="28"/>
      <c r="AB483" s="19" t="str">
        <f t="shared" si="41"/>
        <v/>
      </c>
      <c r="AC483" s="19"/>
      <c r="AD483" s="28"/>
      <c r="AE483" s="28"/>
      <c r="AF483" s="28" t="str">
        <f t="shared" si="42"/>
        <v/>
      </c>
      <c r="AG483" s="28"/>
      <c r="AH483" s="31"/>
      <c r="AI483" s="31" t="str">
        <f t="shared" si="43"/>
        <v/>
      </c>
      <c r="AJ483" s="32" t="str">
        <f t="array" ref="AJ483">IFERROR(INDEX('[1]Master Price'!$E:$E,MATCH(D483,'[1]Master Price'!$B:$B,0)),"0")</f>
        <v>0</v>
      </c>
      <c r="AK483" s="32">
        <f t="shared" si="44"/>
        <v>0</v>
      </c>
      <c r="AL483" s="33" t="str">
        <f t="shared" si="36"/>
        <v>0-day</v>
      </c>
      <c r="AM483" s="33"/>
      <c r="AN483" s="33" t="str">
        <f t="shared" si="62"/>
        <v>0-day</v>
      </c>
      <c r="AO483" s="33" t="str">
        <f t="shared" si="63"/>
        <v>0-day</v>
      </c>
      <c r="AP483" s="33" t="str">
        <f t="shared" si="46"/>
        <v>0-day</v>
      </c>
      <c r="AQ483" s="33" t="str">
        <f t="shared" si="47"/>
        <v>0-day</v>
      </c>
      <c r="AR483" s="49"/>
      <c r="AS483" s="34" t="str">
        <f t="shared" si="48"/>
        <v/>
      </c>
      <c r="AT483" s="35">
        <f t="shared" si="64"/>
        <v>0</v>
      </c>
      <c r="AU483" s="35" t="e">
        <f t="shared" ca="1" si="49"/>
        <v>#NAME?</v>
      </c>
      <c r="AV483" s="35" t="e">
        <f t="shared" ca="1" si="50"/>
        <v>#NAME?</v>
      </c>
      <c r="AW483" s="34" t="e">
        <f t="shared" ca="1" si="51"/>
        <v>#NAME?</v>
      </c>
      <c r="AX483" s="35" t="e">
        <f t="shared" ca="1" si="52"/>
        <v>#NAME?</v>
      </c>
      <c r="AY483" s="34" t="str">
        <f t="shared" si="53"/>
        <v/>
      </c>
      <c r="AZ483" s="36" t="e">
        <f t="shared" ca="1" si="54"/>
        <v>#NAME?</v>
      </c>
      <c r="BA483" s="35" t="e">
        <f t="shared" ca="1" si="55"/>
        <v>#NAME?</v>
      </c>
      <c r="BB483" s="37" t="e">
        <f t="shared" ca="1" si="56"/>
        <v>#NAME?</v>
      </c>
      <c r="BC483" s="38" t="e">
        <f t="shared" ca="1" si="57"/>
        <v>#NAME?</v>
      </c>
      <c r="BD483" s="38" t="e">
        <f t="shared" ca="1" si="58"/>
        <v>#NAME?</v>
      </c>
      <c r="BE483" s="35" t="e">
        <f t="shared" ca="1" si="59"/>
        <v>#NAME?</v>
      </c>
      <c r="BF483" s="36" t="e">
        <f t="shared" ca="1" si="60"/>
        <v>#NAME?</v>
      </c>
      <c r="BG483" s="36" t="e">
        <f t="shared" ca="1" si="61"/>
        <v>#NAME?</v>
      </c>
      <c r="BH483" s="7"/>
      <c r="BI483" s="7"/>
      <c r="BJ483" s="7"/>
      <c r="BK483" s="7"/>
      <c r="BL483" s="7"/>
      <c r="BM483" s="7"/>
      <c r="BN483" s="8"/>
      <c r="BO483" s="8"/>
    </row>
    <row r="484" spans="1:67" ht="14.5" x14ac:dyDescent="0.35">
      <c r="A484" s="19" t="str">
        <f t="shared" si="38"/>
        <v/>
      </c>
      <c r="B484" s="45"/>
      <c r="C484" s="19"/>
      <c r="D484" s="19"/>
      <c r="E484" s="19"/>
      <c r="F484" s="19"/>
      <c r="G484" s="19"/>
      <c r="H484" s="19" t="str">
        <f t="shared" si="39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40"/>
        <v/>
      </c>
      <c r="Z484" s="28"/>
      <c r="AA484" s="28"/>
      <c r="AB484" s="19" t="str">
        <f t="shared" si="41"/>
        <v/>
      </c>
      <c r="AC484" s="19"/>
      <c r="AD484" s="28"/>
      <c r="AE484" s="28"/>
      <c r="AF484" s="28" t="str">
        <f t="shared" si="42"/>
        <v/>
      </c>
      <c r="AG484" s="28"/>
      <c r="AH484" s="31"/>
      <c r="AI484" s="31" t="str">
        <f t="shared" si="43"/>
        <v/>
      </c>
      <c r="AJ484" s="32" t="str">
        <f t="array" ref="AJ484">IFERROR(INDEX('[1]Master Price'!$E:$E,MATCH(D484,'[1]Master Price'!$B:$B,0)),"0")</f>
        <v>0</v>
      </c>
      <c r="AK484" s="32">
        <f t="shared" si="44"/>
        <v>0</v>
      </c>
      <c r="AL484" s="33" t="str">
        <f t="shared" si="36"/>
        <v>0-day</v>
      </c>
      <c r="AM484" s="33"/>
      <c r="AN484" s="33" t="str">
        <f t="shared" si="62"/>
        <v>0-day</v>
      </c>
      <c r="AO484" s="33" t="str">
        <f t="shared" si="63"/>
        <v>0-day</v>
      </c>
      <c r="AP484" s="33" t="str">
        <f t="shared" si="46"/>
        <v>0-day</v>
      </c>
      <c r="AQ484" s="33" t="str">
        <f t="shared" si="47"/>
        <v>0-day</v>
      </c>
      <c r="AR484" s="49"/>
      <c r="AS484" s="34" t="str">
        <f t="shared" si="48"/>
        <v/>
      </c>
      <c r="AT484" s="35">
        <f t="shared" si="64"/>
        <v>0</v>
      </c>
      <c r="AU484" s="35" t="e">
        <f t="shared" ca="1" si="49"/>
        <v>#NAME?</v>
      </c>
      <c r="AV484" s="35" t="e">
        <f t="shared" ca="1" si="50"/>
        <v>#NAME?</v>
      </c>
      <c r="AW484" s="34" t="e">
        <f t="shared" ca="1" si="51"/>
        <v>#NAME?</v>
      </c>
      <c r="AX484" s="35" t="e">
        <f t="shared" ca="1" si="52"/>
        <v>#NAME?</v>
      </c>
      <c r="AY484" s="34" t="str">
        <f t="shared" si="53"/>
        <v/>
      </c>
      <c r="AZ484" s="36" t="e">
        <f t="shared" ca="1" si="54"/>
        <v>#NAME?</v>
      </c>
      <c r="BA484" s="35" t="e">
        <f t="shared" ca="1" si="55"/>
        <v>#NAME?</v>
      </c>
      <c r="BB484" s="37" t="e">
        <f t="shared" ca="1" si="56"/>
        <v>#NAME?</v>
      </c>
      <c r="BC484" s="38" t="e">
        <f t="shared" ca="1" si="57"/>
        <v>#NAME?</v>
      </c>
      <c r="BD484" s="38" t="e">
        <f t="shared" ca="1" si="58"/>
        <v>#NAME?</v>
      </c>
      <c r="BE484" s="35" t="e">
        <f t="shared" ca="1" si="59"/>
        <v>#NAME?</v>
      </c>
      <c r="BF484" s="36" t="e">
        <f t="shared" ca="1" si="60"/>
        <v>#NAME?</v>
      </c>
      <c r="BG484" s="36" t="e">
        <f t="shared" ca="1" si="61"/>
        <v>#NAME?</v>
      </c>
      <c r="BH484" s="7"/>
      <c r="BI484" s="7"/>
      <c r="BJ484" s="7"/>
      <c r="BK484" s="7"/>
      <c r="BL484" s="7"/>
      <c r="BM484" s="7"/>
      <c r="BN484" s="8"/>
      <c r="BO484" s="8"/>
    </row>
    <row r="485" spans="1:67" ht="14.5" x14ac:dyDescent="0.35">
      <c r="A485" s="19" t="str">
        <f t="shared" si="38"/>
        <v/>
      </c>
      <c r="B485" s="45"/>
      <c r="C485" s="19"/>
      <c r="D485" s="19"/>
      <c r="E485" s="19"/>
      <c r="F485" s="19"/>
      <c r="G485" s="19"/>
      <c r="H485" s="19" t="str">
        <f t="shared" si="39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40"/>
        <v/>
      </c>
      <c r="Z485" s="28"/>
      <c r="AA485" s="28"/>
      <c r="AB485" s="19" t="str">
        <f t="shared" si="41"/>
        <v/>
      </c>
      <c r="AC485" s="19"/>
      <c r="AD485" s="28"/>
      <c r="AE485" s="28"/>
      <c r="AF485" s="28" t="str">
        <f t="shared" si="42"/>
        <v/>
      </c>
      <c r="AG485" s="28"/>
      <c r="AH485" s="31"/>
      <c r="AI485" s="31" t="str">
        <f t="shared" si="43"/>
        <v/>
      </c>
      <c r="AJ485" s="32" t="str">
        <f t="array" ref="AJ485">IFERROR(INDEX('[1]Master Price'!$E:$E,MATCH(D485,'[1]Master Price'!$B:$B,0)),"0")</f>
        <v>0</v>
      </c>
      <c r="AK485" s="32">
        <f t="shared" si="44"/>
        <v>0</v>
      </c>
      <c r="AL485" s="33" t="str">
        <f t="shared" si="36"/>
        <v>0-day</v>
      </c>
      <c r="AM485" s="33"/>
      <c r="AN485" s="33" t="str">
        <f t="shared" si="62"/>
        <v>0-day</v>
      </c>
      <c r="AO485" s="33" t="str">
        <f t="shared" si="63"/>
        <v>0-day</v>
      </c>
      <c r="AP485" s="33" t="str">
        <f t="shared" si="46"/>
        <v>0-day</v>
      </c>
      <c r="AQ485" s="33" t="str">
        <f t="shared" si="47"/>
        <v>0-day</v>
      </c>
      <c r="AR485" s="49"/>
      <c r="AS485" s="34" t="str">
        <f t="shared" si="48"/>
        <v/>
      </c>
      <c r="AT485" s="35">
        <f t="shared" si="64"/>
        <v>0</v>
      </c>
      <c r="AU485" s="35" t="e">
        <f t="shared" ca="1" si="49"/>
        <v>#NAME?</v>
      </c>
      <c r="AV485" s="35" t="e">
        <f t="shared" ca="1" si="50"/>
        <v>#NAME?</v>
      </c>
      <c r="AW485" s="34" t="e">
        <f t="shared" ca="1" si="51"/>
        <v>#NAME?</v>
      </c>
      <c r="AX485" s="35" t="e">
        <f t="shared" ca="1" si="52"/>
        <v>#NAME?</v>
      </c>
      <c r="AY485" s="34" t="str">
        <f t="shared" si="53"/>
        <v/>
      </c>
      <c r="AZ485" s="36" t="e">
        <f t="shared" ca="1" si="54"/>
        <v>#NAME?</v>
      </c>
      <c r="BA485" s="35" t="e">
        <f t="shared" ca="1" si="55"/>
        <v>#NAME?</v>
      </c>
      <c r="BB485" s="37" t="e">
        <f t="shared" ca="1" si="56"/>
        <v>#NAME?</v>
      </c>
      <c r="BC485" s="38" t="e">
        <f t="shared" ca="1" si="57"/>
        <v>#NAME?</v>
      </c>
      <c r="BD485" s="38" t="e">
        <f t="shared" ca="1" si="58"/>
        <v>#NAME?</v>
      </c>
      <c r="BE485" s="35" t="e">
        <f t="shared" ca="1" si="59"/>
        <v>#NAME?</v>
      </c>
      <c r="BF485" s="36" t="e">
        <f t="shared" ca="1" si="60"/>
        <v>#NAME?</v>
      </c>
      <c r="BG485" s="36" t="e">
        <f t="shared" ca="1" si="61"/>
        <v>#NAME?</v>
      </c>
      <c r="BH485" s="7"/>
      <c r="BI485" s="7"/>
      <c r="BJ485" s="7"/>
      <c r="BK485" s="7"/>
      <c r="BL485" s="7"/>
      <c r="BM485" s="7"/>
      <c r="BN485" s="8"/>
      <c r="BO485" s="8"/>
    </row>
    <row r="486" spans="1:67" ht="14.5" x14ac:dyDescent="0.35">
      <c r="A486" s="19" t="str">
        <f t="shared" si="38"/>
        <v/>
      </c>
      <c r="B486" s="45"/>
      <c r="C486" s="19"/>
      <c r="D486" s="19"/>
      <c r="E486" s="19"/>
      <c r="F486" s="19"/>
      <c r="G486" s="19"/>
      <c r="H486" s="19" t="str">
        <f t="shared" si="39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40"/>
        <v/>
      </c>
      <c r="Z486" s="28"/>
      <c r="AA486" s="28"/>
      <c r="AB486" s="19" t="str">
        <f t="shared" si="41"/>
        <v/>
      </c>
      <c r="AC486" s="19"/>
      <c r="AD486" s="28"/>
      <c r="AE486" s="28"/>
      <c r="AF486" s="28" t="str">
        <f t="shared" si="42"/>
        <v/>
      </c>
      <c r="AG486" s="28"/>
      <c r="AH486" s="31"/>
      <c r="AI486" s="31" t="str">
        <f t="shared" si="43"/>
        <v/>
      </c>
      <c r="AJ486" s="32" t="str">
        <f t="array" ref="AJ486">IFERROR(INDEX('[1]Master Price'!$E:$E,MATCH(D486,'[1]Master Price'!$B:$B,0)),"0")</f>
        <v>0</v>
      </c>
      <c r="AK486" s="32">
        <f t="shared" si="44"/>
        <v>0</v>
      </c>
      <c r="AL486" s="33" t="str">
        <f t="shared" si="36"/>
        <v>0-day</v>
      </c>
      <c r="AM486" s="33"/>
      <c r="AN486" s="33" t="str">
        <f t="shared" si="62"/>
        <v>0-day</v>
      </c>
      <c r="AO486" s="33" t="str">
        <f t="shared" si="63"/>
        <v>0-day</v>
      </c>
      <c r="AP486" s="33" t="str">
        <f t="shared" si="46"/>
        <v>0-day</v>
      </c>
      <c r="AQ486" s="33" t="str">
        <f t="shared" si="47"/>
        <v>0-day</v>
      </c>
      <c r="AR486" s="49"/>
      <c r="AS486" s="34" t="str">
        <f t="shared" si="48"/>
        <v/>
      </c>
      <c r="AT486" s="35">
        <f t="shared" si="64"/>
        <v>0</v>
      </c>
      <c r="AU486" s="35" t="e">
        <f t="shared" ca="1" si="49"/>
        <v>#NAME?</v>
      </c>
      <c r="AV486" s="35" t="e">
        <f t="shared" ca="1" si="50"/>
        <v>#NAME?</v>
      </c>
      <c r="AW486" s="34" t="e">
        <f t="shared" ca="1" si="51"/>
        <v>#NAME?</v>
      </c>
      <c r="AX486" s="35" t="e">
        <f t="shared" ca="1" si="52"/>
        <v>#NAME?</v>
      </c>
      <c r="AY486" s="34" t="str">
        <f t="shared" si="53"/>
        <v/>
      </c>
      <c r="AZ486" s="36" t="e">
        <f t="shared" ca="1" si="54"/>
        <v>#NAME?</v>
      </c>
      <c r="BA486" s="35" t="e">
        <f t="shared" ca="1" si="55"/>
        <v>#NAME?</v>
      </c>
      <c r="BB486" s="37" t="e">
        <f t="shared" ca="1" si="56"/>
        <v>#NAME?</v>
      </c>
      <c r="BC486" s="38" t="e">
        <f t="shared" ca="1" si="57"/>
        <v>#NAME?</v>
      </c>
      <c r="BD486" s="38" t="e">
        <f t="shared" ca="1" si="58"/>
        <v>#NAME?</v>
      </c>
      <c r="BE486" s="35" t="e">
        <f t="shared" ca="1" si="59"/>
        <v>#NAME?</v>
      </c>
      <c r="BF486" s="36" t="e">
        <f t="shared" ca="1" si="60"/>
        <v>#NAME?</v>
      </c>
      <c r="BG486" s="36" t="e">
        <f t="shared" ca="1" si="61"/>
        <v>#NAME?</v>
      </c>
      <c r="BH486" s="7"/>
      <c r="BI486" s="7"/>
      <c r="BJ486" s="7"/>
      <c r="BK486" s="7"/>
      <c r="BL486" s="7"/>
      <c r="BM486" s="7"/>
      <c r="BN486" s="8"/>
      <c r="BO486" s="8"/>
    </row>
    <row r="487" spans="1:67" ht="14.5" x14ac:dyDescent="0.35">
      <c r="A487" s="19" t="str">
        <f t="shared" si="38"/>
        <v/>
      </c>
      <c r="B487" s="45"/>
      <c r="C487" s="19"/>
      <c r="D487" s="19"/>
      <c r="E487" s="19"/>
      <c r="F487" s="19"/>
      <c r="G487" s="19"/>
      <c r="H487" s="19" t="str">
        <f t="shared" si="39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40"/>
        <v/>
      </c>
      <c r="Z487" s="28"/>
      <c r="AA487" s="28"/>
      <c r="AB487" s="19" t="str">
        <f t="shared" si="41"/>
        <v/>
      </c>
      <c r="AC487" s="19"/>
      <c r="AD487" s="28"/>
      <c r="AE487" s="28"/>
      <c r="AF487" s="28" t="str">
        <f t="shared" si="42"/>
        <v/>
      </c>
      <c r="AG487" s="28"/>
      <c r="AH487" s="31"/>
      <c r="AI487" s="31" t="str">
        <f t="shared" si="43"/>
        <v/>
      </c>
      <c r="AJ487" s="32" t="str">
        <f t="array" ref="AJ487">IFERROR(INDEX('[1]Master Price'!$E:$E,MATCH(D487,'[1]Master Price'!$B:$B,0)),"0")</f>
        <v>0</v>
      </c>
      <c r="AK487" s="32">
        <f t="shared" si="44"/>
        <v>0</v>
      </c>
      <c r="AL487" s="33" t="str">
        <f t="shared" si="36"/>
        <v>0-day</v>
      </c>
      <c r="AM487" s="33"/>
      <c r="AN487" s="33" t="str">
        <f t="shared" si="62"/>
        <v>0-day</v>
      </c>
      <c r="AO487" s="33" t="str">
        <f t="shared" si="63"/>
        <v>0-day</v>
      </c>
      <c r="AP487" s="33" t="str">
        <f t="shared" si="46"/>
        <v>0-day</v>
      </c>
      <c r="AQ487" s="33" t="str">
        <f t="shared" si="47"/>
        <v>0-day</v>
      </c>
      <c r="AR487" s="49"/>
      <c r="AS487" s="34" t="str">
        <f t="shared" si="48"/>
        <v/>
      </c>
      <c r="AT487" s="35">
        <f t="shared" si="64"/>
        <v>0</v>
      </c>
      <c r="AU487" s="35" t="e">
        <f t="shared" ca="1" si="49"/>
        <v>#NAME?</v>
      </c>
      <c r="AV487" s="35" t="e">
        <f t="shared" ca="1" si="50"/>
        <v>#NAME?</v>
      </c>
      <c r="AW487" s="34" t="e">
        <f t="shared" ca="1" si="51"/>
        <v>#NAME?</v>
      </c>
      <c r="AX487" s="35" t="e">
        <f t="shared" ca="1" si="52"/>
        <v>#NAME?</v>
      </c>
      <c r="AY487" s="34" t="str">
        <f t="shared" si="53"/>
        <v/>
      </c>
      <c r="AZ487" s="36" t="e">
        <f t="shared" ca="1" si="54"/>
        <v>#NAME?</v>
      </c>
      <c r="BA487" s="35" t="e">
        <f t="shared" ca="1" si="55"/>
        <v>#NAME?</v>
      </c>
      <c r="BB487" s="37" t="e">
        <f t="shared" ca="1" si="56"/>
        <v>#NAME?</v>
      </c>
      <c r="BC487" s="38" t="e">
        <f t="shared" ca="1" si="57"/>
        <v>#NAME?</v>
      </c>
      <c r="BD487" s="38" t="e">
        <f t="shared" ca="1" si="58"/>
        <v>#NAME?</v>
      </c>
      <c r="BE487" s="35" t="e">
        <f t="shared" ca="1" si="59"/>
        <v>#NAME?</v>
      </c>
      <c r="BF487" s="36" t="e">
        <f t="shared" ca="1" si="60"/>
        <v>#NAME?</v>
      </c>
      <c r="BG487" s="36" t="e">
        <f t="shared" ca="1" si="61"/>
        <v>#NAME?</v>
      </c>
      <c r="BH487" s="7"/>
      <c r="BI487" s="7"/>
      <c r="BJ487" s="7"/>
      <c r="BK487" s="7"/>
      <c r="BL487" s="7"/>
      <c r="BM487" s="7"/>
      <c r="BN487" s="8"/>
      <c r="BO487" s="8"/>
    </row>
    <row r="488" spans="1:67" ht="14.5" x14ac:dyDescent="0.35">
      <c r="A488" s="19" t="str">
        <f t="shared" si="38"/>
        <v/>
      </c>
      <c r="B488" s="45"/>
      <c r="C488" s="19"/>
      <c r="D488" s="19"/>
      <c r="E488" s="19"/>
      <c r="F488" s="19"/>
      <c r="G488" s="19"/>
      <c r="H488" s="19" t="str">
        <f t="shared" si="39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40"/>
        <v/>
      </c>
      <c r="Z488" s="28"/>
      <c r="AA488" s="28"/>
      <c r="AB488" s="19" t="str">
        <f t="shared" si="41"/>
        <v/>
      </c>
      <c r="AC488" s="19"/>
      <c r="AD488" s="28"/>
      <c r="AE488" s="28"/>
      <c r="AF488" s="28" t="str">
        <f t="shared" si="42"/>
        <v/>
      </c>
      <c r="AG488" s="28"/>
      <c r="AH488" s="31"/>
      <c r="AI488" s="31" t="str">
        <f t="shared" si="43"/>
        <v/>
      </c>
      <c r="AJ488" s="32" t="str">
        <f t="array" ref="AJ488">IFERROR(INDEX('[1]Master Price'!$E:$E,MATCH(D488,'[1]Master Price'!$B:$B,0)),"0")</f>
        <v>0</v>
      </c>
      <c r="AK488" s="32">
        <f t="shared" si="44"/>
        <v>0</v>
      </c>
      <c r="AL488" s="33" t="str">
        <f t="shared" si="36"/>
        <v>0-day</v>
      </c>
      <c r="AM488" s="33"/>
      <c r="AN488" s="33" t="str">
        <f t="shared" si="62"/>
        <v>0-day</v>
      </c>
      <c r="AO488" s="33" t="str">
        <f t="shared" si="63"/>
        <v>0-day</v>
      </c>
      <c r="AP488" s="33" t="str">
        <f t="shared" si="46"/>
        <v>0-day</v>
      </c>
      <c r="AQ488" s="33" t="str">
        <f t="shared" si="47"/>
        <v>0-day</v>
      </c>
      <c r="AR488" s="49"/>
      <c r="AS488" s="34" t="str">
        <f t="shared" si="48"/>
        <v/>
      </c>
      <c r="AT488" s="35">
        <f t="shared" si="64"/>
        <v>0</v>
      </c>
      <c r="AU488" s="35" t="e">
        <f t="shared" ca="1" si="49"/>
        <v>#NAME?</v>
      </c>
      <c r="AV488" s="35" t="e">
        <f t="shared" ca="1" si="50"/>
        <v>#NAME?</v>
      </c>
      <c r="AW488" s="34" t="e">
        <f t="shared" ca="1" si="51"/>
        <v>#NAME?</v>
      </c>
      <c r="AX488" s="35" t="e">
        <f t="shared" ca="1" si="52"/>
        <v>#NAME?</v>
      </c>
      <c r="AY488" s="34" t="str">
        <f t="shared" si="53"/>
        <v/>
      </c>
      <c r="AZ488" s="36" t="e">
        <f t="shared" ca="1" si="54"/>
        <v>#NAME?</v>
      </c>
      <c r="BA488" s="35" t="e">
        <f t="shared" ca="1" si="55"/>
        <v>#NAME?</v>
      </c>
      <c r="BB488" s="37" t="e">
        <f t="shared" ca="1" si="56"/>
        <v>#NAME?</v>
      </c>
      <c r="BC488" s="38" t="e">
        <f t="shared" ca="1" si="57"/>
        <v>#NAME?</v>
      </c>
      <c r="BD488" s="38" t="e">
        <f t="shared" ca="1" si="58"/>
        <v>#NAME?</v>
      </c>
      <c r="BE488" s="35" t="e">
        <f t="shared" ca="1" si="59"/>
        <v>#NAME?</v>
      </c>
      <c r="BF488" s="36" t="e">
        <f t="shared" ca="1" si="60"/>
        <v>#NAME?</v>
      </c>
      <c r="BG488" s="36" t="e">
        <f t="shared" ca="1" si="61"/>
        <v>#NAME?</v>
      </c>
      <c r="BH488" s="7"/>
      <c r="BI488" s="7"/>
      <c r="BJ488" s="7"/>
      <c r="BK488" s="7"/>
      <c r="BL488" s="7"/>
      <c r="BM488" s="7"/>
      <c r="BN488" s="8"/>
      <c r="BO488" s="8"/>
    </row>
    <row r="489" spans="1:67" ht="14.5" x14ac:dyDescent="0.35">
      <c r="A489" s="19" t="str">
        <f t="shared" si="38"/>
        <v/>
      </c>
      <c r="B489" s="45"/>
      <c r="C489" s="19"/>
      <c r="D489" s="19"/>
      <c r="E489" s="19"/>
      <c r="F489" s="19"/>
      <c r="G489" s="19"/>
      <c r="H489" s="19" t="str">
        <f t="shared" si="39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40"/>
        <v/>
      </c>
      <c r="Z489" s="28"/>
      <c r="AA489" s="28"/>
      <c r="AB489" s="19" t="str">
        <f t="shared" si="41"/>
        <v/>
      </c>
      <c r="AC489" s="19"/>
      <c r="AD489" s="28"/>
      <c r="AE489" s="28"/>
      <c r="AF489" s="28" t="str">
        <f t="shared" si="42"/>
        <v/>
      </c>
      <c r="AG489" s="28"/>
      <c r="AH489" s="31"/>
      <c r="AI489" s="31" t="str">
        <f t="shared" si="43"/>
        <v/>
      </c>
      <c r="AJ489" s="32" t="str">
        <f t="array" ref="AJ489">IFERROR(INDEX('[1]Master Price'!$E:$E,MATCH(D489,'[1]Master Price'!$B:$B,0)),"0")</f>
        <v>0</v>
      </c>
      <c r="AK489" s="32">
        <f t="shared" si="44"/>
        <v>0</v>
      </c>
      <c r="AL489" s="33" t="str">
        <f t="shared" si="36"/>
        <v>0-day</v>
      </c>
      <c r="AM489" s="33"/>
      <c r="AN489" s="33" t="str">
        <f t="shared" si="62"/>
        <v>0-day</v>
      </c>
      <c r="AO489" s="33" t="str">
        <f t="shared" si="63"/>
        <v>0-day</v>
      </c>
      <c r="AP489" s="33" t="str">
        <f t="shared" si="46"/>
        <v>0-day</v>
      </c>
      <c r="AQ489" s="33" t="str">
        <f t="shared" si="47"/>
        <v>0-day</v>
      </c>
      <c r="AR489" s="49"/>
      <c r="AS489" s="34" t="str">
        <f t="shared" si="48"/>
        <v/>
      </c>
      <c r="AT489" s="35">
        <f t="shared" si="64"/>
        <v>0</v>
      </c>
      <c r="AU489" s="35" t="e">
        <f t="shared" ca="1" si="49"/>
        <v>#NAME?</v>
      </c>
      <c r="AV489" s="35" t="e">
        <f t="shared" ca="1" si="50"/>
        <v>#NAME?</v>
      </c>
      <c r="AW489" s="34" t="e">
        <f t="shared" ca="1" si="51"/>
        <v>#NAME?</v>
      </c>
      <c r="AX489" s="35" t="e">
        <f t="shared" ca="1" si="52"/>
        <v>#NAME?</v>
      </c>
      <c r="AY489" s="34" t="str">
        <f t="shared" si="53"/>
        <v/>
      </c>
      <c r="AZ489" s="36" t="e">
        <f t="shared" ca="1" si="54"/>
        <v>#NAME?</v>
      </c>
      <c r="BA489" s="35" t="e">
        <f t="shared" ca="1" si="55"/>
        <v>#NAME?</v>
      </c>
      <c r="BB489" s="37" t="e">
        <f t="shared" ca="1" si="56"/>
        <v>#NAME?</v>
      </c>
      <c r="BC489" s="38" t="e">
        <f t="shared" ca="1" si="57"/>
        <v>#NAME?</v>
      </c>
      <c r="BD489" s="38" t="e">
        <f t="shared" ca="1" si="58"/>
        <v>#NAME?</v>
      </c>
      <c r="BE489" s="35" t="e">
        <f t="shared" ca="1" si="59"/>
        <v>#NAME?</v>
      </c>
      <c r="BF489" s="36" t="e">
        <f t="shared" ca="1" si="60"/>
        <v>#NAME?</v>
      </c>
      <c r="BG489" s="36" t="e">
        <f t="shared" ca="1" si="61"/>
        <v>#NAME?</v>
      </c>
      <c r="BH489" s="7"/>
      <c r="BI489" s="7"/>
      <c r="BJ489" s="7"/>
      <c r="BK489" s="7"/>
      <c r="BL489" s="7"/>
      <c r="BM489" s="7"/>
      <c r="BN489" s="8"/>
      <c r="BO489" s="8"/>
    </row>
    <row r="490" spans="1:67" ht="14.5" x14ac:dyDescent="0.35">
      <c r="A490" s="19" t="str">
        <f t="shared" si="38"/>
        <v/>
      </c>
      <c r="B490" s="45"/>
      <c r="C490" s="19"/>
      <c r="D490" s="19"/>
      <c r="E490" s="19"/>
      <c r="F490" s="19"/>
      <c r="G490" s="19"/>
      <c r="H490" s="19" t="str">
        <f t="shared" si="39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40"/>
        <v/>
      </c>
      <c r="Z490" s="28"/>
      <c r="AA490" s="28"/>
      <c r="AB490" s="19" t="str">
        <f t="shared" si="41"/>
        <v/>
      </c>
      <c r="AC490" s="19"/>
      <c r="AD490" s="28"/>
      <c r="AE490" s="28"/>
      <c r="AF490" s="28" t="str">
        <f t="shared" si="42"/>
        <v/>
      </c>
      <c r="AG490" s="28"/>
      <c r="AH490" s="31"/>
      <c r="AI490" s="31" t="str">
        <f t="shared" si="43"/>
        <v/>
      </c>
      <c r="AJ490" s="32" t="str">
        <f t="array" ref="AJ490">IFERROR(INDEX('[1]Master Price'!$E:$E,MATCH(D490,'[1]Master Price'!$B:$B,0)),"0")</f>
        <v>0</v>
      </c>
      <c r="AK490" s="32">
        <f t="shared" si="44"/>
        <v>0</v>
      </c>
      <c r="AL490" s="33" t="str">
        <f t="shared" si="36"/>
        <v>0-day</v>
      </c>
      <c r="AM490" s="33"/>
      <c r="AN490" s="33" t="str">
        <f t="shared" si="62"/>
        <v>0-day</v>
      </c>
      <c r="AO490" s="33" t="str">
        <f t="shared" si="63"/>
        <v>0-day</v>
      </c>
      <c r="AP490" s="33" t="str">
        <f t="shared" si="46"/>
        <v>0-day</v>
      </c>
      <c r="AQ490" s="33" t="str">
        <f t="shared" si="47"/>
        <v>0-day</v>
      </c>
      <c r="AR490" s="49"/>
      <c r="AS490" s="34" t="str">
        <f t="shared" si="48"/>
        <v/>
      </c>
      <c r="AT490" s="35">
        <f t="shared" si="64"/>
        <v>0</v>
      </c>
      <c r="AU490" s="35" t="e">
        <f t="shared" ca="1" si="49"/>
        <v>#NAME?</v>
      </c>
      <c r="AV490" s="35" t="e">
        <f t="shared" ca="1" si="50"/>
        <v>#NAME?</v>
      </c>
      <c r="AW490" s="34" t="e">
        <f t="shared" ca="1" si="51"/>
        <v>#NAME?</v>
      </c>
      <c r="AX490" s="35" t="e">
        <f t="shared" ca="1" si="52"/>
        <v>#NAME?</v>
      </c>
      <c r="AY490" s="34" t="str">
        <f t="shared" si="53"/>
        <v/>
      </c>
      <c r="AZ490" s="36" t="e">
        <f t="shared" ca="1" si="54"/>
        <v>#NAME?</v>
      </c>
      <c r="BA490" s="35" t="e">
        <f t="shared" ca="1" si="55"/>
        <v>#NAME?</v>
      </c>
      <c r="BB490" s="37" t="e">
        <f t="shared" ca="1" si="56"/>
        <v>#NAME?</v>
      </c>
      <c r="BC490" s="38" t="e">
        <f t="shared" ca="1" si="57"/>
        <v>#NAME?</v>
      </c>
      <c r="BD490" s="38" t="e">
        <f t="shared" ca="1" si="58"/>
        <v>#NAME?</v>
      </c>
      <c r="BE490" s="35" t="e">
        <f t="shared" ca="1" si="59"/>
        <v>#NAME?</v>
      </c>
      <c r="BF490" s="36" t="e">
        <f t="shared" ca="1" si="60"/>
        <v>#NAME?</v>
      </c>
      <c r="BG490" s="36" t="e">
        <f t="shared" ca="1" si="61"/>
        <v>#NAME?</v>
      </c>
      <c r="BH490" s="7"/>
      <c r="BI490" s="7"/>
      <c r="BJ490" s="7"/>
      <c r="BK490" s="7"/>
      <c r="BL490" s="7"/>
      <c r="BM490" s="7"/>
      <c r="BN490" s="8"/>
      <c r="BO490" s="8"/>
    </row>
    <row r="491" spans="1:67" ht="14.5" x14ac:dyDescent="0.35">
      <c r="A491" s="19" t="str">
        <f t="shared" si="38"/>
        <v/>
      </c>
      <c r="B491" s="45"/>
      <c r="C491" s="19"/>
      <c r="D491" s="19"/>
      <c r="E491" s="19"/>
      <c r="F491" s="19"/>
      <c r="G491" s="19"/>
      <c r="H491" s="19" t="str">
        <f t="shared" si="39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40"/>
        <v/>
      </c>
      <c r="Z491" s="28"/>
      <c r="AA491" s="28"/>
      <c r="AB491" s="19" t="str">
        <f t="shared" si="41"/>
        <v/>
      </c>
      <c r="AC491" s="19"/>
      <c r="AD491" s="28"/>
      <c r="AE491" s="28"/>
      <c r="AF491" s="28" t="str">
        <f t="shared" si="42"/>
        <v/>
      </c>
      <c r="AG491" s="28"/>
      <c r="AH491" s="31"/>
      <c r="AI491" s="31" t="str">
        <f t="shared" si="43"/>
        <v/>
      </c>
      <c r="AJ491" s="32" t="str">
        <f t="array" ref="AJ491">IFERROR(INDEX('[1]Master Price'!$E:$E,MATCH(D491,'[1]Master Price'!$B:$B,0)),"0")</f>
        <v>0</v>
      </c>
      <c r="AK491" s="32">
        <f t="shared" si="44"/>
        <v>0</v>
      </c>
      <c r="AL491" s="33" t="str">
        <f t="shared" si="36"/>
        <v>0-day</v>
      </c>
      <c r="AM491" s="33"/>
      <c r="AN491" s="33" t="str">
        <f t="shared" si="62"/>
        <v>0-day</v>
      </c>
      <c r="AO491" s="33" t="str">
        <f t="shared" si="63"/>
        <v>0-day</v>
      </c>
      <c r="AP491" s="33" t="str">
        <f t="shared" si="46"/>
        <v>0-day</v>
      </c>
      <c r="AQ491" s="33" t="str">
        <f t="shared" si="47"/>
        <v>0-day</v>
      </c>
      <c r="AR491" s="49"/>
      <c r="AS491" s="34" t="str">
        <f t="shared" si="48"/>
        <v/>
      </c>
      <c r="AT491" s="35">
        <f t="shared" si="64"/>
        <v>0</v>
      </c>
      <c r="AU491" s="35" t="e">
        <f t="shared" ca="1" si="49"/>
        <v>#NAME?</v>
      </c>
      <c r="AV491" s="35" t="e">
        <f t="shared" ca="1" si="50"/>
        <v>#NAME?</v>
      </c>
      <c r="AW491" s="34" t="e">
        <f t="shared" ca="1" si="51"/>
        <v>#NAME?</v>
      </c>
      <c r="AX491" s="35" t="e">
        <f t="shared" ca="1" si="52"/>
        <v>#NAME?</v>
      </c>
      <c r="AY491" s="34" t="str">
        <f t="shared" si="53"/>
        <v/>
      </c>
      <c r="AZ491" s="36" t="e">
        <f t="shared" ca="1" si="54"/>
        <v>#NAME?</v>
      </c>
      <c r="BA491" s="35" t="e">
        <f t="shared" ca="1" si="55"/>
        <v>#NAME?</v>
      </c>
      <c r="BB491" s="37" t="e">
        <f t="shared" ca="1" si="56"/>
        <v>#NAME?</v>
      </c>
      <c r="BC491" s="38" t="e">
        <f t="shared" ca="1" si="57"/>
        <v>#NAME?</v>
      </c>
      <c r="BD491" s="38" t="e">
        <f t="shared" ca="1" si="58"/>
        <v>#NAME?</v>
      </c>
      <c r="BE491" s="35" t="e">
        <f t="shared" ca="1" si="59"/>
        <v>#NAME?</v>
      </c>
      <c r="BF491" s="36" t="e">
        <f t="shared" ca="1" si="60"/>
        <v>#NAME?</v>
      </c>
      <c r="BG491" s="36" t="e">
        <f t="shared" ca="1" si="61"/>
        <v>#NAME?</v>
      </c>
      <c r="BH491" s="7"/>
      <c r="BI491" s="7"/>
      <c r="BJ491" s="7"/>
      <c r="BK491" s="7"/>
      <c r="BL491" s="7"/>
      <c r="BM491" s="7"/>
      <c r="BN491" s="8"/>
      <c r="BO491" s="8"/>
    </row>
    <row r="492" spans="1:67" ht="14.5" x14ac:dyDescent="0.35">
      <c r="A492" s="19" t="str">
        <f t="shared" si="38"/>
        <v/>
      </c>
      <c r="B492" s="45"/>
      <c r="C492" s="19"/>
      <c r="D492" s="19"/>
      <c r="E492" s="19"/>
      <c r="F492" s="19"/>
      <c r="G492" s="19"/>
      <c r="H492" s="19" t="str">
        <f t="shared" si="39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40"/>
        <v/>
      </c>
      <c r="Z492" s="28"/>
      <c r="AA492" s="28"/>
      <c r="AB492" s="19" t="str">
        <f t="shared" si="41"/>
        <v/>
      </c>
      <c r="AC492" s="19"/>
      <c r="AD492" s="19"/>
      <c r="AE492" s="19"/>
      <c r="AF492" s="28" t="str">
        <f t="shared" si="42"/>
        <v/>
      </c>
      <c r="AG492" s="19"/>
      <c r="AH492" s="31"/>
      <c r="AI492" s="31" t="str">
        <f t="shared" si="43"/>
        <v/>
      </c>
      <c r="AJ492" s="32" t="str">
        <f t="array" ref="AJ492">IFERROR(INDEX('[1]Master Price'!$E:$E,MATCH(D492,'[1]Master Price'!$B:$B,0)),"0")</f>
        <v>0</v>
      </c>
      <c r="AK492" s="32">
        <f t="shared" si="44"/>
        <v>0</v>
      </c>
      <c r="AL492" s="33" t="str">
        <f t="shared" ref="AL492:AL513" si="65">IFERROR(DATEDIF(B492,T492,"d"),"0")&amp;"-day"</f>
        <v>0-day</v>
      </c>
      <c r="AM492" s="33"/>
      <c r="AN492" s="33" t="str">
        <f t="shared" si="62"/>
        <v>0-day</v>
      </c>
      <c r="AO492" s="33" t="str">
        <f t="shared" si="63"/>
        <v>0-day</v>
      </c>
      <c r="AP492" s="33" t="str">
        <f t="shared" si="46"/>
        <v>0-day</v>
      </c>
      <c r="AQ492" s="33" t="str">
        <f t="shared" si="47"/>
        <v>0-day</v>
      </c>
      <c r="AR492" s="49"/>
      <c r="AS492" s="34" t="str">
        <f t="shared" si="48"/>
        <v/>
      </c>
      <c r="AT492" s="35">
        <f t="shared" si="64"/>
        <v>0</v>
      </c>
      <c r="AU492" s="35" t="e">
        <f t="shared" ca="1" si="49"/>
        <v>#NAME?</v>
      </c>
      <c r="AV492" s="35" t="e">
        <f t="shared" ca="1" si="50"/>
        <v>#NAME?</v>
      </c>
      <c r="AW492" s="34" t="e">
        <f t="shared" ca="1" si="51"/>
        <v>#NAME?</v>
      </c>
      <c r="AX492" s="35" t="e">
        <f t="shared" ca="1" si="52"/>
        <v>#NAME?</v>
      </c>
      <c r="AY492" s="34" t="str">
        <f t="shared" si="53"/>
        <v/>
      </c>
      <c r="AZ492" s="36" t="e">
        <f t="shared" ca="1" si="54"/>
        <v>#NAME?</v>
      </c>
      <c r="BA492" s="35" t="e">
        <f t="shared" ca="1" si="55"/>
        <v>#NAME?</v>
      </c>
      <c r="BB492" s="37" t="e">
        <f t="shared" ca="1" si="56"/>
        <v>#NAME?</v>
      </c>
      <c r="BC492" s="38" t="e">
        <f t="shared" ca="1" si="57"/>
        <v>#NAME?</v>
      </c>
      <c r="BD492" s="38" t="e">
        <f t="shared" ca="1" si="58"/>
        <v>#NAME?</v>
      </c>
      <c r="BE492" s="35" t="e">
        <f t="shared" ca="1" si="59"/>
        <v>#NAME?</v>
      </c>
      <c r="BF492" s="36" t="e">
        <f t="shared" ca="1" si="60"/>
        <v>#NAME?</v>
      </c>
      <c r="BG492" s="36" t="e">
        <f t="shared" ca="1" si="61"/>
        <v>#NAME?</v>
      </c>
      <c r="BH492" s="7"/>
      <c r="BI492" s="7"/>
      <c r="BJ492" s="7"/>
      <c r="BK492" s="7"/>
      <c r="BL492" s="7"/>
      <c r="BM492" s="7"/>
      <c r="BN492" s="8"/>
      <c r="BO492" s="8"/>
    </row>
    <row r="493" spans="1:67" ht="14.5" x14ac:dyDescent="0.35">
      <c r="A493" s="19" t="str">
        <f t="shared" si="38"/>
        <v/>
      </c>
      <c r="B493" s="45"/>
      <c r="C493" s="19"/>
      <c r="D493" s="19"/>
      <c r="E493" s="19"/>
      <c r="F493" s="19"/>
      <c r="G493" s="19"/>
      <c r="H493" s="19" t="str">
        <f t="shared" si="39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40"/>
        <v/>
      </c>
      <c r="Z493" s="28"/>
      <c r="AA493" s="28"/>
      <c r="AB493" s="19" t="str">
        <f t="shared" si="41"/>
        <v/>
      </c>
      <c r="AC493" s="19"/>
      <c r="AD493" s="19"/>
      <c r="AE493" s="19"/>
      <c r="AF493" s="28" t="str">
        <f t="shared" si="42"/>
        <v/>
      </c>
      <c r="AG493" s="19"/>
      <c r="AH493" s="31"/>
      <c r="AI493" s="31" t="str">
        <f t="shared" si="43"/>
        <v/>
      </c>
      <c r="AJ493" s="32" t="str">
        <f t="array" ref="AJ493">IFERROR(INDEX('[1]Master Price'!$E:$E,MATCH(D493,'[1]Master Price'!$B:$B,0)),"0")</f>
        <v>0</v>
      </c>
      <c r="AK493" s="32">
        <f t="shared" si="44"/>
        <v>0</v>
      </c>
      <c r="AL493" s="33" t="str">
        <f t="shared" si="65"/>
        <v>0-day</v>
      </c>
      <c r="AM493" s="33"/>
      <c r="AN493" s="33" t="str">
        <f t="shared" si="62"/>
        <v>0-day</v>
      </c>
      <c r="AO493" s="33" t="str">
        <f t="shared" si="63"/>
        <v>0-day</v>
      </c>
      <c r="AP493" s="33" t="str">
        <f t="shared" si="46"/>
        <v>0-day</v>
      </c>
      <c r="AQ493" s="33" t="str">
        <f t="shared" si="47"/>
        <v>0-day</v>
      </c>
      <c r="AR493" s="49"/>
      <c r="AS493" s="34" t="str">
        <f t="shared" si="48"/>
        <v/>
      </c>
      <c r="AT493" s="35">
        <f t="shared" si="64"/>
        <v>0</v>
      </c>
      <c r="AU493" s="35" t="e">
        <f t="shared" ca="1" si="49"/>
        <v>#NAME?</v>
      </c>
      <c r="AV493" s="35" t="e">
        <f t="shared" ca="1" si="50"/>
        <v>#NAME?</v>
      </c>
      <c r="AW493" s="34" t="e">
        <f t="shared" ca="1" si="51"/>
        <v>#NAME?</v>
      </c>
      <c r="AX493" s="35" t="e">
        <f t="shared" ca="1" si="52"/>
        <v>#NAME?</v>
      </c>
      <c r="AY493" s="34" t="str">
        <f t="shared" si="53"/>
        <v/>
      </c>
      <c r="AZ493" s="36" t="e">
        <f t="shared" ca="1" si="54"/>
        <v>#NAME?</v>
      </c>
      <c r="BA493" s="35" t="e">
        <f t="shared" ca="1" si="55"/>
        <v>#NAME?</v>
      </c>
      <c r="BB493" s="37" t="e">
        <f t="shared" ca="1" si="56"/>
        <v>#NAME?</v>
      </c>
      <c r="BC493" s="38" t="e">
        <f t="shared" ca="1" si="57"/>
        <v>#NAME?</v>
      </c>
      <c r="BD493" s="38" t="e">
        <f t="shared" ca="1" si="58"/>
        <v>#NAME?</v>
      </c>
      <c r="BE493" s="35" t="e">
        <f t="shared" ca="1" si="59"/>
        <v>#NAME?</v>
      </c>
      <c r="BF493" s="36" t="e">
        <f t="shared" ca="1" si="60"/>
        <v>#NAME?</v>
      </c>
      <c r="BG493" s="36" t="e">
        <f t="shared" ca="1" si="61"/>
        <v>#NAME?</v>
      </c>
      <c r="BH493" s="7"/>
      <c r="BI493" s="7"/>
      <c r="BJ493" s="7"/>
      <c r="BK493" s="7"/>
      <c r="BL493" s="7"/>
      <c r="BM493" s="7"/>
      <c r="BN493" s="8"/>
      <c r="BO493" s="8"/>
    </row>
    <row r="494" spans="1:67" ht="14.5" x14ac:dyDescent="0.35">
      <c r="A494" s="19" t="str">
        <f t="shared" si="38"/>
        <v/>
      </c>
      <c r="B494" s="45"/>
      <c r="C494" s="19"/>
      <c r="D494" s="19"/>
      <c r="E494" s="19"/>
      <c r="F494" s="19"/>
      <c r="G494" s="19"/>
      <c r="H494" s="19" t="str">
        <f t="shared" si="39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40"/>
        <v/>
      </c>
      <c r="Z494" s="28"/>
      <c r="AA494" s="28"/>
      <c r="AB494" s="19" t="str">
        <f t="shared" si="41"/>
        <v/>
      </c>
      <c r="AC494" s="19"/>
      <c r="AD494" s="19"/>
      <c r="AE494" s="19"/>
      <c r="AF494" s="28" t="str">
        <f t="shared" si="42"/>
        <v/>
      </c>
      <c r="AG494" s="19"/>
      <c r="AH494" s="31"/>
      <c r="AI494" s="31" t="str">
        <f t="shared" si="43"/>
        <v/>
      </c>
      <c r="AJ494" s="32" t="str">
        <f t="array" ref="AJ494">IFERROR(INDEX('[1]Master Price'!$E:$E,MATCH(D494,'[1]Master Price'!$B:$B,0)),"0")</f>
        <v>0</v>
      </c>
      <c r="AK494" s="32">
        <f t="shared" si="44"/>
        <v>0</v>
      </c>
      <c r="AL494" s="33" t="str">
        <f t="shared" si="65"/>
        <v>0-day</v>
      </c>
      <c r="AM494" s="33"/>
      <c r="AN494" s="33" t="str">
        <f t="shared" si="62"/>
        <v>0-day</v>
      </c>
      <c r="AO494" s="33" t="str">
        <f t="shared" si="63"/>
        <v>0-day</v>
      </c>
      <c r="AP494" s="33" t="str">
        <f t="shared" si="46"/>
        <v>0-day</v>
      </c>
      <c r="AQ494" s="33" t="str">
        <f t="shared" si="47"/>
        <v>0-day</v>
      </c>
      <c r="AR494" s="49"/>
      <c r="AS494" s="34" t="str">
        <f t="shared" si="48"/>
        <v/>
      </c>
      <c r="AT494" s="35">
        <f t="shared" si="64"/>
        <v>0</v>
      </c>
      <c r="AU494" s="35" t="e">
        <f t="shared" ca="1" si="49"/>
        <v>#NAME?</v>
      </c>
      <c r="AV494" s="35" t="e">
        <f t="shared" ca="1" si="50"/>
        <v>#NAME?</v>
      </c>
      <c r="AW494" s="34" t="e">
        <f t="shared" ca="1" si="51"/>
        <v>#NAME?</v>
      </c>
      <c r="AX494" s="35" t="e">
        <f t="shared" ca="1" si="52"/>
        <v>#NAME?</v>
      </c>
      <c r="AY494" s="34" t="str">
        <f t="shared" si="53"/>
        <v/>
      </c>
      <c r="AZ494" s="36" t="e">
        <f t="shared" ca="1" si="54"/>
        <v>#NAME?</v>
      </c>
      <c r="BA494" s="35" t="e">
        <f t="shared" ca="1" si="55"/>
        <v>#NAME?</v>
      </c>
      <c r="BB494" s="37" t="e">
        <f t="shared" ca="1" si="56"/>
        <v>#NAME?</v>
      </c>
      <c r="BC494" s="38" t="e">
        <f t="shared" ca="1" si="57"/>
        <v>#NAME?</v>
      </c>
      <c r="BD494" s="38" t="e">
        <f t="shared" ca="1" si="58"/>
        <v>#NAME?</v>
      </c>
      <c r="BE494" s="35" t="e">
        <f t="shared" ca="1" si="59"/>
        <v>#NAME?</v>
      </c>
      <c r="BF494" s="36" t="e">
        <f t="shared" ca="1" si="60"/>
        <v>#NAME?</v>
      </c>
      <c r="BG494" s="36" t="e">
        <f t="shared" ca="1" si="61"/>
        <v>#NAME?</v>
      </c>
      <c r="BH494" s="7"/>
      <c r="BI494" s="7"/>
      <c r="BJ494" s="7"/>
      <c r="BK494" s="7"/>
      <c r="BL494" s="7"/>
      <c r="BM494" s="7"/>
      <c r="BN494" s="8"/>
      <c r="BO494" s="8"/>
    </row>
    <row r="495" spans="1:67" ht="14.5" x14ac:dyDescent="0.35">
      <c r="A495" s="19" t="str">
        <f t="shared" si="38"/>
        <v/>
      </c>
      <c r="B495" s="45"/>
      <c r="C495" s="19"/>
      <c r="D495" s="19"/>
      <c r="E495" s="19"/>
      <c r="F495" s="19"/>
      <c r="G495" s="19"/>
      <c r="H495" s="19" t="str">
        <f t="shared" si="39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40"/>
        <v/>
      </c>
      <c r="Z495" s="28"/>
      <c r="AA495" s="28"/>
      <c r="AB495" s="19" t="str">
        <f t="shared" si="41"/>
        <v/>
      </c>
      <c r="AC495" s="19"/>
      <c r="AD495" s="19"/>
      <c r="AE495" s="19"/>
      <c r="AF495" s="28" t="str">
        <f t="shared" si="42"/>
        <v/>
      </c>
      <c r="AG495" s="19"/>
      <c r="AH495" s="31"/>
      <c r="AI495" s="31" t="str">
        <f t="shared" si="43"/>
        <v/>
      </c>
      <c r="AJ495" s="32" t="str">
        <f t="array" ref="AJ495">IFERROR(INDEX('[1]Master Price'!$E:$E,MATCH(D495,'[1]Master Price'!$B:$B,0)),"0")</f>
        <v>0</v>
      </c>
      <c r="AK495" s="32">
        <f t="shared" si="44"/>
        <v>0</v>
      </c>
      <c r="AL495" s="33" t="str">
        <f t="shared" si="65"/>
        <v>0-day</v>
      </c>
      <c r="AM495" s="33"/>
      <c r="AN495" s="33" t="str">
        <f t="shared" si="62"/>
        <v>0-day</v>
      </c>
      <c r="AO495" s="33" t="str">
        <f t="shared" si="63"/>
        <v>0-day</v>
      </c>
      <c r="AP495" s="33" t="str">
        <f t="shared" si="46"/>
        <v>0-day</v>
      </c>
      <c r="AQ495" s="33" t="str">
        <f t="shared" si="47"/>
        <v>0-day</v>
      </c>
      <c r="AR495" s="49"/>
      <c r="AS495" s="34" t="str">
        <f t="shared" si="48"/>
        <v/>
      </c>
      <c r="AT495" s="35">
        <f t="shared" si="64"/>
        <v>0</v>
      </c>
      <c r="AU495" s="35" t="e">
        <f t="shared" ca="1" si="49"/>
        <v>#NAME?</v>
      </c>
      <c r="AV495" s="35" t="e">
        <f t="shared" ca="1" si="50"/>
        <v>#NAME?</v>
      </c>
      <c r="AW495" s="34" t="e">
        <f t="shared" ca="1" si="51"/>
        <v>#NAME?</v>
      </c>
      <c r="AX495" s="35" t="e">
        <f t="shared" ca="1" si="52"/>
        <v>#NAME?</v>
      </c>
      <c r="AY495" s="34" t="str">
        <f t="shared" si="53"/>
        <v/>
      </c>
      <c r="AZ495" s="36" t="e">
        <f t="shared" ca="1" si="54"/>
        <v>#NAME?</v>
      </c>
      <c r="BA495" s="35" t="e">
        <f t="shared" ca="1" si="55"/>
        <v>#NAME?</v>
      </c>
      <c r="BB495" s="37" t="e">
        <f t="shared" ca="1" si="56"/>
        <v>#NAME?</v>
      </c>
      <c r="BC495" s="38" t="e">
        <f t="shared" ca="1" si="57"/>
        <v>#NAME?</v>
      </c>
      <c r="BD495" s="38" t="e">
        <f t="shared" ca="1" si="58"/>
        <v>#NAME?</v>
      </c>
      <c r="BE495" s="35" t="e">
        <f t="shared" ca="1" si="59"/>
        <v>#NAME?</v>
      </c>
      <c r="BF495" s="36" t="e">
        <f t="shared" ca="1" si="60"/>
        <v>#NAME?</v>
      </c>
      <c r="BG495" s="36" t="e">
        <f t="shared" ca="1" si="61"/>
        <v>#NAME?</v>
      </c>
      <c r="BH495" s="7"/>
      <c r="BI495" s="7"/>
      <c r="BJ495" s="7"/>
      <c r="BK495" s="7"/>
      <c r="BL495" s="7"/>
      <c r="BM495" s="7"/>
      <c r="BN495" s="8"/>
      <c r="BO495" s="8"/>
    </row>
    <row r="496" spans="1:67" ht="14.5" x14ac:dyDescent="0.35">
      <c r="A496" s="19" t="str">
        <f t="shared" si="38"/>
        <v/>
      </c>
      <c r="B496" s="45"/>
      <c r="C496" s="19"/>
      <c r="D496" s="19"/>
      <c r="E496" s="19"/>
      <c r="F496" s="19"/>
      <c r="G496" s="19"/>
      <c r="H496" s="19" t="str">
        <f t="shared" si="39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40"/>
        <v/>
      </c>
      <c r="Z496" s="28"/>
      <c r="AA496" s="28"/>
      <c r="AB496" s="19" t="str">
        <f t="shared" si="41"/>
        <v/>
      </c>
      <c r="AC496" s="19"/>
      <c r="AD496" s="28"/>
      <c r="AE496" s="28"/>
      <c r="AF496" s="28" t="str">
        <f t="shared" si="42"/>
        <v/>
      </c>
      <c r="AG496" s="46"/>
      <c r="AH496" s="31"/>
      <c r="AI496" s="31" t="str">
        <f t="shared" si="43"/>
        <v/>
      </c>
      <c r="AJ496" s="32" t="str">
        <f t="array" ref="AJ496">IFERROR(INDEX('[1]Master Price'!$E:$E,MATCH(D496,'[1]Master Price'!$B:$B,0)),"0")</f>
        <v>0</v>
      </c>
      <c r="AK496" s="32">
        <f t="shared" si="44"/>
        <v>0</v>
      </c>
      <c r="AL496" s="33" t="str">
        <f t="shared" si="65"/>
        <v>0-day</v>
      </c>
      <c r="AM496" s="33"/>
      <c r="AN496" s="33" t="str">
        <f t="shared" si="62"/>
        <v>0-day</v>
      </c>
      <c r="AO496" s="33" t="str">
        <f t="shared" si="63"/>
        <v>0-day</v>
      </c>
      <c r="AP496" s="33" t="str">
        <f t="shared" si="46"/>
        <v>0-day</v>
      </c>
      <c r="AQ496" s="33" t="str">
        <f t="shared" si="47"/>
        <v>0-day</v>
      </c>
      <c r="AR496" s="49"/>
      <c r="AS496" s="34" t="str">
        <f t="shared" si="48"/>
        <v/>
      </c>
      <c r="AT496" s="35">
        <f t="shared" si="64"/>
        <v>0</v>
      </c>
      <c r="AU496" s="35" t="e">
        <f t="shared" ca="1" si="49"/>
        <v>#NAME?</v>
      </c>
      <c r="AV496" s="35" t="e">
        <f t="shared" ca="1" si="50"/>
        <v>#NAME?</v>
      </c>
      <c r="AW496" s="34" t="e">
        <f t="shared" ca="1" si="51"/>
        <v>#NAME?</v>
      </c>
      <c r="AX496" s="35" t="e">
        <f t="shared" ca="1" si="52"/>
        <v>#NAME?</v>
      </c>
      <c r="AY496" s="34" t="str">
        <f t="shared" si="53"/>
        <v/>
      </c>
      <c r="AZ496" s="36" t="e">
        <f t="shared" ca="1" si="54"/>
        <v>#NAME?</v>
      </c>
      <c r="BA496" s="35" t="e">
        <f t="shared" ca="1" si="55"/>
        <v>#NAME?</v>
      </c>
      <c r="BB496" s="37" t="e">
        <f t="shared" ca="1" si="56"/>
        <v>#NAME?</v>
      </c>
      <c r="BC496" s="38" t="e">
        <f t="shared" ca="1" si="57"/>
        <v>#NAME?</v>
      </c>
      <c r="BD496" s="38" t="e">
        <f t="shared" ca="1" si="58"/>
        <v>#NAME?</v>
      </c>
      <c r="BE496" s="35" t="e">
        <f t="shared" ca="1" si="59"/>
        <v>#NAME?</v>
      </c>
      <c r="BF496" s="36" t="e">
        <f t="shared" ca="1" si="60"/>
        <v>#NAME?</v>
      </c>
      <c r="BG496" s="36" t="e">
        <f t="shared" ca="1" si="61"/>
        <v>#NAME?</v>
      </c>
      <c r="BH496" s="7"/>
      <c r="BI496" s="7"/>
      <c r="BJ496" s="7"/>
      <c r="BK496" s="7"/>
      <c r="BL496" s="7"/>
      <c r="BM496" s="7"/>
      <c r="BN496" s="8"/>
      <c r="BO496" s="8"/>
    </row>
    <row r="497" spans="1:67" ht="14.5" x14ac:dyDescent="0.35">
      <c r="A497" s="19" t="str">
        <f t="shared" si="38"/>
        <v/>
      </c>
      <c r="B497" s="45"/>
      <c r="C497" s="19"/>
      <c r="D497" s="19"/>
      <c r="E497" s="19"/>
      <c r="F497" s="19"/>
      <c r="G497" s="19"/>
      <c r="H497" s="19" t="str">
        <f t="shared" si="39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40"/>
        <v/>
      </c>
      <c r="Z497" s="28"/>
      <c r="AA497" s="28"/>
      <c r="AB497" s="19" t="str">
        <f t="shared" si="41"/>
        <v/>
      </c>
      <c r="AC497" s="19"/>
      <c r="AD497" s="28"/>
      <c r="AE497" s="28"/>
      <c r="AF497" s="28" t="str">
        <f t="shared" si="42"/>
        <v/>
      </c>
      <c r="AG497" s="46"/>
      <c r="AH497" s="31"/>
      <c r="AI497" s="31" t="str">
        <f t="shared" si="43"/>
        <v/>
      </c>
      <c r="AJ497" s="32" t="str">
        <f t="array" ref="AJ497">IFERROR(INDEX('[1]Master Price'!$E:$E,MATCH(D497,'[1]Master Price'!$B:$B,0)),"0")</f>
        <v>0</v>
      </c>
      <c r="AK497" s="32">
        <f t="shared" si="44"/>
        <v>0</v>
      </c>
      <c r="AL497" s="33" t="str">
        <f t="shared" si="65"/>
        <v>0-day</v>
      </c>
      <c r="AM497" s="33"/>
      <c r="AN497" s="33" t="str">
        <f t="shared" si="62"/>
        <v>0-day</v>
      </c>
      <c r="AO497" s="33" t="str">
        <f t="shared" si="63"/>
        <v>0-day</v>
      </c>
      <c r="AP497" s="33" t="str">
        <f t="shared" si="46"/>
        <v>0-day</v>
      </c>
      <c r="AQ497" s="33" t="str">
        <f t="shared" si="47"/>
        <v>0-day</v>
      </c>
      <c r="AR497" s="49"/>
      <c r="AS497" s="34" t="str">
        <f t="shared" si="48"/>
        <v/>
      </c>
      <c r="AT497" s="35">
        <f t="shared" si="64"/>
        <v>0</v>
      </c>
      <c r="AU497" s="35" t="e">
        <f t="shared" ca="1" si="49"/>
        <v>#NAME?</v>
      </c>
      <c r="AV497" s="35" t="e">
        <f t="shared" ca="1" si="50"/>
        <v>#NAME?</v>
      </c>
      <c r="AW497" s="34" t="e">
        <f t="shared" ca="1" si="51"/>
        <v>#NAME?</v>
      </c>
      <c r="AX497" s="35" t="e">
        <f t="shared" ca="1" si="52"/>
        <v>#NAME?</v>
      </c>
      <c r="AY497" s="34" t="str">
        <f t="shared" si="53"/>
        <v/>
      </c>
      <c r="AZ497" s="36" t="e">
        <f t="shared" ca="1" si="54"/>
        <v>#NAME?</v>
      </c>
      <c r="BA497" s="35" t="e">
        <f t="shared" ca="1" si="55"/>
        <v>#NAME?</v>
      </c>
      <c r="BB497" s="37" t="e">
        <f t="shared" ca="1" si="56"/>
        <v>#NAME?</v>
      </c>
      <c r="BC497" s="38" t="e">
        <f t="shared" ca="1" si="57"/>
        <v>#NAME?</v>
      </c>
      <c r="BD497" s="38" t="e">
        <f t="shared" ca="1" si="58"/>
        <v>#NAME?</v>
      </c>
      <c r="BE497" s="35" t="e">
        <f t="shared" ca="1" si="59"/>
        <v>#NAME?</v>
      </c>
      <c r="BF497" s="36" t="e">
        <f t="shared" ca="1" si="60"/>
        <v>#NAME?</v>
      </c>
      <c r="BG497" s="36" t="e">
        <f t="shared" ca="1" si="61"/>
        <v>#NAME?</v>
      </c>
      <c r="BH497" s="7"/>
      <c r="BI497" s="7"/>
      <c r="BJ497" s="7"/>
      <c r="BK497" s="7"/>
      <c r="BL497" s="7"/>
      <c r="BM497" s="7"/>
      <c r="BN497" s="8"/>
      <c r="BO497" s="8"/>
    </row>
    <row r="498" spans="1:67" ht="14.5" x14ac:dyDescent="0.35">
      <c r="A498" s="19" t="str">
        <f t="shared" si="38"/>
        <v/>
      </c>
      <c r="B498" s="45"/>
      <c r="C498" s="19"/>
      <c r="D498" s="19"/>
      <c r="E498" s="19"/>
      <c r="F498" s="19"/>
      <c r="G498" s="19"/>
      <c r="H498" s="19" t="str">
        <f t="shared" si="39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40"/>
        <v/>
      </c>
      <c r="Z498" s="28"/>
      <c r="AA498" s="28"/>
      <c r="AB498" s="19" t="str">
        <f t="shared" si="41"/>
        <v/>
      </c>
      <c r="AC498" s="19"/>
      <c r="AD498" s="28"/>
      <c r="AE498" s="28"/>
      <c r="AF498" s="28" t="str">
        <f t="shared" si="42"/>
        <v/>
      </c>
      <c r="AG498" s="46"/>
      <c r="AH498" s="31"/>
      <c r="AI498" s="31" t="str">
        <f t="shared" si="43"/>
        <v/>
      </c>
      <c r="AJ498" s="32" t="str">
        <f t="array" ref="AJ498">IFERROR(INDEX('[1]Master Price'!$E:$E,MATCH(D498,'[1]Master Price'!$B:$B,0)),"0")</f>
        <v>0</v>
      </c>
      <c r="AK498" s="32">
        <f t="shared" si="44"/>
        <v>0</v>
      </c>
      <c r="AL498" s="33" t="str">
        <f t="shared" si="65"/>
        <v>0-day</v>
      </c>
      <c r="AM498" s="33"/>
      <c r="AN498" s="33" t="str">
        <f t="shared" si="62"/>
        <v>0-day</v>
      </c>
      <c r="AO498" s="33" t="str">
        <f t="shared" si="63"/>
        <v>0-day</v>
      </c>
      <c r="AP498" s="33" t="str">
        <f t="shared" si="46"/>
        <v>0-day</v>
      </c>
      <c r="AQ498" s="33" t="str">
        <f t="shared" si="47"/>
        <v>0-day</v>
      </c>
      <c r="AR498" s="49"/>
      <c r="AS498" s="34" t="str">
        <f t="shared" si="48"/>
        <v/>
      </c>
      <c r="AT498" s="35">
        <f t="shared" si="64"/>
        <v>0</v>
      </c>
      <c r="AU498" s="35" t="e">
        <f t="shared" ca="1" si="49"/>
        <v>#NAME?</v>
      </c>
      <c r="AV498" s="35" t="e">
        <f t="shared" ca="1" si="50"/>
        <v>#NAME?</v>
      </c>
      <c r="AW498" s="34" t="e">
        <f t="shared" ca="1" si="51"/>
        <v>#NAME?</v>
      </c>
      <c r="AX498" s="35" t="e">
        <f t="shared" ca="1" si="52"/>
        <v>#NAME?</v>
      </c>
      <c r="AY498" s="34" t="str">
        <f t="shared" si="53"/>
        <v/>
      </c>
      <c r="AZ498" s="36" t="e">
        <f t="shared" ca="1" si="54"/>
        <v>#NAME?</v>
      </c>
      <c r="BA498" s="35" t="e">
        <f t="shared" ca="1" si="55"/>
        <v>#NAME?</v>
      </c>
      <c r="BB498" s="37" t="e">
        <f t="shared" ca="1" si="56"/>
        <v>#NAME?</v>
      </c>
      <c r="BC498" s="38" t="e">
        <f t="shared" ca="1" si="57"/>
        <v>#NAME?</v>
      </c>
      <c r="BD498" s="38" t="e">
        <f t="shared" ca="1" si="58"/>
        <v>#NAME?</v>
      </c>
      <c r="BE498" s="35" t="e">
        <f t="shared" ca="1" si="59"/>
        <v>#NAME?</v>
      </c>
      <c r="BF498" s="36" t="e">
        <f t="shared" ca="1" si="60"/>
        <v>#NAME?</v>
      </c>
      <c r="BG498" s="36" t="e">
        <f t="shared" ca="1" si="61"/>
        <v>#NAME?</v>
      </c>
      <c r="BH498" s="7"/>
      <c r="BI498" s="7"/>
      <c r="BJ498" s="7"/>
      <c r="BK498" s="7"/>
      <c r="BL498" s="7"/>
      <c r="BM498" s="7"/>
      <c r="BN498" s="8"/>
      <c r="BO498" s="8"/>
    </row>
    <row r="499" spans="1:67" ht="14.5" x14ac:dyDescent="0.35">
      <c r="A499" s="19" t="str">
        <f t="shared" si="38"/>
        <v/>
      </c>
      <c r="B499" s="45"/>
      <c r="C499" s="19"/>
      <c r="D499" s="19"/>
      <c r="E499" s="19"/>
      <c r="F499" s="19"/>
      <c r="G499" s="19"/>
      <c r="H499" s="19" t="str">
        <f t="shared" si="39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40"/>
        <v/>
      </c>
      <c r="Z499" s="28"/>
      <c r="AA499" s="28"/>
      <c r="AB499" s="19" t="str">
        <f t="shared" si="41"/>
        <v/>
      </c>
      <c r="AC499" s="19"/>
      <c r="AD499" s="28"/>
      <c r="AE499" s="28"/>
      <c r="AF499" s="28" t="str">
        <f t="shared" si="42"/>
        <v/>
      </c>
      <c r="AG499" s="46"/>
      <c r="AH499" s="31"/>
      <c r="AI499" s="31" t="str">
        <f t="shared" si="43"/>
        <v/>
      </c>
      <c r="AJ499" s="32" t="str">
        <f t="array" ref="AJ499">IFERROR(INDEX('[1]Master Price'!$E:$E,MATCH(D499,'[1]Master Price'!$B:$B,0)),"0")</f>
        <v>0</v>
      </c>
      <c r="AK499" s="32">
        <f t="shared" si="44"/>
        <v>0</v>
      </c>
      <c r="AL499" s="33" t="str">
        <f t="shared" si="65"/>
        <v>0-day</v>
      </c>
      <c r="AM499" s="33"/>
      <c r="AN499" s="33" t="str">
        <f t="shared" si="62"/>
        <v>0-day</v>
      </c>
      <c r="AO499" s="33" t="str">
        <f t="shared" si="63"/>
        <v>0-day</v>
      </c>
      <c r="AP499" s="33" t="str">
        <f t="shared" si="46"/>
        <v>0-day</v>
      </c>
      <c r="AQ499" s="33" t="str">
        <f t="shared" si="47"/>
        <v>0-day</v>
      </c>
      <c r="AR499" s="49"/>
      <c r="AS499" s="34" t="str">
        <f t="shared" si="48"/>
        <v/>
      </c>
      <c r="AT499" s="35">
        <f t="shared" si="64"/>
        <v>0</v>
      </c>
      <c r="AU499" s="35" t="e">
        <f t="shared" ca="1" si="49"/>
        <v>#NAME?</v>
      </c>
      <c r="AV499" s="35" t="e">
        <f t="shared" ca="1" si="50"/>
        <v>#NAME?</v>
      </c>
      <c r="AW499" s="34" t="e">
        <f t="shared" ca="1" si="51"/>
        <v>#NAME?</v>
      </c>
      <c r="AX499" s="35" t="e">
        <f t="shared" ca="1" si="52"/>
        <v>#NAME?</v>
      </c>
      <c r="AY499" s="34" t="str">
        <f t="shared" si="53"/>
        <v/>
      </c>
      <c r="AZ499" s="36" t="e">
        <f t="shared" ca="1" si="54"/>
        <v>#NAME?</v>
      </c>
      <c r="BA499" s="35" t="e">
        <f t="shared" ca="1" si="55"/>
        <v>#NAME?</v>
      </c>
      <c r="BB499" s="37" t="e">
        <f t="shared" ca="1" si="56"/>
        <v>#NAME?</v>
      </c>
      <c r="BC499" s="38" t="e">
        <f t="shared" ca="1" si="57"/>
        <v>#NAME?</v>
      </c>
      <c r="BD499" s="38" t="e">
        <f t="shared" ca="1" si="58"/>
        <v>#NAME?</v>
      </c>
      <c r="BE499" s="35" t="e">
        <f t="shared" ca="1" si="59"/>
        <v>#NAME?</v>
      </c>
      <c r="BF499" s="36" t="e">
        <f t="shared" ca="1" si="60"/>
        <v>#NAME?</v>
      </c>
      <c r="BG499" s="36" t="e">
        <f t="shared" ca="1" si="61"/>
        <v>#NAME?</v>
      </c>
      <c r="BH499" s="7"/>
      <c r="BI499" s="7"/>
      <c r="BJ499" s="7"/>
      <c r="BK499" s="7"/>
      <c r="BL499" s="7"/>
      <c r="BM499" s="7"/>
      <c r="BN499" s="8"/>
      <c r="BO499" s="8"/>
    </row>
    <row r="500" spans="1:67" ht="14.5" x14ac:dyDescent="0.35">
      <c r="A500" s="19" t="str">
        <f t="shared" si="38"/>
        <v/>
      </c>
      <c r="B500" s="45"/>
      <c r="C500" s="19"/>
      <c r="D500" s="19"/>
      <c r="E500" s="19"/>
      <c r="F500" s="19"/>
      <c r="G500" s="19"/>
      <c r="H500" s="19" t="str">
        <f t="shared" si="39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40"/>
        <v/>
      </c>
      <c r="Z500" s="28"/>
      <c r="AA500" s="28"/>
      <c r="AB500" s="19" t="str">
        <f t="shared" si="41"/>
        <v/>
      </c>
      <c r="AC500" s="19"/>
      <c r="AD500" s="28"/>
      <c r="AE500" s="28"/>
      <c r="AF500" s="28" t="str">
        <f t="shared" si="42"/>
        <v/>
      </c>
      <c r="AG500" s="46"/>
      <c r="AH500" s="31"/>
      <c r="AI500" s="31" t="str">
        <f t="shared" si="43"/>
        <v/>
      </c>
      <c r="AJ500" s="32" t="str">
        <f t="array" ref="AJ500">IFERROR(INDEX('[1]Master Price'!$E:$E,MATCH(D500,'[1]Master Price'!$B:$B,0)),"0")</f>
        <v>0</v>
      </c>
      <c r="AK500" s="32">
        <f t="shared" si="44"/>
        <v>0</v>
      </c>
      <c r="AL500" s="33" t="str">
        <f t="shared" si="65"/>
        <v>0-day</v>
      </c>
      <c r="AM500" s="33"/>
      <c r="AN500" s="33" t="str">
        <f t="shared" si="62"/>
        <v>0-day</v>
      </c>
      <c r="AO500" s="33" t="str">
        <f t="shared" si="63"/>
        <v>0-day</v>
      </c>
      <c r="AP500" s="33" t="str">
        <f t="shared" si="46"/>
        <v>0-day</v>
      </c>
      <c r="AQ500" s="33" t="str">
        <f t="shared" si="47"/>
        <v>0-day</v>
      </c>
      <c r="AR500" s="49"/>
      <c r="AS500" s="34" t="str">
        <f t="shared" si="48"/>
        <v/>
      </c>
      <c r="AT500" s="35">
        <f t="shared" si="64"/>
        <v>0</v>
      </c>
      <c r="AU500" s="35" t="e">
        <f t="shared" ca="1" si="49"/>
        <v>#NAME?</v>
      </c>
      <c r="AV500" s="35" t="e">
        <f t="shared" ca="1" si="50"/>
        <v>#NAME?</v>
      </c>
      <c r="AW500" s="34" t="e">
        <f t="shared" ca="1" si="51"/>
        <v>#NAME?</v>
      </c>
      <c r="AX500" s="35" t="e">
        <f t="shared" ca="1" si="52"/>
        <v>#NAME?</v>
      </c>
      <c r="AY500" s="34" t="str">
        <f t="shared" si="53"/>
        <v/>
      </c>
      <c r="AZ500" s="36" t="e">
        <f t="shared" ca="1" si="54"/>
        <v>#NAME?</v>
      </c>
      <c r="BA500" s="35" t="e">
        <f t="shared" ca="1" si="55"/>
        <v>#NAME?</v>
      </c>
      <c r="BB500" s="37" t="e">
        <f t="shared" ca="1" si="56"/>
        <v>#NAME?</v>
      </c>
      <c r="BC500" s="38" t="e">
        <f t="shared" ca="1" si="57"/>
        <v>#NAME?</v>
      </c>
      <c r="BD500" s="38" t="e">
        <f t="shared" ca="1" si="58"/>
        <v>#NAME?</v>
      </c>
      <c r="BE500" s="35" t="e">
        <f t="shared" ca="1" si="59"/>
        <v>#NAME?</v>
      </c>
      <c r="BF500" s="36" t="e">
        <f t="shared" ca="1" si="60"/>
        <v>#NAME?</v>
      </c>
      <c r="BG500" s="36" t="e">
        <f t="shared" ca="1" si="61"/>
        <v>#NAME?</v>
      </c>
      <c r="BH500" s="7"/>
      <c r="BI500" s="7"/>
      <c r="BJ500" s="7"/>
      <c r="BK500" s="7"/>
      <c r="BL500" s="7"/>
      <c r="BM500" s="7"/>
      <c r="BN500" s="8"/>
      <c r="BO500" s="8"/>
    </row>
    <row r="501" spans="1:67" ht="14.5" x14ac:dyDescent="0.35">
      <c r="A501" s="19" t="str">
        <f t="shared" si="38"/>
        <v/>
      </c>
      <c r="B501" s="45"/>
      <c r="C501" s="19"/>
      <c r="D501" s="19"/>
      <c r="E501" s="19"/>
      <c r="F501" s="19"/>
      <c r="G501" s="19"/>
      <c r="H501" s="19" t="str">
        <f t="shared" si="39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40"/>
        <v/>
      </c>
      <c r="Z501" s="28"/>
      <c r="AA501" s="28"/>
      <c r="AB501" s="19" t="str">
        <f t="shared" si="41"/>
        <v/>
      </c>
      <c r="AC501" s="19"/>
      <c r="AD501" s="28"/>
      <c r="AE501" s="28"/>
      <c r="AF501" s="28" t="str">
        <f t="shared" si="42"/>
        <v/>
      </c>
      <c r="AG501" s="46"/>
      <c r="AH501" s="31"/>
      <c r="AI501" s="31" t="str">
        <f t="shared" si="43"/>
        <v/>
      </c>
      <c r="AJ501" s="32" t="str">
        <f t="array" ref="AJ501">IFERROR(INDEX('[1]Master Price'!$E:$E,MATCH(D501,'[1]Master Price'!$B:$B,0)),"0")</f>
        <v>0</v>
      </c>
      <c r="AK501" s="32">
        <f t="shared" si="44"/>
        <v>0</v>
      </c>
      <c r="AL501" s="33" t="str">
        <f t="shared" si="65"/>
        <v>0-day</v>
      </c>
      <c r="AM501" s="33"/>
      <c r="AN501" s="33" t="str">
        <f t="shared" si="62"/>
        <v>0-day</v>
      </c>
      <c r="AO501" s="33" t="str">
        <f t="shared" si="63"/>
        <v>0-day</v>
      </c>
      <c r="AP501" s="33" t="str">
        <f t="shared" si="46"/>
        <v>0-day</v>
      </c>
      <c r="AQ501" s="33" t="str">
        <f t="shared" si="47"/>
        <v>0-day</v>
      </c>
      <c r="AR501" s="49"/>
      <c r="AS501" s="34" t="str">
        <f t="shared" si="48"/>
        <v/>
      </c>
      <c r="AT501" s="35">
        <f t="shared" si="64"/>
        <v>0</v>
      </c>
      <c r="AU501" s="35" t="e">
        <f t="shared" ca="1" si="49"/>
        <v>#NAME?</v>
      </c>
      <c r="AV501" s="35" t="e">
        <f t="shared" ca="1" si="50"/>
        <v>#NAME?</v>
      </c>
      <c r="AW501" s="34" t="e">
        <f t="shared" ca="1" si="51"/>
        <v>#NAME?</v>
      </c>
      <c r="AX501" s="35" t="e">
        <f t="shared" ca="1" si="52"/>
        <v>#NAME?</v>
      </c>
      <c r="AY501" s="34" t="str">
        <f t="shared" si="53"/>
        <v/>
      </c>
      <c r="AZ501" s="36" t="e">
        <f t="shared" ca="1" si="54"/>
        <v>#NAME?</v>
      </c>
      <c r="BA501" s="35" t="e">
        <f t="shared" ca="1" si="55"/>
        <v>#NAME?</v>
      </c>
      <c r="BB501" s="37" t="e">
        <f t="shared" ca="1" si="56"/>
        <v>#NAME?</v>
      </c>
      <c r="BC501" s="38" t="e">
        <f t="shared" ca="1" si="57"/>
        <v>#NAME?</v>
      </c>
      <c r="BD501" s="38" t="e">
        <f t="shared" ca="1" si="58"/>
        <v>#NAME?</v>
      </c>
      <c r="BE501" s="35" t="e">
        <f t="shared" ca="1" si="59"/>
        <v>#NAME?</v>
      </c>
      <c r="BF501" s="36" t="e">
        <f t="shared" ca="1" si="60"/>
        <v>#NAME?</v>
      </c>
      <c r="BG501" s="36" t="e">
        <f t="shared" ca="1" si="61"/>
        <v>#NAME?</v>
      </c>
      <c r="BH501" s="7"/>
      <c r="BI501" s="7"/>
      <c r="BJ501" s="7"/>
      <c r="BK501" s="7"/>
      <c r="BL501" s="7"/>
      <c r="BM501" s="7"/>
      <c r="BN501" s="8"/>
      <c r="BO501" s="8"/>
    </row>
    <row r="502" spans="1:67" ht="14.5" x14ac:dyDescent="0.35">
      <c r="A502" s="19" t="str">
        <f t="shared" si="38"/>
        <v/>
      </c>
      <c r="B502" s="45"/>
      <c r="C502" s="19"/>
      <c r="D502" s="19"/>
      <c r="E502" s="19"/>
      <c r="F502" s="19"/>
      <c r="G502" s="19"/>
      <c r="H502" s="19" t="str">
        <f t="shared" si="39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40"/>
        <v/>
      </c>
      <c r="Z502" s="28"/>
      <c r="AA502" s="28"/>
      <c r="AB502" s="19" t="str">
        <f t="shared" si="41"/>
        <v/>
      </c>
      <c r="AC502" s="19"/>
      <c r="AD502" s="19"/>
      <c r="AE502" s="19"/>
      <c r="AF502" s="28" t="str">
        <f t="shared" si="42"/>
        <v/>
      </c>
      <c r="AG502" s="19"/>
      <c r="AH502" s="31"/>
      <c r="AI502" s="31" t="str">
        <f t="shared" si="43"/>
        <v/>
      </c>
      <c r="AJ502" s="32" t="str">
        <f t="array" ref="AJ502">IFERROR(INDEX('[1]Master Price'!$E:$E,MATCH(D502,'[1]Master Price'!$B:$B,0)),"0")</f>
        <v>0</v>
      </c>
      <c r="AK502" s="32">
        <f t="shared" si="44"/>
        <v>0</v>
      </c>
      <c r="AL502" s="33" t="str">
        <f t="shared" si="65"/>
        <v>0-day</v>
      </c>
      <c r="AM502" s="33"/>
      <c r="AN502" s="33" t="str">
        <f t="shared" si="62"/>
        <v>0-day</v>
      </c>
      <c r="AO502" s="33" t="str">
        <f t="shared" si="63"/>
        <v>0-day</v>
      </c>
      <c r="AP502" s="33" t="str">
        <f t="shared" si="46"/>
        <v>0-day</v>
      </c>
      <c r="AQ502" s="33" t="str">
        <f t="shared" si="47"/>
        <v>0-day</v>
      </c>
      <c r="AR502" s="49"/>
      <c r="AS502" s="34" t="str">
        <f t="shared" si="48"/>
        <v/>
      </c>
      <c r="AT502" s="35">
        <f t="shared" si="64"/>
        <v>0</v>
      </c>
      <c r="AU502" s="35" t="e">
        <f t="shared" ca="1" si="49"/>
        <v>#NAME?</v>
      </c>
      <c r="AV502" s="35" t="e">
        <f t="shared" ca="1" si="50"/>
        <v>#NAME?</v>
      </c>
      <c r="AW502" s="34" t="e">
        <f t="shared" ca="1" si="51"/>
        <v>#NAME?</v>
      </c>
      <c r="AX502" s="35" t="e">
        <f t="shared" ca="1" si="52"/>
        <v>#NAME?</v>
      </c>
      <c r="AY502" s="34" t="str">
        <f t="shared" si="53"/>
        <v/>
      </c>
      <c r="AZ502" s="36" t="e">
        <f t="shared" ca="1" si="54"/>
        <v>#NAME?</v>
      </c>
      <c r="BA502" s="35" t="e">
        <f t="shared" ca="1" si="55"/>
        <v>#NAME?</v>
      </c>
      <c r="BB502" s="37" t="e">
        <f t="shared" ca="1" si="56"/>
        <v>#NAME?</v>
      </c>
      <c r="BC502" s="38" t="e">
        <f t="shared" ca="1" si="57"/>
        <v>#NAME?</v>
      </c>
      <c r="BD502" s="38" t="e">
        <f t="shared" ca="1" si="58"/>
        <v>#NAME?</v>
      </c>
      <c r="BE502" s="35" t="e">
        <f t="shared" ca="1" si="59"/>
        <v>#NAME?</v>
      </c>
      <c r="BF502" s="36" t="e">
        <f t="shared" ca="1" si="60"/>
        <v>#NAME?</v>
      </c>
      <c r="BG502" s="36" t="e">
        <f t="shared" ca="1" si="61"/>
        <v>#NAME?</v>
      </c>
      <c r="BH502" s="7"/>
      <c r="BI502" s="7"/>
      <c r="BJ502" s="7"/>
      <c r="BK502" s="7"/>
      <c r="BL502" s="7"/>
      <c r="BM502" s="7"/>
      <c r="BN502" s="8"/>
      <c r="BO502" s="8"/>
    </row>
    <row r="503" spans="1:67" ht="14.5" x14ac:dyDescent="0.35">
      <c r="A503" s="19" t="str">
        <f t="shared" si="38"/>
        <v/>
      </c>
      <c r="B503" s="45"/>
      <c r="C503" s="19"/>
      <c r="D503" s="19"/>
      <c r="E503" s="19"/>
      <c r="F503" s="19"/>
      <c r="G503" s="19"/>
      <c r="H503" s="19" t="str">
        <f t="shared" si="39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40"/>
        <v/>
      </c>
      <c r="Z503" s="28"/>
      <c r="AA503" s="28"/>
      <c r="AB503" s="19" t="str">
        <f t="shared" si="41"/>
        <v/>
      </c>
      <c r="AC503" s="19"/>
      <c r="AD503" s="19"/>
      <c r="AE503" s="19"/>
      <c r="AF503" s="28" t="str">
        <f t="shared" si="42"/>
        <v/>
      </c>
      <c r="AG503" s="19"/>
      <c r="AH503" s="31"/>
      <c r="AI503" s="31" t="str">
        <f t="shared" si="43"/>
        <v/>
      </c>
      <c r="AJ503" s="32" t="str">
        <f t="array" ref="AJ503">IFERROR(INDEX('[1]Master Price'!$E:$E,MATCH(D503,'[1]Master Price'!$B:$B,0)),"0")</f>
        <v>0</v>
      </c>
      <c r="AK503" s="32">
        <f t="shared" si="44"/>
        <v>0</v>
      </c>
      <c r="AL503" s="33" t="str">
        <f t="shared" si="65"/>
        <v>0-day</v>
      </c>
      <c r="AM503" s="33"/>
      <c r="AN503" s="33" t="str">
        <f t="shared" si="62"/>
        <v>0-day</v>
      </c>
      <c r="AO503" s="33" t="str">
        <f t="shared" si="63"/>
        <v>0-day</v>
      </c>
      <c r="AP503" s="33" t="str">
        <f t="shared" si="46"/>
        <v>0-day</v>
      </c>
      <c r="AQ503" s="33" t="str">
        <f t="shared" si="47"/>
        <v>0-day</v>
      </c>
      <c r="AR503" s="49"/>
      <c r="AS503" s="34" t="str">
        <f t="shared" si="48"/>
        <v/>
      </c>
      <c r="AT503" s="35">
        <f t="shared" si="64"/>
        <v>0</v>
      </c>
      <c r="AU503" s="35" t="e">
        <f t="shared" ca="1" si="49"/>
        <v>#NAME?</v>
      </c>
      <c r="AV503" s="35" t="e">
        <f t="shared" ca="1" si="50"/>
        <v>#NAME?</v>
      </c>
      <c r="AW503" s="34" t="e">
        <f t="shared" ca="1" si="51"/>
        <v>#NAME?</v>
      </c>
      <c r="AX503" s="35" t="e">
        <f t="shared" ca="1" si="52"/>
        <v>#NAME?</v>
      </c>
      <c r="AY503" s="34" t="str">
        <f t="shared" si="53"/>
        <v/>
      </c>
      <c r="AZ503" s="36" t="e">
        <f t="shared" ca="1" si="54"/>
        <v>#NAME?</v>
      </c>
      <c r="BA503" s="35" t="e">
        <f t="shared" ca="1" si="55"/>
        <v>#NAME?</v>
      </c>
      <c r="BB503" s="37" t="e">
        <f t="shared" ca="1" si="56"/>
        <v>#NAME?</v>
      </c>
      <c r="BC503" s="38" t="e">
        <f t="shared" ca="1" si="57"/>
        <v>#NAME?</v>
      </c>
      <c r="BD503" s="38" t="e">
        <f t="shared" ca="1" si="58"/>
        <v>#NAME?</v>
      </c>
      <c r="BE503" s="35" t="e">
        <f t="shared" ca="1" si="59"/>
        <v>#NAME?</v>
      </c>
      <c r="BF503" s="36" t="e">
        <f t="shared" ca="1" si="60"/>
        <v>#NAME?</v>
      </c>
      <c r="BG503" s="36" t="e">
        <f t="shared" ca="1" si="61"/>
        <v>#NAME?</v>
      </c>
      <c r="BH503" s="7"/>
      <c r="BI503" s="7"/>
      <c r="BJ503" s="7"/>
      <c r="BK503" s="7"/>
      <c r="BL503" s="7"/>
      <c r="BM503" s="7"/>
      <c r="BN503" s="8"/>
      <c r="BO503" s="8"/>
    </row>
    <row r="504" spans="1:67" ht="14.5" x14ac:dyDescent="0.35">
      <c r="A504" s="19" t="str">
        <f t="shared" si="38"/>
        <v/>
      </c>
      <c r="B504" s="45"/>
      <c r="C504" s="19"/>
      <c r="D504" s="19"/>
      <c r="E504" s="19"/>
      <c r="F504" s="19"/>
      <c r="G504" s="19"/>
      <c r="H504" s="19" t="str">
        <f t="shared" si="39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40"/>
        <v/>
      </c>
      <c r="Z504" s="28"/>
      <c r="AA504" s="28"/>
      <c r="AB504" s="19" t="str">
        <f t="shared" si="41"/>
        <v/>
      </c>
      <c r="AC504" s="19"/>
      <c r="AD504" s="19"/>
      <c r="AE504" s="19"/>
      <c r="AF504" s="28" t="str">
        <f t="shared" si="42"/>
        <v/>
      </c>
      <c r="AG504" s="19"/>
      <c r="AH504" s="31"/>
      <c r="AI504" s="31" t="str">
        <f t="shared" si="43"/>
        <v/>
      </c>
      <c r="AJ504" s="32" t="str">
        <f t="array" ref="AJ504">IFERROR(INDEX('[1]Master Price'!$E:$E,MATCH(D504,'[1]Master Price'!$B:$B,0)),"0")</f>
        <v>0</v>
      </c>
      <c r="AK504" s="32">
        <f t="shared" si="44"/>
        <v>0</v>
      </c>
      <c r="AL504" s="33" t="str">
        <f t="shared" si="65"/>
        <v>0-day</v>
      </c>
      <c r="AM504" s="33"/>
      <c r="AN504" s="33" t="str">
        <f t="shared" si="62"/>
        <v>0-day</v>
      </c>
      <c r="AO504" s="33" t="str">
        <f t="shared" si="63"/>
        <v>0-day</v>
      </c>
      <c r="AP504" s="33" t="str">
        <f t="shared" si="46"/>
        <v>0-day</v>
      </c>
      <c r="AQ504" s="33" t="str">
        <f t="shared" si="47"/>
        <v>0-day</v>
      </c>
      <c r="AR504" s="49"/>
      <c r="AS504" s="34" t="str">
        <f t="shared" si="48"/>
        <v/>
      </c>
      <c r="AT504" s="35">
        <f t="shared" si="64"/>
        <v>0</v>
      </c>
      <c r="AU504" s="35" t="e">
        <f t="shared" ca="1" si="49"/>
        <v>#NAME?</v>
      </c>
      <c r="AV504" s="35" t="e">
        <f t="shared" ca="1" si="50"/>
        <v>#NAME?</v>
      </c>
      <c r="AW504" s="34" t="e">
        <f t="shared" ca="1" si="51"/>
        <v>#NAME?</v>
      </c>
      <c r="AX504" s="35" t="e">
        <f t="shared" ca="1" si="52"/>
        <v>#NAME?</v>
      </c>
      <c r="AY504" s="34" t="str">
        <f t="shared" si="53"/>
        <v/>
      </c>
      <c r="AZ504" s="36" t="e">
        <f t="shared" ca="1" si="54"/>
        <v>#NAME?</v>
      </c>
      <c r="BA504" s="35" t="e">
        <f t="shared" ca="1" si="55"/>
        <v>#NAME?</v>
      </c>
      <c r="BB504" s="37" t="e">
        <f t="shared" ca="1" si="56"/>
        <v>#NAME?</v>
      </c>
      <c r="BC504" s="38" t="e">
        <f t="shared" ca="1" si="57"/>
        <v>#NAME?</v>
      </c>
      <c r="BD504" s="38" t="e">
        <f t="shared" ca="1" si="58"/>
        <v>#NAME?</v>
      </c>
      <c r="BE504" s="35" t="e">
        <f t="shared" ca="1" si="59"/>
        <v>#NAME?</v>
      </c>
      <c r="BF504" s="36" t="e">
        <f t="shared" ca="1" si="60"/>
        <v>#NAME?</v>
      </c>
      <c r="BG504" s="36" t="e">
        <f t="shared" ca="1" si="61"/>
        <v>#NAME?</v>
      </c>
      <c r="BH504" s="7"/>
      <c r="BI504" s="7"/>
      <c r="BJ504" s="7"/>
      <c r="BK504" s="7"/>
      <c r="BL504" s="7"/>
      <c r="BM504" s="7"/>
      <c r="BN504" s="8"/>
      <c r="BO504" s="8"/>
    </row>
    <row r="505" spans="1:67" ht="14.5" x14ac:dyDescent="0.35">
      <c r="A505" s="19" t="str">
        <f t="shared" si="38"/>
        <v/>
      </c>
      <c r="B505" s="45"/>
      <c r="C505" s="19"/>
      <c r="D505" s="19"/>
      <c r="E505" s="19"/>
      <c r="F505" s="19"/>
      <c r="G505" s="19"/>
      <c r="H505" s="19" t="str">
        <f t="shared" si="39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40"/>
        <v/>
      </c>
      <c r="Z505" s="28"/>
      <c r="AA505" s="28"/>
      <c r="AB505" s="19" t="str">
        <f t="shared" si="41"/>
        <v/>
      </c>
      <c r="AC505" s="19"/>
      <c r="AD505" s="28"/>
      <c r="AE505" s="28"/>
      <c r="AF505" s="28" t="str">
        <f t="shared" si="42"/>
        <v/>
      </c>
      <c r="AG505" s="46"/>
      <c r="AH505" s="31"/>
      <c r="AI505" s="31" t="str">
        <f t="shared" si="43"/>
        <v/>
      </c>
      <c r="AJ505" s="32" t="str">
        <f t="array" ref="AJ505">IFERROR(INDEX('[1]Master Price'!$E:$E,MATCH(D505,'[1]Master Price'!$B:$B,0)),"0")</f>
        <v>0</v>
      </c>
      <c r="AK505" s="32">
        <f t="shared" si="44"/>
        <v>0</v>
      </c>
      <c r="AL505" s="33" t="str">
        <f t="shared" si="65"/>
        <v>0-day</v>
      </c>
      <c r="AM505" s="33"/>
      <c r="AN505" s="33" t="str">
        <f t="shared" si="62"/>
        <v>0-day</v>
      </c>
      <c r="AO505" s="33" t="str">
        <f t="shared" si="63"/>
        <v>0-day</v>
      </c>
      <c r="AP505" s="33" t="str">
        <f t="shared" si="46"/>
        <v>0-day</v>
      </c>
      <c r="AQ505" s="33" t="str">
        <f t="shared" si="47"/>
        <v>0-day</v>
      </c>
      <c r="AR505" s="49"/>
      <c r="AS505" s="34" t="str">
        <f t="shared" si="48"/>
        <v/>
      </c>
      <c r="AT505" s="35">
        <f t="shared" si="64"/>
        <v>0</v>
      </c>
      <c r="AU505" s="35" t="e">
        <f t="shared" ca="1" si="49"/>
        <v>#NAME?</v>
      </c>
      <c r="AV505" s="35" t="e">
        <f t="shared" ca="1" si="50"/>
        <v>#NAME?</v>
      </c>
      <c r="AW505" s="34" t="e">
        <f t="shared" ca="1" si="51"/>
        <v>#NAME?</v>
      </c>
      <c r="AX505" s="35" t="e">
        <f t="shared" ca="1" si="52"/>
        <v>#NAME?</v>
      </c>
      <c r="AY505" s="34" t="str">
        <f t="shared" si="53"/>
        <v/>
      </c>
      <c r="AZ505" s="36" t="e">
        <f t="shared" ca="1" si="54"/>
        <v>#NAME?</v>
      </c>
      <c r="BA505" s="35" t="e">
        <f t="shared" ca="1" si="55"/>
        <v>#NAME?</v>
      </c>
      <c r="BB505" s="37" t="e">
        <f t="shared" ca="1" si="56"/>
        <v>#NAME?</v>
      </c>
      <c r="BC505" s="38" t="e">
        <f t="shared" ca="1" si="57"/>
        <v>#NAME?</v>
      </c>
      <c r="BD505" s="38" t="e">
        <f t="shared" ca="1" si="58"/>
        <v>#NAME?</v>
      </c>
      <c r="BE505" s="35" t="e">
        <f t="shared" ca="1" si="59"/>
        <v>#NAME?</v>
      </c>
      <c r="BF505" s="36" t="e">
        <f t="shared" ca="1" si="60"/>
        <v>#NAME?</v>
      </c>
      <c r="BG505" s="36" t="e">
        <f t="shared" ca="1" si="61"/>
        <v>#NAME?</v>
      </c>
      <c r="BH505" s="7"/>
      <c r="BI505" s="7"/>
      <c r="BJ505" s="7"/>
      <c r="BK505" s="7"/>
      <c r="BL505" s="7"/>
      <c r="BM505" s="7"/>
      <c r="BN505" s="8"/>
      <c r="BO505" s="8"/>
    </row>
    <row r="506" spans="1:67" ht="14.5" x14ac:dyDescent="0.35">
      <c r="A506" s="19" t="str">
        <f t="shared" si="38"/>
        <v/>
      </c>
      <c r="B506" s="45"/>
      <c r="C506" s="19"/>
      <c r="D506" s="19"/>
      <c r="E506" s="19"/>
      <c r="F506" s="19"/>
      <c r="G506" s="19"/>
      <c r="H506" s="19" t="str">
        <f t="shared" si="39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40"/>
        <v/>
      </c>
      <c r="Z506" s="28"/>
      <c r="AA506" s="28"/>
      <c r="AB506" s="19" t="str">
        <f t="shared" si="41"/>
        <v/>
      </c>
      <c r="AC506" s="19"/>
      <c r="AD506" s="28"/>
      <c r="AE506" s="28"/>
      <c r="AF506" s="28" t="str">
        <f t="shared" si="42"/>
        <v/>
      </c>
      <c r="AG506" s="46"/>
      <c r="AH506" s="31"/>
      <c r="AI506" s="31" t="str">
        <f t="shared" si="43"/>
        <v/>
      </c>
      <c r="AJ506" s="32" t="str">
        <f t="array" ref="AJ506">IFERROR(INDEX('[1]Master Price'!$E:$E,MATCH(D506,'[1]Master Price'!$B:$B,0)),"0")</f>
        <v>0</v>
      </c>
      <c r="AK506" s="32">
        <f t="shared" si="44"/>
        <v>0</v>
      </c>
      <c r="AL506" s="33" t="str">
        <f t="shared" si="65"/>
        <v>0-day</v>
      </c>
      <c r="AM506" s="33"/>
      <c r="AN506" s="33" t="str">
        <f t="shared" si="62"/>
        <v>0-day</v>
      </c>
      <c r="AO506" s="33" t="str">
        <f t="shared" si="63"/>
        <v>0-day</v>
      </c>
      <c r="AP506" s="33" t="str">
        <f t="shared" si="46"/>
        <v>0-day</v>
      </c>
      <c r="AQ506" s="33" t="str">
        <f t="shared" si="47"/>
        <v>0-day</v>
      </c>
      <c r="AR506" s="49"/>
      <c r="AS506" s="34" t="str">
        <f t="shared" si="48"/>
        <v/>
      </c>
      <c r="AT506" s="35">
        <f t="shared" si="64"/>
        <v>0</v>
      </c>
      <c r="AU506" s="35" t="e">
        <f t="shared" ca="1" si="49"/>
        <v>#NAME?</v>
      </c>
      <c r="AV506" s="35" t="e">
        <f t="shared" ca="1" si="50"/>
        <v>#NAME?</v>
      </c>
      <c r="AW506" s="34" t="e">
        <f t="shared" ca="1" si="51"/>
        <v>#NAME?</v>
      </c>
      <c r="AX506" s="35" t="e">
        <f t="shared" ca="1" si="52"/>
        <v>#NAME?</v>
      </c>
      <c r="AY506" s="34" t="str">
        <f t="shared" si="53"/>
        <v/>
      </c>
      <c r="AZ506" s="36" t="e">
        <f t="shared" ca="1" si="54"/>
        <v>#NAME?</v>
      </c>
      <c r="BA506" s="35" t="e">
        <f t="shared" ca="1" si="55"/>
        <v>#NAME?</v>
      </c>
      <c r="BB506" s="37" t="e">
        <f t="shared" ca="1" si="56"/>
        <v>#NAME?</v>
      </c>
      <c r="BC506" s="38" t="e">
        <f t="shared" ca="1" si="57"/>
        <v>#NAME?</v>
      </c>
      <c r="BD506" s="38" t="e">
        <f t="shared" ca="1" si="58"/>
        <v>#NAME?</v>
      </c>
      <c r="BE506" s="35" t="e">
        <f t="shared" ca="1" si="59"/>
        <v>#NAME?</v>
      </c>
      <c r="BF506" s="36" t="e">
        <f t="shared" ca="1" si="60"/>
        <v>#NAME?</v>
      </c>
      <c r="BG506" s="36" t="e">
        <f t="shared" ca="1" si="61"/>
        <v>#NAME?</v>
      </c>
      <c r="BH506" s="7"/>
      <c r="BI506" s="7"/>
      <c r="BJ506" s="7"/>
      <c r="BK506" s="7"/>
      <c r="BL506" s="7"/>
      <c r="BM506" s="7"/>
      <c r="BN506" s="8"/>
      <c r="BO506" s="8"/>
    </row>
    <row r="507" spans="1:67" ht="14.5" x14ac:dyDescent="0.35">
      <c r="A507" s="19" t="str">
        <f t="shared" si="38"/>
        <v/>
      </c>
      <c r="B507" s="45"/>
      <c r="C507" s="19"/>
      <c r="D507" s="19"/>
      <c r="E507" s="19"/>
      <c r="F507" s="19"/>
      <c r="G507" s="19"/>
      <c r="H507" s="19" t="str">
        <f t="shared" si="39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40"/>
        <v/>
      </c>
      <c r="Z507" s="28"/>
      <c r="AA507" s="28"/>
      <c r="AB507" s="19" t="str">
        <f t="shared" si="41"/>
        <v/>
      </c>
      <c r="AC507" s="19"/>
      <c r="AD507" s="19"/>
      <c r="AE507" s="19"/>
      <c r="AF507" s="28" t="str">
        <f t="shared" si="42"/>
        <v/>
      </c>
      <c r="AG507" s="19"/>
      <c r="AH507" s="31"/>
      <c r="AI507" s="31" t="str">
        <f t="shared" si="43"/>
        <v/>
      </c>
      <c r="AJ507" s="32" t="str">
        <f t="array" ref="AJ507">IFERROR(INDEX('[1]Master Price'!$E:$E,MATCH(D507,'[1]Master Price'!$B:$B,0)),"0")</f>
        <v>0</v>
      </c>
      <c r="AK507" s="32">
        <f t="shared" si="44"/>
        <v>0</v>
      </c>
      <c r="AL507" s="33" t="str">
        <f t="shared" si="65"/>
        <v>0-day</v>
      </c>
      <c r="AM507" s="33"/>
      <c r="AN507" s="33" t="str">
        <f t="shared" si="62"/>
        <v>0-day</v>
      </c>
      <c r="AO507" s="33" t="str">
        <f t="shared" si="63"/>
        <v>0-day</v>
      </c>
      <c r="AP507" s="33" t="str">
        <f t="shared" si="46"/>
        <v>0-day</v>
      </c>
      <c r="AQ507" s="33" t="str">
        <f t="shared" si="47"/>
        <v>0-day</v>
      </c>
      <c r="AR507" s="49"/>
      <c r="AS507" s="34" t="str">
        <f t="shared" si="48"/>
        <v/>
      </c>
      <c r="AT507" s="35">
        <f t="shared" si="64"/>
        <v>0</v>
      </c>
      <c r="AU507" s="35" t="e">
        <f t="shared" ca="1" si="49"/>
        <v>#NAME?</v>
      </c>
      <c r="AV507" s="35" t="e">
        <f t="shared" ca="1" si="50"/>
        <v>#NAME?</v>
      </c>
      <c r="AW507" s="34" t="e">
        <f t="shared" ca="1" si="51"/>
        <v>#NAME?</v>
      </c>
      <c r="AX507" s="35" t="e">
        <f t="shared" ca="1" si="52"/>
        <v>#NAME?</v>
      </c>
      <c r="AY507" s="34" t="str">
        <f t="shared" si="53"/>
        <v/>
      </c>
      <c r="AZ507" s="36" t="e">
        <f t="shared" ca="1" si="54"/>
        <v>#NAME?</v>
      </c>
      <c r="BA507" s="35" t="e">
        <f t="shared" ca="1" si="55"/>
        <v>#NAME?</v>
      </c>
      <c r="BB507" s="37" t="e">
        <f t="shared" ca="1" si="56"/>
        <v>#NAME?</v>
      </c>
      <c r="BC507" s="38" t="e">
        <f t="shared" ca="1" si="57"/>
        <v>#NAME?</v>
      </c>
      <c r="BD507" s="38" t="e">
        <f t="shared" ca="1" si="58"/>
        <v>#NAME?</v>
      </c>
      <c r="BE507" s="35" t="e">
        <f t="shared" ca="1" si="59"/>
        <v>#NAME?</v>
      </c>
      <c r="BF507" s="36" t="e">
        <f t="shared" ca="1" si="60"/>
        <v>#NAME?</v>
      </c>
      <c r="BG507" s="36" t="e">
        <f t="shared" ca="1" si="61"/>
        <v>#NAME?</v>
      </c>
      <c r="BH507" s="7"/>
      <c r="BI507" s="7"/>
      <c r="BJ507" s="7"/>
      <c r="BK507" s="7"/>
      <c r="BL507" s="7"/>
      <c r="BM507" s="7"/>
      <c r="BN507" s="8"/>
      <c r="BO507" s="8"/>
    </row>
    <row r="508" spans="1:67" ht="14.5" x14ac:dyDescent="0.35">
      <c r="A508" s="19" t="str">
        <f t="shared" si="38"/>
        <v/>
      </c>
      <c r="B508" s="45"/>
      <c r="C508" s="19"/>
      <c r="D508" s="19"/>
      <c r="E508" s="19"/>
      <c r="F508" s="19"/>
      <c r="G508" s="19"/>
      <c r="H508" s="19" t="str">
        <f t="shared" si="39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40"/>
        <v/>
      </c>
      <c r="Z508" s="28"/>
      <c r="AA508" s="28"/>
      <c r="AB508" s="19" t="str">
        <f t="shared" si="41"/>
        <v/>
      </c>
      <c r="AC508" s="19"/>
      <c r="AD508" s="19"/>
      <c r="AE508" s="19"/>
      <c r="AF508" s="28" t="str">
        <f t="shared" si="42"/>
        <v/>
      </c>
      <c r="AG508" s="19"/>
      <c r="AH508" s="31"/>
      <c r="AI508" s="31" t="str">
        <f t="shared" si="43"/>
        <v/>
      </c>
      <c r="AJ508" s="32" t="str">
        <f t="array" ref="AJ508">IFERROR(INDEX('[1]Master Price'!$E:$E,MATCH(D508,'[1]Master Price'!$B:$B,0)),"0")</f>
        <v>0</v>
      </c>
      <c r="AK508" s="32">
        <f t="shared" si="44"/>
        <v>0</v>
      </c>
      <c r="AL508" s="33" t="str">
        <f t="shared" si="65"/>
        <v>0-day</v>
      </c>
      <c r="AM508" s="33"/>
      <c r="AN508" s="33" t="str">
        <f t="shared" si="62"/>
        <v>0-day</v>
      </c>
      <c r="AO508" s="33" t="str">
        <f t="shared" si="63"/>
        <v>0-day</v>
      </c>
      <c r="AP508" s="33" t="str">
        <f t="shared" si="46"/>
        <v>0-day</v>
      </c>
      <c r="AQ508" s="33" t="str">
        <f t="shared" si="47"/>
        <v>0-day</v>
      </c>
      <c r="AR508" s="49"/>
      <c r="AS508" s="34" t="str">
        <f t="shared" si="48"/>
        <v/>
      </c>
      <c r="AT508" s="35">
        <f t="shared" si="64"/>
        <v>0</v>
      </c>
      <c r="AU508" s="35" t="e">
        <f t="shared" ca="1" si="49"/>
        <v>#NAME?</v>
      </c>
      <c r="AV508" s="35" t="e">
        <f t="shared" ca="1" si="50"/>
        <v>#NAME?</v>
      </c>
      <c r="AW508" s="34" t="e">
        <f t="shared" ca="1" si="51"/>
        <v>#NAME?</v>
      </c>
      <c r="AX508" s="35" t="e">
        <f t="shared" ca="1" si="52"/>
        <v>#NAME?</v>
      </c>
      <c r="AY508" s="34" t="str">
        <f t="shared" si="53"/>
        <v/>
      </c>
      <c r="AZ508" s="36" t="e">
        <f t="shared" ca="1" si="54"/>
        <v>#NAME?</v>
      </c>
      <c r="BA508" s="35" t="e">
        <f t="shared" ca="1" si="55"/>
        <v>#NAME?</v>
      </c>
      <c r="BB508" s="37" t="e">
        <f t="shared" ca="1" si="56"/>
        <v>#NAME?</v>
      </c>
      <c r="BC508" s="38" t="e">
        <f t="shared" ca="1" si="57"/>
        <v>#NAME?</v>
      </c>
      <c r="BD508" s="38" t="e">
        <f t="shared" ca="1" si="58"/>
        <v>#NAME?</v>
      </c>
      <c r="BE508" s="35" t="e">
        <f t="shared" ca="1" si="59"/>
        <v>#NAME?</v>
      </c>
      <c r="BF508" s="36" t="e">
        <f t="shared" ca="1" si="60"/>
        <v>#NAME?</v>
      </c>
      <c r="BG508" s="36" t="e">
        <f t="shared" ca="1" si="61"/>
        <v>#NAME?</v>
      </c>
      <c r="BH508" s="7"/>
      <c r="BI508" s="7"/>
      <c r="BJ508" s="7"/>
      <c r="BK508" s="7"/>
      <c r="BL508" s="7"/>
      <c r="BM508" s="7"/>
      <c r="BN508" s="8"/>
      <c r="BO508" s="8"/>
    </row>
    <row r="509" spans="1:67" ht="14.5" x14ac:dyDescent="0.35">
      <c r="A509" s="19" t="str">
        <f t="shared" si="38"/>
        <v/>
      </c>
      <c r="B509" s="45"/>
      <c r="C509" s="19"/>
      <c r="D509" s="19"/>
      <c r="E509" s="19"/>
      <c r="F509" s="19"/>
      <c r="G509" s="19"/>
      <c r="H509" s="19" t="str">
        <f t="shared" si="39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40"/>
        <v/>
      </c>
      <c r="Z509" s="28"/>
      <c r="AA509" s="28"/>
      <c r="AB509" s="19" t="str">
        <f t="shared" si="41"/>
        <v/>
      </c>
      <c r="AC509" s="19"/>
      <c r="AD509" s="19"/>
      <c r="AE509" s="19"/>
      <c r="AF509" s="28" t="str">
        <f t="shared" si="42"/>
        <v/>
      </c>
      <c r="AG509" s="19"/>
      <c r="AH509" s="31"/>
      <c r="AI509" s="31" t="str">
        <f t="shared" si="43"/>
        <v/>
      </c>
      <c r="AJ509" s="32" t="str">
        <f t="array" ref="AJ509">IFERROR(INDEX('[1]Master Price'!$E:$E,MATCH(D509,'[1]Master Price'!$B:$B,0)),"0")</f>
        <v>0</v>
      </c>
      <c r="AK509" s="32">
        <f t="shared" si="44"/>
        <v>0</v>
      </c>
      <c r="AL509" s="33" t="str">
        <f t="shared" si="65"/>
        <v>0-day</v>
      </c>
      <c r="AM509" s="33"/>
      <c r="AN509" s="33" t="str">
        <f t="shared" si="62"/>
        <v>0-day</v>
      </c>
      <c r="AO509" s="33" t="str">
        <f t="shared" si="63"/>
        <v>0-day</v>
      </c>
      <c r="AP509" s="33" t="str">
        <f t="shared" si="46"/>
        <v>0-day</v>
      </c>
      <c r="AQ509" s="33" t="str">
        <f t="shared" si="47"/>
        <v>0-day</v>
      </c>
      <c r="AR509" s="49"/>
      <c r="AS509" s="34" t="str">
        <f t="shared" si="48"/>
        <v/>
      </c>
      <c r="AT509" s="35">
        <f t="shared" si="64"/>
        <v>0</v>
      </c>
      <c r="AU509" s="35" t="e">
        <f t="shared" ca="1" si="49"/>
        <v>#NAME?</v>
      </c>
      <c r="AV509" s="35" t="e">
        <f t="shared" ca="1" si="50"/>
        <v>#NAME?</v>
      </c>
      <c r="AW509" s="34" t="e">
        <f t="shared" ca="1" si="51"/>
        <v>#NAME?</v>
      </c>
      <c r="AX509" s="35" t="e">
        <f t="shared" ca="1" si="52"/>
        <v>#NAME?</v>
      </c>
      <c r="AY509" s="34" t="str">
        <f t="shared" si="53"/>
        <v/>
      </c>
      <c r="AZ509" s="36" t="e">
        <f t="shared" ca="1" si="54"/>
        <v>#NAME?</v>
      </c>
      <c r="BA509" s="35" t="e">
        <f t="shared" ca="1" si="55"/>
        <v>#NAME?</v>
      </c>
      <c r="BB509" s="37" t="e">
        <f t="shared" ca="1" si="56"/>
        <v>#NAME?</v>
      </c>
      <c r="BC509" s="38" t="e">
        <f t="shared" ca="1" si="57"/>
        <v>#NAME?</v>
      </c>
      <c r="BD509" s="38" t="e">
        <f t="shared" ca="1" si="58"/>
        <v>#NAME?</v>
      </c>
      <c r="BE509" s="35" t="e">
        <f t="shared" ca="1" si="59"/>
        <v>#NAME?</v>
      </c>
      <c r="BF509" s="36" t="e">
        <f t="shared" ca="1" si="60"/>
        <v>#NAME?</v>
      </c>
      <c r="BG509" s="36" t="e">
        <f t="shared" ca="1" si="61"/>
        <v>#NAME?</v>
      </c>
      <c r="BH509" s="7"/>
      <c r="BI509" s="7"/>
      <c r="BJ509" s="7"/>
      <c r="BK509" s="7"/>
      <c r="BL509" s="7"/>
      <c r="BM509" s="7"/>
      <c r="BN509" s="8"/>
      <c r="BO509" s="8"/>
    </row>
    <row r="510" spans="1:67" ht="14.5" x14ac:dyDescent="0.35">
      <c r="A510" s="19" t="str">
        <f t="shared" si="38"/>
        <v/>
      </c>
      <c r="B510" s="45"/>
      <c r="C510" s="19"/>
      <c r="D510" s="19"/>
      <c r="E510" s="19"/>
      <c r="F510" s="19"/>
      <c r="G510" s="19"/>
      <c r="H510" s="19" t="str">
        <f t="shared" si="39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40"/>
        <v/>
      </c>
      <c r="Z510" s="28"/>
      <c r="AA510" s="28"/>
      <c r="AB510" s="19" t="str">
        <f t="shared" si="41"/>
        <v/>
      </c>
      <c r="AC510" s="19"/>
      <c r="AD510" s="19"/>
      <c r="AE510" s="19"/>
      <c r="AF510" s="28" t="str">
        <f t="shared" si="42"/>
        <v/>
      </c>
      <c r="AG510" s="19"/>
      <c r="AH510" s="31"/>
      <c r="AI510" s="31" t="str">
        <f t="shared" si="43"/>
        <v/>
      </c>
      <c r="AJ510" s="32" t="str">
        <f t="array" ref="AJ510">IFERROR(INDEX('[1]Master Price'!$E:$E,MATCH(D510,'[1]Master Price'!$B:$B,0)),"0")</f>
        <v>0</v>
      </c>
      <c r="AK510" s="32">
        <f t="shared" si="44"/>
        <v>0</v>
      </c>
      <c r="AL510" s="33" t="str">
        <f t="shared" si="65"/>
        <v>0-day</v>
      </c>
      <c r="AM510" s="33"/>
      <c r="AN510" s="33" t="str">
        <f t="shared" si="62"/>
        <v>0-day</v>
      </c>
      <c r="AO510" s="33" t="str">
        <f t="shared" si="63"/>
        <v>0-day</v>
      </c>
      <c r="AP510" s="33" t="str">
        <f t="shared" si="46"/>
        <v>0-day</v>
      </c>
      <c r="AQ510" s="33" t="str">
        <f t="shared" si="47"/>
        <v>0-day</v>
      </c>
      <c r="AR510" s="49"/>
      <c r="AS510" s="34" t="str">
        <f t="shared" si="48"/>
        <v/>
      </c>
      <c r="AT510" s="35">
        <f t="shared" si="64"/>
        <v>0</v>
      </c>
      <c r="AU510" s="35" t="e">
        <f t="shared" ca="1" si="49"/>
        <v>#NAME?</v>
      </c>
      <c r="AV510" s="35" t="e">
        <f t="shared" ca="1" si="50"/>
        <v>#NAME?</v>
      </c>
      <c r="AW510" s="34" t="e">
        <f t="shared" ca="1" si="51"/>
        <v>#NAME?</v>
      </c>
      <c r="AX510" s="35" t="e">
        <f t="shared" ca="1" si="52"/>
        <v>#NAME?</v>
      </c>
      <c r="AY510" s="34" t="str">
        <f t="shared" si="53"/>
        <v/>
      </c>
      <c r="AZ510" s="36" t="e">
        <f t="shared" ca="1" si="54"/>
        <v>#NAME?</v>
      </c>
      <c r="BA510" s="35" t="e">
        <f t="shared" ca="1" si="55"/>
        <v>#NAME?</v>
      </c>
      <c r="BB510" s="37" t="e">
        <f t="shared" ca="1" si="56"/>
        <v>#NAME?</v>
      </c>
      <c r="BC510" s="38" t="e">
        <f t="shared" ca="1" si="57"/>
        <v>#NAME?</v>
      </c>
      <c r="BD510" s="38" t="e">
        <f t="shared" ca="1" si="58"/>
        <v>#NAME?</v>
      </c>
      <c r="BE510" s="35" t="e">
        <f t="shared" ca="1" si="59"/>
        <v>#NAME?</v>
      </c>
      <c r="BF510" s="36" t="e">
        <f t="shared" ca="1" si="60"/>
        <v>#NAME?</v>
      </c>
      <c r="BG510" s="36" t="e">
        <f t="shared" ca="1" si="61"/>
        <v>#NAME?</v>
      </c>
      <c r="BH510" s="7"/>
      <c r="BI510" s="7"/>
      <c r="BJ510" s="7"/>
      <c r="BK510" s="7"/>
      <c r="BL510" s="7"/>
      <c r="BM510" s="7"/>
      <c r="BN510" s="8"/>
      <c r="BO510" s="8"/>
    </row>
    <row r="511" spans="1:67" ht="14.5" x14ac:dyDescent="0.35">
      <c r="A511" s="19" t="str">
        <f t="shared" si="38"/>
        <v/>
      </c>
      <c r="B511" s="45"/>
      <c r="C511" s="19"/>
      <c r="D511" s="19"/>
      <c r="E511" s="19"/>
      <c r="F511" s="19"/>
      <c r="G511" s="19"/>
      <c r="H511" s="19" t="str">
        <f t="shared" si="39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40"/>
        <v/>
      </c>
      <c r="Z511" s="28"/>
      <c r="AA511" s="28"/>
      <c r="AB511" s="19" t="str">
        <f t="shared" si="41"/>
        <v/>
      </c>
      <c r="AC511" s="19"/>
      <c r="AD511" s="19"/>
      <c r="AE511" s="19"/>
      <c r="AF511" s="28" t="str">
        <f t="shared" si="42"/>
        <v/>
      </c>
      <c r="AG511" s="19"/>
      <c r="AH511" s="31"/>
      <c r="AI511" s="31" t="str">
        <f t="shared" si="43"/>
        <v/>
      </c>
      <c r="AJ511" s="32" t="str">
        <f t="array" ref="AJ511">IFERROR(INDEX('[1]Master Price'!$E:$E,MATCH(D511,'[1]Master Price'!$B:$B,0)),"0")</f>
        <v>0</v>
      </c>
      <c r="AK511" s="32">
        <f t="shared" si="44"/>
        <v>0</v>
      </c>
      <c r="AL511" s="33" t="str">
        <f t="shared" si="65"/>
        <v>0-day</v>
      </c>
      <c r="AM511" s="33"/>
      <c r="AN511" s="33" t="str">
        <f t="shared" si="62"/>
        <v>0-day</v>
      </c>
      <c r="AO511" s="33" t="str">
        <f t="shared" si="63"/>
        <v>0-day</v>
      </c>
      <c r="AP511" s="33" t="str">
        <f t="shared" si="46"/>
        <v>0-day</v>
      </c>
      <c r="AQ511" s="33" t="str">
        <f t="shared" si="47"/>
        <v>0-day</v>
      </c>
      <c r="AR511" s="49"/>
      <c r="AS511" s="34" t="str">
        <f t="shared" si="48"/>
        <v/>
      </c>
      <c r="AT511" s="35">
        <f t="shared" si="64"/>
        <v>0</v>
      </c>
      <c r="AU511" s="35" t="e">
        <f t="shared" ca="1" si="49"/>
        <v>#NAME?</v>
      </c>
      <c r="AV511" s="35" t="e">
        <f t="shared" ca="1" si="50"/>
        <v>#NAME?</v>
      </c>
      <c r="AW511" s="34" t="e">
        <f t="shared" ca="1" si="51"/>
        <v>#NAME?</v>
      </c>
      <c r="AX511" s="35" t="e">
        <f t="shared" ca="1" si="52"/>
        <v>#NAME?</v>
      </c>
      <c r="AY511" s="34" t="str">
        <f t="shared" si="53"/>
        <v/>
      </c>
      <c r="AZ511" s="36" t="e">
        <f t="shared" ca="1" si="54"/>
        <v>#NAME?</v>
      </c>
      <c r="BA511" s="35" t="e">
        <f t="shared" ca="1" si="55"/>
        <v>#NAME?</v>
      </c>
      <c r="BB511" s="37" t="e">
        <f t="shared" ca="1" si="56"/>
        <v>#NAME?</v>
      </c>
      <c r="BC511" s="38" t="e">
        <f t="shared" ca="1" si="57"/>
        <v>#NAME?</v>
      </c>
      <c r="BD511" s="38" t="e">
        <f t="shared" ca="1" si="58"/>
        <v>#NAME?</v>
      </c>
      <c r="BE511" s="35" t="e">
        <f t="shared" ca="1" si="59"/>
        <v>#NAME?</v>
      </c>
      <c r="BF511" s="36" t="e">
        <f t="shared" ca="1" si="60"/>
        <v>#NAME?</v>
      </c>
      <c r="BG511" s="36" t="e">
        <f t="shared" ca="1" si="61"/>
        <v>#NAME?</v>
      </c>
      <c r="BH511" s="7"/>
      <c r="BI511" s="7"/>
      <c r="BJ511" s="7"/>
      <c r="BK511" s="7"/>
      <c r="BL511" s="7"/>
      <c r="BM511" s="7"/>
      <c r="BN511" s="8"/>
      <c r="BO511" s="8"/>
    </row>
    <row r="512" spans="1:67" ht="14.5" x14ac:dyDescent="0.35">
      <c r="A512" s="19" t="str">
        <f t="shared" si="38"/>
        <v/>
      </c>
      <c r="B512" s="45"/>
      <c r="C512" s="19"/>
      <c r="D512" s="19"/>
      <c r="E512" s="19"/>
      <c r="F512" s="19"/>
      <c r="G512" s="19"/>
      <c r="H512" s="19" t="str">
        <f t="shared" si="39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40"/>
        <v/>
      </c>
      <c r="Z512" s="28"/>
      <c r="AA512" s="28"/>
      <c r="AB512" s="19" t="str">
        <f t="shared" si="41"/>
        <v/>
      </c>
      <c r="AC512" s="19"/>
      <c r="AD512" s="19"/>
      <c r="AE512" s="19"/>
      <c r="AF512" s="28" t="str">
        <f t="shared" si="42"/>
        <v/>
      </c>
      <c r="AG512" s="19"/>
      <c r="AH512" s="31"/>
      <c r="AI512" s="31" t="str">
        <f t="shared" si="43"/>
        <v/>
      </c>
      <c r="AJ512" s="32" t="str">
        <f t="array" ref="AJ512">IFERROR(INDEX('[1]Master Price'!$E:$E,MATCH(D512,'[1]Master Price'!$B:$B,0)),"0")</f>
        <v>0</v>
      </c>
      <c r="AK512" s="32">
        <f t="shared" si="44"/>
        <v>0</v>
      </c>
      <c r="AL512" s="33" t="str">
        <f t="shared" si="65"/>
        <v>0-day</v>
      </c>
      <c r="AM512" s="33"/>
      <c r="AN512" s="33" t="str">
        <f t="shared" si="62"/>
        <v>0-day</v>
      </c>
      <c r="AO512" s="33" t="str">
        <f t="shared" si="63"/>
        <v>0-day</v>
      </c>
      <c r="AP512" s="33" t="str">
        <f t="shared" si="46"/>
        <v>0-day</v>
      </c>
      <c r="AQ512" s="33" t="str">
        <f t="shared" si="47"/>
        <v>0-day</v>
      </c>
      <c r="AR512" s="49"/>
      <c r="AS512" s="34" t="str">
        <f t="shared" si="48"/>
        <v/>
      </c>
      <c r="AT512" s="35">
        <f t="shared" si="64"/>
        <v>0</v>
      </c>
      <c r="AU512" s="35" t="e">
        <f t="shared" ca="1" si="49"/>
        <v>#NAME?</v>
      </c>
      <c r="AV512" s="35" t="e">
        <f t="shared" ca="1" si="50"/>
        <v>#NAME?</v>
      </c>
      <c r="AW512" s="34" t="e">
        <f t="shared" ca="1" si="51"/>
        <v>#NAME?</v>
      </c>
      <c r="AX512" s="35" t="e">
        <f t="shared" ca="1" si="52"/>
        <v>#NAME?</v>
      </c>
      <c r="AY512" s="34" t="str">
        <f t="shared" si="53"/>
        <v/>
      </c>
      <c r="AZ512" s="36" t="e">
        <f t="shared" ca="1" si="54"/>
        <v>#NAME?</v>
      </c>
      <c r="BA512" s="35" t="e">
        <f t="shared" ca="1" si="55"/>
        <v>#NAME?</v>
      </c>
      <c r="BB512" s="37" t="e">
        <f t="shared" ca="1" si="56"/>
        <v>#NAME?</v>
      </c>
      <c r="BC512" s="38" t="e">
        <f t="shared" ca="1" si="57"/>
        <v>#NAME?</v>
      </c>
      <c r="BD512" s="38" t="e">
        <f t="shared" ca="1" si="58"/>
        <v>#NAME?</v>
      </c>
      <c r="BE512" s="35" t="e">
        <f t="shared" ca="1" si="59"/>
        <v>#NAME?</v>
      </c>
      <c r="BF512" s="36" t="e">
        <f t="shared" ca="1" si="60"/>
        <v>#NAME?</v>
      </c>
      <c r="BG512" s="36" t="e">
        <f t="shared" ca="1" si="61"/>
        <v>#NAME?</v>
      </c>
      <c r="BH512" s="7"/>
      <c r="BI512" s="7"/>
      <c r="BJ512" s="7"/>
      <c r="BK512" s="7"/>
      <c r="BL512" s="7"/>
      <c r="BM512" s="7"/>
      <c r="BN512" s="8"/>
      <c r="BO512" s="8"/>
    </row>
    <row r="513" spans="1:67" ht="14.5" x14ac:dyDescent="0.35">
      <c r="A513" s="19" t="str">
        <f t="shared" ref="A513" si="66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" si="67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" si="68">IF(C513=0,"",IF(ISBLANK(V513),"WAITING","DONE"))</f>
        <v/>
      </c>
      <c r="Z513" s="28"/>
      <c r="AA513" s="28"/>
      <c r="AB513" s="19" t="str">
        <f t="shared" ref="AB513" si="69">IF(C513=0,"",IF(ISBLANK(Z513),"WAITING","DONE"))</f>
        <v/>
      </c>
      <c r="AC513" s="19"/>
      <c r="AD513" s="19"/>
      <c r="AE513" s="19"/>
      <c r="AF513" s="28" t="str">
        <f t="shared" ref="AF513" si="70">IF(C513=0,"",IF(ISBLANK(AD513),"WAITING","DONE"))</f>
        <v/>
      </c>
      <c r="AG513" s="19"/>
      <c r="AH513" s="31"/>
      <c r="AI513" s="31" t="str">
        <f t="shared" ref="AI513" si="71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" si="72">AJ513*F513</f>
        <v>0</v>
      </c>
      <c r="AL513" s="33" t="str">
        <f t="shared" si="65"/>
        <v>0-day</v>
      </c>
      <c r="AM513" s="33"/>
      <c r="AN513" s="33" t="str">
        <f t="shared" si="62"/>
        <v>0-day</v>
      </c>
      <c r="AO513" s="33" t="str">
        <f t="shared" si="63"/>
        <v>0-day</v>
      </c>
      <c r="AP513" s="33" t="str">
        <f t="shared" ref="AP513" si="73">IFERROR(DATEDIF(AA513,AE513,"d"),"0")&amp;"-day"</f>
        <v>0-day</v>
      </c>
      <c r="AQ513" s="33" t="str">
        <f t="shared" ref="AQ513" si="74">SUM(AL513:AP513)&amp;"-day"</f>
        <v>0-day</v>
      </c>
      <c r="AR513" s="49"/>
      <c r="AS513" s="34" t="str">
        <f t="shared" ref="AS513" si="75">IF(AT513=0,"",ROW()-ROW($AS$2))</f>
        <v/>
      </c>
      <c r="AT513" s="35">
        <f t="shared" si="64"/>
        <v>0</v>
      </c>
      <c r="AU513" s="35" t="e">
        <f t="shared" ref="AU513" ca="1" si="76">_xludf.ifna(INDEX($B:$B,MATCH(AT513,$C:$C,FALSE)),"")</f>
        <v>#NAME?</v>
      </c>
      <c r="AV513" s="35" t="e">
        <f t="shared" ref="AV513" ca="1" si="77">_xludf.ifna(INDEX($U:$U,MATCH(AT513,$C:$C,FALSE)),"")</f>
        <v>#NAME?</v>
      </c>
      <c r="AW513" s="34" t="e">
        <f t="shared" ref="AW513" ca="1" si="78">_xludf.ifna(INDEX($Z:$Z,MATCH(AT513,$C:$C,FALSE)),"")</f>
        <v>#NAME?</v>
      </c>
      <c r="AX513" s="35" t="e">
        <f t="shared" ref="AX513" ca="1" si="79">_xludf.ifna(INDEX($AA:$AA,MATCH(AT513,$C:$C,FALSE)),"")</f>
        <v>#NAME?</v>
      </c>
      <c r="AY513" s="34" t="str">
        <f t="shared" ref="AY513" si="80">IFERROR(INDEX($R:$R,MATCH(AT513,$C:$C,FALSE)),"")</f>
        <v/>
      </c>
      <c r="AZ513" s="36" t="e">
        <f t="shared" ref="AZ513" ca="1" si="81">_xludf.ifna(INDEX($V:$V,MATCH(AT513,$C:$C,FALSE)),"")</f>
        <v>#NAME?</v>
      </c>
      <c r="BA513" s="35" t="e">
        <f t="shared" ref="BA513" ca="1" si="82">_xludf.ifna(INDEX($W:$W,MATCH(AT513,$C:$C,FALSE)),"")</f>
        <v>#NAME?</v>
      </c>
      <c r="BB513" s="37" t="e">
        <f t="shared" ref="BB513" ca="1" si="83">_xludf.ifna(INDEX($X:$X,MATCH(AT513,$C:$C,FALSE)),"")</f>
        <v>#NAME?</v>
      </c>
      <c r="BC513" s="38" t="e">
        <f t="shared" ref="BC513" ca="1" si="84">_xludf.ifna(INDEX($AD:$AD,MATCH(AT513,$C:$C,FALSE)),"")</f>
        <v>#NAME?</v>
      </c>
      <c r="BD513" s="38" t="e">
        <f t="shared" ref="BD513" ca="1" si="85">_xludf.ifna(INDEX($AE:$AE,MATCH(AT513,$C:$C,FALSE)),"")</f>
        <v>#NAME?</v>
      </c>
      <c r="BE513" s="35" t="e">
        <f t="shared" ref="BE513" ca="1" si="86">_xludf.ifna(INDEX($AG:$AG,MATCH(AT513,$C:$C,FALSE)),"")</f>
        <v>#NAME?</v>
      </c>
      <c r="BF513" s="36" t="e">
        <f t="shared" ref="BF513" ca="1" si="87">_xludf.ifna(INDEX($T:$T,MATCH(AT513,$C:$C,FALSE),""),"")</f>
        <v>#NAME?</v>
      </c>
      <c r="BG513" s="36" t="e">
        <f t="shared" ref="BG513" ca="1" si="88">_xludf.ifna(INDEX($AI:$AI,MATCH(AT513,$C:$C,FALSE)),"")</f>
        <v>#NAME?</v>
      </c>
      <c r="BH513" s="7"/>
      <c r="BI513" s="7"/>
      <c r="BJ513" s="7"/>
      <c r="BK513" s="7"/>
      <c r="BL513" s="7"/>
      <c r="BM513" s="7"/>
      <c r="BN513" s="8"/>
      <c r="BO513" s="8"/>
    </row>
  </sheetData>
  <mergeCells count="8">
    <mergeCell ref="AL1:AQ1"/>
    <mergeCell ref="AT1:BF1"/>
    <mergeCell ref="BI1:BM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3 AG3:AH513" xr:uid="{00000000-0002-0000-0400-000000000000}">
      <formula1>OR(NOT(ISERROR(DATEVALUE(AE3))), AND(ISNUMBER(AE3), LEFT(CELL("format", AE3))="D"))</formula1>
    </dataValidation>
    <dataValidation type="list" allowBlank="1" sqref="M3:M513" xr:uid="{00000000-0002-0000-04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outlinePr summaryBelow="0" summaryRight="0"/>
  </sheetPr>
  <dimension ref="A1:BO514"/>
  <sheetViews>
    <sheetView topLeftCell="M1" workbookViewId="0">
      <selection activeCell="T2" activeCellId="1" sqref="R2 T2"/>
    </sheetView>
  </sheetViews>
  <sheetFormatPr defaultColWidth="14.3984375" defaultRowHeight="15" customHeight="1" x14ac:dyDescent="0.3"/>
  <cols>
    <col min="1" max="1" width="4.69921875" customWidth="1"/>
    <col min="2" max="2" width="18.69921875" customWidth="1"/>
    <col min="3" max="3" width="21.8984375" customWidth="1"/>
    <col min="4" max="4" width="15.8984375" customWidth="1"/>
    <col min="5" max="5" width="53.69921875" customWidth="1"/>
    <col min="10" max="10" width="19.59765625" customWidth="1"/>
    <col min="14" max="14" width="39" customWidth="1"/>
    <col min="16" max="16" width="20.8984375" customWidth="1"/>
    <col min="18" max="18" width="19" customWidth="1"/>
    <col min="19" max="19" width="17.59765625" customWidth="1"/>
  </cols>
  <sheetData>
    <row r="1" spans="1:67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4"/>
      <c r="AN1" s="80"/>
      <c r="AO1" s="80"/>
      <c r="AP1" s="80"/>
      <c r="AQ1" s="80"/>
      <c r="AR1" s="4"/>
      <c r="AS1" s="5"/>
      <c r="AT1" s="85" t="s">
        <v>5</v>
      </c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6"/>
      <c r="BH1" s="7"/>
      <c r="BI1" s="86" t="s">
        <v>469</v>
      </c>
      <c r="BJ1" s="80"/>
      <c r="BK1" s="80"/>
      <c r="BL1" s="80"/>
      <c r="BM1" s="80"/>
      <c r="BN1" s="8"/>
      <c r="BO1" s="8"/>
    </row>
    <row r="2" spans="1:67" ht="29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5" t="s">
        <v>24</v>
      </c>
      <c r="S2" s="9" t="s">
        <v>25</v>
      </c>
      <c r="T2" s="95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87" t="s">
        <v>1047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94" t="s">
        <v>1048</v>
      </c>
      <c r="AN2" s="14" t="s">
        <v>43</v>
      </c>
      <c r="AO2" s="14" t="s">
        <v>44</v>
      </c>
      <c r="AP2" s="14" t="s">
        <v>45</v>
      </c>
      <c r="AQ2" s="14" t="s">
        <v>46</v>
      </c>
      <c r="AR2" s="4"/>
      <c r="AS2" s="15" t="s">
        <v>7</v>
      </c>
      <c r="AT2" s="16" t="s">
        <v>9</v>
      </c>
      <c r="AU2" s="16" t="s">
        <v>47</v>
      </c>
      <c r="AV2" s="11" t="s">
        <v>27</v>
      </c>
      <c r="AW2" s="16" t="s">
        <v>31</v>
      </c>
      <c r="AX2" s="16" t="s">
        <v>48</v>
      </c>
      <c r="AY2" s="9" t="s">
        <v>49</v>
      </c>
      <c r="AZ2" s="9" t="s">
        <v>28</v>
      </c>
      <c r="BA2" s="17" t="s">
        <v>50</v>
      </c>
      <c r="BB2" s="17" t="s">
        <v>51</v>
      </c>
      <c r="BC2" s="9" t="str">
        <f t="array" ref="BC2">INDEX($AD:$AD,MATCH(AT2,$C:$C,FALSE))</f>
        <v>NO INVOICE</v>
      </c>
      <c r="BD2" s="9" t="s">
        <v>52</v>
      </c>
      <c r="BE2" s="11" t="s">
        <v>37</v>
      </c>
      <c r="BF2" s="9" t="s">
        <v>53</v>
      </c>
      <c r="BG2" s="9" t="s">
        <v>39</v>
      </c>
      <c r="BH2" s="7"/>
      <c r="BI2" s="18" t="s">
        <v>7</v>
      </c>
      <c r="BJ2" s="18" t="s">
        <v>54</v>
      </c>
      <c r="BK2" s="18" t="s">
        <v>55</v>
      </c>
      <c r="BL2" s="18" t="s">
        <v>56</v>
      </c>
      <c r="BM2" s="18" t="s">
        <v>46</v>
      </c>
      <c r="BN2" s="8"/>
      <c r="BO2" s="8"/>
    </row>
    <row r="3" spans="1:67" ht="14.5" x14ac:dyDescent="0.35">
      <c r="A3" s="19">
        <f t="shared" ref="A3:A257" si="0">IF(C3=0,"",ROW()-ROW($A$2))</f>
        <v>1</v>
      </c>
      <c r="B3" s="20">
        <v>46268</v>
      </c>
      <c r="C3" s="59" t="s">
        <v>800</v>
      </c>
      <c r="D3" s="43" t="s">
        <v>86</v>
      </c>
      <c r="E3" s="23" t="s">
        <v>87</v>
      </c>
      <c r="F3" s="24">
        <v>1</v>
      </c>
      <c r="G3" s="24" t="s">
        <v>60</v>
      </c>
      <c r="H3" s="19" t="str">
        <f t="shared" ref="H3:H257" si="1">IF(C3=0,"",IF(T3="DONE","DONE","WAITING"))</f>
        <v>WAITING</v>
      </c>
      <c r="I3" s="24" t="s">
        <v>488</v>
      </c>
      <c r="J3" s="25" t="s">
        <v>61</v>
      </c>
      <c r="K3" s="25" t="s">
        <v>63</v>
      </c>
      <c r="L3" s="25">
        <v>20997</v>
      </c>
      <c r="M3" s="19" t="s">
        <v>230</v>
      </c>
      <c r="N3" s="24" t="s">
        <v>801</v>
      </c>
      <c r="O3" s="24" t="s">
        <v>65</v>
      </c>
      <c r="P3" s="24" t="s">
        <v>772</v>
      </c>
      <c r="Q3" s="24" t="s">
        <v>237</v>
      </c>
      <c r="R3" s="21" t="s">
        <v>802</v>
      </c>
      <c r="S3" s="20">
        <v>46269</v>
      </c>
      <c r="T3" s="21">
        <v>1000022623</v>
      </c>
      <c r="U3" s="26"/>
      <c r="V3" s="19"/>
      <c r="W3" s="19"/>
      <c r="X3" s="28"/>
      <c r="Y3" s="28" t="str">
        <f t="shared" ref="Y3:Y257" si="2">IF(C3=0,"",IF(ISBLANK(V3),"WAITING","DONE"))</f>
        <v>WAITING</v>
      </c>
      <c r="Z3" s="28"/>
      <c r="AA3" s="28"/>
      <c r="AB3" s="19" t="str">
        <f t="shared" ref="AB3:AB257" si="3">IF(C3=0,"",IF(ISBLANK(Z3),"WAITING","DONE"))</f>
        <v>WAITING</v>
      </c>
      <c r="AC3" s="19"/>
      <c r="AD3" s="46"/>
      <c r="AE3" s="46"/>
      <c r="AF3" s="28" t="str">
        <f t="shared" ref="AF3:AF257" si="4">IF(C3=0,"",IF(ISBLANK(AD3),"WAITING","DONE"))</f>
        <v>WAITING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1-day</v>
      </c>
      <c r="AM3" s="33"/>
      <c r="AN3" s="33" t="str">
        <f t="shared" ref="AN3:AN93" si="8">IFERROR(DATEDIF(S3,X3,"d"),"0")&amp;"-day"</f>
        <v>0-day</v>
      </c>
      <c r="AO3" s="33" t="str">
        <f t="shared" ref="AO3:AO257" si="9">IFERROR(DATEDIF(X3,AA3,"d"),"0")&amp;"-day"</f>
        <v>0-day</v>
      </c>
      <c r="AP3" s="33" t="str">
        <f t="shared" ref="AP3:AP257" si="10">IFERROR(DATEDIF(AA3,AE3,"d"),"0")&amp;"-day"</f>
        <v>0-day</v>
      </c>
      <c r="AQ3" s="33" t="str">
        <f t="shared" ref="AQ3:AQ257" si="11">SUM(AL3:AP3)&amp;"-day"</f>
        <v>0-day</v>
      </c>
      <c r="AR3" s="4"/>
      <c r="AS3" s="34" t="str">
        <f t="shared" ref="AS3:AS257" si="12">IF(AT3=0,"",ROW()-ROW($AS$2))</f>
        <v/>
      </c>
      <c r="AT3" s="19"/>
      <c r="AU3" s="35" t="e">
        <f t="shared" ref="AU3:AU257" ca="1" si="13">_xludf.ifna(INDEX($B:$B,MATCH(AT3,$C:$C,FALSE)),"")</f>
        <v>#NAME?</v>
      </c>
      <c r="AV3" s="35" t="e">
        <f t="shared" ref="AV3:AV257" ca="1" si="14">_xludf.ifna(INDEX($U:$U,MATCH(AT3,$C:$C,FALSE)),"")</f>
        <v>#NAME?</v>
      </c>
      <c r="AW3" s="34" t="e">
        <f t="shared" ref="AW3:AW257" ca="1" si="15">_xludf.ifna(INDEX($Z:$Z,MATCH(AT3,$C:$C,FALSE)),"")</f>
        <v>#NAME?</v>
      </c>
      <c r="AX3" s="35" t="e">
        <f t="shared" ref="AX3:AX257" ca="1" si="16">_xludf.ifna(INDEX($AA:$AA,MATCH(AT3,$C:$C,FALSE)),"")</f>
        <v>#NAME?</v>
      </c>
      <c r="AY3" s="34" t="str">
        <f t="shared" ref="AY3:AY257" si="17">IFERROR(INDEX($R:$R,MATCH(AT3,$C:$C,FALSE)),"")</f>
        <v/>
      </c>
      <c r="AZ3" s="36" t="e">
        <f t="shared" ref="AZ3:AZ257" ca="1" si="18">_xludf.ifna(INDEX($V:$V,MATCH(AT3,$C:$C,FALSE)),"")</f>
        <v>#NAME?</v>
      </c>
      <c r="BA3" s="35" t="e">
        <f t="shared" ref="BA3:BA257" ca="1" si="19">_xludf.ifna(INDEX($W:$W,MATCH(AT3,$C:$C,FALSE)),"")</f>
        <v>#NAME?</v>
      </c>
      <c r="BB3" s="37" t="e">
        <f t="shared" ref="BB3:BB257" ca="1" si="20">_xludf.ifna(INDEX($X:$X,MATCH(AT3,$C:$C,FALSE)),"")</f>
        <v>#NAME?</v>
      </c>
      <c r="BC3" s="38" t="e">
        <f t="shared" ref="BC3:BC257" ca="1" si="21">_xludf.ifna(INDEX($AD:$AD,MATCH(AT3,$C:$C,FALSE)),"")</f>
        <v>#NAME?</v>
      </c>
      <c r="BD3" s="38" t="e">
        <f t="shared" ref="BD3:BD257" ca="1" si="22">_xludf.ifna(INDEX($AE:$AE,MATCH(AT3,$C:$C,FALSE)),"")</f>
        <v>#NAME?</v>
      </c>
      <c r="BE3" s="35" t="e">
        <f t="shared" ref="BE3:BE257" ca="1" si="23">_xludf.ifna(INDEX($AG:$AG,MATCH(AT3,$C:$C,FALSE)),"")</f>
        <v>#NAME?</v>
      </c>
      <c r="BF3" s="36" t="e">
        <f t="shared" ref="BF3:BF257" ca="1" si="24">_xludf.ifna(INDEX($T:$T,MATCH(AT3,$C:$C,FALSE),""),"")</f>
        <v>#NAME?</v>
      </c>
      <c r="BG3" s="36" t="e">
        <f t="shared" ref="BG3:BG257" ca="1" si="25">_xludf.ifna(INDEX($AI:$AI,MATCH(AT3,$C:$C,FALSE)),"")</f>
        <v>#NAME?</v>
      </c>
      <c r="BH3" s="7"/>
      <c r="BI3" s="39">
        <v>1</v>
      </c>
      <c r="BJ3" s="39" t="s">
        <v>71</v>
      </c>
      <c r="BK3" s="39">
        <f ca="1">IFERROR(__xludf.DUMMYFUNCTION("COUNTUNIQUEIFS(C3:C1000,H3:H1000,$BJ$2)"),0)</f>
        <v>0</v>
      </c>
      <c r="BL3" s="39">
        <f ca="1">IFERROR(__xludf.DUMMYFUNCTION("COUNTUNIQUEIFS(C3:C1000,H3:H1000,$BK$2)"),33)</f>
        <v>33</v>
      </c>
      <c r="BM3" s="39">
        <f t="shared" ref="BM3:BM6" ca="1" si="26">SUM(BK3:BL3)</f>
        <v>33</v>
      </c>
      <c r="BN3" s="8"/>
      <c r="BO3" s="8"/>
    </row>
    <row r="4" spans="1:67" ht="14.5" x14ac:dyDescent="0.35">
      <c r="A4" s="19">
        <f t="shared" si="0"/>
        <v>2</v>
      </c>
      <c r="B4" s="20">
        <v>46268</v>
      </c>
      <c r="C4" s="62" t="s">
        <v>800</v>
      </c>
      <c r="D4" s="43" t="s">
        <v>393</v>
      </c>
      <c r="E4" s="23" t="s">
        <v>394</v>
      </c>
      <c r="F4" s="24">
        <v>1</v>
      </c>
      <c r="G4" s="24" t="s">
        <v>60</v>
      </c>
      <c r="H4" s="19" t="str">
        <f t="shared" si="1"/>
        <v>WAITING</v>
      </c>
      <c r="I4" s="24" t="s">
        <v>488</v>
      </c>
      <c r="J4" s="25" t="s">
        <v>61</v>
      </c>
      <c r="K4" s="25" t="s">
        <v>63</v>
      </c>
      <c r="L4" s="25">
        <v>20997</v>
      </c>
      <c r="M4" s="19" t="s">
        <v>230</v>
      </c>
      <c r="N4" s="24" t="s">
        <v>801</v>
      </c>
      <c r="O4" s="24" t="s">
        <v>65</v>
      </c>
      <c r="P4" s="24" t="s">
        <v>772</v>
      </c>
      <c r="Q4" s="24" t="s">
        <v>237</v>
      </c>
      <c r="R4" s="21" t="s">
        <v>802</v>
      </c>
      <c r="S4" s="20">
        <v>46269</v>
      </c>
      <c r="T4" s="21">
        <v>1000022623</v>
      </c>
      <c r="U4" s="26"/>
      <c r="V4" s="19"/>
      <c r="W4" s="19"/>
      <c r="X4" s="28"/>
      <c r="Y4" s="28" t="str">
        <f t="shared" si="2"/>
        <v>WAITING</v>
      </c>
      <c r="Z4" s="28"/>
      <c r="AA4" s="28"/>
      <c r="AB4" s="19" t="str">
        <f t="shared" si="3"/>
        <v>WAITING</v>
      </c>
      <c r="AC4" s="19"/>
      <c r="AD4" s="28"/>
      <c r="AE4" s="28"/>
      <c r="AF4" s="28" t="str">
        <f t="shared" si="4"/>
        <v>WAITING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1-day</v>
      </c>
      <c r="AM4" s="33"/>
      <c r="AN4" s="33" t="str">
        <f t="shared" si="8"/>
        <v>0-day</v>
      </c>
      <c r="AO4" s="33" t="str">
        <f t="shared" si="9"/>
        <v>0-day</v>
      </c>
      <c r="AP4" s="33" t="str">
        <f t="shared" si="10"/>
        <v>0-day</v>
      </c>
      <c r="AQ4" s="33" t="str">
        <f t="shared" si="11"/>
        <v>0-day</v>
      </c>
      <c r="AR4" s="4"/>
      <c r="AS4" s="34" t="str">
        <f t="shared" si="12"/>
        <v/>
      </c>
      <c r="AT4" s="19"/>
      <c r="AU4" s="35" t="e">
        <f t="shared" ca="1" si="13"/>
        <v>#NAME?</v>
      </c>
      <c r="AV4" s="35" t="e">
        <f t="shared" ca="1" si="14"/>
        <v>#NAME?</v>
      </c>
      <c r="AW4" s="34" t="e">
        <f t="shared" ca="1" si="15"/>
        <v>#NAME?</v>
      </c>
      <c r="AX4" s="35" t="e">
        <f t="shared" ca="1" si="16"/>
        <v>#NAME?</v>
      </c>
      <c r="AY4" s="34" t="str">
        <f t="shared" si="17"/>
        <v/>
      </c>
      <c r="AZ4" s="36" t="e">
        <f t="shared" ca="1" si="18"/>
        <v>#NAME?</v>
      </c>
      <c r="BA4" s="35" t="e">
        <f t="shared" ca="1" si="19"/>
        <v>#NAME?</v>
      </c>
      <c r="BB4" s="37" t="e">
        <f t="shared" ca="1" si="20"/>
        <v>#NAME?</v>
      </c>
      <c r="BC4" s="38" t="e">
        <f t="shared" ca="1" si="21"/>
        <v>#NAME?</v>
      </c>
      <c r="BD4" s="38" t="e">
        <f t="shared" ca="1" si="22"/>
        <v>#NAME?</v>
      </c>
      <c r="BE4" s="35" t="e">
        <f t="shared" ca="1" si="23"/>
        <v>#NAME?</v>
      </c>
      <c r="BF4" s="36" t="e">
        <f t="shared" ca="1" si="24"/>
        <v>#NAME?</v>
      </c>
      <c r="BG4" s="36" t="e">
        <f t="shared" ca="1" si="25"/>
        <v>#NAME?</v>
      </c>
      <c r="BH4" s="7"/>
      <c r="BI4" s="39">
        <v>3</v>
      </c>
      <c r="BJ4" s="39" t="s">
        <v>77</v>
      </c>
      <c r="BK4" s="39">
        <f ca="1">IFERROR(__xludf.DUMMYFUNCTION("COUNTUNIQUEIFS(C3:C1000,AB3:AB1000,$BJ$2)"),0)</f>
        <v>0</v>
      </c>
      <c r="BL4" s="39">
        <f ca="1">IFERROR(__xludf.DUMMYFUNCTION("COUNTUNIQUEIFS(C3:C1000,AB3:AB1000,$BK$2)"),33)</f>
        <v>33</v>
      </c>
      <c r="BM4" s="39">
        <f t="shared" ca="1" si="26"/>
        <v>33</v>
      </c>
      <c r="BN4" s="8"/>
      <c r="BO4" s="8"/>
    </row>
    <row r="5" spans="1:67" ht="14.5" x14ac:dyDescent="0.35">
      <c r="A5" s="19">
        <f t="shared" si="0"/>
        <v>3</v>
      </c>
      <c r="B5" s="20">
        <v>46268</v>
      </c>
      <c r="C5" s="62" t="s">
        <v>800</v>
      </c>
      <c r="D5" s="43" t="s">
        <v>618</v>
      </c>
      <c r="E5" s="23" t="s">
        <v>619</v>
      </c>
      <c r="F5" s="24">
        <v>1</v>
      </c>
      <c r="G5" s="24" t="s">
        <v>60</v>
      </c>
      <c r="H5" s="19" t="str">
        <f t="shared" si="1"/>
        <v>WAITING</v>
      </c>
      <c r="I5" s="24" t="s">
        <v>488</v>
      </c>
      <c r="J5" s="25" t="s">
        <v>61</v>
      </c>
      <c r="K5" s="25" t="s">
        <v>63</v>
      </c>
      <c r="L5" s="25">
        <v>20997</v>
      </c>
      <c r="M5" s="19" t="s">
        <v>230</v>
      </c>
      <c r="N5" s="24" t="s">
        <v>801</v>
      </c>
      <c r="O5" s="24" t="s">
        <v>65</v>
      </c>
      <c r="P5" s="24" t="s">
        <v>772</v>
      </c>
      <c r="Q5" s="24" t="s">
        <v>237</v>
      </c>
      <c r="R5" s="21" t="s">
        <v>802</v>
      </c>
      <c r="S5" s="20">
        <v>46269</v>
      </c>
      <c r="T5" s="21">
        <v>1000022623</v>
      </c>
      <c r="U5" s="26"/>
      <c r="V5" s="19"/>
      <c r="W5" s="19"/>
      <c r="X5" s="28"/>
      <c r="Y5" s="28" t="str">
        <f t="shared" si="2"/>
        <v>WAITING</v>
      </c>
      <c r="Z5" s="28"/>
      <c r="AA5" s="28"/>
      <c r="AB5" s="19" t="str">
        <f t="shared" si="3"/>
        <v>WAITING</v>
      </c>
      <c r="AC5" s="19"/>
      <c r="AD5" s="28"/>
      <c r="AE5" s="28"/>
      <c r="AF5" s="28" t="str">
        <f t="shared" si="4"/>
        <v>WAITING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1-day</v>
      </c>
      <c r="AM5" s="33"/>
      <c r="AN5" s="33" t="str">
        <f t="shared" si="8"/>
        <v>0-day</v>
      </c>
      <c r="AO5" s="33" t="str">
        <f t="shared" si="9"/>
        <v>0-day</v>
      </c>
      <c r="AP5" s="33" t="str">
        <f t="shared" si="10"/>
        <v>0-day</v>
      </c>
      <c r="AQ5" s="33" t="str">
        <f t="shared" si="11"/>
        <v>0-day</v>
      </c>
      <c r="AR5" s="4"/>
      <c r="AS5" s="34" t="str">
        <f t="shared" si="12"/>
        <v/>
      </c>
      <c r="AT5" s="19"/>
      <c r="AU5" s="35" t="e">
        <f t="shared" ca="1" si="13"/>
        <v>#NAME?</v>
      </c>
      <c r="AV5" s="35" t="e">
        <f t="shared" ca="1" si="14"/>
        <v>#NAME?</v>
      </c>
      <c r="AW5" s="34" t="e">
        <f t="shared" ca="1" si="15"/>
        <v>#NAME?</v>
      </c>
      <c r="AX5" s="35" t="e">
        <f t="shared" ca="1" si="16"/>
        <v>#NAME?</v>
      </c>
      <c r="AY5" s="34" t="str">
        <f t="shared" si="17"/>
        <v/>
      </c>
      <c r="AZ5" s="36" t="e">
        <f t="shared" ca="1" si="18"/>
        <v>#NAME?</v>
      </c>
      <c r="BA5" s="35" t="e">
        <f t="shared" ca="1" si="19"/>
        <v>#NAME?</v>
      </c>
      <c r="BB5" s="37" t="e">
        <f t="shared" ca="1" si="20"/>
        <v>#NAME?</v>
      </c>
      <c r="BC5" s="38" t="e">
        <f t="shared" ca="1" si="21"/>
        <v>#NAME?</v>
      </c>
      <c r="BD5" s="38" t="e">
        <f t="shared" ca="1" si="22"/>
        <v>#NAME?</v>
      </c>
      <c r="BE5" s="35" t="e">
        <f t="shared" ca="1" si="23"/>
        <v>#NAME?</v>
      </c>
      <c r="BF5" s="36" t="e">
        <f t="shared" ca="1" si="24"/>
        <v>#NAME?</v>
      </c>
      <c r="BG5" s="36" t="e">
        <f t="shared" ca="1" si="25"/>
        <v>#NAME?</v>
      </c>
      <c r="BH5" s="7"/>
      <c r="BI5" s="39">
        <v>4</v>
      </c>
      <c r="BJ5" s="39" t="s">
        <v>85</v>
      </c>
      <c r="BK5" s="39">
        <f ca="1">IFERROR(__xludf.DUMMYFUNCTION("COUNTUNIQUEIFS(C3:C1000,Y3:Y1000,$BJ$2)"),0)</f>
        <v>0</v>
      </c>
      <c r="BL5" s="39">
        <f ca="1">IFERROR(__xludf.DUMMYFUNCTION("COUNTUNIQUEIFS(C3:C1000,Y3:Y1000,$BK$2)"),33)</f>
        <v>33</v>
      </c>
      <c r="BM5" s="39">
        <f t="shared" ca="1" si="26"/>
        <v>33</v>
      </c>
      <c r="BN5" s="8"/>
      <c r="BO5" s="8"/>
    </row>
    <row r="6" spans="1:67" ht="14.5" x14ac:dyDescent="0.35">
      <c r="A6" s="19">
        <f t="shared" si="0"/>
        <v>4</v>
      </c>
      <c r="B6" s="20">
        <v>46268</v>
      </c>
      <c r="C6" s="62" t="s">
        <v>800</v>
      </c>
      <c r="D6" s="43" t="s">
        <v>561</v>
      </c>
      <c r="E6" s="23" t="s">
        <v>562</v>
      </c>
      <c r="F6" s="24">
        <v>1</v>
      </c>
      <c r="G6" s="24" t="s">
        <v>60</v>
      </c>
      <c r="H6" s="19" t="str">
        <f t="shared" si="1"/>
        <v>WAITING</v>
      </c>
      <c r="I6" s="24" t="s">
        <v>488</v>
      </c>
      <c r="J6" s="25" t="s">
        <v>61</v>
      </c>
      <c r="K6" s="25" t="s">
        <v>63</v>
      </c>
      <c r="L6" s="25">
        <v>20997</v>
      </c>
      <c r="M6" s="19" t="s">
        <v>230</v>
      </c>
      <c r="N6" s="24" t="s">
        <v>801</v>
      </c>
      <c r="O6" s="24" t="s">
        <v>65</v>
      </c>
      <c r="P6" s="24" t="s">
        <v>772</v>
      </c>
      <c r="Q6" s="24" t="s">
        <v>237</v>
      </c>
      <c r="R6" s="21" t="s">
        <v>802</v>
      </c>
      <c r="S6" s="20">
        <v>46269</v>
      </c>
      <c r="T6" s="21">
        <v>1000022623</v>
      </c>
      <c r="U6" s="26"/>
      <c r="V6" s="19"/>
      <c r="W6" s="19"/>
      <c r="X6" s="28"/>
      <c r="Y6" s="28" t="str">
        <f t="shared" si="2"/>
        <v>WAITING</v>
      </c>
      <c r="Z6" s="28"/>
      <c r="AA6" s="28"/>
      <c r="AB6" s="19" t="str">
        <f t="shared" si="3"/>
        <v>WAITING</v>
      </c>
      <c r="AC6" s="19"/>
      <c r="AD6" s="28"/>
      <c r="AE6" s="28"/>
      <c r="AF6" s="28" t="str">
        <f t="shared" si="4"/>
        <v>WAITING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1-day</v>
      </c>
      <c r="AM6" s="33"/>
      <c r="AN6" s="33" t="str">
        <f t="shared" si="8"/>
        <v>0-day</v>
      </c>
      <c r="AO6" s="33" t="str">
        <f t="shared" si="9"/>
        <v>0-day</v>
      </c>
      <c r="AP6" s="33" t="str">
        <f t="shared" si="10"/>
        <v>0-day</v>
      </c>
      <c r="AQ6" s="33" t="str">
        <f t="shared" si="11"/>
        <v>0-day</v>
      </c>
      <c r="AR6" s="4"/>
      <c r="AS6" s="34" t="str">
        <f t="shared" si="12"/>
        <v/>
      </c>
      <c r="AT6" s="19"/>
      <c r="AU6" s="35" t="e">
        <f t="shared" ca="1" si="13"/>
        <v>#NAME?</v>
      </c>
      <c r="AV6" s="35" t="e">
        <f t="shared" ca="1" si="14"/>
        <v>#NAME?</v>
      </c>
      <c r="AW6" s="34" t="e">
        <f t="shared" ca="1" si="15"/>
        <v>#NAME?</v>
      </c>
      <c r="AX6" s="35" t="e">
        <f t="shared" ca="1" si="16"/>
        <v>#NAME?</v>
      </c>
      <c r="AY6" s="34" t="str">
        <f t="shared" si="17"/>
        <v/>
      </c>
      <c r="AZ6" s="36" t="e">
        <f t="shared" ca="1" si="18"/>
        <v>#NAME?</v>
      </c>
      <c r="BA6" s="35" t="e">
        <f t="shared" ca="1" si="19"/>
        <v>#NAME?</v>
      </c>
      <c r="BB6" s="37" t="e">
        <f t="shared" ca="1" si="20"/>
        <v>#NAME?</v>
      </c>
      <c r="BC6" s="38" t="e">
        <f t="shared" ca="1" si="21"/>
        <v>#NAME?</v>
      </c>
      <c r="BD6" s="38" t="e">
        <f t="shared" ca="1" si="22"/>
        <v>#NAME?</v>
      </c>
      <c r="BE6" s="35" t="e">
        <f t="shared" ca="1" si="23"/>
        <v>#NAME?</v>
      </c>
      <c r="BF6" s="36" t="e">
        <f t="shared" ca="1" si="24"/>
        <v>#NAME?</v>
      </c>
      <c r="BG6" s="36" t="e">
        <f t="shared" ca="1" si="25"/>
        <v>#NAME?</v>
      </c>
      <c r="BH6" s="7"/>
      <c r="BI6" s="39">
        <v>5</v>
      </c>
      <c r="BJ6" s="39" t="s">
        <v>88</v>
      </c>
      <c r="BK6" s="39">
        <f ca="1">IFERROR(__xludf.DUMMYFUNCTION("COUNTUNIQUEIFS(C3:C1000,AF3:AF1000,$BJ$2)"),0)</f>
        <v>0</v>
      </c>
      <c r="BL6" s="39">
        <f ca="1">IFERROR(__xludf.DUMMYFUNCTION("COUNTUNIQUEIFS(C3:C1000,AF3:AF1000,$BK$2)"),33)</f>
        <v>33</v>
      </c>
      <c r="BM6" s="39">
        <f t="shared" ca="1" si="26"/>
        <v>33</v>
      </c>
      <c r="BN6" s="8"/>
      <c r="BO6" s="8"/>
    </row>
    <row r="7" spans="1:67" ht="14.5" x14ac:dyDescent="0.35">
      <c r="A7" s="19">
        <f t="shared" si="0"/>
        <v>5</v>
      </c>
      <c r="B7" s="20">
        <v>46268</v>
      </c>
      <c r="C7" s="62" t="s">
        <v>800</v>
      </c>
      <c r="D7" s="43" t="s">
        <v>620</v>
      </c>
      <c r="E7" s="23" t="s">
        <v>621</v>
      </c>
      <c r="F7" s="24">
        <v>1</v>
      </c>
      <c r="G7" s="24" t="s">
        <v>60</v>
      </c>
      <c r="H7" s="19" t="str">
        <f t="shared" si="1"/>
        <v>WAITING</v>
      </c>
      <c r="I7" s="24" t="s">
        <v>488</v>
      </c>
      <c r="J7" s="25" t="s">
        <v>61</v>
      </c>
      <c r="K7" s="25" t="s">
        <v>63</v>
      </c>
      <c r="L7" s="25">
        <v>20997</v>
      </c>
      <c r="M7" s="19" t="s">
        <v>230</v>
      </c>
      <c r="N7" s="24" t="s">
        <v>801</v>
      </c>
      <c r="O7" s="24" t="s">
        <v>65</v>
      </c>
      <c r="P7" s="24" t="s">
        <v>772</v>
      </c>
      <c r="Q7" s="24" t="s">
        <v>237</v>
      </c>
      <c r="R7" s="21" t="s">
        <v>802</v>
      </c>
      <c r="S7" s="20">
        <v>46269</v>
      </c>
      <c r="T7" s="21">
        <v>1000022623</v>
      </c>
      <c r="U7" s="26"/>
      <c r="V7" s="19"/>
      <c r="W7" s="19"/>
      <c r="X7" s="28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28"/>
      <c r="AE7" s="28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1-day</v>
      </c>
      <c r="AM7" s="33"/>
      <c r="AN7" s="33" t="str">
        <f t="shared" si="8"/>
        <v>0-day</v>
      </c>
      <c r="AO7" s="33" t="str">
        <f t="shared" si="9"/>
        <v>0-day</v>
      </c>
      <c r="AP7" s="33" t="str">
        <f t="shared" si="10"/>
        <v>0-day</v>
      </c>
      <c r="AQ7" s="33" t="str">
        <f t="shared" si="11"/>
        <v>0-day</v>
      </c>
      <c r="AR7" s="4"/>
      <c r="AS7" s="34" t="str">
        <f t="shared" si="12"/>
        <v/>
      </c>
      <c r="AT7" s="19"/>
      <c r="AU7" s="35" t="e">
        <f t="shared" ca="1" si="13"/>
        <v>#NAME?</v>
      </c>
      <c r="AV7" s="35" t="e">
        <f t="shared" ca="1" si="14"/>
        <v>#NAME?</v>
      </c>
      <c r="AW7" s="34" t="e">
        <f t="shared" ca="1" si="15"/>
        <v>#NAME?</v>
      </c>
      <c r="AX7" s="35" t="e">
        <f t="shared" ca="1" si="16"/>
        <v>#NAME?</v>
      </c>
      <c r="AY7" s="34" t="str">
        <f t="shared" si="17"/>
        <v/>
      </c>
      <c r="AZ7" s="36" t="e">
        <f t="shared" ca="1" si="18"/>
        <v>#NAME?</v>
      </c>
      <c r="BA7" s="35" t="e">
        <f t="shared" ca="1" si="19"/>
        <v>#NAME?</v>
      </c>
      <c r="BB7" s="37" t="e">
        <f t="shared" ca="1" si="20"/>
        <v>#NAME?</v>
      </c>
      <c r="BC7" s="38" t="e">
        <f t="shared" ca="1" si="21"/>
        <v>#NAME?</v>
      </c>
      <c r="BD7" s="38" t="e">
        <f t="shared" ca="1" si="22"/>
        <v>#NAME?</v>
      </c>
      <c r="BE7" s="35" t="e">
        <f t="shared" ca="1" si="23"/>
        <v>#NAME?</v>
      </c>
      <c r="BF7" s="36" t="e">
        <f t="shared" ca="1" si="24"/>
        <v>#NAME?</v>
      </c>
      <c r="BG7" s="36" t="e">
        <f t="shared" ca="1" si="25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4.5" x14ac:dyDescent="0.35">
      <c r="A8" s="19">
        <f t="shared" si="0"/>
        <v>6</v>
      </c>
      <c r="B8" s="20">
        <v>46268</v>
      </c>
      <c r="C8" s="62" t="s">
        <v>800</v>
      </c>
      <c r="D8" s="43" t="s">
        <v>578</v>
      </c>
      <c r="E8" s="23" t="s">
        <v>579</v>
      </c>
      <c r="F8" s="24">
        <v>4</v>
      </c>
      <c r="G8" s="24" t="s">
        <v>60</v>
      </c>
      <c r="H8" s="19" t="str">
        <f t="shared" si="1"/>
        <v>WAITING</v>
      </c>
      <c r="I8" s="24" t="s">
        <v>488</v>
      </c>
      <c r="J8" s="25" t="s">
        <v>61</v>
      </c>
      <c r="K8" s="25" t="s">
        <v>63</v>
      </c>
      <c r="L8" s="25">
        <v>20997</v>
      </c>
      <c r="M8" s="19" t="s">
        <v>230</v>
      </c>
      <c r="N8" s="24" t="s">
        <v>801</v>
      </c>
      <c r="O8" s="24" t="s">
        <v>65</v>
      </c>
      <c r="P8" s="24" t="s">
        <v>772</v>
      </c>
      <c r="Q8" s="24" t="s">
        <v>237</v>
      </c>
      <c r="R8" s="21" t="s">
        <v>802</v>
      </c>
      <c r="S8" s="20">
        <v>46269</v>
      </c>
      <c r="T8" s="21">
        <v>1000022623</v>
      </c>
      <c r="U8" s="26"/>
      <c r="V8" s="19"/>
      <c r="W8" s="19"/>
      <c r="X8" s="28"/>
      <c r="Y8" s="28" t="str">
        <f t="shared" si="2"/>
        <v>WAITING</v>
      </c>
      <c r="Z8" s="28"/>
      <c r="AA8" s="28"/>
      <c r="AB8" s="19" t="str">
        <f t="shared" si="3"/>
        <v>WAITING</v>
      </c>
      <c r="AC8" s="19"/>
      <c r="AD8" s="28"/>
      <c r="AE8" s="28"/>
      <c r="AF8" s="28" t="str">
        <f t="shared" si="4"/>
        <v>WAITING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1-day</v>
      </c>
      <c r="AM8" s="33"/>
      <c r="AN8" s="33" t="str">
        <f t="shared" si="8"/>
        <v>0-day</v>
      </c>
      <c r="AO8" s="33" t="str">
        <f t="shared" si="9"/>
        <v>0-day</v>
      </c>
      <c r="AP8" s="33" t="str">
        <f t="shared" si="10"/>
        <v>0-day</v>
      </c>
      <c r="AQ8" s="33" t="str">
        <f t="shared" si="11"/>
        <v>0-day</v>
      </c>
      <c r="AR8" s="4"/>
      <c r="AS8" s="34" t="str">
        <f t="shared" si="12"/>
        <v/>
      </c>
      <c r="AT8" s="19"/>
      <c r="AU8" s="35" t="e">
        <f t="shared" ca="1" si="13"/>
        <v>#NAME?</v>
      </c>
      <c r="AV8" s="35" t="e">
        <f t="shared" ca="1" si="14"/>
        <v>#NAME?</v>
      </c>
      <c r="AW8" s="34" t="e">
        <f t="shared" ca="1" si="15"/>
        <v>#NAME?</v>
      </c>
      <c r="AX8" s="35" t="e">
        <f t="shared" ca="1" si="16"/>
        <v>#NAME?</v>
      </c>
      <c r="AY8" s="34" t="str">
        <f t="shared" si="17"/>
        <v/>
      </c>
      <c r="AZ8" s="36" t="e">
        <f t="shared" ca="1" si="18"/>
        <v>#NAME?</v>
      </c>
      <c r="BA8" s="35" t="e">
        <f t="shared" ca="1" si="19"/>
        <v>#NAME?</v>
      </c>
      <c r="BB8" s="37" t="e">
        <f t="shared" ca="1" si="20"/>
        <v>#NAME?</v>
      </c>
      <c r="BC8" s="38" t="e">
        <f t="shared" ca="1" si="21"/>
        <v>#NAME?</v>
      </c>
      <c r="BD8" s="38" t="e">
        <f t="shared" ca="1" si="22"/>
        <v>#NAME?</v>
      </c>
      <c r="BE8" s="35" t="e">
        <f t="shared" ca="1" si="23"/>
        <v>#NAME?</v>
      </c>
      <c r="BF8" s="36" t="e">
        <f t="shared" ca="1" si="24"/>
        <v>#NAME?</v>
      </c>
      <c r="BG8" s="36" t="e">
        <f t="shared" ca="1" si="25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4.5" x14ac:dyDescent="0.35">
      <c r="A9" s="19">
        <f t="shared" si="0"/>
        <v>7</v>
      </c>
      <c r="B9" s="20">
        <v>46268</v>
      </c>
      <c r="C9" s="62" t="s">
        <v>803</v>
      </c>
      <c r="D9" s="43" t="s">
        <v>636</v>
      </c>
      <c r="E9" s="23" t="s">
        <v>637</v>
      </c>
      <c r="F9" s="24">
        <v>2</v>
      </c>
      <c r="G9" s="24" t="s">
        <v>556</v>
      </c>
      <c r="H9" s="19" t="str">
        <f t="shared" si="1"/>
        <v>WAITING</v>
      </c>
      <c r="I9" s="24" t="s">
        <v>252</v>
      </c>
      <c r="J9" s="25" t="s">
        <v>95</v>
      </c>
      <c r="K9" s="25" t="s">
        <v>97</v>
      </c>
      <c r="L9" s="25">
        <v>25617</v>
      </c>
      <c r="M9" s="19" t="s">
        <v>117</v>
      </c>
      <c r="N9" s="24" t="s">
        <v>118</v>
      </c>
      <c r="O9" s="24" t="s">
        <v>65</v>
      </c>
      <c r="P9" s="24" t="s">
        <v>804</v>
      </c>
      <c r="Q9" s="24" t="s">
        <v>103</v>
      </c>
      <c r="R9" s="21" t="s">
        <v>805</v>
      </c>
      <c r="S9" s="20">
        <v>46269</v>
      </c>
      <c r="T9" s="21">
        <v>1000022624</v>
      </c>
      <c r="U9" s="26"/>
      <c r="V9" s="19"/>
      <c r="W9" s="19"/>
      <c r="X9" s="28"/>
      <c r="Y9" s="28" t="str">
        <f t="shared" si="2"/>
        <v>WAITING</v>
      </c>
      <c r="Z9" s="28"/>
      <c r="AA9" s="28"/>
      <c r="AB9" s="19" t="str">
        <f t="shared" si="3"/>
        <v>WAITING</v>
      </c>
      <c r="AC9" s="19"/>
      <c r="AD9" s="28"/>
      <c r="AE9" s="28"/>
      <c r="AF9" s="28" t="str">
        <f t="shared" si="4"/>
        <v>WAITING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1-day</v>
      </c>
      <c r="AM9" s="33"/>
      <c r="AN9" s="33" t="str">
        <f t="shared" si="8"/>
        <v>0-day</v>
      </c>
      <c r="AO9" s="33" t="str">
        <f t="shared" si="9"/>
        <v>0-day</v>
      </c>
      <c r="AP9" s="33" t="str">
        <f t="shared" si="10"/>
        <v>0-day</v>
      </c>
      <c r="AQ9" s="33" t="str">
        <f t="shared" si="11"/>
        <v>0-day</v>
      </c>
      <c r="AR9" s="4"/>
      <c r="AS9" s="34" t="str">
        <f t="shared" si="12"/>
        <v/>
      </c>
      <c r="AT9" s="19"/>
      <c r="AU9" s="35" t="e">
        <f t="shared" ca="1" si="13"/>
        <v>#NAME?</v>
      </c>
      <c r="AV9" s="35" t="e">
        <f t="shared" ca="1" si="14"/>
        <v>#NAME?</v>
      </c>
      <c r="AW9" s="34" t="e">
        <f t="shared" ca="1" si="15"/>
        <v>#NAME?</v>
      </c>
      <c r="AX9" s="35" t="e">
        <f t="shared" ca="1" si="16"/>
        <v>#NAME?</v>
      </c>
      <c r="AY9" s="34" t="str">
        <f t="shared" si="17"/>
        <v/>
      </c>
      <c r="AZ9" s="36" t="e">
        <f t="shared" ca="1" si="18"/>
        <v>#NAME?</v>
      </c>
      <c r="BA9" s="35" t="e">
        <f t="shared" ca="1" si="19"/>
        <v>#NAME?</v>
      </c>
      <c r="BB9" s="37" t="e">
        <f t="shared" ca="1" si="20"/>
        <v>#NAME?</v>
      </c>
      <c r="BC9" s="38" t="e">
        <f t="shared" ca="1" si="21"/>
        <v>#NAME?</v>
      </c>
      <c r="BD9" s="38" t="e">
        <f t="shared" ca="1" si="22"/>
        <v>#NAME?</v>
      </c>
      <c r="BE9" s="35" t="e">
        <f t="shared" ca="1" si="23"/>
        <v>#NAME?</v>
      </c>
      <c r="BF9" s="36" t="e">
        <f t="shared" ca="1" si="24"/>
        <v>#NAME?</v>
      </c>
      <c r="BG9" s="36" t="e">
        <f t="shared" ca="1" si="25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4.5" x14ac:dyDescent="0.35">
      <c r="A10" s="19">
        <f t="shared" si="0"/>
        <v>8</v>
      </c>
      <c r="B10" s="20">
        <v>46268</v>
      </c>
      <c r="C10" s="62" t="s">
        <v>803</v>
      </c>
      <c r="D10" s="43" t="s">
        <v>336</v>
      </c>
      <c r="E10" s="23" t="s">
        <v>337</v>
      </c>
      <c r="F10" s="24">
        <v>2</v>
      </c>
      <c r="G10" s="24" t="s">
        <v>60</v>
      </c>
      <c r="H10" s="19" t="str">
        <f t="shared" si="1"/>
        <v>WAITING</v>
      </c>
      <c r="I10" s="24" t="s">
        <v>252</v>
      </c>
      <c r="J10" s="25" t="s">
        <v>95</v>
      </c>
      <c r="K10" s="25" t="s">
        <v>97</v>
      </c>
      <c r="L10" s="25">
        <v>25617</v>
      </c>
      <c r="M10" s="19" t="s">
        <v>117</v>
      </c>
      <c r="N10" s="24" t="s">
        <v>118</v>
      </c>
      <c r="O10" s="24" t="s">
        <v>65</v>
      </c>
      <c r="P10" s="24" t="s">
        <v>804</v>
      </c>
      <c r="Q10" s="24" t="s">
        <v>103</v>
      </c>
      <c r="R10" s="21" t="s">
        <v>805</v>
      </c>
      <c r="S10" s="20">
        <v>46269</v>
      </c>
      <c r="T10" s="21">
        <v>1000022624</v>
      </c>
      <c r="U10" s="26"/>
      <c r="V10" s="19"/>
      <c r="W10" s="19"/>
      <c r="X10" s="28"/>
      <c r="Y10" s="28" t="str">
        <f t="shared" si="2"/>
        <v>WAITING</v>
      </c>
      <c r="Z10" s="28"/>
      <c r="AA10" s="28"/>
      <c r="AB10" s="19" t="str">
        <f t="shared" si="3"/>
        <v>WAITING</v>
      </c>
      <c r="AC10" s="19"/>
      <c r="AD10" s="28"/>
      <c r="AE10" s="28"/>
      <c r="AF10" s="28" t="str">
        <f t="shared" si="4"/>
        <v>WAITING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1-day</v>
      </c>
      <c r="AM10" s="33"/>
      <c r="AN10" s="33" t="str">
        <f t="shared" si="8"/>
        <v>0-day</v>
      </c>
      <c r="AO10" s="33" t="str">
        <f t="shared" si="9"/>
        <v>0-day</v>
      </c>
      <c r="AP10" s="33" t="str">
        <f t="shared" si="10"/>
        <v>0-day</v>
      </c>
      <c r="AQ10" s="33" t="str">
        <f t="shared" si="11"/>
        <v>0-day</v>
      </c>
      <c r="AR10" s="4"/>
      <c r="AS10" s="34" t="str">
        <f t="shared" si="12"/>
        <v/>
      </c>
      <c r="AT10" s="19"/>
      <c r="AU10" s="35" t="e">
        <f t="shared" ca="1" si="13"/>
        <v>#NAME?</v>
      </c>
      <c r="AV10" s="35" t="e">
        <f t="shared" ca="1" si="14"/>
        <v>#NAME?</v>
      </c>
      <c r="AW10" s="34" t="e">
        <f t="shared" ca="1" si="15"/>
        <v>#NAME?</v>
      </c>
      <c r="AX10" s="35" t="e">
        <f t="shared" ca="1" si="16"/>
        <v>#NAME?</v>
      </c>
      <c r="AY10" s="34" t="str">
        <f t="shared" si="17"/>
        <v/>
      </c>
      <c r="AZ10" s="36" t="e">
        <f t="shared" ca="1" si="18"/>
        <v>#NAME?</v>
      </c>
      <c r="BA10" s="35" t="e">
        <f t="shared" ca="1" si="19"/>
        <v>#NAME?</v>
      </c>
      <c r="BB10" s="37" t="e">
        <f t="shared" ca="1" si="20"/>
        <v>#NAME?</v>
      </c>
      <c r="BC10" s="38" t="e">
        <f t="shared" ca="1" si="21"/>
        <v>#NAME?</v>
      </c>
      <c r="BD10" s="38" t="e">
        <f t="shared" ca="1" si="22"/>
        <v>#NAME?</v>
      </c>
      <c r="BE10" s="35" t="e">
        <f t="shared" ca="1" si="23"/>
        <v>#NAME?</v>
      </c>
      <c r="BF10" s="36" t="e">
        <f t="shared" ca="1" si="24"/>
        <v>#NAME?</v>
      </c>
      <c r="BG10" s="36" t="e">
        <f t="shared" ca="1" si="25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4.5" x14ac:dyDescent="0.35">
      <c r="A11" s="19">
        <f t="shared" si="0"/>
        <v>9</v>
      </c>
      <c r="B11" s="20">
        <v>46268</v>
      </c>
      <c r="C11" s="62" t="s">
        <v>803</v>
      </c>
      <c r="D11" s="43" t="s">
        <v>160</v>
      </c>
      <c r="E11" s="23" t="s">
        <v>161</v>
      </c>
      <c r="F11" s="24">
        <v>1</v>
      </c>
      <c r="G11" s="24" t="s">
        <v>60</v>
      </c>
      <c r="H11" s="19" t="str">
        <f t="shared" si="1"/>
        <v>WAITING</v>
      </c>
      <c r="I11" s="24" t="s">
        <v>252</v>
      </c>
      <c r="J11" s="25" t="s">
        <v>95</v>
      </c>
      <c r="K11" s="25" t="s">
        <v>97</v>
      </c>
      <c r="L11" s="25">
        <v>25617</v>
      </c>
      <c r="M11" s="19" t="s">
        <v>117</v>
      </c>
      <c r="N11" s="24" t="s">
        <v>118</v>
      </c>
      <c r="O11" s="24" t="s">
        <v>65</v>
      </c>
      <c r="P11" s="24" t="s">
        <v>804</v>
      </c>
      <c r="Q11" s="24" t="s">
        <v>103</v>
      </c>
      <c r="R11" s="21" t="s">
        <v>805</v>
      </c>
      <c r="S11" s="20">
        <v>46269</v>
      </c>
      <c r="T11" s="21">
        <v>1000022624</v>
      </c>
      <c r="U11" s="26"/>
      <c r="V11" s="19"/>
      <c r="W11" s="19"/>
      <c r="X11" s="28"/>
      <c r="Y11" s="28" t="str">
        <f t="shared" si="2"/>
        <v>WAITING</v>
      </c>
      <c r="Z11" s="28"/>
      <c r="AA11" s="28"/>
      <c r="AB11" s="19" t="str">
        <f t="shared" si="3"/>
        <v>WAITING</v>
      </c>
      <c r="AC11" s="19"/>
      <c r="AD11" s="28"/>
      <c r="AE11" s="28"/>
      <c r="AF11" s="28" t="str">
        <f t="shared" si="4"/>
        <v>WAITING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1-day</v>
      </c>
      <c r="AM11" s="33"/>
      <c r="AN11" s="33" t="str">
        <f t="shared" si="8"/>
        <v>0-day</v>
      </c>
      <c r="AO11" s="33" t="str">
        <f t="shared" si="9"/>
        <v>0-day</v>
      </c>
      <c r="AP11" s="33" t="str">
        <f t="shared" si="10"/>
        <v>0-day</v>
      </c>
      <c r="AQ11" s="33" t="str">
        <f t="shared" si="11"/>
        <v>0-day</v>
      </c>
      <c r="AR11" s="4"/>
      <c r="AS11" s="34" t="str">
        <f t="shared" si="12"/>
        <v/>
      </c>
      <c r="AT11" s="19"/>
      <c r="AU11" s="35" t="e">
        <f t="shared" ca="1" si="13"/>
        <v>#NAME?</v>
      </c>
      <c r="AV11" s="35" t="e">
        <f t="shared" ca="1" si="14"/>
        <v>#NAME?</v>
      </c>
      <c r="AW11" s="34" t="e">
        <f t="shared" ca="1" si="15"/>
        <v>#NAME?</v>
      </c>
      <c r="AX11" s="35" t="e">
        <f t="shared" ca="1" si="16"/>
        <v>#NAME?</v>
      </c>
      <c r="AY11" s="34" t="str">
        <f t="shared" si="17"/>
        <v/>
      </c>
      <c r="AZ11" s="36" t="e">
        <f t="shared" ca="1" si="18"/>
        <v>#NAME?</v>
      </c>
      <c r="BA11" s="35" t="e">
        <f t="shared" ca="1" si="19"/>
        <v>#NAME?</v>
      </c>
      <c r="BB11" s="37" t="e">
        <f t="shared" ca="1" si="20"/>
        <v>#NAME?</v>
      </c>
      <c r="BC11" s="38" t="e">
        <f t="shared" ca="1" si="21"/>
        <v>#NAME?</v>
      </c>
      <c r="BD11" s="38" t="e">
        <f t="shared" ca="1" si="22"/>
        <v>#NAME?</v>
      </c>
      <c r="BE11" s="35" t="e">
        <f t="shared" ca="1" si="23"/>
        <v>#NAME?</v>
      </c>
      <c r="BF11" s="36" t="e">
        <f t="shared" ca="1" si="24"/>
        <v>#NAME?</v>
      </c>
      <c r="BG11" s="36" t="e">
        <f t="shared" ca="1" si="25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4.5" x14ac:dyDescent="0.35">
      <c r="A12" s="19">
        <f t="shared" si="0"/>
        <v>10</v>
      </c>
      <c r="B12" s="20">
        <v>46268</v>
      </c>
      <c r="C12" s="62" t="s">
        <v>803</v>
      </c>
      <c r="D12" s="43" t="s">
        <v>58</v>
      </c>
      <c r="E12" s="23" t="s">
        <v>59</v>
      </c>
      <c r="F12" s="24">
        <v>1</v>
      </c>
      <c r="G12" s="24" t="s">
        <v>60</v>
      </c>
      <c r="H12" s="19" t="str">
        <f t="shared" si="1"/>
        <v>WAITING</v>
      </c>
      <c r="I12" s="24" t="s">
        <v>252</v>
      </c>
      <c r="J12" s="25" t="s">
        <v>95</v>
      </c>
      <c r="K12" s="25" t="s">
        <v>97</v>
      </c>
      <c r="L12" s="25">
        <v>25617</v>
      </c>
      <c r="M12" s="19" t="s">
        <v>117</v>
      </c>
      <c r="N12" s="24" t="s">
        <v>118</v>
      </c>
      <c r="O12" s="24" t="s">
        <v>65</v>
      </c>
      <c r="P12" s="24" t="s">
        <v>804</v>
      </c>
      <c r="Q12" s="24" t="s">
        <v>103</v>
      </c>
      <c r="R12" s="21" t="s">
        <v>805</v>
      </c>
      <c r="S12" s="20">
        <v>46269</v>
      </c>
      <c r="T12" s="21">
        <v>1000022624</v>
      </c>
      <c r="U12" s="26"/>
      <c r="V12" s="19"/>
      <c r="W12" s="19"/>
      <c r="X12" s="28"/>
      <c r="Y12" s="28" t="str">
        <f t="shared" si="2"/>
        <v>WAITING</v>
      </c>
      <c r="Z12" s="28"/>
      <c r="AA12" s="28"/>
      <c r="AB12" s="19" t="str">
        <f t="shared" si="3"/>
        <v>WAITING</v>
      </c>
      <c r="AC12" s="19"/>
      <c r="AD12" s="28"/>
      <c r="AE12" s="28"/>
      <c r="AF12" s="28" t="str">
        <f t="shared" si="4"/>
        <v>WAITING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1-day</v>
      </c>
      <c r="AM12" s="33"/>
      <c r="AN12" s="33" t="str">
        <f t="shared" si="8"/>
        <v>0-day</v>
      </c>
      <c r="AO12" s="33" t="str">
        <f t="shared" si="9"/>
        <v>0-day</v>
      </c>
      <c r="AP12" s="33" t="str">
        <f t="shared" si="10"/>
        <v>0-day</v>
      </c>
      <c r="AQ12" s="33" t="str">
        <f t="shared" si="11"/>
        <v>0-day</v>
      </c>
      <c r="AR12" s="4"/>
      <c r="AS12" s="34" t="str">
        <f t="shared" si="12"/>
        <v/>
      </c>
      <c r="AT12" s="19"/>
      <c r="AU12" s="35" t="e">
        <f t="shared" ca="1" si="13"/>
        <v>#NAME?</v>
      </c>
      <c r="AV12" s="35" t="e">
        <f t="shared" ca="1" si="14"/>
        <v>#NAME?</v>
      </c>
      <c r="AW12" s="34" t="e">
        <f t="shared" ca="1" si="15"/>
        <v>#NAME?</v>
      </c>
      <c r="AX12" s="35" t="e">
        <f t="shared" ca="1" si="16"/>
        <v>#NAME?</v>
      </c>
      <c r="AY12" s="34" t="str">
        <f t="shared" si="17"/>
        <v/>
      </c>
      <c r="AZ12" s="36" t="e">
        <f t="shared" ca="1" si="18"/>
        <v>#NAME?</v>
      </c>
      <c r="BA12" s="35" t="e">
        <f t="shared" ca="1" si="19"/>
        <v>#NAME?</v>
      </c>
      <c r="BB12" s="37" t="e">
        <f t="shared" ca="1" si="20"/>
        <v>#NAME?</v>
      </c>
      <c r="BC12" s="38" t="e">
        <f t="shared" ca="1" si="21"/>
        <v>#NAME?</v>
      </c>
      <c r="BD12" s="38" t="e">
        <f t="shared" ca="1" si="22"/>
        <v>#NAME?</v>
      </c>
      <c r="BE12" s="35" t="e">
        <f t="shared" ca="1" si="23"/>
        <v>#NAME?</v>
      </c>
      <c r="BF12" s="36" t="e">
        <f t="shared" ca="1" si="24"/>
        <v>#NAME?</v>
      </c>
      <c r="BG12" s="36" t="e">
        <f t="shared" ca="1" si="25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4.5" x14ac:dyDescent="0.35">
      <c r="A13" s="19">
        <f t="shared" si="0"/>
        <v>11</v>
      </c>
      <c r="B13" s="20">
        <v>46268</v>
      </c>
      <c r="C13" s="62" t="s">
        <v>803</v>
      </c>
      <c r="D13" s="43" t="s">
        <v>148</v>
      </c>
      <c r="E13" s="23" t="s">
        <v>397</v>
      </c>
      <c r="F13" s="24">
        <v>1</v>
      </c>
      <c r="G13" s="24" t="s">
        <v>60</v>
      </c>
      <c r="H13" s="19" t="str">
        <f t="shared" si="1"/>
        <v>WAITING</v>
      </c>
      <c r="I13" s="24" t="s">
        <v>252</v>
      </c>
      <c r="J13" s="25" t="s">
        <v>95</v>
      </c>
      <c r="K13" s="25" t="s">
        <v>97</v>
      </c>
      <c r="L13" s="25">
        <v>25617</v>
      </c>
      <c r="M13" s="19" t="s">
        <v>117</v>
      </c>
      <c r="N13" s="24" t="s">
        <v>118</v>
      </c>
      <c r="O13" s="24" t="s">
        <v>65</v>
      </c>
      <c r="P13" s="24" t="s">
        <v>804</v>
      </c>
      <c r="Q13" s="24" t="s">
        <v>103</v>
      </c>
      <c r="R13" s="21" t="s">
        <v>805</v>
      </c>
      <c r="S13" s="20">
        <v>46269</v>
      </c>
      <c r="T13" s="21">
        <v>1000022624</v>
      </c>
      <c r="U13" s="26"/>
      <c r="V13" s="19"/>
      <c r="W13" s="19"/>
      <c r="X13" s="28"/>
      <c r="Y13" s="28" t="str">
        <f t="shared" si="2"/>
        <v>WAITING</v>
      </c>
      <c r="Z13" s="28"/>
      <c r="AA13" s="28"/>
      <c r="AB13" s="19" t="str">
        <f t="shared" si="3"/>
        <v>WAITING</v>
      </c>
      <c r="AC13" s="19"/>
      <c r="AD13" s="28"/>
      <c r="AE13" s="28"/>
      <c r="AF13" s="28" t="str">
        <f t="shared" si="4"/>
        <v>WAITING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1-day</v>
      </c>
      <c r="AM13" s="33"/>
      <c r="AN13" s="33" t="str">
        <f t="shared" si="8"/>
        <v>0-day</v>
      </c>
      <c r="AO13" s="33" t="str">
        <f t="shared" si="9"/>
        <v>0-day</v>
      </c>
      <c r="AP13" s="33" t="str">
        <f t="shared" si="10"/>
        <v>0-day</v>
      </c>
      <c r="AQ13" s="33" t="str">
        <f t="shared" si="11"/>
        <v>0-day</v>
      </c>
      <c r="AR13" s="4"/>
      <c r="AS13" s="34" t="str">
        <f t="shared" si="12"/>
        <v/>
      </c>
      <c r="AT13" s="19"/>
      <c r="AU13" s="35" t="e">
        <f t="shared" ca="1" si="13"/>
        <v>#NAME?</v>
      </c>
      <c r="AV13" s="35" t="e">
        <f t="shared" ca="1" si="14"/>
        <v>#NAME?</v>
      </c>
      <c r="AW13" s="34" t="e">
        <f t="shared" ca="1" si="15"/>
        <v>#NAME?</v>
      </c>
      <c r="AX13" s="35" t="e">
        <f t="shared" ca="1" si="16"/>
        <v>#NAME?</v>
      </c>
      <c r="AY13" s="34" t="str">
        <f t="shared" si="17"/>
        <v/>
      </c>
      <c r="AZ13" s="36" t="e">
        <f t="shared" ca="1" si="18"/>
        <v>#NAME?</v>
      </c>
      <c r="BA13" s="35" t="e">
        <f t="shared" ca="1" si="19"/>
        <v>#NAME?</v>
      </c>
      <c r="BB13" s="37" t="e">
        <f t="shared" ca="1" si="20"/>
        <v>#NAME?</v>
      </c>
      <c r="BC13" s="38" t="e">
        <f t="shared" ca="1" si="21"/>
        <v>#NAME?</v>
      </c>
      <c r="BD13" s="38" t="e">
        <f t="shared" ca="1" si="22"/>
        <v>#NAME?</v>
      </c>
      <c r="BE13" s="35" t="e">
        <f t="shared" ca="1" si="23"/>
        <v>#NAME?</v>
      </c>
      <c r="BF13" s="36" t="e">
        <f t="shared" ca="1" si="24"/>
        <v>#NAME?</v>
      </c>
      <c r="BG13" s="36" t="e">
        <f t="shared" ca="1" si="25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4.5" x14ac:dyDescent="0.35">
      <c r="A14" s="19">
        <f t="shared" si="0"/>
        <v>12</v>
      </c>
      <c r="B14" s="20">
        <v>46268</v>
      </c>
      <c r="C14" s="62" t="s">
        <v>803</v>
      </c>
      <c r="D14" s="43" t="s">
        <v>434</v>
      </c>
      <c r="E14" s="23" t="s">
        <v>435</v>
      </c>
      <c r="F14" s="24">
        <v>1</v>
      </c>
      <c r="G14" s="24" t="s">
        <v>60</v>
      </c>
      <c r="H14" s="19" t="str">
        <f t="shared" si="1"/>
        <v>WAITING</v>
      </c>
      <c r="I14" s="24" t="s">
        <v>252</v>
      </c>
      <c r="J14" s="25" t="s">
        <v>95</v>
      </c>
      <c r="K14" s="25" t="s">
        <v>97</v>
      </c>
      <c r="L14" s="25">
        <v>25617</v>
      </c>
      <c r="M14" s="19" t="s">
        <v>117</v>
      </c>
      <c r="N14" s="24" t="s">
        <v>118</v>
      </c>
      <c r="O14" s="24" t="s">
        <v>65</v>
      </c>
      <c r="P14" s="24" t="s">
        <v>804</v>
      </c>
      <c r="Q14" s="24" t="s">
        <v>103</v>
      </c>
      <c r="R14" s="21" t="s">
        <v>805</v>
      </c>
      <c r="S14" s="20">
        <v>46269</v>
      </c>
      <c r="T14" s="21">
        <v>1000022624</v>
      </c>
      <c r="U14" s="26"/>
      <c r="V14" s="19"/>
      <c r="W14" s="19"/>
      <c r="X14" s="28"/>
      <c r="Y14" s="28" t="str">
        <f t="shared" si="2"/>
        <v>WAITING</v>
      </c>
      <c r="Z14" s="28"/>
      <c r="AA14" s="28"/>
      <c r="AB14" s="19" t="str">
        <f t="shared" si="3"/>
        <v>WAITING</v>
      </c>
      <c r="AC14" s="19"/>
      <c r="AD14" s="28"/>
      <c r="AE14" s="28"/>
      <c r="AF14" s="28" t="str">
        <f t="shared" si="4"/>
        <v>WAITING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1-day</v>
      </c>
      <c r="AM14" s="33"/>
      <c r="AN14" s="33" t="str">
        <f t="shared" si="8"/>
        <v>0-day</v>
      </c>
      <c r="AO14" s="33" t="str">
        <f t="shared" si="9"/>
        <v>0-day</v>
      </c>
      <c r="AP14" s="33" t="str">
        <f t="shared" si="10"/>
        <v>0-day</v>
      </c>
      <c r="AQ14" s="33" t="str">
        <f t="shared" si="11"/>
        <v>0-day</v>
      </c>
      <c r="AR14" s="4"/>
      <c r="AS14" s="34" t="str">
        <f t="shared" si="12"/>
        <v/>
      </c>
      <c r="AT14" s="19"/>
      <c r="AU14" s="35" t="e">
        <f t="shared" ca="1" si="13"/>
        <v>#NAME?</v>
      </c>
      <c r="AV14" s="35" t="e">
        <f t="shared" ca="1" si="14"/>
        <v>#NAME?</v>
      </c>
      <c r="AW14" s="34" t="e">
        <f t="shared" ca="1" si="15"/>
        <v>#NAME?</v>
      </c>
      <c r="AX14" s="35" t="e">
        <f t="shared" ca="1" si="16"/>
        <v>#NAME?</v>
      </c>
      <c r="AY14" s="34" t="str">
        <f t="shared" si="17"/>
        <v/>
      </c>
      <c r="AZ14" s="36" t="e">
        <f t="shared" ca="1" si="18"/>
        <v>#NAME?</v>
      </c>
      <c r="BA14" s="35" t="e">
        <f t="shared" ca="1" si="19"/>
        <v>#NAME?</v>
      </c>
      <c r="BB14" s="37" t="e">
        <f t="shared" ca="1" si="20"/>
        <v>#NAME?</v>
      </c>
      <c r="BC14" s="38" t="e">
        <f t="shared" ca="1" si="21"/>
        <v>#NAME?</v>
      </c>
      <c r="BD14" s="38" t="e">
        <f t="shared" ca="1" si="22"/>
        <v>#NAME?</v>
      </c>
      <c r="BE14" s="35" t="e">
        <f t="shared" ca="1" si="23"/>
        <v>#NAME?</v>
      </c>
      <c r="BF14" s="36" t="e">
        <f t="shared" ca="1" si="24"/>
        <v>#NAME?</v>
      </c>
      <c r="BG14" s="36" t="e">
        <f t="shared" ca="1" si="25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4.5" x14ac:dyDescent="0.35">
      <c r="A15" s="19">
        <f t="shared" si="0"/>
        <v>13</v>
      </c>
      <c r="B15" s="20">
        <v>46268</v>
      </c>
      <c r="C15" s="62" t="s">
        <v>803</v>
      </c>
      <c r="D15" s="43" t="s">
        <v>209</v>
      </c>
      <c r="E15" s="23" t="s">
        <v>210</v>
      </c>
      <c r="F15" s="24">
        <v>2</v>
      </c>
      <c r="G15" s="24" t="s">
        <v>60</v>
      </c>
      <c r="H15" s="19" t="str">
        <f t="shared" si="1"/>
        <v>WAITING</v>
      </c>
      <c r="I15" s="24" t="s">
        <v>252</v>
      </c>
      <c r="J15" s="25" t="s">
        <v>95</v>
      </c>
      <c r="K15" s="25" t="s">
        <v>97</v>
      </c>
      <c r="L15" s="25">
        <v>25617</v>
      </c>
      <c r="M15" s="19" t="s">
        <v>117</v>
      </c>
      <c r="N15" s="24" t="s">
        <v>118</v>
      </c>
      <c r="O15" s="24" t="s">
        <v>65</v>
      </c>
      <c r="P15" s="24" t="s">
        <v>804</v>
      </c>
      <c r="Q15" s="24" t="s">
        <v>103</v>
      </c>
      <c r="R15" s="21" t="s">
        <v>805</v>
      </c>
      <c r="S15" s="20">
        <v>46269</v>
      </c>
      <c r="T15" s="21">
        <v>1000022624</v>
      </c>
      <c r="U15" s="26"/>
      <c r="V15" s="19"/>
      <c r="W15" s="19"/>
      <c r="X15" s="28"/>
      <c r="Y15" s="28" t="str">
        <f t="shared" si="2"/>
        <v>WAITING</v>
      </c>
      <c r="Z15" s="28"/>
      <c r="AA15" s="28"/>
      <c r="AB15" s="19" t="str">
        <f t="shared" si="3"/>
        <v>WAITING</v>
      </c>
      <c r="AC15" s="19"/>
      <c r="AD15" s="28"/>
      <c r="AE15" s="28"/>
      <c r="AF15" s="28" t="str">
        <f t="shared" si="4"/>
        <v>WAITING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1-day</v>
      </c>
      <c r="AM15" s="33"/>
      <c r="AN15" s="33" t="str">
        <f t="shared" si="8"/>
        <v>0-day</v>
      </c>
      <c r="AO15" s="33" t="str">
        <f t="shared" si="9"/>
        <v>0-day</v>
      </c>
      <c r="AP15" s="33" t="str">
        <f t="shared" si="10"/>
        <v>0-day</v>
      </c>
      <c r="AQ15" s="33" t="str">
        <f t="shared" si="11"/>
        <v>0-day</v>
      </c>
      <c r="AR15" s="4"/>
      <c r="AS15" s="34" t="str">
        <f t="shared" si="12"/>
        <v/>
      </c>
      <c r="AT15" s="19"/>
      <c r="AU15" s="35" t="e">
        <f t="shared" ca="1" si="13"/>
        <v>#NAME?</v>
      </c>
      <c r="AV15" s="35" t="e">
        <f t="shared" ca="1" si="14"/>
        <v>#NAME?</v>
      </c>
      <c r="AW15" s="34" t="e">
        <f t="shared" ca="1" si="15"/>
        <v>#NAME?</v>
      </c>
      <c r="AX15" s="35" t="e">
        <f t="shared" ca="1" si="16"/>
        <v>#NAME?</v>
      </c>
      <c r="AY15" s="34" t="str">
        <f t="shared" si="17"/>
        <v/>
      </c>
      <c r="AZ15" s="36" t="e">
        <f t="shared" ca="1" si="18"/>
        <v>#NAME?</v>
      </c>
      <c r="BA15" s="35" t="e">
        <f t="shared" ca="1" si="19"/>
        <v>#NAME?</v>
      </c>
      <c r="BB15" s="37" t="e">
        <f t="shared" ca="1" si="20"/>
        <v>#NAME?</v>
      </c>
      <c r="BC15" s="38" t="e">
        <f t="shared" ca="1" si="21"/>
        <v>#NAME?</v>
      </c>
      <c r="BD15" s="38" t="e">
        <f t="shared" ca="1" si="22"/>
        <v>#NAME?</v>
      </c>
      <c r="BE15" s="35" t="e">
        <f t="shared" ca="1" si="23"/>
        <v>#NAME?</v>
      </c>
      <c r="BF15" s="36" t="e">
        <f t="shared" ca="1" si="24"/>
        <v>#NAME?</v>
      </c>
      <c r="BG15" s="36" t="e">
        <f t="shared" ca="1" si="25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4.5" x14ac:dyDescent="0.35">
      <c r="A16" s="19">
        <f t="shared" si="0"/>
        <v>14</v>
      </c>
      <c r="B16" s="20">
        <v>46268</v>
      </c>
      <c r="C16" s="62" t="s">
        <v>803</v>
      </c>
      <c r="D16" s="43" t="s">
        <v>354</v>
      </c>
      <c r="E16" s="23" t="s">
        <v>355</v>
      </c>
      <c r="F16" s="24">
        <v>2</v>
      </c>
      <c r="G16" s="24" t="s">
        <v>345</v>
      </c>
      <c r="H16" s="19" t="str">
        <f t="shared" si="1"/>
        <v>WAITING</v>
      </c>
      <c r="I16" s="24" t="s">
        <v>252</v>
      </c>
      <c r="J16" s="25" t="s">
        <v>95</v>
      </c>
      <c r="K16" s="25" t="s">
        <v>97</v>
      </c>
      <c r="L16" s="25">
        <v>25617</v>
      </c>
      <c r="M16" s="19" t="s">
        <v>117</v>
      </c>
      <c r="N16" s="24" t="s">
        <v>118</v>
      </c>
      <c r="O16" s="24" t="s">
        <v>65</v>
      </c>
      <c r="P16" s="24" t="s">
        <v>804</v>
      </c>
      <c r="Q16" s="24" t="s">
        <v>103</v>
      </c>
      <c r="R16" s="21" t="s">
        <v>805</v>
      </c>
      <c r="S16" s="20">
        <v>46269</v>
      </c>
      <c r="T16" s="21">
        <v>1000022624</v>
      </c>
      <c r="U16" s="26"/>
      <c r="V16" s="19"/>
      <c r="W16" s="19"/>
      <c r="X16" s="28"/>
      <c r="Y16" s="28" t="str">
        <f t="shared" si="2"/>
        <v>WAITING</v>
      </c>
      <c r="Z16" s="28"/>
      <c r="AA16" s="28"/>
      <c r="AB16" s="19" t="str">
        <f t="shared" si="3"/>
        <v>WAITING</v>
      </c>
      <c r="AC16" s="19"/>
      <c r="AD16" s="28"/>
      <c r="AE16" s="28"/>
      <c r="AF16" s="28" t="str">
        <f t="shared" si="4"/>
        <v>WAITING</v>
      </c>
      <c r="AG16" s="28"/>
      <c r="AH16" s="31"/>
      <c r="AI16" s="31" t="e">
        <f t="shared" ca="1" si="5"/>
        <v>#NAME?</v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1-day</v>
      </c>
      <c r="AM16" s="33"/>
      <c r="AN16" s="33" t="str">
        <f t="shared" si="8"/>
        <v>0-day</v>
      </c>
      <c r="AO16" s="33" t="str">
        <f t="shared" si="9"/>
        <v>0-day</v>
      </c>
      <c r="AP16" s="33" t="str">
        <f t="shared" si="10"/>
        <v>0-day</v>
      </c>
      <c r="AQ16" s="33" t="str">
        <f t="shared" si="11"/>
        <v>0-day</v>
      </c>
      <c r="AR16" s="4"/>
      <c r="AS16" s="34" t="str">
        <f t="shared" si="12"/>
        <v/>
      </c>
      <c r="AT16" s="19"/>
      <c r="AU16" s="35" t="e">
        <f t="shared" ca="1" si="13"/>
        <v>#NAME?</v>
      </c>
      <c r="AV16" s="35" t="e">
        <f t="shared" ca="1" si="14"/>
        <v>#NAME?</v>
      </c>
      <c r="AW16" s="34" t="e">
        <f t="shared" ca="1" si="15"/>
        <v>#NAME?</v>
      </c>
      <c r="AX16" s="35" t="e">
        <f t="shared" ca="1" si="16"/>
        <v>#NAME?</v>
      </c>
      <c r="AY16" s="34" t="str">
        <f t="shared" si="17"/>
        <v/>
      </c>
      <c r="AZ16" s="36" t="e">
        <f t="shared" ca="1" si="18"/>
        <v>#NAME?</v>
      </c>
      <c r="BA16" s="35" t="e">
        <f t="shared" ca="1" si="19"/>
        <v>#NAME?</v>
      </c>
      <c r="BB16" s="37" t="e">
        <f t="shared" ca="1" si="20"/>
        <v>#NAME?</v>
      </c>
      <c r="BC16" s="38" t="e">
        <f t="shared" ca="1" si="21"/>
        <v>#NAME?</v>
      </c>
      <c r="BD16" s="38" t="e">
        <f t="shared" ca="1" si="22"/>
        <v>#NAME?</v>
      </c>
      <c r="BE16" s="35" t="e">
        <f t="shared" ca="1" si="23"/>
        <v>#NAME?</v>
      </c>
      <c r="BF16" s="36" t="e">
        <f t="shared" ca="1" si="24"/>
        <v>#NAME?</v>
      </c>
      <c r="BG16" s="36" t="e">
        <f t="shared" ca="1" si="25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4.5" x14ac:dyDescent="0.35">
      <c r="A17" s="19">
        <f t="shared" si="0"/>
        <v>15</v>
      </c>
      <c r="B17" s="20">
        <v>46269</v>
      </c>
      <c r="C17" s="59" t="s">
        <v>806</v>
      </c>
      <c r="D17" s="43" t="s">
        <v>198</v>
      </c>
      <c r="E17" s="23" t="s">
        <v>199</v>
      </c>
      <c r="F17" s="24">
        <v>1</v>
      </c>
      <c r="G17" s="24" t="s">
        <v>60</v>
      </c>
      <c r="H17" s="19" t="str">
        <f t="shared" si="1"/>
        <v>WAITING</v>
      </c>
      <c r="I17" s="24" t="s">
        <v>807</v>
      </c>
      <c r="J17" s="75" t="s">
        <v>808</v>
      </c>
      <c r="K17" s="75" t="s">
        <v>809</v>
      </c>
      <c r="L17" s="25"/>
      <c r="M17" s="19"/>
      <c r="N17" s="24" t="s">
        <v>810</v>
      </c>
      <c r="O17" s="24" t="s">
        <v>747</v>
      </c>
      <c r="P17" s="24" t="s">
        <v>811</v>
      </c>
      <c r="Q17" s="24" t="s">
        <v>811</v>
      </c>
      <c r="R17" s="21" t="s">
        <v>812</v>
      </c>
      <c r="S17" s="20">
        <v>46270</v>
      </c>
      <c r="T17" s="21">
        <v>1000022625</v>
      </c>
      <c r="U17" s="26"/>
      <c r="V17" s="19"/>
      <c r="W17" s="19"/>
      <c r="X17" s="28"/>
      <c r="Y17" s="28" t="str">
        <f t="shared" si="2"/>
        <v>WAITING</v>
      </c>
      <c r="Z17" s="28"/>
      <c r="AA17" s="28"/>
      <c r="AB17" s="19" t="str">
        <f t="shared" si="3"/>
        <v>WAITING</v>
      </c>
      <c r="AC17" s="19"/>
      <c r="AD17" s="28"/>
      <c r="AE17" s="28"/>
      <c r="AF17" s="28" t="str">
        <f t="shared" si="4"/>
        <v>WAITING</v>
      </c>
      <c r="AG17" s="28"/>
      <c r="AH17" s="31"/>
      <c r="AI17" s="31" t="e">
        <f t="shared" ca="1" si="5"/>
        <v>#NAME?</v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1-day</v>
      </c>
      <c r="AM17" s="33"/>
      <c r="AN17" s="33" t="str">
        <f t="shared" si="8"/>
        <v>0-day</v>
      </c>
      <c r="AO17" s="33" t="str">
        <f t="shared" si="9"/>
        <v>0-day</v>
      </c>
      <c r="AP17" s="33" t="str">
        <f t="shared" si="10"/>
        <v>0-day</v>
      </c>
      <c r="AQ17" s="33" t="str">
        <f t="shared" si="11"/>
        <v>0-day</v>
      </c>
      <c r="AR17" s="4"/>
      <c r="AS17" s="34" t="str">
        <f t="shared" si="12"/>
        <v/>
      </c>
      <c r="AT17" s="19"/>
      <c r="AU17" s="35" t="e">
        <f t="shared" ca="1" si="13"/>
        <v>#NAME?</v>
      </c>
      <c r="AV17" s="35" t="e">
        <f t="shared" ca="1" si="14"/>
        <v>#NAME?</v>
      </c>
      <c r="AW17" s="34" t="e">
        <f t="shared" ca="1" si="15"/>
        <v>#NAME?</v>
      </c>
      <c r="AX17" s="35" t="e">
        <f t="shared" ca="1" si="16"/>
        <v>#NAME?</v>
      </c>
      <c r="AY17" s="34" t="str">
        <f t="shared" si="17"/>
        <v/>
      </c>
      <c r="AZ17" s="36" t="e">
        <f t="shared" ca="1" si="18"/>
        <v>#NAME?</v>
      </c>
      <c r="BA17" s="35" t="e">
        <f t="shared" ca="1" si="19"/>
        <v>#NAME?</v>
      </c>
      <c r="BB17" s="37" t="e">
        <f t="shared" ca="1" si="20"/>
        <v>#NAME?</v>
      </c>
      <c r="BC17" s="38" t="e">
        <f t="shared" ca="1" si="21"/>
        <v>#NAME?</v>
      </c>
      <c r="BD17" s="38" t="e">
        <f t="shared" ca="1" si="22"/>
        <v>#NAME?</v>
      </c>
      <c r="BE17" s="35" t="e">
        <f t="shared" ca="1" si="23"/>
        <v>#NAME?</v>
      </c>
      <c r="BF17" s="36" t="e">
        <f t="shared" ca="1" si="24"/>
        <v>#NAME?</v>
      </c>
      <c r="BG17" s="36" t="e">
        <f t="shared" ca="1" si="25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4.5" x14ac:dyDescent="0.35">
      <c r="A18" s="19">
        <f t="shared" si="0"/>
        <v>16</v>
      </c>
      <c r="B18" s="20">
        <v>46270</v>
      </c>
      <c r="C18" s="62" t="s">
        <v>813</v>
      </c>
      <c r="D18" s="43" t="s">
        <v>692</v>
      </c>
      <c r="E18" s="23" t="s">
        <v>693</v>
      </c>
      <c r="F18" s="24">
        <v>3</v>
      </c>
      <c r="G18" s="24" t="s">
        <v>60</v>
      </c>
      <c r="H18" s="19" t="str">
        <f t="shared" si="1"/>
        <v>WAITING</v>
      </c>
      <c r="I18" s="24" t="s">
        <v>252</v>
      </c>
      <c r="J18" s="25" t="s">
        <v>95</v>
      </c>
      <c r="K18" s="25" t="s">
        <v>97</v>
      </c>
      <c r="L18" s="25">
        <v>256289</v>
      </c>
      <c r="M18" s="19"/>
      <c r="N18" s="24" t="s">
        <v>814</v>
      </c>
      <c r="O18" s="24" t="s">
        <v>65</v>
      </c>
      <c r="P18" s="24" t="s">
        <v>319</v>
      </c>
      <c r="Q18" s="24" t="s">
        <v>773</v>
      </c>
      <c r="R18" s="21" t="s">
        <v>815</v>
      </c>
      <c r="S18" s="20">
        <v>46270</v>
      </c>
      <c r="T18" s="21">
        <v>1000022626</v>
      </c>
      <c r="U18" s="26"/>
      <c r="V18" s="19"/>
      <c r="W18" s="19"/>
      <c r="X18" s="28"/>
      <c r="Y18" s="28" t="str">
        <f t="shared" si="2"/>
        <v>WAITING</v>
      </c>
      <c r="Z18" s="28"/>
      <c r="AA18" s="28"/>
      <c r="AB18" s="19" t="str">
        <f t="shared" si="3"/>
        <v>WAITING</v>
      </c>
      <c r="AC18" s="19"/>
      <c r="AD18" s="28"/>
      <c r="AE18" s="28"/>
      <c r="AF18" s="28" t="str">
        <f t="shared" si="4"/>
        <v>WAITING</v>
      </c>
      <c r="AG18" s="28"/>
      <c r="AH18" s="31"/>
      <c r="AI18" s="31" t="e">
        <f t="shared" ca="1" si="5"/>
        <v>#NAME?</v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0-day</v>
      </c>
      <c r="AM18" s="33"/>
      <c r="AN18" s="33" t="str">
        <f t="shared" si="8"/>
        <v>0-day</v>
      </c>
      <c r="AO18" s="33" t="str">
        <f t="shared" si="9"/>
        <v>0-day</v>
      </c>
      <c r="AP18" s="33" t="str">
        <f t="shared" si="10"/>
        <v>0-day</v>
      </c>
      <c r="AQ18" s="33" t="str">
        <f t="shared" si="11"/>
        <v>0-day</v>
      </c>
      <c r="AR18" s="4"/>
      <c r="AS18" s="34" t="str">
        <f t="shared" si="12"/>
        <v/>
      </c>
      <c r="AT18" s="19"/>
      <c r="AU18" s="35" t="e">
        <f t="shared" ca="1" si="13"/>
        <v>#NAME?</v>
      </c>
      <c r="AV18" s="35" t="e">
        <f t="shared" ca="1" si="14"/>
        <v>#NAME?</v>
      </c>
      <c r="AW18" s="34" t="e">
        <f t="shared" ca="1" si="15"/>
        <v>#NAME?</v>
      </c>
      <c r="AX18" s="35" t="e">
        <f t="shared" ca="1" si="16"/>
        <v>#NAME?</v>
      </c>
      <c r="AY18" s="34" t="str">
        <f t="shared" si="17"/>
        <v/>
      </c>
      <c r="AZ18" s="36" t="e">
        <f t="shared" ca="1" si="18"/>
        <v>#NAME?</v>
      </c>
      <c r="BA18" s="35" t="e">
        <f t="shared" ca="1" si="19"/>
        <v>#NAME?</v>
      </c>
      <c r="BB18" s="37" t="e">
        <f t="shared" ca="1" si="20"/>
        <v>#NAME?</v>
      </c>
      <c r="BC18" s="38" t="e">
        <f t="shared" ca="1" si="21"/>
        <v>#NAME?</v>
      </c>
      <c r="BD18" s="38" t="e">
        <f t="shared" ca="1" si="22"/>
        <v>#NAME?</v>
      </c>
      <c r="BE18" s="35" t="e">
        <f t="shared" ca="1" si="23"/>
        <v>#NAME?</v>
      </c>
      <c r="BF18" s="36" t="e">
        <f t="shared" ca="1" si="24"/>
        <v>#NAME?</v>
      </c>
      <c r="BG18" s="36" t="e">
        <f t="shared" ca="1" si="25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4.5" x14ac:dyDescent="0.35">
      <c r="A19" s="19">
        <f t="shared" si="0"/>
        <v>17</v>
      </c>
      <c r="B19" s="20">
        <v>46270</v>
      </c>
      <c r="C19" s="62" t="s">
        <v>813</v>
      </c>
      <c r="D19" s="43" t="s">
        <v>530</v>
      </c>
      <c r="E19" s="23" t="s">
        <v>816</v>
      </c>
      <c r="F19" s="24">
        <v>1</v>
      </c>
      <c r="G19" s="24" t="s">
        <v>60</v>
      </c>
      <c r="H19" s="19" t="str">
        <f t="shared" si="1"/>
        <v>WAITING</v>
      </c>
      <c r="I19" s="24" t="s">
        <v>252</v>
      </c>
      <c r="J19" s="25" t="s">
        <v>95</v>
      </c>
      <c r="K19" s="25" t="s">
        <v>97</v>
      </c>
      <c r="L19" s="25">
        <v>256289</v>
      </c>
      <c r="M19" s="19"/>
      <c r="N19" s="24" t="s">
        <v>814</v>
      </c>
      <c r="O19" s="24" t="s">
        <v>65</v>
      </c>
      <c r="P19" s="24" t="s">
        <v>319</v>
      </c>
      <c r="Q19" s="24" t="s">
        <v>773</v>
      </c>
      <c r="R19" s="21" t="s">
        <v>815</v>
      </c>
      <c r="S19" s="20">
        <v>46270</v>
      </c>
      <c r="T19" s="21">
        <v>1000022626</v>
      </c>
      <c r="U19" s="26"/>
      <c r="V19" s="19"/>
      <c r="W19" s="19"/>
      <c r="X19" s="28"/>
      <c r="Y19" s="28" t="str">
        <f t="shared" si="2"/>
        <v>WAITING</v>
      </c>
      <c r="Z19" s="28"/>
      <c r="AA19" s="28"/>
      <c r="AB19" s="19" t="str">
        <f t="shared" si="3"/>
        <v>WAITING</v>
      </c>
      <c r="AC19" s="19"/>
      <c r="AD19" s="28"/>
      <c r="AE19" s="28"/>
      <c r="AF19" s="28" t="str">
        <f t="shared" si="4"/>
        <v>WAITING</v>
      </c>
      <c r="AG19" s="28"/>
      <c r="AH19" s="31"/>
      <c r="AI19" s="31" t="e">
        <f t="shared" ca="1" si="5"/>
        <v>#NAME?</v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0-day</v>
      </c>
      <c r="AM19" s="33"/>
      <c r="AN19" s="33" t="str">
        <f t="shared" si="8"/>
        <v>0-day</v>
      </c>
      <c r="AO19" s="33" t="str">
        <f t="shared" si="9"/>
        <v>0-day</v>
      </c>
      <c r="AP19" s="33" t="str">
        <f t="shared" si="10"/>
        <v>0-day</v>
      </c>
      <c r="AQ19" s="33" t="str">
        <f t="shared" si="11"/>
        <v>0-day</v>
      </c>
      <c r="AR19" s="4"/>
      <c r="AS19" s="34" t="str">
        <f t="shared" si="12"/>
        <v/>
      </c>
      <c r="AT19" s="19"/>
      <c r="AU19" s="35" t="e">
        <f t="shared" ca="1" si="13"/>
        <v>#NAME?</v>
      </c>
      <c r="AV19" s="35" t="e">
        <f t="shared" ca="1" si="14"/>
        <v>#NAME?</v>
      </c>
      <c r="AW19" s="34" t="e">
        <f t="shared" ca="1" si="15"/>
        <v>#NAME?</v>
      </c>
      <c r="AX19" s="35" t="e">
        <f t="shared" ca="1" si="16"/>
        <v>#NAME?</v>
      </c>
      <c r="AY19" s="34" t="str">
        <f t="shared" si="17"/>
        <v/>
      </c>
      <c r="AZ19" s="36" t="e">
        <f t="shared" ca="1" si="18"/>
        <v>#NAME?</v>
      </c>
      <c r="BA19" s="35" t="e">
        <f t="shared" ca="1" si="19"/>
        <v>#NAME?</v>
      </c>
      <c r="BB19" s="37" t="e">
        <f t="shared" ca="1" si="20"/>
        <v>#NAME?</v>
      </c>
      <c r="BC19" s="38" t="e">
        <f t="shared" ca="1" si="21"/>
        <v>#NAME?</v>
      </c>
      <c r="BD19" s="38" t="e">
        <f t="shared" ca="1" si="22"/>
        <v>#NAME?</v>
      </c>
      <c r="BE19" s="35" t="e">
        <f t="shared" ca="1" si="23"/>
        <v>#NAME?</v>
      </c>
      <c r="BF19" s="36" t="e">
        <f t="shared" ca="1" si="24"/>
        <v>#NAME?</v>
      </c>
      <c r="BG19" s="36" t="e">
        <f t="shared" ca="1" si="25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4.5" x14ac:dyDescent="0.35">
      <c r="A20" s="19">
        <f t="shared" si="0"/>
        <v>18</v>
      </c>
      <c r="B20" s="20">
        <v>46270</v>
      </c>
      <c r="C20" s="62" t="s">
        <v>813</v>
      </c>
      <c r="D20" s="43" t="s">
        <v>817</v>
      </c>
      <c r="E20" s="23" t="s">
        <v>818</v>
      </c>
      <c r="F20" s="24">
        <v>1</v>
      </c>
      <c r="G20" s="24" t="s">
        <v>60</v>
      </c>
      <c r="H20" s="19" t="str">
        <f t="shared" si="1"/>
        <v>WAITING</v>
      </c>
      <c r="I20" s="24" t="s">
        <v>252</v>
      </c>
      <c r="J20" s="25" t="s">
        <v>95</v>
      </c>
      <c r="K20" s="25" t="s">
        <v>97</v>
      </c>
      <c r="L20" s="25">
        <v>256289</v>
      </c>
      <c r="M20" s="19"/>
      <c r="N20" s="24" t="s">
        <v>814</v>
      </c>
      <c r="O20" s="24" t="s">
        <v>65</v>
      </c>
      <c r="P20" s="24" t="s">
        <v>319</v>
      </c>
      <c r="Q20" s="24" t="s">
        <v>773</v>
      </c>
      <c r="R20" s="21" t="s">
        <v>815</v>
      </c>
      <c r="S20" s="20">
        <v>46270</v>
      </c>
      <c r="T20" s="21">
        <v>1000022626</v>
      </c>
      <c r="U20" s="26"/>
      <c r="V20" s="19"/>
      <c r="W20" s="19"/>
      <c r="X20" s="28"/>
      <c r="Y20" s="28" t="str">
        <f t="shared" si="2"/>
        <v>WAITING</v>
      </c>
      <c r="Z20" s="28"/>
      <c r="AA20" s="28"/>
      <c r="AB20" s="19" t="str">
        <f t="shared" si="3"/>
        <v>WAITING</v>
      </c>
      <c r="AC20" s="19"/>
      <c r="AD20" s="28"/>
      <c r="AE20" s="28"/>
      <c r="AF20" s="28" t="str">
        <f t="shared" si="4"/>
        <v>WAITING</v>
      </c>
      <c r="AG20" s="28"/>
      <c r="AH20" s="31"/>
      <c r="AI20" s="31" t="e">
        <f t="shared" ca="1" si="5"/>
        <v>#NAME?</v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0-day</v>
      </c>
      <c r="AM20" s="33"/>
      <c r="AN20" s="33" t="str">
        <f t="shared" si="8"/>
        <v>0-day</v>
      </c>
      <c r="AO20" s="33" t="str">
        <f t="shared" si="9"/>
        <v>0-day</v>
      </c>
      <c r="AP20" s="33" t="str">
        <f t="shared" si="10"/>
        <v>0-day</v>
      </c>
      <c r="AQ20" s="33" t="str">
        <f t="shared" si="11"/>
        <v>0-day</v>
      </c>
      <c r="AR20" s="4"/>
      <c r="AS20" s="34" t="str">
        <f t="shared" si="12"/>
        <v/>
      </c>
      <c r="AT20" s="19"/>
      <c r="AU20" s="35" t="e">
        <f t="shared" ca="1" si="13"/>
        <v>#NAME?</v>
      </c>
      <c r="AV20" s="35" t="e">
        <f t="shared" ca="1" si="14"/>
        <v>#NAME?</v>
      </c>
      <c r="AW20" s="34" t="e">
        <f t="shared" ca="1" si="15"/>
        <v>#NAME?</v>
      </c>
      <c r="AX20" s="35" t="e">
        <f t="shared" ca="1" si="16"/>
        <v>#NAME?</v>
      </c>
      <c r="AY20" s="34" t="str">
        <f t="shared" si="17"/>
        <v/>
      </c>
      <c r="AZ20" s="36" t="e">
        <f t="shared" ca="1" si="18"/>
        <v>#NAME?</v>
      </c>
      <c r="BA20" s="35" t="e">
        <f t="shared" ca="1" si="19"/>
        <v>#NAME?</v>
      </c>
      <c r="BB20" s="37" t="e">
        <f t="shared" ca="1" si="20"/>
        <v>#NAME?</v>
      </c>
      <c r="BC20" s="38" t="e">
        <f t="shared" ca="1" si="21"/>
        <v>#NAME?</v>
      </c>
      <c r="BD20" s="38" t="e">
        <f t="shared" ca="1" si="22"/>
        <v>#NAME?</v>
      </c>
      <c r="BE20" s="35" t="e">
        <f t="shared" ca="1" si="23"/>
        <v>#NAME?</v>
      </c>
      <c r="BF20" s="36" t="e">
        <f t="shared" ca="1" si="24"/>
        <v>#NAME?</v>
      </c>
      <c r="BG20" s="36" t="e">
        <f t="shared" ca="1" si="25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4.5" x14ac:dyDescent="0.35">
      <c r="A21" s="19">
        <f t="shared" si="0"/>
        <v>19</v>
      </c>
      <c r="B21" s="20">
        <v>46270</v>
      </c>
      <c r="C21" s="62" t="s">
        <v>813</v>
      </c>
      <c r="D21" s="43" t="s">
        <v>330</v>
      </c>
      <c r="E21" s="23" t="s">
        <v>331</v>
      </c>
      <c r="F21" s="24">
        <v>3</v>
      </c>
      <c r="G21" s="24" t="s">
        <v>60</v>
      </c>
      <c r="H21" s="19" t="str">
        <f t="shared" si="1"/>
        <v>WAITING</v>
      </c>
      <c r="I21" s="24" t="s">
        <v>252</v>
      </c>
      <c r="J21" s="25" t="s">
        <v>95</v>
      </c>
      <c r="K21" s="25" t="s">
        <v>97</v>
      </c>
      <c r="L21" s="25">
        <v>256289</v>
      </c>
      <c r="M21" s="19"/>
      <c r="N21" s="24" t="s">
        <v>814</v>
      </c>
      <c r="O21" s="24" t="s">
        <v>65</v>
      </c>
      <c r="P21" s="24" t="s">
        <v>319</v>
      </c>
      <c r="Q21" s="24" t="s">
        <v>773</v>
      </c>
      <c r="R21" s="21" t="s">
        <v>815</v>
      </c>
      <c r="S21" s="20">
        <v>46270</v>
      </c>
      <c r="T21" s="21">
        <v>1000022626</v>
      </c>
      <c r="U21" s="26"/>
      <c r="V21" s="19"/>
      <c r="W21" s="19"/>
      <c r="X21" s="28"/>
      <c r="Y21" s="28" t="str">
        <f t="shared" si="2"/>
        <v>WAITING</v>
      </c>
      <c r="Z21" s="28"/>
      <c r="AA21" s="28"/>
      <c r="AB21" s="19" t="str">
        <f t="shared" si="3"/>
        <v>WAITING</v>
      </c>
      <c r="AC21" s="19"/>
      <c r="AD21" s="28"/>
      <c r="AE21" s="28"/>
      <c r="AF21" s="28" t="str">
        <f t="shared" si="4"/>
        <v>WAITING</v>
      </c>
      <c r="AG21" s="28"/>
      <c r="AH21" s="31"/>
      <c r="AI21" s="31" t="e">
        <f t="shared" ca="1" si="5"/>
        <v>#NAME?</v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0-day</v>
      </c>
      <c r="AM21" s="33"/>
      <c r="AN21" s="33" t="str">
        <f t="shared" si="8"/>
        <v>0-day</v>
      </c>
      <c r="AO21" s="33" t="str">
        <f t="shared" si="9"/>
        <v>0-day</v>
      </c>
      <c r="AP21" s="33" t="str">
        <f t="shared" si="10"/>
        <v>0-day</v>
      </c>
      <c r="AQ21" s="33" t="str">
        <f t="shared" si="11"/>
        <v>0-day</v>
      </c>
      <c r="AR21" s="4"/>
      <c r="AS21" s="34" t="str">
        <f t="shared" si="12"/>
        <v/>
      </c>
      <c r="AT21" s="19"/>
      <c r="AU21" s="35" t="e">
        <f t="shared" ca="1" si="13"/>
        <v>#NAME?</v>
      </c>
      <c r="AV21" s="35" t="e">
        <f t="shared" ca="1" si="14"/>
        <v>#NAME?</v>
      </c>
      <c r="AW21" s="34" t="e">
        <f t="shared" ca="1" si="15"/>
        <v>#NAME?</v>
      </c>
      <c r="AX21" s="35" t="e">
        <f t="shared" ca="1" si="16"/>
        <v>#NAME?</v>
      </c>
      <c r="AY21" s="34" t="str">
        <f t="shared" si="17"/>
        <v/>
      </c>
      <c r="AZ21" s="36" t="e">
        <f t="shared" ca="1" si="18"/>
        <v>#NAME?</v>
      </c>
      <c r="BA21" s="35" t="e">
        <f t="shared" ca="1" si="19"/>
        <v>#NAME?</v>
      </c>
      <c r="BB21" s="37" t="e">
        <f t="shared" ca="1" si="20"/>
        <v>#NAME?</v>
      </c>
      <c r="BC21" s="38" t="e">
        <f t="shared" ca="1" si="21"/>
        <v>#NAME?</v>
      </c>
      <c r="BD21" s="38" t="e">
        <f t="shared" ca="1" si="22"/>
        <v>#NAME?</v>
      </c>
      <c r="BE21" s="35" t="e">
        <f t="shared" ca="1" si="23"/>
        <v>#NAME?</v>
      </c>
      <c r="BF21" s="36" t="e">
        <f t="shared" ca="1" si="24"/>
        <v>#NAME?</v>
      </c>
      <c r="BG21" s="36" t="e">
        <f t="shared" ca="1" si="25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4.5" x14ac:dyDescent="0.35">
      <c r="A22" s="19">
        <f t="shared" si="0"/>
        <v>20</v>
      </c>
      <c r="B22" s="20">
        <v>46270</v>
      </c>
      <c r="C22" s="62" t="s">
        <v>813</v>
      </c>
      <c r="D22" s="43" t="s">
        <v>628</v>
      </c>
      <c r="E22" s="23" t="s">
        <v>629</v>
      </c>
      <c r="F22" s="24">
        <v>1</v>
      </c>
      <c r="G22" s="24" t="s">
        <v>60</v>
      </c>
      <c r="H22" s="19" t="str">
        <f t="shared" si="1"/>
        <v>WAITING</v>
      </c>
      <c r="I22" s="24" t="s">
        <v>252</v>
      </c>
      <c r="J22" s="25" t="s">
        <v>95</v>
      </c>
      <c r="K22" s="25" t="s">
        <v>97</v>
      </c>
      <c r="L22" s="25">
        <v>256289</v>
      </c>
      <c r="M22" s="19"/>
      <c r="N22" s="24" t="s">
        <v>814</v>
      </c>
      <c r="O22" s="24" t="s">
        <v>65</v>
      </c>
      <c r="P22" s="24" t="s">
        <v>319</v>
      </c>
      <c r="Q22" s="24" t="s">
        <v>773</v>
      </c>
      <c r="R22" s="21" t="s">
        <v>815</v>
      </c>
      <c r="S22" s="20">
        <v>46270</v>
      </c>
      <c r="T22" s="21">
        <v>1000022626</v>
      </c>
      <c r="U22" s="26"/>
      <c r="V22" s="19"/>
      <c r="W22" s="19"/>
      <c r="X22" s="28"/>
      <c r="Y22" s="28" t="str">
        <f t="shared" si="2"/>
        <v>WAITING</v>
      </c>
      <c r="Z22" s="28"/>
      <c r="AA22" s="28"/>
      <c r="AB22" s="19" t="str">
        <f t="shared" si="3"/>
        <v>WAITING</v>
      </c>
      <c r="AC22" s="19"/>
      <c r="AD22" s="28"/>
      <c r="AE22" s="28"/>
      <c r="AF22" s="28" t="str">
        <f t="shared" si="4"/>
        <v>WAITING</v>
      </c>
      <c r="AG22" s="28"/>
      <c r="AH22" s="31"/>
      <c r="AI22" s="31" t="e">
        <f t="shared" ca="1" si="5"/>
        <v>#NAME?</v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0-day</v>
      </c>
      <c r="AM22" s="33"/>
      <c r="AN22" s="33" t="str">
        <f t="shared" si="8"/>
        <v>0-day</v>
      </c>
      <c r="AO22" s="33" t="str">
        <f t="shared" si="9"/>
        <v>0-day</v>
      </c>
      <c r="AP22" s="33" t="str">
        <f t="shared" si="10"/>
        <v>0-day</v>
      </c>
      <c r="AQ22" s="33" t="str">
        <f t="shared" si="11"/>
        <v>0-day</v>
      </c>
      <c r="AR22" s="4"/>
      <c r="AS22" s="34" t="str">
        <f t="shared" si="12"/>
        <v/>
      </c>
      <c r="AT22" s="19"/>
      <c r="AU22" s="35" t="e">
        <f t="shared" ca="1" si="13"/>
        <v>#NAME?</v>
      </c>
      <c r="AV22" s="35" t="e">
        <f t="shared" ca="1" si="14"/>
        <v>#NAME?</v>
      </c>
      <c r="AW22" s="34" t="e">
        <f t="shared" ca="1" si="15"/>
        <v>#NAME?</v>
      </c>
      <c r="AX22" s="35" t="e">
        <f t="shared" ca="1" si="16"/>
        <v>#NAME?</v>
      </c>
      <c r="AY22" s="34" t="str">
        <f t="shared" si="17"/>
        <v/>
      </c>
      <c r="AZ22" s="36" t="e">
        <f t="shared" ca="1" si="18"/>
        <v>#NAME?</v>
      </c>
      <c r="BA22" s="35" t="e">
        <f t="shared" ca="1" si="19"/>
        <v>#NAME?</v>
      </c>
      <c r="BB22" s="37" t="e">
        <f t="shared" ca="1" si="20"/>
        <v>#NAME?</v>
      </c>
      <c r="BC22" s="38" t="e">
        <f t="shared" ca="1" si="21"/>
        <v>#NAME?</v>
      </c>
      <c r="BD22" s="38" t="e">
        <f t="shared" ca="1" si="22"/>
        <v>#NAME?</v>
      </c>
      <c r="BE22" s="35" t="e">
        <f t="shared" ca="1" si="23"/>
        <v>#NAME?</v>
      </c>
      <c r="BF22" s="36" t="e">
        <f t="shared" ca="1" si="24"/>
        <v>#NAME?</v>
      </c>
      <c r="BG22" s="36" t="e">
        <f t="shared" ca="1" si="25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4.5" x14ac:dyDescent="0.35">
      <c r="A23" s="19">
        <f t="shared" si="0"/>
        <v>21</v>
      </c>
      <c r="B23" s="20">
        <v>46270</v>
      </c>
      <c r="C23" s="62" t="s">
        <v>813</v>
      </c>
      <c r="D23" s="43" t="s">
        <v>306</v>
      </c>
      <c r="E23" s="23" t="s">
        <v>307</v>
      </c>
      <c r="F23" s="24">
        <v>1</v>
      </c>
      <c r="G23" s="24" t="s">
        <v>308</v>
      </c>
      <c r="H23" s="19" t="str">
        <f t="shared" si="1"/>
        <v>WAITING</v>
      </c>
      <c r="I23" s="24" t="s">
        <v>252</v>
      </c>
      <c r="J23" s="25" t="s">
        <v>95</v>
      </c>
      <c r="K23" s="25" t="s">
        <v>97</v>
      </c>
      <c r="L23" s="25">
        <v>256289</v>
      </c>
      <c r="M23" s="19"/>
      <c r="N23" s="24" t="s">
        <v>814</v>
      </c>
      <c r="O23" s="24" t="s">
        <v>65</v>
      </c>
      <c r="P23" s="24" t="s">
        <v>319</v>
      </c>
      <c r="Q23" s="24" t="s">
        <v>773</v>
      </c>
      <c r="R23" s="21" t="s">
        <v>815</v>
      </c>
      <c r="S23" s="20">
        <v>46270</v>
      </c>
      <c r="T23" s="21">
        <v>1000022626</v>
      </c>
      <c r="U23" s="26"/>
      <c r="V23" s="19"/>
      <c r="W23" s="19"/>
      <c r="X23" s="28"/>
      <c r="Y23" s="28" t="str">
        <f t="shared" si="2"/>
        <v>WAITING</v>
      </c>
      <c r="Z23" s="28"/>
      <c r="AA23" s="28"/>
      <c r="AB23" s="19" t="str">
        <f t="shared" si="3"/>
        <v>WAITING</v>
      </c>
      <c r="AC23" s="19"/>
      <c r="AD23" s="46"/>
      <c r="AE23" s="46"/>
      <c r="AF23" s="28" t="str">
        <f t="shared" si="4"/>
        <v>WAITING</v>
      </c>
      <c r="AG23" s="28"/>
      <c r="AH23" s="31"/>
      <c r="AI23" s="31" t="e">
        <f t="shared" ca="1" si="5"/>
        <v>#NAME?</v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0-day</v>
      </c>
      <c r="AM23" s="33"/>
      <c r="AN23" s="33" t="str">
        <f t="shared" si="8"/>
        <v>0-day</v>
      </c>
      <c r="AO23" s="33" t="str">
        <f t="shared" si="9"/>
        <v>0-day</v>
      </c>
      <c r="AP23" s="33" t="str">
        <f t="shared" si="10"/>
        <v>0-day</v>
      </c>
      <c r="AQ23" s="33" t="str">
        <f t="shared" si="11"/>
        <v>0-day</v>
      </c>
      <c r="AR23" s="4"/>
      <c r="AS23" s="34" t="str">
        <f t="shared" si="12"/>
        <v/>
      </c>
      <c r="AT23" s="19"/>
      <c r="AU23" s="35" t="e">
        <f t="shared" ca="1" si="13"/>
        <v>#NAME?</v>
      </c>
      <c r="AV23" s="35" t="e">
        <f t="shared" ca="1" si="14"/>
        <v>#NAME?</v>
      </c>
      <c r="AW23" s="34" t="e">
        <f t="shared" ca="1" si="15"/>
        <v>#NAME?</v>
      </c>
      <c r="AX23" s="35" t="e">
        <f t="shared" ca="1" si="16"/>
        <v>#NAME?</v>
      </c>
      <c r="AY23" s="34" t="str">
        <f t="shared" si="17"/>
        <v/>
      </c>
      <c r="AZ23" s="36" t="e">
        <f t="shared" ca="1" si="18"/>
        <v>#NAME?</v>
      </c>
      <c r="BA23" s="35" t="e">
        <f t="shared" ca="1" si="19"/>
        <v>#NAME?</v>
      </c>
      <c r="BB23" s="37" t="e">
        <f t="shared" ca="1" si="20"/>
        <v>#NAME?</v>
      </c>
      <c r="BC23" s="38" t="e">
        <f t="shared" ca="1" si="21"/>
        <v>#NAME?</v>
      </c>
      <c r="BD23" s="38" t="e">
        <f t="shared" ca="1" si="22"/>
        <v>#NAME?</v>
      </c>
      <c r="BE23" s="35" t="e">
        <f t="shared" ca="1" si="23"/>
        <v>#NAME?</v>
      </c>
      <c r="BF23" s="36" t="e">
        <f t="shared" ca="1" si="24"/>
        <v>#NAME?</v>
      </c>
      <c r="BG23" s="36" t="e">
        <f t="shared" ca="1" si="25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4.5" x14ac:dyDescent="0.35">
      <c r="A24" s="19">
        <f t="shared" si="0"/>
        <v>22</v>
      </c>
      <c r="B24" s="20">
        <v>46270</v>
      </c>
      <c r="C24" s="62" t="s">
        <v>813</v>
      </c>
      <c r="D24" s="43" t="s">
        <v>198</v>
      </c>
      <c r="E24" s="23" t="s">
        <v>199</v>
      </c>
      <c r="F24" s="24">
        <v>1</v>
      </c>
      <c r="G24" s="24" t="s">
        <v>60</v>
      </c>
      <c r="H24" s="19" t="str">
        <f t="shared" si="1"/>
        <v>WAITING</v>
      </c>
      <c r="I24" s="24" t="s">
        <v>252</v>
      </c>
      <c r="J24" s="25" t="s">
        <v>95</v>
      </c>
      <c r="K24" s="25" t="s">
        <v>97</v>
      </c>
      <c r="L24" s="25">
        <v>256289</v>
      </c>
      <c r="M24" s="19"/>
      <c r="N24" s="24" t="s">
        <v>814</v>
      </c>
      <c r="O24" s="24" t="s">
        <v>65</v>
      </c>
      <c r="P24" s="24" t="s">
        <v>319</v>
      </c>
      <c r="Q24" s="24" t="s">
        <v>773</v>
      </c>
      <c r="R24" s="21" t="s">
        <v>815</v>
      </c>
      <c r="S24" s="20">
        <v>46270</v>
      </c>
      <c r="T24" s="21">
        <v>1000022626</v>
      </c>
      <c r="U24" s="26"/>
      <c r="V24" s="19"/>
      <c r="W24" s="19"/>
      <c r="X24" s="28"/>
      <c r="Y24" s="28" t="str">
        <f t="shared" si="2"/>
        <v>WAITING</v>
      </c>
      <c r="Z24" s="28"/>
      <c r="AA24" s="28"/>
      <c r="AB24" s="19" t="str">
        <f t="shared" si="3"/>
        <v>WAITING</v>
      </c>
      <c r="AC24" s="19"/>
      <c r="AD24" s="46"/>
      <c r="AE24" s="46"/>
      <c r="AF24" s="28" t="str">
        <f t="shared" si="4"/>
        <v>WAITING</v>
      </c>
      <c r="AG24" s="28"/>
      <c r="AH24" s="31"/>
      <c r="AI24" s="31" t="e">
        <f t="shared" ca="1" si="5"/>
        <v>#NAME?</v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0-day</v>
      </c>
      <c r="AM24" s="33"/>
      <c r="AN24" s="33" t="str">
        <f t="shared" si="8"/>
        <v>0-day</v>
      </c>
      <c r="AO24" s="33" t="str">
        <f t="shared" si="9"/>
        <v>0-day</v>
      </c>
      <c r="AP24" s="33" t="str">
        <f t="shared" si="10"/>
        <v>0-day</v>
      </c>
      <c r="AQ24" s="33" t="str">
        <f t="shared" si="11"/>
        <v>0-day</v>
      </c>
      <c r="AR24" s="4"/>
      <c r="AS24" s="34" t="str">
        <f t="shared" si="12"/>
        <v/>
      </c>
      <c r="AT24" s="19"/>
      <c r="AU24" s="35" t="e">
        <f t="shared" ca="1" si="13"/>
        <v>#NAME?</v>
      </c>
      <c r="AV24" s="35" t="e">
        <f t="shared" ca="1" si="14"/>
        <v>#NAME?</v>
      </c>
      <c r="AW24" s="34" t="e">
        <f t="shared" ca="1" si="15"/>
        <v>#NAME?</v>
      </c>
      <c r="AX24" s="35" t="e">
        <f t="shared" ca="1" si="16"/>
        <v>#NAME?</v>
      </c>
      <c r="AY24" s="34" t="str">
        <f t="shared" si="17"/>
        <v/>
      </c>
      <c r="AZ24" s="36" t="e">
        <f t="shared" ca="1" si="18"/>
        <v>#NAME?</v>
      </c>
      <c r="BA24" s="35" t="e">
        <f t="shared" ca="1" si="19"/>
        <v>#NAME?</v>
      </c>
      <c r="BB24" s="37" t="e">
        <f t="shared" ca="1" si="20"/>
        <v>#NAME?</v>
      </c>
      <c r="BC24" s="38" t="e">
        <f t="shared" ca="1" si="21"/>
        <v>#NAME?</v>
      </c>
      <c r="BD24" s="38" t="e">
        <f t="shared" ca="1" si="22"/>
        <v>#NAME?</v>
      </c>
      <c r="BE24" s="35" t="e">
        <f t="shared" ca="1" si="23"/>
        <v>#NAME?</v>
      </c>
      <c r="BF24" s="36" t="e">
        <f t="shared" ca="1" si="24"/>
        <v>#NAME?</v>
      </c>
      <c r="BG24" s="36" t="e">
        <f t="shared" ca="1" si="25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4.5" x14ac:dyDescent="0.35">
      <c r="A25" s="19">
        <f t="shared" si="0"/>
        <v>23</v>
      </c>
      <c r="B25" s="20">
        <v>46271</v>
      </c>
      <c r="C25" s="59" t="s">
        <v>819</v>
      </c>
      <c r="D25" s="43" t="s">
        <v>625</v>
      </c>
      <c r="E25" s="23" t="s">
        <v>626</v>
      </c>
      <c r="F25" s="24">
        <v>2</v>
      </c>
      <c r="G25" s="24" t="s">
        <v>60</v>
      </c>
      <c r="H25" s="19" t="str">
        <f t="shared" si="1"/>
        <v>WAITING</v>
      </c>
      <c r="I25" s="24" t="s">
        <v>820</v>
      </c>
      <c r="J25" s="25" t="s">
        <v>213</v>
      </c>
      <c r="K25" s="25" t="s">
        <v>108</v>
      </c>
      <c r="L25" s="25"/>
      <c r="M25" s="19"/>
      <c r="N25" s="24" t="s">
        <v>821</v>
      </c>
      <c r="O25" s="24" t="s">
        <v>65</v>
      </c>
      <c r="P25" s="24" t="s">
        <v>822</v>
      </c>
      <c r="Q25" s="24" t="s">
        <v>778</v>
      </c>
      <c r="R25" s="21" t="s">
        <v>823</v>
      </c>
      <c r="S25" s="20">
        <v>46273</v>
      </c>
      <c r="T25" s="21">
        <v>1000022627</v>
      </c>
      <c r="U25" s="26"/>
      <c r="V25" s="19"/>
      <c r="W25" s="19"/>
      <c r="X25" s="28"/>
      <c r="Y25" s="28" t="str">
        <f t="shared" si="2"/>
        <v>WAITING</v>
      </c>
      <c r="Z25" s="28"/>
      <c r="AA25" s="28"/>
      <c r="AB25" s="19" t="str">
        <f t="shared" si="3"/>
        <v>WAITING</v>
      </c>
      <c r="AC25" s="19"/>
      <c r="AD25" s="46"/>
      <c r="AE25" s="46"/>
      <c r="AF25" s="28" t="str">
        <f t="shared" si="4"/>
        <v>WAITING</v>
      </c>
      <c r="AG25" s="28"/>
      <c r="AH25" s="31"/>
      <c r="AI25" s="31" t="e">
        <f t="shared" ca="1" si="5"/>
        <v>#NAME?</v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2-day</v>
      </c>
      <c r="AM25" s="33"/>
      <c r="AN25" s="33" t="str">
        <f t="shared" si="8"/>
        <v>0-day</v>
      </c>
      <c r="AO25" s="33" t="str">
        <f t="shared" si="9"/>
        <v>0-day</v>
      </c>
      <c r="AP25" s="33" t="str">
        <f t="shared" si="10"/>
        <v>0-day</v>
      </c>
      <c r="AQ25" s="33" t="str">
        <f t="shared" si="11"/>
        <v>0-day</v>
      </c>
      <c r="AR25" s="4"/>
      <c r="AS25" s="34" t="str">
        <f t="shared" si="12"/>
        <v/>
      </c>
      <c r="AT25" s="19"/>
      <c r="AU25" s="35" t="e">
        <f t="shared" ca="1" si="13"/>
        <v>#NAME?</v>
      </c>
      <c r="AV25" s="35" t="e">
        <f t="shared" ca="1" si="14"/>
        <v>#NAME?</v>
      </c>
      <c r="AW25" s="34" t="e">
        <f t="shared" ca="1" si="15"/>
        <v>#NAME?</v>
      </c>
      <c r="AX25" s="35" t="e">
        <f t="shared" ca="1" si="16"/>
        <v>#NAME?</v>
      </c>
      <c r="AY25" s="34" t="str">
        <f t="shared" si="17"/>
        <v/>
      </c>
      <c r="AZ25" s="36" t="e">
        <f t="shared" ca="1" si="18"/>
        <v>#NAME?</v>
      </c>
      <c r="BA25" s="35" t="e">
        <f t="shared" ca="1" si="19"/>
        <v>#NAME?</v>
      </c>
      <c r="BB25" s="37" t="e">
        <f t="shared" ca="1" si="20"/>
        <v>#NAME?</v>
      </c>
      <c r="BC25" s="38" t="e">
        <f t="shared" ca="1" si="21"/>
        <v>#NAME?</v>
      </c>
      <c r="BD25" s="38" t="e">
        <f t="shared" ca="1" si="22"/>
        <v>#NAME?</v>
      </c>
      <c r="BE25" s="35" t="e">
        <f t="shared" ca="1" si="23"/>
        <v>#NAME?</v>
      </c>
      <c r="BF25" s="36" t="e">
        <f t="shared" ca="1" si="24"/>
        <v>#NAME?</v>
      </c>
      <c r="BG25" s="36" t="e">
        <f t="shared" ca="1" si="25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4.5" x14ac:dyDescent="0.35">
      <c r="A26" s="19">
        <f t="shared" si="0"/>
        <v>24</v>
      </c>
      <c r="B26" s="20">
        <v>46271</v>
      </c>
      <c r="C26" s="62" t="s">
        <v>819</v>
      </c>
      <c r="D26" s="43" t="s">
        <v>578</v>
      </c>
      <c r="E26" s="23" t="s">
        <v>579</v>
      </c>
      <c r="F26" s="24">
        <v>6</v>
      </c>
      <c r="G26" s="24" t="s">
        <v>60</v>
      </c>
      <c r="H26" s="19" t="str">
        <f t="shared" si="1"/>
        <v>WAITING</v>
      </c>
      <c r="I26" s="24" t="s">
        <v>820</v>
      </c>
      <c r="J26" s="25" t="s">
        <v>213</v>
      </c>
      <c r="K26" s="25" t="s">
        <v>108</v>
      </c>
      <c r="L26" s="25"/>
      <c r="M26" s="19"/>
      <c r="N26" s="24" t="s">
        <v>821</v>
      </c>
      <c r="O26" s="24" t="s">
        <v>65</v>
      </c>
      <c r="P26" s="24" t="s">
        <v>822</v>
      </c>
      <c r="Q26" s="24" t="s">
        <v>778</v>
      </c>
      <c r="R26" s="21" t="s">
        <v>823</v>
      </c>
      <c r="S26" s="20">
        <v>46273</v>
      </c>
      <c r="T26" s="21">
        <v>1000022627</v>
      </c>
      <c r="U26" s="26"/>
      <c r="V26" s="19"/>
      <c r="W26" s="19"/>
      <c r="X26" s="28"/>
      <c r="Y26" s="28" t="str">
        <f t="shared" si="2"/>
        <v>WAITING</v>
      </c>
      <c r="Z26" s="28"/>
      <c r="AA26" s="28"/>
      <c r="AB26" s="19" t="str">
        <f t="shared" si="3"/>
        <v>WAITING</v>
      </c>
      <c r="AC26" s="19"/>
      <c r="AD26" s="46"/>
      <c r="AE26" s="46"/>
      <c r="AF26" s="28" t="str">
        <f t="shared" si="4"/>
        <v>WAITING</v>
      </c>
      <c r="AG26" s="28"/>
      <c r="AH26" s="31"/>
      <c r="AI26" s="31" t="e">
        <f t="shared" ca="1" si="5"/>
        <v>#NAME?</v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2-day</v>
      </c>
      <c r="AM26" s="33"/>
      <c r="AN26" s="33" t="str">
        <f t="shared" si="8"/>
        <v>0-day</v>
      </c>
      <c r="AO26" s="33" t="str">
        <f t="shared" si="9"/>
        <v>0-day</v>
      </c>
      <c r="AP26" s="33" t="str">
        <f t="shared" si="10"/>
        <v>0-day</v>
      </c>
      <c r="AQ26" s="33" t="str">
        <f t="shared" si="11"/>
        <v>0-day</v>
      </c>
      <c r="AR26" s="4"/>
      <c r="AS26" s="34" t="str">
        <f t="shared" si="12"/>
        <v/>
      </c>
      <c r="AT26" s="19"/>
      <c r="AU26" s="35" t="e">
        <f t="shared" ca="1" si="13"/>
        <v>#NAME?</v>
      </c>
      <c r="AV26" s="35" t="e">
        <f t="shared" ca="1" si="14"/>
        <v>#NAME?</v>
      </c>
      <c r="AW26" s="34" t="e">
        <f t="shared" ca="1" si="15"/>
        <v>#NAME?</v>
      </c>
      <c r="AX26" s="35" t="e">
        <f t="shared" ca="1" si="16"/>
        <v>#NAME?</v>
      </c>
      <c r="AY26" s="34" t="str">
        <f t="shared" si="17"/>
        <v/>
      </c>
      <c r="AZ26" s="36" t="e">
        <f t="shared" ca="1" si="18"/>
        <v>#NAME?</v>
      </c>
      <c r="BA26" s="35" t="e">
        <f t="shared" ca="1" si="19"/>
        <v>#NAME?</v>
      </c>
      <c r="BB26" s="37" t="e">
        <f t="shared" ca="1" si="20"/>
        <v>#NAME?</v>
      </c>
      <c r="BC26" s="38" t="e">
        <f t="shared" ca="1" si="21"/>
        <v>#NAME?</v>
      </c>
      <c r="BD26" s="38" t="e">
        <f t="shared" ca="1" si="22"/>
        <v>#NAME?</v>
      </c>
      <c r="BE26" s="35" t="e">
        <f t="shared" ca="1" si="23"/>
        <v>#NAME?</v>
      </c>
      <c r="BF26" s="36" t="e">
        <f t="shared" ca="1" si="24"/>
        <v>#NAME?</v>
      </c>
      <c r="BG26" s="36" t="e">
        <f t="shared" ca="1" si="25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4.5" x14ac:dyDescent="0.35">
      <c r="A27" s="19">
        <f t="shared" si="0"/>
        <v>25</v>
      </c>
      <c r="B27" s="20">
        <v>46271</v>
      </c>
      <c r="C27" s="62" t="s">
        <v>819</v>
      </c>
      <c r="D27" s="43" t="s">
        <v>315</v>
      </c>
      <c r="E27" s="23" t="s">
        <v>316</v>
      </c>
      <c r="F27" s="24">
        <v>4</v>
      </c>
      <c r="G27" s="24" t="s">
        <v>556</v>
      </c>
      <c r="H27" s="19" t="str">
        <f t="shared" si="1"/>
        <v>WAITING</v>
      </c>
      <c r="I27" s="24" t="s">
        <v>820</v>
      </c>
      <c r="J27" s="25" t="s">
        <v>213</v>
      </c>
      <c r="K27" s="25" t="s">
        <v>108</v>
      </c>
      <c r="L27" s="25"/>
      <c r="M27" s="19"/>
      <c r="N27" s="24" t="s">
        <v>821</v>
      </c>
      <c r="O27" s="24" t="s">
        <v>65</v>
      </c>
      <c r="P27" s="24" t="s">
        <v>822</v>
      </c>
      <c r="Q27" s="24" t="s">
        <v>778</v>
      </c>
      <c r="R27" s="21" t="s">
        <v>823</v>
      </c>
      <c r="S27" s="20">
        <v>46273</v>
      </c>
      <c r="T27" s="21">
        <v>1000022627</v>
      </c>
      <c r="U27" s="26"/>
      <c r="V27" s="19"/>
      <c r="W27" s="19"/>
      <c r="X27" s="28"/>
      <c r="Y27" s="28" t="str">
        <f t="shared" si="2"/>
        <v>WAITING</v>
      </c>
      <c r="Z27" s="28"/>
      <c r="AA27" s="28"/>
      <c r="AB27" s="19" t="str">
        <f t="shared" si="3"/>
        <v>WAITING</v>
      </c>
      <c r="AC27" s="19"/>
      <c r="AD27" s="46"/>
      <c r="AE27" s="46"/>
      <c r="AF27" s="28" t="str">
        <f t="shared" si="4"/>
        <v>WAITING</v>
      </c>
      <c r="AG27" s="28"/>
      <c r="AH27" s="31"/>
      <c r="AI27" s="31" t="e">
        <f t="shared" ca="1" si="5"/>
        <v>#NAME?</v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2-day</v>
      </c>
      <c r="AM27" s="33"/>
      <c r="AN27" s="33" t="str">
        <f t="shared" si="8"/>
        <v>0-day</v>
      </c>
      <c r="AO27" s="33" t="str">
        <f t="shared" si="9"/>
        <v>0-day</v>
      </c>
      <c r="AP27" s="33" t="str">
        <f t="shared" si="10"/>
        <v>0-day</v>
      </c>
      <c r="AQ27" s="33" t="str">
        <f t="shared" si="11"/>
        <v>0-day</v>
      </c>
      <c r="AR27" s="4"/>
      <c r="AS27" s="34" t="str">
        <f t="shared" si="12"/>
        <v/>
      </c>
      <c r="AT27" s="19"/>
      <c r="AU27" s="35" t="e">
        <f t="shared" ca="1" si="13"/>
        <v>#NAME?</v>
      </c>
      <c r="AV27" s="35" t="e">
        <f t="shared" ca="1" si="14"/>
        <v>#NAME?</v>
      </c>
      <c r="AW27" s="34" t="e">
        <f t="shared" ca="1" si="15"/>
        <v>#NAME?</v>
      </c>
      <c r="AX27" s="35" t="e">
        <f t="shared" ca="1" si="16"/>
        <v>#NAME?</v>
      </c>
      <c r="AY27" s="34" t="str">
        <f t="shared" si="17"/>
        <v/>
      </c>
      <c r="AZ27" s="36" t="e">
        <f t="shared" ca="1" si="18"/>
        <v>#NAME?</v>
      </c>
      <c r="BA27" s="35" t="e">
        <f t="shared" ca="1" si="19"/>
        <v>#NAME?</v>
      </c>
      <c r="BB27" s="37" t="e">
        <f t="shared" ca="1" si="20"/>
        <v>#NAME?</v>
      </c>
      <c r="BC27" s="38" t="e">
        <f t="shared" ca="1" si="21"/>
        <v>#NAME?</v>
      </c>
      <c r="BD27" s="38" t="e">
        <f t="shared" ca="1" si="22"/>
        <v>#NAME?</v>
      </c>
      <c r="BE27" s="35" t="e">
        <f t="shared" ca="1" si="23"/>
        <v>#NAME?</v>
      </c>
      <c r="BF27" s="36" t="e">
        <f t="shared" ca="1" si="24"/>
        <v>#NAME?</v>
      </c>
      <c r="BG27" s="36" t="e">
        <f t="shared" ca="1" si="25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4.5" x14ac:dyDescent="0.35">
      <c r="A28" s="19">
        <f t="shared" si="0"/>
        <v>26</v>
      </c>
      <c r="B28" s="20">
        <v>46271</v>
      </c>
      <c r="C28" s="62" t="s">
        <v>819</v>
      </c>
      <c r="D28" s="43" t="s">
        <v>824</v>
      </c>
      <c r="E28" s="23" t="s">
        <v>825</v>
      </c>
      <c r="F28" s="24">
        <v>6</v>
      </c>
      <c r="G28" s="24" t="s">
        <v>556</v>
      </c>
      <c r="H28" s="19" t="str">
        <f t="shared" si="1"/>
        <v>WAITING</v>
      </c>
      <c r="I28" s="24" t="s">
        <v>820</v>
      </c>
      <c r="J28" s="25" t="s">
        <v>213</v>
      </c>
      <c r="K28" s="25" t="s">
        <v>108</v>
      </c>
      <c r="L28" s="25"/>
      <c r="M28" s="19"/>
      <c r="N28" s="24" t="s">
        <v>821</v>
      </c>
      <c r="O28" s="24" t="s">
        <v>65</v>
      </c>
      <c r="P28" s="24" t="s">
        <v>822</v>
      </c>
      <c r="Q28" s="24" t="s">
        <v>778</v>
      </c>
      <c r="R28" s="21" t="s">
        <v>823</v>
      </c>
      <c r="S28" s="20">
        <v>46273</v>
      </c>
      <c r="T28" s="21">
        <v>1000022627</v>
      </c>
      <c r="U28" s="26"/>
      <c r="V28" s="19"/>
      <c r="W28" s="19"/>
      <c r="X28" s="28"/>
      <c r="Y28" s="28" t="str">
        <f t="shared" si="2"/>
        <v>WAITING</v>
      </c>
      <c r="Z28" s="28"/>
      <c r="AA28" s="28"/>
      <c r="AB28" s="19" t="str">
        <f t="shared" si="3"/>
        <v>WAITING</v>
      </c>
      <c r="AC28" s="19"/>
      <c r="AD28" s="46"/>
      <c r="AE28" s="46"/>
      <c r="AF28" s="28" t="str">
        <f t="shared" si="4"/>
        <v>WAITING</v>
      </c>
      <c r="AG28" s="28"/>
      <c r="AH28" s="31"/>
      <c r="AI28" s="31" t="e">
        <f t="shared" ca="1" si="5"/>
        <v>#NAME?</v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2-day</v>
      </c>
      <c r="AM28" s="33"/>
      <c r="AN28" s="33" t="str">
        <f t="shared" si="8"/>
        <v>0-day</v>
      </c>
      <c r="AO28" s="33" t="str">
        <f t="shared" si="9"/>
        <v>0-day</v>
      </c>
      <c r="AP28" s="33" t="str">
        <f t="shared" si="10"/>
        <v>0-day</v>
      </c>
      <c r="AQ28" s="33" t="str">
        <f t="shared" si="11"/>
        <v>0-day</v>
      </c>
      <c r="AR28" s="4"/>
      <c r="AS28" s="34" t="str">
        <f t="shared" si="12"/>
        <v/>
      </c>
      <c r="AT28" s="19"/>
      <c r="AU28" s="35" t="e">
        <f t="shared" ca="1" si="13"/>
        <v>#NAME?</v>
      </c>
      <c r="AV28" s="35" t="e">
        <f t="shared" ca="1" si="14"/>
        <v>#NAME?</v>
      </c>
      <c r="AW28" s="34" t="e">
        <f t="shared" ca="1" si="15"/>
        <v>#NAME?</v>
      </c>
      <c r="AX28" s="35" t="e">
        <f t="shared" ca="1" si="16"/>
        <v>#NAME?</v>
      </c>
      <c r="AY28" s="34" t="str">
        <f t="shared" si="17"/>
        <v/>
      </c>
      <c r="AZ28" s="36" t="e">
        <f t="shared" ca="1" si="18"/>
        <v>#NAME?</v>
      </c>
      <c r="BA28" s="35" t="e">
        <f t="shared" ca="1" si="19"/>
        <v>#NAME?</v>
      </c>
      <c r="BB28" s="37" t="e">
        <f t="shared" ca="1" si="20"/>
        <v>#NAME?</v>
      </c>
      <c r="BC28" s="38" t="e">
        <f t="shared" ca="1" si="21"/>
        <v>#NAME?</v>
      </c>
      <c r="BD28" s="38" t="e">
        <f t="shared" ca="1" si="22"/>
        <v>#NAME?</v>
      </c>
      <c r="BE28" s="35" t="e">
        <f t="shared" ca="1" si="23"/>
        <v>#NAME?</v>
      </c>
      <c r="BF28" s="36" t="e">
        <f t="shared" ca="1" si="24"/>
        <v>#NAME?</v>
      </c>
      <c r="BG28" s="36" t="e">
        <f t="shared" ca="1" si="25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4.5" x14ac:dyDescent="0.35">
      <c r="A29" s="19">
        <f t="shared" si="0"/>
        <v>27</v>
      </c>
      <c r="B29" s="20">
        <v>46271</v>
      </c>
      <c r="C29" s="62" t="s">
        <v>819</v>
      </c>
      <c r="D29" s="43" t="s">
        <v>89</v>
      </c>
      <c r="E29" s="23" t="s">
        <v>90</v>
      </c>
      <c r="F29" s="24">
        <v>2</v>
      </c>
      <c r="G29" s="24" t="s">
        <v>60</v>
      </c>
      <c r="H29" s="19" t="str">
        <f t="shared" si="1"/>
        <v>WAITING</v>
      </c>
      <c r="I29" s="24" t="s">
        <v>820</v>
      </c>
      <c r="J29" s="25" t="s">
        <v>213</v>
      </c>
      <c r="K29" s="25" t="s">
        <v>108</v>
      </c>
      <c r="L29" s="25"/>
      <c r="M29" s="19"/>
      <c r="N29" s="24" t="s">
        <v>821</v>
      </c>
      <c r="O29" s="24" t="s">
        <v>65</v>
      </c>
      <c r="P29" s="24" t="s">
        <v>822</v>
      </c>
      <c r="Q29" s="24" t="s">
        <v>778</v>
      </c>
      <c r="R29" s="21" t="s">
        <v>823</v>
      </c>
      <c r="S29" s="20">
        <v>46273</v>
      </c>
      <c r="T29" s="21">
        <v>1000022627</v>
      </c>
      <c r="U29" s="26"/>
      <c r="V29" s="19"/>
      <c r="W29" s="19"/>
      <c r="X29" s="28"/>
      <c r="Y29" s="28" t="str">
        <f t="shared" si="2"/>
        <v>WAITING</v>
      </c>
      <c r="Z29" s="28"/>
      <c r="AA29" s="28"/>
      <c r="AB29" s="19" t="str">
        <f t="shared" si="3"/>
        <v>WAITING</v>
      </c>
      <c r="AC29" s="19"/>
      <c r="AD29" s="28"/>
      <c r="AE29" s="28"/>
      <c r="AF29" s="28" t="str">
        <f t="shared" si="4"/>
        <v>WAITING</v>
      </c>
      <c r="AG29" s="28"/>
      <c r="AH29" s="31"/>
      <c r="AI29" s="31" t="e">
        <f t="shared" ca="1" si="5"/>
        <v>#NAME?</v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2-day</v>
      </c>
      <c r="AM29" s="33"/>
      <c r="AN29" s="33" t="str">
        <f t="shared" si="8"/>
        <v>0-day</v>
      </c>
      <c r="AO29" s="33" t="str">
        <f t="shared" si="9"/>
        <v>0-day</v>
      </c>
      <c r="AP29" s="33" t="str">
        <f t="shared" si="10"/>
        <v>0-day</v>
      </c>
      <c r="AQ29" s="33" t="str">
        <f t="shared" si="11"/>
        <v>0-day</v>
      </c>
      <c r="AR29" s="4"/>
      <c r="AS29" s="34" t="str">
        <f t="shared" si="12"/>
        <v/>
      </c>
      <c r="AT29" s="19"/>
      <c r="AU29" s="35" t="e">
        <f t="shared" ca="1" si="13"/>
        <v>#NAME?</v>
      </c>
      <c r="AV29" s="35" t="e">
        <f t="shared" ca="1" si="14"/>
        <v>#NAME?</v>
      </c>
      <c r="AW29" s="34" t="e">
        <f t="shared" ca="1" si="15"/>
        <v>#NAME?</v>
      </c>
      <c r="AX29" s="35" t="e">
        <f t="shared" ca="1" si="16"/>
        <v>#NAME?</v>
      </c>
      <c r="AY29" s="34" t="str">
        <f t="shared" si="17"/>
        <v/>
      </c>
      <c r="AZ29" s="36" t="e">
        <f t="shared" ca="1" si="18"/>
        <v>#NAME?</v>
      </c>
      <c r="BA29" s="35" t="e">
        <f t="shared" ca="1" si="19"/>
        <v>#NAME?</v>
      </c>
      <c r="BB29" s="37" t="e">
        <f t="shared" ca="1" si="20"/>
        <v>#NAME?</v>
      </c>
      <c r="BC29" s="38" t="e">
        <f t="shared" ca="1" si="21"/>
        <v>#NAME?</v>
      </c>
      <c r="BD29" s="38" t="e">
        <f t="shared" ca="1" si="22"/>
        <v>#NAME?</v>
      </c>
      <c r="BE29" s="35" t="e">
        <f t="shared" ca="1" si="23"/>
        <v>#NAME?</v>
      </c>
      <c r="BF29" s="36" t="e">
        <f t="shared" ca="1" si="24"/>
        <v>#NAME?</v>
      </c>
      <c r="BG29" s="36" t="e">
        <f t="shared" ca="1" si="25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4.5" x14ac:dyDescent="0.35">
      <c r="A30" s="19">
        <f t="shared" si="0"/>
        <v>28</v>
      </c>
      <c r="B30" s="20">
        <v>46271</v>
      </c>
      <c r="C30" s="62" t="s">
        <v>819</v>
      </c>
      <c r="D30" s="43" t="s">
        <v>306</v>
      </c>
      <c r="E30" s="23" t="s">
        <v>307</v>
      </c>
      <c r="F30" s="24">
        <v>1</v>
      </c>
      <c r="G30" s="24" t="s">
        <v>308</v>
      </c>
      <c r="H30" s="19" t="str">
        <f t="shared" si="1"/>
        <v>WAITING</v>
      </c>
      <c r="I30" s="24" t="s">
        <v>820</v>
      </c>
      <c r="J30" s="25" t="s">
        <v>213</v>
      </c>
      <c r="K30" s="25" t="s">
        <v>108</v>
      </c>
      <c r="L30" s="25"/>
      <c r="M30" s="19"/>
      <c r="N30" s="24" t="s">
        <v>821</v>
      </c>
      <c r="O30" s="24" t="s">
        <v>65</v>
      </c>
      <c r="P30" s="24" t="s">
        <v>822</v>
      </c>
      <c r="Q30" s="24" t="s">
        <v>778</v>
      </c>
      <c r="R30" s="21" t="s">
        <v>823</v>
      </c>
      <c r="S30" s="20">
        <v>46273</v>
      </c>
      <c r="T30" s="21">
        <v>1000022627</v>
      </c>
      <c r="U30" s="26"/>
      <c r="V30" s="19"/>
      <c r="W30" s="19"/>
      <c r="X30" s="28"/>
      <c r="Y30" s="28" t="str">
        <f t="shared" si="2"/>
        <v>WAITING</v>
      </c>
      <c r="Z30" s="28"/>
      <c r="AA30" s="28"/>
      <c r="AB30" s="19" t="str">
        <f t="shared" si="3"/>
        <v>WAITING</v>
      </c>
      <c r="AC30" s="19"/>
      <c r="AD30" s="28"/>
      <c r="AE30" s="28"/>
      <c r="AF30" s="28" t="str">
        <f t="shared" si="4"/>
        <v>WAITING</v>
      </c>
      <c r="AG30" s="28"/>
      <c r="AH30" s="31"/>
      <c r="AI30" s="31" t="e">
        <f t="shared" ca="1" si="5"/>
        <v>#NAME?</v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2-day</v>
      </c>
      <c r="AM30" s="33"/>
      <c r="AN30" s="33" t="str">
        <f t="shared" si="8"/>
        <v>0-day</v>
      </c>
      <c r="AO30" s="33" t="str">
        <f t="shared" si="9"/>
        <v>0-day</v>
      </c>
      <c r="AP30" s="33" t="str">
        <f t="shared" si="10"/>
        <v>0-day</v>
      </c>
      <c r="AQ30" s="33" t="str">
        <f t="shared" si="11"/>
        <v>0-day</v>
      </c>
      <c r="AR30" s="4"/>
      <c r="AS30" s="34" t="str">
        <f t="shared" si="12"/>
        <v/>
      </c>
      <c r="AT30" s="19"/>
      <c r="AU30" s="35" t="e">
        <f t="shared" ca="1" si="13"/>
        <v>#NAME?</v>
      </c>
      <c r="AV30" s="35" t="e">
        <f t="shared" ca="1" si="14"/>
        <v>#NAME?</v>
      </c>
      <c r="AW30" s="34" t="e">
        <f t="shared" ca="1" si="15"/>
        <v>#NAME?</v>
      </c>
      <c r="AX30" s="35" t="e">
        <f t="shared" ca="1" si="16"/>
        <v>#NAME?</v>
      </c>
      <c r="AY30" s="34" t="str">
        <f t="shared" si="17"/>
        <v/>
      </c>
      <c r="AZ30" s="36" t="e">
        <f t="shared" ca="1" si="18"/>
        <v>#NAME?</v>
      </c>
      <c r="BA30" s="35" t="e">
        <f t="shared" ca="1" si="19"/>
        <v>#NAME?</v>
      </c>
      <c r="BB30" s="37" t="e">
        <f t="shared" ca="1" si="20"/>
        <v>#NAME?</v>
      </c>
      <c r="BC30" s="38" t="e">
        <f t="shared" ca="1" si="21"/>
        <v>#NAME?</v>
      </c>
      <c r="BD30" s="38" t="e">
        <f t="shared" ca="1" si="22"/>
        <v>#NAME?</v>
      </c>
      <c r="BE30" s="35" t="e">
        <f t="shared" ca="1" si="23"/>
        <v>#NAME?</v>
      </c>
      <c r="BF30" s="36" t="e">
        <f t="shared" ca="1" si="24"/>
        <v>#NAME?</v>
      </c>
      <c r="BG30" s="36" t="e">
        <f t="shared" ca="1" si="25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4.5" x14ac:dyDescent="0.35">
      <c r="A31" s="19">
        <f t="shared" si="0"/>
        <v>29</v>
      </c>
      <c r="B31" s="20">
        <v>46271</v>
      </c>
      <c r="C31" s="62" t="s">
        <v>826</v>
      </c>
      <c r="D31" s="43" t="s">
        <v>673</v>
      </c>
      <c r="E31" s="23" t="s">
        <v>674</v>
      </c>
      <c r="F31" s="24">
        <v>4</v>
      </c>
      <c r="G31" s="24" t="s">
        <v>60</v>
      </c>
      <c r="H31" s="19" t="str">
        <f t="shared" si="1"/>
        <v>WAITING</v>
      </c>
      <c r="I31" s="24" t="s">
        <v>827</v>
      </c>
      <c r="J31" s="76" t="s">
        <v>828</v>
      </c>
      <c r="K31" s="77" t="s">
        <v>829</v>
      </c>
      <c r="L31" s="25"/>
      <c r="M31" s="19"/>
      <c r="N31" s="24" t="s">
        <v>830</v>
      </c>
      <c r="O31" s="24" t="s">
        <v>747</v>
      </c>
      <c r="P31" s="24" t="s">
        <v>831</v>
      </c>
      <c r="Q31" s="24" t="s">
        <v>831</v>
      </c>
      <c r="R31" s="21" t="s">
        <v>832</v>
      </c>
      <c r="S31" s="20">
        <v>46273</v>
      </c>
      <c r="T31" s="21">
        <v>1000022628</v>
      </c>
      <c r="U31" s="26"/>
      <c r="V31" s="19"/>
      <c r="W31" s="19"/>
      <c r="X31" s="28"/>
      <c r="Y31" s="28" t="str">
        <f t="shared" si="2"/>
        <v>WAITING</v>
      </c>
      <c r="Z31" s="28"/>
      <c r="AA31" s="28"/>
      <c r="AB31" s="19" t="str">
        <f t="shared" si="3"/>
        <v>WAITING</v>
      </c>
      <c r="AC31" s="19"/>
      <c r="AD31" s="28"/>
      <c r="AE31" s="28"/>
      <c r="AF31" s="28" t="str">
        <f t="shared" si="4"/>
        <v>WAITING</v>
      </c>
      <c r="AG31" s="28"/>
      <c r="AH31" s="31"/>
      <c r="AI31" s="31" t="e">
        <f t="shared" ca="1" si="5"/>
        <v>#NAME?</v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2-day</v>
      </c>
      <c r="AM31" s="33"/>
      <c r="AN31" s="33" t="str">
        <f t="shared" si="8"/>
        <v>0-day</v>
      </c>
      <c r="AO31" s="33" t="str">
        <f t="shared" si="9"/>
        <v>0-day</v>
      </c>
      <c r="AP31" s="33" t="str">
        <f t="shared" si="10"/>
        <v>0-day</v>
      </c>
      <c r="AQ31" s="33" t="str">
        <f t="shared" si="11"/>
        <v>0-day</v>
      </c>
      <c r="AR31" s="4"/>
      <c r="AS31" s="34" t="str">
        <f t="shared" si="12"/>
        <v/>
      </c>
      <c r="AT31" s="19"/>
      <c r="AU31" s="35" t="e">
        <f t="shared" ca="1" si="13"/>
        <v>#NAME?</v>
      </c>
      <c r="AV31" s="35" t="e">
        <f t="shared" ca="1" si="14"/>
        <v>#NAME?</v>
      </c>
      <c r="AW31" s="34" t="e">
        <f t="shared" ca="1" si="15"/>
        <v>#NAME?</v>
      </c>
      <c r="AX31" s="35" t="e">
        <f t="shared" ca="1" si="16"/>
        <v>#NAME?</v>
      </c>
      <c r="AY31" s="34" t="str">
        <f t="shared" si="17"/>
        <v/>
      </c>
      <c r="AZ31" s="36" t="e">
        <f t="shared" ca="1" si="18"/>
        <v>#NAME?</v>
      </c>
      <c r="BA31" s="35" t="e">
        <f t="shared" ca="1" si="19"/>
        <v>#NAME?</v>
      </c>
      <c r="BB31" s="37" t="e">
        <f t="shared" ca="1" si="20"/>
        <v>#NAME?</v>
      </c>
      <c r="BC31" s="38" t="e">
        <f t="shared" ca="1" si="21"/>
        <v>#NAME?</v>
      </c>
      <c r="BD31" s="38" t="e">
        <f t="shared" ca="1" si="22"/>
        <v>#NAME?</v>
      </c>
      <c r="BE31" s="35" t="e">
        <f t="shared" ca="1" si="23"/>
        <v>#NAME?</v>
      </c>
      <c r="BF31" s="36" t="e">
        <f t="shared" ca="1" si="24"/>
        <v>#NAME?</v>
      </c>
      <c r="BG31" s="36" t="e">
        <f t="shared" ca="1" si="25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4.5" x14ac:dyDescent="0.35">
      <c r="A32" s="19">
        <f t="shared" si="0"/>
        <v>30</v>
      </c>
      <c r="B32" s="20">
        <v>46271</v>
      </c>
      <c r="C32" s="62" t="s">
        <v>826</v>
      </c>
      <c r="D32" s="43" t="s">
        <v>351</v>
      </c>
      <c r="E32" s="23" t="s">
        <v>352</v>
      </c>
      <c r="F32" s="24">
        <v>4</v>
      </c>
      <c r="G32" s="24" t="s">
        <v>60</v>
      </c>
      <c r="H32" s="19" t="str">
        <f t="shared" si="1"/>
        <v>WAITING</v>
      </c>
      <c r="I32" s="24" t="s">
        <v>827</v>
      </c>
      <c r="J32" s="68" t="s">
        <v>828</v>
      </c>
      <c r="K32" s="68" t="s">
        <v>829</v>
      </c>
      <c r="L32" s="25"/>
      <c r="M32" s="19"/>
      <c r="N32" s="24" t="s">
        <v>830</v>
      </c>
      <c r="O32" s="24" t="s">
        <v>747</v>
      </c>
      <c r="P32" s="24" t="s">
        <v>831</v>
      </c>
      <c r="Q32" s="24" t="s">
        <v>831</v>
      </c>
      <c r="R32" s="21" t="s">
        <v>832</v>
      </c>
      <c r="S32" s="20">
        <v>46273</v>
      </c>
      <c r="T32" s="21">
        <v>1000022628</v>
      </c>
      <c r="U32" s="26"/>
      <c r="V32" s="19"/>
      <c r="W32" s="19"/>
      <c r="X32" s="28"/>
      <c r="Y32" s="28" t="str">
        <f t="shared" si="2"/>
        <v>WAITING</v>
      </c>
      <c r="Z32" s="28"/>
      <c r="AA32" s="28"/>
      <c r="AB32" s="19" t="str">
        <f t="shared" si="3"/>
        <v>WAITING</v>
      </c>
      <c r="AC32" s="19"/>
      <c r="AD32" s="28"/>
      <c r="AE32" s="28"/>
      <c r="AF32" s="28" t="str">
        <f t="shared" si="4"/>
        <v>WAITING</v>
      </c>
      <c r="AG32" s="28"/>
      <c r="AH32" s="31"/>
      <c r="AI32" s="31" t="e">
        <f t="shared" ca="1" si="5"/>
        <v>#NAME?</v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2-day</v>
      </c>
      <c r="AM32" s="33"/>
      <c r="AN32" s="33" t="str">
        <f t="shared" si="8"/>
        <v>0-day</v>
      </c>
      <c r="AO32" s="33" t="str">
        <f t="shared" si="9"/>
        <v>0-day</v>
      </c>
      <c r="AP32" s="33" t="str">
        <f t="shared" si="10"/>
        <v>0-day</v>
      </c>
      <c r="AQ32" s="33" t="str">
        <f t="shared" si="11"/>
        <v>0-day</v>
      </c>
      <c r="AR32" s="4"/>
      <c r="AS32" s="34" t="str">
        <f t="shared" si="12"/>
        <v/>
      </c>
      <c r="AT32" s="19"/>
      <c r="AU32" s="35" t="e">
        <f t="shared" ca="1" si="13"/>
        <v>#NAME?</v>
      </c>
      <c r="AV32" s="35" t="e">
        <f t="shared" ca="1" si="14"/>
        <v>#NAME?</v>
      </c>
      <c r="AW32" s="34" t="e">
        <f t="shared" ca="1" si="15"/>
        <v>#NAME?</v>
      </c>
      <c r="AX32" s="35" t="e">
        <f t="shared" ca="1" si="16"/>
        <v>#NAME?</v>
      </c>
      <c r="AY32" s="34" t="str">
        <f t="shared" si="17"/>
        <v/>
      </c>
      <c r="AZ32" s="36" t="e">
        <f t="shared" ca="1" si="18"/>
        <v>#NAME?</v>
      </c>
      <c r="BA32" s="35" t="e">
        <f t="shared" ca="1" si="19"/>
        <v>#NAME?</v>
      </c>
      <c r="BB32" s="37" t="e">
        <f t="shared" ca="1" si="20"/>
        <v>#NAME?</v>
      </c>
      <c r="BC32" s="38" t="e">
        <f t="shared" ca="1" si="21"/>
        <v>#NAME?</v>
      </c>
      <c r="BD32" s="38" t="e">
        <f t="shared" ca="1" si="22"/>
        <v>#NAME?</v>
      </c>
      <c r="BE32" s="35" t="e">
        <f t="shared" ca="1" si="23"/>
        <v>#NAME?</v>
      </c>
      <c r="BF32" s="36" t="e">
        <f t="shared" ca="1" si="24"/>
        <v>#NAME?</v>
      </c>
      <c r="BG32" s="36" t="e">
        <f t="shared" ca="1" si="25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4.5" x14ac:dyDescent="0.35">
      <c r="A33" s="19">
        <f t="shared" si="0"/>
        <v>31</v>
      </c>
      <c r="B33" s="20">
        <v>46271</v>
      </c>
      <c r="C33" s="62" t="s">
        <v>826</v>
      </c>
      <c r="D33" s="43" t="s">
        <v>113</v>
      </c>
      <c r="E33" s="23" t="s">
        <v>114</v>
      </c>
      <c r="F33" s="24">
        <v>10</v>
      </c>
      <c r="G33" s="24" t="s">
        <v>60</v>
      </c>
      <c r="H33" s="19" t="str">
        <f t="shared" si="1"/>
        <v>WAITING</v>
      </c>
      <c r="I33" s="24" t="s">
        <v>827</v>
      </c>
      <c r="J33" s="76" t="s">
        <v>828</v>
      </c>
      <c r="K33" s="77" t="s">
        <v>829</v>
      </c>
      <c r="L33" s="25"/>
      <c r="M33" s="19"/>
      <c r="N33" s="24" t="s">
        <v>830</v>
      </c>
      <c r="O33" s="24" t="s">
        <v>747</v>
      </c>
      <c r="P33" s="24" t="s">
        <v>831</v>
      </c>
      <c r="Q33" s="24" t="s">
        <v>831</v>
      </c>
      <c r="R33" s="21" t="s">
        <v>832</v>
      </c>
      <c r="S33" s="20">
        <v>46273</v>
      </c>
      <c r="T33" s="21">
        <v>1000022628</v>
      </c>
      <c r="U33" s="26"/>
      <c r="V33" s="19"/>
      <c r="W33" s="19"/>
      <c r="X33" s="28"/>
      <c r="Y33" s="28" t="str">
        <f t="shared" si="2"/>
        <v>WAITING</v>
      </c>
      <c r="Z33" s="28"/>
      <c r="AA33" s="28"/>
      <c r="AB33" s="19" t="str">
        <f t="shared" si="3"/>
        <v>WAITING</v>
      </c>
      <c r="AC33" s="19"/>
      <c r="AD33" s="28"/>
      <c r="AE33" s="28"/>
      <c r="AF33" s="28" t="str">
        <f t="shared" si="4"/>
        <v>WAITING</v>
      </c>
      <c r="AG33" s="28"/>
      <c r="AH33" s="31"/>
      <c r="AI33" s="31" t="e">
        <f t="shared" ca="1" si="5"/>
        <v>#NAME?</v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2-day</v>
      </c>
      <c r="AM33" s="33"/>
      <c r="AN33" s="33" t="str">
        <f t="shared" si="8"/>
        <v>0-day</v>
      </c>
      <c r="AO33" s="33" t="str">
        <f t="shared" si="9"/>
        <v>0-day</v>
      </c>
      <c r="AP33" s="33" t="str">
        <f t="shared" si="10"/>
        <v>0-day</v>
      </c>
      <c r="AQ33" s="33" t="str">
        <f t="shared" si="11"/>
        <v>0-day</v>
      </c>
      <c r="AR33" s="4"/>
      <c r="AS33" s="34" t="str">
        <f t="shared" si="12"/>
        <v/>
      </c>
      <c r="AT33" s="19"/>
      <c r="AU33" s="35" t="e">
        <f t="shared" ca="1" si="13"/>
        <v>#NAME?</v>
      </c>
      <c r="AV33" s="35" t="e">
        <f t="shared" ca="1" si="14"/>
        <v>#NAME?</v>
      </c>
      <c r="AW33" s="34" t="e">
        <f t="shared" ca="1" si="15"/>
        <v>#NAME?</v>
      </c>
      <c r="AX33" s="35" t="e">
        <f t="shared" ca="1" si="16"/>
        <v>#NAME?</v>
      </c>
      <c r="AY33" s="34" t="str">
        <f t="shared" si="17"/>
        <v/>
      </c>
      <c r="AZ33" s="36" t="e">
        <f t="shared" ca="1" si="18"/>
        <v>#NAME?</v>
      </c>
      <c r="BA33" s="35" t="e">
        <f t="shared" ca="1" si="19"/>
        <v>#NAME?</v>
      </c>
      <c r="BB33" s="37" t="e">
        <f t="shared" ca="1" si="20"/>
        <v>#NAME?</v>
      </c>
      <c r="BC33" s="38" t="e">
        <f t="shared" ca="1" si="21"/>
        <v>#NAME?</v>
      </c>
      <c r="BD33" s="38" t="e">
        <f t="shared" ca="1" si="22"/>
        <v>#NAME?</v>
      </c>
      <c r="BE33" s="35" t="e">
        <f t="shared" ca="1" si="23"/>
        <v>#NAME?</v>
      </c>
      <c r="BF33" s="36" t="e">
        <f t="shared" ca="1" si="24"/>
        <v>#NAME?</v>
      </c>
      <c r="BG33" s="36" t="e">
        <f t="shared" ca="1" si="25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4.5" x14ac:dyDescent="0.35">
      <c r="A34" s="19">
        <f t="shared" si="0"/>
        <v>32</v>
      </c>
      <c r="B34" s="20">
        <v>46271</v>
      </c>
      <c r="C34" s="62" t="s">
        <v>826</v>
      </c>
      <c r="D34" s="43" t="s">
        <v>833</v>
      </c>
      <c r="E34" s="23" t="s">
        <v>834</v>
      </c>
      <c r="F34" s="24">
        <v>10</v>
      </c>
      <c r="G34" s="24" t="s">
        <v>60</v>
      </c>
      <c r="H34" s="19" t="str">
        <f t="shared" si="1"/>
        <v>WAITING</v>
      </c>
      <c r="I34" s="24" t="s">
        <v>827</v>
      </c>
      <c r="J34" s="68" t="s">
        <v>828</v>
      </c>
      <c r="K34" s="68" t="s">
        <v>829</v>
      </c>
      <c r="L34" s="25"/>
      <c r="M34" s="19"/>
      <c r="N34" s="24" t="s">
        <v>830</v>
      </c>
      <c r="O34" s="24" t="s">
        <v>747</v>
      </c>
      <c r="P34" s="24" t="s">
        <v>831</v>
      </c>
      <c r="Q34" s="24" t="s">
        <v>831</v>
      </c>
      <c r="R34" s="21" t="s">
        <v>832</v>
      </c>
      <c r="S34" s="20">
        <v>46273</v>
      </c>
      <c r="T34" s="21">
        <v>1000022628</v>
      </c>
      <c r="U34" s="26"/>
      <c r="V34" s="19"/>
      <c r="W34" s="19"/>
      <c r="X34" s="28"/>
      <c r="Y34" s="28" t="str">
        <f t="shared" si="2"/>
        <v>WAITING</v>
      </c>
      <c r="Z34" s="28"/>
      <c r="AA34" s="28"/>
      <c r="AB34" s="19" t="str">
        <f t="shared" si="3"/>
        <v>WAITING</v>
      </c>
      <c r="AC34" s="19"/>
      <c r="AD34" s="28"/>
      <c r="AE34" s="28"/>
      <c r="AF34" s="28" t="str">
        <f t="shared" si="4"/>
        <v>WAITING</v>
      </c>
      <c r="AG34" s="28"/>
      <c r="AH34" s="31"/>
      <c r="AI34" s="31" t="e">
        <f t="shared" ca="1" si="5"/>
        <v>#NAME?</v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2-day</v>
      </c>
      <c r="AM34" s="33"/>
      <c r="AN34" s="33" t="str">
        <f t="shared" si="8"/>
        <v>0-day</v>
      </c>
      <c r="AO34" s="33" t="str">
        <f t="shared" si="9"/>
        <v>0-day</v>
      </c>
      <c r="AP34" s="33" t="str">
        <f t="shared" si="10"/>
        <v>0-day</v>
      </c>
      <c r="AQ34" s="33" t="str">
        <f t="shared" si="11"/>
        <v>0-day</v>
      </c>
      <c r="AR34" s="4"/>
      <c r="AS34" s="34" t="str">
        <f t="shared" si="12"/>
        <v/>
      </c>
      <c r="AT34" s="19"/>
      <c r="AU34" s="35" t="e">
        <f t="shared" ca="1" si="13"/>
        <v>#NAME?</v>
      </c>
      <c r="AV34" s="35" t="e">
        <f t="shared" ca="1" si="14"/>
        <v>#NAME?</v>
      </c>
      <c r="AW34" s="34" t="e">
        <f t="shared" ca="1" si="15"/>
        <v>#NAME?</v>
      </c>
      <c r="AX34" s="35" t="e">
        <f t="shared" ca="1" si="16"/>
        <v>#NAME?</v>
      </c>
      <c r="AY34" s="34" t="str">
        <f t="shared" si="17"/>
        <v/>
      </c>
      <c r="AZ34" s="36" t="e">
        <f t="shared" ca="1" si="18"/>
        <v>#NAME?</v>
      </c>
      <c r="BA34" s="35" t="e">
        <f t="shared" ca="1" si="19"/>
        <v>#NAME?</v>
      </c>
      <c r="BB34" s="37" t="e">
        <f t="shared" ca="1" si="20"/>
        <v>#NAME?</v>
      </c>
      <c r="BC34" s="38" t="e">
        <f t="shared" ca="1" si="21"/>
        <v>#NAME?</v>
      </c>
      <c r="BD34" s="38" t="e">
        <f t="shared" ca="1" si="22"/>
        <v>#NAME?</v>
      </c>
      <c r="BE34" s="35" t="e">
        <f t="shared" ca="1" si="23"/>
        <v>#NAME?</v>
      </c>
      <c r="BF34" s="36" t="e">
        <f t="shared" ca="1" si="24"/>
        <v>#NAME?</v>
      </c>
      <c r="BG34" s="36" t="e">
        <f t="shared" ca="1" si="25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4.5" x14ac:dyDescent="0.35">
      <c r="A35" s="19">
        <f t="shared" si="0"/>
        <v>33</v>
      </c>
      <c r="B35" s="20">
        <v>46271</v>
      </c>
      <c r="C35" s="62" t="s">
        <v>826</v>
      </c>
      <c r="D35" s="43" t="s">
        <v>835</v>
      </c>
      <c r="E35" s="23" t="s">
        <v>836</v>
      </c>
      <c r="F35" s="24">
        <v>10</v>
      </c>
      <c r="G35" s="24" t="s">
        <v>60</v>
      </c>
      <c r="H35" s="19" t="str">
        <f t="shared" si="1"/>
        <v>WAITING</v>
      </c>
      <c r="I35" s="24" t="s">
        <v>827</v>
      </c>
      <c r="J35" s="76" t="s">
        <v>828</v>
      </c>
      <c r="K35" s="77" t="s">
        <v>829</v>
      </c>
      <c r="L35" s="25"/>
      <c r="M35" s="19"/>
      <c r="N35" s="24" t="s">
        <v>830</v>
      </c>
      <c r="O35" s="24" t="s">
        <v>747</v>
      </c>
      <c r="P35" s="24" t="s">
        <v>831</v>
      </c>
      <c r="Q35" s="24" t="s">
        <v>831</v>
      </c>
      <c r="R35" s="21" t="s">
        <v>832</v>
      </c>
      <c r="S35" s="20">
        <v>46273</v>
      </c>
      <c r="T35" s="21">
        <v>1000022628</v>
      </c>
      <c r="U35" s="26"/>
      <c r="V35" s="19"/>
      <c r="W35" s="19"/>
      <c r="X35" s="28"/>
      <c r="Y35" s="28" t="str">
        <f t="shared" si="2"/>
        <v>WAITING</v>
      </c>
      <c r="Z35" s="28"/>
      <c r="AA35" s="28"/>
      <c r="AB35" s="19" t="str">
        <f t="shared" si="3"/>
        <v>WAITING</v>
      </c>
      <c r="AC35" s="19"/>
      <c r="AD35" s="28"/>
      <c r="AE35" s="28"/>
      <c r="AF35" s="28" t="str">
        <f t="shared" si="4"/>
        <v>WAITING</v>
      </c>
      <c r="AG35" s="28"/>
      <c r="AH35" s="31"/>
      <c r="AI35" s="31" t="e">
        <f t="shared" ca="1" si="5"/>
        <v>#NAME?</v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2-day</v>
      </c>
      <c r="AM35" s="33"/>
      <c r="AN35" s="33" t="str">
        <f t="shared" si="8"/>
        <v>0-day</v>
      </c>
      <c r="AO35" s="33" t="str">
        <f t="shared" si="9"/>
        <v>0-day</v>
      </c>
      <c r="AP35" s="33" t="str">
        <f t="shared" si="10"/>
        <v>0-day</v>
      </c>
      <c r="AQ35" s="33" t="str">
        <f t="shared" si="11"/>
        <v>0-day</v>
      </c>
      <c r="AR35" s="4"/>
      <c r="AS35" s="34" t="str">
        <f t="shared" si="12"/>
        <v/>
      </c>
      <c r="AT35" s="19"/>
      <c r="AU35" s="35" t="e">
        <f t="shared" ca="1" si="13"/>
        <v>#NAME?</v>
      </c>
      <c r="AV35" s="35" t="e">
        <f t="shared" ca="1" si="14"/>
        <v>#NAME?</v>
      </c>
      <c r="AW35" s="34" t="e">
        <f t="shared" ca="1" si="15"/>
        <v>#NAME?</v>
      </c>
      <c r="AX35" s="35" t="e">
        <f t="shared" ca="1" si="16"/>
        <v>#NAME?</v>
      </c>
      <c r="AY35" s="34" t="str">
        <f t="shared" si="17"/>
        <v/>
      </c>
      <c r="AZ35" s="36" t="e">
        <f t="shared" ca="1" si="18"/>
        <v>#NAME?</v>
      </c>
      <c r="BA35" s="35" t="e">
        <f t="shared" ca="1" si="19"/>
        <v>#NAME?</v>
      </c>
      <c r="BB35" s="37" t="e">
        <f t="shared" ca="1" si="20"/>
        <v>#NAME?</v>
      </c>
      <c r="BC35" s="38" t="e">
        <f t="shared" ca="1" si="21"/>
        <v>#NAME?</v>
      </c>
      <c r="BD35" s="38" t="e">
        <f t="shared" ca="1" si="22"/>
        <v>#NAME?</v>
      </c>
      <c r="BE35" s="35" t="e">
        <f t="shared" ca="1" si="23"/>
        <v>#NAME?</v>
      </c>
      <c r="BF35" s="36" t="e">
        <f t="shared" ca="1" si="24"/>
        <v>#NAME?</v>
      </c>
      <c r="BG35" s="36" t="e">
        <f t="shared" ca="1" si="25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4.5" x14ac:dyDescent="0.35">
      <c r="A36" s="19">
        <f t="shared" si="0"/>
        <v>34</v>
      </c>
      <c r="B36" s="20">
        <v>46271</v>
      </c>
      <c r="C36" s="62" t="s">
        <v>826</v>
      </c>
      <c r="D36" s="43" t="s">
        <v>222</v>
      </c>
      <c r="E36" s="23" t="s">
        <v>223</v>
      </c>
      <c r="F36" s="24">
        <v>10</v>
      </c>
      <c r="G36" s="24" t="s">
        <v>60</v>
      </c>
      <c r="H36" s="19" t="str">
        <f t="shared" si="1"/>
        <v>WAITING</v>
      </c>
      <c r="I36" s="24" t="s">
        <v>827</v>
      </c>
      <c r="J36" s="68" t="s">
        <v>828</v>
      </c>
      <c r="K36" s="68" t="s">
        <v>829</v>
      </c>
      <c r="L36" s="25"/>
      <c r="M36" s="19"/>
      <c r="N36" s="24" t="s">
        <v>830</v>
      </c>
      <c r="O36" s="24" t="s">
        <v>747</v>
      </c>
      <c r="P36" s="24" t="s">
        <v>831</v>
      </c>
      <c r="Q36" s="24" t="s">
        <v>831</v>
      </c>
      <c r="R36" s="21" t="s">
        <v>832</v>
      </c>
      <c r="S36" s="20">
        <v>46273</v>
      </c>
      <c r="T36" s="21">
        <v>1000022628</v>
      </c>
      <c r="U36" s="26"/>
      <c r="V36" s="19"/>
      <c r="W36" s="19"/>
      <c r="X36" s="28"/>
      <c r="Y36" s="28" t="str">
        <f t="shared" si="2"/>
        <v>WAITING</v>
      </c>
      <c r="Z36" s="28"/>
      <c r="AA36" s="28"/>
      <c r="AB36" s="19" t="str">
        <f t="shared" si="3"/>
        <v>WAITING</v>
      </c>
      <c r="AC36" s="19"/>
      <c r="AD36" s="28"/>
      <c r="AE36" s="28"/>
      <c r="AF36" s="28" t="str">
        <f t="shared" si="4"/>
        <v>WAITING</v>
      </c>
      <c r="AG36" s="28"/>
      <c r="AH36" s="31"/>
      <c r="AI36" s="31" t="e">
        <f t="shared" ca="1" si="5"/>
        <v>#NAME?</v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2-day</v>
      </c>
      <c r="AM36" s="33"/>
      <c r="AN36" s="33" t="str">
        <f t="shared" si="8"/>
        <v>0-day</v>
      </c>
      <c r="AO36" s="33" t="str">
        <f t="shared" si="9"/>
        <v>0-day</v>
      </c>
      <c r="AP36" s="33" t="str">
        <f t="shared" si="10"/>
        <v>0-day</v>
      </c>
      <c r="AQ36" s="33" t="str">
        <f t="shared" si="11"/>
        <v>0-day</v>
      </c>
      <c r="AR36" s="4"/>
      <c r="AS36" s="34" t="str">
        <f t="shared" si="12"/>
        <v/>
      </c>
      <c r="AT36" s="19"/>
      <c r="AU36" s="35" t="e">
        <f t="shared" ca="1" si="13"/>
        <v>#NAME?</v>
      </c>
      <c r="AV36" s="35" t="e">
        <f t="shared" ca="1" si="14"/>
        <v>#NAME?</v>
      </c>
      <c r="AW36" s="34" t="e">
        <f t="shared" ca="1" si="15"/>
        <v>#NAME?</v>
      </c>
      <c r="AX36" s="35" t="e">
        <f t="shared" ca="1" si="16"/>
        <v>#NAME?</v>
      </c>
      <c r="AY36" s="34" t="str">
        <f t="shared" si="17"/>
        <v/>
      </c>
      <c r="AZ36" s="36" t="e">
        <f t="shared" ca="1" si="18"/>
        <v>#NAME?</v>
      </c>
      <c r="BA36" s="35" t="e">
        <f t="shared" ca="1" si="19"/>
        <v>#NAME?</v>
      </c>
      <c r="BB36" s="37" t="e">
        <f t="shared" ca="1" si="20"/>
        <v>#NAME?</v>
      </c>
      <c r="BC36" s="38" t="e">
        <f t="shared" ca="1" si="21"/>
        <v>#NAME?</v>
      </c>
      <c r="BD36" s="38" t="e">
        <f t="shared" ca="1" si="22"/>
        <v>#NAME?</v>
      </c>
      <c r="BE36" s="35" t="e">
        <f t="shared" ca="1" si="23"/>
        <v>#NAME?</v>
      </c>
      <c r="BF36" s="36" t="e">
        <f t="shared" ca="1" si="24"/>
        <v>#NAME?</v>
      </c>
      <c r="BG36" s="36" t="e">
        <f t="shared" ca="1" si="25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4.5" x14ac:dyDescent="0.35">
      <c r="A37" s="19">
        <f t="shared" si="0"/>
        <v>35</v>
      </c>
      <c r="B37" s="20">
        <v>46271</v>
      </c>
      <c r="C37" s="62" t="s">
        <v>826</v>
      </c>
      <c r="D37" s="43" t="s">
        <v>315</v>
      </c>
      <c r="E37" s="23" t="s">
        <v>316</v>
      </c>
      <c r="F37" s="24">
        <v>5</v>
      </c>
      <c r="G37" s="24" t="s">
        <v>556</v>
      </c>
      <c r="H37" s="19" t="str">
        <f t="shared" si="1"/>
        <v>WAITING</v>
      </c>
      <c r="I37" s="24" t="s">
        <v>827</v>
      </c>
      <c r="J37" s="76" t="s">
        <v>828</v>
      </c>
      <c r="K37" s="77" t="s">
        <v>829</v>
      </c>
      <c r="L37" s="25"/>
      <c r="M37" s="19"/>
      <c r="N37" s="24" t="s">
        <v>830</v>
      </c>
      <c r="O37" s="24" t="s">
        <v>747</v>
      </c>
      <c r="P37" s="24" t="s">
        <v>831</v>
      </c>
      <c r="Q37" s="24" t="s">
        <v>831</v>
      </c>
      <c r="R37" s="21" t="s">
        <v>832</v>
      </c>
      <c r="S37" s="20">
        <v>46273</v>
      </c>
      <c r="T37" s="21">
        <v>1000022628</v>
      </c>
      <c r="U37" s="26"/>
      <c r="V37" s="19"/>
      <c r="W37" s="19"/>
      <c r="X37" s="28"/>
      <c r="Y37" s="28" t="str">
        <f t="shared" si="2"/>
        <v>WAITING</v>
      </c>
      <c r="Z37" s="28"/>
      <c r="AA37" s="28"/>
      <c r="AB37" s="19" t="str">
        <f t="shared" si="3"/>
        <v>WAITING</v>
      </c>
      <c r="AC37" s="19"/>
      <c r="AD37" s="28"/>
      <c r="AE37" s="28"/>
      <c r="AF37" s="28" t="str">
        <f t="shared" si="4"/>
        <v>WAITING</v>
      </c>
      <c r="AG37" s="28"/>
      <c r="AH37" s="31"/>
      <c r="AI37" s="31" t="e">
        <f t="shared" ca="1" si="5"/>
        <v>#NAME?</v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2-day</v>
      </c>
      <c r="AM37" s="33"/>
      <c r="AN37" s="33" t="str">
        <f t="shared" si="8"/>
        <v>0-day</v>
      </c>
      <c r="AO37" s="33" t="str">
        <f t="shared" si="9"/>
        <v>0-day</v>
      </c>
      <c r="AP37" s="33" t="str">
        <f t="shared" si="10"/>
        <v>0-day</v>
      </c>
      <c r="AQ37" s="33" t="str">
        <f t="shared" si="11"/>
        <v>0-day</v>
      </c>
      <c r="AR37" s="4"/>
      <c r="AS37" s="34" t="str">
        <f t="shared" si="12"/>
        <v/>
      </c>
      <c r="AT37" s="19"/>
      <c r="AU37" s="35" t="e">
        <f t="shared" ca="1" si="13"/>
        <v>#NAME?</v>
      </c>
      <c r="AV37" s="35" t="e">
        <f t="shared" ca="1" si="14"/>
        <v>#NAME?</v>
      </c>
      <c r="AW37" s="34" t="e">
        <f t="shared" ca="1" si="15"/>
        <v>#NAME?</v>
      </c>
      <c r="AX37" s="35" t="e">
        <f t="shared" ca="1" si="16"/>
        <v>#NAME?</v>
      </c>
      <c r="AY37" s="34" t="str">
        <f t="shared" si="17"/>
        <v/>
      </c>
      <c r="AZ37" s="36" t="e">
        <f t="shared" ca="1" si="18"/>
        <v>#NAME?</v>
      </c>
      <c r="BA37" s="35" t="e">
        <f t="shared" ca="1" si="19"/>
        <v>#NAME?</v>
      </c>
      <c r="BB37" s="37" t="e">
        <f t="shared" ca="1" si="20"/>
        <v>#NAME?</v>
      </c>
      <c r="BC37" s="38" t="e">
        <f t="shared" ca="1" si="21"/>
        <v>#NAME?</v>
      </c>
      <c r="BD37" s="38" t="e">
        <f t="shared" ca="1" si="22"/>
        <v>#NAME?</v>
      </c>
      <c r="BE37" s="35" t="e">
        <f t="shared" ca="1" si="23"/>
        <v>#NAME?</v>
      </c>
      <c r="BF37" s="36" t="e">
        <f t="shared" ca="1" si="24"/>
        <v>#NAME?</v>
      </c>
      <c r="BG37" s="36" t="e">
        <f t="shared" ca="1" si="25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4.5" x14ac:dyDescent="0.35">
      <c r="A38" s="19">
        <f t="shared" si="0"/>
        <v>36</v>
      </c>
      <c r="B38" s="20">
        <v>46271</v>
      </c>
      <c r="C38" s="62" t="s">
        <v>826</v>
      </c>
      <c r="D38" s="43" t="s">
        <v>684</v>
      </c>
      <c r="E38" s="23" t="s">
        <v>685</v>
      </c>
      <c r="F38" s="24">
        <v>5</v>
      </c>
      <c r="G38" s="24" t="s">
        <v>556</v>
      </c>
      <c r="H38" s="19" t="str">
        <f t="shared" si="1"/>
        <v>WAITING</v>
      </c>
      <c r="I38" s="24" t="s">
        <v>827</v>
      </c>
      <c r="J38" s="68" t="s">
        <v>828</v>
      </c>
      <c r="K38" s="68" t="s">
        <v>829</v>
      </c>
      <c r="L38" s="25"/>
      <c r="M38" s="19"/>
      <c r="N38" s="24" t="s">
        <v>830</v>
      </c>
      <c r="O38" s="24" t="s">
        <v>747</v>
      </c>
      <c r="P38" s="24" t="s">
        <v>831</v>
      </c>
      <c r="Q38" s="24" t="s">
        <v>831</v>
      </c>
      <c r="R38" s="21" t="s">
        <v>832</v>
      </c>
      <c r="S38" s="20">
        <v>46273</v>
      </c>
      <c r="T38" s="21">
        <v>1000022628</v>
      </c>
      <c r="U38" s="26"/>
      <c r="V38" s="19"/>
      <c r="W38" s="19"/>
      <c r="X38" s="28"/>
      <c r="Y38" s="28" t="str">
        <f t="shared" si="2"/>
        <v>WAITING</v>
      </c>
      <c r="Z38" s="28"/>
      <c r="AA38" s="28"/>
      <c r="AB38" s="19" t="str">
        <f t="shared" si="3"/>
        <v>WAITING</v>
      </c>
      <c r="AC38" s="19"/>
      <c r="AD38" s="28"/>
      <c r="AE38" s="28"/>
      <c r="AF38" s="28" t="str">
        <f t="shared" si="4"/>
        <v>WAITING</v>
      </c>
      <c r="AG38" s="28"/>
      <c r="AH38" s="31"/>
      <c r="AI38" s="31" t="e">
        <f t="shared" ca="1" si="5"/>
        <v>#NAME?</v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2-day</v>
      </c>
      <c r="AM38" s="33"/>
      <c r="AN38" s="33" t="str">
        <f t="shared" si="8"/>
        <v>0-day</v>
      </c>
      <c r="AO38" s="33" t="str">
        <f t="shared" si="9"/>
        <v>0-day</v>
      </c>
      <c r="AP38" s="33" t="str">
        <f t="shared" si="10"/>
        <v>0-day</v>
      </c>
      <c r="AQ38" s="33" t="str">
        <f t="shared" si="11"/>
        <v>0-day</v>
      </c>
      <c r="AR38" s="4"/>
      <c r="AS38" s="34" t="str">
        <f t="shared" si="12"/>
        <v/>
      </c>
      <c r="AT38" s="19"/>
      <c r="AU38" s="35" t="e">
        <f t="shared" ca="1" si="13"/>
        <v>#NAME?</v>
      </c>
      <c r="AV38" s="35" t="e">
        <f t="shared" ca="1" si="14"/>
        <v>#NAME?</v>
      </c>
      <c r="AW38" s="34" t="e">
        <f t="shared" ca="1" si="15"/>
        <v>#NAME?</v>
      </c>
      <c r="AX38" s="35" t="e">
        <f t="shared" ca="1" si="16"/>
        <v>#NAME?</v>
      </c>
      <c r="AY38" s="34" t="str">
        <f t="shared" si="17"/>
        <v/>
      </c>
      <c r="AZ38" s="36" t="e">
        <f t="shared" ca="1" si="18"/>
        <v>#NAME?</v>
      </c>
      <c r="BA38" s="35" t="e">
        <f t="shared" ca="1" si="19"/>
        <v>#NAME?</v>
      </c>
      <c r="BB38" s="37" t="e">
        <f t="shared" ca="1" si="20"/>
        <v>#NAME?</v>
      </c>
      <c r="BC38" s="38" t="e">
        <f t="shared" ca="1" si="21"/>
        <v>#NAME?</v>
      </c>
      <c r="BD38" s="38" t="e">
        <f t="shared" ca="1" si="22"/>
        <v>#NAME?</v>
      </c>
      <c r="BE38" s="35" t="e">
        <f t="shared" ca="1" si="23"/>
        <v>#NAME?</v>
      </c>
      <c r="BF38" s="36" t="e">
        <f t="shared" ca="1" si="24"/>
        <v>#NAME?</v>
      </c>
      <c r="BG38" s="36" t="e">
        <f t="shared" ca="1" si="25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4.5" x14ac:dyDescent="0.35">
      <c r="A39" s="19">
        <f t="shared" si="0"/>
        <v>37</v>
      </c>
      <c r="B39" s="20">
        <v>46271</v>
      </c>
      <c r="C39" s="62" t="s">
        <v>826</v>
      </c>
      <c r="D39" s="43" t="s">
        <v>476</v>
      </c>
      <c r="E39" s="23" t="s">
        <v>477</v>
      </c>
      <c r="F39" s="24">
        <v>10</v>
      </c>
      <c r="G39" s="24" t="s">
        <v>60</v>
      </c>
      <c r="H39" s="19" t="str">
        <f t="shared" si="1"/>
        <v>WAITING</v>
      </c>
      <c r="I39" s="24" t="s">
        <v>827</v>
      </c>
      <c r="J39" s="76" t="s">
        <v>828</v>
      </c>
      <c r="K39" s="77" t="s">
        <v>829</v>
      </c>
      <c r="L39" s="25"/>
      <c r="M39" s="19"/>
      <c r="N39" s="24" t="s">
        <v>830</v>
      </c>
      <c r="O39" s="24" t="s">
        <v>747</v>
      </c>
      <c r="P39" s="24" t="s">
        <v>831</v>
      </c>
      <c r="Q39" s="24" t="s">
        <v>831</v>
      </c>
      <c r="R39" s="21" t="s">
        <v>832</v>
      </c>
      <c r="S39" s="20">
        <v>46273</v>
      </c>
      <c r="T39" s="21">
        <v>1000022628</v>
      </c>
      <c r="U39" s="26"/>
      <c r="V39" s="19"/>
      <c r="W39" s="19"/>
      <c r="X39" s="28"/>
      <c r="Y39" s="28" t="str">
        <f t="shared" si="2"/>
        <v>WAITING</v>
      </c>
      <c r="Z39" s="28"/>
      <c r="AA39" s="28"/>
      <c r="AB39" s="19" t="str">
        <f t="shared" si="3"/>
        <v>WAITING</v>
      </c>
      <c r="AC39" s="19"/>
      <c r="AD39" s="28"/>
      <c r="AE39" s="28"/>
      <c r="AF39" s="28" t="str">
        <f t="shared" si="4"/>
        <v>WAITING</v>
      </c>
      <c r="AG39" s="28"/>
      <c r="AH39" s="31"/>
      <c r="AI39" s="31" t="e">
        <f t="shared" ca="1" si="5"/>
        <v>#NAME?</v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2-day</v>
      </c>
      <c r="AM39" s="33"/>
      <c r="AN39" s="33" t="str">
        <f t="shared" si="8"/>
        <v>0-day</v>
      </c>
      <c r="AO39" s="33" t="str">
        <f t="shared" si="9"/>
        <v>0-day</v>
      </c>
      <c r="AP39" s="33" t="str">
        <f t="shared" si="10"/>
        <v>0-day</v>
      </c>
      <c r="AQ39" s="33" t="str">
        <f t="shared" si="11"/>
        <v>0-day</v>
      </c>
      <c r="AR39" s="4"/>
      <c r="AS39" s="34" t="str">
        <f t="shared" si="12"/>
        <v/>
      </c>
      <c r="AT39" s="19"/>
      <c r="AU39" s="35" t="e">
        <f t="shared" ca="1" si="13"/>
        <v>#NAME?</v>
      </c>
      <c r="AV39" s="35" t="e">
        <f t="shared" ca="1" si="14"/>
        <v>#NAME?</v>
      </c>
      <c r="AW39" s="34" t="e">
        <f t="shared" ca="1" si="15"/>
        <v>#NAME?</v>
      </c>
      <c r="AX39" s="35" t="e">
        <f t="shared" ca="1" si="16"/>
        <v>#NAME?</v>
      </c>
      <c r="AY39" s="34" t="str">
        <f t="shared" si="17"/>
        <v/>
      </c>
      <c r="AZ39" s="36" t="e">
        <f t="shared" ca="1" si="18"/>
        <v>#NAME?</v>
      </c>
      <c r="BA39" s="35" t="e">
        <f t="shared" ca="1" si="19"/>
        <v>#NAME?</v>
      </c>
      <c r="BB39" s="37" t="e">
        <f t="shared" ca="1" si="20"/>
        <v>#NAME?</v>
      </c>
      <c r="BC39" s="38" t="e">
        <f t="shared" ca="1" si="21"/>
        <v>#NAME?</v>
      </c>
      <c r="BD39" s="38" t="e">
        <f t="shared" ca="1" si="22"/>
        <v>#NAME?</v>
      </c>
      <c r="BE39" s="35" t="e">
        <f t="shared" ca="1" si="23"/>
        <v>#NAME?</v>
      </c>
      <c r="BF39" s="36" t="e">
        <f t="shared" ca="1" si="24"/>
        <v>#NAME?</v>
      </c>
      <c r="BG39" s="36" t="e">
        <f t="shared" ca="1" si="25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4.5" x14ac:dyDescent="0.35">
      <c r="A40" s="19">
        <f t="shared" si="0"/>
        <v>38</v>
      </c>
      <c r="B40" s="20">
        <v>46271</v>
      </c>
      <c r="C40" s="62" t="s">
        <v>826</v>
      </c>
      <c r="D40" s="43" t="s">
        <v>625</v>
      </c>
      <c r="E40" s="23" t="s">
        <v>626</v>
      </c>
      <c r="F40" s="24">
        <v>10</v>
      </c>
      <c r="G40" s="24" t="s">
        <v>60</v>
      </c>
      <c r="H40" s="19" t="str">
        <f t="shared" si="1"/>
        <v>WAITING</v>
      </c>
      <c r="I40" s="24" t="s">
        <v>827</v>
      </c>
      <c r="J40" s="68" t="s">
        <v>828</v>
      </c>
      <c r="K40" s="68" t="s">
        <v>829</v>
      </c>
      <c r="L40" s="25"/>
      <c r="M40" s="19"/>
      <c r="N40" s="24" t="s">
        <v>830</v>
      </c>
      <c r="O40" s="24" t="s">
        <v>747</v>
      </c>
      <c r="P40" s="24" t="s">
        <v>831</v>
      </c>
      <c r="Q40" s="24" t="s">
        <v>831</v>
      </c>
      <c r="R40" s="21" t="s">
        <v>832</v>
      </c>
      <c r="S40" s="20">
        <v>46273</v>
      </c>
      <c r="T40" s="21">
        <v>1000022628</v>
      </c>
      <c r="U40" s="26"/>
      <c r="V40" s="19"/>
      <c r="W40" s="19"/>
      <c r="X40" s="28"/>
      <c r="Y40" s="28" t="str">
        <f t="shared" si="2"/>
        <v>WAITING</v>
      </c>
      <c r="Z40" s="28"/>
      <c r="AA40" s="28"/>
      <c r="AB40" s="19" t="str">
        <f t="shared" si="3"/>
        <v>WAITING</v>
      </c>
      <c r="AC40" s="19"/>
      <c r="AD40" s="28"/>
      <c r="AE40" s="28"/>
      <c r="AF40" s="28" t="str">
        <f t="shared" si="4"/>
        <v>WAITING</v>
      </c>
      <c r="AG40" s="28"/>
      <c r="AH40" s="31"/>
      <c r="AI40" s="31" t="e">
        <f t="shared" ca="1" si="5"/>
        <v>#NAME?</v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2-day</v>
      </c>
      <c r="AM40" s="33"/>
      <c r="AN40" s="33" t="str">
        <f t="shared" si="8"/>
        <v>0-day</v>
      </c>
      <c r="AO40" s="33" t="str">
        <f t="shared" si="9"/>
        <v>0-day</v>
      </c>
      <c r="AP40" s="33" t="str">
        <f t="shared" si="10"/>
        <v>0-day</v>
      </c>
      <c r="AQ40" s="33" t="str">
        <f t="shared" si="11"/>
        <v>0-day</v>
      </c>
      <c r="AR40" s="4"/>
      <c r="AS40" s="34" t="str">
        <f t="shared" si="12"/>
        <v/>
      </c>
      <c r="AT40" s="19"/>
      <c r="AU40" s="35" t="e">
        <f t="shared" ca="1" si="13"/>
        <v>#NAME?</v>
      </c>
      <c r="AV40" s="35" t="e">
        <f t="shared" ca="1" si="14"/>
        <v>#NAME?</v>
      </c>
      <c r="AW40" s="34" t="e">
        <f t="shared" ca="1" si="15"/>
        <v>#NAME?</v>
      </c>
      <c r="AX40" s="35" t="e">
        <f t="shared" ca="1" si="16"/>
        <v>#NAME?</v>
      </c>
      <c r="AY40" s="34" t="str">
        <f t="shared" si="17"/>
        <v/>
      </c>
      <c r="AZ40" s="36" t="e">
        <f t="shared" ca="1" si="18"/>
        <v>#NAME?</v>
      </c>
      <c r="BA40" s="35" t="e">
        <f t="shared" ca="1" si="19"/>
        <v>#NAME?</v>
      </c>
      <c r="BB40" s="37" t="e">
        <f t="shared" ca="1" si="20"/>
        <v>#NAME?</v>
      </c>
      <c r="BC40" s="38" t="e">
        <f t="shared" ca="1" si="21"/>
        <v>#NAME?</v>
      </c>
      <c r="BD40" s="38" t="e">
        <f t="shared" ca="1" si="22"/>
        <v>#NAME?</v>
      </c>
      <c r="BE40" s="35" t="e">
        <f t="shared" ca="1" si="23"/>
        <v>#NAME?</v>
      </c>
      <c r="BF40" s="36" t="e">
        <f t="shared" ca="1" si="24"/>
        <v>#NAME?</v>
      </c>
      <c r="BG40" s="36" t="e">
        <f t="shared" ca="1" si="25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4.5" x14ac:dyDescent="0.35">
      <c r="A41" s="19">
        <f t="shared" si="0"/>
        <v>39</v>
      </c>
      <c r="B41" s="20">
        <v>46271</v>
      </c>
      <c r="C41" s="62" t="s">
        <v>826</v>
      </c>
      <c r="D41" s="43" t="s">
        <v>578</v>
      </c>
      <c r="E41" s="23" t="s">
        <v>579</v>
      </c>
      <c r="F41" s="24">
        <v>5</v>
      </c>
      <c r="G41" s="24" t="s">
        <v>60</v>
      </c>
      <c r="H41" s="19" t="str">
        <f t="shared" si="1"/>
        <v>WAITING</v>
      </c>
      <c r="I41" s="24" t="s">
        <v>827</v>
      </c>
      <c r="J41" s="76" t="s">
        <v>828</v>
      </c>
      <c r="K41" s="77" t="s">
        <v>829</v>
      </c>
      <c r="L41" s="25"/>
      <c r="M41" s="19"/>
      <c r="N41" s="24" t="s">
        <v>830</v>
      </c>
      <c r="O41" s="24" t="s">
        <v>747</v>
      </c>
      <c r="P41" s="24" t="s">
        <v>831</v>
      </c>
      <c r="Q41" s="24" t="s">
        <v>831</v>
      </c>
      <c r="R41" s="21" t="s">
        <v>832</v>
      </c>
      <c r="S41" s="20">
        <v>46273</v>
      </c>
      <c r="T41" s="21">
        <v>1000022628</v>
      </c>
      <c r="U41" s="26"/>
      <c r="V41" s="19"/>
      <c r="W41" s="19"/>
      <c r="X41" s="28"/>
      <c r="Y41" s="28" t="str">
        <f t="shared" si="2"/>
        <v>WAITING</v>
      </c>
      <c r="Z41" s="28"/>
      <c r="AA41" s="28"/>
      <c r="AB41" s="19" t="str">
        <f t="shared" si="3"/>
        <v>WAITING</v>
      </c>
      <c r="AC41" s="19"/>
      <c r="AD41" s="28"/>
      <c r="AE41" s="28"/>
      <c r="AF41" s="28" t="str">
        <f t="shared" si="4"/>
        <v>WAITING</v>
      </c>
      <c r="AG41" s="28"/>
      <c r="AH41" s="31"/>
      <c r="AI41" s="31" t="e">
        <f t="shared" ca="1" si="5"/>
        <v>#NAME?</v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2-day</v>
      </c>
      <c r="AM41" s="33"/>
      <c r="AN41" s="33" t="str">
        <f t="shared" si="8"/>
        <v>0-day</v>
      </c>
      <c r="AO41" s="33" t="str">
        <f t="shared" si="9"/>
        <v>0-day</v>
      </c>
      <c r="AP41" s="33" t="str">
        <f t="shared" si="10"/>
        <v>0-day</v>
      </c>
      <c r="AQ41" s="33" t="str">
        <f t="shared" si="11"/>
        <v>0-day</v>
      </c>
      <c r="AR41" s="4"/>
      <c r="AS41" s="34" t="str">
        <f t="shared" si="12"/>
        <v/>
      </c>
      <c r="AT41" s="19"/>
      <c r="AU41" s="35" t="e">
        <f t="shared" ca="1" si="13"/>
        <v>#NAME?</v>
      </c>
      <c r="AV41" s="35" t="e">
        <f t="shared" ca="1" si="14"/>
        <v>#NAME?</v>
      </c>
      <c r="AW41" s="34" t="e">
        <f t="shared" ca="1" si="15"/>
        <v>#NAME?</v>
      </c>
      <c r="AX41" s="35" t="e">
        <f t="shared" ca="1" si="16"/>
        <v>#NAME?</v>
      </c>
      <c r="AY41" s="34" t="str">
        <f t="shared" si="17"/>
        <v/>
      </c>
      <c r="AZ41" s="36" t="e">
        <f t="shared" ca="1" si="18"/>
        <v>#NAME?</v>
      </c>
      <c r="BA41" s="35" t="e">
        <f t="shared" ca="1" si="19"/>
        <v>#NAME?</v>
      </c>
      <c r="BB41" s="37" t="e">
        <f t="shared" ca="1" si="20"/>
        <v>#NAME?</v>
      </c>
      <c r="BC41" s="38" t="e">
        <f t="shared" ca="1" si="21"/>
        <v>#NAME?</v>
      </c>
      <c r="BD41" s="38" t="e">
        <f t="shared" ca="1" si="22"/>
        <v>#NAME?</v>
      </c>
      <c r="BE41" s="35" t="e">
        <f t="shared" ca="1" si="23"/>
        <v>#NAME?</v>
      </c>
      <c r="BF41" s="36" t="e">
        <f t="shared" ca="1" si="24"/>
        <v>#NAME?</v>
      </c>
      <c r="BG41" s="36" t="e">
        <f t="shared" ca="1" si="25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4.5" x14ac:dyDescent="0.35">
      <c r="A42" s="19">
        <f t="shared" si="0"/>
        <v>40</v>
      </c>
      <c r="B42" s="20">
        <v>46271</v>
      </c>
      <c r="C42" s="62" t="s">
        <v>826</v>
      </c>
      <c r="D42" s="43" t="s">
        <v>793</v>
      </c>
      <c r="E42" s="23" t="s">
        <v>794</v>
      </c>
      <c r="F42" s="24">
        <v>3</v>
      </c>
      <c r="G42" s="24" t="s">
        <v>60</v>
      </c>
      <c r="H42" s="19" t="str">
        <f t="shared" si="1"/>
        <v>WAITING</v>
      </c>
      <c r="I42" s="24" t="s">
        <v>827</v>
      </c>
      <c r="J42" s="68" t="s">
        <v>828</v>
      </c>
      <c r="K42" s="68" t="s">
        <v>829</v>
      </c>
      <c r="L42" s="25"/>
      <c r="M42" s="19"/>
      <c r="N42" s="24" t="s">
        <v>830</v>
      </c>
      <c r="O42" s="24" t="s">
        <v>747</v>
      </c>
      <c r="P42" s="24" t="s">
        <v>831</v>
      </c>
      <c r="Q42" s="24" t="s">
        <v>831</v>
      </c>
      <c r="R42" s="21" t="s">
        <v>832</v>
      </c>
      <c r="S42" s="20">
        <v>46273</v>
      </c>
      <c r="T42" s="21">
        <v>1000022628</v>
      </c>
      <c r="U42" s="26"/>
      <c r="V42" s="19"/>
      <c r="W42" s="19"/>
      <c r="X42" s="28"/>
      <c r="Y42" s="28" t="str">
        <f t="shared" si="2"/>
        <v>WAITING</v>
      </c>
      <c r="Z42" s="28"/>
      <c r="AA42" s="28"/>
      <c r="AB42" s="19" t="str">
        <f t="shared" si="3"/>
        <v>WAITING</v>
      </c>
      <c r="AC42" s="19"/>
      <c r="AD42" s="28"/>
      <c r="AE42" s="28"/>
      <c r="AF42" s="28" t="str">
        <f t="shared" si="4"/>
        <v>WAITING</v>
      </c>
      <c r="AG42" s="28"/>
      <c r="AH42" s="31"/>
      <c r="AI42" s="31" t="e">
        <f t="shared" ca="1" si="5"/>
        <v>#NAME?</v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2-day</v>
      </c>
      <c r="AM42" s="33"/>
      <c r="AN42" s="33" t="str">
        <f t="shared" si="8"/>
        <v>0-day</v>
      </c>
      <c r="AO42" s="33" t="str">
        <f t="shared" si="9"/>
        <v>0-day</v>
      </c>
      <c r="AP42" s="33" t="str">
        <f t="shared" si="10"/>
        <v>0-day</v>
      </c>
      <c r="AQ42" s="33" t="str">
        <f t="shared" si="11"/>
        <v>0-day</v>
      </c>
      <c r="AR42" s="4"/>
      <c r="AS42" s="34" t="str">
        <f t="shared" si="12"/>
        <v/>
      </c>
      <c r="AT42" s="19"/>
      <c r="AU42" s="35" t="e">
        <f t="shared" ca="1" si="13"/>
        <v>#NAME?</v>
      </c>
      <c r="AV42" s="35" t="e">
        <f t="shared" ca="1" si="14"/>
        <v>#NAME?</v>
      </c>
      <c r="AW42" s="34" t="e">
        <f t="shared" ca="1" si="15"/>
        <v>#NAME?</v>
      </c>
      <c r="AX42" s="35" t="e">
        <f t="shared" ca="1" si="16"/>
        <v>#NAME?</v>
      </c>
      <c r="AY42" s="34" t="str">
        <f t="shared" si="17"/>
        <v/>
      </c>
      <c r="AZ42" s="36" t="e">
        <f t="shared" ca="1" si="18"/>
        <v>#NAME?</v>
      </c>
      <c r="BA42" s="35" t="e">
        <f t="shared" ca="1" si="19"/>
        <v>#NAME?</v>
      </c>
      <c r="BB42" s="37" t="e">
        <f t="shared" ca="1" si="20"/>
        <v>#NAME?</v>
      </c>
      <c r="BC42" s="38" t="e">
        <f t="shared" ca="1" si="21"/>
        <v>#NAME?</v>
      </c>
      <c r="BD42" s="38" t="e">
        <f t="shared" ca="1" si="22"/>
        <v>#NAME?</v>
      </c>
      <c r="BE42" s="35" t="e">
        <f t="shared" ca="1" si="23"/>
        <v>#NAME?</v>
      </c>
      <c r="BF42" s="36" t="e">
        <f t="shared" ca="1" si="24"/>
        <v>#NAME?</v>
      </c>
      <c r="BG42" s="36" t="e">
        <f t="shared" ca="1" si="25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4.5" x14ac:dyDescent="0.35">
      <c r="A43" s="19">
        <f t="shared" si="0"/>
        <v>41</v>
      </c>
      <c r="B43" s="20">
        <v>46271</v>
      </c>
      <c r="C43" s="62" t="s">
        <v>826</v>
      </c>
      <c r="D43" s="43" t="s">
        <v>306</v>
      </c>
      <c r="E43" s="23" t="s">
        <v>307</v>
      </c>
      <c r="F43" s="24">
        <v>1</v>
      </c>
      <c r="G43" s="24" t="s">
        <v>308</v>
      </c>
      <c r="H43" s="19" t="str">
        <f t="shared" si="1"/>
        <v>WAITING</v>
      </c>
      <c r="I43" s="24" t="s">
        <v>827</v>
      </c>
      <c r="J43" s="76" t="s">
        <v>828</v>
      </c>
      <c r="K43" s="77" t="s">
        <v>829</v>
      </c>
      <c r="L43" s="25"/>
      <c r="M43" s="19"/>
      <c r="N43" s="24" t="s">
        <v>830</v>
      </c>
      <c r="O43" s="24" t="s">
        <v>747</v>
      </c>
      <c r="P43" s="24" t="s">
        <v>831</v>
      </c>
      <c r="Q43" s="24" t="s">
        <v>831</v>
      </c>
      <c r="R43" s="21" t="s">
        <v>832</v>
      </c>
      <c r="S43" s="20">
        <v>46273</v>
      </c>
      <c r="T43" s="21">
        <v>1000022628</v>
      </c>
      <c r="U43" s="26"/>
      <c r="V43" s="19"/>
      <c r="W43" s="19"/>
      <c r="X43" s="28"/>
      <c r="Y43" s="28" t="str">
        <f t="shared" si="2"/>
        <v>WAITING</v>
      </c>
      <c r="Z43" s="28"/>
      <c r="AA43" s="28"/>
      <c r="AB43" s="19" t="str">
        <f t="shared" si="3"/>
        <v>WAITING</v>
      </c>
      <c r="AC43" s="19"/>
      <c r="AD43" s="28"/>
      <c r="AE43" s="28"/>
      <c r="AF43" s="28" t="str">
        <f t="shared" si="4"/>
        <v>WAITING</v>
      </c>
      <c r="AG43" s="28"/>
      <c r="AH43" s="31"/>
      <c r="AI43" s="31" t="e">
        <f t="shared" ca="1" si="5"/>
        <v>#NAME?</v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2-day</v>
      </c>
      <c r="AM43" s="33"/>
      <c r="AN43" s="33" t="str">
        <f t="shared" si="8"/>
        <v>0-day</v>
      </c>
      <c r="AO43" s="33" t="str">
        <f t="shared" si="9"/>
        <v>0-day</v>
      </c>
      <c r="AP43" s="33" t="str">
        <f t="shared" si="10"/>
        <v>0-day</v>
      </c>
      <c r="AQ43" s="33" t="str">
        <f t="shared" si="11"/>
        <v>0-day</v>
      </c>
      <c r="AR43" s="4"/>
      <c r="AS43" s="34" t="str">
        <f t="shared" si="12"/>
        <v/>
      </c>
      <c r="AT43" s="19"/>
      <c r="AU43" s="35" t="e">
        <f t="shared" ca="1" si="13"/>
        <v>#NAME?</v>
      </c>
      <c r="AV43" s="35" t="e">
        <f t="shared" ca="1" si="14"/>
        <v>#NAME?</v>
      </c>
      <c r="AW43" s="34" t="e">
        <f t="shared" ca="1" si="15"/>
        <v>#NAME?</v>
      </c>
      <c r="AX43" s="35" t="e">
        <f t="shared" ca="1" si="16"/>
        <v>#NAME?</v>
      </c>
      <c r="AY43" s="34" t="str">
        <f t="shared" si="17"/>
        <v/>
      </c>
      <c r="AZ43" s="36" t="e">
        <f t="shared" ca="1" si="18"/>
        <v>#NAME?</v>
      </c>
      <c r="BA43" s="35" t="e">
        <f t="shared" ca="1" si="19"/>
        <v>#NAME?</v>
      </c>
      <c r="BB43" s="37" t="e">
        <f t="shared" ca="1" si="20"/>
        <v>#NAME?</v>
      </c>
      <c r="BC43" s="38" t="e">
        <f t="shared" ca="1" si="21"/>
        <v>#NAME?</v>
      </c>
      <c r="BD43" s="38" t="e">
        <f t="shared" ca="1" si="22"/>
        <v>#NAME?</v>
      </c>
      <c r="BE43" s="35" t="e">
        <f t="shared" ca="1" si="23"/>
        <v>#NAME?</v>
      </c>
      <c r="BF43" s="36" t="e">
        <f t="shared" ca="1" si="24"/>
        <v>#NAME?</v>
      </c>
      <c r="BG43" s="36" t="e">
        <f t="shared" ca="1" si="25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4.5" x14ac:dyDescent="0.35">
      <c r="A44" s="19">
        <f t="shared" si="0"/>
        <v>42</v>
      </c>
      <c r="B44" s="20">
        <v>46274</v>
      </c>
      <c r="C44" s="59" t="s">
        <v>837</v>
      </c>
      <c r="D44" s="43" t="s">
        <v>86</v>
      </c>
      <c r="E44" s="23" t="s">
        <v>87</v>
      </c>
      <c r="F44" s="24">
        <v>1</v>
      </c>
      <c r="G44" s="24" t="s">
        <v>60</v>
      </c>
      <c r="H44" s="19" t="str">
        <f t="shared" si="1"/>
        <v>WAITING</v>
      </c>
      <c r="I44" s="24" t="s">
        <v>184</v>
      </c>
      <c r="J44" s="25" t="s">
        <v>61</v>
      </c>
      <c r="K44" s="25" t="s">
        <v>63</v>
      </c>
      <c r="L44" s="25">
        <v>21991</v>
      </c>
      <c r="M44" s="19" t="s">
        <v>253</v>
      </c>
      <c r="N44" s="24" t="s">
        <v>254</v>
      </c>
      <c r="O44" s="24" t="s">
        <v>65</v>
      </c>
      <c r="P44" s="24" t="s">
        <v>481</v>
      </c>
      <c r="Q44" s="24" t="s">
        <v>838</v>
      </c>
      <c r="R44" s="21" t="s">
        <v>839</v>
      </c>
      <c r="S44" s="20">
        <v>46275</v>
      </c>
      <c r="T44" s="21">
        <v>1000022788</v>
      </c>
      <c r="U44" s="26"/>
      <c r="V44" s="19"/>
      <c r="W44" s="19"/>
      <c r="X44" s="28"/>
      <c r="Y44" s="28" t="str">
        <f t="shared" si="2"/>
        <v>WAITING</v>
      </c>
      <c r="Z44" s="28"/>
      <c r="AA44" s="28"/>
      <c r="AB44" s="19" t="str">
        <f t="shared" si="3"/>
        <v>WAITING</v>
      </c>
      <c r="AC44" s="19"/>
      <c r="AD44" s="28"/>
      <c r="AE44" s="28"/>
      <c r="AF44" s="28" t="str">
        <f t="shared" si="4"/>
        <v>WAITING</v>
      </c>
      <c r="AG44" s="28"/>
      <c r="AH44" s="31"/>
      <c r="AI44" s="31" t="e">
        <f t="shared" ca="1" si="5"/>
        <v>#NAME?</v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1-day</v>
      </c>
      <c r="AM44" s="33"/>
      <c r="AN44" s="33" t="str">
        <f t="shared" si="8"/>
        <v>0-day</v>
      </c>
      <c r="AO44" s="33" t="str">
        <f t="shared" si="9"/>
        <v>0-day</v>
      </c>
      <c r="AP44" s="33" t="str">
        <f t="shared" si="10"/>
        <v>0-day</v>
      </c>
      <c r="AQ44" s="33" t="str">
        <f t="shared" si="11"/>
        <v>0-day</v>
      </c>
      <c r="AR44" s="4"/>
      <c r="AS44" s="34" t="str">
        <f t="shared" si="12"/>
        <v/>
      </c>
      <c r="AT44" s="19"/>
      <c r="AU44" s="35" t="e">
        <f t="shared" ca="1" si="13"/>
        <v>#NAME?</v>
      </c>
      <c r="AV44" s="35" t="e">
        <f t="shared" ca="1" si="14"/>
        <v>#NAME?</v>
      </c>
      <c r="AW44" s="34" t="e">
        <f t="shared" ca="1" si="15"/>
        <v>#NAME?</v>
      </c>
      <c r="AX44" s="35" t="e">
        <f t="shared" ca="1" si="16"/>
        <v>#NAME?</v>
      </c>
      <c r="AY44" s="34" t="str">
        <f t="shared" si="17"/>
        <v/>
      </c>
      <c r="AZ44" s="36" t="e">
        <f t="shared" ca="1" si="18"/>
        <v>#NAME?</v>
      </c>
      <c r="BA44" s="35" t="e">
        <f t="shared" ca="1" si="19"/>
        <v>#NAME?</v>
      </c>
      <c r="BB44" s="37" t="e">
        <f t="shared" ca="1" si="20"/>
        <v>#NAME?</v>
      </c>
      <c r="BC44" s="38" t="e">
        <f t="shared" ca="1" si="21"/>
        <v>#NAME?</v>
      </c>
      <c r="BD44" s="38" t="e">
        <f t="shared" ca="1" si="22"/>
        <v>#NAME?</v>
      </c>
      <c r="BE44" s="35" t="e">
        <f t="shared" ca="1" si="23"/>
        <v>#NAME?</v>
      </c>
      <c r="BF44" s="36" t="e">
        <f t="shared" ca="1" si="24"/>
        <v>#NAME?</v>
      </c>
      <c r="BG44" s="36" t="e">
        <f t="shared" ca="1" si="25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4.5" x14ac:dyDescent="0.35">
      <c r="A45" s="19">
        <f t="shared" si="0"/>
        <v>43</v>
      </c>
      <c r="B45" s="20">
        <v>46274</v>
      </c>
      <c r="C45" s="62" t="s">
        <v>837</v>
      </c>
      <c r="D45" s="43" t="s">
        <v>393</v>
      </c>
      <c r="E45" s="23" t="s">
        <v>394</v>
      </c>
      <c r="F45" s="24">
        <v>1</v>
      </c>
      <c r="G45" s="24" t="s">
        <v>60</v>
      </c>
      <c r="H45" s="19" t="str">
        <f t="shared" si="1"/>
        <v>WAITING</v>
      </c>
      <c r="I45" s="24" t="s">
        <v>184</v>
      </c>
      <c r="J45" s="25" t="s">
        <v>61</v>
      </c>
      <c r="K45" s="25" t="s">
        <v>63</v>
      </c>
      <c r="L45" s="25">
        <v>21991</v>
      </c>
      <c r="M45" s="19" t="s">
        <v>253</v>
      </c>
      <c r="N45" s="24" t="s">
        <v>254</v>
      </c>
      <c r="O45" s="24" t="s">
        <v>65</v>
      </c>
      <c r="P45" s="24" t="s">
        <v>481</v>
      </c>
      <c r="Q45" s="24" t="s">
        <v>838</v>
      </c>
      <c r="R45" s="21" t="s">
        <v>839</v>
      </c>
      <c r="S45" s="20">
        <v>46275</v>
      </c>
      <c r="T45" s="21">
        <v>1000022788</v>
      </c>
      <c r="U45" s="26"/>
      <c r="V45" s="19"/>
      <c r="W45" s="19"/>
      <c r="X45" s="28"/>
      <c r="Y45" s="28" t="str">
        <f t="shared" si="2"/>
        <v>WAITING</v>
      </c>
      <c r="Z45" s="28"/>
      <c r="AA45" s="28"/>
      <c r="AB45" s="19" t="str">
        <f t="shared" si="3"/>
        <v>WAITING</v>
      </c>
      <c r="AC45" s="19"/>
      <c r="AD45" s="28"/>
      <c r="AE45" s="28"/>
      <c r="AF45" s="28" t="str">
        <f t="shared" si="4"/>
        <v>WAITING</v>
      </c>
      <c r="AG45" s="28"/>
      <c r="AH45" s="31"/>
      <c r="AI45" s="31" t="e">
        <f t="shared" ca="1" si="5"/>
        <v>#NAME?</v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1-day</v>
      </c>
      <c r="AM45" s="33"/>
      <c r="AN45" s="33" t="str">
        <f t="shared" si="8"/>
        <v>0-day</v>
      </c>
      <c r="AO45" s="33" t="str">
        <f t="shared" si="9"/>
        <v>0-day</v>
      </c>
      <c r="AP45" s="33" t="str">
        <f t="shared" si="10"/>
        <v>0-day</v>
      </c>
      <c r="AQ45" s="33" t="str">
        <f t="shared" si="11"/>
        <v>0-day</v>
      </c>
      <c r="AR45" s="4"/>
      <c r="AS45" s="34" t="str">
        <f t="shared" si="12"/>
        <v/>
      </c>
      <c r="AT45" s="19"/>
      <c r="AU45" s="35" t="e">
        <f t="shared" ca="1" si="13"/>
        <v>#NAME?</v>
      </c>
      <c r="AV45" s="35" t="e">
        <f t="shared" ca="1" si="14"/>
        <v>#NAME?</v>
      </c>
      <c r="AW45" s="34" t="e">
        <f t="shared" ca="1" si="15"/>
        <v>#NAME?</v>
      </c>
      <c r="AX45" s="35" t="e">
        <f t="shared" ca="1" si="16"/>
        <v>#NAME?</v>
      </c>
      <c r="AY45" s="34" t="str">
        <f t="shared" si="17"/>
        <v/>
      </c>
      <c r="AZ45" s="36" t="e">
        <f t="shared" ca="1" si="18"/>
        <v>#NAME?</v>
      </c>
      <c r="BA45" s="35" t="e">
        <f t="shared" ca="1" si="19"/>
        <v>#NAME?</v>
      </c>
      <c r="BB45" s="37" t="e">
        <f t="shared" ca="1" si="20"/>
        <v>#NAME?</v>
      </c>
      <c r="BC45" s="38" t="e">
        <f t="shared" ca="1" si="21"/>
        <v>#NAME?</v>
      </c>
      <c r="BD45" s="38" t="e">
        <f t="shared" ca="1" si="22"/>
        <v>#NAME?</v>
      </c>
      <c r="BE45" s="35" t="e">
        <f t="shared" ca="1" si="23"/>
        <v>#NAME?</v>
      </c>
      <c r="BF45" s="36" t="e">
        <f t="shared" ca="1" si="24"/>
        <v>#NAME?</v>
      </c>
      <c r="BG45" s="36" t="e">
        <f t="shared" ca="1" si="25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4.5" x14ac:dyDescent="0.35">
      <c r="A46" s="19">
        <f t="shared" si="0"/>
        <v>44</v>
      </c>
      <c r="B46" s="20">
        <v>46274</v>
      </c>
      <c r="C46" s="62" t="s">
        <v>837</v>
      </c>
      <c r="D46" s="43" t="s">
        <v>618</v>
      </c>
      <c r="E46" s="23" t="s">
        <v>619</v>
      </c>
      <c r="F46" s="24">
        <v>1</v>
      </c>
      <c r="G46" s="24" t="s">
        <v>60</v>
      </c>
      <c r="H46" s="19" t="str">
        <f t="shared" si="1"/>
        <v>WAITING</v>
      </c>
      <c r="I46" s="24" t="s">
        <v>184</v>
      </c>
      <c r="J46" s="25" t="s">
        <v>61</v>
      </c>
      <c r="K46" s="25" t="s">
        <v>63</v>
      </c>
      <c r="L46" s="25">
        <v>21991</v>
      </c>
      <c r="M46" s="19" t="s">
        <v>253</v>
      </c>
      <c r="N46" s="24" t="s">
        <v>254</v>
      </c>
      <c r="O46" s="24" t="s">
        <v>65</v>
      </c>
      <c r="P46" s="24" t="s">
        <v>481</v>
      </c>
      <c r="Q46" s="24" t="s">
        <v>838</v>
      </c>
      <c r="R46" s="21" t="s">
        <v>839</v>
      </c>
      <c r="S46" s="20">
        <v>46275</v>
      </c>
      <c r="T46" s="21">
        <v>1000022788</v>
      </c>
      <c r="U46" s="26"/>
      <c r="V46" s="19"/>
      <c r="W46" s="19"/>
      <c r="X46" s="28"/>
      <c r="Y46" s="28" t="str">
        <f t="shared" si="2"/>
        <v>WAITING</v>
      </c>
      <c r="Z46" s="28"/>
      <c r="AA46" s="28"/>
      <c r="AB46" s="19" t="str">
        <f t="shared" si="3"/>
        <v>WAITING</v>
      </c>
      <c r="AC46" s="19"/>
      <c r="AD46" s="28"/>
      <c r="AE46" s="28"/>
      <c r="AF46" s="28" t="str">
        <f t="shared" si="4"/>
        <v>WAITING</v>
      </c>
      <c r="AG46" s="28"/>
      <c r="AH46" s="31"/>
      <c r="AI46" s="31" t="e">
        <f t="shared" ca="1" si="5"/>
        <v>#NAME?</v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1-day</v>
      </c>
      <c r="AM46" s="33"/>
      <c r="AN46" s="33" t="str">
        <f t="shared" si="8"/>
        <v>0-day</v>
      </c>
      <c r="AO46" s="33" t="str">
        <f t="shared" si="9"/>
        <v>0-day</v>
      </c>
      <c r="AP46" s="33" t="str">
        <f t="shared" si="10"/>
        <v>0-day</v>
      </c>
      <c r="AQ46" s="33" t="str">
        <f t="shared" si="11"/>
        <v>0-day</v>
      </c>
      <c r="AR46" s="4"/>
      <c r="AS46" s="34" t="str">
        <f t="shared" si="12"/>
        <v/>
      </c>
      <c r="AT46" s="19"/>
      <c r="AU46" s="35" t="e">
        <f t="shared" ca="1" si="13"/>
        <v>#NAME?</v>
      </c>
      <c r="AV46" s="35" t="e">
        <f t="shared" ca="1" si="14"/>
        <v>#NAME?</v>
      </c>
      <c r="AW46" s="34" t="e">
        <f t="shared" ca="1" si="15"/>
        <v>#NAME?</v>
      </c>
      <c r="AX46" s="35" t="e">
        <f t="shared" ca="1" si="16"/>
        <v>#NAME?</v>
      </c>
      <c r="AY46" s="34" t="str">
        <f t="shared" si="17"/>
        <v/>
      </c>
      <c r="AZ46" s="36" t="e">
        <f t="shared" ca="1" si="18"/>
        <v>#NAME?</v>
      </c>
      <c r="BA46" s="35" t="e">
        <f t="shared" ca="1" si="19"/>
        <v>#NAME?</v>
      </c>
      <c r="BB46" s="37" t="e">
        <f t="shared" ca="1" si="20"/>
        <v>#NAME?</v>
      </c>
      <c r="BC46" s="38" t="e">
        <f t="shared" ca="1" si="21"/>
        <v>#NAME?</v>
      </c>
      <c r="BD46" s="38" t="e">
        <f t="shared" ca="1" si="22"/>
        <v>#NAME?</v>
      </c>
      <c r="BE46" s="35" t="e">
        <f t="shared" ca="1" si="23"/>
        <v>#NAME?</v>
      </c>
      <c r="BF46" s="36" t="e">
        <f t="shared" ca="1" si="24"/>
        <v>#NAME?</v>
      </c>
      <c r="BG46" s="36" t="e">
        <f t="shared" ca="1" si="25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4.5" x14ac:dyDescent="0.35">
      <c r="A47" s="19">
        <f t="shared" si="0"/>
        <v>45</v>
      </c>
      <c r="B47" s="20">
        <v>46274</v>
      </c>
      <c r="C47" s="62" t="s">
        <v>837</v>
      </c>
      <c r="D47" s="43" t="s">
        <v>561</v>
      </c>
      <c r="E47" s="23" t="s">
        <v>562</v>
      </c>
      <c r="F47" s="24">
        <v>1</v>
      </c>
      <c r="G47" s="24" t="s">
        <v>60</v>
      </c>
      <c r="H47" s="19" t="str">
        <f t="shared" si="1"/>
        <v>WAITING</v>
      </c>
      <c r="I47" s="24" t="s">
        <v>184</v>
      </c>
      <c r="J47" s="25" t="s">
        <v>61</v>
      </c>
      <c r="K47" s="25" t="s">
        <v>63</v>
      </c>
      <c r="L47" s="25">
        <v>21991</v>
      </c>
      <c r="M47" s="19" t="s">
        <v>253</v>
      </c>
      <c r="N47" s="24" t="s">
        <v>254</v>
      </c>
      <c r="O47" s="24" t="s">
        <v>65</v>
      </c>
      <c r="P47" s="24" t="s">
        <v>481</v>
      </c>
      <c r="Q47" s="24" t="s">
        <v>838</v>
      </c>
      <c r="R47" s="21" t="s">
        <v>839</v>
      </c>
      <c r="S47" s="20">
        <v>46275</v>
      </c>
      <c r="T47" s="21">
        <v>1000022788</v>
      </c>
      <c r="U47" s="26"/>
      <c r="V47" s="19"/>
      <c r="W47" s="19"/>
      <c r="X47" s="28"/>
      <c r="Y47" s="28" t="str">
        <f t="shared" si="2"/>
        <v>WAITING</v>
      </c>
      <c r="Z47" s="28"/>
      <c r="AA47" s="28"/>
      <c r="AB47" s="19" t="str">
        <f t="shared" si="3"/>
        <v>WAITING</v>
      </c>
      <c r="AC47" s="19"/>
      <c r="AD47" s="28"/>
      <c r="AE47" s="28"/>
      <c r="AF47" s="28" t="str">
        <f t="shared" si="4"/>
        <v>WAITING</v>
      </c>
      <c r="AG47" s="28"/>
      <c r="AH47" s="31"/>
      <c r="AI47" s="31" t="e">
        <f t="shared" ca="1" si="5"/>
        <v>#NAME?</v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1-day</v>
      </c>
      <c r="AM47" s="33"/>
      <c r="AN47" s="33" t="str">
        <f t="shared" si="8"/>
        <v>0-day</v>
      </c>
      <c r="AO47" s="33" t="str">
        <f t="shared" si="9"/>
        <v>0-day</v>
      </c>
      <c r="AP47" s="33" t="str">
        <f t="shared" si="10"/>
        <v>0-day</v>
      </c>
      <c r="AQ47" s="33" t="str">
        <f t="shared" si="11"/>
        <v>0-day</v>
      </c>
      <c r="AR47" s="4"/>
      <c r="AS47" s="34" t="str">
        <f t="shared" si="12"/>
        <v/>
      </c>
      <c r="AT47" s="19"/>
      <c r="AU47" s="35" t="e">
        <f t="shared" ca="1" si="13"/>
        <v>#NAME?</v>
      </c>
      <c r="AV47" s="35" t="e">
        <f t="shared" ca="1" si="14"/>
        <v>#NAME?</v>
      </c>
      <c r="AW47" s="34" t="e">
        <f t="shared" ca="1" si="15"/>
        <v>#NAME?</v>
      </c>
      <c r="AX47" s="35" t="e">
        <f t="shared" ca="1" si="16"/>
        <v>#NAME?</v>
      </c>
      <c r="AY47" s="34" t="str">
        <f t="shared" si="17"/>
        <v/>
      </c>
      <c r="AZ47" s="36" t="e">
        <f t="shared" ca="1" si="18"/>
        <v>#NAME?</v>
      </c>
      <c r="BA47" s="35" t="e">
        <f t="shared" ca="1" si="19"/>
        <v>#NAME?</v>
      </c>
      <c r="BB47" s="37" t="e">
        <f t="shared" ca="1" si="20"/>
        <v>#NAME?</v>
      </c>
      <c r="BC47" s="38" t="e">
        <f t="shared" ca="1" si="21"/>
        <v>#NAME?</v>
      </c>
      <c r="BD47" s="38" t="e">
        <f t="shared" ca="1" si="22"/>
        <v>#NAME?</v>
      </c>
      <c r="BE47" s="35" t="e">
        <f t="shared" ca="1" si="23"/>
        <v>#NAME?</v>
      </c>
      <c r="BF47" s="36" t="e">
        <f t="shared" ca="1" si="24"/>
        <v>#NAME?</v>
      </c>
      <c r="BG47" s="36" t="e">
        <f t="shared" ca="1" si="25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4.5" x14ac:dyDescent="0.35">
      <c r="A48" s="19">
        <f t="shared" si="0"/>
        <v>46</v>
      </c>
      <c r="B48" s="20">
        <v>46274</v>
      </c>
      <c r="C48" s="62" t="s">
        <v>837</v>
      </c>
      <c r="D48" s="43" t="s">
        <v>620</v>
      </c>
      <c r="E48" s="23" t="s">
        <v>621</v>
      </c>
      <c r="F48" s="24">
        <v>1</v>
      </c>
      <c r="G48" s="24" t="s">
        <v>60</v>
      </c>
      <c r="H48" s="19" t="str">
        <f t="shared" si="1"/>
        <v>WAITING</v>
      </c>
      <c r="I48" s="24" t="s">
        <v>184</v>
      </c>
      <c r="J48" s="25" t="s">
        <v>61</v>
      </c>
      <c r="K48" s="25" t="s">
        <v>63</v>
      </c>
      <c r="L48" s="25">
        <v>21991</v>
      </c>
      <c r="M48" s="19" t="s">
        <v>253</v>
      </c>
      <c r="N48" s="24" t="s">
        <v>254</v>
      </c>
      <c r="O48" s="24" t="s">
        <v>65</v>
      </c>
      <c r="P48" s="24" t="s">
        <v>481</v>
      </c>
      <c r="Q48" s="24" t="s">
        <v>838</v>
      </c>
      <c r="R48" s="21" t="s">
        <v>839</v>
      </c>
      <c r="S48" s="20">
        <v>46275</v>
      </c>
      <c r="T48" s="21">
        <v>1000022788</v>
      </c>
      <c r="U48" s="26"/>
      <c r="V48" s="19"/>
      <c r="W48" s="19"/>
      <c r="X48" s="28"/>
      <c r="Y48" s="28" t="str">
        <f t="shared" si="2"/>
        <v>WAITING</v>
      </c>
      <c r="Z48" s="28"/>
      <c r="AA48" s="28"/>
      <c r="AB48" s="19" t="str">
        <f t="shared" si="3"/>
        <v>WAITING</v>
      </c>
      <c r="AC48" s="19"/>
      <c r="AD48" s="28"/>
      <c r="AE48" s="28"/>
      <c r="AF48" s="28" t="str">
        <f t="shared" si="4"/>
        <v>WAITING</v>
      </c>
      <c r="AG48" s="28"/>
      <c r="AH48" s="31"/>
      <c r="AI48" s="31" t="e">
        <f t="shared" ca="1" si="5"/>
        <v>#NAME?</v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1-day</v>
      </c>
      <c r="AM48" s="33"/>
      <c r="AN48" s="33" t="str">
        <f t="shared" si="8"/>
        <v>0-day</v>
      </c>
      <c r="AO48" s="33" t="str">
        <f t="shared" si="9"/>
        <v>0-day</v>
      </c>
      <c r="AP48" s="33" t="str">
        <f t="shared" si="10"/>
        <v>0-day</v>
      </c>
      <c r="AQ48" s="33" t="str">
        <f t="shared" si="11"/>
        <v>0-day</v>
      </c>
      <c r="AR48" s="4"/>
      <c r="AS48" s="34" t="str">
        <f t="shared" si="12"/>
        <v/>
      </c>
      <c r="AT48" s="19"/>
      <c r="AU48" s="35" t="e">
        <f t="shared" ca="1" si="13"/>
        <v>#NAME?</v>
      </c>
      <c r="AV48" s="35" t="e">
        <f t="shared" ca="1" si="14"/>
        <v>#NAME?</v>
      </c>
      <c r="AW48" s="34" t="e">
        <f t="shared" ca="1" si="15"/>
        <v>#NAME?</v>
      </c>
      <c r="AX48" s="35" t="e">
        <f t="shared" ca="1" si="16"/>
        <v>#NAME?</v>
      </c>
      <c r="AY48" s="34" t="str">
        <f t="shared" si="17"/>
        <v/>
      </c>
      <c r="AZ48" s="36" t="e">
        <f t="shared" ca="1" si="18"/>
        <v>#NAME?</v>
      </c>
      <c r="BA48" s="35" t="e">
        <f t="shared" ca="1" si="19"/>
        <v>#NAME?</v>
      </c>
      <c r="BB48" s="37" t="e">
        <f t="shared" ca="1" si="20"/>
        <v>#NAME?</v>
      </c>
      <c r="BC48" s="38" t="e">
        <f t="shared" ca="1" si="21"/>
        <v>#NAME?</v>
      </c>
      <c r="BD48" s="38" t="e">
        <f t="shared" ca="1" si="22"/>
        <v>#NAME?</v>
      </c>
      <c r="BE48" s="35" t="e">
        <f t="shared" ca="1" si="23"/>
        <v>#NAME?</v>
      </c>
      <c r="BF48" s="36" t="e">
        <f t="shared" ca="1" si="24"/>
        <v>#NAME?</v>
      </c>
      <c r="BG48" s="36" t="e">
        <f t="shared" ca="1" si="25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4.5" x14ac:dyDescent="0.35">
      <c r="A49" s="19">
        <f t="shared" si="0"/>
        <v>47</v>
      </c>
      <c r="B49" s="20">
        <v>46274</v>
      </c>
      <c r="C49" s="62" t="s">
        <v>837</v>
      </c>
      <c r="D49" s="43" t="s">
        <v>729</v>
      </c>
      <c r="E49" s="23" t="s">
        <v>730</v>
      </c>
      <c r="F49" s="24">
        <v>1</v>
      </c>
      <c r="G49" s="24" t="s">
        <v>60</v>
      </c>
      <c r="H49" s="19" t="str">
        <f t="shared" si="1"/>
        <v>WAITING</v>
      </c>
      <c r="I49" s="24" t="s">
        <v>184</v>
      </c>
      <c r="J49" s="25" t="s">
        <v>61</v>
      </c>
      <c r="K49" s="25" t="s">
        <v>63</v>
      </c>
      <c r="L49" s="25">
        <v>21991</v>
      </c>
      <c r="M49" s="19" t="s">
        <v>253</v>
      </c>
      <c r="N49" s="24" t="s">
        <v>254</v>
      </c>
      <c r="O49" s="24" t="s">
        <v>65</v>
      </c>
      <c r="P49" s="24" t="s">
        <v>481</v>
      </c>
      <c r="Q49" s="24" t="s">
        <v>838</v>
      </c>
      <c r="R49" s="21" t="s">
        <v>839</v>
      </c>
      <c r="S49" s="20">
        <v>46275</v>
      </c>
      <c r="T49" s="21">
        <v>1000022788</v>
      </c>
      <c r="U49" s="26"/>
      <c r="V49" s="19"/>
      <c r="W49" s="19"/>
      <c r="X49" s="28"/>
      <c r="Y49" s="28" t="str">
        <f t="shared" si="2"/>
        <v>WAITING</v>
      </c>
      <c r="Z49" s="28"/>
      <c r="AA49" s="28"/>
      <c r="AB49" s="19" t="str">
        <f t="shared" si="3"/>
        <v>WAITING</v>
      </c>
      <c r="AC49" s="19"/>
      <c r="AD49" s="28"/>
      <c r="AE49" s="28"/>
      <c r="AF49" s="28" t="str">
        <f t="shared" si="4"/>
        <v>WAITING</v>
      </c>
      <c r="AG49" s="28"/>
      <c r="AH49" s="31"/>
      <c r="AI49" s="31" t="e">
        <f t="shared" ca="1" si="5"/>
        <v>#NAME?</v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1-day</v>
      </c>
      <c r="AM49" s="33"/>
      <c r="AN49" s="33" t="str">
        <f t="shared" si="8"/>
        <v>0-day</v>
      </c>
      <c r="AO49" s="33" t="str">
        <f t="shared" si="9"/>
        <v>0-day</v>
      </c>
      <c r="AP49" s="33" t="str">
        <f t="shared" si="10"/>
        <v>0-day</v>
      </c>
      <c r="AQ49" s="33" t="str">
        <f t="shared" si="11"/>
        <v>0-day</v>
      </c>
      <c r="AR49" s="4"/>
      <c r="AS49" s="34" t="str">
        <f t="shared" si="12"/>
        <v/>
      </c>
      <c r="AT49" s="19"/>
      <c r="AU49" s="35" t="e">
        <f t="shared" ca="1" si="13"/>
        <v>#NAME?</v>
      </c>
      <c r="AV49" s="35" t="e">
        <f t="shared" ca="1" si="14"/>
        <v>#NAME?</v>
      </c>
      <c r="AW49" s="34" t="e">
        <f t="shared" ca="1" si="15"/>
        <v>#NAME?</v>
      </c>
      <c r="AX49" s="35" t="e">
        <f t="shared" ca="1" si="16"/>
        <v>#NAME?</v>
      </c>
      <c r="AY49" s="34" t="str">
        <f t="shared" si="17"/>
        <v/>
      </c>
      <c r="AZ49" s="36" t="e">
        <f t="shared" ca="1" si="18"/>
        <v>#NAME?</v>
      </c>
      <c r="BA49" s="35" t="e">
        <f t="shared" ca="1" si="19"/>
        <v>#NAME?</v>
      </c>
      <c r="BB49" s="37" t="e">
        <f t="shared" ca="1" si="20"/>
        <v>#NAME?</v>
      </c>
      <c r="BC49" s="38" t="e">
        <f t="shared" ca="1" si="21"/>
        <v>#NAME?</v>
      </c>
      <c r="BD49" s="38" t="e">
        <f t="shared" ca="1" si="22"/>
        <v>#NAME?</v>
      </c>
      <c r="BE49" s="35" t="e">
        <f t="shared" ca="1" si="23"/>
        <v>#NAME?</v>
      </c>
      <c r="BF49" s="36" t="e">
        <f t="shared" ca="1" si="24"/>
        <v>#NAME?</v>
      </c>
      <c r="BG49" s="36" t="e">
        <f t="shared" ca="1" si="25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4.5" x14ac:dyDescent="0.35">
      <c r="A50" s="19">
        <f t="shared" si="0"/>
        <v>48</v>
      </c>
      <c r="B50" s="20">
        <v>46274</v>
      </c>
      <c r="C50" s="62" t="s">
        <v>837</v>
      </c>
      <c r="D50" s="43" t="s">
        <v>89</v>
      </c>
      <c r="E50" s="23" t="s">
        <v>90</v>
      </c>
      <c r="F50" s="24">
        <v>1</v>
      </c>
      <c r="G50" s="24" t="s">
        <v>60</v>
      </c>
      <c r="H50" s="19" t="str">
        <f t="shared" si="1"/>
        <v>WAITING</v>
      </c>
      <c r="I50" s="24" t="s">
        <v>184</v>
      </c>
      <c r="J50" s="25" t="s">
        <v>61</v>
      </c>
      <c r="K50" s="25" t="s">
        <v>63</v>
      </c>
      <c r="L50" s="25">
        <v>21991</v>
      </c>
      <c r="M50" s="19" t="s">
        <v>253</v>
      </c>
      <c r="N50" s="24" t="s">
        <v>254</v>
      </c>
      <c r="O50" s="24" t="s">
        <v>65</v>
      </c>
      <c r="P50" s="24" t="s">
        <v>481</v>
      </c>
      <c r="Q50" s="24" t="s">
        <v>838</v>
      </c>
      <c r="R50" s="21" t="s">
        <v>839</v>
      </c>
      <c r="S50" s="20">
        <v>46275</v>
      </c>
      <c r="T50" s="21">
        <v>1000022788</v>
      </c>
      <c r="U50" s="26"/>
      <c r="V50" s="19"/>
      <c r="W50" s="19"/>
      <c r="X50" s="28"/>
      <c r="Y50" s="28" t="str">
        <f t="shared" si="2"/>
        <v>WAITING</v>
      </c>
      <c r="Z50" s="28"/>
      <c r="AA50" s="28"/>
      <c r="AB50" s="19" t="str">
        <f t="shared" si="3"/>
        <v>WAITING</v>
      </c>
      <c r="AC50" s="19"/>
      <c r="AD50" s="28"/>
      <c r="AE50" s="28"/>
      <c r="AF50" s="28" t="str">
        <f t="shared" si="4"/>
        <v>WAITING</v>
      </c>
      <c r="AG50" s="28"/>
      <c r="AH50" s="31"/>
      <c r="AI50" s="31" t="e">
        <f t="shared" ca="1" si="5"/>
        <v>#NAME?</v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1-day</v>
      </c>
      <c r="AM50" s="33"/>
      <c r="AN50" s="33" t="str">
        <f t="shared" si="8"/>
        <v>0-day</v>
      </c>
      <c r="AO50" s="33" t="str">
        <f t="shared" si="9"/>
        <v>0-day</v>
      </c>
      <c r="AP50" s="33" t="str">
        <f t="shared" si="10"/>
        <v>0-day</v>
      </c>
      <c r="AQ50" s="33" t="str">
        <f t="shared" si="11"/>
        <v>0-day</v>
      </c>
      <c r="AR50" s="4"/>
      <c r="AS50" s="34" t="str">
        <f t="shared" si="12"/>
        <v/>
      </c>
      <c r="AT50" s="19"/>
      <c r="AU50" s="35" t="e">
        <f t="shared" ca="1" si="13"/>
        <v>#NAME?</v>
      </c>
      <c r="AV50" s="35" t="e">
        <f t="shared" ca="1" si="14"/>
        <v>#NAME?</v>
      </c>
      <c r="AW50" s="34" t="e">
        <f t="shared" ca="1" si="15"/>
        <v>#NAME?</v>
      </c>
      <c r="AX50" s="35" t="e">
        <f t="shared" ca="1" si="16"/>
        <v>#NAME?</v>
      </c>
      <c r="AY50" s="34" t="str">
        <f t="shared" si="17"/>
        <v/>
      </c>
      <c r="AZ50" s="36" t="e">
        <f t="shared" ca="1" si="18"/>
        <v>#NAME?</v>
      </c>
      <c r="BA50" s="35" t="e">
        <f t="shared" ca="1" si="19"/>
        <v>#NAME?</v>
      </c>
      <c r="BB50" s="37" t="e">
        <f t="shared" ca="1" si="20"/>
        <v>#NAME?</v>
      </c>
      <c r="BC50" s="38" t="e">
        <f t="shared" ca="1" si="21"/>
        <v>#NAME?</v>
      </c>
      <c r="BD50" s="38" t="e">
        <f t="shared" ca="1" si="22"/>
        <v>#NAME?</v>
      </c>
      <c r="BE50" s="35" t="e">
        <f t="shared" ca="1" si="23"/>
        <v>#NAME?</v>
      </c>
      <c r="BF50" s="36" t="e">
        <f t="shared" ca="1" si="24"/>
        <v>#NAME?</v>
      </c>
      <c r="BG50" s="36" t="e">
        <f t="shared" ca="1" si="25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4.5" x14ac:dyDescent="0.35">
      <c r="A51" s="19">
        <f t="shared" si="0"/>
        <v>49</v>
      </c>
      <c r="B51" s="20">
        <v>46274</v>
      </c>
      <c r="C51" s="62" t="s">
        <v>837</v>
      </c>
      <c r="D51" s="43" t="s">
        <v>346</v>
      </c>
      <c r="E51" s="23" t="s">
        <v>347</v>
      </c>
      <c r="F51" s="24">
        <v>10</v>
      </c>
      <c r="G51" s="24" t="s">
        <v>556</v>
      </c>
      <c r="H51" s="19" t="str">
        <f t="shared" si="1"/>
        <v>WAITING</v>
      </c>
      <c r="I51" s="24" t="s">
        <v>184</v>
      </c>
      <c r="J51" s="25" t="s">
        <v>61</v>
      </c>
      <c r="K51" s="25" t="s">
        <v>63</v>
      </c>
      <c r="L51" s="25">
        <v>21991</v>
      </c>
      <c r="M51" s="19" t="s">
        <v>253</v>
      </c>
      <c r="N51" s="24" t="s">
        <v>254</v>
      </c>
      <c r="O51" s="24" t="s">
        <v>65</v>
      </c>
      <c r="P51" s="24" t="s">
        <v>481</v>
      </c>
      <c r="Q51" s="24" t="s">
        <v>838</v>
      </c>
      <c r="R51" s="21" t="s">
        <v>839</v>
      </c>
      <c r="S51" s="20">
        <v>46275</v>
      </c>
      <c r="T51" s="21">
        <v>1000022788</v>
      </c>
      <c r="U51" s="26"/>
      <c r="V51" s="19"/>
      <c r="W51" s="19"/>
      <c r="X51" s="28"/>
      <c r="Y51" s="28" t="str">
        <f t="shared" si="2"/>
        <v>WAITING</v>
      </c>
      <c r="Z51" s="28"/>
      <c r="AA51" s="28"/>
      <c r="AB51" s="19" t="str">
        <f t="shared" si="3"/>
        <v>WAITING</v>
      </c>
      <c r="AC51" s="19"/>
      <c r="AD51" s="28"/>
      <c r="AE51" s="28"/>
      <c r="AF51" s="28" t="str">
        <f t="shared" si="4"/>
        <v>WAITING</v>
      </c>
      <c r="AG51" s="28"/>
      <c r="AH51" s="31"/>
      <c r="AI51" s="31" t="e">
        <f t="shared" ca="1" si="5"/>
        <v>#NAME?</v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1-day</v>
      </c>
      <c r="AM51" s="33"/>
      <c r="AN51" s="33" t="str">
        <f t="shared" si="8"/>
        <v>0-day</v>
      </c>
      <c r="AO51" s="33" t="str">
        <f t="shared" si="9"/>
        <v>0-day</v>
      </c>
      <c r="AP51" s="33" t="str">
        <f t="shared" si="10"/>
        <v>0-day</v>
      </c>
      <c r="AQ51" s="33" t="str">
        <f t="shared" si="11"/>
        <v>0-day</v>
      </c>
      <c r="AR51" s="4"/>
      <c r="AS51" s="34" t="str">
        <f t="shared" si="12"/>
        <v/>
      </c>
      <c r="AT51" s="19"/>
      <c r="AU51" s="35" t="e">
        <f t="shared" ca="1" si="13"/>
        <v>#NAME?</v>
      </c>
      <c r="AV51" s="35" t="e">
        <f t="shared" ca="1" si="14"/>
        <v>#NAME?</v>
      </c>
      <c r="AW51" s="34" t="e">
        <f t="shared" ca="1" si="15"/>
        <v>#NAME?</v>
      </c>
      <c r="AX51" s="35" t="e">
        <f t="shared" ca="1" si="16"/>
        <v>#NAME?</v>
      </c>
      <c r="AY51" s="34" t="str">
        <f t="shared" si="17"/>
        <v/>
      </c>
      <c r="AZ51" s="36" t="e">
        <f t="shared" ca="1" si="18"/>
        <v>#NAME?</v>
      </c>
      <c r="BA51" s="35" t="e">
        <f t="shared" ca="1" si="19"/>
        <v>#NAME?</v>
      </c>
      <c r="BB51" s="37" t="e">
        <f t="shared" ca="1" si="20"/>
        <v>#NAME?</v>
      </c>
      <c r="BC51" s="38" t="e">
        <f t="shared" ca="1" si="21"/>
        <v>#NAME?</v>
      </c>
      <c r="BD51" s="38" t="e">
        <f t="shared" ca="1" si="22"/>
        <v>#NAME?</v>
      </c>
      <c r="BE51" s="35" t="e">
        <f t="shared" ca="1" si="23"/>
        <v>#NAME?</v>
      </c>
      <c r="BF51" s="36" t="e">
        <f t="shared" ca="1" si="24"/>
        <v>#NAME?</v>
      </c>
      <c r="BG51" s="36" t="e">
        <f t="shared" ca="1" si="25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4.5" x14ac:dyDescent="0.35">
      <c r="A52" s="19">
        <f t="shared" si="0"/>
        <v>50</v>
      </c>
      <c r="B52" s="20">
        <v>46274</v>
      </c>
      <c r="C52" s="62" t="s">
        <v>840</v>
      </c>
      <c r="D52" s="43" t="s">
        <v>588</v>
      </c>
      <c r="E52" s="23" t="s">
        <v>589</v>
      </c>
      <c r="F52" s="24">
        <v>1</v>
      </c>
      <c r="G52" s="24" t="s">
        <v>60</v>
      </c>
      <c r="H52" s="19" t="str">
        <f t="shared" si="1"/>
        <v>WAITING</v>
      </c>
      <c r="I52" s="24" t="s">
        <v>841</v>
      </c>
      <c r="J52" s="25" t="s">
        <v>121</v>
      </c>
      <c r="K52" s="25" t="s">
        <v>123</v>
      </c>
      <c r="L52" s="25">
        <v>19990</v>
      </c>
      <c r="M52" s="19" t="s">
        <v>80</v>
      </c>
      <c r="N52" s="24" t="s">
        <v>81</v>
      </c>
      <c r="O52" s="24" t="s">
        <v>65</v>
      </c>
      <c r="P52" s="24" t="s">
        <v>842</v>
      </c>
      <c r="Q52" s="24" t="s">
        <v>237</v>
      </c>
      <c r="R52" s="21" t="s">
        <v>843</v>
      </c>
      <c r="S52" s="20">
        <v>46275</v>
      </c>
      <c r="T52" s="21">
        <v>1000022789</v>
      </c>
      <c r="U52" s="26"/>
      <c r="V52" s="19"/>
      <c r="W52" s="19"/>
      <c r="X52" s="28"/>
      <c r="Y52" s="28" t="str">
        <f t="shared" si="2"/>
        <v>WAITING</v>
      </c>
      <c r="Z52" s="28"/>
      <c r="AA52" s="28"/>
      <c r="AB52" s="19" t="str">
        <f t="shared" si="3"/>
        <v>WAITING</v>
      </c>
      <c r="AC52" s="19"/>
      <c r="AD52" s="28"/>
      <c r="AE52" s="28"/>
      <c r="AF52" s="28" t="str">
        <f t="shared" si="4"/>
        <v>WAITING</v>
      </c>
      <c r="AG52" s="28"/>
      <c r="AH52" s="31"/>
      <c r="AI52" s="31" t="e">
        <f t="shared" ca="1" si="5"/>
        <v>#NAME?</v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1-day</v>
      </c>
      <c r="AM52" s="33"/>
      <c r="AN52" s="33" t="str">
        <f t="shared" si="8"/>
        <v>0-day</v>
      </c>
      <c r="AO52" s="33" t="str">
        <f t="shared" si="9"/>
        <v>0-day</v>
      </c>
      <c r="AP52" s="33" t="str">
        <f t="shared" si="10"/>
        <v>0-day</v>
      </c>
      <c r="AQ52" s="33" t="str">
        <f t="shared" si="11"/>
        <v>0-day</v>
      </c>
      <c r="AR52" s="4"/>
      <c r="AS52" s="34" t="str">
        <f t="shared" si="12"/>
        <v/>
      </c>
      <c r="AT52" s="19"/>
      <c r="AU52" s="35" t="e">
        <f t="shared" ca="1" si="13"/>
        <v>#NAME?</v>
      </c>
      <c r="AV52" s="35" t="e">
        <f t="shared" ca="1" si="14"/>
        <v>#NAME?</v>
      </c>
      <c r="AW52" s="34" t="e">
        <f t="shared" ca="1" si="15"/>
        <v>#NAME?</v>
      </c>
      <c r="AX52" s="35" t="e">
        <f t="shared" ca="1" si="16"/>
        <v>#NAME?</v>
      </c>
      <c r="AY52" s="34" t="str">
        <f t="shared" si="17"/>
        <v/>
      </c>
      <c r="AZ52" s="36" t="e">
        <f t="shared" ca="1" si="18"/>
        <v>#NAME?</v>
      </c>
      <c r="BA52" s="35" t="e">
        <f t="shared" ca="1" si="19"/>
        <v>#NAME?</v>
      </c>
      <c r="BB52" s="37" t="e">
        <f t="shared" ca="1" si="20"/>
        <v>#NAME?</v>
      </c>
      <c r="BC52" s="38" t="e">
        <f t="shared" ca="1" si="21"/>
        <v>#NAME?</v>
      </c>
      <c r="BD52" s="38" t="e">
        <f t="shared" ca="1" si="22"/>
        <v>#NAME?</v>
      </c>
      <c r="BE52" s="35" t="e">
        <f t="shared" ca="1" si="23"/>
        <v>#NAME?</v>
      </c>
      <c r="BF52" s="36" t="e">
        <f t="shared" ca="1" si="24"/>
        <v>#NAME?</v>
      </c>
      <c r="BG52" s="36" t="e">
        <f t="shared" ca="1" si="25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4.5" x14ac:dyDescent="0.35">
      <c r="A53" s="19">
        <f t="shared" si="0"/>
        <v>51</v>
      </c>
      <c r="B53" s="20">
        <v>46274</v>
      </c>
      <c r="C53" s="62" t="s">
        <v>840</v>
      </c>
      <c r="D53" s="43" t="s">
        <v>336</v>
      </c>
      <c r="E53" s="23" t="s">
        <v>337</v>
      </c>
      <c r="F53" s="24">
        <v>2</v>
      </c>
      <c r="G53" s="24" t="s">
        <v>60</v>
      </c>
      <c r="H53" s="19" t="str">
        <f t="shared" si="1"/>
        <v>WAITING</v>
      </c>
      <c r="I53" s="24" t="s">
        <v>841</v>
      </c>
      <c r="J53" s="25" t="s">
        <v>121</v>
      </c>
      <c r="K53" s="25" t="s">
        <v>123</v>
      </c>
      <c r="L53" s="25">
        <v>19990</v>
      </c>
      <c r="M53" s="19" t="s">
        <v>80</v>
      </c>
      <c r="N53" s="24" t="s">
        <v>81</v>
      </c>
      <c r="O53" s="24" t="s">
        <v>65</v>
      </c>
      <c r="P53" s="24" t="s">
        <v>842</v>
      </c>
      <c r="Q53" s="24" t="s">
        <v>237</v>
      </c>
      <c r="R53" s="21" t="s">
        <v>843</v>
      </c>
      <c r="S53" s="20">
        <v>46275</v>
      </c>
      <c r="T53" s="21">
        <v>1000022789</v>
      </c>
      <c r="U53" s="26"/>
      <c r="V53" s="19"/>
      <c r="W53" s="19"/>
      <c r="X53" s="28"/>
      <c r="Y53" s="28" t="str">
        <f t="shared" si="2"/>
        <v>WAITING</v>
      </c>
      <c r="Z53" s="28"/>
      <c r="AA53" s="28"/>
      <c r="AB53" s="19" t="str">
        <f t="shared" si="3"/>
        <v>WAITING</v>
      </c>
      <c r="AC53" s="19"/>
      <c r="AD53" s="28"/>
      <c r="AE53" s="28"/>
      <c r="AF53" s="28" t="str">
        <f t="shared" si="4"/>
        <v>WAITING</v>
      </c>
      <c r="AG53" s="28"/>
      <c r="AH53" s="31"/>
      <c r="AI53" s="31" t="e">
        <f t="shared" ca="1" si="5"/>
        <v>#NAME?</v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1-day</v>
      </c>
      <c r="AM53" s="33"/>
      <c r="AN53" s="33" t="str">
        <f t="shared" si="8"/>
        <v>0-day</v>
      </c>
      <c r="AO53" s="33" t="str">
        <f t="shared" si="9"/>
        <v>0-day</v>
      </c>
      <c r="AP53" s="33" t="str">
        <f t="shared" si="10"/>
        <v>0-day</v>
      </c>
      <c r="AQ53" s="33" t="str">
        <f t="shared" si="11"/>
        <v>0-day</v>
      </c>
      <c r="AR53" s="4"/>
      <c r="AS53" s="34" t="str">
        <f t="shared" si="12"/>
        <v/>
      </c>
      <c r="AT53" s="19"/>
      <c r="AU53" s="35" t="e">
        <f t="shared" ca="1" si="13"/>
        <v>#NAME?</v>
      </c>
      <c r="AV53" s="35" t="e">
        <f t="shared" ca="1" si="14"/>
        <v>#NAME?</v>
      </c>
      <c r="AW53" s="34" t="e">
        <f t="shared" ca="1" si="15"/>
        <v>#NAME?</v>
      </c>
      <c r="AX53" s="35" t="e">
        <f t="shared" ca="1" si="16"/>
        <v>#NAME?</v>
      </c>
      <c r="AY53" s="34" t="str">
        <f t="shared" si="17"/>
        <v/>
      </c>
      <c r="AZ53" s="36" t="e">
        <f t="shared" ca="1" si="18"/>
        <v>#NAME?</v>
      </c>
      <c r="BA53" s="35" t="e">
        <f t="shared" ca="1" si="19"/>
        <v>#NAME?</v>
      </c>
      <c r="BB53" s="37" t="e">
        <f t="shared" ca="1" si="20"/>
        <v>#NAME?</v>
      </c>
      <c r="BC53" s="38" t="e">
        <f t="shared" ca="1" si="21"/>
        <v>#NAME?</v>
      </c>
      <c r="BD53" s="38" t="e">
        <f t="shared" ca="1" si="22"/>
        <v>#NAME?</v>
      </c>
      <c r="BE53" s="35" t="e">
        <f t="shared" ca="1" si="23"/>
        <v>#NAME?</v>
      </c>
      <c r="BF53" s="36" t="e">
        <f t="shared" ca="1" si="24"/>
        <v>#NAME?</v>
      </c>
      <c r="BG53" s="36" t="e">
        <f t="shared" ca="1" si="25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4.5" x14ac:dyDescent="0.35">
      <c r="A54" s="19">
        <f t="shared" si="0"/>
        <v>52</v>
      </c>
      <c r="B54" s="20">
        <v>46274</v>
      </c>
      <c r="C54" s="62" t="s">
        <v>840</v>
      </c>
      <c r="D54" s="43" t="s">
        <v>692</v>
      </c>
      <c r="E54" s="23" t="s">
        <v>693</v>
      </c>
      <c r="F54" s="24">
        <v>2</v>
      </c>
      <c r="G54" s="24" t="s">
        <v>60</v>
      </c>
      <c r="H54" s="19" t="str">
        <f t="shared" si="1"/>
        <v>WAITING</v>
      </c>
      <c r="I54" s="24" t="s">
        <v>841</v>
      </c>
      <c r="J54" s="25" t="s">
        <v>121</v>
      </c>
      <c r="K54" s="25" t="s">
        <v>123</v>
      </c>
      <c r="L54" s="25">
        <v>19990</v>
      </c>
      <c r="M54" s="19" t="s">
        <v>80</v>
      </c>
      <c r="N54" s="24" t="s">
        <v>81</v>
      </c>
      <c r="O54" s="24" t="s">
        <v>65</v>
      </c>
      <c r="P54" s="24" t="s">
        <v>842</v>
      </c>
      <c r="Q54" s="24" t="s">
        <v>237</v>
      </c>
      <c r="R54" s="21" t="s">
        <v>843</v>
      </c>
      <c r="S54" s="20">
        <v>46275</v>
      </c>
      <c r="T54" s="21">
        <v>1000022789</v>
      </c>
      <c r="U54" s="26"/>
      <c r="V54" s="19"/>
      <c r="W54" s="19"/>
      <c r="X54" s="28"/>
      <c r="Y54" s="28" t="str">
        <f t="shared" si="2"/>
        <v>WAITING</v>
      </c>
      <c r="Z54" s="28"/>
      <c r="AA54" s="28"/>
      <c r="AB54" s="19" t="str">
        <f t="shared" si="3"/>
        <v>WAITING</v>
      </c>
      <c r="AC54" s="19"/>
      <c r="AD54" s="28"/>
      <c r="AE54" s="28"/>
      <c r="AF54" s="28" t="str">
        <f t="shared" si="4"/>
        <v>WAITING</v>
      </c>
      <c r="AG54" s="28"/>
      <c r="AH54" s="31"/>
      <c r="AI54" s="31" t="e">
        <f t="shared" ca="1" si="5"/>
        <v>#NAME?</v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1-day</v>
      </c>
      <c r="AM54" s="33"/>
      <c r="AN54" s="33" t="str">
        <f t="shared" si="8"/>
        <v>0-day</v>
      </c>
      <c r="AO54" s="33" t="str">
        <f t="shared" si="9"/>
        <v>0-day</v>
      </c>
      <c r="AP54" s="33" t="str">
        <f t="shared" si="10"/>
        <v>0-day</v>
      </c>
      <c r="AQ54" s="33" t="str">
        <f t="shared" si="11"/>
        <v>0-day</v>
      </c>
      <c r="AR54" s="4"/>
      <c r="AS54" s="34" t="str">
        <f t="shared" si="12"/>
        <v/>
      </c>
      <c r="AT54" s="19"/>
      <c r="AU54" s="35" t="e">
        <f t="shared" ca="1" si="13"/>
        <v>#NAME?</v>
      </c>
      <c r="AV54" s="35" t="e">
        <f t="shared" ca="1" si="14"/>
        <v>#NAME?</v>
      </c>
      <c r="AW54" s="34" t="e">
        <f t="shared" ca="1" si="15"/>
        <v>#NAME?</v>
      </c>
      <c r="AX54" s="35" t="e">
        <f t="shared" ca="1" si="16"/>
        <v>#NAME?</v>
      </c>
      <c r="AY54" s="34" t="str">
        <f t="shared" si="17"/>
        <v/>
      </c>
      <c r="AZ54" s="36" t="e">
        <f t="shared" ca="1" si="18"/>
        <v>#NAME?</v>
      </c>
      <c r="BA54" s="35" t="e">
        <f t="shared" ca="1" si="19"/>
        <v>#NAME?</v>
      </c>
      <c r="BB54" s="37" t="e">
        <f t="shared" ca="1" si="20"/>
        <v>#NAME?</v>
      </c>
      <c r="BC54" s="38" t="e">
        <f t="shared" ca="1" si="21"/>
        <v>#NAME?</v>
      </c>
      <c r="BD54" s="38" t="e">
        <f t="shared" ca="1" si="22"/>
        <v>#NAME?</v>
      </c>
      <c r="BE54" s="35" t="e">
        <f t="shared" ca="1" si="23"/>
        <v>#NAME?</v>
      </c>
      <c r="BF54" s="36" t="e">
        <f t="shared" ca="1" si="24"/>
        <v>#NAME?</v>
      </c>
      <c r="BG54" s="36" t="e">
        <f t="shared" ca="1" si="25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4.5" x14ac:dyDescent="0.35">
      <c r="A55" s="19">
        <f t="shared" si="0"/>
        <v>53</v>
      </c>
      <c r="B55" s="20">
        <v>46274</v>
      </c>
      <c r="C55" s="62" t="s">
        <v>840</v>
      </c>
      <c r="D55" s="43" t="s">
        <v>198</v>
      </c>
      <c r="E55" s="23" t="s">
        <v>199</v>
      </c>
      <c r="F55" s="24">
        <v>1</v>
      </c>
      <c r="G55" s="24" t="s">
        <v>60</v>
      </c>
      <c r="H55" s="19" t="str">
        <f t="shared" si="1"/>
        <v>WAITING</v>
      </c>
      <c r="I55" s="24" t="s">
        <v>841</v>
      </c>
      <c r="J55" s="25" t="s">
        <v>121</v>
      </c>
      <c r="K55" s="25" t="s">
        <v>123</v>
      </c>
      <c r="L55" s="25">
        <v>19990</v>
      </c>
      <c r="M55" s="19" t="s">
        <v>80</v>
      </c>
      <c r="N55" s="24" t="s">
        <v>81</v>
      </c>
      <c r="O55" s="24" t="s">
        <v>65</v>
      </c>
      <c r="P55" s="24" t="s">
        <v>842</v>
      </c>
      <c r="Q55" s="24" t="s">
        <v>237</v>
      </c>
      <c r="R55" s="21" t="s">
        <v>843</v>
      </c>
      <c r="S55" s="20">
        <v>46275</v>
      </c>
      <c r="T55" s="21">
        <v>1000022789</v>
      </c>
      <c r="U55" s="26"/>
      <c r="V55" s="19"/>
      <c r="W55" s="19"/>
      <c r="X55" s="28"/>
      <c r="Y55" s="28" t="str">
        <f t="shared" si="2"/>
        <v>WAITING</v>
      </c>
      <c r="Z55" s="28"/>
      <c r="AA55" s="28"/>
      <c r="AB55" s="19" t="str">
        <f t="shared" si="3"/>
        <v>WAITING</v>
      </c>
      <c r="AC55" s="19"/>
      <c r="AD55" s="28"/>
      <c r="AE55" s="28"/>
      <c r="AF55" s="28" t="str">
        <f t="shared" si="4"/>
        <v>WAITING</v>
      </c>
      <c r="AG55" s="28"/>
      <c r="AH55" s="31"/>
      <c r="AI55" s="31" t="e">
        <f t="shared" ca="1" si="5"/>
        <v>#NAME?</v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1-day</v>
      </c>
      <c r="AM55" s="33"/>
      <c r="AN55" s="33" t="str">
        <f t="shared" si="8"/>
        <v>0-day</v>
      </c>
      <c r="AO55" s="33" t="str">
        <f t="shared" si="9"/>
        <v>0-day</v>
      </c>
      <c r="AP55" s="33" t="str">
        <f t="shared" si="10"/>
        <v>0-day</v>
      </c>
      <c r="AQ55" s="33" t="str">
        <f t="shared" si="11"/>
        <v>0-day</v>
      </c>
      <c r="AR55" s="4"/>
      <c r="AS55" s="34" t="str">
        <f t="shared" si="12"/>
        <v/>
      </c>
      <c r="AT55" s="19"/>
      <c r="AU55" s="35" t="e">
        <f t="shared" ca="1" si="13"/>
        <v>#NAME?</v>
      </c>
      <c r="AV55" s="35" t="e">
        <f t="shared" ca="1" si="14"/>
        <v>#NAME?</v>
      </c>
      <c r="AW55" s="34" t="e">
        <f t="shared" ca="1" si="15"/>
        <v>#NAME?</v>
      </c>
      <c r="AX55" s="35" t="e">
        <f t="shared" ca="1" si="16"/>
        <v>#NAME?</v>
      </c>
      <c r="AY55" s="34" t="str">
        <f t="shared" si="17"/>
        <v/>
      </c>
      <c r="AZ55" s="36" t="e">
        <f t="shared" ca="1" si="18"/>
        <v>#NAME?</v>
      </c>
      <c r="BA55" s="35" t="e">
        <f t="shared" ca="1" si="19"/>
        <v>#NAME?</v>
      </c>
      <c r="BB55" s="37" t="e">
        <f t="shared" ca="1" si="20"/>
        <v>#NAME?</v>
      </c>
      <c r="BC55" s="38" t="e">
        <f t="shared" ca="1" si="21"/>
        <v>#NAME?</v>
      </c>
      <c r="BD55" s="38" t="e">
        <f t="shared" ca="1" si="22"/>
        <v>#NAME?</v>
      </c>
      <c r="BE55" s="35" t="e">
        <f t="shared" ca="1" si="23"/>
        <v>#NAME?</v>
      </c>
      <c r="BF55" s="36" t="e">
        <f t="shared" ca="1" si="24"/>
        <v>#NAME?</v>
      </c>
      <c r="BG55" s="36" t="e">
        <f t="shared" ca="1" si="25"/>
        <v>#NAME?</v>
      </c>
      <c r="BH55" s="7"/>
      <c r="BI55" s="7"/>
      <c r="BJ55" s="7"/>
      <c r="BK55" s="7"/>
      <c r="BL55" s="7"/>
      <c r="BM55" s="7"/>
      <c r="BN55" s="8"/>
      <c r="BO55" s="8"/>
    </row>
    <row r="56" spans="1:67" ht="14.5" x14ac:dyDescent="0.35">
      <c r="A56" s="19">
        <f t="shared" si="0"/>
        <v>54</v>
      </c>
      <c r="B56" s="20">
        <v>46274</v>
      </c>
      <c r="C56" s="62" t="s">
        <v>840</v>
      </c>
      <c r="D56" s="43" t="s">
        <v>346</v>
      </c>
      <c r="E56" s="23" t="s">
        <v>347</v>
      </c>
      <c r="F56" s="24">
        <v>10</v>
      </c>
      <c r="G56" s="24" t="s">
        <v>556</v>
      </c>
      <c r="H56" s="19" t="str">
        <f t="shared" si="1"/>
        <v>WAITING</v>
      </c>
      <c r="I56" s="24" t="s">
        <v>841</v>
      </c>
      <c r="J56" s="25" t="s">
        <v>121</v>
      </c>
      <c r="K56" s="25" t="s">
        <v>123</v>
      </c>
      <c r="L56" s="25">
        <v>19990</v>
      </c>
      <c r="M56" s="19" t="s">
        <v>80</v>
      </c>
      <c r="N56" s="24" t="s">
        <v>81</v>
      </c>
      <c r="O56" s="24" t="s">
        <v>65</v>
      </c>
      <c r="P56" s="24" t="s">
        <v>842</v>
      </c>
      <c r="Q56" s="24" t="s">
        <v>237</v>
      </c>
      <c r="R56" s="21" t="s">
        <v>843</v>
      </c>
      <c r="S56" s="20">
        <v>46275</v>
      </c>
      <c r="T56" s="21">
        <v>1000022789</v>
      </c>
      <c r="U56" s="26"/>
      <c r="V56" s="19"/>
      <c r="W56" s="19"/>
      <c r="X56" s="28"/>
      <c r="Y56" s="28" t="str">
        <f t="shared" si="2"/>
        <v>WAITING</v>
      </c>
      <c r="Z56" s="28"/>
      <c r="AA56" s="28"/>
      <c r="AB56" s="19" t="str">
        <f t="shared" si="3"/>
        <v>WAITING</v>
      </c>
      <c r="AC56" s="19"/>
      <c r="AD56" s="28"/>
      <c r="AE56" s="28"/>
      <c r="AF56" s="28" t="str">
        <f t="shared" si="4"/>
        <v>WAITING</v>
      </c>
      <c r="AG56" s="28"/>
      <c r="AH56" s="31"/>
      <c r="AI56" s="31" t="e">
        <f t="shared" ca="1" si="5"/>
        <v>#NAME?</v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1-day</v>
      </c>
      <c r="AM56" s="33"/>
      <c r="AN56" s="33" t="str">
        <f t="shared" si="8"/>
        <v>0-day</v>
      </c>
      <c r="AO56" s="33" t="str">
        <f t="shared" si="9"/>
        <v>0-day</v>
      </c>
      <c r="AP56" s="33" t="str">
        <f t="shared" si="10"/>
        <v>0-day</v>
      </c>
      <c r="AQ56" s="33" t="str">
        <f t="shared" si="11"/>
        <v>0-day</v>
      </c>
      <c r="AR56" s="4"/>
      <c r="AS56" s="34" t="str">
        <f t="shared" si="12"/>
        <v/>
      </c>
      <c r="AT56" s="19"/>
      <c r="AU56" s="35" t="e">
        <f t="shared" ca="1" si="13"/>
        <v>#NAME?</v>
      </c>
      <c r="AV56" s="35" t="e">
        <f t="shared" ca="1" si="14"/>
        <v>#NAME?</v>
      </c>
      <c r="AW56" s="34" t="e">
        <f t="shared" ca="1" si="15"/>
        <v>#NAME?</v>
      </c>
      <c r="AX56" s="35" t="e">
        <f t="shared" ca="1" si="16"/>
        <v>#NAME?</v>
      </c>
      <c r="AY56" s="34" t="str">
        <f t="shared" si="17"/>
        <v/>
      </c>
      <c r="AZ56" s="36" t="e">
        <f t="shared" ca="1" si="18"/>
        <v>#NAME?</v>
      </c>
      <c r="BA56" s="35" t="e">
        <f t="shared" ca="1" si="19"/>
        <v>#NAME?</v>
      </c>
      <c r="BB56" s="37" t="e">
        <f t="shared" ca="1" si="20"/>
        <v>#NAME?</v>
      </c>
      <c r="BC56" s="38" t="e">
        <f t="shared" ca="1" si="21"/>
        <v>#NAME?</v>
      </c>
      <c r="BD56" s="38" t="e">
        <f t="shared" ca="1" si="22"/>
        <v>#NAME?</v>
      </c>
      <c r="BE56" s="35" t="e">
        <f t="shared" ca="1" si="23"/>
        <v>#NAME?</v>
      </c>
      <c r="BF56" s="36" t="e">
        <f t="shared" ca="1" si="24"/>
        <v>#NAME?</v>
      </c>
      <c r="BG56" s="36" t="e">
        <f t="shared" ca="1" si="25"/>
        <v>#NAME?</v>
      </c>
      <c r="BH56" s="7"/>
      <c r="BI56" s="7"/>
      <c r="BJ56" s="7"/>
      <c r="BK56" s="7"/>
      <c r="BL56" s="7"/>
      <c r="BM56" s="7"/>
      <c r="BN56" s="8"/>
      <c r="BO56" s="8"/>
    </row>
    <row r="57" spans="1:67" ht="14.5" x14ac:dyDescent="0.35">
      <c r="A57" s="19">
        <f t="shared" si="0"/>
        <v>55</v>
      </c>
      <c r="B57" s="20">
        <v>46274</v>
      </c>
      <c r="C57" s="62" t="s">
        <v>840</v>
      </c>
      <c r="D57" s="43" t="s">
        <v>545</v>
      </c>
      <c r="E57" s="23" t="s">
        <v>546</v>
      </c>
      <c r="F57" s="24">
        <v>1</v>
      </c>
      <c r="G57" s="24" t="s">
        <v>60</v>
      </c>
      <c r="H57" s="19" t="str">
        <f t="shared" si="1"/>
        <v>WAITING</v>
      </c>
      <c r="I57" s="24" t="s">
        <v>841</v>
      </c>
      <c r="J57" s="25" t="s">
        <v>121</v>
      </c>
      <c r="K57" s="25" t="s">
        <v>123</v>
      </c>
      <c r="L57" s="25">
        <v>19990</v>
      </c>
      <c r="M57" s="19" t="s">
        <v>80</v>
      </c>
      <c r="N57" s="24" t="s">
        <v>81</v>
      </c>
      <c r="O57" s="24" t="s">
        <v>65</v>
      </c>
      <c r="P57" s="24" t="s">
        <v>842</v>
      </c>
      <c r="Q57" s="24" t="s">
        <v>237</v>
      </c>
      <c r="R57" s="21" t="s">
        <v>843</v>
      </c>
      <c r="S57" s="20">
        <v>46275</v>
      </c>
      <c r="T57" s="21">
        <v>1000022789</v>
      </c>
      <c r="U57" s="26"/>
      <c r="V57" s="19"/>
      <c r="W57" s="19"/>
      <c r="X57" s="28"/>
      <c r="Y57" s="28" t="str">
        <f t="shared" si="2"/>
        <v>WAITING</v>
      </c>
      <c r="Z57" s="28"/>
      <c r="AA57" s="28"/>
      <c r="AB57" s="19" t="str">
        <f t="shared" si="3"/>
        <v>WAITING</v>
      </c>
      <c r="AC57" s="19"/>
      <c r="AD57" s="28"/>
      <c r="AE57" s="28"/>
      <c r="AF57" s="28" t="str">
        <f t="shared" si="4"/>
        <v>WAITING</v>
      </c>
      <c r="AG57" s="28"/>
      <c r="AH57" s="31"/>
      <c r="AI57" s="31" t="e">
        <f t="shared" ca="1" si="5"/>
        <v>#NAME?</v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1-day</v>
      </c>
      <c r="AM57" s="33"/>
      <c r="AN57" s="33" t="str">
        <f t="shared" si="8"/>
        <v>0-day</v>
      </c>
      <c r="AO57" s="33" t="str">
        <f t="shared" si="9"/>
        <v>0-day</v>
      </c>
      <c r="AP57" s="33" t="str">
        <f t="shared" si="10"/>
        <v>0-day</v>
      </c>
      <c r="AQ57" s="33" t="str">
        <f t="shared" si="11"/>
        <v>0-day</v>
      </c>
      <c r="AR57" s="4"/>
      <c r="AS57" s="34" t="str">
        <f t="shared" si="12"/>
        <v/>
      </c>
      <c r="AT57" s="19"/>
      <c r="AU57" s="35" t="e">
        <f t="shared" ca="1" si="13"/>
        <v>#NAME?</v>
      </c>
      <c r="AV57" s="35" t="e">
        <f t="shared" ca="1" si="14"/>
        <v>#NAME?</v>
      </c>
      <c r="AW57" s="34" t="e">
        <f t="shared" ca="1" si="15"/>
        <v>#NAME?</v>
      </c>
      <c r="AX57" s="35" t="e">
        <f t="shared" ca="1" si="16"/>
        <v>#NAME?</v>
      </c>
      <c r="AY57" s="34" t="str">
        <f t="shared" si="17"/>
        <v/>
      </c>
      <c r="AZ57" s="36" t="e">
        <f t="shared" ca="1" si="18"/>
        <v>#NAME?</v>
      </c>
      <c r="BA57" s="35" t="e">
        <f t="shared" ca="1" si="19"/>
        <v>#NAME?</v>
      </c>
      <c r="BB57" s="37" t="e">
        <f t="shared" ca="1" si="20"/>
        <v>#NAME?</v>
      </c>
      <c r="BC57" s="38" t="e">
        <f t="shared" ca="1" si="21"/>
        <v>#NAME?</v>
      </c>
      <c r="BD57" s="38" t="e">
        <f t="shared" ca="1" si="22"/>
        <v>#NAME?</v>
      </c>
      <c r="BE57" s="35" t="e">
        <f t="shared" ca="1" si="23"/>
        <v>#NAME?</v>
      </c>
      <c r="BF57" s="36" t="e">
        <f t="shared" ca="1" si="24"/>
        <v>#NAME?</v>
      </c>
      <c r="BG57" s="36" t="e">
        <f t="shared" ca="1" si="25"/>
        <v>#NAME?</v>
      </c>
      <c r="BH57" s="7"/>
      <c r="BI57" s="7"/>
      <c r="BJ57" s="7"/>
      <c r="BK57" s="7"/>
      <c r="BL57" s="7"/>
      <c r="BM57" s="7"/>
      <c r="BN57" s="8"/>
      <c r="BO57" s="8"/>
    </row>
    <row r="58" spans="1:67" ht="14.5" x14ac:dyDescent="0.35">
      <c r="A58" s="19">
        <f t="shared" si="0"/>
        <v>56</v>
      </c>
      <c r="B58" s="20">
        <v>46274</v>
      </c>
      <c r="C58" s="62" t="s">
        <v>840</v>
      </c>
      <c r="D58" s="43" t="s">
        <v>341</v>
      </c>
      <c r="E58" s="23" t="s">
        <v>342</v>
      </c>
      <c r="F58" s="24">
        <v>2</v>
      </c>
      <c r="G58" s="24" t="s">
        <v>556</v>
      </c>
      <c r="H58" s="19" t="str">
        <f t="shared" si="1"/>
        <v>WAITING</v>
      </c>
      <c r="I58" s="24" t="s">
        <v>841</v>
      </c>
      <c r="J58" s="25" t="s">
        <v>121</v>
      </c>
      <c r="K58" s="25" t="s">
        <v>123</v>
      </c>
      <c r="L58" s="25">
        <v>19990</v>
      </c>
      <c r="M58" s="19" t="s">
        <v>80</v>
      </c>
      <c r="N58" s="24" t="s">
        <v>81</v>
      </c>
      <c r="O58" s="24" t="s">
        <v>65</v>
      </c>
      <c r="P58" s="24" t="s">
        <v>842</v>
      </c>
      <c r="Q58" s="24" t="s">
        <v>237</v>
      </c>
      <c r="R58" s="21" t="s">
        <v>843</v>
      </c>
      <c r="S58" s="20">
        <v>46275</v>
      </c>
      <c r="T58" s="21">
        <v>1000022789</v>
      </c>
      <c r="U58" s="48"/>
      <c r="V58" s="19"/>
      <c r="W58" s="19"/>
      <c r="X58" s="28"/>
      <c r="Y58" s="28" t="str">
        <f t="shared" si="2"/>
        <v>WAITING</v>
      </c>
      <c r="Z58" s="28"/>
      <c r="AA58" s="28"/>
      <c r="AB58" s="19" t="str">
        <f t="shared" si="3"/>
        <v>WAITING</v>
      </c>
      <c r="AC58" s="19"/>
      <c r="AD58" s="28"/>
      <c r="AE58" s="28"/>
      <c r="AF58" s="28" t="str">
        <f t="shared" si="4"/>
        <v>WAITING</v>
      </c>
      <c r="AG58" s="28"/>
      <c r="AH58" s="31"/>
      <c r="AI58" s="31" t="e">
        <f t="shared" ca="1" si="5"/>
        <v>#NAME?</v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1-day</v>
      </c>
      <c r="AM58" s="33"/>
      <c r="AN58" s="33" t="str">
        <f t="shared" si="8"/>
        <v>0-day</v>
      </c>
      <c r="AO58" s="33" t="str">
        <f t="shared" si="9"/>
        <v>0-day</v>
      </c>
      <c r="AP58" s="33" t="str">
        <f t="shared" si="10"/>
        <v>0-day</v>
      </c>
      <c r="AQ58" s="33" t="str">
        <f t="shared" si="11"/>
        <v>0-day</v>
      </c>
      <c r="AR58" s="4"/>
      <c r="AS58" s="34" t="str">
        <f t="shared" si="12"/>
        <v/>
      </c>
      <c r="AT58" s="19"/>
      <c r="AU58" s="35" t="e">
        <f t="shared" ca="1" si="13"/>
        <v>#NAME?</v>
      </c>
      <c r="AV58" s="35" t="e">
        <f t="shared" ca="1" si="14"/>
        <v>#NAME?</v>
      </c>
      <c r="AW58" s="34" t="e">
        <f t="shared" ca="1" si="15"/>
        <v>#NAME?</v>
      </c>
      <c r="AX58" s="35" t="e">
        <f t="shared" ca="1" si="16"/>
        <v>#NAME?</v>
      </c>
      <c r="AY58" s="34" t="str">
        <f t="shared" si="17"/>
        <v/>
      </c>
      <c r="AZ58" s="36" t="e">
        <f t="shared" ca="1" si="18"/>
        <v>#NAME?</v>
      </c>
      <c r="BA58" s="35" t="e">
        <f t="shared" ca="1" si="19"/>
        <v>#NAME?</v>
      </c>
      <c r="BB58" s="37" t="e">
        <f t="shared" ca="1" si="20"/>
        <v>#NAME?</v>
      </c>
      <c r="BC58" s="38" t="e">
        <f t="shared" ca="1" si="21"/>
        <v>#NAME?</v>
      </c>
      <c r="BD58" s="38" t="e">
        <f t="shared" ca="1" si="22"/>
        <v>#NAME?</v>
      </c>
      <c r="BE58" s="35" t="e">
        <f t="shared" ca="1" si="23"/>
        <v>#NAME?</v>
      </c>
      <c r="BF58" s="36" t="e">
        <f t="shared" ca="1" si="24"/>
        <v>#NAME?</v>
      </c>
      <c r="BG58" s="36" t="e">
        <f t="shared" ca="1" si="25"/>
        <v>#NAME?</v>
      </c>
      <c r="BH58" s="7"/>
      <c r="BI58" s="7"/>
      <c r="BJ58" s="7"/>
      <c r="BK58" s="7"/>
      <c r="BL58" s="7"/>
      <c r="BM58" s="7"/>
      <c r="BN58" s="8"/>
      <c r="BO58" s="8"/>
    </row>
    <row r="59" spans="1:67" ht="14.5" x14ac:dyDescent="0.35">
      <c r="A59" s="19">
        <f t="shared" si="0"/>
        <v>57</v>
      </c>
      <c r="B59" s="20">
        <v>46274</v>
      </c>
      <c r="C59" s="62" t="s">
        <v>840</v>
      </c>
      <c r="D59" s="43" t="s">
        <v>338</v>
      </c>
      <c r="E59" s="23" t="s">
        <v>339</v>
      </c>
      <c r="F59" s="24">
        <v>2</v>
      </c>
      <c r="G59" s="24" t="s">
        <v>556</v>
      </c>
      <c r="H59" s="19" t="str">
        <f t="shared" si="1"/>
        <v>WAITING</v>
      </c>
      <c r="I59" s="24" t="s">
        <v>841</v>
      </c>
      <c r="J59" s="25" t="s">
        <v>121</v>
      </c>
      <c r="K59" s="25" t="s">
        <v>123</v>
      </c>
      <c r="L59" s="25">
        <v>19990</v>
      </c>
      <c r="M59" s="19" t="s">
        <v>80</v>
      </c>
      <c r="N59" s="24" t="s">
        <v>81</v>
      </c>
      <c r="O59" s="24" t="s">
        <v>65</v>
      </c>
      <c r="P59" s="24" t="s">
        <v>842</v>
      </c>
      <c r="Q59" s="24" t="s">
        <v>237</v>
      </c>
      <c r="R59" s="21" t="s">
        <v>843</v>
      </c>
      <c r="S59" s="20">
        <v>46275</v>
      </c>
      <c r="T59" s="21">
        <v>1000022789</v>
      </c>
      <c r="U59" s="48"/>
      <c r="V59" s="19"/>
      <c r="W59" s="19"/>
      <c r="X59" s="28"/>
      <c r="Y59" s="28" t="str">
        <f t="shared" si="2"/>
        <v>WAITING</v>
      </c>
      <c r="Z59" s="28"/>
      <c r="AA59" s="28"/>
      <c r="AB59" s="19" t="str">
        <f t="shared" si="3"/>
        <v>WAITING</v>
      </c>
      <c r="AC59" s="19"/>
      <c r="AD59" s="28"/>
      <c r="AE59" s="28"/>
      <c r="AF59" s="28" t="str">
        <f t="shared" si="4"/>
        <v>WAITING</v>
      </c>
      <c r="AG59" s="28"/>
      <c r="AH59" s="31"/>
      <c r="AI59" s="31" t="e">
        <f t="shared" ca="1" si="5"/>
        <v>#NAME?</v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1-day</v>
      </c>
      <c r="AM59" s="33"/>
      <c r="AN59" s="33" t="str">
        <f t="shared" si="8"/>
        <v>0-day</v>
      </c>
      <c r="AO59" s="33" t="str">
        <f t="shared" si="9"/>
        <v>0-day</v>
      </c>
      <c r="AP59" s="33" t="str">
        <f t="shared" si="10"/>
        <v>0-day</v>
      </c>
      <c r="AQ59" s="33" t="str">
        <f t="shared" si="11"/>
        <v>0-day</v>
      </c>
      <c r="AR59" s="4"/>
      <c r="AS59" s="34" t="str">
        <f t="shared" si="12"/>
        <v/>
      </c>
      <c r="AT59" s="19"/>
      <c r="AU59" s="35" t="e">
        <f t="shared" ca="1" si="13"/>
        <v>#NAME?</v>
      </c>
      <c r="AV59" s="35" t="e">
        <f t="shared" ca="1" si="14"/>
        <v>#NAME?</v>
      </c>
      <c r="AW59" s="34" t="e">
        <f t="shared" ca="1" si="15"/>
        <v>#NAME?</v>
      </c>
      <c r="AX59" s="35" t="e">
        <f t="shared" ca="1" si="16"/>
        <v>#NAME?</v>
      </c>
      <c r="AY59" s="34" t="str">
        <f t="shared" si="17"/>
        <v/>
      </c>
      <c r="AZ59" s="36" t="e">
        <f t="shared" ca="1" si="18"/>
        <v>#NAME?</v>
      </c>
      <c r="BA59" s="35" t="e">
        <f t="shared" ca="1" si="19"/>
        <v>#NAME?</v>
      </c>
      <c r="BB59" s="37" t="e">
        <f t="shared" ca="1" si="20"/>
        <v>#NAME?</v>
      </c>
      <c r="BC59" s="38" t="e">
        <f t="shared" ca="1" si="21"/>
        <v>#NAME?</v>
      </c>
      <c r="BD59" s="38" t="e">
        <f t="shared" ca="1" si="22"/>
        <v>#NAME?</v>
      </c>
      <c r="BE59" s="35" t="e">
        <f t="shared" ca="1" si="23"/>
        <v>#NAME?</v>
      </c>
      <c r="BF59" s="36" t="e">
        <f t="shared" ca="1" si="24"/>
        <v>#NAME?</v>
      </c>
      <c r="BG59" s="36" t="e">
        <f t="shared" ca="1" si="25"/>
        <v>#NAME?</v>
      </c>
      <c r="BH59" s="7"/>
      <c r="BI59" s="7"/>
      <c r="BJ59" s="7"/>
      <c r="BK59" s="7"/>
      <c r="BL59" s="7"/>
      <c r="BM59" s="7"/>
      <c r="BN59" s="8"/>
      <c r="BO59" s="8"/>
    </row>
    <row r="60" spans="1:67" ht="14.5" x14ac:dyDescent="0.35">
      <c r="A60" s="19">
        <f t="shared" si="0"/>
        <v>58</v>
      </c>
      <c r="B60" s="20">
        <v>46274</v>
      </c>
      <c r="C60" s="62" t="s">
        <v>840</v>
      </c>
      <c r="D60" s="43" t="s">
        <v>461</v>
      </c>
      <c r="E60" s="23" t="s">
        <v>462</v>
      </c>
      <c r="F60" s="24">
        <v>3</v>
      </c>
      <c r="G60" s="24" t="s">
        <v>556</v>
      </c>
      <c r="H60" s="19" t="str">
        <f t="shared" si="1"/>
        <v>WAITING</v>
      </c>
      <c r="I60" s="24" t="s">
        <v>841</v>
      </c>
      <c r="J60" s="25" t="s">
        <v>121</v>
      </c>
      <c r="K60" s="25" t="s">
        <v>123</v>
      </c>
      <c r="L60" s="25">
        <v>19990</v>
      </c>
      <c r="M60" s="19" t="s">
        <v>80</v>
      </c>
      <c r="N60" s="24" t="s">
        <v>81</v>
      </c>
      <c r="O60" s="24" t="s">
        <v>65</v>
      </c>
      <c r="P60" s="24" t="s">
        <v>842</v>
      </c>
      <c r="Q60" s="24" t="s">
        <v>237</v>
      </c>
      <c r="R60" s="21" t="s">
        <v>843</v>
      </c>
      <c r="S60" s="20">
        <v>46275</v>
      </c>
      <c r="T60" s="21">
        <v>1000022789</v>
      </c>
      <c r="U60" s="48"/>
      <c r="V60" s="19"/>
      <c r="W60" s="19"/>
      <c r="X60" s="28"/>
      <c r="Y60" s="28" t="str">
        <f t="shared" si="2"/>
        <v>WAITING</v>
      </c>
      <c r="Z60" s="28"/>
      <c r="AA60" s="28"/>
      <c r="AB60" s="19" t="str">
        <f t="shared" si="3"/>
        <v>WAITING</v>
      </c>
      <c r="AC60" s="19"/>
      <c r="AD60" s="28"/>
      <c r="AE60" s="28"/>
      <c r="AF60" s="28" t="str">
        <f t="shared" si="4"/>
        <v>WAITING</v>
      </c>
      <c r="AG60" s="28"/>
      <c r="AH60" s="31"/>
      <c r="AI60" s="31" t="e">
        <f t="shared" ca="1" si="5"/>
        <v>#NAME?</v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1-day</v>
      </c>
      <c r="AM60" s="33"/>
      <c r="AN60" s="33" t="str">
        <f t="shared" si="8"/>
        <v>0-day</v>
      </c>
      <c r="AO60" s="33" t="str">
        <f t="shared" si="9"/>
        <v>0-day</v>
      </c>
      <c r="AP60" s="33" t="str">
        <f t="shared" si="10"/>
        <v>0-day</v>
      </c>
      <c r="AQ60" s="33" t="str">
        <f t="shared" si="11"/>
        <v>0-day</v>
      </c>
      <c r="AR60" s="4"/>
      <c r="AS60" s="34" t="str">
        <f t="shared" si="12"/>
        <v/>
      </c>
      <c r="AT60" s="19"/>
      <c r="AU60" s="35" t="e">
        <f t="shared" ca="1" si="13"/>
        <v>#NAME?</v>
      </c>
      <c r="AV60" s="35" t="e">
        <f t="shared" ca="1" si="14"/>
        <v>#NAME?</v>
      </c>
      <c r="AW60" s="34" t="e">
        <f t="shared" ca="1" si="15"/>
        <v>#NAME?</v>
      </c>
      <c r="AX60" s="35" t="e">
        <f t="shared" ca="1" si="16"/>
        <v>#NAME?</v>
      </c>
      <c r="AY60" s="34" t="str">
        <f t="shared" si="17"/>
        <v/>
      </c>
      <c r="AZ60" s="36" t="e">
        <f t="shared" ca="1" si="18"/>
        <v>#NAME?</v>
      </c>
      <c r="BA60" s="35" t="e">
        <f t="shared" ca="1" si="19"/>
        <v>#NAME?</v>
      </c>
      <c r="BB60" s="37" t="e">
        <f t="shared" ca="1" si="20"/>
        <v>#NAME?</v>
      </c>
      <c r="BC60" s="38" t="e">
        <f t="shared" ca="1" si="21"/>
        <v>#NAME?</v>
      </c>
      <c r="BD60" s="38" t="e">
        <f t="shared" ca="1" si="22"/>
        <v>#NAME?</v>
      </c>
      <c r="BE60" s="35" t="e">
        <f t="shared" ca="1" si="23"/>
        <v>#NAME?</v>
      </c>
      <c r="BF60" s="36" t="e">
        <f t="shared" ca="1" si="24"/>
        <v>#NAME?</v>
      </c>
      <c r="BG60" s="36" t="e">
        <f t="shared" ca="1" si="25"/>
        <v>#NAME?</v>
      </c>
      <c r="BH60" s="7"/>
      <c r="BI60" s="7"/>
      <c r="BJ60" s="7"/>
      <c r="BK60" s="7"/>
      <c r="BL60" s="7"/>
      <c r="BM60" s="7"/>
      <c r="BN60" s="8"/>
      <c r="BO60" s="8"/>
    </row>
    <row r="61" spans="1:67" ht="14.5" x14ac:dyDescent="0.35">
      <c r="A61" s="19">
        <f t="shared" si="0"/>
        <v>59</v>
      </c>
      <c r="B61" s="20">
        <v>46275</v>
      </c>
      <c r="C61" s="59" t="s">
        <v>844</v>
      </c>
      <c r="D61" s="43" t="s">
        <v>341</v>
      </c>
      <c r="E61" s="23" t="s">
        <v>342</v>
      </c>
      <c r="F61" s="24">
        <v>2</v>
      </c>
      <c r="G61" s="24" t="s">
        <v>60</v>
      </c>
      <c r="H61" s="19" t="str">
        <f t="shared" si="1"/>
        <v>WAITING</v>
      </c>
      <c r="I61" s="24" t="s">
        <v>845</v>
      </c>
      <c r="J61" s="25" t="s">
        <v>121</v>
      </c>
      <c r="K61" s="25" t="s">
        <v>123</v>
      </c>
      <c r="L61" s="25">
        <v>16993</v>
      </c>
      <c r="M61" s="19" t="s">
        <v>176</v>
      </c>
      <c r="N61" s="24" t="s">
        <v>177</v>
      </c>
      <c r="O61" s="24" t="s">
        <v>65</v>
      </c>
      <c r="P61" s="24" t="s">
        <v>846</v>
      </c>
      <c r="Q61" s="24" t="s">
        <v>237</v>
      </c>
      <c r="R61" s="21" t="s">
        <v>847</v>
      </c>
      <c r="S61" s="20">
        <v>46281</v>
      </c>
      <c r="T61" s="21">
        <v>1000022787</v>
      </c>
      <c r="U61" s="48"/>
      <c r="V61" s="19"/>
      <c r="W61" s="19"/>
      <c r="X61" s="28"/>
      <c r="Y61" s="28" t="str">
        <f t="shared" si="2"/>
        <v>WAITING</v>
      </c>
      <c r="Z61" s="28"/>
      <c r="AA61" s="28"/>
      <c r="AB61" s="19" t="str">
        <f t="shared" si="3"/>
        <v>WAITING</v>
      </c>
      <c r="AC61" s="19"/>
      <c r="AD61" s="28"/>
      <c r="AE61" s="28"/>
      <c r="AF61" s="28" t="str">
        <f t="shared" si="4"/>
        <v>WAITING</v>
      </c>
      <c r="AG61" s="28"/>
      <c r="AH61" s="31"/>
      <c r="AI61" s="31" t="e">
        <f t="shared" ca="1" si="5"/>
        <v>#NAME?</v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6-day</v>
      </c>
      <c r="AM61" s="33"/>
      <c r="AN61" s="33" t="str">
        <f t="shared" si="8"/>
        <v>0-day</v>
      </c>
      <c r="AO61" s="33" t="str">
        <f t="shared" si="9"/>
        <v>0-day</v>
      </c>
      <c r="AP61" s="33" t="str">
        <f t="shared" si="10"/>
        <v>0-day</v>
      </c>
      <c r="AQ61" s="33" t="str">
        <f t="shared" si="11"/>
        <v>0-day</v>
      </c>
      <c r="AR61" s="4"/>
      <c r="AS61" s="34" t="str">
        <f t="shared" si="12"/>
        <v/>
      </c>
      <c r="AT61" s="19"/>
      <c r="AU61" s="35" t="e">
        <f t="shared" ca="1" si="13"/>
        <v>#NAME?</v>
      </c>
      <c r="AV61" s="35" t="e">
        <f t="shared" ca="1" si="14"/>
        <v>#NAME?</v>
      </c>
      <c r="AW61" s="34" t="e">
        <f t="shared" ca="1" si="15"/>
        <v>#NAME?</v>
      </c>
      <c r="AX61" s="35" t="e">
        <f t="shared" ca="1" si="16"/>
        <v>#NAME?</v>
      </c>
      <c r="AY61" s="34" t="str">
        <f t="shared" si="17"/>
        <v/>
      </c>
      <c r="AZ61" s="36" t="e">
        <f t="shared" ca="1" si="18"/>
        <v>#NAME?</v>
      </c>
      <c r="BA61" s="35" t="e">
        <f t="shared" ca="1" si="19"/>
        <v>#NAME?</v>
      </c>
      <c r="BB61" s="37" t="e">
        <f t="shared" ca="1" si="20"/>
        <v>#NAME?</v>
      </c>
      <c r="BC61" s="38" t="e">
        <f t="shared" ca="1" si="21"/>
        <v>#NAME?</v>
      </c>
      <c r="BD61" s="38" t="e">
        <f t="shared" ca="1" si="22"/>
        <v>#NAME?</v>
      </c>
      <c r="BE61" s="35" t="e">
        <f t="shared" ca="1" si="23"/>
        <v>#NAME?</v>
      </c>
      <c r="BF61" s="36" t="e">
        <f t="shared" ca="1" si="24"/>
        <v>#NAME?</v>
      </c>
      <c r="BG61" s="36" t="e">
        <f t="shared" ca="1" si="25"/>
        <v>#NAME?</v>
      </c>
      <c r="BH61" s="7"/>
      <c r="BI61" s="7"/>
      <c r="BJ61" s="7"/>
      <c r="BK61" s="7"/>
      <c r="BL61" s="7"/>
      <c r="BM61" s="7"/>
      <c r="BN61" s="8"/>
      <c r="BO61" s="8"/>
    </row>
    <row r="62" spans="1:67" ht="14.5" x14ac:dyDescent="0.35">
      <c r="A62" s="19">
        <f t="shared" si="0"/>
        <v>60</v>
      </c>
      <c r="B62" s="20">
        <v>46275</v>
      </c>
      <c r="C62" s="62" t="s">
        <v>844</v>
      </c>
      <c r="D62" s="43" t="s">
        <v>338</v>
      </c>
      <c r="E62" s="23" t="s">
        <v>339</v>
      </c>
      <c r="F62" s="24">
        <v>2</v>
      </c>
      <c r="G62" s="24" t="s">
        <v>60</v>
      </c>
      <c r="H62" s="19" t="str">
        <f t="shared" si="1"/>
        <v>WAITING</v>
      </c>
      <c r="I62" s="24" t="s">
        <v>845</v>
      </c>
      <c r="J62" s="25" t="s">
        <v>121</v>
      </c>
      <c r="K62" s="25" t="s">
        <v>123</v>
      </c>
      <c r="L62" s="25">
        <v>16993</v>
      </c>
      <c r="M62" s="19" t="s">
        <v>176</v>
      </c>
      <c r="N62" s="24" t="s">
        <v>177</v>
      </c>
      <c r="O62" s="24" t="s">
        <v>65</v>
      </c>
      <c r="P62" s="24" t="s">
        <v>846</v>
      </c>
      <c r="Q62" s="24" t="s">
        <v>237</v>
      </c>
      <c r="R62" s="21" t="s">
        <v>847</v>
      </c>
      <c r="S62" s="20">
        <v>46281</v>
      </c>
      <c r="T62" s="21">
        <v>1000022787</v>
      </c>
      <c r="U62" s="48"/>
      <c r="V62" s="19"/>
      <c r="W62" s="19"/>
      <c r="X62" s="28"/>
      <c r="Y62" s="28" t="str">
        <f t="shared" si="2"/>
        <v>WAITING</v>
      </c>
      <c r="Z62" s="28"/>
      <c r="AA62" s="28"/>
      <c r="AB62" s="19" t="str">
        <f t="shared" si="3"/>
        <v>WAITING</v>
      </c>
      <c r="AC62" s="19"/>
      <c r="AD62" s="28"/>
      <c r="AE62" s="28"/>
      <c r="AF62" s="28" t="str">
        <f t="shared" si="4"/>
        <v>WAITING</v>
      </c>
      <c r="AG62" s="28"/>
      <c r="AH62" s="31"/>
      <c r="AI62" s="31" t="e">
        <f t="shared" ca="1" si="5"/>
        <v>#NAME?</v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6-day</v>
      </c>
      <c r="AM62" s="33"/>
      <c r="AN62" s="33" t="str">
        <f t="shared" si="8"/>
        <v>0-day</v>
      </c>
      <c r="AO62" s="33" t="str">
        <f t="shared" si="9"/>
        <v>0-day</v>
      </c>
      <c r="AP62" s="33" t="str">
        <f t="shared" si="10"/>
        <v>0-day</v>
      </c>
      <c r="AQ62" s="33" t="str">
        <f t="shared" si="11"/>
        <v>0-day</v>
      </c>
      <c r="AR62" s="4"/>
      <c r="AS62" s="34" t="str">
        <f t="shared" si="12"/>
        <v/>
      </c>
      <c r="AT62" s="19"/>
      <c r="AU62" s="35" t="e">
        <f t="shared" ca="1" si="13"/>
        <v>#NAME?</v>
      </c>
      <c r="AV62" s="35" t="e">
        <f t="shared" ca="1" si="14"/>
        <v>#NAME?</v>
      </c>
      <c r="AW62" s="34" t="e">
        <f t="shared" ca="1" si="15"/>
        <v>#NAME?</v>
      </c>
      <c r="AX62" s="35" t="e">
        <f t="shared" ca="1" si="16"/>
        <v>#NAME?</v>
      </c>
      <c r="AY62" s="34" t="str">
        <f t="shared" si="17"/>
        <v/>
      </c>
      <c r="AZ62" s="36" t="e">
        <f t="shared" ca="1" si="18"/>
        <v>#NAME?</v>
      </c>
      <c r="BA62" s="35" t="e">
        <f t="shared" ca="1" si="19"/>
        <v>#NAME?</v>
      </c>
      <c r="BB62" s="37" t="e">
        <f t="shared" ca="1" si="20"/>
        <v>#NAME?</v>
      </c>
      <c r="BC62" s="38" t="e">
        <f t="shared" ca="1" si="21"/>
        <v>#NAME?</v>
      </c>
      <c r="BD62" s="38" t="e">
        <f t="shared" ca="1" si="22"/>
        <v>#NAME?</v>
      </c>
      <c r="BE62" s="35" t="e">
        <f t="shared" ca="1" si="23"/>
        <v>#NAME?</v>
      </c>
      <c r="BF62" s="36" t="e">
        <f t="shared" ca="1" si="24"/>
        <v>#NAME?</v>
      </c>
      <c r="BG62" s="36" t="e">
        <f t="shared" ca="1" si="25"/>
        <v>#NAME?</v>
      </c>
      <c r="BH62" s="7"/>
      <c r="BI62" s="7"/>
      <c r="BJ62" s="7"/>
      <c r="BK62" s="7"/>
      <c r="BL62" s="7"/>
      <c r="BM62" s="7"/>
      <c r="BN62" s="8"/>
      <c r="BO62" s="8"/>
    </row>
    <row r="63" spans="1:67" ht="14.5" x14ac:dyDescent="0.35">
      <c r="A63" s="19">
        <f t="shared" si="0"/>
        <v>61</v>
      </c>
      <c r="B63" s="20">
        <v>46275</v>
      </c>
      <c r="C63" s="62" t="s">
        <v>844</v>
      </c>
      <c r="D63" s="43" t="s">
        <v>461</v>
      </c>
      <c r="E63" s="23" t="s">
        <v>462</v>
      </c>
      <c r="F63" s="24">
        <v>3</v>
      </c>
      <c r="G63" s="24" t="s">
        <v>60</v>
      </c>
      <c r="H63" s="19" t="str">
        <f t="shared" si="1"/>
        <v>WAITING</v>
      </c>
      <c r="I63" s="24" t="s">
        <v>845</v>
      </c>
      <c r="J63" s="25" t="s">
        <v>121</v>
      </c>
      <c r="K63" s="25" t="s">
        <v>123</v>
      </c>
      <c r="L63" s="25">
        <v>16993</v>
      </c>
      <c r="M63" s="19" t="s">
        <v>176</v>
      </c>
      <c r="N63" s="24" t="s">
        <v>177</v>
      </c>
      <c r="O63" s="24" t="s">
        <v>65</v>
      </c>
      <c r="P63" s="24" t="s">
        <v>846</v>
      </c>
      <c r="Q63" s="24" t="s">
        <v>237</v>
      </c>
      <c r="R63" s="21" t="s">
        <v>847</v>
      </c>
      <c r="S63" s="20">
        <v>46281</v>
      </c>
      <c r="T63" s="21">
        <v>1000022787</v>
      </c>
      <c r="U63" s="48"/>
      <c r="V63" s="19"/>
      <c r="W63" s="19"/>
      <c r="X63" s="28"/>
      <c r="Y63" s="28" t="str">
        <f t="shared" si="2"/>
        <v>WAITING</v>
      </c>
      <c r="Z63" s="28"/>
      <c r="AA63" s="28"/>
      <c r="AB63" s="19" t="str">
        <f t="shared" si="3"/>
        <v>WAITING</v>
      </c>
      <c r="AC63" s="19"/>
      <c r="AD63" s="28"/>
      <c r="AE63" s="28"/>
      <c r="AF63" s="28" t="str">
        <f t="shared" si="4"/>
        <v>WAITING</v>
      </c>
      <c r="AG63" s="28"/>
      <c r="AH63" s="31"/>
      <c r="AI63" s="31" t="e">
        <f t="shared" ca="1" si="5"/>
        <v>#NAME?</v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6-day</v>
      </c>
      <c r="AM63" s="33"/>
      <c r="AN63" s="33" t="str">
        <f t="shared" si="8"/>
        <v>0-day</v>
      </c>
      <c r="AO63" s="33" t="str">
        <f t="shared" si="9"/>
        <v>0-day</v>
      </c>
      <c r="AP63" s="33" t="str">
        <f t="shared" si="10"/>
        <v>0-day</v>
      </c>
      <c r="AQ63" s="33" t="str">
        <f t="shared" si="11"/>
        <v>0-day</v>
      </c>
      <c r="AR63" s="4"/>
      <c r="AS63" s="34" t="str">
        <f t="shared" si="12"/>
        <v/>
      </c>
      <c r="AT63" s="19"/>
      <c r="AU63" s="35" t="e">
        <f t="shared" ca="1" si="13"/>
        <v>#NAME?</v>
      </c>
      <c r="AV63" s="35" t="e">
        <f t="shared" ca="1" si="14"/>
        <v>#NAME?</v>
      </c>
      <c r="AW63" s="34" t="e">
        <f t="shared" ca="1" si="15"/>
        <v>#NAME?</v>
      </c>
      <c r="AX63" s="35" t="e">
        <f t="shared" ca="1" si="16"/>
        <v>#NAME?</v>
      </c>
      <c r="AY63" s="34" t="str">
        <f t="shared" si="17"/>
        <v/>
      </c>
      <c r="AZ63" s="36" t="e">
        <f t="shared" ca="1" si="18"/>
        <v>#NAME?</v>
      </c>
      <c r="BA63" s="35" t="e">
        <f t="shared" ca="1" si="19"/>
        <v>#NAME?</v>
      </c>
      <c r="BB63" s="37" t="e">
        <f t="shared" ca="1" si="20"/>
        <v>#NAME?</v>
      </c>
      <c r="BC63" s="38" t="e">
        <f t="shared" ca="1" si="21"/>
        <v>#NAME?</v>
      </c>
      <c r="BD63" s="38" t="e">
        <f t="shared" ca="1" si="22"/>
        <v>#NAME?</v>
      </c>
      <c r="BE63" s="35" t="e">
        <f t="shared" ca="1" si="23"/>
        <v>#NAME?</v>
      </c>
      <c r="BF63" s="36" t="e">
        <f t="shared" ca="1" si="24"/>
        <v>#NAME?</v>
      </c>
      <c r="BG63" s="36" t="e">
        <f t="shared" ca="1" si="25"/>
        <v>#NAME?</v>
      </c>
      <c r="BH63" s="7"/>
      <c r="BI63" s="7"/>
      <c r="BJ63" s="7"/>
      <c r="BK63" s="7"/>
      <c r="BL63" s="7"/>
      <c r="BM63" s="7"/>
      <c r="BN63" s="8"/>
      <c r="BO63" s="8"/>
    </row>
    <row r="64" spans="1:67" ht="14.5" x14ac:dyDescent="0.35">
      <c r="A64" s="19">
        <f t="shared" si="0"/>
        <v>62</v>
      </c>
      <c r="B64" s="20">
        <v>46275</v>
      </c>
      <c r="C64" s="62" t="s">
        <v>844</v>
      </c>
      <c r="D64" s="43" t="s">
        <v>449</v>
      </c>
      <c r="E64" s="23" t="s">
        <v>450</v>
      </c>
      <c r="F64" s="24">
        <v>2</v>
      </c>
      <c r="G64" s="24" t="s">
        <v>60</v>
      </c>
      <c r="H64" s="19" t="str">
        <f t="shared" si="1"/>
        <v>WAITING</v>
      </c>
      <c r="I64" s="24" t="s">
        <v>845</v>
      </c>
      <c r="J64" s="25" t="s">
        <v>121</v>
      </c>
      <c r="K64" s="25" t="s">
        <v>123</v>
      </c>
      <c r="L64" s="25">
        <v>16993</v>
      </c>
      <c r="M64" s="19" t="s">
        <v>176</v>
      </c>
      <c r="N64" s="24" t="s">
        <v>177</v>
      </c>
      <c r="O64" s="24" t="s">
        <v>65</v>
      </c>
      <c r="P64" s="24" t="s">
        <v>846</v>
      </c>
      <c r="Q64" s="24" t="s">
        <v>237</v>
      </c>
      <c r="R64" s="21" t="s">
        <v>847</v>
      </c>
      <c r="S64" s="20">
        <v>46281</v>
      </c>
      <c r="T64" s="21">
        <v>1000022787</v>
      </c>
      <c r="U64" s="48"/>
      <c r="V64" s="19"/>
      <c r="W64" s="19"/>
      <c r="X64" s="28"/>
      <c r="Y64" s="28" t="str">
        <f t="shared" si="2"/>
        <v>WAITING</v>
      </c>
      <c r="Z64" s="28"/>
      <c r="AA64" s="28"/>
      <c r="AB64" s="19" t="str">
        <f t="shared" si="3"/>
        <v>WAITING</v>
      </c>
      <c r="AC64" s="19"/>
      <c r="AD64" s="28"/>
      <c r="AE64" s="28"/>
      <c r="AF64" s="28" t="str">
        <f t="shared" si="4"/>
        <v>WAITING</v>
      </c>
      <c r="AG64" s="28"/>
      <c r="AH64" s="31"/>
      <c r="AI64" s="31" t="e">
        <f t="shared" ca="1" si="5"/>
        <v>#NAME?</v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6-day</v>
      </c>
      <c r="AM64" s="33"/>
      <c r="AN64" s="33" t="str">
        <f t="shared" si="8"/>
        <v>0-day</v>
      </c>
      <c r="AO64" s="33" t="str">
        <f t="shared" si="9"/>
        <v>0-day</v>
      </c>
      <c r="AP64" s="33" t="str">
        <f t="shared" si="10"/>
        <v>0-day</v>
      </c>
      <c r="AQ64" s="33" t="str">
        <f t="shared" si="11"/>
        <v>0-day</v>
      </c>
      <c r="AR64" s="4"/>
      <c r="AS64" s="34" t="str">
        <f t="shared" si="12"/>
        <v/>
      </c>
      <c r="AT64" s="19"/>
      <c r="AU64" s="35" t="e">
        <f t="shared" ca="1" si="13"/>
        <v>#NAME?</v>
      </c>
      <c r="AV64" s="35" t="e">
        <f t="shared" ca="1" si="14"/>
        <v>#NAME?</v>
      </c>
      <c r="AW64" s="34" t="e">
        <f t="shared" ca="1" si="15"/>
        <v>#NAME?</v>
      </c>
      <c r="AX64" s="35" t="e">
        <f t="shared" ca="1" si="16"/>
        <v>#NAME?</v>
      </c>
      <c r="AY64" s="34" t="str">
        <f t="shared" si="17"/>
        <v/>
      </c>
      <c r="AZ64" s="36" t="e">
        <f t="shared" ca="1" si="18"/>
        <v>#NAME?</v>
      </c>
      <c r="BA64" s="35" t="e">
        <f t="shared" ca="1" si="19"/>
        <v>#NAME?</v>
      </c>
      <c r="BB64" s="37" t="e">
        <f t="shared" ca="1" si="20"/>
        <v>#NAME?</v>
      </c>
      <c r="BC64" s="38" t="e">
        <f t="shared" ca="1" si="21"/>
        <v>#NAME?</v>
      </c>
      <c r="BD64" s="38" t="e">
        <f t="shared" ca="1" si="22"/>
        <v>#NAME?</v>
      </c>
      <c r="BE64" s="35" t="e">
        <f t="shared" ca="1" si="23"/>
        <v>#NAME?</v>
      </c>
      <c r="BF64" s="36" t="e">
        <f t="shared" ca="1" si="24"/>
        <v>#NAME?</v>
      </c>
      <c r="BG64" s="36" t="e">
        <f t="shared" ca="1" si="25"/>
        <v>#NAME?</v>
      </c>
      <c r="BH64" s="7"/>
      <c r="BI64" s="7"/>
      <c r="BJ64" s="7"/>
      <c r="BK64" s="7"/>
      <c r="BL64" s="7"/>
      <c r="BM64" s="7"/>
      <c r="BN64" s="8"/>
      <c r="BO64" s="8"/>
    </row>
    <row r="65" spans="1:67" ht="14.5" x14ac:dyDescent="0.35">
      <c r="A65" s="19">
        <f t="shared" si="0"/>
        <v>63</v>
      </c>
      <c r="B65" s="20">
        <v>46275</v>
      </c>
      <c r="C65" s="62" t="s">
        <v>844</v>
      </c>
      <c r="D65" s="43" t="s">
        <v>698</v>
      </c>
      <c r="E65" s="23" t="s">
        <v>699</v>
      </c>
      <c r="F65" s="24">
        <v>2</v>
      </c>
      <c r="G65" s="24" t="s">
        <v>60</v>
      </c>
      <c r="H65" s="19" t="str">
        <f t="shared" si="1"/>
        <v>WAITING</v>
      </c>
      <c r="I65" s="24" t="s">
        <v>845</v>
      </c>
      <c r="J65" s="25" t="s">
        <v>121</v>
      </c>
      <c r="K65" s="25" t="s">
        <v>123</v>
      </c>
      <c r="L65" s="25">
        <v>16993</v>
      </c>
      <c r="M65" s="19" t="s">
        <v>176</v>
      </c>
      <c r="N65" s="24" t="s">
        <v>177</v>
      </c>
      <c r="O65" s="24" t="s">
        <v>65</v>
      </c>
      <c r="P65" s="24" t="s">
        <v>846</v>
      </c>
      <c r="Q65" s="24" t="s">
        <v>237</v>
      </c>
      <c r="R65" s="21" t="s">
        <v>847</v>
      </c>
      <c r="S65" s="20">
        <v>46281</v>
      </c>
      <c r="T65" s="21">
        <v>1000022787</v>
      </c>
      <c r="U65" s="48"/>
      <c r="V65" s="19"/>
      <c r="W65" s="19"/>
      <c r="X65" s="28"/>
      <c r="Y65" s="28" t="str">
        <f t="shared" si="2"/>
        <v>WAITING</v>
      </c>
      <c r="Z65" s="28"/>
      <c r="AA65" s="28"/>
      <c r="AB65" s="19" t="str">
        <f t="shared" si="3"/>
        <v>WAITING</v>
      </c>
      <c r="AC65" s="19"/>
      <c r="AD65" s="28"/>
      <c r="AE65" s="28"/>
      <c r="AF65" s="28" t="str">
        <f t="shared" si="4"/>
        <v>WAITING</v>
      </c>
      <c r="AG65" s="28"/>
      <c r="AH65" s="31"/>
      <c r="AI65" s="31" t="e">
        <f t="shared" ca="1" si="5"/>
        <v>#NAME?</v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6-day</v>
      </c>
      <c r="AM65" s="33"/>
      <c r="AN65" s="33" t="str">
        <f t="shared" si="8"/>
        <v>0-day</v>
      </c>
      <c r="AO65" s="33" t="str">
        <f t="shared" si="9"/>
        <v>0-day</v>
      </c>
      <c r="AP65" s="33" t="str">
        <f t="shared" si="10"/>
        <v>0-day</v>
      </c>
      <c r="AQ65" s="33" t="str">
        <f t="shared" si="11"/>
        <v>0-day</v>
      </c>
      <c r="AR65" s="4"/>
      <c r="AS65" s="34" t="str">
        <f t="shared" si="12"/>
        <v/>
      </c>
      <c r="AT65" s="19"/>
      <c r="AU65" s="35" t="e">
        <f t="shared" ca="1" si="13"/>
        <v>#NAME?</v>
      </c>
      <c r="AV65" s="35" t="e">
        <f t="shared" ca="1" si="14"/>
        <v>#NAME?</v>
      </c>
      <c r="AW65" s="34" t="e">
        <f t="shared" ca="1" si="15"/>
        <v>#NAME?</v>
      </c>
      <c r="AX65" s="35" t="e">
        <f t="shared" ca="1" si="16"/>
        <v>#NAME?</v>
      </c>
      <c r="AY65" s="34" t="str">
        <f t="shared" si="17"/>
        <v/>
      </c>
      <c r="AZ65" s="36" t="e">
        <f t="shared" ca="1" si="18"/>
        <v>#NAME?</v>
      </c>
      <c r="BA65" s="35" t="e">
        <f t="shared" ca="1" si="19"/>
        <v>#NAME?</v>
      </c>
      <c r="BB65" s="37" t="e">
        <f t="shared" ca="1" si="20"/>
        <v>#NAME?</v>
      </c>
      <c r="BC65" s="38" t="e">
        <f t="shared" ca="1" si="21"/>
        <v>#NAME?</v>
      </c>
      <c r="BD65" s="38" t="e">
        <f t="shared" ca="1" si="22"/>
        <v>#NAME?</v>
      </c>
      <c r="BE65" s="35" t="e">
        <f t="shared" ca="1" si="23"/>
        <v>#NAME?</v>
      </c>
      <c r="BF65" s="36" t="e">
        <f t="shared" ca="1" si="24"/>
        <v>#NAME?</v>
      </c>
      <c r="BG65" s="36" t="e">
        <f t="shared" ca="1" si="25"/>
        <v>#NAME?</v>
      </c>
      <c r="BH65" s="7"/>
      <c r="BI65" s="7"/>
      <c r="BJ65" s="7"/>
      <c r="BK65" s="7"/>
      <c r="BL65" s="7"/>
      <c r="BM65" s="7"/>
      <c r="BN65" s="8"/>
      <c r="BO65" s="8"/>
    </row>
    <row r="66" spans="1:67" ht="14.5" x14ac:dyDescent="0.35">
      <c r="A66" s="19">
        <f t="shared" si="0"/>
        <v>64</v>
      </c>
      <c r="B66" s="20">
        <v>46275</v>
      </c>
      <c r="C66" s="62" t="s">
        <v>844</v>
      </c>
      <c r="D66" s="43" t="s">
        <v>848</v>
      </c>
      <c r="E66" s="23" t="s">
        <v>849</v>
      </c>
      <c r="F66" s="24">
        <v>2</v>
      </c>
      <c r="G66" s="24" t="s">
        <v>60</v>
      </c>
      <c r="H66" s="19" t="str">
        <f t="shared" si="1"/>
        <v>WAITING</v>
      </c>
      <c r="I66" s="24" t="s">
        <v>845</v>
      </c>
      <c r="J66" s="25" t="s">
        <v>121</v>
      </c>
      <c r="K66" s="25" t="s">
        <v>123</v>
      </c>
      <c r="L66" s="25">
        <v>16993</v>
      </c>
      <c r="M66" s="19" t="s">
        <v>176</v>
      </c>
      <c r="N66" s="24" t="s">
        <v>177</v>
      </c>
      <c r="O66" s="24" t="s">
        <v>65</v>
      </c>
      <c r="P66" s="24" t="s">
        <v>846</v>
      </c>
      <c r="Q66" s="24" t="s">
        <v>237</v>
      </c>
      <c r="R66" s="21" t="s">
        <v>847</v>
      </c>
      <c r="S66" s="20">
        <v>46281</v>
      </c>
      <c r="T66" s="21">
        <v>1000022787</v>
      </c>
      <c r="U66" s="48"/>
      <c r="V66" s="19"/>
      <c r="W66" s="19"/>
      <c r="X66" s="28"/>
      <c r="Y66" s="28" t="str">
        <f t="shared" si="2"/>
        <v>WAITING</v>
      </c>
      <c r="Z66" s="28"/>
      <c r="AA66" s="28"/>
      <c r="AB66" s="19" t="str">
        <f t="shared" si="3"/>
        <v>WAITING</v>
      </c>
      <c r="AC66" s="19"/>
      <c r="AD66" s="28"/>
      <c r="AE66" s="28"/>
      <c r="AF66" s="28" t="str">
        <f t="shared" si="4"/>
        <v>WAITING</v>
      </c>
      <c r="AG66" s="28"/>
      <c r="AH66" s="31"/>
      <c r="AI66" s="31" t="e">
        <f t="shared" ca="1" si="5"/>
        <v>#NAME?</v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6-day</v>
      </c>
      <c r="AM66" s="33"/>
      <c r="AN66" s="33" t="str">
        <f t="shared" si="8"/>
        <v>0-day</v>
      </c>
      <c r="AO66" s="33" t="str">
        <f t="shared" si="9"/>
        <v>0-day</v>
      </c>
      <c r="AP66" s="33" t="str">
        <f t="shared" si="10"/>
        <v>0-day</v>
      </c>
      <c r="AQ66" s="33" t="str">
        <f t="shared" si="11"/>
        <v>0-day</v>
      </c>
      <c r="AR66" s="4"/>
      <c r="AS66" s="34" t="str">
        <f t="shared" si="12"/>
        <v/>
      </c>
      <c r="AT66" s="19"/>
      <c r="AU66" s="35" t="e">
        <f t="shared" ca="1" si="13"/>
        <v>#NAME?</v>
      </c>
      <c r="AV66" s="35" t="e">
        <f t="shared" ca="1" si="14"/>
        <v>#NAME?</v>
      </c>
      <c r="AW66" s="34" t="e">
        <f t="shared" ca="1" si="15"/>
        <v>#NAME?</v>
      </c>
      <c r="AX66" s="35" t="e">
        <f t="shared" ca="1" si="16"/>
        <v>#NAME?</v>
      </c>
      <c r="AY66" s="34" t="str">
        <f t="shared" si="17"/>
        <v/>
      </c>
      <c r="AZ66" s="36" t="e">
        <f t="shared" ca="1" si="18"/>
        <v>#NAME?</v>
      </c>
      <c r="BA66" s="35" t="e">
        <f t="shared" ca="1" si="19"/>
        <v>#NAME?</v>
      </c>
      <c r="BB66" s="37" t="e">
        <f t="shared" ca="1" si="20"/>
        <v>#NAME?</v>
      </c>
      <c r="BC66" s="38" t="e">
        <f t="shared" ca="1" si="21"/>
        <v>#NAME?</v>
      </c>
      <c r="BD66" s="38" t="e">
        <f t="shared" ca="1" si="22"/>
        <v>#NAME?</v>
      </c>
      <c r="BE66" s="35" t="e">
        <f t="shared" ca="1" si="23"/>
        <v>#NAME?</v>
      </c>
      <c r="BF66" s="36" t="e">
        <f t="shared" ca="1" si="24"/>
        <v>#NAME?</v>
      </c>
      <c r="BG66" s="36" t="e">
        <f t="shared" ca="1" si="25"/>
        <v>#NAME?</v>
      </c>
      <c r="BH66" s="7"/>
      <c r="BI66" s="7"/>
      <c r="BJ66" s="7"/>
      <c r="BK66" s="7"/>
      <c r="BL66" s="7"/>
      <c r="BM66" s="7"/>
      <c r="BN66" s="8"/>
      <c r="BO66" s="8"/>
    </row>
    <row r="67" spans="1:67" ht="14.5" x14ac:dyDescent="0.35">
      <c r="A67" s="19">
        <f t="shared" si="0"/>
        <v>65</v>
      </c>
      <c r="B67" s="20">
        <v>46275</v>
      </c>
      <c r="C67" s="62" t="s">
        <v>844</v>
      </c>
      <c r="D67" s="43" t="s">
        <v>346</v>
      </c>
      <c r="E67" s="23" t="s">
        <v>347</v>
      </c>
      <c r="F67" s="24">
        <v>10</v>
      </c>
      <c r="G67" s="24" t="s">
        <v>556</v>
      </c>
      <c r="H67" s="19" t="str">
        <f t="shared" si="1"/>
        <v>WAITING</v>
      </c>
      <c r="I67" s="24" t="s">
        <v>845</v>
      </c>
      <c r="J67" s="25" t="s">
        <v>121</v>
      </c>
      <c r="K67" s="25" t="s">
        <v>123</v>
      </c>
      <c r="L67" s="25">
        <v>16993</v>
      </c>
      <c r="M67" s="19" t="s">
        <v>176</v>
      </c>
      <c r="N67" s="24" t="s">
        <v>177</v>
      </c>
      <c r="O67" s="24" t="s">
        <v>65</v>
      </c>
      <c r="P67" s="24" t="s">
        <v>846</v>
      </c>
      <c r="Q67" s="24" t="s">
        <v>237</v>
      </c>
      <c r="R67" s="21" t="s">
        <v>847</v>
      </c>
      <c r="S67" s="20">
        <v>46281</v>
      </c>
      <c r="T67" s="21">
        <v>1000022787</v>
      </c>
      <c r="U67" s="48"/>
      <c r="V67" s="19"/>
      <c r="W67" s="19"/>
      <c r="X67" s="28"/>
      <c r="Y67" s="28" t="str">
        <f t="shared" si="2"/>
        <v>WAITING</v>
      </c>
      <c r="Z67" s="28"/>
      <c r="AA67" s="28"/>
      <c r="AB67" s="19" t="str">
        <f t="shared" si="3"/>
        <v>WAITING</v>
      </c>
      <c r="AC67" s="19"/>
      <c r="AD67" s="28"/>
      <c r="AE67" s="28"/>
      <c r="AF67" s="28" t="str">
        <f t="shared" si="4"/>
        <v>WAITING</v>
      </c>
      <c r="AG67" s="28"/>
      <c r="AH67" s="31"/>
      <c r="AI67" s="31" t="e">
        <f t="shared" ca="1" si="5"/>
        <v>#NAME?</v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6-day</v>
      </c>
      <c r="AM67" s="33"/>
      <c r="AN67" s="33" t="str">
        <f t="shared" si="8"/>
        <v>0-day</v>
      </c>
      <c r="AO67" s="33" t="str">
        <f t="shared" si="9"/>
        <v>0-day</v>
      </c>
      <c r="AP67" s="33" t="str">
        <f t="shared" si="10"/>
        <v>0-day</v>
      </c>
      <c r="AQ67" s="33" t="str">
        <f t="shared" si="11"/>
        <v>0-day</v>
      </c>
      <c r="AR67" s="4"/>
      <c r="AS67" s="34" t="str">
        <f t="shared" si="12"/>
        <v/>
      </c>
      <c r="AT67" s="19"/>
      <c r="AU67" s="35" t="e">
        <f t="shared" ca="1" si="13"/>
        <v>#NAME?</v>
      </c>
      <c r="AV67" s="35" t="e">
        <f t="shared" ca="1" si="14"/>
        <v>#NAME?</v>
      </c>
      <c r="AW67" s="34" t="e">
        <f t="shared" ca="1" si="15"/>
        <v>#NAME?</v>
      </c>
      <c r="AX67" s="35" t="e">
        <f t="shared" ca="1" si="16"/>
        <v>#NAME?</v>
      </c>
      <c r="AY67" s="34" t="str">
        <f t="shared" si="17"/>
        <v/>
      </c>
      <c r="AZ67" s="36" t="e">
        <f t="shared" ca="1" si="18"/>
        <v>#NAME?</v>
      </c>
      <c r="BA67" s="35" t="e">
        <f t="shared" ca="1" si="19"/>
        <v>#NAME?</v>
      </c>
      <c r="BB67" s="37" t="e">
        <f t="shared" ca="1" si="20"/>
        <v>#NAME?</v>
      </c>
      <c r="BC67" s="38" t="e">
        <f t="shared" ca="1" si="21"/>
        <v>#NAME?</v>
      </c>
      <c r="BD67" s="38" t="e">
        <f t="shared" ca="1" si="22"/>
        <v>#NAME?</v>
      </c>
      <c r="BE67" s="35" t="e">
        <f t="shared" ca="1" si="23"/>
        <v>#NAME?</v>
      </c>
      <c r="BF67" s="36" t="e">
        <f t="shared" ca="1" si="24"/>
        <v>#NAME?</v>
      </c>
      <c r="BG67" s="36" t="e">
        <f t="shared" ca="1" si="25"/>
        <v>#NAME?</v>
      </c>
      <c r="BH67" s="7"/>
      <c r="BI67" s="7"/>
      <c r="BJ67" s="7"/>
      <c r="BK67" s="7"/>
      <c r="BL67" s="7"/>
      <c r="BM67" s="7"/>
      <c r="BN67" s="8"/>
      <c r="BO67" s="8"/>
    </row>
    <row r="68" spans="1:67" ht="14.5" x14ac:dyDescent="0.35">
      <c r="A68" s="19">
        <f t="shared" si="0"/>
        <v>66</v>
      </c>
      <c r="B68" s="20">
        <v>46275</v>
      </c>
      <c r="C68" s="62" t="s">
        <v>844</v>
      </c>
      <c r="D68" s="43" t="s">
        <v>306</v>
      </c>
      <c r="E68" s="23" t="s">
        <v>307</v>
      </c>
      <c r="F68" s="24">
        <v>1</v>
      </c>
      <c r="G68" s="24" t="s">
        <v>308</v>
      </c>
      <c r="H68" s="19" t="str">
        <f t="shared" si="1"/>
        <v>WAITING</v>
      </c>
      <c r="I68" s="24" t="s">
        <v>845</v>
      </c>
      <c r="J68" s="25" t="s">
        <v>121</v>
      </c>
      <c r="K68" s="25" t="s">
        <v>123</v>
      </c>
      <c r="L68" s="25">
        <v>16993</v>
      </c>
      <c r="M68" s="19" t="s">
        <v>176</v>
      </c>
      <c r="N68" s="24" t="s">
        <v>177</v>
      </c>
      <c r="O68" s="24" t="s">
        <v>65</v>
      </c>
      <c r="P68" s="24" t="s">
        <v>846</v>
      </c>
      <c r="Q68" s="24" t="s">
        <v>237</v>
      </c>
      <c r="R68" s="21" t="s">
        <v>847</v>
      </c>
      <c r="S68" s="20">
        <v>46281</v>
      </c>
      <c r="T68" s="21">
        <v>1000022787</v>
      </c>
      <c r="U68" s="48"/>
      <c r="V68" s="19"/>
      <c r="W68" s="19"/>
      <c r="X68" s="28"/>
      <c r="Y68" s="28" t="str">
        <f t="shared" si="2"/>
        <v>WAITING</v>
      </c>
      <c r="Z68" s="28"/>
      <c r="AA68" s="28"/>
      <c r="AB68" s="19" t="str">
        <f t="shared" si="3"/>
        <v>WAITING</v>
      </c>
      <c r="AC68" s="19"/>
      <c r="AD68" s="28"/>
      <c r="AE68" s="28"/>
      <c r="AF68" s="28" t="str">
        <f t="shared" si="4"/>
        <v>WAITING</v>
      </c>
      <c r="AG68" s="28"/>
      <c r="AH68" s="31"/>
      <c r="AI68" s="31" t="e">
        <f t="shared" ca="1" si="5"/>
        <v>#NAME?</v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6-day</v>
      </c>
      <c r="AM68" s="33"/>
      <c r="AN68" s="33" t="str">
        <f t="shared" si="8"/>
        <v>0-day</v>
      </c>
      <c r="AO68" s="33" t="str">
        <f t="shared" si="9"/>
        <v>0-day</v>
      </c>
      <c r="AP68" s="33" t="str">
        <f t="shared" si="10"/>
        <v>0-day</v>
      </c>
      <c r="AQ68" s="33" t="str">
        <f t="shared" si="11"/>
        <v>0-day</v>
      </c>
      <c r="AR68" s="4"/>
      <c r="AS68" s="34" t="str">
        <f t="shared" si="12"/>
        <v/>
      </c>
      <c r="AT68" s="19"/>
      <c r="AU68" s="35" t="e">
        <f t="shared" ca="1" si="13"/>
        <v>#NAME?</v>
      </c>
      <c r="AV68" s="35" t="e">
        <f t="shared" ca="1" si="14"/>
        <v>#NAME?</v>
      </c>
      <c r="AW68" s="34" t="e">
        <f t="shared" ca="1" si="15"/>
        <v>#NAME?</v>
      </c>
      <c r="AX68" s="35" t="e">
        <f t="shared" ca="1" si="16"/>
        <v>#NAME?</v>
      </c>
      <c r="AY68" s="34" t="str">
        <f t="shared" si="17"/>
        <v/>
      </c>
      <c r="AZ68" s="36" t="e">
        <f t="shared" ca="1" si="18"/>
        <v>#NAME?</v>
      </c>
      <c r="BA68" s="35" t="e">
        <f t="shared" ca="1" si="19"/>
        <v>#NAME?</v>
      </c>
      <c r="BB68" s="37" t="e">
        <f t="shared" ca="1" si="20"/>
        <v>#NAME?</v>
      </c>
      <c r="BC68" s="38" t="e">
        <f t="shared" ca="1" si="21"/>
        <v>#NAME?</v>
      </c>
      <c r="BD68" s="38" t="e">
        <f t="shared" ca="1" si="22"/>
        <v>#NAME?</v>
      </c>
      <c r="BE68" s="35" t="e">
        <f t="shared" ca="1" si="23"/>
        <v>#NAME?</v>
      </c>
      <c r="BF68" s="36" t="e">
        <f t="shared" ca="1" si="24"/>
        <v>#NAME?</v>
      </c>
      <c r="BG68" s="36" t="e">
        <f t="shared" ca="1" si="25"/>
        <v>#NAME?</v>
      </c>
      <c r="BH68" s="7"/>
      <c r="BI68" s="7"/>
      <c r="BJ68" s="7"/>
      <c r="BK68" s="7"/>
      <c r="BL68" s="7"/>
      <c r="BM68" s="7"/>
      <c r="BN68" s="8"/>
      <c r="BO68" s="8"/>
    </row>
    <row r="69" spans="1:67" ht="14.5" x14ac:dyDescent="0.35">
      <c r="A69" s="19">
        <f t="shared" si="0"/>
        <v>67</v>
      </c>
      <c r="B69" s="20">
        <v>46275</v>
      </c>
      <c r="C69" s="62" t="s">
        <v>844</v>
      </c>
      <c r="D69" s="43" t="s">
        <v>588</v>
      </c>
      <c r="E69" s="23" t="s">
        <v>589</v>
      </c>
      <c r="F69" s="24">
        <v>1</v>
      </c>
      <c r="G69" s="24" t="s">
        <v>60</v>
      </c>
      <c r="H69" s="19" t="str">
        <f t="shared" si="1"/>
        <v>WAITING</v>
      </c>
      <c r="I69" s="24" t="s">
        <v>845</v>
      </c>
      <c r="J69" s="25" t="s">
        <v>121</v>
      </c>
      <c r="K69" s="25" t="s">
        <v>123</v>
      </c>
      <c r="L69" s="25">
        <v>16993</v>
      </c>
      <c r="M69" s="19" t="s">
        <v>176</v>
      </c>
      <c r="N69" s="24" t="s">
        <v>177</v>
      </c>
      <c r="O69" s="24" t="s">
        <v>65</v>
      </c>
      <c r="P69" s="24" t="s">
        <v>846</v>
      </c>
      <c r="Q69" s="24" t="s">
        <v>237</v>
      </c>
      <c r="R69" s="21" t="s">
        <v>847</v>
      </c>
      <c r="S69" s="20">
        <v>46281</v>
      </c>
      <c r="T69" s="21">
        <v>1000022787</v>
      </c>
      <c r="U69" s="48"/>
      <c r="V69" s="19"/>
      <c r="W69" s="19"/>
      <c r="X69" s="28"/>
      <c r="Y69" s="28" t="str">
        <f t="shared" si="2"/>
        <v>WAITING</v>
      </c>
      <c r="Z69" s="28"/>
      <c r="AA69" s="28"/>
      <c r="AB69" s="19" t="str">
        <f t="shared" si="3"/>
        <v>WAITING</v>
      </c>
      <c r="AC69" s="19"/>
      <c r="AD69" s="28"/>
      <c r="AE69" s="28"/>
      <c r="AF69" s="28" t="str">
        <f t="shared" si="4"/>
        <v>WAITING</v>
      </c>
      <c r="AG69" s="28"/>
      <c r="AH69" s="31"/>
      <c r="AI69" s="31" t="e">
        <f t="shared" ca="1" si="5"/>
        <v>#NAME?</v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6-day</v>
      </c>
      <c r="AM69" s="33"/>
      <c r="AN69" s="33" t="str">
        <f t="shared" si="8"/>
        <v>0-day</v>
      </c>
      <c r="AO69" s="33" t="str">
        <f t="shared" si="9"/>
        <v>0-day</v>
      </c>
      <c r="AP69" s="33" t="str">
        <f t="shared" si="10"/>
        <v>0-day</v>
      </c>
      <c r="AQ69" s="33" t="str">
        <f t="shared" si="11"/>
        <v>0-day</v>
      </c>
      <c r="AR69" s="4"/>
      <c r="AS69" s="34" t="str">
        <f t="shared" si="12"/>
        <v/>
      </c>
      <c r="AT69" s="19"/>
      <c r="AU69" s="35" t="e">
        <f t="shared" ca="1" si="13"/>
        <v>#NAME?</v>
      </c>
      <c r="AV69" s="35" t="e">
        <f t="shared" ca="1" si="14"/>
        <v>#NAME?</v>
      </c>
      <c r="AW69" s="34" t="e">
        <f t="shared" ca="1" si="15"/>
        <v>#NAME?</v>
      </c>
      <c r="AX69" s="35" t="e">
        <f t="shared" ca="1" si="16"/>
        <v>#NAME?</v>
      </c>
      <c r="AY69" s="34" t="str">
        <f t="shared" si="17"/>
        <v/>
      </c>
      <c r="AZ69" s="36" t="e">
        <f t="shared" ca="1" si="18"/>
        <v>#NAME?</v>
      </c>
      <c r="BA69" s="35" t="e">
        <f t="shared" ca="1" si="19"/>
        <v>#NAME?</v>
      </c>
      <c r="BB69" s="37" t="e">
        <f t="shared" ca="1" si="20"/>
        <v>#NAME?</v>
      </c>
      <c r="BC69" s="38" t="e">
        <f t="shared" ca="1" si="21"/>
        <v>#NAME?</v>
      </c>
      <c r="BD69" s="38" t="e">
        <f t="shared" ca="1" si="22"/>
        <v>#NAME?</v>
      </c>
      <c r="BE69" s="35" t="e">
        <f t="shared" ca="1" si="23"/>
        <v>#NAME?</v>
      </c>
      <c r="BF69" s="36" t="e">
        <f t="shared" ca="1" si="24"/>
        <v>#NAME?</v>
      </c>
      <c r="BG69" s="36" t="e">
        <f t="shared" ca="1" si="25"/>
        <v>#NAME?</v>
      </c>
      <c r="BH69" s="7"/>
      <c r="BI69" s="7"/>
      <c r="BJ69" s="7"/>
      <c r="BK69" s="7"/>
      <c r="BL69" s="7"/>
      <c r="BM69" s="7"/>
      <c r="BN69" s="8"/>
      <c r="BO69" s="8"/>
    </row>
    <row r="70" spans="1:67" ht="14.5" x14ac:dyDescent="0.35">
      <c r="A70" s="19">
        <f t="shared" si="0"/>
        <v>68</v>
      </c>
      <c r="B70" s="20">
        <v>46275</v>
      </c>
      <c r="C70" s="62" t="s">
        <v>850</v>
      </c>
      <c r="D70" s="43" t="s">
        <v>851</v>
      </c>
      <c r="E70" s="23" t="s">
        <v>852</v>
      </c>
      <c r="F70" s="24">
        <v>1</v>
      </c>
      <c r="G70" s="24" t="s">
        <v>60</v>
      </c>
      <c r="H70" s="19" t="str">
        <f t="shared" si="1"/>
        <v>WAITING</v>
      </c>
      <c r="I70" s="24" t="s">
        <v>853</v>
      </c>
      <c r="J70" s="25" t="s">
        <v>746</v>
      </c>
      <c r="K70" s="25" t="s">
        <v>755</v>
      </c>
      <c r="L70" s="25">
        <v>12346</v>
      </c>
      <c r="M70" s="19" t="s">
        <v>117</v>
      </c>
      <c r="N70" s="24" t="s">
        <v>118</v>
      </c>
      <c r="O70" s="24" t="s">
        <v>747</v>
      </c>
      <c r="P70" s="24" t="s">
        <v>535</v>
      </c>
      <c r="Q70" s="24" t="s">
        <v>237</v>
      </c>
      <c r="R70" s="21" t="s">
        <v>854</v>
      </c>
      <c r="S70" s="20">
        <v>46281</v>
      </c>
      <c r="T70" s="21">
        <v>1000022786</v>
      </c>
      <c r="U70" s="48"/>
      <c r="V70" s="19"/>
      <c r="W70" s="19"/>
      <c r="X70" s="28"/>
      <c r="Y70" s="28" t="str">
        <f t="shared" si="2"/>
        <v>WAITING</v>
      </c>
      <c r="Z70" s="28"/>
      <c r="AA70" s="28"/>
      <c r="AB70" s="19" t="str">
        <f t="shared" si="3"/>
        <v>WAITING</v>
      </c>
      <c r="AC70" s="19"/>
      <c r="AD70" s="28"/>
      <c r="AE70" s="28"/>
      <c r="AF70" s="28" t="str">
        <f t="shared" si="4"/>
        <v>WAITING</v>
      </c>
      <c r="AG70" s="28"/>
      <c r="AH70" s="31"/>
      <c r="AI70" s="31" t="e">
        <f t="shared" ca="1" si="5"/>
        <v>#NAME?</v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6-day</v>
      </c>
      <c r="AM70" s="33"/>
      <c r="AN70" s="33" t="str">
        <f t="shared" si="8"/>
        <v>0-day</v>
      </c>
      <c r="AO70" s="33" t="str">
        <f t="shared" si="9"/>
        <v>0-day</v>
      </c>
      <c r="AP70" s="33" t="str">
        <f t="shared" si="10"/>
        <v>0-day</v>
      </c>
      <c r="AQ70" s="33" t="str">
        <f t="shared" si="11"/>
        <v>0-day</v>
      </c>
      <c r="AR70" s="4"/>
      <c r="AS70" s="34" t="str">
        <f t="shared" si="12"/>
        <v/>
      </c>
      <c r="AT70" s="35"/>
      <c r="AU70" s="35" t="e">
        <f t="shared" ca="1" si="13"/>
        <v>#NAME?</v>
      </c>
      <c r="AV70" s="35" t="e">
        <f t="shared" ca="1" si="14"/>
        <v>#NAME?</v>
      </c>
      <c r="AW70" s="34" t="e">
        <f t="shared" ca="1" si="15"/>
        <v>#NAME?</v>
      </c>
      <c r="AX70" s="35" t="e">
        <f t="shared" ca="1" si="16"/>
        <v>#NAME?</v>
      </c>
      <c r="AY70" s="34" t="str">
        <f t="shared" si="17"/>
        <v/>
      </c>
      <c r="AZ70" s="36" t="e">
        <f t="shared" ca="1" si="18"/>
        <v>#NAME?</v>
      </c>
      <c r="BA70" s="35" t="e">
        <f t="shared" ca="1" si="19"/>
        <v>#NAME?</v>
      </c>
      <c r="BB70" s="37" t="e">
        <f t="shared" ca="1" si="20"/>
        <v>#NAME?</v>
      </c>
      <c r="BC70" s="38" t="e">
        <f t="shared" ca="1" si="21"/>
        <v>#NAME?</v>
      </c>
      <c r="BD70" s="38" t="e">
        <f t="shared" ca="1" si="22"/>
        <v>#NAME?</v>
      </c>
      <c r="BE70" s="35" t="e">
        <f t="shared" ca="1" si="23"/>
        <v>#NAME?</v>
      </c>
      <c r="BF70" s="36" t="e">
        <f t="shared" ca="1" si="24"/>
        <v>#NAME?</v>
      </c>
      <c r="BG70" s="36" t="e">
        <f t="shared" ca="1" si="25"/>
        <v>#NAME?</v>
      </c>
      <c r="BH70" s="7"/>
      <c r="BI70" s="7"/>
      <c r="BJ70" s="7"/>
      <c r="BK70" s="7"/>
      <c r="BL70" s="7"/>
      <c r="BM70" s="7"/>
      <c r="BN70" s="8"/>
      <c r="BO70" s="8"/>
    </row>
    <row r="71" spans="1:67" ht="14.5" x14ac:dyDescent="0.35">
      <c r="A71" s="19">
        <f t="shared" si="0"/>
        <v>69</v>
      </c>
      <c r="B71" s="20">
        <v>46275</v>
      </c>
      <c r="C71" s="62" t="s">
        <v>850</v>
      </c>
      <c r="D71" s="43" t="s">
        <v>354</v>
      </c>
      <c r="E71" s="23" t="s">
        <v>355</v>
      </c>
      <c r="F71" s="24">
        <v>2</v>
      </c>
      <c r="G71" s="24" t="s">
        <v>345</v>
      </c>
      <c r="H71" s="19" t="str">
        <f t="shared" si="1"/>
        <v>WAITING</v>
      </c>
      <c r="I71" s="24" t="s">
        <v>853</v>
      </c>
      <c r="J71" s="25" t="s">
        <v>746</v>
      </c>
      <c r="K71" s="25" t="s">
        <v>755</v>
      </c>
      <c r="L71" s="25">
        <v>12346</v>
      </c>
      <c r="M71" s="19" t="s">
        <v>117</v>
      </c>
      <c r="N71" s="24" t="s">
        <v>118</v>
      </c>
      <c r="O71" s="24" t="s">
        <v>747</v>
      </c>
      <c r="P71" s="24" t="s">
        <v>535</v>
      </c>
      <c r="Q71" s="24" t="s">
        <v>237</v>
      </c>
      <c r="R71" s="21" t="s">
        <v>854</v>
      </c>
      <c r="S71" s="20">
        <v>46281</v>
      </c>
      <c r="T71" s="21">
        <v>1000022786</v>
      </c>
      <c r="U71" s="48"/>
      <c r="V71" s="19"/>
      <c r="W71" s="19"/>
      <c r="X71" s="28"/>
      <c r="Y71" s="28" t="str">
        <f t="shared" si="2"/>
        <v>WAITING</v>
      </c>
      <c r="Z71" s="28"/>
      <c r="AA71" s="28"/>
      <c r="AB71" s="19" t="str">
        <f t="shared" si="3"/>
        <v>WAITING</v>
      </c>
      <c r="AC71" s="19"/>
      <c r="AD71" s="28"/>
      <c r="AE71" s="28"/>
      <c r="AF71" s="28" t="str">
        <f t="shared" si="4"/>
        <v>WAITING</v>
      </c>
      <c r="AG71" s="28"/>
      <c r="AH71" s="31"/>
      <c r="AI71" s="31" t="e">
        <f t="shared" ca="1" si="5"/>
        <v>#NAME?</v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6-day</v>
      </c>
      <c r="AM71" s="33"/>
      <c r="AN71" s="33" t="str">
        <f t="shared" si="8"/>
        <v>0-day</v>
      </c>
      <c r="AO71" s="33" t="str">
        <f t="shared" si="9"/>
        <v>0-day</v>
      </c>
      <c r="AP71" s="33" t="str">
        <f t="shared" si="10"/>
        <v>0-day</v>
      </c>
      <c r="AQ71" s="33" t="str">
        <f t="shared" si="11"/>
        <v>0-day</v>
      </c>
      <c r="AR71" s="4"/>
      <c r="AS71" s="34" t="str">
        <f t="shared" si="12"/>
        <v/>
      </c>
      <c r="AT71" s="35"/>
      <c r="AU71" s="35" t="e">
        <f t="shared" ca="1" si="13"/>
        <v>#NAME?</v>
      </c>
      <c r="AV71" s="35" t="e">
        <f t="shared" ca="1" si="14"/>
        <v>#NAME?</v>
      </c>
      <c r="AW71" s="34" t="e">
        <f t="shared" ca="1" si="15"/>
        <v>#NAME?</v>
      </c>
      <c r="AX71" s="35" t="e">
        <f t="shared" ca="1" si="16"/>
        <v>#NAME?</v>
      </c>
      <c r="AY71" s="34" t="str">
        <f t="shared" si="17"/>
        <v/>
      </c>
      <c r="AZ71" s="36" t="e">
        <f t="shared" ca="1" si="18"/>
        <v>#NAME?</v>
      </c>
      <c r="BA71" s="35" t="e">
        <f t="shared" ca="1" si="19"/>
        <v>#NAME?</v>
      </c>
      <c r="BB71" s="37" t="e">
        <f t="shared" ca="1" si="20"/>
        <v>#NAME?</v>
      </c>
      <c r="BC71" s="38" t="e">
        <f t="shared" ca="1" si="21"/>
        <v>#NAME?</v>
      </c>
      <c r="BD71" s="38" t="e">
        <f t="shared" ca="1" si="22"/>
        <v>#NAME?</v>
      </c>
      <c r="BE71" s="35" t="e">
        <f t="shared" ca="1" si="23"/>
        <v>#NAME?</v>
      </c>
      <c r="BF71" s="36" t="e">
        <f t="shared" ca="1" si="24"/>
        <v>#NAME?</v>
      </c>
      <c r="BG71" s="36" t="e">
        <f t="shared" ca="1" si="25"/>
        <v>#NAME?</v>
      </c>
      <c r="BH71" s="7"/>
      <c r="BI71" s="7"/>
      <c r="BJ71" s="7"/>
      <c r="BK71" s="7"/>
      <c r="BL71" s="7"/>
      <c r="BM71" s="7"/>
      <c r="BN71" s="8"/>
      <c r="BO71" s="8"/>
    </row>
    <row r="72" spans="1:67" ht="14.5" x14ac:dyDescent="0.35">
      <c r="A72" s="19">
        <f t="shared" si="0"/>
        <v>70</v>
      </c>
      <c r="B72" s="20">
        <v>46275</v>
      </c>
      <c r="C72" s="62" t="s">
        <v>855</v>
      </c>
      <c r="D72" s="43" t="s">
        <v>588</v>
      </c>
      <c r="E72" s="23" t="s">
        <v>589</v>
      </c>
      <c r="F72" s="24">
        <v>1</v>
      </c>
      <c r="G72" s="24" t="s">
        <v>60</v>
      </c>
      <c r="H72" s="19" t="str">
        <f t="shared" si="1"/>
        <v>WAITING</v>
      </c>
      <c r="I72" s="24" t="s">
        <v>170</v>
      </c>
      <c r="J72" s="25" t="s">
        <v>121</v>
      </c>
      <c r="K72" s="25" t="s">
        <v>123</v>
      </c>
      <c r="L72" s="25">
        <v>20677</v>
      </c>
      <c r="M72" s="19"/>
      <c r="N72" s="24" t="s">
        <v>74</v>
      </c>
      <c r="O72" s="24" t="s">
        <v>65</v>
      </c>
      <c r="P72" s="24" t="s">
        <v>481</v>
      </c>
      <c r="Q72" s="24" t="s">
        <v>291</v>
      </c>
      <c r="R72" s="21" t="s">
        <v>856</v>
      </c>
      <c r="S72" s="20">
        <v>46277</v>
      </c>
      <c r="T72" s="21">
        <v>1000022790</v>
      </c>
      <c r="U72" s="48"/>
      <c r="V72" s="19"/>
      <c r="W72" s="19"/>
      <c r="X72" s="28"/>
      <c r="Y72" s="28" t="str">
        <f t="shared" si="2"/>
        <v>WAITING</v>
      </c>
      <c r="Z72" s="28"/>
      <c r="AA72" s="28"/>
      <c r="AB72" s="19" t="str">
        <f t="shared" si="3"/>
        <v>WAITING</v>
      </c>
      <c r="AC72" s="19"/>
      <c r="AD72" s="28"/>
      <c r="AE72" s="28"/>
      <c r="AF72" s="28" t="str">
        <f t="shared" si="4"/>
        <v>WAITING</v>
      </c>
      <c r="AG72" s="28"/>
      <c r="AH72" s="31"/>
      <c r="AI72" s="31" t="e">
        <f t="shared" ca="1" si="5"/>
        <v>#NAME?</v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2-day</v>
      </c>
      <c r="AM72" s="33"/>
      <c r="AN72" s="33" t="str">
        <f t="shared" si="8"/>
        <v>0-day</v>
      </c>
      <c r="AO72" s="33" t="str">
        <f t="shared" si="9"/>
        <v>0-day</v>
      </c>
      <c r="AP72" s="33" t="str">
        <f t="shared" si="10"/>
        <v>0-day</v>
      </c>
      <c r="AQ72" s="33" t="str">
        <f t="shared" si="11"/>
        <v>0-day</v>
      </c>
      <c r="AR72" s="4"/>
      <c r="AS72" s="34" t="str">
        <f t="shared" si="12"/>
        <v/>
      </c>
      <c r="AT72" s="35"/>
      <c r="AU72" s="35" t="e">
        <f t="shared" ca="1" si="13"/>
        <v>#NAME?</v>
      </c>
      <c r="AV72" s="35" t="e">
        <f t="shared" ca="1" si="14"/>
        <v>#NAME?</v>
      </c>
      <c r="AW72" s="34" t="e">
        <f t="shared" ca="1" si="15"/>
        <v>#NAME?</v>
      </c>
      <c r="AX72" s="35" t="e">
        <f t="shared" ca="1" si="16"/>
        <v>#NAME?</v>
      </c>
      <c r="AY72" s="34" t="str">
        <f t="shared" si="17"/>
        <v/>
      </c>
      <c r="AZ72" s="36" t="e">
        <f t="shared" ca="1" si="18"/>
        <v>#NAME?</v>
      </c>
      <c r="BA72" s="35" t="e">
        <f t="shared" ca="1" si="19"/>
        <v>#NAME?</v>
      </c>
      <c r="BB72" s="37" t="e">
        <f t="shared" ca="1" si="20"/>
        <v>#NAME?</v>
      </c>
      <c r="BC72" s="38" t="e">
        <f t="shared" ca="1" si="21"/>
        <v>#NAME?</v>
      </c>
      <c r="BD72" s="38" t="e">
        <f t="shared" ca="1" si="22"/>
        <v>#NAME?</v>
      </c>
      <c r="BE72" s="35" t="e">
        <f t="shared" ca="1" si="23"/>
        <v>#NAME?</v>
      </c>
      <c r="BF72" s="36" t="e">
        <f t="shared" ca="1" si="24"/>
        <v>#NAME?</v>
      </c>
      <c r="BG72" s="36" t="e">
        <f t="shared" ca="1" si="25"/>
        <v>#NAME?</v>
      </c>
      <c r="BH72" s="7"/>
      <c r="BI72" s="7"/>
      <c r="BJ72" s="7"/>
      <c r="BK72" s="7"/>
      <c r="BL72" s="7"/>
      <c r="BM72" s="7"/>
      <c r="BN72" s="8"/>
      <c r="BO72" s="8"/>
    </row>
    <row r="73" spans="1:67" ht="14.5" x14ac:dyDescent="0.35">
      <c r="A73" s="19">
        <f t="shared" si="0"/>
        <v>71</v>
      </c>
      <c r="B73" s="20">
        <v>46278</v>
      </c>
      <c r="C73" s="59" t="s">
        <v>857</v>
      </c>
      <c r="D73" s="43" t="s">
        <v>727</v>
      </c>
      <c r="E73" s="23" t="s">
        <v>728</v>
      </c>
      <c r="F73" s="24">
        <v>1</v>
      </c>
      <c r="G73" s="24" t="s">
        <v>60</v>
      </c>
      <c r="H73" s="19" t="str">
        <f t="shared" si="1"/>
        <v>WAITING</v>
      </c>
      <c r="I73" s="24" t="s">
        <v>243</v>
      </c>
      <c r="J73" s="25" t="s">
        <v>213</v>
      </c>
      <c r="K73" s="25" t="s">
        <v>108</v>
      </c>
      <c r="L73" s="25">
        <v>14596</v>
      </c>
      <c r="M73" s="19"/>
      <c r="N73" s="24" t="s">
        <v>756</v>
      </c>
      <c r="O73" s="24" t="s">
        <v>65</v>
      </c>
      <c r="P73" s="24" t="s">
        <v>858</v>
      </c>
      <c r="Q73" s="24" t="s">
        <v>467</v>
      </c>
      <c r="R73" s="21" t="s">
        <v>859</v>
      </c>
      <c r="S73" s="20">
        <v>46280</v>
      </c>
      <c r="T73" s="21">
        <v>1000022791</v>
      </c>
      <c r="U73" s="48"/>
      <c r="V73" s="19"/>
      <c r="W73" s="19"/>
      <c r="X73" s="28"/>
      <c r="Y73" s="28" t="str">
        <f t="shared" si="2"/>
        <v>WAITING</v>
      </c>
      <c r="Z73" s="28"/>
      <c r="AA73" s="28"/>
      <c r="AB73" s="19" t="str">
        <f t="shared" si="3"/>
        <v>WAITING</v>
      </c>
      <c r="AC73" s="19"/>
      <c r="AD73" s="28"/>
      <c r="AE73" s="28"/>
      <c r="AF73" s="28" t="str">
        <f t="shared" si="4"/>
        <v>WAITING</v>
      </c>
      <c r="AG73" s="28"/>
      <c r="AH73" s="31"/>
      <c r="AI73" s="31" t="e">
        <f t="shared" ca="1" si="5"/>
        <v>#NAME?</v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2-day</v>
      </c>
      <c r="AM73" s="33"/>
      <c r="AN73" s="33" t="str">
        <f t="shared" si="8"/>
        <v>0-day</v>
      </c>
      <c r="AO73" s="33" t="str">
        <f t="shared" si="9"/>
        <v>0-day</v>
      </c>
      <c r="AP73" s="33" t="str">
        <f t="shared" si="10"/>
        <v>0-day</v>
      </c>
      <c r="AQ73" s="33" t="str">
        <f t="shared" si="11"/>
        <v>0-day</v>
      </c>
      <c r="AR73" s="4"/>
      <c r="AS73" s="34">
        <f t="shared" si="12"/>
        <v>71</v>
      </c>
      <c r="AT73" s="35" t="str">
        <f t="shared" ref="AT73:AT327" si="27">C73</f>
        <v>GMIUT/2026/09/0138</v>
      </c>
      <c r="AU73" s="35" t="e">
        <f t="shared" ca="1" si="13"/>
        <v>#NAME?</v>
      </c>
      <c r="AV73" s="35" t="e">
        <f t="shared" ca="1" si="14"/>
        <v>#NAME?</v>
      </c>
      <c r="AW73" s="34" t="e">
        <f t="shared" ca="1" si="15"/>
        <v>#NAME?</v>
      </c>
      <c r="AX73" s="35" t="e">
        <f t="shared" ca="1" si="16"/>
        <v>#NAME?</v>
      </c>
      <c r="AY73" s="34" t="str">
        <f t="shared" si="17"/>
        <v>0000-683507</v>
      </c>
      <c r="AZ73" s="36" t="e">
        <f t="shared" ca="1" si="18"/>
        <v>#NAME?</v>
      </c>
      <c r="BA73" s="35" t="e">
        <f t="shared" ca="1" si="19"/>
        <v>#NAME?</v>
      </c>
      <c r="BB73" s="37" t="e">
        <f t="shared" ca="1" si="20"/>
        <v>#NAME?</v>
      </c>
      <c r="BC73" s="38" t="e">
        <f t="shared" ca="1" si="21"/>
        <v>#NAME?</v>
      </c>
      <c r="BD73" s="38" t="e">
        <f t="shared" ca="1" si="22"/>
        <v>#NAME?</v>
      </c>
      <c r="BE73" s="35" t="e">
        <f t="shared" ca="1" si="23"/>
        <v>#NAME?</v>
      </c>
      <c r="BF73" s="36" t="e">
        <f t="shared" ca="1" si="24"/>
        <v>#NAME?</v>
      </c>
      <c r="BG73" s="36" t="e">
        <f t="shared" ca="1" si="25"/>
        <v>#NAME?</v>
      </c>
      <c r="BH73" s="7"/>
      <c r="BI73" s="7"/>
      <c r="BJ73" s="7"/>
      <c r="BK73" s="7"/>
      <c r="BL73" s="7"/>
      <c r="BM73" s="7"/>
      <c r="BN73" s="8"/>
      <c r="BO73" s="8"/>
    </row>
    <row r="74" spans="1:67" ht="14.5" x14ac:dyDescent="0.35">
      <c r="A74" s="19">
        <f t="shared" si="0"/>
        <v>72</v>
      </c>
      <c r="B74" s="20">
        <v>46278</v>
      </c>
      <c r="C74" s="62" t="s">
        <v>857</v>
      </c>
      <c r="D74" s="43" t="s">
        <v>860</v>
      </c>
      <c r="E74" s="23" t="s">
        <v>861</v>
      </c>
      <c r="F74" s="24">
        <v>2</v>
      </c>
      <c r="G74" s="24" t="s">
        <v>60</v>
      </c>
      <c r="H74" s="19" t="str">
        <f t="shared" si="1"/>
        <v>WAITING</v>
      </c>
      <c r="I74" s="24" t="s">
        <v>243</v>
      </c>
      <c r="J74" s="25" t="s">
        <v>213</v>
      </c>
      <c r="K74" s="25" t="s">
        <v>108</v>
      </c>
      <c r="L74" s="25">
        <v>14596</v>
      </c>
      <c r="M74" s="19"/>
      <c r="N74" s="24" t="s">
        <v>756</v>
      </c>
      <c r="O74" s="24" t="s">
        <v>65</v>
      </c>
      <c r="P74" s="24" t="s">
        <v>858</v>
      </c>
      <c r="Q74" s="24" t="s">
        <v>467</v>
      </c>
      <c r="R74" s="21" t="s">
        <v>859</v>
      </c>
      <c r="S74" s="20">
        <v>46280</v>
      </c>
      <c r="T74" s="21">
        <v>1000022791</v>
      </c>
      <c r="U74" s="48"/>
      <c r="V74" s="19"/>
      <c r="W74" s="19"/>
      <c r="X74" s="28"/>
      <c r="Y74" s="28" t="str">
        <f t="shared" si="2"/>
        <v>WAITING</v>
      </c>
      <c r="Z74" s="28"/>
      <c r="AA74" s="28"/>
      <c r="AB74" s="19" t="str">
        <f t="shared" si="3"/>
        <v>WAITING</v>
      </c>
      <c r="AC74" s="19"/>
      <c r="AD74" s="28"/>
      <c r="AE74" s="28"/>
      <c r="AF74" s="28" t="str">
        <f t="shared" si="4"/>
        <v>WAITING</v>
      </c>
      <c r="AG74" s="28"/>
      <c r="AH74" s="31"/>
      <c r="AI74" s="31" t="e">
        <f t="shared" ca="1" si="5"/>
        <v>#NAME?</v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2-day</v>
      </c>
      <c r="AM74" s="33"/>
      <c r="AN74" s="33" t="str">
        <f t="shared" si="8"/>
        <v>0-day</v>
      </c>
      <c r="AO74" s="33" t="str">
        <f t="shared" si="9"/>
        <v>0-day</v>
      </c>
      <c r="AP74" s="33" t="str">
        <f t="shared" si="10"/>
        <v>0-day</v>
      </c>
      <c r="AQ74" s="33" t="str">
        <f t="shared" si="11"/>
        <v>0-day</v>
      </c>
      <c r="AR74" s="4"/>
      <c r="AS74" s="34">
        <f t="shared" si="12"/>
        <v>72</v>
      </c>
      <c r="AT74" s="35" t="str">
        <f t="shared" si="27"/>
        <v>GMIUT/2026/09/0138</v>
      </c>
      <c r="AU74" s="35" t="e">
        <f t="shared" ca="1" si="13"/>
        <v>#NAME?</v>
      </c>
      <c r="AV74" s="35" t="e">
        <f t="shared" ca="1" si="14"/>
        <v>#NAME?</v>
      </c>
      <c r="AW74" s="34" t="e">
        <f t="shared" ca="1" si="15"/>
        <v>#NAME?</v>
      </c>
      <c r="AX74" s="35" t="e">
        <f t="shared" ca="1" si="16"/>
        <v>#NAME?</v>
      </c>
      <c r="AY74" s="34" t="str">
        <f t="shared" si="17"/>
        <v>0000-683507</v>
      </c>
      <c r="AZ74" s="36" t="e">
        <f t="shared" ca="1" si="18"/>
        <v>#NAME?</v>
      </c>
      <c r="BA74" s="35" t="e">
        <f t="shared" ca="1" si="19"/>
        <v>#NAME?</v>
      </c>
      <c r="BB74" s="37" t="e">
        <f t="shared" ca="1" si="20"/>
        <v>#NAME?</v>
      </c>
      <c r="BC74" s="38" t="e">
        <f t="shared" ca="1" si="21"/>
        <v>#NAME?</v>
      </c>
      <c r="BD74" s="38" t="e">
        <f t="shared" ca="1" si="22"/>
        <v>#NAME?</v>
      </c>
      <c r="BE74" s="35" t="e">
        <f t="shared" ca="1" si="23"/>
        <v>#NAME?</v>
      </c>
      <c r="BF74" s="36" t="e">
        <f t="shared" ca="1" si="24"/>
        <v>#NAME?</v>
      </c>
      <c r="BG74" s="36" t="e">
        <f t="shared" ca="1" si="25"/>
        <v>#NAME?</v>
      </c>
      <c r="BH74" s="7"/>
      <c r="BI74" s="7"/>
      <c r="BJ74" s="7"/>
      <c r="BK74" s="7"/>
      <c r="BL74" s="7"/>
      <c r="BM74" s="7"/>
      <c r="BN74" s="8"/>
      <c r="BO74" s="8"/>
    </row>
    <row r="75" spans="1:67" ht="14.5" x14ac:dyDescent="0.35">
      <c r="A75" s="19">
        <f t="shared" si="0"/>
        <v>73</v>
      </c>
      <c r="B75" s="20">
        <v>46278</v>
      </c>
      <c r="C75" s="62" t="s">
        <v>857</v>
      </c>
      <c r="D75" s="43" t="s">
        <v>336</v>
      </c>
      <c r="E75" s="23" t="s">
        <v>337</v>
      </c>
      <c r="F75" s="24">
        <v>4</v>
      </c>
      <c r="G75" s="24" t="s">
        <v>60</v>
      </c>
      <c r="H75" s="19" t="str">
        <f t="shared" si="1"/>
        <v>WAITING</v>
      </c>
      <c r="I75" s="24" t="s">
        <v>243</v>
      </c>
      <c r="J75" s="25" t="s">
        <v>213</v>
      </c>
      <c r="K75" s="25" t="s">
        <v>108</v>
      </c>
      <c r="L75" s="25">
        <v>14596</v>
      </c>
      <c r="M75" s="19"/>
      <c r="N75" s="24" t="s">
        <v>756</v>
      </c>
      <c r="O75" s="24" t="s">
        <v>65</v>
      </c>
      <c r="P75" s="24" t="s">
        <v>858</v>
      </c>
      <c r="Q75" s="24" t="s">
        <v>467</v>
      </c>
      <c r="R75" s="21" t="s">
        <v>859</v>
      </c>
      <c r="S75" s="20">
        <v>46280</v>
      </c>
      <c r="T75" s="21">
        <v>1000022791</v>
      </c>
      <c r="U75" s="48"/>
      <c r="V75" s="19"/>
      <c r="W75" s="19"/>
      <c r="X75" s="28"/>
      <c r="Y75" s="28" t="str">
        <f t="shared" si="2"/>
        <v>WAITING</v>
      </c>
      <c r="Z75" s="28"/>
      <c r="AA75" s="28"/>
      <c r="AB75" s="19" t="str">
        <f t="shared" si="3"/>
        <v>WAITING</v>
      </c>
      <c r="AC75" s="19"/>
      <c r="AD75" s="28"/>
      <c r="AE75" s="28"/>
      <c r="AF75" s="28" t="str">
        <f t="shared" si="4"/>
        <v>WAITING</v>
      </c>
      <c r="AG75" s="28"/>
      <c r="AH75" s="31"/>
      <c r="AI75" s="31" t="e">
        <f t="shared" ca="1" si="5"/>
        <v>#NAME?</v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2-day</v>
      </c>
      <c r="AM75" s="33"/>
      <c r="AN75" s="33" t="str">
        <f t="shared" si="8"/>
        <v>0-day</v>
      </c>
      <c r="AO75" s="33" t="str">
        <f t="shared" si="9"/>
        <v>0-day</v>
      </c>
      <c r="AP75" s="33" t="str">
        <f t="shared" si="10"/>
        <v>0-day</v>
      </c>
      <c r="AQ75" s="33" t="str">
        <f t="shared" si="11"/>
        <v>0-day</v>
      </c>
      <c r="AR75" s="4"/>
      <c r="AS75" s="34">
        <f t="shared" si="12"/>
        <v>73</v>
      </c>
      <c r="AT75" s="35" t="str">
        <f t="shared" si="27"/>
        <v>GMIUT/2026/09/0138</v>
      </c>
      <c r="AU75" s="35" t="e">
        <f t="shared" ca="1" si="13"/>
        <v>#NAME?</v>
      </c>
      <c r="AV75" s="35" t="e">
        <f t="shared" ca="1" si="14"/>
        <v>#NAME?</v>
      </c>
      <c r="AW75" s="34" t="e">
        <f t="shared" ca="1" si="15"/>
        <v>#NAME?</v>
      </c>
      <c r="AX75" s="35" t="e">
        <f t="shared" ca="1" si="16"/>
        <v>#NAME?</v>
      </c>
      <c r="AY75" s="34" t="str">
        <f t="shared" si="17"/>
        <v>0000-683507</v>
      </c>
      <c r="AZ75" s="36" t="e">
        <f t="shared" ca="1" si="18"/>
        <v>#NAME?</v>
      </c>
      <c r="BA75" s="35" t="e">
        <f t="shared" ca="1" si="19"/>
        <v>#NAME?</v>
      </c>
      <c r="BB75" s="37" t="e">
        <f t="shared" ca="1" si="20"/>
        <v>#NAME?</v>
      </c>
      <c r="BC75" s="38" t="e">
        <f t="shared" ca="1" si="21"/>
        <v>#NAME?</v>
      </c>
      <c r="BD75" s="38" t="e">
        <f t="shared" ca="1" si="22"/>
        <v>#NAME?</v>
      </c>
      <c r="BE75" s="35" t="e">
        <f t="shared" ca="1" si="23"/>
        <v>#NAME?</v>
      </c>
      <c r="BF75" s="36" t="e">
        <f t="shared" ca="1" si="24"/>
        <v>#NAME?</v>
      </c>
      <c r="BG75" s="36" t="e">
        <f t="shared" ca="1" si="25"/>
        <v>#NAME?</v>
      </c>
      <c r="BH75" s="7"/>
      <c r="BI75" s="7"/>
      <c r="BJ75" s="7"/>
      <c r="BK75" s="7"/>
      <c r="BL75" s="7"/>
      <c r="BM75" s="7"/>
      <c r="BN75" s="8"/>
      <c r="BO75" s="8"/>
    </row>
    <row r="76" spans="1:67" ht="14.5" x14ac:dyDescent="0.35">
      <c r="A76" s="19">
        <f t="shared" si="0"/>
        <v>74</v>
      </c>
      <c r="B76" s="20">
        <v>46278</v>
      </c>
      <c r="C76" s="62" t="s">
        <v>857</v>
      </c>
      <c r="D76" s="43" t="s">
        <v>692</v>
      </c>
      <c r="E76" s="23" t="s">
        <v>693</v>
      </c>
      <c r="F76" s="24">
        <v>2</v>
      </c>
      <c r="G76" s="24" t="s">
        <v>60</v>
      </c>
      <c r="H76" s="19" t="str">
        <f t="shared" si="1"/>
        <v>WAITING</v>
      </c>
      <c r="I76" s="24" t="s">
        <v>243</v>
      </c>
      <c r="J76" s="25" t="s">
        <v>213</v>
      </c>
      <c r="K76" s="25" t="s">
        <v>108</v>
      </c>
      <c r="L76" s="25">
        <v>14596</v>
      </c>
      <c r="M76" s="19"/>
      <c r="N76" s="24" t="s">
        <v>756</v>
      </c>
      <c r="O76" s="24" t="s">
        <v>65</v>
      </c>
      <c r="P76" s="24" t="s">
        <v>858</v>
      </c>
      <c r="Q76" s="24" t="s">
        <v>467</v>
      </c>
      <c r="R76" s="21" t="s">
        <v>859</v>
      </c>
      <c r="S76" s="20">
        <v>46280</v>
      </c>
      <c r="T76" s="21">
        <v>1000022791</v>
      </c>
      <c r="U76" s="48"/>
      <c r="V76" s="19"/>
      <c r="W76" s="19"/>
      <c r="X76" s="28"/>
      <c r="Y76" s="28" t="str">
        <f t="shared" si="2"/>
        <v>WAITING</v>
      </c>
      <c r="Z76" s="28"/>
      <c r="AA76" s="28"/>
      <c r="AB76" s="19" t="str">
        <f t="shared" si="3"/>
        <v>WAITING</v>
      </c>
      <c r="AC76" s="19"/>
      <c r="AD76" s="28"/>
      <c r="AE76" s="28"/>
      <c r="AF76" s="28" t="str">
        <f t="shared" si="4"/>
        <v>WAITING</v>
      </c>
      <c r="AG76" s="28"/>
      <c r="AH76" s="31"/>
      <c r="AI76" s="31" t="e">
        <f t="shared" ca="1" si="5"/>
        <v>#NAME?</v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2-day</v>
      </c>
      <c r="AM76" s="33"/>
      <c r="AN76" s="33" t="str">
        <f t="shared" si="8"/>
        <v>0-day</v>
      </c>
      <c r="AO76" s="33" t="str">
        <f t="shared" si="9"/>
        <v>0-day</v>
      </c>
      <c r="AP76" s="33" t="str">
        <f t="shared" si="10"/>
        <v>0-day</v>
      </c>
      <c r="AQ76" s="33" t="str">
        <f t="shared" si="11"/>
        <v>0-day</v>
      </c>
      <c r="AR76" s="4"/>
      <c r="AS76" s="34">
        <f t="shared" si="12"/>
        <v>74</v>
      </c>
      <c r="AT76" s="35" t="str">
        <f t="shared" si="27"/>
        <v>GMIUT/2026/09/0138</v>
      </c>
      <c r="AU76" s="35" t="e">
        <f t="shared" ca="1" si="13"/>
        <v>#NAME?</v>
      </c>
      <c r="AV76" s="35" t="e">
        <f t="shared" ca="1" si="14"/>
        <v>#NAME?</v>
      </c>
      <c r="AW76" s="34" t="e">
        <f t="shared" ca="1" si="15"/>
        <v>#NAME?</v>
      </c>
      <c r="AX76" s="35" t="e">
        <f t="shared" ca="1" si="16"/>
        <v>#NAME?</v>
      </c>
      <c r="AY76" s="34" t="str">
        <f t="shared" si="17"/>
        <v>0000-683507</v>
      </c>
      <c r="AZ76" s="36" t="e">
        <f t="shared" ca="1" si="18"/>
        <v>#NAME?</v>
      </c>
      <c r="BA76" s="35" t="e">
        <f t="shared" ca="1" si="19"/>
        <v>#NAME?</v>
      </c>
      <c r="BB76" s="37" t="e">
        <f t="shared" ca="1" si="20"/>
        <v>#NAME?</v>
      </c>
      <c r="BC76" s="38" t="e">
        <f t="shared" ca="1" si="21"/>
        <v>#NAME?</v>
      </c>
      <c r="BD76" s="38" t="e">
        <f t="shared" ca="1" si="22"/>
        <v>#NAME?</v>
      </c>
      <c r="BE76" s="35" t="e">
        <f t="shared" ca="1" si="23"/>
        <v>#NAME?</v>
      </c>
      <c r="BF76" s="36" t="e">
        <f t="shared" ca="1" si="24"/>
        <v>#NAME?</v>
      </c>
      <c r="BG76" s="36" t="e">
        <f t="shared" ca="1" si="25"/>
        <v>#NAME?</v>
      </c>
      <c r="BH76" s="7"/>
      <c r="BI76" s="7"/>
      <c r="BJ76" s="7"/>
      <c r="BK76" s="7"/>
      <c r="BL76" s="7"/>
      <c r="BM76" s="7"/>
      <c r="BN76" s="8"/>
      <c r="BO76" s="8"/>
    </row>
    <row r="77" spans="1:67" ht="14.5" x14ac:dyDescent="0.35">
      <c r="A77" s="19">
        <f t="shared" si="0"/>
        <v>75</v>
      </c>
      <c r="B77" s="20">
        <v>46278</v>
      </c>
      <c r="C77" s="62" t="s">
        <v>857</v>
      </c>
      <c r="D77" s="43" t="s">
        <v>681</v>
      </c>
      <c r="E77" s="23" t="s">
        <v>682</v>
      </c>
      <c r="F77" s="24">
        <v>2</v>
      </c>
      <c r="G77" s="24" t="s">
        <v>556</v>
      </c>
      <c r="H77" s="19" t="str">
        <f t="shared" si="1"/>
        <v>WAITING</v>
      </c>
      <c r="I77" s="24" t="s">
        <v>243</v>
      </c>
      <c r="J77" s="25" t="s">
        <v>213</v>
      </c>
      <c r="K77" s="25" t="s">
        <v>108</v>
      </c>
      <c r="L77" s="25">
        <v>14596</v>
      </c>
      <c r="M77" s="19"/>
      <c r="N77" s="24" t="s">
        <v>756</v>
      </c>
      <c r="O77" s="24" t="s">
        <v>65</v>
      </c>
      <c r="P77" s="24" t="s">
        <v>858</v>
      </c>
      <c r="Q77" s="24" t="s">
        <v>467</v>
      </c>
      <c r="R77" s="21" t="s">
        <v>859</v>
      </c>
      <c r="S77" s="20">
        <v>46280</v>
      </c>
      <c r="T77" s="21">
        <v>1000022791</v>
      </c>
      <c r="U77" s="48"/>
      <c r="V77" s="19"/>
      <c r="W77" s="19"/>
      <c r="X77" s="28"/>
      <c r="Y77" s="28" t="str">
        <f t="shared" si="2"/>
        <v>WAITING</v>
      </c>
      <c r="Z77" s="28"/>
      <c r="AA77" s="28"/>
      <c r="AB77" s="19" t="str">
        <f t="shared" si="3"/>
        <v>WAITING</v>
      </c>
      <c r="AC77" s="19"/>
      <c r="AD77" s="28"/>
      <c r="AE77" s="28"/>
      <c r="AF77" s="28" t="str">
        <f t="shared" si="4"/>
        <v>WAITING</v>
      </c>
      <c r="AG77" s="28"/>
      <c r="AH77" s="31"/>
      <c r="AI77" s="31" t="e">
        <f t="shared" ca="1" si="5"/>
        <v>#NAME?</v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2-day</v>
      </c>
      <c r="AM77" s="33"/>
      <c r="AN77" s="33" t="str">
        <f t="shared" si="8"/>
        <v>0-day</v>
      </c>
      <c r="AO77" s="33" t="str">
        <f t="shared" si="9"/>
        <v>0-day</v>
      </c>
      <c r="AP77" s="33" t="str">
        <f t="shared" si="10"/>
        <v>0-day</v>
      </c>
      <c r="AQ77" s="33" t="str">
        <f t="shared" si="11"/>
        <v>0-day</v>
      </c>
      <c r="AR77" s="4"/>
      <c r="AS77" s="34">
        <f t="shared" si="12"/>
        <v>75</v>
      </c>
      <c r="AT77" s="35" t="str">
        <f t="shared" si="27"/>
        <v>GMIUT/2026/09/0138</v>
      </c>
      <c r="AU77" s="35" t="e">
        <f t="shared" ca="1" si="13"/>
        <v>#NAME?</v>
      </c>
      <c r="AV77" s="35" t="e">
        <f t="shared" ca="1" si="14"/>
        <v>#NAME?</v>
      </c>
      <c r="AW77" s="34" t="e">
        <f t="shared" ca="1" si="15"/>
        <v>#NAME?</v>
      </c>
      <c r="AX77" s="35" t="e">
        <f t="shared" ca="1" si="16"/>
        <v>#NAME?</v>
      </c>
      <c r="AY77" s="34" t="str">
        <f t="shared" si="17"/>
        <v>0000-683507</v>
      </c>
      <c r="AZ77" s="36" t="e">
        <f t="shared" ca="1" si="18"/>
        <v>#NAME?</v>
      </c>
      <c r="BA77" s="35" t="e">
        <f t="shared" ca="1" si="19"/>
        <v>#NAME?</v>
      </c>
      <c r="BB77" s="37" t="e">
        <f t="shared" ca="1" si="20"/>
        <v>#NAME?</v>
      </c>
      <c r="BC77" s="38" t="e">
        <f t="shared" ca="1" si="21"/>
        <v>#NAME?</v>
      </c>
      <c r="BD77" s="38" t="e">
        <f t="shared" ca="1" si="22"/>
        <v>#NAME?</v>
      </c>
      <c r="BE77" s="35" t="e">
        <f t="shared" ca="1" si="23"/>
        <v>#NAME?</v>
      </c>
      <c r="BF77" s="36" t="e">
        <f t="shared" ca="1" si="24"/>
        <v>#NAME?</v>
      </c>
      <c r="BG77" s="36" t="e">
        <f t="shared" ca="1" si="25"/>
        <v>#NAME?</v>
      </c>
      <c r="BH77" s="7"/>
      <c r="BI77" s="7"/>
      <c r="BJ77" s="7"/>
      <c r="BK77" s="7"/>
      <c r="BL77" s="7"/>
      <c r="BM77" s="7"/>
      <c r="BN77" s="8"/>
      <c r="BO77" s="8"/>
    </row>
    <row r="78" spans="1:67" ht="14.5" x14ac:dyDescent="0.35">
      <c r="A78" s="19">
        <f t="shared" si="0"/>
        <v>76</v>
      </c>
      <c r="B78" s="20">
        <v>46278</v>
      </c>
      <c r="C78" s="62" t="s">
        <v>857</v>
      </c>
      <c r="D78" s="43" t="s">
        <v>636</v>
      </c>
      <c r="E78" s="23" t="s">
        <v>637</v>
      </c>
      <c r="F78" s="24">
        <v>3</v>
      </c>
      <c r="G78" s="24" t="s">
        <v>556</v>
      </c>
      <c r="H78" s="19" t="str">
        <f t="shared" si="1"/>
        <v>WAITING</v>
      </c>
      <c r="I78" s="24" t="s">
        <v>243</v>
      </c>
      <c r="J78" s="25" t="s">
        <v>213</v>
      </c>
      <c r="K78" s="25" t="s">
        <v>108</v>
      </c>
      <c r="L78" s="25">
        <v>14596</v>
      </c>
      <c r="M78" s="19"/>
      <c r="N78" s="24" t="s">
        <v>756</v>
      </c>
      <c r="O78" s="24" t="s">
        <v>65</v>
      </c>
      <c r="P78" s="24" t="s">
        <v>858</v>
      </c>
      <c r="Q78" s="24" t="s">
        <v>467</v>
      </c>
      <c r="R78" s="21" t="s">
        <v>859</v>
      </c>
      <c r="S78" s="20">
        <v>46280</v>
      </c>
      <c r="T78" s="21">
        <v>1000022791</v>
      </c>
      <c r="U78" s="48"/>
      <c r="V78" s="19"/>
      <c r="W78" s="19"/>
      <c r="X78" s="28"/>
      <c r="Y78" s="28" t="str">
        <f t="shared" si="2"/>
        <v>WAITING</v>
      </c>
      <c r="Z78" s="28"/>
      <c r="AA78" s="28"/>
      <c r="AB78" s="19" t="str">
        <f t="shared" si="3"/>
        <v>WAITING</v>
      </c>
      <c r="AC78" s="19"/>
      <c r="AD78" s="28"/>
      <c r="AE78" s="28"/>
      <c r="AF78" s="28" t="str">
        <f t="shared" si="4"/>
        <v>WAITING</v>
      </c>
      <c r="AG78" s="28"/>
      <c r="AH78" s="31"/>
      <c r="AI78" s="31" t="e">
        <f t="shared" ca="1" si="5"/>
        <v>#NAME?</v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2-day</v>
      </c>
      <c r="AM78" s="33"/>
      <c r="AN78" s="33" t="str">
        <f t="shared" si="8"/>
        <v>0-day</v>
      </c>
      <c r="AO78" s="33" t="str">
        <f t="shared" si="9"/>
        <v>0-day</v>
      </c>
      <c r="AP78" s="33" t="str">
        <f t="shared" si="10"/>
        <v>0-day</v>
      </c>
      <c r="AQ78" s="33" t="str">
        <f t="shared" si="11"/>
        <v>0-day</v>
      </c>
      <c r="AR78" s="4"/>
      <c r="AS78" s="34">
        <f t="shared" si="12"/>
        <v>76</v>
      </c>
      <c r="AT78" s="35" t="str">
        <f t="shared" si="27"/>
        <v>GMIUT/2026/09/0138</v>
      </c>
      <c r="AU78" s="35" t="e">
        <f t="shared" ca="1" si="13"/>
        <v>#NAME?</v>
      </c>
      <c r="AV78" s="35" t="e">
        <f t="shared" ca="1" si="14"/>
        <v>#NAME?</v>
      </c>
      <c r="AW78" s="34" t="e">
        <f t="shared" ca="1" si="15"/>
        <v>#NAME?</v>
      </c>
      <c r="AX78" s="35" t="e">
        <f t="shared" ca="1" si="16"/>
        <v>#NAME?</v>
      </c>
      <c r="AY78" s="34" t="str">
        <f t="shared" si="17"/>
        <v>0000-683507</v>
      </c>
      <c r="AZ78" s="36" t="e">
        <f t="shared" ca="1" si="18"/>
        <v>#NAME?</v>
      </c>
      <c r="BA78" s="35" t="e">
        <f t="shared" ca="1" si="19"/>
        <v>#NAME?</v>
      </c>
      <c r="BB78" s="37" t="e">
        <f t="shared" ca="1" si="20"/>
        <v>#NAME?</v>
      </c>
      <c r="BC78" s="38" t="e">
        <f t="shared" ca="1" si="21"/>
        <v>#NAME?</v>
      </c>
      <c r="BD78" s="38" t="e">
        <f t="shared" ca="1" si="22"/>
        <v>#NAME?</v>
      </c>
      <c r="BE78" s="35" t="e">
        <f t="shared" ca="1" si="23"/>
        <v>#NAME?</v>
      </c>
      <c r="BF78" s="36" t="e">
        <f t="shared" ca="1" si="24"/>
        <v>#NAME?</v>
      </c>
      <c r="BG78" s="36" t="e">
        <f t="shared" ca="1" si="25"/>
        <v>#NAME?</v>
      </c>
      <c r="BH78" s="7"/>
      <c r="BI78" s="7"/>
      <c r="BJ78" s="7"/>
      <c r="BK78" s="7"/>
      <c r="BL78" s="7"/>
      <c r="BM78" s="7"/>
      <c r="BN78" s="8"/>
      <c r="BO78" s="8"/>
    </row>
    <row r="79" spans="1:67" ht="14.5" x14ac:dyDescent="0.35">
      <c r="A79" s="19">
        <f t="shared" si="0"/>
        <v>77</v>
      </c>
      <c r="B79" s="20">
        <v>46278</v>
      </c>
      <c r="C79" s="62" t="s">
        <v>857</v>
      </c>
      <c r="D79" s="43" t="s">
        <v>638</v>
      </c>
      <c r="E79" s="23" t="s">
        <v>639</v>
      </c>
      <c r="F79" s="24">
        <v>1</v>
      </c>
      <c r="G79" s="24" t="s">
        <v>556</v>
      </c>
      <c r="H79" s="19" t="str">
        <f t="shared" si="1"/>
        <v>WAITING</v>
      </c>
      <c r="I79" s="24" t="s">
        <v>243</v>
      </c>
      <c r="J79" s="25" t="s">
        <v>213</v>
      </c>
      <c r="K79" s="25" t="s">
        <v>108</v>
      </c>
      <c r="L79" s="25">
        <v>14596</v>
      </c>
      <c r="M79" s="19"/>
      <c r="N79" s="24" t="s">
        <v>756</v>
      </c>
      <c r="O79" s="24" t="s">
        <v>65</v>
      </c>
      <c r="P79" s="24" t="s">
        <v>858</v>
      </c>
      <c r="Q79" s="24" t="s">
        <v>467</v>
      </c>
      <c r="R79" s="21" t="s">
        <v>859</v>
      </c>
      <c r="S79" s="20">
        <v>46280</v>
      </c>
      <c r="T79" s="21">
        <v>1000022791</v>
      </c>
      <c r="U79" s="48"/>
      <c r="V79" s="19"/>
      <c r="W79" s="19"/>
      <c r="X79" s="28"/>
      <c r="Y79" s="28" t="str">
        <f t="shared" si="2"/>
        <v>WAITING</v>
      </c>
      <c r="Z79" s="28"/>
      <c r="AA79" s="28"/>
      <c r="AB79" s="19" t="str">
        <f t="shared" si="3"/>
        <v>WAITING</v>
      </c>
      <c r="AC79" s="19"/>
      <c r="AD79" s="28"/>
      <c r="AE79" s="28"/>
      <c r="AF79" s="28" t="str">
        <f t="shared" si="4"/>
        <v>WAITING</v>
      </c>
      <c r="AG79" s="28"/>
      <c r="AH79" s="31"/>
      <c r="AI79" s="31" t="e">
        <f t="shared" ca="1" si="5"/>
        <v>#NAME?</v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2-day</v>
      </c>
      <c r="AM79" s="33"/>
      <c r="AN79" s="33" t="str">
        <f t="shared" si="8"/>
        <v>0-day</v>
      </c>
      <c r="AO79" s="33" t="str">
        <f t="shared" si="9"/>
        <v>0-day</v>
      </c>
      <c r="AP79" s="33" t="str">
        <f t="shared" si="10"/>
        <v>0-day</v>
      </c>
      <c r="AQ79" s="33" t="str">
        <f t="shared" si="11"/>
        <v>0-day</v>
      </c>
      <c r="AR79" s="4"/>
      <c r="AS79" s="34">
        <f t="shared" si="12"/>
        <v>77</v>
      </c>
      <c r="AT79" s="35" t="str">
        <f t="shared" si="27"/>
        <v>GMIUT/2026/09/0138</v>
      </c>
      <c r="AU79" s="35" t="e">
        <f t="shared" ca="1" si="13"/>
        <v>#NAME?</v>
      </c>
      <c r="AV79" s="35" t="e">
        <f t="shared" ca="1" si="14"/>
        <v>#NAME?</v>
      </c>
      <c r="AW79" s="34" t="e">
        <f t="shared" ca="1" si="15"/>
        <v>#NAME?</v>
      </c>
      <c r="AX79" s="35" t="e">
        <f t="shared" ca="1" si="16"/>
        <v>#NAME?</v>
      </c>
      <c r="AY79" s="34" t="str">
        <f t="shared" si="17"/>
        <v>0000-683507</v>
      </c>
      <c r="AZ79" s="36" t="e">
        <f t="shared" ca="1" si="18"/>
        <v>#NAME?</v>
      </c>
      <c r="BA79" s="35" t="e">
        <f t="shared" ca="1" si="19"/>
        <v>#NAME?</v>
      </c>
      <c r="BB79" s="37" t="e">
        <f t="shared" ca="1" si="20"/>
        <v>#NAME?</v>
      </c>
      <c r="BC79" s="38" t="e">
        <f t="shared" ca="1" si="21"/>
        <v>#NAME?</v>
      </c>
      <c r="BD79" s="38" t="e">
        <f t="shared" ca="1" si="22"/>
        <v>#NAME?</v>
      </c>
      <c r="BE79" s="35" t="e">
        <f t="shared" ca="1" si="23"/>
        <v>#NAME?</v>
      </c>
      <c r="BF79" s="36" t="e">
        <f t="shared" ca="1" si="24"/>
        <v>#NAME?</v>
      </c>
      <c r="BG79" s="36" t="e">
        <f t="shared" ca="1" si="25"/>
        <v>#NAME?</v>
      </c>
      <c r="BH79" s="7"/>
      <c r="BI79" s="7"/>
      <c r="BJ79" s="7"/>
      <c r="BK79" s="7"/>
      <c r="BL79" s="7"/>
      <c r="BM79" s="7"/>
      <c r="BN79" s="8"/>
      <c r="BO79" s="8"/>
    </row>
    <row r="80" spans="1:67" ht="14.5" x14ac:dyDescent="0.35">
      <c r="A80" s="19">
        <f t="shared" si="0"/>
        <v>78</v>
      </c>
      <c r="B80" s="20">
        <v>46278</v>
      </c>
      <c r="C80" s="62" t="s">
        <v>857</v>
      </c>
      <c r="D80" s="43" t="s">
        <v>729</v>
      </c>
      <c r="E80" s="23" t="s">
        <v>730</v>
      </c>
      <c r="F80" s="24">
        <v>1</v>
      </c>
      <c r="G80" s="24" t="s">
        <v>60</v>
      </c>
      <c r="H80" s="19" t="str">
        <f t="shared" si="1"/>
        <v>WAITING</v>
      </c>
      <c r="I80" s="24" t="s">
        <v>243</v>
      </c>
      <c r="J80" s="25" t="s">
        <v>213</v>
      </c>
      <c r="K80" s="25" t="s">
        <v>108</v>
      </c>
      <c r="L80" s="25">
        <v>14596</v>
      </c>
      <c r="M80" s="19"/>
      <c r="N80" s="24" t="s">
        <v>756</v>
      </c>
      <c r="O80" s="24" t="s">
        <v>65</v>
      </c>
      <c r="P80" s="24" t="s">
        <v>858</v>
      </c>
      <c r="Q80" s="24" t="s">
        <v>467</v>
      </c>
      <c r="R80" s="21" t="s">
        <v>859</v>
      </c>
      <c r="S80" s="20">
        <v>46280</v>
      </c>
      <c r="T80" s="21">
        <v>1000022791</v>
      </c>
      <c r="U80" s="48"/>
      <c r="V80" s="19"/>
      <c r="W80" s="19"/>
      <c r="X80" s="28"/>
      <c r="Y80" s="28" t="str">
        <f t="shared" si="2"/>
        <v>WAITING</v>
      </c>
      <c r="Z80" s="28"/>
      <c r="AA80" s="28"/>
      <c r="AB80" s="19" t="str">
        <f t="shared" si="3"/>
        <v>WAITING</v>
      </c>
      <c r="AC80" s="19"/>
      <c r="AD80" s="28"/>
      <c r="AE80" s="28"/>
      <c r="AF80" s="28" t="str">
        <f t="shared" si="4"/>
        <v>WAITING</v>
      </c>
      <c r="AG80" s="28"/>
      <c r="AH80" s="31"/>
      <c r="AI80" s="31" t="e">
        <f t="shared" ca="1" si="5"/>
        <v>#NAME?</v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2-day</v>
      </c>
      <c r="AM80" s="33"/>
      <c r="AN80" s="33" t="str">
        <f t="shared" si="8"/>
        <v>0-day</v>
      </c>
      <c r="AO80" s="33" t="str">
        <f t="shared" si="9"/>
        <v>0-day</v>
      </c>
      <c r="AP80" s="33" t="str">
        <f t="shared" si="10"/>
        <v>0-day</v>
      </c>
      <c r="AQ80" s="33" t="str">
        <f t="shared" si="11"/>
        <v>0-day</v>
      </c>
      <c r="AR80" s="4"/>
      <c r="AS80" s="34">
        <f t="shared" si="12"/>
        <v>78</v>
      </c>
      <c r="AT80" s="35" t="str">
        <f t="shared" si="27"/>
        <v>GMIUT/2026/09/0138</v>
      </c>
      <c r="AU80" s="35" t="e">
        <f t="shared" ca="1" si="13"/>
        <v>#NAME?</v>
      </c>
      <c r="AV80" s="35" t="e">
        <f t="shared" ca="1" si="14"/>
        <v>#NAME?</v>
      </c>
      <c r="AW80" s="34" t="e">
        <f t="shared" ca="1" si="15"/>
        <v>#NAME?</v>
      </c>
      <c r="AX80" s="35" t="e">
        <f t="shared" ca="1" si="16"/>
        <v>#NAME?</v>
      </c>
      <c r="AY80" s="34" t="str">
        <f t="shared" si="17"/>
        <v>0000-683507</v>
      </c>
      <c r="AZ80" s="36" t="e">
        <f t="shared" ca="1" si="18"/>
        <v>#NAME?</v>
      </c>
      <c r="BA80" s="35" t="e">
        <f t="shared" ca="1" si="19"/>
        <v>#NAME?</v>
      </c>
      <c r="BB80" s="37" t="e">
        <f t="shared" ca="1" si="20"/>
        <v>#NAME?</v>
      </c>
      <c r="BC80" s="38" t="e">
        <f t="shared" ca="1" si="21"/>
        <v>#NAME?</v>
      </c>
      <c r="BD80" s="38" t="e">
        <f t="shared" ca="1" si="22"/>
        <v>#NAME?</v>
      </c>
      <c r="BE80" s="35" t="e">
        <f t="shared" ca="1" si="23"/>
        <v>#NAME?</v>
      </c>
      <c r="BF80" s="36" t="e">
        <f t="shared" ca="1" si="24"/>
        <v>#NAME?</v>
      </c>
      <c r="BG80" s="36" t="e">
        <f t="shared" ca="1" si="25"/>
        <v>#NAME?</v>
      </c>
      <c r="BH80" s="7"/>
      <c r="BI80" s="7"/>
      <c r="BJ80" s="7"/>
      <c r="BK80" s="7"/>
      <c r="BL80" s="7"/>
      <c r="BM80" s="7"/>
      <c r="BN80" s="8"/>
      <c r="BO80" s="8"/>
    </row>
    <row r="81" spans="1:67" ht="14.5" x14ac:dyDescent="0.35">
      <c r="A81" s="19">
        <f t="shared" si="0"/>
        <v>79</v>
      </c>
      <c r="B81" s="20">
        <v>46278</v>
      </c>
      <c r="C81" s="62" t="s">
        <v>857</v>
      </c>
      <c r="D81" s="43" t="s">
        <v>198</v>
      </c>
      <c r="E81" s="23" t="s">
        <v>199</v>
      </c>
      <c r="F81" s="24">
        <v>1</v>
      </c>
      <c r="G81" s="24" t="s">
        <v>60</v>
      </c>
      <c r="H81" s="19" t="str">
        <f t="shared" si="1"/>
        <v>WAITING</v>
      </c>
      <c r="I81" s="24" t="s">
        <v>243</v>
      </c>
      <c r="J81" s="25" t="s">
        <v>213</v>
      </c>
      <c r="K81" s="25" t="s">
        <v>108</v>
      </c>
      <c r="L81" s="25">
        <v>14596</v>
      </c>
      <c r="M81" s="19"/>
      <c r="N81" s="24" t="s">
        <v>756</v>
      </c>
      <c r="O81" s="24" t="s">
        <v>65</v>
      </c>
      <c r="P81" s="24" t="s">
        <v>858</v>
      </c>
      <c r="Q81" s="24" t="s">
        <v>467</v>
      </c>
      <c r="R81" s="21" t="s">
        <v>859</v>
      </c>
      <c r="S81" s="20">
        <v>46280</v>
      </c>
      <c r="T81" s="21">
        <v>1000022791</v>
      </c>
      <c r="U81" s="48"/>
      <c r="V81" s="19"/>
      <c r="W81" s="19"/>
      <c r="X81" s="28"/>
      <c r="Y81" s="28" t="str">
        <f t="shared" si="2"/>
        <v>WAITING</v>
      </c>
      <c r="Z81" s="28"/>
      <c r="AA81" s="28"/>
      <c r="AB81" s="19" t="str">
        <f t="shared" si="3"/>
        <v>WAITING</v>
      </c>
      <c r="AC81" s="19"/>
      <c r="AD81" s="28"/>
      <c r="AE81" s="28"/>
      <c r="AF81" s="28" t="str">
        <f t="shared" si="4"/>
        <v>WAITING</v>
      </c>
      <c r="AG81" s="28"/>
      <c r="AH81" s="31"/>
      <c r="AI81" s="31" t="e">
        <f t="shared" ca="1" si="5"/>
        <v>#NAME?</v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2-day</v>
      </c>
      <c r="AM81" s="33"/>
      <c r="AN81" s="33" t="str">
        <f t="shared" si="8"/>
        <v>0-day</v>
      </c>
      <c r="AO81" s="33" t="str">
        <f t="shared" si="9"/>
        <v>0-day</v>
      </c>
      <c r="AP81" s="33" t="str">
        <f t="shared" si="10"/>
        <v>0-day</v>
      </c>
      <c r="AQ81" s="33" t="str">
        <f t="shared" si="11"/>
        <v>0-day</v>
      </c>
      <c r="AR81" s="4"/>
      <c r="AS81" s="34">
        <f t="shared" si="12"/>
        <v>79</v>
      </c>
      <c r="AT81" s="35" t="str">
        <f t="shared" si="27"/>
        <v>GMIUT/2026/09/0138</v>
      </c>
      <c r="AU81" s="35" t="e">
        <f t="shared" ca="1" si="13"/>
        <v>#NAME?</v>
      </c>
      <c r="AV81" s="35" t="e">
        <f t="shared" ca="1" si="14"/>
        <v>#NAME?</v>
      </c>
      <c r="AW81" s="34" t="e">
        <f t="shared" ca="1" si="15"/>
        <v>#NAME?</v>
      </c>
      <c r="AX81" s="35" t="e">
        <f t="shared" ca="1" si="16"/>
        <v>#NAME?</v>
      </c>
      <c r="AY81" s="34" t="str">
        <f t="shared" si="17"/>
        <v>0000-683507</v>
      </c>
      <c r="AZ81" s="36" t="e">
        <f t="shared" ca="1" si="18"/>
        <v>#NAME?</v>
      </c>
      <c r="BA81" s="35" t="e">
        <f t="shared" ca="1" si="19"/>
        <v>#NAME?</v>
      </c>
      <c r="BB81" s="37" t="e">
        <f t="shared" ca="1" si="20"/>
        <v>#NAME?</v>
      </c>
      <c r="BC81" s="38" t="e">
        <f t="shared" ca="1" si="21"/>
        <v>#NAME?</v>
      </c>
      <c r="BD81" s="38" t="e">
        <f t="shared" ca="1" si="22"/>
        <v>#NAME?</v>
      </c>
      <c r="BE81" s="35" t="e">
        <f t="shared" ca="1" si="23"/>
        <v>#NAME?</v>
      </c>
      <c r="BF81" s="36" t="e">
        <f t="shared" ca="1" si="24"/>
        <v>#NAME?</v>
      </c>
      <c r="BG81" s="36" t="e">
        <f t="shared" ca="1" si="25"/>
        <v>#NAME?</v>
      </c>
      <c r="BH81" s="7"/>
      <c r="BI81" s="7"/>
      <c r="BJ81" s="7"/>
      <c r="BK81" s="7"/>
      <c r="BL81" s="7"/>
      <c r="BM81" s="7"/>
      <c r="BN81" s="8"/>
      <c r="BO81" s="8"/>
    </row>
    <row r="82" spans="1:67" ht="14.5" x14ac:dyDescent="0.35">
      <c r="A82" s="19">
        <f t="shared" si="0"/>
        <v>80</v>
      </c>
      <c r="B82" s="20">
        <v>46278</v>
      </c>
      <c r="C82" s="62" t="s">
        <v>857</v>
      </c>
      <c r="D82" s="43" t="s">
        <v>346</v>
      </c>
      <c r="E82" s="23" t="s">
        <v>347</v>
      </c>
      <c r="F82" s="24">
        <v>10</v>
      </c>
      <c r="G82" s="24" t="s">
        <v>556</v>
      </c>
      <c r="H82" s="19" t="str">
        <f t="shared" si="1"/>
        <v>WAITING</v>
      </c>
      <c r="I82" s="24" t="s">
        <v>243</v>
      </c>
      <c r="J82" s="25" t="s">
        <v>213</v>
      </c>
      <c r="K82" s="25" t="s">
        <v>108</v>
      </c>
      <c r="L82" s="25">
        <v>14596</v>
      </c>
      <c r="M82" s="19"/>
      <c r="N82" s="24" t="s">
        <v>756</v>
      </c>
      <c r="O82" s="24" t="s">
        <v>65</v>
      </c>
      <c r="P82" s="24" t="s">
        <v>858</v>
      </c>
      <c r="Q82" s="24" t="s">
        <v>467</v>
      </c>
      <c r="R82" s="21" t="s">
        <v>859</v>
      </c>
      <c r="S82" s="20">
        <v>46280</v>
      </c>
      <c r="T82" s="21">
        <v>1000022791</v>
      </c>
      <c r="U82" s="48"/>
      <c r="V82" s="19"/>
      <c r="W82" s="19"/>
      <c r="X82" s="28"/>
      <c r="Y82" s="28" t="str">
        <f t="shared" si="2"/>
        <v>WAITING</v>
      </c>
      <c r="Z82" s="28"/>
      <c r="AA82" s="28"/>
      <c r="AB82" s="19" t="str">
        <f t="shared" si="3"/>
        <v>WAITING</v>
      </c>
      <c r="AC82" s="19"/>
      <c r="AD82" s="28"/>
      <c r="AE82" s="28"/>
      <c r="AF82" s="28" t="str">
        <f t="shared" si="4"/>
        <v>WAITING</v>
      </c>
      <c r="AG82" s="28"/>
      <c r="AH82" s="31"/>
      <c r="AI82" s="31" t="e">
        <f t="shared" ca="1" si="5"/>
        <v>#NAME?</v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2-day</v>
      </c>
      <c r="AM82" s="33"/>
      <c r="AN82" s="33" t="str">
        <f t="shared" si="8"/>
        <v>0-day</v>
      </c>
      <c r="AO82" s="33" t="str">
        <f t="shared" si="9"/>
        <v>0-day</v>
      </c>
      <c r="AP82" s="33" t="str">
        <f t="shared" si="10"/>
        <v>0-day</v>
      </c>
      <c r="AQ82" s="33" t="str">
        <f t="shared" si="11"/>
        <v>0-day</v>
      </c>
      <c r="AR82" s="4"/>
      <c r="AS82" s="34">
        <f t="shared" si="12"/>
        <v>80</v>
      </c>
      <c r="AT82" s="35" t="str">
        <f t="shared" si="27"/>
        <v>GMIUT/2026/09/0138</v>
      </c>
      <c r="AU82" s="35" t="e">
        <f t="shared" ca="1" si="13"/>
        <v>#NAME?</v>
      </c>
      <c r="AV82" s="35" t="e">
        <f t="shared" ca="1" si="14"/>
        <v>#NAME?</v>
      </c>
      <c r="AW82" s="34" t="e">
        <f t="shared" ca="1" si="15"/>
        <v>#NAME?</v>
      </c>
      <c r="AX82" s="35" t="e">
        <f t="shared" ca="1" si="16"/>
        <v>#NAME?</v>
      </c>
      <c r="AY82" s="34" t="str">
        <f t="shared" si="17"/>
        <v>0000-683507</v>
      </c>
      <c r="AZ82" s="36" t="e">
        <f t="shared" ca="1" si="18"/>
        <v>#NAME?</v>
      </c>
      <c r="BA82" s="35" t="e">
        <f t="shared" ca="1" si="19"/>
        <v>#NAME?</v>
      </c>
      <c r="BB82" s="37" t="e">
        <f t="shared" ca="1" si="20"/>
        <v>#NAME?</v>
      </c>
      <c r="BC82" s="38" t="e">
        <f t="shared" ca="1" si="21"/>
        <v>#NAME?</v>
      </c>
      <c r="BD82" s="38" t="e">
        <f t="shared" ca="1" si="22"/>
        <v>#NAME?</v>
      </c>
      <c r="BE82" s="35" t="e">
        <f t="shared" ca="1" si="23"/>
        <v>#NAME?</v>
      </c>
      <c r="BF82" s="36" t="e">
        <f t="shared" ca="1" si="24"/>
        <v>#NAME?</v>
      </c>
      <c r="BG82" s="36" t="e">
        <f t="shared" ca="1" si="25"/>
        <v>#NAME?</v>
      </c>
      <c r="BH82" s="7"/>
      <c r="BI82" s="7"/>
      <c r="BJ82" s="7"/>
      <c r="BK82" s="7"/>
      <c r="BL82" s="7"/>
      <c r="BM82" s="7"/>
      <c r="BN82" s="8"/>
      <c r="BO82" s="8"/>
    </row>
    <row r="83" spans="1:67" ht="14.5" x14ac:dyDescent="0.35">
      <c r="A83" s="19">
        <f t="shared" si="0"/>
        <v>81</v>
      </c>
      <c r="B83" s="20">
        <v>46279</v>
      </c>
      <c r="C83" s="62" t="s">
        <v>862</v>
      </c>
      <c r="D83" s="43" t="s">
        <v>860</v>
      </c>
      <c r="E83" s="23" t="s">
        <v>861</v>
      </c>
      <c r="F83" s="24">
        <v>1</v>
      </c>
      <c r="G83" s="24" t="s">
        <v>60</v>
      </c>
      <c r="H83" s="19" t="str">
        <f t="shared" si="1"/>
        <v>WAITING</v>
      </c>
      <c r="I83" s="24" t="s">
        <v>863</v>
      </c>
      <c r="J83" s="25" t="s">
        <v>661</v>
      </c>
      <c r="K83" s="25" t="s">
        <v>97</v>
      </c>
      <c r="L83" s="25">
        <v>29968</v>
      </c>
      <c r="M83" s="19"/>
      <c r="N83" s="24" t="s">
        <v>74</v>
      </c>
      <c r="O83" s="24" t="s">
        <v>65</v>
      </c>
      <c r="P83" s="24" t="s">
        <v>864</v>
      </c>
      <c r="Q83" s="24" t="s">
        <v>324</v>
      </c>
      <c r="R83" s="21" t="s">
        <v>865</v>
      </c>
      <c r="S83" s="20">
        <v>46280</v>
      </c>
      <c r="T83" s="21">
        <v>1000022792</v>
      </c>
      <c r="U83" s="48"/>
      <c r="V83" s="19"/>
      <c r="W83" s="19"/>
      <c r="X83" s="28"/>
      <c r="Y83" s="28" t="str">
        <f t="shared" si="2"/>
        <v>WAITING</v>
      </c>
      <c r="Z83" s="28"/>
      <c r="AA83" s="28"/>
      <c r="AB83" s="19" t="str">
        <f t="shared" si="3"/>
        <v>WAITING</v>
      </c>
      <c r="AC83" s="19"/>
      <c r="AD83" s="28"/>
      <c r="AE83" s="28"/>
      <c r="AF83" s="28" t="str">
        <f t="shared" si="4"/>
        <v>WAITING</v>
      </c>
      <c r="AG83" s="28"/>
      <c r="AH83" s="31"/>
      <c r="AI83" s="31" t="e">
        <f t="shared" ca="1" si="5"/>
        <v>#NAME?</v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1-day</v>
      </c>
      <c r="AM83" s="33"/>
      <c r="AN83" s="33" t="str">
        <f t="shared" si="8"/>
        <v>0-day</v>
      </c>
      <c r="AO83" s="33" t="str">
        <f t="shared" si="9"/>
        <v>0-day</v>
      </c>
      <c r="AP83" s="33" t="str">
        <f t="shared" si="10"/>
        <v>0-day</v>
      </c>
      <c r="AQ83" s="33" t="str">
        <f t="shared" si="11"/>
        <v>0-day</v>
      </c>
      <c r="AR83" s="4"/>
      <c r="AS83" s="34">
        <f t="shared" si="12"/>
        <v>81</v>
      </c>
      <c r="AT83" s="35" t="str">
        <f t="shared" si="27"/>
        <v>GMIUT/2026/09/0139</v>
      </c>
      <c r="AU83" s="35" t="e">
        <f t="shared" ca="1" si="13"/>
        <v>#NAME?</v>
      </c>
      <c r="AV83" s="35" t="e">
        <f t="shared" ca="1" si="14"/>
        <v>#NAME?</v>
      </c>
      <c r="AW83" s="34" t="e">
        <f t="shared" ca="1" si="15"/>
        <v>#NAME?</v>
      </c>
      <c r="AX83" s="35" t="e">
        <f t="shared" ca="1" si="16"/>
        <v>#NAME?</v>
      </c>
      <c r="AY83" s="34" t="str">
        <f t="shared" si="17"/>
        <v>0000-683510</v>
      </c>
      <c r="AZ83" s="36" t="e">
        <f t="shared" ca="1" si="18"/>
        <v>#NAME?</v>
      </c>
      <c r="BA83" s="35" t="e">
        <f t="shared" ca="1" si="19"/>
        <v>#NAME?</v>
      </c>
      <c r="BB83" s="37" t="e">
        <f t="shared" ca="1" si="20"/>
        <v>#NAME?</v>
      </c>
      <c r="BC83" s="38" t="e">
        <f t="shared" ca="1" si="21"/>
        <v>#NAME?</v>
      </c>
      <c r="BD83" s="38" t="e">
        <f t="shared" ca="1" si="22"/>
        <v>#NAME?</v>
      </c>
      <c r="BE83" s="35" t="e">
        <f t="shared" ca="1" si="23"/>
        <v>#NAME?</v>
      </c>
      <c r="BF83" s="36" t="e">
        <f t="shared" ca="1" si="24"/>
        <v>#NAME?</v>
      </c>
      <c r="BG83" s="36" t="e">
        <f t="shared" ca="1" si="25"/>
        <v>#NAME?</v>
      </c>
      <c r="BH83" s="7"/>
      <c r="BI83" s="7"/>
      <c r="BJ83" s="7"/>
      <c r="BK83" s="7"/>
      <c r="BL83" s="7"/>
      <c r="BM83" s="7"/>
      <c r="BN83" s="8"/>
      <c r="BO83" s="8"/>
    </row>
    <row r="84" spans="1:67" ht="14.5" x14ac:dyDescent="0.35">
      <c r="A84" s="19">
        <f t="shared" si="0"/>
        <v>82</v>
      </c>
      <c r="B84" s="20">
        <v>46279</v>
      </c>
      <c r="C84" s="62" t="s">
        <v>862</v>
      </c>
      <c r="D84" s="43" t="s">
        <v>449</v>
      </c>
      <c r="E84" s="23" t="s">
        <v>450</v>
      </c>
      <c r="F84" s="24">
        <v>1</v>
      </c>
      <c r="G84" s="24" t="s">
        <v>60</v>
      </c>
      <c r="H84" s="19" t="str">
        <f t="shared" si="1"/>
        <v>WAITING</v>
      </c>
      <c r="I84" s="24" t="s">
        <v>863</v>
      </c>
      <c r="J84" s="25" t="s">
        <v>661</v>
      </c>
      <c r="K84" s="25" t="s">
        <v>97</v>
      </c>
      <c r="L84" s="25">
        <v>29968</v>
      </c>
      <c r="M84" s="19"/>
      <c r="N84" s="24" t="s">
        <v>74</v>
      </c>
      <c r="O84" s="24" t="s">
        <v>65</v>
      </c>
      <c r="P84" s="24" t="s">
        <v>864</v>
      </c>
      <c r="Q84" s="24" t="s">
        <v>324</v>
      </c>
      <c r="R84" s="21" t="s">
        <v>865</v>
      </c>
      <c r="S84" s="20">
        <v>46280</v>
      </c>
      <c r="T84" s="21">
        <v>1000022792</v>
      </c>
      <c r="U84" s="48"/>
      <c r="V84" s="19"/>
      <c r="W84" s="19"/>
      <c r="X84" s="28"/>
      <c r="Y84" s="28" t="str">
        <f t="shared" si="2"/>
        <v>WAITING</v>
      </c>
      <c r="Z84" s="28"/>
      <c r="AA84" s="28"/>
      <c r="AB84" s="19" t="str">
        <f t="shared" si="3"/>
        <v>WAITING</v>
      </c>
      <c r="AC84" s="19"/>
      <c r="AD84" s="28"/>
      <c r="AE84" s="28"/>
      <c r="AF84" s="28" t="str">
        <f t="shared" si="4"/>
        <v>WAITING</v>
      </c>
      <c r="AG84" s="28"/>
      <c r="AH84" s="31"/>
      <c r="AI84" s="31" t="e">
        <f t="shared" ca="1" si="5"/>
        <v>#NAME?</v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1-day</v>
      </c>
      <c r="AM84" s="33"/>
      <c r="AN84" s="33" t="str">
        <f t="shared" si="8"/>
        <v>0-day</v>
      </c>
      <c r="AO84" s="33" t="str">
        <f t="shared" si="9"/>
        <v>0-day</v>
      </c>
      <c r="AP84" s="33" t="str">
        <f t="shared" si="10"/>
        <v>0-day</v>
      </c>
      <c r="AQ84" s="33" t="str">
        <f t="shared" si="11"/>
        <v>0-day</v>
      </c>
      <c r="AR84" s="4"/>
      <c r="AS84" s="34">
        <f t="shared" si="12"/>
        <v>82</v>
      </c>
      <c r="AT84" s="35" t="str">
        <f t="shared" si="27"/>
        <v>GMIUT/2026/09/0139</v>
      </c>
      <c r="AU84" s="35" t="e">
        <f t="shared" ca="1" si="13"/>
        <v>#NAME?</v>
      </c>
      <c r="AV84" s="35" t="e">
        <f t="shared" ca="1" si="14"/>
        <v>#NAME?</v>
      </c>
      <c r="AW84" s="34" t="e">
        <f t="shared" ca="1" si="15"/>
        <v>#NAME?</v>
      </c>
      <c r="AX84" s="35" t="e">
        <f t="shared" ca="1" si="16"/>
        <v>#NAME?</v>
      </c>
      <c r="AY84" s="34" t="str">
        <f t="shared" si="17"/>
        <v>0000-683510</v>
      </c>
      <c r="AZ84" s="36" t="e">
        <f t="shared" ca="1" si="18"/>
        <v>#NAME?</v>
      </c>
      <c r="BA84" s="35" t="e">
        <f t="shared" ca="1" si="19"/>
        <v>#NAME?</v>
      </c>
      <c r="BB84" s="37" t="e">
        <f t="shared" ca="1" si="20"/>
        <v>#NAME?</v>
      </c>
      <c r="BC84" s="38" t="e">
        <f t="shared" ca="1" si="21"/>
        <v>#NAME?</v>
      </c>
      <c r="BD84" s="38" t="e">
        <f t="shared" ca="1" si="22"/>
        <v>#NAME?</v>
      </c>
      <c r="BE84" s="35" t="e">
        <f t="shared" ca="1" si="23"/>
        <v>#NAME?</v>
      </c>
      <c r="BF84" s="36" t="e">
        <f t="shared" ca="1" si="24"/>
        <v>#NAME?</v>
      </c>
      <c r="BG84" s="36" t="e">
        <f t="shared" ca="1" si="25"/>
        <v>#NAME?</v>
      </c>
      <c r="BH84" s="7"/>
      <c r="BI84" s="7"/>
      <c r="BJ84" s="7"/>
      <c r="BK84" s="7"/>
      <c r="BL84" s="7"/>
      <c r="BM84" s="7"/>
      <c r="BN84" s="8"/>
      <c r="BO84" s="8"/>
    </row>
    <row r="85" spans="1:67" ht="14.5" x14ac:dyDescent="0.35">
      <c r="A85" s="19">
        <f t="shared" si="0"/>
        <v>83</v>
      </c>
      <c r="B85" s="20">
        <v>46280</v>
      </c>
      <c r="C85" s="59" t="s">
        <v>866</v>
      </c>
      <c r="D85" s="43" t="s">
        <v>190</v>
      </c>
      <c r="E85" s="23" t="s">
        <v>191</v>
      </c>
      <c r="F85" s="24">
        <v>1</v>
      </c>
      <c r="G85" s="24" t="s">
        <v>60</v>
      </c>
      <c r="H85" s="19" t="str">
        <f t="shared" si="1"/>
        <v>WAITING</v>
      </c>
      <c r="I85" s="24" t="s">
        <v>867</v>
      </c>
      <c r="J85" s="25" t="s">
        <v>61</v>
      </c>
      <c r="K85" s="25" t="s">
        <v>63</v>
      </c>
      <c r="L85" s="25">
        <v>240471</v>
      </c>
      <c r="M85" s="19" t="s">
        <v>80</v>
      </c>
      <c r="N85" s="24" t="s">
        <v>81</v>
      </c>
      <c r="O85" s="24" t="s">
        <v>65</v>
      </c>
      <c r="P85" s="24" t="s">
        <v>868</v>
      </c>
      <c r="Q85" s="24" t="s">
        <v>414</v>
      </c>
      <c r="R85" s="21" t="s">
        <v>869</v>
      </c>
      <c r="S85" s="20">
        <v>46280</v>
      </c>
      <c r="T85" s="21">
        <v>1000022793</v>
      </c>
      <c r="U85" s="48"/>
      <c r="V85" s="19"/>
      <c r="W85" s="19"/>
      <c r="X85" s="28"/>
      <c r="Y85" s="28" t="str">
        <f t="shared" si="2"/>
        <v>WAITING</v>
      </c>
      <c r="Z85" s="28"/>
      <c r="AA85" s="28"/>
      <c r="AB85" s="19" t="str">
        <f t="shared" si="3"/>
        <v>WAITING</v>
      </c>
      <c r="AC85" s="19"/>
      <c r="AD85" s="28"/>
      <c r="AE85" s="28"/>
      <c r="AF85" s="28" t="str">
        <f t="shared" si="4"/>
        <v>WAITING</v>
      </c>
      <c r="AG85" s="28"/>
      <c r="AH85" s="31"/>
      <c r="AI85" s="31" t="e">
        <f t="shared" ca="1" si="5"/>
        <v>#NAME?</v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0-day</v>
      </c>
      <c r="AM85" s="33"/>
      <c r="AN85" s="33" t="str">
        <f t="shared" si="8"/>
        <v>0-day</v>
      </c>
      <c r="AO85" s="33" t="str">
        <f t="shared" si="9"/>
        <v>0-day</v>
      </c>
      <c r="AP85" s="33" t="str">
        <f t="shared" si="10"/>
        <v>0-day</v>
      </c>
      <c r="AQ85" s="33" t="str">
        <f t="shared" si="11"/>
        <v>0-day</v>
      </c>
      <c r="AR85" s="4"/>
      <c r="AS85" s="34">
        <f t="shared" si="12"/>
        <v>83</v>
      </c>
      <c r="AT85" s="35" t="str">
        <f t="shared" si="27"/>
        <v>GMIUT/2026/09/0140</v>
      </c>
      <c r="AU85" s="35" t="e">
        <f t="shared" ca="1" si="13"/>
        <v>#NAME?</v>
      </c>
      <c r="AV85" s="35" t="e">
        <f t="shared" ca="1" si="14"/>
        <v>#NAME?</v>
      </c>
      <c r="AW85" s="34" t="e">
        <f t="shared" ca="1" si="15"/>
        <v>#NAME?</v>
      </c>
      <c r="AX85" s="35" t="e">
        <f t="shared" ca="1" si="16"/>
        <v>#NAME?</v>
      </c>
      <c r="AY85" s="34" t="str">
        <f t="shared" si="17"/>
        <v>0000-683678</v>
      </c>
      <c r="AZ85" s="36" t="e">
        <f t="shared" ca="1" si="18"/>
        <v>#NAME?</v>
      </c>
      <c r="BA85" s="35" t="e">
        <f t="shared" ca="1" si="19"/>
        <v>#NAME?</v>
      </c>
      <c r="BB85" s="37" t="e">
        <f t="shared" ca="1" si="20"/>
        <v>#NAME?</v>
      </c>
      <c r="BC85" s="38" t="e">
        <f t="shared" ca="1" si="21"/>
        <v>#NAME?</v>
      </c>
      <c r="BD85" s="38" t="e">
        <f t="shared" ca="1" si="22"/>
        <v>#NAME?</v>
      </c>
      <c r="BE85" s="35" t="e">
        <f t="shared" ca="1" si="23"/>
        <v>#NAME?</v>
      </c>
      <c r="BF85" s="36" t="e">
        <f t="shared" ca="1" si="24"/>
        <v>#NAME?</v>
      </c>
      <c r="BG85" s="36" t="e">
        <f t="shared" ca="1" si="25"/>
        <v>#NAME?</v>
      </c>
      <c r="BH85" s="7"/>
      <c r="BI85" s="7"/>
      <c r="BJ85" s="7"/>
      <c r="BK85" s="7"/>
      <c r="BL85" s="7"/>
      <c r="BM85" s="7"/>
      <c r="BN85" s="8"/>
      <c r="BO85" s="8"/>
    </row>
    <row r="86" spans="1:67" ht="14.5" x14ac:dyDescent="0.35">
      <c r="A86" s="19">
        <f t="shared" si="0"/>
        <v>84</v>
      </c>
      <c r="B86" s="20">
        <v>46280</v>
      </c>
      <c r="C86" s="62" t="s">
        <v>866</v>
      </c>
      <c r="D86" s="43" t="s">
        <v>346</v>
      </c>
      <c r="E86" s="23" t="s">
        <v>347</v>
      </c>
      <c r="F86" s="24">
        <v>10</v>
      </c>
      <c r="G86" s="24" t="s">
        <v>556</v>
      </c>
      <c r="H86" s="19" t="str">
        <f t="shared" si="1"/>
        <v>WAITING</v>
      </c>
      <c r="I86" s="24" t="s">
        <v>867</v>
      </c>
      <c r="J86" s="25" t="s">
        <v>61</v>
      </c>
      <c r="K86" s="25" t="s">
        <v>63</v>
      </c>
      <c r="L86" s="25">
        <v>240471</v>
      </c>
      <c r="M86" s="19" t="s">
        <v>80</v>
      </c>
      <c r="N86" s="24" t="s">
        <v>81</v>
      </c>
      <c r="O86" s="24" t="s">
        <v>65</v>
      </c>
      <c r="P86" s="24" t="s">
        <v>868</v>
      </c>
      <c r="Q86" s="24" t="s">
        <v>414</v>
      </c>
      <c r="R86" s="21" t="s">
        <v>869</v>
      </c>
      <c r="S86" s="20">
        <v>46280</v>
      </c>
      <c r="T86" s="21">
        <v>1000022793</v>
      </c>
      <c r="U86" s="48"/>
      <c r="V86" s="19"/>
      <c r="W86" s="19"/>
      <c r="X86" s="28"/>
      <c r="Y86" s="28" t="str">
        <f t="shared" si="2"/>
        <v>WAITING</v>
      </c>
      <c r="Z86" s="28"/>
      <c r="AA86" s="28"/>
      <c r="AB86" s="19" t="str">
        <f t="shared" si="3"/>
        <v>WAITING</v>
      </c>
      <c r="AC86" s="19"/>
      <c r="AD86" s="28"/>
      <c r="AE86" s="28"/>
      <c r="AF86" s="28" t="str">
        <f t="shared" si="4"/>
        <v>WAITING</v>
      </c>
      <c r="AG86" s="28"/>
      <c r="AH86" s="31"/>
      <c r="AI86" s="31" t="e">
        <f t="shared" ca="1" si="5"/>
        <v>#NAME?</v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0-day</v>
      </c>
      <c r="AM86" s="33"/>
      <c r="AN86" s="33" t="str">
        <f t="shared" si="8"/>
        <v>0-day</v>
      </c>
      <c r="AO86" s="33" t="str">
        <f t="shared" si="9"/>
        <v>0-day</v>
      </c>
      <c r="AP86" s="33" t="str">
        <f t="shared" si="10"/>
        <v>0-day</v>
      </c>
      <c r="AQ86" s="33" t="str">
        <f t="shared" si="11"/>
        <v>0-day</v>
      </c>
      <c r="AR86" s="4"/>
      <c r="AS86" s="34">
        <f t="shared" si="12"/>
        <v>84</v>
      </c>
      <c r="AT86" s="35" t="str">
        <f t="shared" si="27"/>
        <v>GMIUT/2026/09/0140</v>
      </c>
      <c r="AU86" s="35" t="e">
        <f t="shared" ca="1" si="13"/>
        <v>#NAME?</v>
      </c>
      <c r="AV86" s="35" t="e">
        <f t="shared" ca="1" si="14"/>
        <v>#NAME?</v>
      </c>
      <c r="AW86" s="34" t="e">
        <f t="shared" ca="1" si="15"/>
        <v>#NAME?</v>
      </c>
      <c r="AX86" s="35" t="e">
        <f t="shared" ca="1" si="16"/>
        <v>#NAME?</v>
      </c>
      <c r="AY86" s="34" t="str">
        <f t="shared" si="17"/>
        <v>0000-683678</v>
      </c>
      <c r="AZ86" s="36" t="e">
        <f t="shared" ca="1" si="18"/>
        <v>#NAME?</v>
      </c>
      <c r="BA86" s="35" t="e">
        <f t="shared" ca="1" si="19"/>
        <v>#NAME?</v>
      </c>
      <c r="BB86" s="37" t="e">
        <f t="shared" ca="1" si="20"/>
        <v>#NAME?</v>
      </c>
      <c r="BC86" s="38" t="e">
        <f t="shared" ca="1" si="21"/>
        <v>#NAME?</v>
      </c>
      <c r="BD86" s="38" t="e">
        <f t="shared" ca="1" si="22"/>
        <v>#NAME?</v>
      </c>
      <c r="BE86" s="35" t="e">
        <f t="shared" ca="1" si="23"/>
        <v>#NAME?</v>
      </c>
      <c r="BF86" s="36" t="e">
        <f t="shared" ca="1" si="24"/>
        <v>#NAME?</v>
      </c>
      <c r="BG86" s="36" t="e">
        <f t="shared" ca="1" si="25"/>
        <v>#NAME?</v>
      </c>
      <c r="BH86" s="7"/>
      <c r="BI86" s="7"/>
      <c r="BJ86" s="7"/>
      <c r="BK86" s="7"/>
      <c r="BL86" s="7"/>
      <c r="BM86" s="7"/>
      <c r="BN86" s="8"/>
      <c r="BO86" s="8"/>
    </row>
    <row r="87" spans="1:67" ht="14.5" x14ac:dyDescent="0.35">
      <c r="A87" s="19">
        <f t="shared" si="0"/>
        <v>85</v>
      </c>
      <c r="B87" s="20">
        <v>46280</v>
      </c>
      <c r="C87" s="62" t="s">
        <v>866</v>
      </c>
      <c r="D87" s="43" t="s">
        <v>99</v>
      </c>
      <c r="E87" s="23" t="s">
        <v>100</v>
      </c>
      <c r="F87" s="24">
        <v>1</v>
      </c>
      <c r="G87" s="24" t="s">
        <v>60</v>
      </c>
      <c r="H87" s="19" t="str">
        <f t="shared" si="1"/>
        <v>WAITING</v>
      </c>
      <c r="I87" s="24" t="s">
        <v>867</v>
      </c>
      <c r="J87" s="25" t="s">
        <v>61</v>
      </c>
      <c r="K87" s="25" t="s">
        <v>63</v>
      </c>
      <c r="L87" s="25">
        <v>240471</v>
      </c>
      <c r="M87" s="19" t="s">
        <v>80</v>
      </c>
      <c r="N87" s="24" t="s">
        <v>81</v>
      </c>
      <c r="O87" s="24" t="s">
        <v>65</v>
      </c>
      <c r="P87" s="24" t="s">
        <v>868</v>
      </c>
      <c r="Q87" s="24" t="s">
        <v>414</v>
      </c>
      <c r="R87" s="21" t="s">
        <v>869</v>
      </c>
      <c r="S87" s="20">
        <v>46280</v>
      </c>
      <c r="T87" s="21">
        <v>1000022793</v>
      </c>
      <c r="U87" s="48"/>
      <c r="V87" s="19"/>
      <c r="W87" s="19"/>
      <c r="X87" s="28"/>
      <c r="Y87" s="28" t="str">
        <f t="shared" si="2"/>
        <v>WAITING</v>
      </c>
      <c r="Z87" s="28"/>
      <c r="AA87" s="28"/>
      <c r="AB87" s="19" t="str">
        <f t="shared" si="3"/>
        <v>WAITING</v>
      </c>
      <c r="AC87" s="19"/>
      <c r="AD87" s="28"/>
      <c r="AE87" s="28"/>
      <c r="AF87" s="28" t="str">
        <f t="shared" si="4"/>
        <v>WAITING</v>
      </c>
      <c r="AG87" s="28"/>
      <c r="AH87" s="31"/>
      <c r="AI87" s="31" t="e">
        <f t="shared" ca="1" si="5"/>
        <v>#NAME?</v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0-day</v>
      </c>
      <c r="AM87" s="33"/>
      <c r="AN87" s="33" t="str">
        <f t="shared" si="8"/>
        <v>0-day</v>
      </c>
      <c r="AO87" s="33" t="str">
        <f t="shared" si="9"/>
        <v>0-day</v>
      </c>
      <c r="AP87" s="33" t="str">
        <f t="shared" si="10"/>
        <v>0-day</v>
      </c>
      <c r="AQ87" s="33" t="str">
        <f t="shared" si="11"/>
        <v>0-day</v>
      </c>
      <c r="AR87" s="4"/>
      <c r="AS87" s="34">
        <f t="shared" si="12"/>
        <v>85</v>
      </c>
      <c r="AT87" s="35" t="str">
        <f t="shared" si="27"/>
        <v>GMIUT/2026/09/0140</v>
      </c>
      <c r="AU87" s="35" t="e">
        <f t="shared" ca="1" si="13"/>
        <v>#NAME?</v>
      </c>
      <c r="AV87" s="35" t="e">
        <f t="shared" ca="1" si="14"/>
        <v>#NAME?</v>
      </c>
      <c r="AW87" s="34" t="e">
        <f t="shared" ca="1" si="15"/>
        <v>#NAME?</v>
      </c>
      <c r="AX87" s="35" t="e">
        <f t="shared" ca="1" si="16"/>
        <v>#NAME?</v>
      </c>
      <c r="AY87" s="34" t="str">
        <f t="shared" si="17"/>
        <v>0000-683678</v>
      </c>
      <c r="AZ87" s="36" t="e">
        <f t="shared" ca="1" si="18"/>
        <v>#NAME?</v>
      </c>
      <c r="BA87" s="35" t="e">
        <f t="shared" ca="1" si="19"/>
        <v>#NAME?</v>
      </c>
      <c r="BB87" s="37" t="e">
        <f t="shared" ca="1" si="20"/>
        <v>#NAME?</v>
      </c>
      <c r="BC87" s="38" t="e">
        <f t="shared" ca="1" si="21"/>
        <v>#NAME?</v>
      </c>
      <c r="BD87" s="38" t="e">
        <f t="shared" ca="1" si="22"/>
        <v>#NAME?</v>
      </c>
      <c r="BE87" s="35" t="e">
        <f t="shared" ca="1" si="23"/>
        <v>#NAME?</v>
      </c>
      <c r="BF87" s="36" t="e">
        <f t="shared" ca="1" si="24"/>
        <v>#NAME?</v>
      </c>
      <c r="BG87" s="36" t="e">
        <f t="shared" ca="1" si="25"/>
        <v>#NAME?</v>
      </c>
      <c r="BH87" s="7"/>
      <c r="BI87" s="7"/>
      <c r="BJ87" s="7"/>
      <c r="BK87" s="7"/>
      <c r="BL87" s="7"/>
      <c r="BM87" s="7"/>
      <c r="BN87" s="8"/>
      <c r="BO87" s="8"/>
    </row>
    <row r="88" spans="1:67" ht="14.5" x14ac:dyDescent="0.35">
      <c r="A88" s="19">
        <f t="shared" si="0"/>
        <v>86</v>
      </c>
      <c r="B88" s="20">
        <v>46280</v>
      </c>
      <c r="C88" s="62" t="s">
        <v>866</v>
      </c>
      <c r="D88" s="43" t="s">
        <v>86</v>
      </c>
      <c r="E88" s="23" t="s">
        <v>87</v>
      </c>
      <c r="F88" s="24">
        <v>1</v>
      </c>
      <c r="G88" s="24" t="s">
        <v>60</v>
      </c>
      <c r="H88" s="19" t="str">
        <f t="shared" si="1"/>
        <v>WAITING</v>
      </c>
      <c r="I88" s="24" t="s">
        <v>867</v>
      </c>
      <c r="J88" s="25" t="s">
        <v>61</v>
      </c>
      <c r="K88" s="25" t="s">
        <v>63</v>
      </c>
      <c r="L88" s="25">
        <v>240471</v>
      </c>
      <c r="M88" s="19" t="s">
        <v>80</v>
      </c>
      <c r="N88" s="24" t="s">
        <v>81</v>
      </c>
      <c r="O88" s="24" t="s">
        <v>65</v>
      </c>
      <c r="P88" s="24" t="s">
        <v>868</v>
      </c>
      <c r="Q88" s="24" t="s">
        <v>414</v>
      </c>
      <c r="R88" s="21" t="s">
        <v>869</v>
      </c>
      <c r="S88" s="20">
        <v>46280</v>
      </c>
      <c r="T88" s="21">
        <v>1000022793</v>
      </c>
      <c r="U88" s="48"/>
      <c r="V88" s="19"/>
      <c r="W88" s="19"/>
      <c r="X88" s="28"/>
      <c r="Y88" s="28" t="str">
        <f t="shared" si="2"/>
        <v>WAITING</v>
      </c>
      <c r="Z88" s="28"/>
      <c r="AA88" s="28"/>
      <c r="AB88" s="19" t="str">
        <f t="shared" si="3"/>
        <v>WAITING</v>
      </c>
      <c r="AC88" s="19"/>
      <c r="AD88" s="28"/>
      <c r="AE88" s="28"/>
      <c r="AF88" s="28" t="str">
        <f t="shared" si="4"/>
        <v>WAITING</v>
      </c>
      <c r="AG88" s="28"/>
      <c r="AH88" s="31"/>
      <c r="AI88" s="31" t="e">
        <f t="shared" ca="1" si="5"/>
        <v>#NAME?</v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/>
      <c r="AN88" s="33" t="str">
        <f t="shared" si="8"/>
        <v>0-day</v>
      </c>
      <c r="AO88" s="33" t="str">
        <f t="shared" si="9"/>
        <v>0-day</v>
      </c>
      <c r="AP88" s="33" t="str">
        <f t="shared" si="10"/>
        <v>0-day</v>
      </c>
      <c r="AQ88" s="33" t="str">
        <f t="shared" si="11"/>
        <v>0-day</v>
      </c>
      <c r="AR88" s="4"/>
      <c r="AS88" s="34">
        <f t="shared" si="12"/>
        <v>86</v>
      </c>
      <c r="AT88" s="35" t="str">
        <f t="shared" si="27"/>
        <v>GMIUT/2026/09/0140</v>
      </c>
      <c r="AU88" s="35" t="e">
        <f t="shared" ca="1" si="13"/>
        <v>#NAME?</v>
      </c>
      <c r="AV88" s="35" t="e">
        <f t="shared" ca="1" si="14"/>
        <v>#NAME?</v>
      </c>
      <c r="AW88" s="34" t="e">
        <f t="shared" ca="1" si="15"/>
        <v>#NAME?</v>
      </c>
      <c r="AX88" s="35" t="e">
        <f t="shared" ca="1" si="16"/>
        <v>#NAME?</v>
      </c>
      <c r="AY88" s="34" t="str">
        <f t="shared" si="17"/>
        <v>0000-683678</v>
      </c>
      <c r="AZ88" s="36" t="e">
        <f t="shared" ca="1" si="18"/>
        <v>#NAME?</v>
      </c>
      <c r="BA88" s="35" t="e">
        <f t="shared" ca="1" si="19"/>
        <v>#NAME?</v>
      </c>
      <c r="BB88" s="37" t="e">
        <f t="shared" ca="1" si="20"/>
        <v>#NAME?</v>
      </c>
      <c r="BC88" s="38" t="e">
        <f t="shared" ca="1" si="21"/>
        <v>#NAME?</v>
      </c>
      <c r="BD88" s="38" t="e">
        <f t="shared" ca="1" si="22"/>
        <v>#NAME?</v>
      </c>
      <c r="BE88" s="35" t="e">
        <f t="shared" ca="1" si="23"/>
        <v>#NAME?</v>
      </c>
      <c r="BF88" s="36" t="e">
        <f t="shared" ca="1" si="24"/>
        <v>#NAME?</v>
      </c>
      <c r="BG88" s="36" t="e">
        <f t="shared" ca="1" si="25"/>
        <v>#NAME?</v>
      </c>
      <c r="BH88" s="7"/>
      <c r="BI88" s="7"/>
      <c r="BJ88" s="7"/>
      <c r="BK88" s="7"/>
      <c r="BL88" s="7"/>
      <c r="BM88" s="7"/>
      <c r="BN88" s="8"/>
      <c r="BO88" s="8"/>
    </row>
    <row r="89" spans="1:67" ht="14.5" x14ac:dyDescent="0.35">
      <c r="A89" s="19">
        <f t="shared" si="0"/>
        <v>87</v>
      </c>
      <c r="B89" s="20">
        <v>46280</v>
      </c>
      <c r="C89" s="62" t="s">
        <v>866</v>
      </c>
      <c r="D89" s="43" t="s">
        <v>393</v>
      </c>
      <c r="E89" s="23" t="s">
        <v>394</v>
      </c>
      <c r="F89" s="24">
        <v>1</v>
      </c>
      <c r="G89" s="24" t="s">
        <v>60</v>
      </c>
      <c r="H89" s="19" t="str">
        <f t="shared" si="1"/>
        <v>WAITING</v>
      </c>
      <c r="I89" s="24" t="s">
        <v>867</v>
      </c>
      <c r="J89" s="25" t="s">
        <v>61</v>
      </c>
      <c r="K89" s="25" t="s">
        <v>63</v>
      </c>
      <c r="L89" s="25">
        <v>240471</v>
      </c>
      <c r="M89" s="19" t="s">
        <v>80</v>
      </c>
      <c r="N89" s="24" t="s">
        <v>81</v>
      </c>
      <c r="O89" s="24" t="s">
        <v>65</v>
      </c>
      <c r="P89" s="24" t="s">
        <v>868</v>
      </c>
      <c r="Q89" s="24" t="s">
        <v>414</v>
      </c>
      <c r="R89" s="21" t="s">
        <v>869</v>
      </c>
      <c r="S89" s="20">
        <v>46280</v>
      </c>
      <c r="T89" s="21">
        <v>1000022793</v>
      </c>
      <c r="U89" s="48"/>
      <c r="V89" s="19"/>
      <c r="W89" s="19"/>
      <c r="X89" s="28"/>
      <c r="Y89" s="28" t="str">
        <f t="shared" si="2"/>
        <v>WAITING</v>
      </c>
      <c r="Z89" s="28"/>
      <c r="AA89" s="28"/>
      <c r="AB89" s="19" t="str">
        <f t="shared" si="3"/>
        <v>WAITING</v>
      </c>
      <c r="AC89" s="19"/>
      <c r="AD89" s="28"/>
      <c r="AE89" s="28"/>
      <c r="AF89" s="28" t="str">
        <f t="shared" si="4"/>
        <v>WAITING</v>
      </c>
      <c r="AG89" s="28"/>
      <c r="AH89" s="31"/>
      <c r="AI89" s="31" t="e">
        <f t="shared" ca="1" si="5"/>
        <v>#NAME?</v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/>
      <c r="AN89" s="33" t="str">
        <f t="shared" si="8"/>
        <v>0-day</v>
      </c>
      <c r="AO89" s="33" t="str">
        <f t="shared" si="9"/>
        <v>0-day</v>
      </c>
      <c r="AP89" s="33" t="str">
        <f t="shared" si="10"/>
        <v>0-day</v>
      </c>
      <c r="AQ89" s="33" t="str">
        <f t="shared" si="11"/>
        <v>0-day</v>
      </c>
      <c r="AR89" s="4"/>
      <c r="AS89" s="34">
        <f t="shared" si="12"/>
        <v>87</v>
      </c>
      <c r="AT89" s="35" t="str">
        <f t="shared" si="27"/>
        <v>GMIUT/2026/09/0140</v>
      </c>
      <c r="AU89" s="35" t="e">
        <f t="shared" ca="1" si="13"/>
        <v>#NAME?</v>
      </c>
      <c r="AV89" s="35" t="e">
        <f t="shared" ca="1" si="14"/>
        <v>#NAME?</v>
      </c>
      <c r="AW89" s="34" t="e">
        <f t="shared" ca="1" si="15"/>
        <v>#NAME?</v>
      </c>
      <c r="AX89" s="35" t="e">
        <f t="shared" ca="1" si="16"/>
        <v>#NAME?</v>
      </c>
      <c r="AY89" s="34" t="str">
        <f t="shared" si="17"/>
        <v>0000-683678</v>
      </c>
      <c r="AZ89" s="36" t="e">
        <f t="shared" ca="1" si="18"/>
        <v>#NAME?</v>
      </c>
      <c r="BA89" s="35" t="e">
        <f t="shared" ca="1" si="19"/>
        <v>#NAME?</v>
      </c>
      <c r="BB89" s="37" t="e">
        <f t="shared" ca="1" si="20"/>
        <v>#NAME?</v>
      </c>
      <c r="BC89" s="38" t="e">
        <f t="shared" ca="1" si="21"/>
        <v>#NAME?</v>
      </c>
      <c r="BD89" s="38" t="e">
        <f t="shared" ca="1" si="22"/>
        <v>#NAME?</v>
      </c>
      <c r="BE89" s="35" t="e">
        <f t="shared" ca="1" si="23"/>
        <v>#NAME?</v>
      </c>
      <c r="BF89" s="36" t="e">
        <f t="shared" ca="1" si="24"/>
        <v>#NAME?</v>
      </c>
      <c r="BG89" s="36" t="e">
        <f t="shared" ca="1" si="25"/>
        <v>#NAME?</v>
      </c>
      <c r="BH89" s="7"/>
      <c r="BI89" s="7"/>
      <c r="BJ89" s="7"/>
      <c r="BK89" s="7"/>
      <c r="BL89" s="7"/>
      <c r="BM89" s="7"/>
      <c r="BN89" s="8"/>
      <c r="BO89" s="8"/>
    </row>
    <row r="90" spans="1:67" ht="14.5" x14ac:dyDescent="0.35">
      <c r="A90" s="19">
        <f t="shared" si="0"/>
        <v>88</v>
      </c>
      <c r="B90" s="20">
        <v>46280</v>
      </c>
      <c r="C90" s="62" t="s">
        <v>866</v>
      </c>
      <c r="D90" s="43" t="s">
        <v>618</v>
      </c>
      <c r="E90" s="23" t="s">
        <v>619</v>
      </c>
      <c r="F90" s="24">
        <v>1</v>
      </c>
      <c r="G90" s="24" t="s">
        <v>60</v>
      </c>
      <c r="H90" s="19" t="str">
        <f t="shared" si="1"/>
        <v>WAITING</v>
      </c>
      <c r="I90" s="24" t="s">
        <v>867</v>
      </c>
      <c r="J90" s="25" t="s">
        <v>61</v>
      </c>
      <c r="K90" s="25" t="s">
        <v>63</v>
      </c>
      <c r="L90" s="25">
        <v>240471</v>
      </c>
      <c r="M90" s="19" t="s">
        <v>80</v>
      </c>
      <c r="N90" s="24" t="s">
        <v>81</v>
      </c>
      <c r="O90" s="24" t="s">
        <v>65</v>
      </c>
      <c r="P90" s="24" t="s">
        <v>868</v>
      </c>
      <c r="Q90" s="24" t="s">
        <v>414</v>
      </c>
      <c r="R90" s="21" t="s">
        <v>869</v>
      </c>
      <c r="S90" s="20">
        <v>46280</v>
      </c>
      <c r="T90" s="21">
        <v>1000022793</v>
      </c>
      <c r="U90" s="48"/>
      <c r="V90" s="19"/>
      <c r="W90" s="19"/>
      <c r="X90" s="28"/>
      <c r="Y90" s="28" t="str">
        <f t="shared" si="2"/>
        <v>WAITING</v>
      </c>
      <c r="Z90" s="28"/>
      <c r="AA90" s="28"/>
      <c r="AB90" s="19" t="str">
        <f t="shared" si="3"/>
        <v>WAITING</v>
      </c>
      <c r="AC90" s="19"/>
      <c r="AD90" s="28"/>
      <c r="AE90" s="28"/>
      <c r="AF90" s="28" t="str">
        <f t="shared" si="4"/>
        <v>WAITING</v>
      </c>
      <c r="AG90" s="28"/>
      <c r="AH90" s="31"/>
      <c r="AI90" s="31" t="e">
        <f t="shared" ca="1" si="5"/>
        <v>#NAME?</v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/>
      <c r="AN90" s="33" t="str">
        <f t="shared" si="8"/>
        <v>0-day</v>
      </c>
      <c r="AO90" s="33" t="str">
        <f t="shared" si="9"/>
        <v>0-day</v>
      </c>
      <c r="AP90" s="33" t="str">
        <f t="shared" si="10"/>
        <v>0-day</v>
      </c>
      <c r="AQ90" s="33" t="str">
        <f t="shared" si="11"/>
        <v>0-day</v>
      </c>
      <c r="AR90" s="4"/>
      <c r="AS90" s="34">
        <f t="shared" si="12"/>
        <v>88</v>
      </c>
      <c r="AT90" s="35" t="str">
        <f t="shared" si="27"/>
        <v>GMIUT/2026/09/0140</v>
      </c>
      <c r="AU90" s="35" t="e">
        <f t="shared" ca="1" si="13"/>
        <v>#NAME?</v>
      </c>
      <c r="AV90" s="35" t="e">
        <f t="shared" ca="1" si="14"/>
        <v>#NAME?</v>
      </c>
      <c r="AW90" s="34" t="e">
        <f t="shared" ca="1" si="15"/>
        <v>#NAME?</v>
      </c>
      <c r="AX90" s="35" t="e">
        <f t="shared" ca="1" si="16"/>
        <v>#NAME?</v>
      </c>
      <c r="AY90" s="34" t="str">
        <f t="shared" si="17"/>
        <v>0000-683678</v>
      </c>
      <c r="AZ90" s="36" t="e">
        <f t="shared" ca="1" si="18"/>
        <v>#NAME?</v>
      </c>
      <c r="BA90" s="35" t="e">
        <f t="shared" ca="1" si="19"/>
        <v>#NAME?</v>
      </c>
      <c r="BB90" s="37" t="e">
        <f t="shared" ca="1" si="20"/>
        <v>#NAME?</v>
      </c>
      <c r="BC90" s="38" t="e">
        <f t="shared" ca="1" si="21"/>
        <v>#NAME?</v>
      </c>
      <c r="BD90" s="38" t="e">
        <f t="shared" ca="1" si="22"/>
        <v>#NAME?</v>
      </c>
      <c r="BE90" s="35" t="e">
        <f t="shared" ca="1" si="23"/>
        <v>#NAME?</v>
      </c>
      <c r="BF90" s="36" t="e">
        <f t="shared" ca="1" si="24"/>
        <v>#NAME?</v>
      </c>
      <c r="BG90" s="36" t="e">
        <f t="shared" ca="1" si="25"/>
        <v>#NAME?</v>
      </c>
      <c r="BH90" s="7"/>
      <c r="BI90" s="7"/>
      <c r="BJ90" s="7"/>
      <c r="BK90" s="7"/>
      <c r="BL90" s="7"/>
      <c r="BM90" s="7"/>
      <c r="BN90" s="8"/>
      <c r="BO90" s="8"/>
    </row>
    <row r="91" spans="1:67" ht="14.5" x14ac:dyDescent="0.35">
      <c r="A91" s="19">
        <f t="shared" si="0"/>
        <v>89</v>
      </c>
      <c r="B91" s="20">
        <v>46280</v>
      </c>
      <c r="C91" s="62" t="s">
        <v>866</v>
      </c>
      <c r="D91" s="43" t="s">
        <v>561</v>
      </c>
      <c r="E91" s="23" t="s">
        <v>562</v>
      </c>
      <c r="F91" s="24">
        <v>1</v>
      </c>
      <c r="G91" s="24" t="s">
        <v>60</v>
      </c>
      <c r="H91" s="19" t="str">
        <f t="shared" si="1"/>
        <v>WAITING</v>
      </c>
      <c r="I91" s="24" t="s">
        <v>867</v>
      </c>
      <c r="J91" s="25" t="s">
        <v>61</v>
      </c>
      <c r="K91" s="25" t="s">
        <v>63</v>
      </c>
      <c r="L91" s="25">
        <v>240471</v>
      </c>
      <c r="M91" s="19" t="s">
        <v>80</v>
      </c>
      <c r="N91" s="24" t="s">
        <v>81</v>
      </c>
      <c r="O91" s="24" t="s">
        <v>65</v>
      </c>
      <c r="P91" s="24" t="s">
        <v>868</v>
      </c>
      <c r="Q91" s="24" t="s">
        <v>414</v>
      </c>
      <c r="R91" s="21" t="s">
        <v>869</v>
      </c>
      <c r="S91" s="20">
        <v>46280</v>
      </c>
      <c r="T91" s="21">
        <v>1000022793</v>
      </c>
      <c r="U91" s="48"/>
      <c r="V91" s="19"/>
      <c r="W91" s="19"/>
      <c r="X91" s="28"/>
      <c r="Y91" s="28" t="str">
        <f t="shared" si="2"/>
        <v>WAITING</v>
      </c>
      <c r="Z91" s="28"/>
      <c r="AA91" s="28"/>
      <c r="AB91" s="19" t="str">
        <f t="shared" si="3"/>
        <v>WAITING</v>
      </c>
      <c r="AC91" s="19"/>
      <c r="AD91" s="28"/>
      <c r="AE91" s="28"/>
      <c r="AF91" s="28" t="str">
        <f t="shared" si="4"/>
        <v>WAITING</v>
      </c>
      <c r="AG91" s="28"/>
      <c r="AH91" s="31"/>
      <c r="AI91" s="31" t="e">
        <f t="shared" ca="1" si="5"/>
        <v>#NAME?</v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/>
      <c r="AN91" s="33" t="str">
        <f t="shared" si="8"/>
        <v>0-day</v>
      </c>
      <c r="AO91" s="33" t="str">
        <f t="shared" si="9"/>
        <v>0-day</v>
      </c>
      <c r="AP91" s="33" t="str">
        <f t="shared" si="10"/>
        <v>0-day</v>
      </c>
      <c r="AQ91" s="33" t="str">
        <f t="shared" si="11"/>
        <v>0-day</v>
      </c>
      <c r="AR91" s="4"/>
      <c r="AS91" s="34">
        <f t="shared" si="12"/>
        <v>89</v>
      </c>
      <c r="AT91" s="35" t="str">
        <f t="shared" si="27"/>
        <v>GMIUT/2026/09/0140</v>
      </c>
      <c r="AU91" s="35" t="e">
        <f t="shared" ca="1" si="13"/>
        <v>#NAME?</v>
      </c>
      <c r="AV91" s="35" t="e">
        <f t="shared" ca="1" si="14"/>
        <v>#NAME?</v>
      </c>
      <c r="AW91" s="34" t="e">
        <f t="shared" ca="1" si="15"/>
        <v>#NAME?</v>
      </c>
      <c r="AX91" s="35" t="e">
        <f t="shared" ca="1" si="16"/>
        <v>#NAME?</v>
      </c>
      <c r="AY91" s="34" t="str">
        <f t="shared" si="17"/>
        <v>0000-683678</v>
      </c>
      <c r="AZ91" s="36" t="e">
        <f t="shared" ca="1" si="18"/>
        <v>#NAME?</v>
      </c>
      <c r="BA91" s="35" t="e">
        <f t="shared" ca="1" si="19"/>
        <v>#NAME?</v>
      </c>
      <c r="BB91" s="37" t="e">
        <f t="shared" ca="1" si="20"/>
        <v>#NAME?</v>
      </c>
      <c r="BC91" s="38" t="e">
        <f t="shared" ca="1" si="21"/>
        <v>#NAME?</v>
      </c>
      <c r="BD91" s="38" t="e">
        <f t="shared" ca="1" si="22"/>
        <v>#NAME?</v>
      </c>
      <c r="BE91" s="35" t="e">
        <f t="shared" ca="1" si="23"/>
        <v>#NAME?</v>
      </c>
      <c r="BF91" s="36" t="e">
        <f t="shared" ca="1" si="24"/>
        <v>#NAME?</v>
      </c>
      <c r="BG91" s="36" t="e">
        <f t="shared" ca="1" si="25"/>
        <v>#NAME?</v>
      </c>
      <c r="BH91" s="7"/>
      <c r="BI91" s="7"/>
      <c r="BJ91" s="7"/>
      <c r="BK91" s="7"/>
      <c r="BL91" s="7"/>
      <c r="BM91" s="7"/>
      <c r="BN91" s="8"/>
      <c r="BO91" s="8"/>
    </row>
    <row r="92" spans="1:67" ht="14.5" x14ac:dyDescent="0.35">
      <c r="A92" s="19">
        <f t="shared" si="0"/>
        <v>90</v>
      </c>
      <c r="B92" s="20">
        <v>46280</v>
      </c>
      <c r="C92" s="62" t="s">
        <v>866</v>
      </c>
      <c r="D92" s="43" t="s">
        <v>620</v>
      </c>
      <c r="E92" s="23" t="s">
        <v>621</v>
      </c>
      <c r="F92" s="24">
        <v>1</v>
      </c>
      <c r="G92" s="24" t="s">
        <v>60</v>
      </c>
      <c r="H92" s="19" t="str">
        <f t="shared" si="1"/>
        <v>WAITING</v>
      </c>
      <c r="I92" s="24" t="s">
        <v>867</v>
      </c>
      <c r="J92" s="25" t="s">
        <v>61</v>
      </c>
      <c r="K92" s="25" t="s">
        <v>63</v>
      </c>
      <c r="L92" s="25">
        <v>240471</v>
      </c>
      <c r="M92" s="19" t="s">
        <v>80</v>
      </c>
      <c r="N92" s="24" t="s">
        <v>81</v>
      </c>
      <c r="O92" s="24" t="s">
        <v>65</v>
      </c>
      <c r="P92" s="24" t="s">
        <v>868</v>
      </c>
      <c r="Q92" s="24" t="s">
        <v>414</v>
      </c>
      <c r="R92" s="21" t="s">
        <v>869</v>
      </c>
      <c r="S92" s="20">
        <v>46280</v>
      </c>
      <c r="T92" s="21">
        <v>1000022793</v>
      </c>
      <c r="U92" s="48"/>
      <c r="V92" s="19"/>
      <c r="W92" s="19"/>
      <c r="X92" s="28"/>
      <c r="Y92" s="28" t="str">
        <f t="shared" si="2"/>
        <v>WAITING</v>
      </c>
      <c r="Z92" s="28"/>
      <c r="AA92" s="28"/>
      <c r="AB92" s="19" t="str">
        <f t="shared" si="3"/>
        <v>WAITING</v>
      </c>
      <c r="AC92" s="19"/>
      <c r="AD92" s="28"/>
      <c r="AE92" s="28"/>
      <c r="AF92" s="28" t="str">
        <f t="shared" si="4"/>
        <v>WAITING</v>
      </c>
      <c r="AG92" s="28"/>
      <c r="AH92" s="31"/>
      <c r="AI92" s="31" t="e">
        <f t="shared" ca="1" si="5"/>
        <v>#NAME?</v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/>
      <c r="AN92" s="33" t="str">
        <f t="shared" si="8"/>
        <v>0-day</v>
      </c>
      <c r="AO92" s="33" t="str">
        <f t="shared" si="9"/>
        <v>0-day</v>
      </c>
      <c r="AP92" s="33" t="str">
        <f t="shared" si="10"/>
        <v>0-day</v>
      </c>
      <c r="AQ92" s="33" t="str">
        <f t="shared" si="11"/>
        <v>0-day</v>
      </c>
      <c r="AR92" s="4"/>
      <c r="AS92" s="34">
        <f t="shared" si="12"/>
        <v>90</v>
      </c>
      <c r="AT92" s="35" t="str">
        <f t="shared" si="27"/>
        <v>GMIUT/2026/09/0140</v>
      </c>
      <c r="AU92" s="35" t="e">
        <f t="shared" ca="1" si="13"/>
        <v>#NAME?</v>
      </c>
      <c r="AV92" s="35" t="e">
        <f t="shared" ca="1" si="14"/>
        <v>#NAME?</v>
      </c>
      <c r="AW92" s="34" t="e">
        <f t="shared" ca="1" si="15"/>
        <v>#NAME?</v>
      </c>
      <c r="AX92" s="35" t="e">
        <f t="shared" ca="1" si="16"/>
        <v>#NAME?</v>
      </c>
      <c r="AY92" s="34" t="str">
        <f t="shared" si="17"/>
        <v>0000-683678</v>
      </c>
      <c r="AZ92" s="36" t="e">
        <f t="shared" ca="1" si="18"/>
        <v>#NAME?</v>
      </c>
      <c r="BA92" s="35" t="e">
        <f t="shared" ca="1" si="19"/>
        <v>#NAME?</v>
      </c>
      <c r="BB92" s="37" t="e">
        <f t="shared" ca="1" si="20"/>
        <v>#NAME?</v>
      </c>
      <c r="BC92" s="38" t="e">
        <f t="shared" ca="1" si="21"/>
        <v>#NAME?</v>
      </c>
      <c r="BD92" s="38" t="e">
        <f t="shared" ca="1" si="22"/>
        <v>#NAME?</v>
      </c>
      <c r="BE92" s="35" t="e">
        <f t="shared" ca="1" si="23"/>
        <v>#NAME?</v>
      </c>
      <c r="BF92" s="36" t="e">
        <f t="shared" ca="1" si="24"/>
        <v>#NAME?</v>
      </c>
      <c r="BG92" s="36" t="e">
        <f t="shared" ca="1" si="25"/>
        <v>#NAME?</v>
      </c>
      <c r="BH92" s="7"/>
      <c r="BI92" s="7"/>
      <c r="BJ92" s="7"/>
      <c r="BK92" s="7"/>
      <c r="BL92" s="7"/>
      <c r="BM92" s="7"/>
      <c r="BN92" s="8"/>
      <c r="BO92" s="8"/>
    </row>
    <row r="93" spans="1:67" ht="14.5" x14ac:dyDescent="0.35">
      <c r="A93" s="19">
        <f t="shared" si="0"/>
        <v>91</v>
      </c>
      <c r="B93" s="20">
        <v>46280</v>
      </c>
      <c r="C93" s="62" t="s">
        <v>866</v>
      </c>
      <c r="D93" s="43" t="s">
        <v>198</v>
      </c>
      <c r="E93" s="23" t="s">
        <v>199</v>
      </c>
      <c r="F93" s="24">
        <v>1</v>
      </c>
      <c r="G93" s="24" t="s">
        <v>60</v>
      </c>
      <c r="H93" s="19" t="str">
        <f t="shared" si="1"/>
        <v>WAITING</v>
      </c>
      <c r="I93" s="24" t="s">
        <v>867</v>
      </c>
      <c r="J93" s="25" t="s">
        <v>61</v>
      </c>
      <c r="K93" s="25" t="s">
        <v>63</v>
      </c>
      <c r="L93" s="25">
        <v>240471</v>
      </c>
      <c r="M93" s="19" t="s">
        <v>80</v>
      </c>
      <c r="N93" s="24" t="s">
        <v>81</v>
      </c>
      <c r="O93" s="24" t="s">
        <v>65</v>
      </c>
      <c r="P93" s="24" t="s">
        <v>868</v>
      </c>
      <c r="Q93" s="24" t="s">
        <v>414</v>
      </c>
      <c r="R93" s="21" t="s">
        <v>869</v>
      </c>
      <c r="S93" s="20">
        <v>46280</v>
      </c>
      <c r="T93" s="21">
        <v>1000022793</v>
      </c>
      <c r="U93" s="48"/>
      <c r="V93" s="19"/>
      <c r="W93" s="19"/>
      <c r="X93" s="28"/>
      <c r="Y93" s="28" t="str">
        <f t="shared" si="2"/>
        <v>WAITING</v>
      </c>
      <c r="Z93" s="28"/>
      <c r="AA93" s="28"/>
      <c r="AB93" s="19" t="str">
        <f t="shared" si="3"/>
        <v>WAITING</v>
      </c>
      <c r="AC93" s="19"/>
      <c r="AD93" s="28"/>
      <c r="AE93" s="28"/>
      <c r="AF93" s="28" t="str">
        <f t="shared" si="4"/>
        <v>WAITING</v>
      </c>
      <c r="AG93" s="28"/>
      <c r="AH93" s="31"/>
      <c r="AI93" s="31" t="e">
        <f t="shared" ca="1" si="5"/>
        <v>#NAME?</v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/>
      <c r="AN93" s="33" t="str">
        <f t="shared" si="8"/>
        <v>0-day</v>
      </c>
      <c r="AO93" s="33" t="str">
        <f t="shared" si="9"/>
        <v>0-day</v>
      </c>
      <c r="AP93" s="33" t="str">
        <f t="shared" si="10"/>
        <v>0-day</v>
      </c>
      <c r="AQ93" s="33" t="str">
        <f t="shared" si="11"/>
        <v>0-day</v>
      </c>
      <c r="AR93" s="4"/>
      <c r="AS93" s="34">
        <f t="shared" si="12"/>
        <v>91</v>
      </c>
      <c r="AT93" s="35" t="str">
        <f t="shared" si="27"/>
        <v>GMIUT/2026/09/0140</v>
      </c>
      <c r="AU93" s="35" t="e">
        <f t="shared" ca="1" si="13"/>
        <v>#NAME?</v>
      </c>
      <c r="AV93" s="35" t="e">
        <f t="shared" ca="1" si="14"/>
        <v>#NAME?</v>
      </c>
      <c r="AW93" s="34" t="e">
        <f t="shared" ca="1" si="15"/>
        <v>#NAME?</v>
      </c>
      <c r="AX93" s="35" t="e">
        <f t="shared" ca="1" si="16"/>
        <v>#NAME?</v>
      </c>
      <c r="AY93" s="34" t="str">
        <f t="shared" si="17"/>
        <v>0000-683678</v>
      </c>
      <c r="AZ93" s="36" t="e">
        <f t="shared" ca="1" si="18"/>
        <v>#NAME?</v>
      </c>
      <c r="BA93" s="35" t="e">
        <f t="shared" ca="1" si="19"/>
        <v>#NAME?</v>
      </c>
      <c r="BB93" s="37" t="e">
        <f t="shared" ca="1" si="20"/>
        <v>#NAME?</v>
      </c>
      <c r="BC93" s="38" t="e">
        <f t="shared" ca="1" si="21"/>
        <v>#NAME?</v>
      </c>
      <c r="BD93" s="38" t="e">
        <f t="shared" ca="1" si="22"/>
        <v>#NAME?</v>
      </c>
      <c r="BE93" s="35" t="e">
        <f t="shared" ca="1" si="23"/>
        <v>#NAME?</v>
      </c>
      <c r="BF93" s="36" t="e">
        <f t="shared" ca="1" si="24"/>
        <v>#NAME?</v>
      </c>
      <c r="BG93" s="36" t="e">
        <f t="shared" ca="1" si="25"/>
        <v>#NAME?</v>
      </c>
      <c r="BH93" s="7"/>
      <c r="BI93" s="7"/>
      <c r="BJ93" s="7"/>
      <c r="BK93" s="7"/>
      <c r="BL93" s="7"/>
      <c r="BM93" s="7"/>
      <c r="BN93" s="8"/>
      <c r="BO93" s="8"/>
    </row>
    <row r="94" spans="1:67" ht="14.5" x14ac:dyDescent="0.35">
      <c r="A94" s="19">
        <f t="shared" si="0"/>
        <v>92</v>
      </c>
      <c r="B94" s="20">
        <v>46280</v>
      </c>
      <c r="C94" s="62" t="s">
        <v>866</v>
      </c>
      <c r="D94" s="43" t="s">
        <v>315</v>
      </c>
      <c r="E94" s="23" t="s">
        <v>316</v>
      </c>
      <c r="F94" s="24">
        <v>6</v>
      </c>
      <c r="G94" s="24" t="s">
        <v>556</v>
      </c>
      <c r="H94" s="19" t="str">
        <f t="shared" si="1"/>
        <v>WAITING</v>
      </c>
      <c r="I94" s="24" t="s">
        <v>867</v>
      </c>
      <c r="J94" s="25" t="s">
        <v>61</v>
      </c>
      <c r="K94" s="25" t="s">
        <v>63</v>
      </c>
      <c r="L94" s="25">
        <v>240471</v>
      </c>
      <c r="M94" s="19" t="s">
        <v>80</v>
      </c>
      <c r="N94" s="24" t="s">
        <v>81</v>
      </c>
      <c r="O94" s="24" t="s">
        <v>65</v>
      </c>
      <c r="P94" s="24" t="s">
        <v>868</v>
      </c>
      <c r="Q94" s="24" t="s">
        <v>414</v>
      </c>
      <c r="R94" s="21" t="s">
        <v>869</v>
      </c>
      <c r="S94" s="20">
        <v>46280</v>
      </c>
      <c r="T94" s="21">
        <v>1000022793</v>
      </c>
      <c r="U94" s="48"/>
      <c r="V94" s="19"/>
      <c r="W94" s="19"/>
      <c r="X94" s="28"/>
      <c r="Y94" s="28" t="str">
        <f t="shared" si="2"/>
        <v>WAITING</v>
      </c>
      <c r="Z94" s="28"/>
      <c r="AA94" s="28"/>
      <c r="AB94" s="19" t="str">
        <f t="shared" si="3"/>
        <v>WAITING</v>
      </c>
      <c r="AC94" s="19"/>
      <c r="AD94" s="28"/>
      <c r="AE94" s="28"/>
      <c r="AF94" s="28" t="str">
        <f t="shared" si="4"/>
        <v>WAITING</v>
      </c>
      <c r="AG94" s="28"/>
      <c r="AH94" s="31"/>
      <c r="AI94" s="31" t="e">
        <f t="shared" ca="1" si="5"/>
        <v>#NAME?</v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/>
      <c r="AN94" s="33" t="str">
        <f t="shared" ref="AN94:AN207" si="29">IFERROR(DATEDIF(T94,X94,"d"),"0")&amp;"-day"</f>
        <v>0-day</v>
      </c>
      <c r="AO94" s="33" t="str">
        <f t="shared" si="9"/>
        <v>0-day</v>
      </c>
      <c r="AP94" s="33" t="str">
        <f t="shared" si="10"/>
        <v>0-day</v>
      </c>
      <c r="AQ94" s="33" t="str">
        <f t="shared" si="11"/>
        <v>0-day</v>
      </c>
      <c r="AR94" s="4"/>
      <c r="AS94" s="34">
        <f t="shared" si="12"/>
        <v>92</v>
      </c>
      <c r="AT94" s="35" t="str">
        <f t="shared" si="27"/>
        <v>GMIUT/2026/09/0140</v>
      </c>
      <c r="AU94" s="35" t="e">
        <f t="shared" ca="1" si="13"/>
        <v>#NAME?</v>
      </c>
      <c r="AV94" s="35" t="e">
        <f t="shared" ca="1" si="14"/>
        <v>#NAME?</v>
      </c>
      <c r="AW94" s="34" t="e">
        <f t="shared" ca="1" si="15"/>
        <v>#NAME?</v>
      </c>
      <c r="AX94" s="35" t="e">
        <f t="shared" ca="1" si="16"/>
        <v>#NAME?</v>
      </c>
      <c r="AY94" s="34" t="str">
        <f t="shared" si="17"/>
        <v>0000-683678</v>
      </c>
      <c r="AZ94" s="36" t="e">
        <f t="shared" ca="1" si="18"/>
        <v>#NAME?</v>
      </c>
      <c r="BA94" s="35" t="e">
        <f t="shared" ca="1" si="19"/>
        <v>#NAME?</v>
      </c>
      <c r="BB94" s="37" t="e">
        <f t="shared" ca="1" si="20"/>
        <v>#NAME?</v>
      </c>
      <c r="BC94" s="38" t="e">
        <f t="shared" ca="1" si="21"/>
        <v>#NAME?</v>
      </c>
      <c r="BD94" s="38" t="e">
        <f t="shared" ca="1" si="22"/>
        <v>#NAME?</v>
      </c>
      <c r="BE94" s="35" t="e">
        <f t="shared" ca="1" si="23"/>
        <v>#NAME?</v>
      </c>
      <c r="BF94" s="36" t="e">
        <f t="shared" ca="1" si="24"/>
        <v>#NAME?</v>
      </c>
      <c r="BG94" s="36" t="e">
        <f t="shared" ca="1" si="25"/>
        <v>#NAME?</v>
      </c>
      <c r="BH94" s="7"/>
      <c r="BI94" s="7"/>
      <c r="BJ94" s="7"/>
      <c r="BK94" s="7"/>
      <c r="BL94" s="7"/>
      <c r="BM94" s="7"/>
      <c r="BN94" s="8"/>
      <c r="BO94" s="8"/>
    </row>
    <row r="95" spans="1:67" ht="14.5" x14ac:dyDescent="0.35">
      <c r="A95" s="19">
        <f t="shared" si="0"/>
        <v>93</v>
      </c>
      <c r="B95" s="20">
        <v>46280</v>
      </c>
      <c r="C95" s="62" t="s">
        <v>866</v>
      </c>
      <c r="D95" s="43" t="s">
        <v>647</v>
      </c>
      <c r="E95" s="23" t="s">
        <v>648</v>
      </c>
      <c r="F95" s="24">
        <v>1</v>
      </c>
      <c r="G95" s="24" t="s">
        <v>60</v>
      </c>
      <c r="H95" s="19" t="str">
        <f t="shared" si="1"/>
        <v>WAITING</v>
      </c>
      <c r="I95" s="24" t="s">
        <v>867</v>
      </c>
      <c r="J95" s="25" t="s">
        <v>61</v>
      </c>
      <c r="K95" s="25" t="s">
        <v>63</v>
      </c>
      <c r="L95" s="25">
        <v>240471</v>
      </c>
      <c r="M95" s="19" t="s">
        <v>80</v>
      </c>
      <c r="N95" s="24" t="s">
        <v>81</v>
      </c>
      <c r="O95" s="24" t="s">
        <v>65</v>
      </c>
      <c r="P95" s="24" t="s">
        <v>868</v>
      </c>
      <c r="Q95" s="24" t="s">
        <v>414</v>
      </c>
      <c r="R95" s="21" t="s">
        <v>869</v>
      </c>
      <c r="S95" s="20">
        <v>46280</v>
      </c>
      <c r="T95" s="21">
        <v>1000022793</v>
      </c>
      <c r="U95" s="48"/>
      <c r="V95" s="19"/>
      <c r="W95" s="19"/>
      <c r="X95" s="28"/>
      <c r="Y95" s="28" t="str">
        <f t="shared" si="2"/>
        <v>WAITING</v>
      </c>
      <c r="Z95" s="28"/>
      <c r="AA95" s="28"/>
      <c r="AB95" s="19" t="str">
        <f t="shared" si="3"/>
        <v>WAITING</v>
      </c>
      <c r="AC95" s="19"/>
      <c r="AD95" s="28"/>
      <c r="AE95" s="28"/>
      <c r="AF95" s="28" t="str">
        <f t="shared" si="4"/>
        <v>WAITING</v>
      </c>
      <c r="AG95" s="28"/>
      <c r="AH95" s="31"/>
      <c r="AI95" s="31" t="e">
        <f t="shared" ca="1" si="5"/>
        <v>#NAME?</v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/>
      <c r="AN95" s="33" t="str">
        <f t="shared" si="29"/>
        <v>0-day</v>
      </c>
      <c r="AO95" s="33" t="str">
        <f t="shared" si="9"/>
        <v>0-day</v>
      </c>
      <c r="AP95" s="33" t="str">
        <f t="shared" si="10"/>
        <v>0-day</v>
      </c>
      <c r="AQ95" s="33" t="str">
        <f t="shared" si="11"/>
        <v>0-day</v>
      </c>
      <c r="AR95" s="4"/>
      <c r="AS95" s="34">
        <f t="shared" si="12"/>
        <v>93</v>
      </c>
      <c r="AT95" s="35" t="str">
        <f t="shared" si="27"/>
        <v>GMIUT/2026/09/0140</v>
      </c>
      <c r="AU95" s="35" t="e">
        <f t="shared" ca="1" si="13"/>
        <v>#NAME?</v>
      </c>
      <c r="AV95" s="35" t="e">
        <f t="shared" ca="1" si="14"/>
        <v>#NAME?</v>
      </c>
      <c r="AW95" s="34" t="e">
        <f t="shared" ca="1" si="15"/>
        <v>#NAME?</v>
      </c>
      <c r="AX95" s="35" t="e">
        <f t="shared" ca="1" si="16"/>
        <v>#NAME?</v>
      </c>
      <c r="AY95" s="34" t="str">
        <f t="shared" si="17"/>
        <v>0000-683678</v>
      </c>
      <c r="AZ95" s="36" t="e">
        <f t="shared" ca="1" si="18"/>
        <v>#NAME?</v>
      </c>
      <c r="BA95" s="35" t="e">
        <f t="shared" ca="1" si="19"/>
        <v>#NAME?</v>
      </c>
      <c r="BB95" s="37" t="e">
        <f t="shared" ca="1" si="20"/>
        <v>#NAME?</v>
      </c>
      <c r="BC95" s="38" t="e">
        <f t="shared" ca="1" si="21"/>
        <v>#NAME?</v>
      </c>
      <c r="BD95" s="38" t="e">
        <f t="shared" ca="1" si="22"/>
        <v>#NAME?</v>
      </c>
      <c r="BE95" s="35" t="e">
        <f t="shared" ca="1" si="23"/>
        <v>#NAME?</v>
      </c>
      <c r="BF95" s="36" t="e">
        <f t="shared" ca="1" si="24"/>
        <v>#NAME?</v>
      </c>
      <c r="BG95" s="36" t="e">
        <f t="shared" ca="1" si="25"/>
        <v>#NAME?</v>
      </c>
      <c r="BH95" s="7"/>
      <c r="BI95" s="7"/>
      <c r="BJ95" s="7"/>
      <c r="BK95" s="7"/>
      <c r="BL95" s="7"/>
      <c r="BM95" s="7"/>
      <c r="BN95" s="8"/>
      <c r="BO95" s="8"/>
    </row>
    <row r="96" spans="1:67" ht="14.5" x14ac:dyDescent="0.35">
      <c r="A96" s="19">
        <f t="shared" si="0"/>
        <v>94</v>
      </c>
      <c r="B96" s="20">
        <v>46280</v>
      </c>
      <c r="C96" s="62" t="s">
        <v>870</v>
      </c>
      <c r="D96" s="43" t="s">
        <v>281</v>
      </c>
      <c r="E96" s="23" t="s">
        <v>282</v>
      </c>
      <c r="F96" s="24">
        <v>1</v>
      </c>
      <c r="G96" s="24" t="s">
        <v>60</v>
      </c>
      <c r="H96" s="19" t="str">
        <f t="shared" si="1"/>
        <v>WAITING</v>
      </c>
      <c r="I96" s="24" t="s">
        <v>871</v>
      </c>
      <c r="J96" s="25" t="s">
        <v>121</v>
      </c>
      <c r="K96" s="25" t="s">
        <v>123</v>
      </c>
      <c r="L96" s="25">
        <v>18474</v>
      </c>
      <c r="M96" s="19"/>
      <c r="N96" s="24" t="s">
        <v>74</v>
      </c>
      <c r="O96" s="24" t="s">
        <v>65</v>
      </c>
      <c r="P96" s="24" t="s">
        <v>445</v>
      </c>
      <c r="Q96" s="24" t="s">
        <v>467</v>
      </c>
      <c r="R96" s="21" t="s">
        <v>872</v>
      </c>
      <c r="S96" s="20">
        <v>46281</v>
      </c>
      <c r="T96" s="21">
        <v>1000022794</v>
      </c>
      <c r="U96" s="48"/>
      <c r="V96" s="19"/>
      <c r="W96" s="19"/>
      <c r="X96" s="28"/>
      <c r="Y96" s="28" t="str">
        <f t="shared" si="2"/>
        <v>WAITING</v>
      </c>
      <c r="Z96" s="28"/>
      <c r="AA96" s="28"/>
      <c r="AB96" s="19" t="str">
        <f t="shared" si="3"/>
        <v>WAITING</v>
      </c>
      <c r="AC96" s="19"/>
      <c r="AD96" s="28"/>
      <c r="AE96" s="28"/>
      <c r="AF96" s="28" t="str">
        <f t="shared" si="4"/>
        <v>WAITING</v>
      </c>
      <c r="AG96" s="28"/>
      <c r="AH96" s="31"/>
      <c r="AI96" s="31" t="e">
        <f t="shared" ca="1" si="5"/>
        <v>#NAME?</v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/>
      <c r="AN96" s="33" t="str">
        <f t="shared" si="29"/>
        <v>0-day</v>
      </c>
      <c r="AO96" s="33" t="str">
        <f t="shared" si="9"/>
        <v>0-day</v>
      </c>
      <c r="AP96" s="33" t="str">
        <f t="shared" si="10"/>
        <v>0-day</v>
      </c>
      <c r="AQ96" s="33" t="str">
        <f t="shared" si="11"/>
        <v>0-day</v>
      </c>
      <c r="AR96" s="4"/>
      <c r="AS96" s="34">
        <f t="shared" si="12"/>
        <v>94</v>
      </c>
      <c r="AT96" s="35" t="str">
        <f t="shared" si="27"/>
        <v>GMIUT/2026/09/0141</v>
      </c>
      <c r="AU96" s="35" t="e">
        <f t="shared" ca="1" si="13"/>
        <v>#NAME?</v>
      </c>
      <c r="AV96" s="35" t="e">
        <f t="shared" ca="1" si="14"/>
        <v>#NAME?</v>
      </c>
      <c r="AW96" s="34" t="e">
        <f t="shared" ca="1" si="15"/>
        <v>#NAME?</v>
      </c>
      <c r="AX96" s="35" t="e">
        <f t="shared" ca="1" si="16"/>
        <v>#NAME?</v>
      </c>
      <c r="AY96" s="34" t="str">
        <f t="shared" si="17"/>
        <v>0000-683679</v>
      </c>
      <c r="AZ96" s="36" t="e">
        <f t="shared" ca="1" si="18"/>
        <v>#NAME?</v>
      </c>
      <c r="BA96" s="35" t="e">
        <f t="shared" ca="1" si="19"/>
        <v>#NAME?</v>
      </c>
      <c r="BB96" s="37" t="e">
        <f t="shared" ca="1" si="20"/>
        <v>#NAME?</v>
      </c>
      <c r="BC96" s="38" t="e">
        <f t="shared" ca="1" si="21"/>
        <v>#NAME?</v>
      </c>
      <c r="BD96" s="38" t="e">
        <f t="shared" ca="1" si="22"/>
        <v>#NAME?</v>
      </c>
      <c r="BE96" s="35" t="e">
        <f t="shared" ca="1" si="23"/>
        <v>#NAME?</v>
      </c>
      <c r="BF96" s="36" t="e">
        <f t="shared" ca="1" si="24"/>
        <v>#NAME?</v>
      </c>
      <c r="BG96" s="36" t="e">
        <f t="shared" ca="1" si="25"/>
        <v>#NAME?</v>
      </c>
      <c r="BH96" s="7"/>
      <c r="BI96" s="7"/>
      <c r="BJ96" s="7"/>
      <c r="BK96" s="7"/>
      <c r="BL96" s="7"/>
      <c r="BM96" s="7"/>
      <c r="BN96" s="8"/>
      <c r="BO96" s="8"/>
    </row>
    <row r="97" spans="1:67" ht="14.5" x14ac:dyDescent="0.35">
      <c r="A97" s="19">
        <f t="shared" si="0"/>
        <v>95</v>
      </c>
      <c r="B97" s="20">
        <v>46280</v>
      </c>
      <c r="C97" s="62" t="s">
        <v>870</v>
      </c>
      <c r="D97" s="43" t="s">
        <v>669</v>
      </c>
      <c r="E97" s="23" t="s">
        <v>670</v>
      </c>
      <c r="F97" s="24">
        <v>2</v>
      </c>
      <c r="G97" s="24" t="s">
        <v>60</v>
      </c>
      <c r="H97" s="19" t="str">
        <f t="shared" si="1"/>
        <v>WAITING</v>
      </c>
      <c r="I97" s="24" t="s">
        <v>871</v>
      </c>
      <c r="J97" s="25" t="s">
        <v>121</v>
      </c>
      <c r="K97" s="25" t="s">
        <v>123</v>
      </c>
      <c r="L97" s="25">
        <v>18474</v>
      </c>
      <c r="M97" s="19"/>
      <c r="N97" s="24" t="s">
        <v>74</v>
      </c>
      <c r="O97" s="24" t="s">
        <v>65</v>
      </c>
      <c r="P97" s="24" t="s">
        <v>445</v>
      </c>
      <c r="Q97" s="24" t="s">
        <v>467</v>
      </c>
      <c r="R97" s="21" t="s">
        <v>872</v>
      </c>
      <c r="S97" s="20">
        <v>46281</v>
      </c>
      <c r="T97" s="21">
        <v>1000022794</v>
      </c>
      <c r="U97" s="48"/>
      <c r="V97" s="19"/>
      <c r="W97" s="19"/>
      <c r="X97" s="28"/>
      <c r="Y97" s="28" t="str">
        <f t="shared" si="2"/>
        <v>WAITING</v>
      </c>
      <c r="Z97" s="28"/>
      <c r="AA97" s="28"/>
      <c r="AB97" s="19" t="str">
        <f t="shared" si="3"/>
        <v>WAITING</v>
      </c>
      <c r="AC97" s="19"/>
      <c r="AD97" s="28"/>
      <c r="AE97" s="28"/>
      <c r="AF97" s="28" t="str">
        <f t="shared" si="4"/>
        <v>WAITING</v>
      </c>
      <c r="AG97" s="28"/>
      <c r="AH97" s="31"/>
      <c r="AI97" s="31" t="e">
        <f t="shared" ca="1" si="5"/>
        <v>#NAME?</v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/>
      <c r="AN97" s="33" t="str">
        <f t="shared" si="29"/>
        <v>0-day</v>
      </c>
      <c r="AO97" s="33" t="str">
        <f t="shared" si="9"/>
        <v>0-day</v>
      </c>
      <c r="AP97" s="33" t="str">
        <f t="shared" si="10"/>
        <v>0-day</v>
      </c>
      <c r="AQ97" s="33" t="str">
        <f t="shared" si="11"/>
        <v>0-day</v>
      </c>
      <c r="AR97" s="4"/>
      <c r="AS97" s="34">
        <f t="shared" si="12"/>
        <v>95</v>
      </c>
      <c r="AT97" s="35" t="str">
        <f t="shared" si="27"/>
        <v>GMIUT/2026/09/0141</v>
      </c>
      <c r="AU97" s="35" t="e">
        <f t="shared" ca="1" si="13"/>
        <v>#NAME?</v>
      </c>
      <c r="AV97" s="35" t="e">
        <f t="shared" ca="1" si="14"/>
        <v>#NAME?</v>
      </c>
      <c r="AW97" s="34" t="e">
        <f t="shared" ca="1" si="15"/>
        <v>#NAME?</v>
      </c>
      <c r="AX97" s="35" t="e">
        <f t="shared" ca="1" si="16"/>
        <v>#NAME?</v>
      </c>
      <c r="AY97" s="34" t="str">
        <f t="shared" si="17"/>
        <v>0000-683679</v>
      </c>
      <c r="AZ97" s="36" t="e">
        <f t="shared" ca="1" si="18"/>
        <v>#NAME?</v>
      </c>
      <c r="BA97" s="35" t="e">
        <f t="shared" ca="1" si="19"/>
        <v>#NAME?</v>
      </c>
      <c r="BB97" s="37" t="e">
        <f t="shared" ca="1" si="20"/>
        <v>#NAME?</v>
      </c>
      <c r="BC97" s="38" t="e">
        <f t="shared" ca="1" si="21"/>
        <v>#NAME?</v>
      </c>
      <c r="BD97" s="38" t="e">
        <f t="shared" ca="1" si="22"/>
        <v>#NAME?</v>
      </c>
      <c r="BE97" s="35" t="e">
        <f t="shared" ca="1" si="23"/>
        <v>#NAME?</v>
      </c>
      <c r="BF97" s="36" t="e">
        <f t="shared" ca="1" si="24"/>
        <v>#NAME?</v>
      </c>
      <c r="BG97" s="36" t="e">
        <f t="shared" ca="1" si="25"/>
        <v>#NAME?</v>
      </c>
      <c r="BH97" s="7"/>
      <c r="BI97" s="7"/>
      <c r="BJ97" s="7"/>
      <c r="BK97" s="7"/>
      <c r="BL97" s="7"/>
      <c r="BM97" s="7"/>
      <c r="BN97" s="8"/>
      <c r="BO97" s="8"/>
    </row>
    <row r="98" spans="1:67" ht="14.5" x14ac:dyDescent="0.35">
      <c r="A98" s="19">
        <f t="shared" si="0"/>
        <v>96</v>
      </c>
      <c r="B98" s="20">
        <v>46280</v>
      </c>
      <c r="C98" s="62" t="s">
        <v>870</v>
      </c>
      <c r="D98" s="43" t="s">
        <v>89</v>
      </c>
      <c r="E98" s="23" t="s">
        <v>90</v>
      </c>
      <c r="F98" s="24">
        <v>1</v>
      </c>
      <c r="G98" s="24" t="s">
        <v>60</v>
      </c>
      <c r="H98" s="19" t="str">
        <f t="shared" si="1"/>
        <v>WAITING</v>
      </c>
      <c r="I98" s="24" t="s">
        <v>871</v>
      </c>
      <c r="J98" s="25" t="s">
        <v>121</v>
      </c>
      <c r="K98" s="25" t="s">
        <v>123</v>
      </c>
      <c r="L98" s="25">
        <v>18474</v>
      </c>
      <c r="M98" s="19"/>
      <c r="N98" s="24" t="s">
        <v>74</v>
      </c>
      <c r="O98" s="24" t="s">
        <v>65</v>
      </c>
      <c r="P98" s="24" t="s">
        <v>445</v>
      </c>
      <c r="Q98" s="24" t="s">
        <v>467</v>
      </c>
      <c r="R98" s="21" t="s">
        <v>872</v>
      </c>
      <c r="S98" s="20">
        <v>46281</v>
      </c>
      <c r="T98" s="21">
        <v>1000022794</v>
      </c>
      <c r="U98" s="48"/>
      <c r="V98" s="19"/>
      <c r="W98" s="19"/>
      <c r="X98" s="28"/>
      <c r="Y98" s="28" t="str">
        <f t="shared" si="2"/>
        <v>WAITING</v>
      </c>
      <c r="Z98" s="28"/>
      <c r="AA98" s="28"/>
      <c r="AB98" s="19" t="str">
        <f t="shared" si="3"/>
        <v>WAITING</v>
      </c>
      <c r="AC98" s="19"/>
      <c r="AD98" s="28"/>
      <c r="AE98" s="28"/>
      <c r="AF98" s="28" t="str">
        <f t="shared" si="4"/>
        <v>WAITING</v>
      </c>
      <c r="AG98" s="28"/>
      <c r="AH98" s="31"/>
      <c r="AI98" s="31" t="e">
        <f t="shared" ca="1" si="5"/>
        <v>#NAME?</v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/>
      <c r="AN98" s="33" t="str">
        <f t="shared" si="29"/>
        <v>0-day</v>
      </c>
      <c r="AO98" s="33" t="str">
        <f t="shared" si="9"/>
        <v>0-day</v>
      </c>
      <c r="AP98" s="33" t="str">
        <f t="shared" si="10"/>
        <v>0-day</v>
      </c>
      <c r="AQ98" s="33" t="str">
        <f t="shared" si="11"/>
        <v>0-day</v>
      </c>
      <c r="AR98" s="4"/>
      <c r="AS98" s="34">
        <f t="shared" si="12"/>
        <v>96</v>
      </c>
      <c r="AT98" s="35" t="str">
        <f t="shared" si="27"/>
        <v>GMIUT/2026/09/0141</v>
      </c>
      <c r="AU98" s="35" t="e">
        <f t="shared" ca="1" si="13"/>
        <v>#NAME?</v>
      </c>
      <c r="AV98" s="35" t="e">
        <f t="shared" ca="1" si="14"/>
        <v>#NAME?</v>
      </c>
      <c r="AW98" s="34" t="e">
        <f t="shared" ca="1" si="15"/>
        <v>#NAME?</v>
      </c>
      <c r="AX98" s="35" t="e">
        <f t="shared" ca="1" si="16"/>
        <v>#NAME?</v>
      </c>
      <c r="AY98" s="34" t="str">
        <f t="shared" si="17"/>
        <v>0000-683679</v>
      </c>
      <c r="AZ98" s="36" t="e">
        <f t="shared" ca="1" si="18"/>
        <v>#NAME?</v>
      </c>
      <c r="BA98" s="35" t="e">
        <f t="shared" ca="1" si="19"/>
        <v>#NAME?</v>
      </c>
      <c r="BB98" s="37" t="e">
        <f t="shared" ca="1" si="20"/>
        <v>#NAME?</v>
      </c>
      <c r="BC98" s="38" t="e">
        <f t="shared" ca="1" si="21"/>
        <v>#NAME?</v>
      </c>
      <c r="BD98" s="38" t="e">
        <f t="shared" ca="1" si="22"/>
        <v>#NAME?</v>
      </c>
      <c r="BE98" s="35" t="e">
        <f t="shared" ca="1" si="23"/>
        <v>#NAME?</v>
      </c>
      <c r="BF98" s="36" t="e">
        <f t="shared" ca="1" si="24"/>
        <v>#NAME?</v>
      </c>
      <c r="BG98" s="36" t="e">
        <f t="shared" ca="1" si="25"/>
        <v>#NAME?</v>
      </c>
      <c r="BH98" s="7"/>
      <c r="BI98" s="7"/>
      <c r="BJ98" s="7"/>
      <c r="BK98" s="7"/>
      <c r="BL98" s="7"/>
      <c r="BM98" s="7"/>
      <c r="BN98" s="8"/>
      <c r="BO98" s="8"/>
    </row>
    <row r="99" spans="1:67" ht="14.5" x14ac:dyDescent="0.35">
      <c r="A99" s="19">
        <f t="shared" si="0"/>
        <v>97</v>
      </c>
      <c r="B99" s="20">
        <v>46281</v>
      </c>
      <c r="C99" s="59" t="s">
        <v>873</v>
      </c>
      <c r="D99" s="43" t="s">
        <v>874</v>
      </c>
      <c r="E99" s="23" t="s">
        <v>875</v>
      </c>
      <c r="F99" s="24">
        <v>1</v>
      </c>
      <c r="G99" s="24" t="s">
        <v>60</v>
      </c>
      <c r="H99" s="19" t="str">
        <f t="shared" si="1"/>
        <v>WAITING</v>
      </c>
      <c r="I99" s="24" t="s">
        <v>582</v>
      </c>
      <c r="J99" s="25" t="s">
        <v>121</v>
      </c>
      <c r="K99" s="25" t="s">
        <v>123</v>
      </c>
      <c r="L99" s="25">
        <v>17983</v>
      </c>
      <c r="M99" s="19" t="s">
        <v>253</v>
      </c>
      <c r="N99" s="24" t="s">
        <v>254</v>
      </c>
      <c r="O99" s="24" t="s">
        <v>65</v>
      </c>
      <c r="P99" s="24" t="s">
        <v>876</v>
      </c>
      <c r="Q99" s="24" t="s">
        <v>877</v>
      </c>
      <c r="R99" s="21" t="s">
        <v>878</v>
      </c>
      <c r="S99" s="20">
        <v>46283</v>
      </c>
      <c r="T99" s="21">
        <v>1000022971</v>
      </c>
      <c r="U99" s="48"/>
      <c r="V99" s="19"/>
      <c r="W99" s="19"/>
      <c r="X99" s="28"/>
      <c r="Y99" s="28" t="str">
        <f t="shared" si="2"/>
        <v>WAITING</v>
      </c>
      <c r="Z99" s="28"/>
      <c r="AA99" s="28"/>
      <c r="AB99" s="19" t="str">
        <f t="shared" si="3"/>
        <v>WAITING</v>
      </c>
      <c r="AC99" s="19"/>
      <c r="AD99" s="28"/>
      <c r="AE99" s="28"/>
      <c r="AF99" s="28" t="str">
        <f t="shared" si="4"/>
        <v>WAITING</v>
      </c>
      <c r="AG99" s="28"/>
      <c r="AH99" s="31"/>
      <c r="AI99" s="31" t="e">
        <f t="shared" ca="1" si="5"/>
        <v>#NAME?</v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/>
      <c r="AN99" s="33" t="str">
        <f t="shared" si="29"/>
        <v>0-day</v>
      </c>
      <c r="AO99" s="33" t="str">
        <f t="shared" si="9"/>
        <v>0-day</v>
      </c>
      <c r="AP99" s="33" t="str">
        <f t="shared" si="10"/>
        <v>0-day</v>
      </c>
      <c r="AQ99" s="33" t="str">
        <f t="shared" si="11"/>
        <v>0-day</v>
      </c>
      <c r="AR99" s="4"/>
      <c r="AS99" s="34">
        <f t="shared" si="12"/>
        <v>97</v>
      </c>
      <c r="AT99" s="35" t="str">
        <f t="shared" si="27"/>
        <v>GMIUT/2026/09/0142</v>
      </c>
      <c r="AU99" s="35" t="e">
        <f t="shared" ca="1" si="13"/>
        <v>#NAME?</v>
      </c>
      <c r="AV99" s="35" t="e">
        <f t="shared" ca="1" si="14"/>
        <v>#NAME?</v>
      </c>
      <c r="AW99" s="34" t="e">
        <f t="shared" ca="1" si="15"/>
        <v>#NAME?</v>
      </c>
      <c r="AX99" s="35" t="e">
        <f t="shared" ca="1" si="16"/>
        <v>#NAME?</v>
      </c>
      <c r="AY99" s="34" t="str">
        <f t="shared" si="17"/>
        <v>0000-683875</v>
      </c>
      <c r="AZ99" s="36" t="e">
        <f t="shared" ca="1" si="18"/>
        <v>#NAME?</v>
      </c>
      <c r="BA99" s="35" t="e">
        <f t="shared" ca="1" si="19"/>
        <v>#NAME?</v>
      </c>
      <c r="BB99" s="37" t="e">
        <f t="shared" ca="1" si="20"/>
        <v>#NAME?</v>
      </c>
      <c r="BC99" s="38" t="e">
        <f t="shared" ca="1" si="21"/>
        <v>#NAME?</v>
      </c>
      <c r="BD99" s="38" t="e">
        <f t="shared" ca="1" si="22"/>
        <v>#NAME?</v>
      </c>
      <c r="BE99" s="35" t="e">
        <f t="shared" ca="1" si="23"/>
        <v>#NAME?</v>
      </c>
      <c r="BF99" s="36" t="e">
        <f t="shared" ca="1" si="24"/>
        <v>#NAME?</v>
      </c>
      <c r="BG99" s="36" t="e">
        <f t="shared" ca="1" si="25"/>
        <v>#NAME?</v>
      </c>
      <c r="BH99" s="7"/>
      <c r="BI99" s="7"/>
      <c r="BJ99" s="7"/>
      <c r="BK99" s="7"/>
      <c r="BL99" s="7"/>
      <c r="BM99" s="7"/>
      <c r="BN99" s="8"/>
      <c r="BO99" s="8"/>
    </row>
    <row r="100" spans="1:67" ht="14.5" x14ac:dyDescent="0.35">
      <c r="A100" s="19">
        <f t="shared" si="0"/>
        <v>98</v>
      </c>
      <c r="B100" s="20">
        <v>46281</v>
      </c>
      <c r="C100" s="62" t="s">
        <v>873</v>
      </c>
      <c r="D100" s="43" t="s">
        <v>588</v>
      </c>
      <c r="E100" s="23" t="s">
        <v>589</v>
      </c>
      <c r="F100" s="24">
        <v>1</v>
      </c>
      <c r="G100" s="24" t="s">
        <v>60</v>
      </c>
      <c r="H100" s="19" t="str">
        <f t="shared" si="1"/>
        <v>WAITING</v>
      </c>
      <c r="I100" s="24" t="s">
        <v>582</v>
      </c>
      <c r="J100" s="25" t="s">
        <v>121</v>
      </c>
      <c r="K100" s="25" t="s">
        <v>123</v>
      </c>
      <c r="L100" s="25">
        <v>17983</v>
      </c>
      <c r="M100" s="19" t="s">
        <v>253</v>
      </c>
      <c r="N100" s="24" t="s">
        <v>254</v>
      </c>
      <c r="O100" s="24" t="s">
        <v>65</v>
      </c>
      <c r="P100" s="24" t="s">
        <v>876</v>
      </c>
      <c r="Q100" s="24" t="s">
        <v>877</v>
      </c>
      <c r="R100" s="21" t="s">
        <v>878</v>
      </c>
      <c r="S100" s="20">
        <v>46283</v>
      </c>
      <c r="T100" s="21">
        <v>1000022971</v>
      </c>
      <c r="U100" s="48"/>
      <c r="V100" s="19"/>
      <c r="W100" s="19"/>
      <c r="X100" s="28"/>
      <c r="Y100" s="28" t="str">
        <f t="shared" si="2"/>
        <v>WAITING</v>
      </c>
      <c r="Z100" s="28"/>
      <c r="AA100" s="28"/>
      <c r="AB100" s="19" t="str">
        <f t="shared" si="3"/>
        <v>WAITING</v>
      </c>
      <c r="AC100" s="19"/>
      <c r="AD100" s="28"/>
      <c r="AE100" s="28"/>
      <c r="AF100" s="28" t="str">
        <f t="shared" si="4"/>
        <v>WAITING</v>
      </c>
      <c r="AG100" s="28"/>
      <c r="AH100" s="31"/>
      <c r="AI100" s="31" t="e">
        <f t="shared" ca="1" si="5"/>
        <v>#NAME?</v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/>
      <c r="AN100" s="33" t="str">
        <f t="shared" si="29"/>
        <v>0-day</v>
      </c>
      <c r="AO100" s="33" t="str">
        <f t="shared" si="9"/>
        <v>0-day</v>
      </c>
      <c r="AP100" s="33" t="str">
        <f t="shared" si="10"/>
        <v>0-day</v>
      </c>
      <c r="AQ100" s="33" t="str">
        <f t="shared" si="11"/>
        <v>0-day</v>
      </c>
      <c r="AR100" s="4"/>
      <c r="AS100" s="34">
        <f t="shared" si="12"/>
        <v>98</v>
      </c>
      <c r="AT100" s="35" t="str">
        <f t="shared" si="27"/>
        <v>GMIUT/2026/09/0142</v>
      </c>
      <c r="AU100" s="35" t="e">
        <f t="shared" ca="1" si="13"/>
        <v>#NAME?</v>
      </c>
      <c r="AV100" s="35" t="e">
        <f t="shared" ca="1" si="14"/>
        <v>#NAME?</v>
      </c>
      <c r="AW100" s="34" t="e">
        <f t="shared" ca="1" si="15"/>
        <v>#NAME?</v>
      </c>
      <c r="AX100" s="35" t="e">
        <f t="shared" ca="1" si="16"/>
        <v>#NAME?</v>
      </c>
      <c r="AY100" s="34" t="str">
        <f t="shared" si="17"/>
        <v>0000-683875</v>
      </c>
      <c r="AZ100" s="36" t="e">
        <f t="shared" ca="1" si="18"/>
        <v>#NAME?</v>
      </c>
      <c r="BA100" s="35" t="e">
        <f t="shared" ca="1" si="19"/>
        <v>#NAME?</v>
      </c>
      <c r="BB100" s="37" t="e">
        <f t="shared" ca="1" si="20"/>
        <v>#NAME?</v>
      </c>
      <c r="BC100" s="38" t="e">
        <f t="shared" ca="1" si="21"/>
        <v>#NAME?</v>
      </c>
      <c r="BD100" s="38" t="e">
        <f t="shared" ca="1" si="22"/>
        <v>#NAME?</v>
      </c>
      <c r="BE100" s="35" t="e">
        <f t="shared" ca="1" si="23"/>
        <v>#NAME?</v>
      </c>
      <c r="BF100" s="36" t="e">
        <f t="shared" ca="1" si="24"/>
        <v>#NAME?</v>
      </c>
      <c r="BG100" s="36" t="e">
        <f t="shared" ca="1" si="25"/>
        <v>#NAME?</v>
      </c>
      <c r="BH100" s="7"/>
      <c r="BI100" s="7"/>
      <c r="BJ100" s="7"/>
      <c r="BK100" s="7"/>
      <c r="BL100" s="7"/>
      <c r="BM100" s="7"/>
      <c r="BN100" s="8"/>
      <c r="BO100" s="8"/>
    </row>
    <row r="101" spans="1:67" ht="14.5" x14ac:dyDescent="0.35">
      <c r="A101" s="19">
        <f t="shared" si="0"/>
        <v>99</v>
      </c>
      <c r="B101" s="20">
        <v>46281</v>
      </c>
      <c r="C101" s="62" t="s">
        <v>873</v>
      </c>
      <c r="D101" s="43" t="s">
        <v>572</v>
      </c>
      <c r="E101" s="23" t="s">
        <v>622</v>
      </c>
      <c r="F101" s="24">
        <v>1</v>
      </c>
      <c r="G101" s="24" t="s">
        <v>60</v>
      </c>
      <c r="H101" s="19" t="str">
        <f t="shared" si="1"/>
        <v>WAITING</v>
      </c>
      <c r="I101" s="24" t="s">
        <v>582</v>
      </c>
      <c r="J101" s="25" t="s">
        <v>121</v>
      </c>
      <c r="K101" s="25" t="s">
        <v>123</v>
      </c>
      <c r="L101" s="25">
        <v>17983</v>
      </c>
      <c r="M101" s="19" t="s">
        <v>253</v>
      </c>
      <c r="N101" s="24" t="s">
        <v>254</v>
      </c>
      <c r="O101" s="24" t="s">
        <v>65</v>
      </c>
      <c r="P101" s="24" t="s">
        <v>876</v>
      </c>
      <c r="Q101" s="24" t="s">
        <v>877</v>
      </c>
      <c r="R101" s="21" t="s">
        <v>878</v>
      </c>
      <c r="S101" s="20">
        <v>46283</v>
      </c>
      <c r="T101" s="21">
        <v>1000022971</v>
      </c>
      <c r="U101" s="48"/>
      <c r="V101" s="19"/>
      <c r="W101" s="19"/>
      <c r="X101" s="28"/>
      <c r="Y101" s="28" t="str">
        <f t="shared" si="2"/>
        <v>WAITING</v>
      </c>
      <c r="Z101" s="28"/>
      <c r="AA101" s="28"/>
      <c r="AB101" s="19" t="str">
        <f t="shared" si="3"/>
        <v>WAITING</v>
      </c>
      <c r="AC101" s="19"/>
      <c r="AD101" s="28"/>
      <c r="AE101" s="28"/>
      <c r="AF101" s="28" t="str">
        <f t="shared" si="4"/>
        <v>WAITING</v>
      </c>
      <c r="AG101" s="28"/>
      <c r="AH101" s="31"/>
      <c r="AI101" s="31" t="e">
        <f t="shared" ca="1" si="5"/>
        <v>#NAME?</v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/>
      <c r="AN101" s="33" t="str">
        <f t="shared" si="29"/>
        <v>0-day</v>
      </c>
      <c r="AO101" s="33" t="str">
        <f t="shared" si="9"/>
        <v>0-day</v>
      </c>
      <c r="AP101" s="33" t="str">
        <f t="shared" si="10"/>
        <v>0-day</v>
      </c>
      <c r="AQ101" s="33" t="str">
        <f t="shared" si="11"/>
        <v>0-day</v>
      </c>
      <c r="AR101" s="4"/>
      <c r="AS101" s="34">
        <f t="shared" si="12"/>
        <v>99</v>
      </c>
      <c r="AT101" s="35" t="str">
        <f t="shared" si="27"/>
        <v>GMIUT/2026/09/0142</v>
      </c>
      <c r="AU101" s="35" t="e">
        <f t="shared" ca="1" si="13"/>
        <v>#NAME?</v>
      </c>
      <c r="AV101" s="35" t="e">
        <f t="shared" ca="1" si="14"/>
        <v>#NAME?</v>
      </c>
      <c r="AW101" s="34" t="e">
        <f t="shared" ca="1" si="15"/>
        <v>#NAME?</v>
      </c>
      <c r="AX101" s="35" t="e">
        <f t="shared" ca="1" si="16"/>
        <v>#NAME?</v>
      </c>
      <c r="AY101" s="34" t="str">
        <f t="shared" si="17"/>
        <v>0000-683875</v>
      </c>
      <c r="AZ101" s="36" t="e">
        <f t="shared" ca="1" si="18"/>
        <v>#NAME?</v>
      </c>
      <c r="BA101" s="35" t="e">
        <f t="shared" ca="1" si="19"/>
        <v>#NAME?</v>
      </c>
      <c r="BB101" s="37" t="e">
        <f t="shared" ca="1" si="20"/>
        <v>#NAME?</v>
      </c>
      <c r="BC101" s="38" t="e">
        <f t="shared" ca="1" si="21"/>
        <v>#NAME?</v>
      </c>
      <c r="BD101" s="38" t="e">
        <f t="shared" ca="1" si="22"/>
        <v>#NAME?</v>
      </c>
      <c r="BE101" s="35" t="e">
        <f t="shared" ca="1" si="23"/>
        <v>#NAME?</v>
      </c>
      <c r="BF101" s="36" t="e">
        <f t="shared" ca="1" si="24"/>
        <v>#NAME?</v>
      </c>
      <c r="BG101" s="36" t="e">
        <f t="shared" ca="1" si="25"/>
        <v>#NAME?</v>
      </c>
      <c r="BH101" s="7"/>
      <c r="BI101" s="7"/>
      <c r="BJ101" s="7"/>
      <c r="BK101" s="7"/>
      <c r="BL101" s="7"/>
      <c r="BM101" s="7"/>
      <c r="BN101" s="8"/>
      <c r="BO101" s="8"/>
    </row>
    <row r="102" spans="1:67" ht="14.5" x14ac:dyDescent="0.35">
      <c r="A102" s="19">
        <f t="shared" si="0"/>
        <v>100</v>
      </c>
      <c r="B102" s="20">
        <v>46281</v>
      </c>
      <c r="C102" s="62" t="s">
        <v>873</v>
      </c>
      <c r="D102" s="43" t="s">
        <v>879</v>
      </c>
      <c r="E102" s="23" t="s">
        <v>880</v>
      </c>
      <c r="F102" s="24">
        <v>2</v>
      </c>
      <c r="G102" s="24" t="s">
        <v>60</v>
      </c>
      <c r="H102" s="19" t="str">
        <f t="shared" si="1"/>
        <v>WAITING</v>
      </c>
      <c r="I102" s="24" t="s">
        <v>582</v>
      </c>
      <c r="J102" s="25" t="s">
        <v>121</v>
      </c>
      <c r="K102" s="25" t="s">
        <v>123</v>
      </c>
      <c r="L102" s="25">
        <v>17983</v>
      </c>
      <c r="M102" s="19" t="s">
        <v>253</v>
      </c>
      <c r="N102" s="24" t="s">
        <v>254</v>
      </c>
      <c r="O102" s="24" t="s">
        <v>65</v>
      </c>
      <c r="P102" s="24" t="s">
        <v>876</v>
      </c>
      <c r="Q102" s="24" t="s">
        <v>877</v>
      </c>
      <c r="R102" s="21" t="s">
        <v>878</v>
      </c>
      <c r="S102" s="20">
        <v>46283</v>
      </c>
      <c r="T102" s="21">
        <v>1000022971</v>
      </c>
      <c r="U102" s="48"/>
      <c r="V102" s="19"/>
      <c r="W102" s="19"/>
      <c r="X102" s="28"/>
      <c r="Y102" s="28" t="str">
        <f t="shared" si="2"/>
        <v>WAITING</v>
      </c>
      <c r="Z102" s="28"/>
      <c r="AA102" s="28"/>
      <c r="AB102" s="19" t="str">
        <f t="shared" si="3"/>
        <v>WAITING</v>
      </c>
      <c r="AC102" s="19"/>
      <c r="AD102" s="28"/>
      <c r="AE102" s="28"/>
      <c r="AF102" s="28" t="str">
        <f t="shared" si="4"/>
        <v>WAITING</v>
      </c>
      <c r="AG102" s="28"/>
      <c r="AH102" s="31"/>
      <c r="AI102" s="31" t="e">
        <f t="shared" ca="1" si="5"/>
        <v>#NAME?</v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/>
      <c r="AN102" s="33" t="str">
        <f t="shared" si="29"/>
        <v>0-day</v>
      </c>
      <c r="AO102" s="33" t="str">
        <f t="shared" si="9"/>
        <v>0-day</v>
      </c>
      <c r="AP102" s="33" t="str">
        <f t="shared" si="10"/>
        <v>0-day</v>
      </c>
      <c r="AQ102" s="33" t="str">
        <f t="shared" si="11"/>
        <v>0-day</v>
      </c>
      <c r="AR102" s="4"/>
      <c r="AS102" s="34">
        <f t="shared" si="12"/>
        <v>100</v>
      </c>
      <c r="AT102" s="35" t="str">
        <f t="shared" si="27"/>
        <v>GMIUT/2026/09/0142</v>
      </c>
      <c r="AU102" s="35" t="e">
        <f t="shared" ca="1" si="13"/>
        <v>#NAME?</v>
      </c>
      <c r="AV102" s="35" t="e">
        <f t="shared" ca="1" si="14"/>
        <v>#NAME?</v>
      </c>
      <c r="AW102" s="34" t="e">
        <f t="shared" ca="1" si="15"/>
        <v>#NAME?</v>
      </c>
      <c r="AX102" s="35" t="e">
        <f t="shared" ca="1" si="16"/>
        <v>#NAME?</v>
      </c>
      <c r="AY102" s="34" t="str">
        <f t="shared" si="17"/>
        <v>0000-683875</v>
      </c>
      <c r="AZ102" s="36" t="e">
        <f t="shared" ca="1" si="18"/>
        <v>#NAME?</v>
      </c>
      <c r="BA102" s="35" t="e">
        <f t="shared" ca="1" si="19"/>
        <v>#NAME?</v>
      </c>
      <c r="BB102" s="37" t="e">
        <f t="shared" ca="1" si="20"/>
        <v>#NAME?</v>
      </c>
      <c r="BC102" s="38" t="e">
        <f t="shared" ca="1" si="21"/>
        <v>#NAME?</v>
      </c>
      <c r="BD102" s="38" t="e">
        <f t="shared" ca="1" si="22"/>
        <v>#NAME?</v>
      </c>
      <c r="BE102" s="35" t="e">
        <f t="shared" ca="1" si="23"/>
        <v>#NAME?</v>
      </c>
      <c r="BF102" s="36" t="e">
        <f t="shared" ca="1" si="24"/>
        <v>#NAME?</v>
      </c>
      <c r="BG102" s="36" t="e">
        <f t="shared" ca="1" si="25"/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4.5" x14ac:dyDescent="0.35">
      <c r="A103" s="19">
        <f t="shared" si="0"/>
        <v>101</v>
      </c>
      <c r="B103" s="20">
        <v>46281</v>
      </c>
      <c r="C103" s="62" t="s">
        <v>873</v>
      </c>
      <c r="D103" s="43" t="s">
        <v>209</v>
      </c>
      <c r="E103" s="23" t="s">
        <v>210</v>
      </c>
      <c r="F103" s="24">
        <v>2</v>
      </c>
      <c r="G103" s="24" t="s">
        <v>60</v>
      </c>
      <c r="H103" s="19" t="str">
        <f t="shared" si="1"/>
        <v>WAITING</v>
      </c>
      <c r="I103" s="24" t="s">
        <v>582</v>
      </c>
      <c r="J103" s="25" t="s">
        <v>121</v>
      </c>
      <c r="K103" s="25" t="s">
        <v>123</v>
      </c>
      <c r="L103" s="25">
        <v>17983</v>
      </c>
      <c r="M103" s="19" t="s">
        <v>253</v>
      </c>
      <c r="N103" s="24" t="s">
        <v>254</v>
      </c>
      <c r="O103" s="24" t="s">
        <v>65</v>
      </c>
      <c r="P103" s="24" t="s">
        <v>876</v>
      </c>
      <c r="Q103" s="24" t="s">
        <v>877</v>
      </c>
      <c r="R103" s="21" t="s">
        <v>878</v>
      </c>
      <c r="S103" s="20">
        <v>46283</v>
      </c>
      <c r="T103" s="21">
        <v>1000022971</v>
      </c>
      <c r="U103" s="48"/>
      <c r="V103" s="19"/>
      <c r="W103" s="19"/>
      <c r="X103" s="28"/>
      <c r="Y103" s="28" t="str">
        <f t="shared" si="2"/>
        <v>WAITING</v>
      </c>
      <c r="Z103" s="28"/>
      <c r="AA103" s="28"/>
      <c r="AB103" s="19" t="str">
        <f t="shared" si="3"/>
        <v>WAITING</v>
      </c>
      <c r="AC103" s="19"/>
      <c r="AD103" s="28"/>
      <c r="AE103" s="28"/>
      <c r="AF103" s="28" t="str">
        <f t="shared" si="4"/>
        <v>WAITING</v>
      </c>
      <c r="AG103" s="28"/>
      <c r="AH103" s="31"/>
      <c r="AI103" s="31" t="e">
        <f t="shared" ca="1" si="5"/>
        <v>#NAME?</v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/>
      <c r="AN103" s="33" t="str">
        <f t="shared" si="29"/>
        <v>0-day</v>
      </c>
      <c r="AO103" s="33" t="str">
        <f t="shared" si="9"/>
        <v>0-day</v>
      </c>
      <c r="AP103" s="33" t="str">
        <f t="shared" si="10"/>
        <v>0-day</v>
      </c>
      <c r="AQ103" s="33" t="str">
        <f t="shared" si="11"/>
        <v>0-day</v>
      </c>
      <c r="AR103" s="4"/>
      <c r="AS103" s="34">
        <f t="shared" si="12"/>
        <v>101</v>
      </c>
      <c r="AT103" s="35" t="str">
        <f t="shared" si="27"/>
        <v>GMIUT/2026/09/0142</v>
      </c>
      <c r="AU103" s="35" t="e">
        <f t="shared" ca="1" si="13"/>
        <v>#NAME?</v>
      </c>
      <c r="AV103" s="35" t="e">
        <f t="shared" ca="1" si="14"/>
        <v>#NAME?</v>
      </c>
      <c r="AW103" s="34" t="e">
        <f t="shared" ca="1" si="15"/>
        <v>#NAME?</v>
      </c>
      <c r="AX103" s="35" t="e">
        <f t="shared" ca="1" si="16"/>
        <v>#NAME?</v>
      </c>
      <c r="AY103" s="34" t="str">
        <f t="shared" si="17"/>
        <v>0000-683875</v>
      </c>
      <c r="AZ103" s="36" t="e">
        <f t="shared" ca="1" si="18"/>
        <v>#NAME?</v>
      </c>
      <c r="BA103" s="35" t="e">
        <f t="shared" ca="1" si="19"/>
        <v>#NAME?</v>
      </c>
      <c r="BB103" s="37" t="e">
        <f t="shared" ca="1" si="20"/>
        <v>#NAME?</v>
      </c>
      <c r="BC103" s="38" t="e">
        <f t="shared" ca="1" si="21"/>
        <v>#NAME?</v>
      </c>
      <c r="BD103" s="38" t="e">
        <f t="shared" ca="1" si="22"/>
        <v>#NAME?</v>
      </c>
      <c r="BE103" s="35" t="e">
        <f t="shared" ca="1" si="23"/>
        <v>#NAME?</v>
      </c>
      <c r="BF103" s="36" t="e">
        <f t="shared" ca="1" si="24"/>
        <v>#NAME?</v>
      </c>
      <c r="BG103" s="36" t="e">
        <f t="shared" ca="1" si="25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4.5" x14ac:dyDescent="0.35">
      <c r="A104" s="19">
        <f t="shared" si="0"/>
        <v>102</v>
      </c>
      <c r="B104" s="20">
        <v>46281</v>
      </c>
      <c r="C104" s="62" t="s">
        <v>873</v>
      </c>
      <c r="D104" s="43" t="s">
        <v>330</v>
      </c>
      <c r="E104" s="23" t="s">
        <v>331</v>
      </c>
      <c r="F104" s="24">
        <v>2</v>
      </c>
      <c r="G104" s="24" t="s">
        <v>60</v>
      </c>
      <c r="H104" s="19" t="str">
        <f t="shared" si="1"/>
        <v>WAITING</v>
      </c>
      <c r="I104" s="24" t="s">
        <v>582</v>
      </c>
      <c r="J104" s="25" t="s">
        <v>121</v>
      </c>
      <c r="K104" s="25" t="s">
        <v>123</v>
      </c>
      <c r="L104" s="25">
        <v>17983</v>
      </c>
      <c r="M104" s="19" t="s">
        <v>253</v>
      </c>
      <c r="N104" s="24" t="s">
        <v>254</v>
      </c>
      <c r="O104" s="24" t="s">
        <v>65</v>
      </c>
      <c r="P104" s="24" t="s">
        <v>876</v>
      </c>
      <c r="Q104" s="24" t="s">
        <v>877</v>
      </c>
      <c r="R104" s="21" t="s">
        <v>878</v>
      </c>
      <c r="S104" s="20">
        <v>46283</v>
      </c>
      <c r="T104" s="21">
        <v>1000022971</v>
      </c>
      <c r="U104" s="48"/>
      <c r="V104" s="19"/>
      <c r="W104" s="19"/>
      <c r="X104" s="28"/>
      <c r="Y104" s="28" t="str">
        <f t="shared" si="2"/>
        <v>WAITING</v>
      </c>
      <c r="Z104" s="28"/>
      <c r="AA104" s="28"/>
      <c r="AB104" s="19" t="str">
        <f t="shared" si="3"/>
        <v>WAITING</v>
      </c>
      <c r="AC104" s="19"/>
      <c r="AD104" s="28"/>
      <c r="AE104" s="28"/>
      <c r="AF104" s="28" t="str">
        <f t="shared" si="4"/>
        <v>WAITING</v>
      </c>
      <c r="AG104" s="28"/>
      <c r="AH104" s="31"/>
      <c r="AI104" s="31" t="e">
        <f t="shared" ca="1" si="5"/>
        <v>#NAME?</v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/>
      <c r="AN104" s="33" t="str">
        <f t="shared" si="29"/>
        <v>0-day</v>
      </c>
      <c r="AO104" s="33" t="str">
        <f t="shared" si="9"/>
        <v>0-day</v>
      </c>
      <c r="AP104" s="33" t="str">
        <f t="shared" si="10"/>
        <v>0-day</v>
      </c>
      <c r="AQ104" s="33" t="str">
        <f t="shared" si="11"/>
        <v>0-day</v>
      </c>
      <c r="AR104" s="4"/>
      <c r="AS104" s="34">
        <f t="shared" si="12"/>
        <v>102</v>
      </c>
      <c r="AT104" s="35" t="str">
        <f t="shared" si="27"/>
        <v>GMIUT/2026/09/0142</v>
      </c>
      <c r="AU104" s="35" t="e">
        <f t="shared" ca="1" si="13"/>
        <v>#NAME?</v>
      </c>
      <c r="AV104" s="35" t="e">
        <f t="shared" ca="1" si="14"/>
        <v>#NAME?</v>
      </c>
      <c r="AW104" s="34" t="e">
        <f t="shared" ca="1" si="15"/>
        <v>#NAME?</v>
      </c>
      <c r="AX104" s="35" t="e">
        <f t="shared" ca="1" si="16"/>
        <v>#NAME?</v>
      </c>
      <c r="AY104" s="34" t="str">
        <f t="shared" si="17"/>
        <v>0000-683875</v>
      </c>
      <c r="AZ104" s="36" t="e">
        <f t="shared" ca="1" si="18"/>
        <v>#NAME?</v>
      </c>
      <c r="BA104" s="35" t="e">
        <f t="shared" ca="1" si="19"/>
        <v>#NAME?</v>
      </c>
      <c r="BB104" s="37" t="e">
        <f t="shared" ca="1" si="20"/>
        <v>#NAME?</v>
      </c>
      <c r="BC104" s="38" t="e">
        <f t="shared" ca="1" si="21"/>
        <v>#NAME?</v>
      </c>
      <c r="BD104" s="38" t="e">
        <f t="shared" ca="1" si="22"/>
        <v>#NAME?</v>
      </c>
      <c r="BE104" s="35" t="e">
        <f t="shared" ca="1" si="23"/>
        <v>#NAME?</v>
      </c>
      <c r="BF104" s="36" t="e">
        <f t="shared" ca="1" si="24"/>
        <v>#NAME?</v>
      </c>
      <c r="BG104" s="36" t="e">
        <f t="shared" ca="1" si="25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4.5" x14ac:dyDescent="0.35">
      <c r="A105" s="19">
        <f t="shared" si="0"/>
        <v>103</v>
      </c>
      <c r="B105" s="20">
        <v>46281</v>
      </c>
      <c r="C105" s="62" t="s">
        <v>873</v>
      </c>
      <c r="D105" s="43" t="s">
        <v>346</v>
      </c>
      <c r="E105" s="23" t="s">
        <v>347</v>
      </c>
      <c r="F105" s="24">
        <v>10</v>
      </c>
      <c r="G105" s="24" t="s">
        <v>556</v>
      </c>
      <c r="H105" s="19" t="str">
        <f t="shared" si="1"/>
        <v>WAITING</v>
      </c>
      <c r="I105" s="24" t="s">
        <v>582</v>
      </c>
      <c r="J105" s="25" t="s">
        <v>121</v>
      </c>
      <c r="K105" s="25" t="s">
        <v>123</v>
      </c>
      <c r="L105" s="25">
        <v>17983</v>
      </c>
      <c r="M105" s="19" t="s">
        <v>253</v>
      </c>
      <c r="N105" s="24" t="s">
        <v>254</v>
      </c>
      <c r="O105" s="24" t="s">
        <v>65</v>
      </c>
      <c r="P105" s="24" t="s">
        <v>876</v>
      </c>
      <c r="Q105" s="24" t="s">
        <v>877</v>
      </c>
      <c r="R105" s="21" t="s">
        <v>878</v>
      </c>
      <c r="S105" s="20">
        <v>46283</v>
      </c>
      <c r="T105" s="21">
        <v>1000022971</v>
      </c>
      <c r="U105" s="48"/>
      <c r="V105" s="19"/>
      <c r="W105" s="19"/>
      <c r="X105" s="28"/>
      <c r="Y105" s="28" t="str">
        <f t="shared" si="2"/>
        <v>WAITING</v>
      </c>
      <c r="Z105" s="28"/>
      <c r="AA105" s="28"/>
      <c r="AB105" s="19" t="str">
        <f t="shared" si="3"/>
        <v>WAITING</v>
      </c>
      <c r="AC105" s="19"/>
      <c r="AD105" s="28"/>
      <c r="AE105" s="28"/>
      <c r="AF105" s="28" t="str">
        <f t="shared" si="4"/>
        <v>WAITING</v>
      </c>
      <c r="AG105" s="28"/>
      <c r="AH105" s="31"/>
      <c r="AI105" s="31" t="e">
        <f t="shared" ca="1" si="5"/>
        <v>#NAME?</v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/>
      <c r="AN105" s="33" t="str">
        <f t="shared" si="29"/>
        <v>0-day</v>
      </c>
      <c r="AO105" s="33" t="str">
        <f t="shared" si="9"/>
        <v>0-day</v>
      </c>
      <c r="AP105" s="33" t="str">
        <f t="shared" si="10"/>
        <v>0-day</v>
      </c>
      <c r="AQ105" s="33" t="str">
        <f t="shared" si="11"/>
        <v>0-day</v>
      </c>
      <c r="AR105" s="4"/>
      <c r="AS105" s="34">
        <f t="shared" si="12"/>
        <v>103</v>
      </c>
      <c r="AT105" s="35" t="str">
        <f t="shared" si="27"/>
        <v>GMIUT/2026/09/0142</v>
      </c>
      <c r="AU105" s="35" t="e">
        <f t="shared" ca="1" si="13"/>
        <v>#NAME?</v>
      </c>
      <c r="AV105" s="35" t="e">
        <f t="shared" ca="1" si="14"/>
        <v>#NAME?</v>
      </c>
      <c r="AW105" s="34" t="e">
        <f t="shared" ca="1" si="15"/>
        <v>#NAME?</v>
      </c>
      <c r="AX105" s="35" t="e">
        <f t="shared" ca="1" si="16"/>
        <v>#NAME?</v>
      </c>
      <c r="AY105" s="34" t="str">
        <f t="shared" si="17"/>
        <v>0000-683875</v>
      </c>
      <c r="AZ105" s="36" t="e">
        <f t="shared" ca="1" si="18"/>
        <v>#NAME?</v>
      </c>
      <c r="BA105" s="35" t="e">
        <f t="shared" ca="1" si="19"/>
        <v>#NAME?</v>
      </c>
      <c r="BB105" s="37" t="e">
        <f t="shared" ca="1" si="20"/>
        <v>#NAME?</v>
      </c>
      <c r="BC105" s="38" t="e">
        <f t="shared" ca="1" si="21"/>
        <v>#NAME?</v>
      </c>
      <c r="BD105" s="38" t="e">
        <f t="shared" ca="1" si="22"/>
        <v>#NAME?</v>
      </c>
      <c r="BE105" s="35" t="e">
        <f t="shared" ca="1" si="23"/>
        <v>#NAME?</v>
      </c>
      <c r="BF105" s="36" t="e">
        <f t="shared" ca="1" si="24"/>
        <v>#NAME?</v>
      </c>
      <c r="BG105" s="36" t="e">
        <f t="shared" ca="1" si="25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4.5" x14ac:dyDescent="0.35">
      <c r="A106" s="19">
        <f t="shared" si="0"/>
        <v>104</v>
      </c>
      <c r="B106" s="20">
        <v>46281</v>
      </c>
      <c r="C106" s="62" t="s">
        <v>873</v>
      </c>
      <c r="D106" s="43" t="s">
        <v>281</v>
      </c>
      <c r="E106" s="23" t="s">
        <v>282</v>
      </c>
      <c r="F106" s="24">
        <v>1</v>
      </c>
      <c r="G106" s="24" t="s">
        <v>60</v>
      </c>
      <c r="H106" s="19" t="str">
        <f t="shared" si="1"/>
        <v>WAITING</v>
      </c>
      <c r="I106" s="24" t="s">
        <v>582</v>
      </c>
      <c r="J106" s="25" t="s">
        <v>121</v>
      </c>
      <c r="K106" s="25" t="s">
        <v>123</v>
      </c>
      <c r="L106" s="25">
        <v>17983</v>
      </c>
      <c r="M106" s="19" t="s">
        <v>253</v>
      </c>
      <c r="N106" s="24" t="s">
        <v>254</v>
      </c>
      <c r="O106" s="24" t="s">
        <v>65</v>
      </c>
      <c r="P106" s="24" t="s">
        <v>876</v>
      </c>
      <c r="Q106" s="24" t="s">
        <v>877</v>
      </c>
      <c r="R106" s="21" t="s">
        <v>878</v>
      </c>
      <c r="S106" s="20">
        <v>46283</v>
      </c>
      <c r="T106" s="21">
        <v>1000022971</v>
      </c>
      <c r="U106" s="48"/>
      <c r="V106" s="19"/>
      <c r="W106" s="19"/>
      <c r="X106" s="28"/>
      <c r="Y106" s="28" t="str">
        <f t="shared" si="2"/>
        <v>WAITING</v>
      </c>
      <c r="Z106" s="28"/>
      <c r="AA106" s="28"/>
      <c r="AB106" s="19" t="str">
        <f t="shared" si="3"/>
        <v>WAITING</v>
      </c>
      <c r="AC106" s="19"/>
      <c r="AD106" s="28"/>
      <c r="AE106" s="28"/>
      <c r="AF106" s="28" t="str">
        <f t="shared" si="4"/>
        <v>WAITING</v>
      </c>
      <c r="AG106" s="28"/>
      <c r="AH106" s="31"/>
      <c r="AI106" s="31" t="e">
        <f t="shared" ca="1" si="5"/>
        <v>#NAME?</v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/>
      <c r="AN106" s="33" t="str">
        <f t="shared" si="29"/>
        <v>0-day</v>
      </c>
      <c r="AO106" s="33" t="str">
        <f t="shared" si="9"/>
        <v>0-day</v>
      </c>
      <c r="AP106" s="33" t="str">
        <f t="shared" si="10"/>
        <v>0-day</v>
      </c>
      <c r="AQ106" s="33" t="str">
        <f t="shared" si="11"/>
        <v>0-day</v>
      </c>
      <c r="AR106" s="4"/>
      <c r="AS106" s="34">
        <f t="shared" si="12"/>
        <v>104</v>
      </c>
      <c r="AT106" s="35" t="str">
        <f t="shared" si="27"/>
        <v>GMIUT/2026/09/0142</v>
      </c>
      <c r="AU106" s="35" t="e">
        <f t="shared" ca="1" si="13"/>
        <v>#NAME?</v>
      </c>
      <c r="AV106" s="35" t="e">
        <f t="shared" ca="1" si="14"/>
        <v>#NAME?</v>
      </c>
      <c r="AW106" s="34" t="e">
        <f t="shared" ca="1" si="15"/>
        <v>#NAME?</v>
      </c>
      <c r="AX106" s="35" t="e">
        <f t="shared" ca="1" si="16"/>
        <v>#NAME?</v>
      </c>
      <c r="AY106" s="34" t="str">
        <f t="shared" si="17"/>
        <v>0000-683875</v>
      </c>
      <c r="AZ106" s="36" t="e">
        <f t="shared" ca="1" si="18"/>
        <v>#NAME?</v>
      </c>
      <c r="BA106" s="35" t="e">
        <f t="shared" ca="1" si="19"/>
        <v>#NAME?</v>
      </c>
      <c r="BB106" s="37" t="e">
        <f t="shared" ca="1" si="20"/>
        <v>#NAME?</v>
      </c>
      <c r="BC106" s="38" t="e">
        <f t="shared" ca="1" si="21"/>
        <v>#NAME?</v>
      </c>
      <c r="BD106" s="38" t="e">
        <f t="shared" ca="1" si="22"/>
        <v>#NAME?</v>
      </c>
      <c r="BE106" s="35" t="e">
        <f t="shared" ca="1" si="23"/>
        <v>#NAME?</v>
      </c>
      <c r="BF106" s="36" t="e">
        <f t="shared" ca="1" si="24"/>
        <v>#NAME?</v>
      </c>
      <c r="BG106" s="36" t="e">
        <f t="shared" ca="1" si="25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4.5" x14ac:dyDescent="0.35">
      <c r="A107" s="19">
        <f t="shared" si="0"/>
        <v>105</v>
      </c>
      <c r="B107" s="20">
        <v>46281</v>
      </c>
      <c r="C107" s="62" t="s">
        <v>873</v>
      </c>
      <c r="D107" s="43" t="s">
        <v>578</v>
      </c>
      <c r="E107" s="23" t="s">
        <v>579</v>
      </c>
      <c r="F107" s="24">
        <v>5</v>
      </c>
      <c r="G107" s="24" t="s">
        <v>60</v>
      </c>
      <c r="H107" s="19" t="str">
        <f t="shared" si="1"/>
        <v>WAITING</v>
      </c>
      <c r="I107" s="24" t="s">
        <v>582</v>
      </c>
      <c r="J107" s="25" t="s">
        <v>121</v>
      </c>
      <c r="K107" s="25" t="s">
        <v>123</v>
      </c>
      <c r="L107" s="25">
        <v>17983</v>
      </c>
      <c r="M107" s="19" t="s">
        <v>253</v>
      </c>
      <c r="N107" s="24" t="s">
        <v>254</v>
      </c>
      <c r="O107" s="24" t="s">
        <v>65</v>
      </c>
      <c r="P107" s="24" t="s">
        <v>876</v>
      </c>
      <c r="Q107" s="24" t="s">
        <v>877</v>
      </c>
      <c r="R107" s="21" t="s">
        <v>878</v>
      </c>
      <c r="S107" s="20">
        <v>46283</v>
      </c>
      <c r="T107" s="21">
        <v>1000022971</v>
      </c>
      <c r="U107" s="48"/>
      <c r="V107" s="19"/>
      <c r="W107" s="19"/>
      <c r="X107" s="28"/>
      <c r="Y107" s="28" t="str">
        <f t="shared" si="2"/>
        <v>WAITING</v>
      </c>
      <c r="Z107" s="28"/>
      <c r="AA107" s="28"/>
      <c r="AB107" s="19" t="str">
        <f t="shared" si="3"/>
        <v>WAITING</v>
      </c>
      <c r="AC107" s="19"/>
      <c r="AD107" s="28"/>
      <c r="AE107" s="28"/>
      <c r="AF107" s="28" t="str">
        <f t="shared" si="4"/>
        <v>WAITING</v>
      </c>
      <c r="AG107" s="28"/>
      <c r="AH107" s="31"/>
      <c r="AI107" s="31" t="e">
        <f t="shared" ca="1" si="5"/>
        <v>#NAME?</v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/>
      <c r="AN107" s="33" t="str">
        <f t="shared" si="29"/>
        <v>0-day</v>
      </c>
      <c r="AO107" s="33" t="str">
        <f t="shared" si="9"/>
        <v>0-day</v>
      </c>
      <c r="AP107" s="33" t="str">
        <f t="shared" si="10"/>
        <v>0-day</v>
      </c>
      <c r="AQ107" s="33" t="str">
        <f t="shared" si="11"/>
        <v>0-day</v>
      </c>
      <c r="AR107" s="4"/>
      <c r="AS107" s="34">
        <f t="shared" si="12"/>
        <v>105</v>
      </c>
      <c r="AT107" s="35" t="str">
        <f t="shared" si="27"/>
        <v>GMIUT/2026/09/0142</v>
      </c>
      <c r="AU107" s="35" t="e">
        <f t="shared" ca="1" si="13"/>
        <v>#NAME?</v>
      </c>
      <c r="AV107" s="35" t="e">
        <f t="shared" ca="1" si="14"/>
        <v>#NAME?</v>
      </c>
      <c r="AW107" s="34" t="e">
        <f t="shared" ca="1" si="15"/>
        <v>#NAME?</v>
      </c>
      <c r="AX107" s="35" t="e">
        <f t="shared" ca="1" si="16"/>
        <v>#NAME?</v>
      </c>
      <c r="AY107" s="34" t="str">
        <f t="shared" si="17"/>
        <v>0000-683875</v>
      </c>
      <c r="AZ107" s="36" t="e">
        <f t="shared" ca="1" si="18"/>
        <v>#NAME?</v>
      </c>
      <c r="BA107" s="35" t="e">
        <f t="shared" ca="1" si="19"/>
        <v>#NAME?</v>
      </c>
      <c r="BB107" s="37" t="e">
        <f t="shared" ca="1" si="20"/>
        <v>#NAME?</v>
      </c>
      <c r="BC107" s="38" t="e">
        <f t="shared" ca="1" si="21"/>
        <v>#NAME?</v>
      </c>
      <c r="BD107" s="38" t="e">
        <f t="shared" ca="1" si="22"/>
        <v>#NAME?</v>
      </c>
      <c r="BE107" s="35" t="e">
        <f t="shared" ca="1" si="23"/>
        <v>#NAME?</v>
      </c>
      <c r="BF107" s="36" t="e">
        <f t="shared" ca="1" si="24"/>
        <v>#NAME?</v>
      </c>
      <c r="BG107" s="36" t="e">
        <f t="shared" ca="1" si="25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4.5" x14ac:dyDescent="0.35">
      <c r="A108" s="19">
        <f t="shared" si="0"/>
        <v>106</v>
      </c>
      <c r="B108" s="20">
        <v>46281</v>
      </c>
      <c r="C108" s="62" t="s">
        <v>873</v>
      </c>
      <c r="D108" s="43" t="s">
        <v>881</v>
      </c>
      <c r="E108" s="23" t="s">
        <v>882</v>
      </c>
      <c r="F108" s="24">
        <v>4</v>
      </c>
      <c r="G108" s="24" t="s">
        <v>60</v>
      </c>
      <c r="H108" s="19" t="str">
        <f t="shared" si="1"/>
        <v>WAITING</v>
      </c>
      <c r="I108" s="24" t="s">
        <v>582</v>
      </c>
      <c r="J108" s="25" t="s">
        <v>121</v>
      </c>
      <c r="K108" s="25" t="s">
        <v>123</v>
      </c>
      <c r="L108" s="25">
        <v>17983</v>
      </c>
      <c r="M108" s="19" t="s">
        <v>253</v>
      </c>
      <c r="N108" s="24" t="s">
        <v>254</v>
      </c>
      <c r="O108" s="24" t="s">
        <v>65</v>
      </c>
      <c r="P108" s="24" t="s">
        <v>876</v>
      </c>
      <c r="Q108" s="24" t="s">
        <v>877</v>
      </c>
      <c r="R108" s="21" t="s">
        <v>883</v>
      </c>
      <c r="S108" s="20">
        <v>46283</v>
      </c>
      <c r="T108" s="21">
        <v>1000022961</v>
      </c>
      <c r="U108" s="48"/>
      <c r="V108" s="19"/>
      <c r="W108" s="19"/>
      <c r="X108" s="28"/>
      <c r="Y108" s="28" t="str">
        <f t="shared" si="2"/>
        <v>WAITING</v>
      </c>
      <c r="Z108" s="28"/>
      <c r="AA108" s="28"/>
      <c r="AB108" s="19" t="str">
        <f t="shared" si="3"/>
        <v>WAITING</v>
      </c>
      <c r="AC108" s="19"/>
      <c r="AD108" s="28"/>
      <c r="AE108" s="28"/>
      <c r="AF108" s="28" t="str">
        <f t="shared" si="4"/>
        <v>WAITING</v>
      </c>
      <c r="AG108" s="28"/>
      <c r="AH108" s="31"/>
      <c r="AI108" s="31" t="e">
        <f t="shared" ca="1" si="5"/>
        <v>#NAME?</v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/>
      <c r="AN108" s="33" t="str">
        <f t="shared" si="29"/>
        <v>0-day</v>
      </c>
      <c r="AO108" s="33" t="str">
        <f t="shared" si="9"/>
        <v>0-day</v>
      </c>
      <c r="AP108" s="33" t="str">
        <f t="shared" si="10"/>
        <v>0-day</v>
      </c>
      <c r="AQ108" s="33" t="str">
        <f t="shared" si="11"/>
        <v>0-day</v>
      </c>
      <c r="AR108" s="4"/>
      <c r="AS108" s="34">
        <f t="shared" si="12"/>
        <v>106</v>
      </c>
      <c r="AT108" s="35" t="str">
        <f t="shared" si="27"/>
        <v>GMIUT/2026/09/0142</v>
      </c>
      <c r="AU108" s="35" t="e">
        <f t="shared" ca="1" si="13"/>
        <v>#NAME?</v>
      </c>
      <c r="AV108" s="35" t="e">
        <f t="shared" ca="1" si="14"/>
        <v>#NAME?</v>
      </c>
      <c r="AW108" s="34" t="e">
        <f t="shared" ca="1" si="15"/>
        <v>#NAME?</v>
      </c>
      <c r="AX108" s="35" t="e">
        <f t="shared" ca="1" si="16"/>
        <v>#NAME?</v>
      </c>
      <c r="AY108" s="34" t="str">
        <f t="shared" si="17"/>
        <v>0000-683875</v>
      </c>
      <c r="AZ108" s="36" t="e">
        <f t="shared" ca="1" si="18"/>
        <v>#NAME?</v>
      </c>
      <c r="BA108" s="35" t="e">
        <f t="shared" ca="1" si="19"/>
        <v>#NAME?</v>
      </c>
      <c r="BB108" s="37" t="e">
        <f t="shared" ca="1" si="20"/>
        <v>#NAME?</v>
      </c>
      <c r="BC108" s="38" t="e">
        <f t="shared" ca="1" si="21"/>
        <v>#NAME?</v>
      </c>
      <c r="BD108" s="38" t="e">
        <f t="shared" ca="1" si="22"/>
        <v>#NAME?</v>
      </c>
      <c r="BE108" s="35" t="e">
        <f t="shared" ca="1" si="23"/>
        <v>#NAME?</v>
      </c>
      <c r="BF108" s="36" t="e">
        <f t="shared" ca="1" si="24"/>
        <v>#NAME?</v>
      </c>
      <c r="BG108" s="36" t="e">
        <f t="shared" ca="1" si="25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4.5" x14ac:dyDescent="0.35">
      <c r="A109" s="19">
        <f t="shared" si="0"/>
        <v>107</v>
      </c>
      <c r="B109" s="20">
        <v>46281</v>
      </c>
      <c r="C109" s="62" t="s">
        <v>873</v>
      </c>
      <c r="D109" s="43" t="s">
        <v>554</v>
      </c>
      <c r="E109" s="23" t="s">
        <v>555</v>
      </c>
      <c r="F109" s="24">
        <v>1</v>
      </c>
      <c r="G109" s="24" t="s">
        <v>60</v>
      </c>
      <c r="H109" s="19" t="str">
        <f t="shared" si="1"/>
        <v>WAITING</v>
      </c>
      <c r="I109" s="24" t="s">
        <v>582</v>
      </c>
      <c r="J109" s="25" t="s">
        <v>121</v>
      </c>
      <c r="K109" s="25" t="s">
        <v>123</v>
      </c>
      <c r="L109" s="25">
        <v>17983</v>
      </c>
      <c r="M109" s="19" t="s">
        <v>253</v>
      </c>
      <c r="N109" s="24" t="s">
        <v>254</v>
      </c>
      <c r="O109" s="24" t="s">
        <v>65</v>
      </c>
      <c r="P109" s="24" t="s">
        <v>876</v>
      </c>
      <c r="Q109" s="24" t="s">
        <v>877</v>
      </c>
      <c r="R109" s="21" t="s">
        <v>878</v>
      </c>
      <c r="S109" s="20">
        <v>46283</v>
      </c>
      <c r="T109" s="21">
        <v>1000022971</v>
      </c>
      <c r="U109" s="48"/>
      <c r="V109" s="19"/>
      <c r="W109" s="19"/>
      <c r="X109" s="28"/>
      <c r="Y109" s="28" t="str">
        <f t="shared" si="2"/>
        <v>WAITING</v>
      </c>
      <c r="Z109" s="28"/>
      <c r="AA109" s="28"/>
      <c r="AB109" s="19" t="str">
        <f t="shared" si="3"/>
        <v>WAITING</v>
      </c>
      <c r="AC109" s="19"/>
      <c r="AD109" s="28"/>
      <c r="AE109" s="28"/>
      <c r="AF109" s="28" t="str">
        <f t="shared" si="4"/>
        <v>WAITING</v>
      </c>
      <c r="AG109" s="28"/>
      <c r="AH109" s="31"/>
      <c r="AI109" s="31" t="e">
        <f t="shared" ca="1" si="5"/>
        <v>#NAME?</v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/>
      <c r="AN109" s="33" t="str">
        <f t="shared" si="29"/>
        <v>0-day</v>
      </c>
      <c r="AO109" s="33" t="str">
        <f t="shared" si="9"/>
        <v>0-day</v>
      </c>
      <c r="AP109" s="33" t="str">
        <f t="shared" si="10"/>
        <v>0-day</v>
      </c>
      <c r="AQ109" s="33" t="str">
        <f t="shared" si="11"/>
        <v>0-day</v>
      </c>
      <c r="AR109" s="4"/>
      <c r="AS109" s="34">
        <f t="shared" si="12"/>
        <v>107</v>
      </c>
      <c r="AT109" s="35" t="str">
        <f t="shared" si="27"/>
        <v>GMIUT/2026/09/0142</v>
      </c>
      <c r="AU109" s="35" t="e">
        <f t="shared" ca="1" si="13"/>
        <v>#NAME?</v>
      </c>
      <c r="AV109" s="35" t="e">
        <f t="shared" ca="1" si="14"/>
        <v>#NAME?</v>
      </c>
      <c r="AW109" s="34" t="e">
        <f t="shared" ca="1" si="15"/>
        <v>#NAME?</v>
      </c>
      <c r="AX109" s="35" t="e">
        <f t="shared" ca="1" si="16"/>
        <v>#NAME?</v>
      </c>
      <c r="AY109" s="34" t="str">
        <f t="shared" si="17"/>
        <v>0000-683875</v>
      </c>
      <c r="AZ109" s="36" t="e">
        <f t="shared" ca="1" si="18"/>
        <v>#NAME?</v>
      </c>
      <c r="BA109" s="35" t="e">
        <f t="shared" ca="1" si="19"/>
        <v>#NAME?</v>
      </c>
      <c r="BB109" s="37" t="e">
        <f t="shared" ca="1" si="20"/>
        <v>#NAME?</v>
      </c>
      <c r="BC109" s="38" t="e">
        <f t="shared" ca="1" si="21"/>
        <v>#NAME?</v>
      </c>
      <c r="BD109" s="38" t="e">
        <f t="shared" ca="1" si="22"/>
        <v>#NAME?</v>
      </c>
      <c r="BE109" s="35" t="e">
        <f t="shared" ca="1" si="23"/>
        <v>#NAME?</v>
      </c>
      <c r="BF109" s="36" t="e">
        <f t="shared" ca="1" si="24"/>
        <v>#NAME?</v>
      </c>
      <c r="BG109" s="36" t="e">
        <f t="shared" ca="1" si="25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4.5" x14ac:dyDescent="0.35">
      <c r="A110" s="19">
        <f t="shared" si="0"/>
        <v>108</v>
      </c>
      <c r="B110" s="20">
        <v>46281</v>
      </c>
      <c r="C110" s="62" t="s">
        <v>873</v>
      </c>
      <c r="D110" s="43" t="s">
        <v>461</v>
      </c>
      <c r="E110" s="23" t="s">
        <v>462</v>
      </c>
      <c r="F110" s="24">
        <v>3</v>
      </c>
      <c r="G110" s="24" t="s">
        <v>556</v>
      </c>
      <c r="H110" s="19" t="str">
        <f t="shared" si="1"/>
        <v>WAITING</v>
      </c>
      <c r="I110" s="24" t="s">
        <v>582</v>
      </c>
      <c r="J110" s="25" t="s">
        <v>121</v>
      </c>
      <c r="K110" s="25" t="s">
        <v>123</v>
      </c>
      <c r="L110" s="25">
        <v>17983</v>
      </c>
      <c r="M110" s="19" t="s">
        <v>253</v>
      </c>
      <c r="N110" s="24" t="s">
        <v>254</v>
      </c>
      <c r="O110" s="24" t="s">
        <v>65</v>
      </c>
      <c r="P110" s="24" t="s">
        <v>876</v>
      </c>
      <c r="Q110" s="24" t="s">
        <v>877</v>
      </c>
      <c r="R110" s="21" t="s">
        <v>878</v>
      </c>
      <c r="S110" s="20">
        <v>46283</v>
      </c>
      <c r="T110" s="21">
        <v>1000022971</v>
      </c>
      <c r="U110" s="48"/>
      <c r="V110" s="19"/>
      <c r="W110" s="19"/>
      <c r="X110" s="28"/>
      <c r="Y110" s="28" t="str">
        <f t="shared" si="2"/>
        <v>WAITING</v>
      </c>
      <c r="Z110" s="28"/>
      <c r="AA110" s="28"/>
      <c r="AB110" s="19" t="str">
        <f t="shared" si="3"/>
        <v>WAITING</v>
      </c>
      <c r="AC110" s="19"/>
      <c r="AD110" s="28"/>
      <c r="AE110" s="28"/>
      <c r="AF110" s="28" t="str">
        <f t="shared" si="4"/>
        <v>WAITING</v>
      </c>
      <c r="AG110" s="28"/>
      <c r="AH110" s="31"/>
      <c r="AI110" s="31" t="e">
        <f t="shared" ca="1" si="5"/>
        <v>#NAME?</v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/>
      <c r="AN110" s="33" t="str">
        <f t="shared" si="29"/>
        <v>0-day</v>
      </c>
      <c r="AO110" s="33" t="str">
        <f t="shared" si="9"/>
        <v>0-day</v>
      </c>
      <c r="AP110" s="33" t="str">
        <f t="shared" si="10"/>
        <v>0-day</v>
      </c>
      <c r="AQ110" s="33" t="str">
        <f t="shared" si="11"/>
        <v>0-day</v>
      </c>
      <c r="AR110" s="4"/>
      <c r="AS110" s="34">
        <f t="shared" si="12"/>
        <v>108</v>
      </c>
      <c r="AT110" s="35" t="str">
        <f t="shared" si="27"/>
        <v>GMIUT/2026/09/0142</v>
      </c>
      <c r="AU110" s="35" t="e">
        <f t="shared" ca="1" si="13"/>
        <v>#NAME?</v>
      </c>
      <c r="AV110" s="35" t="e">
        <f t="shared" ca="1" si="14"/>
        <v>#NAME?</v>
      </c>
      <c r="AW110" s="34" t="e">
        <f t="shared" ca="1" si="15"/>
        <v>#NAME?</v>
      </c>
      <c r="AX110" s="35" t="e">
        <f t="shared" ca="1" si="16"/>
        <v>#NAME?</v>
      </c>
      <c r="AY110" s="34" t="str">
        <f t="shared" si="17"/>
        <v>0000-683875</v>
      </c>
      <c r="AZ110" s="36" t="e">
        <f t="shared" ca="1" si="18"/>
        <v>#NAME?</v>
      </c>
      <c r="BA110" s="35" t="e">
        <f t="shared" ca="1" si="19"/>
        <v>#NAME?</v>
      </c>
      <c r="BB110" s="37" t="e">
        <f t="shared" ca="1" si="20"/>
        <v>#NAME?</v>
      </c>
      <c r="BC110" s="38" t="e">
        <f t="shared" ca="1" si="21"/>
        <v>#NAME?</v>
      </c>
      <c r="BD110" s="38" t="e">
        <f t="shared" ca="1" si="22"/>
        <v>#NAME?</v>
      </c>
      <c r="BE110" s="35" t="e">
        <f t="shared" ca="1" si="23"/>
        <v>#NAME?</v>
      </c>
      <c r="BF110" s="36" t="e">
        <f t="shared" ca="1" si="24"/>
        <v>#NAME?</v>
      </c>
      <c r="BG110" s="36" t="e">
        <f t="shared" ca="1" si="25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4.5" x14ac:dyDescent="0.35">
      <c r="A111" s="19">
        <f t="shared" si="0"/>
        <v>109</v>
      </c>
      <c r="B111" s="20">
        <v>46281</v>
      </c>
      <c r="C111" s="62" t="s">
        <v>873</v>
      </c>
      <c r="D111" s="43" t="s">
        <v>341</v>
      </c>
      <c r="E111" s="23" t="s">
        <v>342</v>
      </c>
      <c r="F111" s="24">
        <v>2</v>
      </c>
      <c r="G111" s="24" t="s">
        <v>556</v>
      </c>
      <c r="H111" s="19" t="str">
        <f t="shared" si="1"/>
        <v>WAITING</v>
      </c>
      <c r="I111" s="24" t="s">
        <v>582</v>
      </c>
      <c r="J111" s="25" t="s">
        <v>121</v>
      </c>
      <c r="K111" s="25" t="s">
        <v>123</v>
      </c>
      <c r="L111" s="25">
        <v>17983</v>
      </c>
      <c r="M111" s="19" t="s">
        <v>253</v>
      </c>
      <c r="N111" s="24" t="s">
        <v>254</v>
      </c>
      <c r="O111" s="24" t="s">
        <v>65</v>
      </c>
      <c r="P111" s="24" t="s">
        <v>876</v>
      </c>
      <c r="Q111" s="24" t="s">
        <v>877</v>
      </c>
      <c r="R111" s="21" t="s">
        <v>878</v>
      </c>
      <c r="S111" s="20">
        <v>46283</v>
      </c>
      <c r="T111" s="21">
        <v>1000022971</v>
      </c>
      <c r="U111" s="48"/>
      <c r="V111" s="19"/>
      <c r="W111" s="19"/>
      <c r="X111" s="28"/>
      <c r="Y111" s="28" t="str">
        <f t="shared" si="2"/>
        <v>WAITING</v>
      </c>
      <c r="Z111" s="28"/>
      <c r="AA111" s="28"/>
      <c r="AB111" s="19" t="str">
        <f t="shared" si="3"/>
        <v>WAITING</v>
      </c>
      <c r="AC111" s="19"/>
      <c r="AD111" s="28"/>
      <c r="AE111" s="28"/>
      <c r="AF111" s="28" t="str">
        <f t="shared" si="4"/>
        <v>WAITING</v>
      </c>
      <c r="AG111" s="28"/>
      <c r="AH111" s="31"/>
      <c r="AI111" s="31" t="e">
        <f t="shared" ca="1" si="5"/>
        <v>#NAME?</v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/>
      <c r="AN111" s="33" t="str">
        <f t="shared" si="29"/>
        <v>0-day</v>
      </c>
      <c r="AO111" s="33" t="str">
        <f t="shared" si="9"/>
        <v>0-day</v>
      </c>
      <c r="AP111" s="33" t="str">
        <f t="shared" si="10"/>
        <v>0-day</v>
      </c>
      <c r="AQ111" s="33" t="str">
        <f t="shared" si="11"/>
        <v>0-day</v>
      </c>
      <c r="AR111" s="4"/>
      <c r="AS111" s="34">
        <f t="shared" si="12"/>
        <v>109</v>
      </c>
      <c r="AT111" s="35" t="str">
        <f t="shared" si="27"/>
        <v>GMIUT/2026/09/0142</v>
      </c>
      <c r="AU111" s="35" t="e">
        <f t="shared" ca="1" si="13"/>
        <v>#NAME?</v>
      </c>
      <c r="AV111" s="35" t="e">
        <f t="shared" ca="1" si="14"/>
        <v>#NAME?</v>
      </c>
      <c r="AW111" s="34" t="e">
        <f t="shared" ca="1" si="15"/>
        <v>#NAME?</v>
      </c>
      <c r="AX111" s="35" t="e">
        <f t="shared" ca="1" si="16"/>
        <v>#NAME?</v>
      </c>
      <c r="AY111" s="34" t="str">
        <f t="shared" si="17"/>
        <v>0000-683875</v>
      </c>
      <c r="AZ111" s="36" t="e">
        <f t="shared" ca="1" si="18"/>
        <v>#NAME?</v>
      </c>
      <c r="BA111" s="35" t="e">
        <f t="shared" ca="1" si="19"/>
        <v>#NAME?</v>
      </c>
      <c r="BB111" s="37" t="e">
        <f t="shared" ca="1" si="20"/>
        <v>#NAME?</v>
      </c>
      <c r="BC111" s="38" t="e">
        <f t="shared" ca="1" si="21"/>
        <v>#NAME?</v>
      </c>
      <c r="BD111" s="38" t="e">
        <f t="shared" ca="1" si="22"/>
        <v>#NAME?</v>
      </c>
      <c r="BE111" s="35" t="e">
        <f t="shared" ca="1" si="23"/>
        <v>#NAME?</v>
      </c>
      <c r="BF111" s="36" t="e">
        <f t="shared" ca="1" si="24"/>
        <v>#NAME?</v>
      </c>
      <c r="BG111" s="36" t="e">
        <f t="shared" ca="1" si="25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4.5" x14ac:dyDescent="0.35">
      <c r="A112" s="19">
        <f t="shared" si="0"/>
        <v>110</v>
      </c>
      <c r="B112" s="20">
        <v>46281</v>
      </c>
      <c r="C112" s="62" t="s">
        <v>873</v>
      </c>
      <c r="D112" s="43" t="s">
        <v>449</v>
      </c>
      <c r="E112" s="23" t="s">
        <v>450</v>
      </c>
      <c r="F112" s="24">
        <v>2</v>
      </c>
      <c r="G112" s="24" t="s">
        <v>60</v>
      </c>
      <c r="H112" s="19" t="str">
        <f t="shared" si="1"/>
        <v>WAITING</v>
      </c>
      <c r="I112" s="24" t="s">
        <v>582</v>
      </c>
      <c r="J112" s="25" t="s">
        <v>121</v>
      </c>
      <c r="K112" s="25" t="s">
        <v>123</v>
      </c>
      <c r="L112" s="25">
        <v>17983</v>
      </c>
      <c r="M112" s="19" t="s">
        <v>253</v>
      </c>
      <c r="N112" s="24" t="s">
        <v>254</v>
      </c>
      <c r="O112" s="24" t="s">
        <v>65</v>
      </c>
      <c r="P112" s="24" t="s">
        <v>876</v>
      </c>
      <c r="Q112" s="24" t="s">
        <v>877</v>
      </c>
      <c r="R112" s="21" t="s">
        <v>878</v>
      </c>
      <c r="S112" s="20">
        <v>46283</v>
      </c>
      <c r="T112" s="21">
        <v>1000022971</v>
      </c>
      <c r="U112" s="48"/>
      <c r="V112" s="19"/>
      <c r="W112" s="19"/>
      <c r="X112" s="28"/>
      <c r="Y112" s="28" t="str">
        <f t="shared" si="2"/>
        <v>WAITING</v>
      </c>
      <c r="Z112" s="28"/>
      <c r="AA112" s="28"/>
      <c r="AB112" s="19" t="str">
        <f t="shared" si="3"/>
        <v>WAITING</v>
      </c>
      <c r="AC112" s="19"/>
      <c r="AD112" s="28"/>
      <c r="AE112" s="28"/>
      <c r="AF112" s="28" t="str">
        <f t="shared" si="4"/>
        <v>WAITING</v>
      </c>
      <c r="AG112" s="28"/>
      <c r="AH112" s="31"/>
      <c r="AI112" s="31" t="e">
        <f t="shared" ca="1" si="5"/>
        <v>#NAME?</v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/>
      <c r="AN112" s="33" t="str">
        <f t="shared" si="29"/>
        <v>0-day</v>
      </c>
      <c r="AO112" s="33" t="str">
        <f t="shared" si="9"/>
        <v>0-day</v>
      </c>
      <c r="AP112" s="33" t="str">
        <f t="shared" si="10"/>
        <v>0-day</v>
      </c>
      <c r="AQ112" s="33" t="str">
        <f t="shared" si="11"/>
        <v>0-day</v>
      </c>
      <c r="AR112" s="4"/>
      <c r="AS112" s="34">
        <f t="shared" si="12"/>
        <v>110</v>
      </c>
      <c r="AT112" s="35" t="str">
        <f t="shared" si="27"/>
        <v>GMIUT/2026/09/0142</v>
      </c>
      <c r="AU112" s="35" t="e">
        <f t="shared" ca="1" si="13"/>
        <v>#NAME?</v>
      </c>
      <c r="AV112" s="35" t="e">
        <f t="shared" ca="1" si="14"/>
        <v>#NAME?</v>
      </c>
      <c r="AW112" s="34" t="e">
        <f t="shared" ca="1" si="15"/>
        <v>#NAME?</v>
      </c>
      <c r="AX112" s="35" t="e">
        <f t="shared" ca="1" si="16"/>
        <v>#NAME?</v>
      </c>
      <c r="AY112" s="34" t="str">
        <f t="shared" si="17"/>
        <v>0000-683875</v>
      </c>
      <c r="AZ112" s="36" t="e">
        <f t="shared" ca="1" si="18"/>
        <v>#NAME?</v>
      </c>
      <c r="BA112" s="35" t="e">
        <f t="shared" ca="1" si="19"/>
        <v>#NAME?</v>
      </c>
      <c r="BB112" s="37" t="e">
        <f t="shared" ca="1" si="20"/>
        <v>#NAME?</v>
      </c>
      <c r="BC112" s="38" t="e">
        <f t="shared" ca="1" si="21"/>
        <v>#NAME?</v>
      </c>
      <c r="BD112" s="38" t="e">
        <f t="shared" ca="1" si="22"/>
        <v>#NAME?</v>
      </c>
      <c r="BE112" s="35" t="e">
        <f t="shared" ca="1" si="23"/>
        <v>#NAME?</v>
      </c>
      <c r="BF112" s="36" t="e">
        <f t="shared" ca="1" si="24"/>
        <v>#NAME?</v>
      </c>
      <c r="BG112" s="36" t="e">
        <f t="shared" ca="1" si="25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4.5" x14ac:dyDescent="0.35">
      <c r="A113" s="19">
        <f t="shared" si="0"/>
        <v>111</v>
      </c>
      <c r="B113" s="20">
        <v>46281</v>
      </c>
      <c r="C113" s="62" t="s">
        <v>873</v>
      </c>
      <c r="D113" s="43" t="s">
        <v>692</v>
      </c>
      <c r="E113" s="23" t="s">
        <v>693</v>
      </c>
      <c r="F113" s="24">
        <v>2</v>
      </c>
      <c r="G113" s="24" t="s">
        <v>60</v>
      </c>
      <c r="H113" s="19" t="str">
        <f t="shared" si="1"/>
        <v>WAITING</v>
      </c>
      <c r="I113" s="24" t="s">
        <v>582</v>
      </c>
      <c r="J113" s="25" t="s">
        <v>121</v>
      </c>
      <c r="K113" s="25" t="s">
        <v>123</v>
      </c>
      <c r="L113" s="25">
        <v>17983</v>
      </c>
      <c r="M113" s="19" t="s">
        <v>253</v>
      </c>
      <c r="N113" s="24" t="s">
        <v>254</v>
      </c>
      <c r="O113" s="24" t="s">
        <v>65</v>
      </c>
      <c r="P113" s="24" t="s">
        <v>876</v>
      </c>
      <c r="Q113" s="24" t="s">
        <v>877</v>
      </c>
      <c r="R113" s="21" t="s">
        <v>878</v>
      </c>
      <c r="S113" s="20">
        <v>46283</v>
      </c>
      <c r="T113" s="21">
        <v>1000022971</v>
      </c>
      <c r="U113" s="48"/>
      <c r="V113" s="19"/>
      <c r="W113" s="19"/>
      <c r="X113" s="28"/>
      <c r="Y113" s="28" t="str">
        <f t="shared" si="2"/>
        <v>WAITING</v>
      </c>
      <c r="Z113" s="28"/>
      <c r="AA113" s="28"/>
      <c r="AB113" s="19" t="str">
        <f t="shared" si="3"/>
        <v>WAITING</v>
      </c>
      <c r="AC113" s="19"/>
      <c r="AD113" s="28"/>
      <c r="AE113" s="28"/>
      <c r="AF113" s="28" t="str">
        <f t="shared" si="4"/>
        <v>WAITING</v>
      </c>
      <c r="AG113" s="28"/>
      <c r="AH113" s="31"/>
      <c r="AI113" s="31" t="e">
        <f t="shared" ca="1" si="5"/>
        <v>#NAME?</v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/>
      <c r="AN113" s="33" t="str">
        <f t="shared" si="29"/>
        <v>0-day</v>
      </c>
      <c r="AO113" s="33" t="str">
        <f t="shared" si="9"/>
        <v>0-day</v>
      </c>
      <c r="AP113" s="33" t="str">
        <f t="shared" si="10"/>
        <v>0-day</v>
      </c>
      <c r="AQ113" s="33" t="str">
        <f t="shared" si="11"/>
        <v>0-day</v>
      </c>
      <c r="AR113" s="4"/>
      <c r="AS113" s="34">
        <f t="shared" si="12"/>
        <v>111</v>
      </c>
      <c r="AT113" s="35" t="str">
        <f t="shared" si="27"/>
        <v>GMIUT/2026/09/0142</v>
      </c>
      <c r="AU113" s="35" t="e">
        <f t="shared" ca="1" si="13"/>
        <v>#NAME?</v>
      </c>
      <c r="AV113" s="35" t="e">
        <f t="shared" ca="1" si="14"/>
        <v>#NAME?</v>
      </c>
      <c r="AW113" s="34" t="e">
        <f t="shared" ca="1" si="15"/>
        <v>#NAME?</v>
      </c>
      <c r="AX113" s="35" t="e">
        <f t="shared" ca="1" si="16"/>
        <v>#NAME?</v>
      </c>
      <c r="AY113" s="34" t="str">
        <f t="shared" si="17"/>
        <v>0000-683875</v>
      </c>
      <c r="AZ113" s="36" t="e">
        <f t="shared" ca="1" si="18"/>
        <v>#NAME?</v>
      </c>
      <c r="BA113" s="35" t="e">
        <f t="shared" ca="1" si="19"/>
        <v>#NAME?</v>
      </c>
      <c r="BB113" s="37" t="e">
        <f t="shared" ca="1" si="20"/>
        <v>#NAME?</v>
      </c>
      <c r="BC113" s="38" t="e">
        <f t="shared" ca="1" si="21"/>
        <v>#NAME?</v>
      </c>
      <c r="BD113" s="38" t="e">
        <f t="shared" ca="1" si="22"/>
        <v>#NAME?</v>
      </c>
      <c r="BE113" s="35" t="e">
        <f t="shared" ca="1" si="23"/>
        <v>#NAME?</v>
      </c>
      <c r="BF113" s="36" t="e">
        <f t="shared" ca="1" si="24"/>
        <v>#NAME?</v>
      </c>
      <c r="BG113" s="36" t="e">
        <f t="shared" ca="1" si="25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4.5" x14ac:dyDescent="0.35">
      <c r="A114" s="19">
        <f t="shared" si="0"/>
        <v>112</v>
      </c>
      <c r="B114" s="20">
        <v>46281</v>
      </c>
      <c r="C114" s="62" t="s">
        <v>873</v>
      </c>
      <c r="D114" s="43" t="s">
        <v>848</v>
      </c>
      <c r="E114" s="23" t="s">
        <v>849</v>
      </c>
      <c r="F114" s="24">
        <v>2</v>
      </c>
      <c r="G114" s="24" t="s">
        <v>60</v>
      </c>
      <c r="H114" s="19" t="str">
        <f t="shared" si="1"/>
        <v>WAITING</v>
      </c>
      <c r="I114" s="24" t="s">
        <v>582</v>
      </c>
      <c r="J114" s="25" t="s">
        <v>121</v>
      </c>
      <c r="K114" s="25" t="s">
        <v>123</v>
      </c>
      <c r="L114" s="25">
        <v>17983</v>
      </c>
      <c r="M114" s="19" t="s">
        <v>253</v>
      </c>
      <c r="N114" s="24" t="s">
        <v>254</v>
      </c>
      <c r="O114" s="24" t="s">
        <v>65</v>
      </c>
      <c r="P114" s="24" t="s">
        <v>876</v>
      </c>
      <c r="Q114" s="24" t="s">
        <v>877</v>
      </c>
      <c r="R114" s="21" t="s">
        <v>878</v>
      </c>
      <c r="S114" s="20">
        <v>46283</v>
      </c>
      <c r="T114" s="21">
        <v>1000022971</v>
      </c>
      <c r="U114" s="48"/>
      <c r="V114" s="19"/>
      <c r="W114" s="19"/>
      <c r="X114" s="28"/>
      <c r="Y114" s="28" t="str">
        <f t="shared" si="2"/>
        <v>WAITING</v>
      </c>
      <c r="Z114" s="28"/>
      <c r="AA114" s="28"/>
      <c r="AB114" s="19" t="str">
        <f t="shared" si="3"/>
        <v>WAITING</v>
      </c>
      <c r="AC114" s="19"/>
      <c r="AD114" s="28"/>
      <c r="AE114" s="28"/>
      <c r="AF114" s="28" t="str">
        <f t="shared" si="4"/>
        <v>WAITING</v>
      </c>
      <c r="AG114" s="28"/>
      <c r="AH114" s="31"/>
      <c r="AI114" s="31" t="e">
        <f t="shared" ca="1" si="5"/>
        <v>#NAME?</v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/>
      <c r="AN114" s="33" t="str">
        <f t="shared" si="29"/>
        <v>0-day</v>
      </c>
      <c r="AO114" s="33" t="str">
        <f t="shared" si="9"/>
        <v>0-day</v>
      </c>
      <c r="AP114" s="33" t="str">
        <f t="shared" si="10"/>
        <v>0-day</v>
      </c>
      <c r="AQ114" s="33" t="str">
        <f t="shared" si="11"/>
        <v>0-day</v>
      </c>
      <c r="AR114" s="4"/>
      <c r="AS114" s="34">
        <f t="shared" si="12"/>
        <v>112</v>
      </c>
      <c r="AT114" s="35" t="str">
        <f t="shared" si="27"/>
        <v>GMIUT/2026/09/0142</v>
      </c>
      <c r="AU114" s="35" t="e">
        <f t="shared" ca="1" si="13"/>
        <v>#NAME?</v>
      </c>
      <c r="AV114" s="35" t="e">
        <f t="shared" ca="1" si="14"/>
        <v>#NAME?</v>
      </c>
      <c r="AW114" s="34" t="e">
        <f t="shared" ca="1" si="15"/>
        <v>#NAME?</v>
      </c>
      <c r="AX114" s="35" t="e">
        <f t="shared" ca="1" si="16"/>
        <v>#NAME?</v>
      </c>
      <c r="AY114" s="34" t="str">
        <f t="shared" si="17"/>
        <v>0000-683875</v>
      </c>
      <c r="AZ114" s="36" t="e">
        <f t="shared" ca="1" si="18"/>
        <v>#NAME?</v>
      </c>
      <c r="BA114" s="35" t="e">
        <f t="shared" ca="1" si="19"/>
        <v>#NAME?</v>
      </c>
      <c r="BB114" s="37" t="e">
        <f t="shared" ca="1" si="20"/>
        <v>#NAME?</v>
      </c>
      <c r="BC114" s="38" t="e">
        <f t="shared" ca="1" si="21"/>
        <v>#NAME?</v>
      </c>
      <c r="BD114" s="38" t="e">
        <f t="shared" ca="1" si="22"/>
        <v>#NAME?</v>
      </c>
      <c r="BE114" s="35" t="e">
        <f t="shared" ca="1" si="23"/>
        <v>#NAME?</v>
      </c>
      <c r="BF114" s="36" t="e">
        <f t="shared" ca="1" si="24"/>
        <v>#NAME?</v>
      </c>
      <c r="BG114" s="36" t="e">
        <f t="shared" ca="1" si="25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4.5" x14ac:dyDescent="0.35">
      <c r="A115" s="19">
        <f t="shared" si="0"/>
        <v>113</v>
      </c>
      <c r="B115" s="20">
        <v>46281</v>
      </c>
      <c r="C115" s="62" t="s">
        <v>873</v>
      </c>
      <c r="D115" s="43" t="s">
        <v>761</v>
      </c>
      <c r="E115" s="23" t="s">
        <v>762</v>
      </c>
      <c r="F115" s="24">
        <v>2</v>
      </c>
      <c r="G115" s="24" t="s">
        <v>60</v>
      </c>
      <c r="H115" s="19" t="str">
        <f t="shared" si="1"/>
        <v>WAITING</v>
      </c>
      <c r="I115" s="24" t="s">
        <v>582</v>
      </c>
      <c r="J115" s="25" t="s">
        <v>121</v>
      </c>
      <c r="K115" s="25" t="s">
        <v>123</v>
      </c>
      <c r="L115" s="25">
        <v>17983</v>
      </c>
      <c r="M115" s="19" t="s">
        <v>253</v>
      </c>
      <c r="N115" s="24" t="s">
        <v>254</v>
      </c>
      <c r="O115" s="24" t="s">
        <v>65</v>
      </c>
      <c r="P115" s="24" t="s">
        <v>876</v>
      </c>
      <c r="Q115" s="24" t="s">
        <v>877</v>
      </c>
      <c r="R115" s="21" t="s">
        <v>878</v>
      </c>
      <c r="S115" s="20">
        <v>46283</v>
      </c>
      <c r="T115" s="21">
        <v>1000022971</v>
      </c>
      <c r="U115" s="48"/>
      <c r="V115" s="19"/>
      <c r="W115" s="19"/>
      <c r="X115" s="28"/>
      <c r="Y115" s="28" t="str">
        <f t="shared" si="2"/>
        <v>WAITING</v>
      </c>
      <c r="Z115" s="28"/>
      <c r="AA115" s="28"/>
      <c r="AB115" s="19" t="str">
        <f t="shared" si="3"/>
        <v>WAITING</v>
      </c>
      <c r="AC115" s="19"/>
      <c r="AD115" s="28"/>
      <c r="AE115" s="28"/>
      <c r="AF115" s="28" t="str">
        <f t="shared" si="4"/>
        <v>WAITING</v>
      </c>
      <c r="AG115" s="28"/>
      <c r="AH115" s="31"/>
      <c r="AI115" s="31" t="e">
        <f t="shared" ca="1" si="5"/>
        <v>#NAME?</v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/>
      <c r="AN115" s="33" t="str">
        <f t="shared" si="29"/>
        <v>0-day</v>
      </c>
      <c r="AO115" s="33" t="str">
        <f t="shared" si="9"/>
        <v>0-day</v>
      </c>
      <c r="AP115" s="33" t="str">
        <f t="shared" si="10"/>
        <v>0-day</v>
      </c>
      <c r="AQ115" s="33" t="str">
        <f t="shared" si="11"/>
        <v>0-day</v>
      </c>
      <c r="AR115" s="4"/>
      <c r="AS115" s="34">
        <f t="shared" si="12"/>
        <v>113</v>
      </c>
      <c r="AT115" s="35" t="str">
        <f t="shared" si="27"/>
        <v>GMIUT/2026/09/0142</v>
      </c>
      <c r="AU115" s="35" t="e">
        <f t="shared" ca="1" si="13"/>
        <v>#NAME?</v>
      </c>
      <c r="AV115" s="35" t="e">
        <f t="shared" ca="1" si="14"/>
        <v>#NAME?</v>
      </c>
      <c r="AW115" s="34" t="e">
        <f t="shared" ca="1" si="15"/>
        <v>#NAME?</v>
      </c>
      <c r="AX115" s="35" t="e">
        <f t="shared" ca="1" si="16"/>
        <v>#NAME?</v>
      </c>
      <c r="AY115" s="34" t="str">
        <f t="shared" si="17"/>
        <v>0000-683875</v>
      </c>
      <c r="AZ115" s="36" t="e">
        <f t="shared" ca="1" si="18"/>
        <v>#NAME?</v>
      </c>
      <c r="BA115" s="35" t="e">
        <f t="shared" ca="1" si="19"/>
        <v>#NAME?</v>
      </c>
      <c r="BB115" s="37" t="e">
        <f t="shared" ca="1" si="20"/>
        <v>#NAME?</v>
      </c>
      <c r="BC115" s="38" t="e">
        <f t="shared" ca="1" si="21"/>
        <v>#NAME?</v>
      </c>
      <c r="BD115" s="38" t="e">
        <f t="shared" ca="1" si="22"/>
        <v>#NAME?</v>
      </c>
      <c r="BE115" s="35" t="e">
        <f t="shared" ca="1" si="23"/>
        <v>#NAME?</v>
      </c>
      <c r="BF115" s="36" t="e">
        <f t="shared" ca="1" si="24"/>
        <v>#NAME?</v>
      </c>
      <c r="BG115" s="36" t="e">
        <f t="shared" ca="1" si="25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4.5" x14ac:dyDescent="0.35">
      <c r="A116" s="19">
        <f t="shared" si="0"/>
        <v>114</v>
      </c>
      <c r="B116" s="20">
        <v>46281</v>
      </c>
      <c r="C116" s="62" t="s">
        <v>873</v>
      </c>
      <c r="D116" s="43" t="s">
        <v>669</v>
      </c>
      <c r="E116" s="23" t="s">
        <v>670</v>
      </c>
      <c r="F116" s="24">
        <v>2</v>
      </c>
      <c r="G116" s="24" t="s">
        <v>60</v>
      </c>
      <c r="H116" s="19" t="str">
        <f t="shared" si="1"/>
        <v>WAITING</v>
      </c>
      <c r="I116" s="24" t="s">
        <v>582</v>
      </c>
      <c r="J116" s="25" t="s">
        <v>121</v>
      </c>
      <c r="K116" s="25" t="s">
        <v>123</v>
      </c>
      <c r="L116" s="25">
        <v>17983</v>
      </c>
      <c r="M116" s="19" t="s">
        <v>253</v>
      </c>
      <c r="N116" s="24" t="s">
        <v>254</v>
      </c>
      <c r="O116" s="24" t="s">
        <v>65</v>
      </c>
      <c r="P116" s="24" t="s">
        <v>876</v>
      </c>
      <c r="Q116" s="24" t="s">
        <v>877</v>
      </c>
      <c r="R116" s="21" t="s">
        <v>878</v>
      </c>
      <c r="S116" s="20">
        <v>46283</v>
      </c>
      <c r="T116" s="21">
        <v>1000022971</v>
      </c>
      <c r="U116" s="48"/>
      <c r="V116" s="19"/>
      <c r="W116" s="19"/>
      <c r="X116" s="28"/>
      <c r="Y116" s="28" t="str">
        <f t="shared" si="2"/>
        <v>WAITING</v>
      </c>
      <c r="Z116" s="28"/>
      <c r="AA116" s="28"/>
      <c r="AB116" s="19" t="str">
        <f t="shared" si="3"/>
        <v>WAITING</v>
      </c>
      <c r="AC116" s="19"/>
      <c r="AD116" s="28"/>
      <c r="AE116" s="28"/>
      <c r="AF116" s="28" t="str">
        <f t="shared" si="4"/>
        <v>WAITING</v>
      </c>
      <c r="AG116" s="28"/>
      <c r="AH116" s="31"/>
      <c r="AI116" s="31" t="e">
        <f t="shared" ca="1" si="5"/>
        <v>#NAME?</v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/>
      <c r="AN116" s="33" t="str">
        <f t="shared" si="29"/>
        <v>0-day</v>
      </c>
      <c r="AO116" s="33" t="str">
        <f t="shared" si="9"/>
        <v>0-day</v>
      </c>
      <c r="AP116" s="33" t="str">
        <f t="shared" si="10"/>
        <v>0-day</v>
      </c>
      <c r="AQ116" s="33" t="str">
        <f t="shared" si="11"/>
        <v>0-day</v>
      </c>
      <c r="AR116" s="4"/>
      <c r="AS116" s="34">
        <f t="shared" si="12"/>
        <v>114</v>
      </c>
      <c r="AT116" s="35" t="str">
        <f t="shared" si="27"/>
        <v>GMIUT/2026/09/0142</v>
      </c>
      <c r="AU116" s="35" t="e">
        <f t="shared" ca="1" si="13"/>
        <v>#NAME?</v>
      </c>
      <c r="AV116" s="35" t="e">
        <f t="shared" ca="1" si="14"/>
        <v>#NAME?</v>
      </c>
      <c r="AW116" s="34" t="e">
        <f t="shared" ca="1" si="15"/>
        <v>#NAME?</v>
      </c>
      <c r="AX116" s="35" t="e">
        <f t="shared" ca="1" si="16"/>
        <v>#NAME?</v>
      </c>
      <c r="AY116" s="34" t="str">
        <f t="shared" si="17"/>
        <v>0000-683875</v>
      </c>
      <c r="AZ116" s="36" t="e">
        <f t="shared" ca="1" si="18"/>
        <v>#NAME?</v>
      </c>
      <c r="BA116" s="35" t="e">
        <f t="shared" ca="1" si="19"/>
        <v>#NAME?</v>
      </c>
      <c r="BB116" s="37" t="e">
        <f t="shared" ca="1" si="20"/>
        <v>#NAME?</v>
      </c>
      <c r="BC116" s="38" t="e">
        <f t="shared" ca="1" si="21"/>
        <v>#NAME?</v>
      </c>
      <c r="BD116" s="38" t="e">
        <f t="shared" ca="1" si="22"/>
        <v>#NAME?</v>
      </c>
      <c r="BE116" s="35" t="e">
        <f t="shared" ca="1" si="23"/>
        <v>#NAME?</v>
      </c>
      <c r="BF116" s="36" t="e">
        <f t="shared" ca="1" si="24"/>
        <v>#NAME?</v>
      </c>
      <c r="BG116" s="36" t="e">
        <f t="shared" ca="1" si="25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4.5" x14ac:dyDescent="0.35">
      <c r="A117" s="19">
        <f t="shared" si="0"/>
        <v>115</v>
      </c>
      <c r="B117" s="20">
        <v>46282</v>
      </c>
      <c r="C117" s="59" t="s">
        <v>884</v>
      </c>
      <c r="D117" s="43" t="s">
        <v>377</v>
      </c>
      <c r="E117" s="23" t="s">
        <v>378</v>
      </c>
      <c r="F117" s="24">
        <v>1</v>
      </c>
      <c r="G117" s="24" t="s">
        <v>60</v>
      </c>
      <c r="H117" s="19" t="str">
        <f t="shared" si="1"/>
        <v>WAITING</v>
      </c>
      <c r="I117" s="24" t="s">
        <v>131</v>
      </c>
      <c r="J117" s="25" t="s">
        <v>132</v>
      </c>
      <c r="K117" s="25" t="s">
        <v>63</v>
      </c>
      <c r="L117" s="25">
        <v>2369</v>
      </c>
      <c r="M117" s="19"/>
      <c r="N117" s="24" t="s">
        <v>885</v>
      </c>
      <c r="O117" s="24" t="s">
        <v>65</v>
      </c>
      <c r="P117" s="24" t="s">
        <v>364</v>
      </c>
      <c r="Q117" s="24" t="s">
        <v>278</v>
      </c>
      <c r="R117" s="21" t="s">
        <v>886</v>
      </c>
      <c r="S117" s="20">
        <v>46283</v>
      </c>
      <c r="T117" s="21">
        <v>1000022963</v>
      </c>
      <c r="U117" s="48"/>
      <c r="V117" s="19"/>
      <c r="W117" s="19"/>
      <c r="X117" s="28"/>
      <c r="Y117" s="28" t="str">
        <f t="shared" si="2"/>
        <v>WAITING</v>
      </c>
      <c r="Z117" s="28"/>
      <c r="AA117" s="28"/>
      <c r="AB117" s="19" t="str">
        <f t="shared" si="3"/>
        <v>WAITING</v>
      </c>
      <c r="AC117" s="19"/>
      <c r="AD117" s="28"/>
      <c r="AE117" s="28"/>
      <c r="AF117" s="28" t="str">
        <f t="shared" si="4"/>
        <v>WAITING</v>
      </c>
      <c r="AG117" s="28"/>
      <c r="AH117" s="31"/>
      <c r="AI117" s="31" t="e">
        <f t="shared" ca="1" si="5"/>
        <v>#NAME?</v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/>
      <c r="AN117" s="33" t="str">
        <f t="shared" si="29"/>
        <v>0-day</v>
      </c>
      <c r="AO117" s="33" t="str">
        <f t="shared" si="9"/>
        <v>0-day</v>
      </c>
      <c r="AP117" s="33" t="str">
        <f t="shared" si="10"/>
        <v>0-day</v>
      </c>
      <c r="AQ117" s="33" t="str">
        <f t="shared" si="11"/>
        <v>0-day</v>
      </c>
      <c r="AR117" s="4"/>
      <c r="AS117" s="34">
        <f t="shared" si="12"/>
        <v>115</v>
      </c>
      <c r="AT117" s="35" t="str">
        <f t="shared" si="27"/>
        <v>GMIUT/2026/09/0143</v>
      </c>
      <c r="AU117" s="35" t="e">
        <f t="shared" ca="1" si="13"/>
        <v>#NAME?</v>
      </c>
      <c r="AV117" s="35" t="e">
        <f t="shared" ca="1" si="14"/>
        <v>#NAME?</v>
      </c>
      <c r="AW117" s="34" t="e">
        <f t="shared" ca="1" si="15"/>
        <v>#NAME?</v>
      </c>
      <c r="AX117" s="35" t="e">
        <f t="shared" ca="1" si="16"/>
        <v>#NAME?</v>
      </c>
      <c r="AY117" s="34" t="str">
        <f t="shared" si="17"/>
        <v>0000-684156</v>
      </c>
      <c r="AZ117" s="36" t="e">
        <f t="shared" ca="1" si="18"/>
        <v>#NAME?</v>
      </c>
      <c r="BA117" s="35" t="e">
        <f t="shared" ca="1" si="19"/>
        <v>#NAME?</v>
      </c>
      <c r="BB117" s="37" t="e">
        <f t="shared" ca="1" si="20"/>
        <v>#NAME?</v>
      </c>
      <c r="BC117" s="38" t="e">
        <f t="shared" ca="1" si="21"/>
        <v>#NAME?</v>
      </c>
      <c r="BD117" s="38" t="e">
        <f t="shared" ca="1" si="22"/>
        <v>#NAME?</v>
      </c>
      <c r="BE117" s="35" t="e">
        <f t="shared" ca="1" si="23"/>
        <v>#NAME?</v>
      </c>
      <c r="BF117" s="36" t="e">
        <f t="shared" ca="1" si="24"/>
        <v>#NAME?</v>
      </c>
      <c r="BG117" s="36" t="e">
        <f t="shared" ca="1" si="25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4.5" x14ac:dyDescent="0.35">
      <c r="A118" s="19">
        <f t="shared" si="0"/>
        <v>116</v>
      </c>
      <c r="B118" s="20">
        <v>46282</v>
      </c>
      <c r="C118" s="62" t="s">
        <v>887</v>
      </c>
      <c r="D118" s="43" t="s">
        <v>281</v>
      </c>
      <c r="E118" s="23" t="s">
        <v>282</v>
      </c>
      <c r="F118" s="24">
        <v>1</v>
      </c>
      <c r="G118" s="24" t="s">
        <v>60</v>
      </c>
      <c r="H118" s="19" t="str">
        <f t="shared" si="1"/>
        <v>WAITING</v>
      </c>
      <c r="I118" s="24" t="s">
        <v>845</v>
      </c>
      <c r="J118" s="25" t="s">
        <v>121</v>
      </c>
      <c r="K118" s="25" t="s">
        <v>123</v>
      </c>
      <c r="L118" s="25">
        <v>17121</v>
      </c>
      <c r="M118" s="19"/>
      <c r="N118" s="24" t="s">
        <v>485</v>
      </c>
      <c r="O118" s="24" t="s">
        <v>65</v>
      </c>
      <c r="P118" s="24" t="s">
        <v>888</v>
      </c>
      <c r="Q118" s="24" t="s">
        <v>278</v>
      </c>
      <c r="R118" s="21" t="s">
        <v>889</v>
      </c>
      <c r="S118" s="20">
        <v>46283</v>
      </c>
      <c r="T118" s="21">
        <v>1000022965</v>
      </c>
      <c r="U118" s="48"/>
      <c r="V118" s="19"/>
      <c r="W118" s="19"/>
      <c r="X118" s="28"/>
      <c r="Y118" s="28" t="str">
        <f t="shared" si="2"/>
        <v>WAITING</v>
      </c>
      <c r="Z118" s="28"/>
      <c r="AA118" s="28"/>
      <c r="AB118" s="19" t="str">
        <f t="shared" si="3"/>
        <v>WAITING</v>
      </c>
      <c r="AC118" s="19"/>
      <c r="AD118" s="28"/>
      <c r="AE118" s="28"/>
      <c r="AF118" s="28" t="str">
        <f t="shared" si="4"/>
        <v>WAITING</v>
      </c>
      <c r="AG118" s="28"/>
      <c r="AH118" s="31"/>
      <c r="AI118" s="31" t="e">
        <f t="shared" ca="1" si="5"/>
        <v>#NAME?</v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/>
      <c r="AN118" s="33" t="str">
        <f t="shared" si="29"/>
        <v>0-day</v>
      </c>
      <c r="AO118" s="33" t="str">
        <f t="shared" si="9"/>
        <v>0-day</v>
      </c>
      <c r="AP118" s="33" t="str">
        <f t="shared" si="10"/>
        <v>0-day</v>
      </c>
      <c r="AQ118" s="33" t="str">
        <f t="shared" si="11"/>
        <v>0-day</v>
      </c>
      <c r="AR118" s="4"/>
      <c r="AS118" s="34">
        <f t="shared" si="12"/>
        <v>116</v>
      </c>
      <c r="AT118" s="35" t="str">
        <f t="shared" si="27"/>
        <v>GMIUT/2026/09/0144</v>
      </c>
      <c r="AU118" s="35" t="e">
        <f t="shared" ca="1" si="13"/>
        <v>#NAME?</v>
      </c>
      <c r="AV118" s="35" t="e">
        <f t="shared" ca="1" si="14"/>
        <v>#NAME?</v>
      </c>
      <c r="AW118" s="34" t="e">
        <f t="shared" ca="1" si="15"/>
        <v>#NAME?</v>
      </c>
      <c r="AX118" s="35" t="e">
        <f t="shared" ca="1" si="16"/>
        <v>#NAME?</v>
      </c>
      <c r="AY118" s="34" t="str">
        <f t="shared" si="17"/>
        <v>0000-684158</v>
      </c>
      <c r="AZ118" s="36" t="e">
        <f t="shared" ca="1" si="18"/>
        <v>#NAME?</v>
      </c>
      <c r="BA118" s="35" t="e">
        <f t="shared" ca="1" si="19"/>
        <v>#NAME?</v>
      </c>
      <c r="BB118" s="37" t="e">
        <f t="shared" ca="1" si="20"/>
        <v>#NAME?</v>
      </c>
      <c r="BC118" s="38" t="e">
        <f t="shared" ca="1" si="21"/>
        <v>#NAME?</v>
      </c>
      <c r="BD118" s="38" t="e">
        <f t="shared" ca="1" si="22"/>
        <v>#NAME?</v>
      </c>
      <c r="BE118" s="35" t="e">
        <f t="shared" ca="1" si="23"/>
        <v>#NAME?</v>
      </c>
      <c r="BF118" s="36" t="e">
        <f t="shared" ca="1" si="24"/>
        <v>#NAME?</v>
      </c>
      <c r="BG118" s="36" t="e">
        <f t="shared" ca="1" si="25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4.5" x14ac:dyDescent="0.35">
      <c r="A119" s="19">
        <f t="shared" si="0"/>
        <v>117</v>
      </c>
      <c r="B119" s="20">
        <v>46282</v>
      </c>
      <c r="C119" s="62" t="s">
        <v>887</v>
      </c>
      <c r="D119" s="43" t="s">
        <v>669</v>
      </c>
      <c r="E119" s="23" t="s">
        <v>670</v>
      </c>
      <c r="F119" s="24">
        <v>2</v>
      </c>
      <c r="G119" s="24" t="s">
        <v>60</v>
      </c>
      <c r="H119" s="19" t="str">
        <f t="shared" si="1"/>
        <v>WAITING</v>
      </c>
      <c r="I119" s="24" t="s">
        <v>845</v>
      </c>
      <c r="J119" s="25" t="s">
        <v>121</v>
      </c>
      <c r="K119" s="25" t="s">
        <v>123</v>
      </c>
      <c r="L119" s="25">
        <v>17121</v>
      </c>
      <c r="M119" s="19"/>
      <c r="N119" s="24" t="s">
        <v>485</v>
      </c>
      <c r="O119" s="24" t="s">
        <v>65</v>
      </c>
      <c r="P119" s="24" t="s">
        <v>888</v>
      </c>
      <c r="Q119" s="24" t="s">
        <v>278</v>
      </c>
      <c r="R119" s="21" t="s">
        <v>889</v>
      </c>
      <c r="S119" s="20">
        <v>46283</v>
      </c>
      <c r="T119" s="21">
        <v>1000022965</v>
      </c>
      <c r="U119" s="48"/>
      <c r="V119" s="19"/>
      <c r="W119" s="19"/>
      <c r="X119" s="28"/>
      <c r="Y119" s="28" t="str">
        <f t="shared" si="2"/>
        <v>WAITING</v>
      </c>
      <c r="Z119" s="28"/>
      <c r="AA119" s="28"/>
      <c r="AB119" s="19" t="str">
        <f t="shared" si="3"/>
        <v>WAITING</v>
      </c>
      <c r="AC119" s="19"/>
      <c r="AD119" s="28"/>
      <c r="AE119" s="28"/>
      <c r="AF119" s="28" t="str">
        <f t="shared" si="4"/>
        <v>WAITING</v>
      </c>
      <c r="AG119" s="28"/>
      <c r="AH119" s="31"/>
      <c r="AI119" s="31" t="e">
        <f t="shared" ca="1" si="5"/>
        <v>#NAME?</v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/>
      <c r="AN119" s="33" t="str">
        <f t="shared" si="29"/>
        <v>0-day</v>
      </c>
      <c r="AO119" s="33" t="str">
        <f t="shared" si="9"/>
        <v>0-day</v>
      </c>
      <c r="AP119" s="33" t="str">
        <f t="shared" si="10"/>
        <v>0-day</v>
      </c>
      <c r="AQ119" s="33" t="str">
        <f t="shared" si="11"/>
        <v>0-day</v>
      </c>
      <c r="AR119" s="4"/>
      <c r="AS119" s="34">
        <f t="shared" si="12"/>
        <v>117</v>
      </c>
      <c r="AT119" s="35" t="str">
        <f t="shared" si="27"/>
        <v>GMIUT/2026/09/0144</v>
      </c>
      <c r="AU119" s="35" t="e">
        <f t="shared" ca="1" si="13"/>
        <v>#NAME?</v>
      </c>
      <c r="AV119" s="35" t="e">
        <f t="shared" ca="1" si="14"/>
        <v>#NAME?</v>
      </c>
      <c r="AW119" s="34" t="e">
        <f t="shared" ca="1" si="15"/>
        <v>#NAME?</v>
      </c>
      <c r="AX119" s="35" t="e">
        <f t="shared" ca="1" si="16"/>
        <v>#NAME?</v>
      </c>
      <c r="AY119" s="34" t="str">
        <f t="shared" si="17"/>
        <v>0000-684158</v>
      </c>
      <c r="AZ119" s="36" t="e">
        <f t="shared" ca="1" si="18"/>
        <v>#NAME?</v>
      </c>
      <c r="BA119" s="35" t="e">
        <f t="shared" ca="1" si="19"/>
        <v>#NAME?</v>
      </c>
      <c r="BB119" s="37" t="e">
        <f t="shared" ca="1" si="20"/>
        <v>#NAME?</v>
      </c>
      <c r="BC119" s="38" t="e">
        <f t="shared" ca="1" si="21"/>
        <v>#NAME?</v>
      </c>
      <c r="BD119" s="38" t="e">
        <f t="shared" ca="1" si="22"/>
        <v>#NAME?</v>
      </c>
      <c r="BE119" s="35" t="e">
        <f t="shared" ca="1" si="23"/>
        <v>#NAME?</v>
      </c>
      <c r="BF119" s="36" t="e">
        <f t="shared" ca="1" si="24"/>
        <v>#NAME?</v>
      </c>
      <c r="BG119" s="36" t="e">
        <f t="shared" ca="1" si="25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4.5" x14ac:dyDescent="0.35">
      <c r="A120" s="19">
        <f t="shared" si="0"/>
        <v>118</v>
      </c>
      <c r="B120" s="20">
        <v>46284</v>
      </c>
      <c r="C120" s="59" t="s">
        <v>890</v>
      </c>
      <c r="D120" s="43" t="s">
        <v>681</v>
      </c>
      <c r="E120" s="23" t="s">
        <v>682</v>
      </c>
      <c r="F120" s="24">
        <v>3</v>
      </c>
      <c r="G120" s="24" t="s">
        <v>556</v>
      </c>
      <c r="H120" s="19" t="str">
        <f t="shared" si="1"/>
        <v>WAITING</v>
      </c>
      <c r="I120" s="24" t="s">
        <v>891</v>
      </c>
      <c r="J120" s="25" t="s">
        <v>121</v>
      </c>
      <c r="K120" s="25" t="s">
        <v>123</v>
      </c>
      <c r="L120" s="25">
        <v>6111</v>
      </c>
      <c r="M120" s="19"/>
      <c r="N120" s="24" t="s">
        <v>244</v>
      </c>
      <c r="O120" s="24" t="s">
        <v>65</v>
      </c>
      <c r="P120" s="24" t="s">
        <v>892</v>
      </c>
      <c r="Q120" s="24" t="s">
        <v>278</v>
      </c>
      <c r="R120" s="21" t="s">
        <v>893</v>
      </c>
      <c r="S120" s="20">
        <v>46286</v>
      </c>
      <c r="T120" s="21">
        <v>1000022966</v>
      </c>
      <c r="U120" s="48"/>
      <c r="V120" s="19"/>
      <c r="W120" s="19"/>
      <c r="X120" s="28"/>
      <c r="Y120" s="28" t="str">
        <f t="shared" si="2"/>
        <v>WAITING</v>
      </c>
      <c r="Z120" s="28"/>
      <c r="AA120" s="28"/>
      <c r="AB120" s="19" t="str">
        <f t="shared" si="3"/>
        <v>WAITING</v>
      </c>
      <c r="AC120" s="19"/>
      <c r="AD120" s="28"/>
      <c r="AE120" s="28"/>
      <c r="AF120" s="28" t="str">
        <f t="shared" si="4"/>
        <v>WAITING</v>
      </c>
      <c r="AG120" s="28"/>
      <c r="AH120" s="31"/>
      <c r="AI120" s="31" t="e">
        <f t="shared" ca="1" si="5"/>
        <v>#NAME?</v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/>
      <c r="AN120" s="33" t="str">
        <f t="shared" si="29"/>
        <v>0-day</v>
      </c>
      <c r="AO120" s="33" t="str">
        <f t="shared" si="9"/>
        <v>0-day</v>
      </c>
      <c r="AP120" s="33" t="str">
        <f t="shared" si="10"/>
        <v>0-day</v>
      </c>
      <c r="AQ120" s="33" t="str">
        <f t="shared" si="11"/>
        <v>0-day</v>
      </c>
      <c r="AR120" s="4"/>
      <c r="AS120" s="34">
        <f t="shared" si="12"/>
        <v>118</v>
      </c>
      <c r="AT120" s="35" t="str">
        <f t="shared" si="27"/>
        <v>GMIUT/2026/09/0145</v>
      </c>
      <c r="AU120" s="35" t="e">
        <f t="shared" ca="1" si="13"/>
        <v>#NAME?</v>
      </c>
      <c r="AV120" s="35" t="e">
        <f t="shared" ca="1" si="14"/>
        <v>#NAME?</v>
      </c>
      <c r="AW120" s="34" t="e">
        <f t="shared" ca="1" si="15"/>
        <v>#NAME?</v>
      </c>
      <c r="AX120" s="35" t="e">
        <f t="shared" ca="1" si="16"/>
        <v>#NAME?</v>
      </c>
      <c r="AY120" s="34" t="str">
        <f t="shared" si="17"/>
        <v>0000-684823</v>
      </c>
      <c r="AZ120" s="36" t="e">
        <f t="shared" ca="1" si="18"/>
        <v>#NAME?</v>
      </c>
      <c r="BA120" s="35" t="e">
        <f t="shared" ca="1" si="19"/>
        <v>#NAME?</v>
      </c>
      <c r="BB120" s="37" t="e">
        <f t="shared" ca="1" si="20"/>
        <v>#NAME?</v>
      </c>
      <c r="BC120" s="38" t="e">
        <f t="shared" ca="1" si="21"/>
        <v>#NAME?</v>
      </c>
      <c r="BD120" s="38" t="e">
        <f t="shared" ca="1" si="22"/>
        <v>#NAME?</v>
      </c>
      <c r="BE120" s="35" t="e">
        <f t="shared" ca="1" si="23"/>
        <v>#NAME?</v>
      </c>
      <c r="BF120" s="36" t="e">
        <f t="shared" ca="1" si="24"/>
        <v>#NAME?</v>
      </c>
      <c r="BG120" s="36" t="e">
        <f t="shared" ca="1" si="25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4.5" x14ac:dyDescent="0.35">
      <c r="A121" s="19">
        <f t="shared" si="0"/>
        <v>119</v>
      </c>
      <c r="B121" s="20">
        <v>46284</v>
      </c>
      <c r="C121" s="62" t="s">
        <v>890</v>
      </c>
      <c r="D121" s="43" t="s">
        <v>636</v>
      </c>
      <c r="E121" s="23" t="s">
        <v>637</v>
      </c>
      <c r="F121" s="24">
        <v>2</v>
      </c>
      <c r="G121" s="24" t="s">
        <v>556</v>
      </c>
      <c r="H121" s="19" t="str">
        <f t="shared" si="1"/>
        <v>WAITING</v>
      </c>
      <c r="I121" s="24" t="s">
        <v>891</v>
      </c>
      <c r="J121" s="25" t="s">
        <v>121</v>
      </c>
      <c r="K121" s="25" t="s">
        <v>123</v>
      </c>
      <c r="L121" s="25">
        <v>6111</v>
      </c>
      <c r="M121" s="19"/>
      <c r="N121" s="24" t="s">
        <v>244</v>
      </c>
      <c r="O121" s="24" t="s">
        <v>65</v>
      </c>
      <c r="P121" s="24" t="s">
        <v>892</v>
      </c>
      <c r="Q121" s="24" t="s">
        <v>278</v>
      </c>
      <c r="R121" s="21" t="s">
        <v>893</v>
      </c>
      <c r="S121" s="20">
        <v>46286</v>
      </c>
      <c r="T121" s="21">
        <v>1000022966</v>
      </c>
      <c r="U121" s="48"/>
      <c r="V121" s="19"/>
      <c r="W121" s="19"/>
      <c r="X121" s="28"/>
      <c r="Y121" s="28" t="str">
        <f t="shared" si="2"/>
        <v>WAITING</v>
      </c>
      <c r="Z121" s="28"/>
      <c r="AA121" s="28"/>
      <c r="AB121" s="19" t="str">
        <f t="shared" si="3"/>
        <v>WAITING</v>
      </c>
      <c r="AC121" s="19"/>
      <c r="AD121" s="28"/>
      <c r="AE121" s="28"/>
      <c r="AF121" s="28" t="str">
        <f t="shared" si="4"/>
        <v>WAITING</v>
      </c>
      <c r="AG121" s="28"/>
      <c r="AH121" s="31"/>
      <c r="AI121" s="31" t="e">
        <f t="shared" ca="1" si="5"/>
        <v>#NAME?</v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/>
      <c r="AN121" s="33" t="str">
        <f t="shared" si="29"/>
        <v>0-day</v>
      </c>
      <c r="AO121" s="33" t="str">
        <f t="shared" si="9"/>
        <v>0-day</v>
      </c>
      <c r="AP121" s="33" t="str">
        <f t="shared" si="10"/>
        <v>0-day</v>
      </c>
      <c r="AQ121" s="33" t="str">
        <f t="shared" si="11"/>
        <v>0-day</v>
      </c>
      <c r="AR121" s="4"/>
      <c r="AS121" s="34">
        <f t="shared" si="12"/>
        <v>119</v>
      </c>
      <c r="AT121" s="35" t="str">
        <f t="shared" si="27"/>
        <v>GMIUT/2026/09/0145</v>
      </c>
      <c r="AU121" s="35" t="e">
        <f t="shared" ca="1" si="13"/>
        <v>#NAME?</v>
      </c>
      <c r="AV121" s="35" t="e">
        <f t="shared" ca="1" si="14"/>
        <v>#NAME?</v>
      </c>
      <c r="AW121" s="34" t="e">
        <f t="shared" ca="1" si="15"/>
        <v>#NAME?</v>
      </c>
      <c r="AX121" s="35" t="e">
        <f t="shared" ca="1" si="16"/>
        <v>#NAME?</v>
      </c>
      <c r="AY121" s="34" t="str">
        <f t="shared" si="17"/>
        <v>0000-684823</v>
      </c>
      <c r="AZ121" s="36" t="e">
        <f t="shared" ca="1" si="18"/>
        <v>#NAME?</v>
      </c>
      <c r="BA121" s="35" t="e">
        <f t="shared" ca="1" si="19"/>
        <v>#NAME?</v>
      </c>
      <c r="BB121" s="37" t="e">
        <f t="shared" ca="1" si="20"/>
        <v>#NAME?</v>
      </c>
      <c r="BC121" s="38" t="e">
        <f t="shared" ca="1" si="21"/>
        <v>#NAME?</v>
      </c>
      <c r="BD121" s="38" t="e">
        <f t="shared" ca="1" si="22"/>
        <v>#NAME?</v>
      </c>
      <c r="BE121" s="35" t="e">
        <f t="shared" ca="1" si="23"/>
        <v>#NAME?</v>
      </c>
      <c r="BF121" s="36" t="e">
        <f t="shared" ca="1" si="24"/>
        <v>#NAME?</v>
      </c>
      <c r="BG121" s="36" t="e">
        <f t="shared" ca="1" si="25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4.5" x14ac:dyDescent="0.35">
      <c r="A122" s="19">
        <f t="shared" si="0"/>
        <v>120</v>
      </c>
      <c r="B122" s="20">
        <v>46284</v>
      </c>
      <c r="C122" s="62" t="s">
        <v>890</v>
      </c>
      <c r="D122" s="43" t="s">
        <v>638</v>
      </c>
      <c r="E122" s="23" t="s">
        <v>639</v>
      </c>
      <c r="F122" s="24">
        <v>2</v>
      </c>
      <c r="G122" s="24" t="s">
        <v>556</v>
      </c>
      <c r="H122" s="19" t="str">
        <f t="shared" si="1"/>
        <v>WAITING</v>
      </c>
      <c r="I122" s="24" t="s">
        <v>891</v>
      </c>
      <c r="J122" s="25" t="s">
        <v>121</v>
      </c>
      <c r="K122" s="25" t="s">
        <v>123</v>
      </c>
      <c r="L122" s="25">
        <v>6111</v>
      </c>
      <c r="M122" s="19"/>
      <c r="N122" s="24" t="s">
        <v>244</v>
      </c>
      <c r="O122" s="24" t="s">
        <v>65</v>
      </c>
      <c r="P122" s="24" t="s">
        <v>892</v>
      </c>
      <c r="Q122" s="24" t="s">
        <v>278</v>
      </c>
      <c r="R122" s="21" t="s">
        <v>893</v>
      </c>
      <c r="S122" s="20">
        <v>46286</v>
      </c>
      <c r="T122" s="21">
        <v>1000022966</v>
      </c>
      <c r="U122" s="48"/>
      <c r="V122" s="19"/>
      <c r="W122" s="19"/>
      <c r="X122" s="28"/>
      <c r="Y122" s="28" t="str">
        <f t="shared" si="2"/>
        <v>WAITING</v>
      </c>
      <c r="Z122" s="28"/>
      <c r="AA122" s="28"/>
      <c r="AB122" s="19" t="str">
        <f t="shared" si="3"/>
        <v>WAITING</v>
      </c>
      <c r="AC122" s="19"/>
      <c r="AD122" s="28"/>
      <c r="AE122" s="28"/>
      <c r="AF122" s="28" t="str">
        <f t="shared" si="4"/>
        <v>WAITING</v>
      </c>
      <c r="AG122" s="28"/>
      <c r="AH122" s="31"/>
      <c r="AI122" s="31" t="e">
        <f t="shared" ca="1" si="5"/>
        <v>#NAME?</v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/>
      <c r="AN122" s="33" t="str">
        <f t="shared" si="29"/>
        <v>0-day</v>
      </c>
      <c r="AO122" s="33" t="str">
        <f t="shared" si="9"/>
        <v>0-day</v>
      </c>
      <c r="AP122" s="33" t="str">
        <f t="shared" si="10"/>
        <v>0-day</v>
      </c>
      <c r="AQ122" s="33" t="str">
        <f t="shared" si="11"/>
        <v>0-day</v>
      </c>
      <c r="AR122" s="4"/>
      <c r="AS122" s="34">
        <f t="shared" si="12"/>
        <v>120</v>
      </c>
      <c r="AT122" s="35" t="str">
        <f t="shared" si="27"/>
        <v>GMIUT/2026/09/0145</v>
      </c>
      <c r="AU122" s="35" t="e">
        <f t="shared" ca="1" si="13"/>
        <v>#NAME?</v>
      </c>
      <c r="AV122" s="35" t="e">
        <f t="shared" ca="1" si="14"/>
        <v>#NAME?</v>
      </c>
      <c r="AW122" s="34" t="e">
        <f t="shared" ca="1" si="15"/>
        <v>#NAME?</v>
      </c>
      <c r="AX122" s="35" t="e">
        <f t="shared" ca="1" si="16"/>
        <v>#NAME?</v>
      </c>
      <c r="AY122" s="34" t="str">
        <f t="shared" si="17"/>
        <v>0000-684823</v>
      </c>
      <c r="AZ122" s="36" t="e">
        <f t="shared" ca="1" si="18"/>
        <v>#NAME?</v>
      </c>
      <c r="BA122" s="35" t="e">
        <f t="shared" ca="1" si="19"/>
        <v>#NAME?</v>
      </c>
      <c r="BB122" s="37" t="e">
        <f t="shared" ca="1" si="20"/>
        <v>#NAME?</v>
      </c>
      <c r="BC122" s="38" t="e">
        <f t="shared" ca="1" si="21"/>
        <v>#NAME?</v>
      </c>
      <c r="BD122" s="38" t="e">
        <f t="shared" ca="1" si="22"/>
        <v>#NAME?</v>
      </c>
      <c r="BE122" s="35" t="e">
        <f t="shared" ca="1" si="23"/>
        <v>#NAME?</v>
      </c>
      <c r="BF122" s="36" t="e">
        <f t="shared" ca="1" si="24"/>
        <v>#NAME?</v>
      </c>
      <c r="BG122" s="36" t="e">
        <f t="shared" ca="1" si="25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4.5" x14ac:dyDescent="0.35">
      <c r="A123" s="19">
        <f t="shared" si="0"/>
        <v>121</v>
      </c>
      <c r="B123" s="20">
        <v>46284</v>
      </c>
      <c r="C123" s="62" t="s">
        <v>890</v>
      </c>
      <c r="D123" s="43" t="s">
        <v>449</v>
      </c>
      <c r="E123" s="23" t="s">
        <v>450</v>
      </c>
      <c r="F123" s="24">
        <v>2</v>
      </c>
      <c r="G123" s="24" t="s">
        <v>60</v>
      </c>
      <c r="H123" s="19" t="str">
        <f t="shared" si="1"/>
        <v>WAITING</v>
      </c>
      <c r="I123" s="24" t="s">
        <v>891</v>
      </c>
      <c r="J123" s="25" t="s">
        <v>121</v>
      </c>
      <c r="K123" s="25" t="s">
        <v>123</v>
      </c>
      <c r="L123" s="25">
        <v>6111</v>
      </c>
      <c r="M123" s="19"/>
      <c r="N123" s="24" t="s">
        <v>244</v>
      </c>
      <c r="O123" s="24" t="s">
        <v>65</v>
      </c>
      <c r="P123" s="24" t="s">
        <v>892</v>
      </c>
      <c r="Q123" s="24" t="s">
        <v>278</v>
      </c>
      <c r="R123" s="21" t="s">
        <v>893</v>
      </c>
      <c r="S123" s="20">
        <v>46286</v>
      </c>
      <c r="T123" s="21">
        <v>1000022966</v>
      </c>
      <c r="U123" s="48"/>
      <c r="V123" s="19"/>
      <c r="W123" s="19"/>
      <c r="X123" s="28"/>
      <c r="Y123" s="28" t="str">
        <f t="shared" si="2"/>
        <v>WAITING</v>
      </c>
      <c r="Z123" s="28"/>
      <c r="AA123" s="28"/>
      <c r="AB123" s="19" t="str">
        <f t="shared" si="3"/>
        <v>WAITING</v>
      </c>
      <c r="AC123" s="19"/>
      <c r="AD123" s="28"/>
      <c r="AE123" s="28"/>
      <c r="AF123" s="28" t="str">
        <f t="shared" si="4"/>
        <v>WAITING</v>
      </c>
      <c r="AG123" s="28"/>
      <c r="AH123" s="31"/>
      <c r="AI123" s="31" t="e">
        <f t="shared" ca="1" si="5"/>
        <v>#NAME?</v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/>
      <c r="AN123" s="33" t="str">
        <f t="shared" si="29"/>
        <v>0-day</v>
      </c>
      <c r="AO123" s="33" t="str">
        <f t="shared" si="9"/>
        <v>0-day</v>
      </c>
      <c r="AP123" s="33" t="str">
        <f t="shared" si="10"/>
        <v>0-day</v>
      </c>
      <c r="AQ123" s="33" t="str">
        <f t="shared" si="11"/>
        <v>0-day</v>
      </c>
      <c r="AR123" s="4"/>
      <c r="AS123" s="34">
        <f t="shared" si="12"/>
        <v>121</v>
      </c>
      <c r="AT123" s="35" t="str">
        <f t="shared" si="27"/>
        <v>GMIUT/2026/09/0145</v>
      </c>
      <c r="AU123" s="35" t="e">
        <f t="shared" ca="1" si="13"/>
        <v>#NAME?</v>
      </c>
      <c r="AV123" s="35" t="e">
        <f t="shared" ca="1" si="14"/>
        <v>#NAME?</v>
      </c>
      <c r="AW123" s="34" t="e">
        <f t="shared" ca="1" si="15"/>
        <v>#NAME?</v>
      </c>
      <c r="AX123" s="35" t="e">
        <f t="shared" ca="1" si="16"/>
        <v>#NAME?</v>
      </c>
      <c r="AY123" s="34" t="str">
        <f t="shared" si="17"/>
        <v>0000-684823</v>
      </c>
      <c r="AZ123" s="36" t="e">
        <f t="shared" ca="1" si="18"/>
        <v>#NAME?</v>
      </c>
      <c r="BA123" s="35" t="e">
        <f t="shared" ca="1" si="19"/>
        <v>#NAME?</v>
      </c>
      <c r="BB123" s="37" t="e">
        <f t="shared" ca="1" si="20"/>
        <v>#NAME?</v>
      </c>
      <c r="BC123" s="38" t="e">
        <f t="shared" ca="1" si="21"/>
        <v>#NAME?</v>
      </c>
      <c r="BD123" s="38" t="e">
        <f t="shared" ca="1" si="22"/>
        <v>#NAME?</v>
      </c>
      <c r="BE123" s="35" t="e">
        <f t="shared" ca="1" si="23"/>
        <v>#NAME?</v>
      </c>
      <c r="BF123" s="36" t="e">
        <f t="shared" ca="1" si="24"/>
        <v>#NAME?</v>
      </c>
      <c r="BG123" s="36" t="e">
        <f t="shared" ca="1" si="25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4.5" x14ac:dyDescent="0.35">
      <c r="A124" s="19">
        <f t="shared" si="0"/>
        <v>122</v>
      </c>
      <c r="B124" s="20">
        <v>46284</v>
      </c>
      <c r="C124" s="62" t="s">
        <v>890</v>
      </c>
      <c r="D124" s="43" t="s">
        <v>698</v>
      </c>
      <c r="E124" s="23" t="s">
        <v>699</v>
      </c>
      <c r="F124" s="24">
        <v>2</v>
      </c>
      <c r="G124" s="24" t="s">
        <v>60</v>
      </c>
      <c r="H124" s="19" t="str">
        <f t="shared" si="1"/>
        <v>WAITING</v>
      </c>
      <c r="I124" s="24" t="s">
        <v>891</v>
      </c>
      <c r="J124" s="25" t="s">
        <v>121</v>
      </c>
      <c r="K124" s="25" t="s">
        <v>123</v>
      </c>
      <c r="L124" s="25">
        <v>6111</v>
      </c>
      <c r="M124" s="19"/>
      <c r="N124" s="24" t="s">
        <v>244</v>
      </c>
      <c r="O124" s="24" t="s">
        <v>65</v>
      </c>
      <c r="P124" s="24" t="s">
        <v>892</v>
      </c>
      <c r="Q124" s="24" t="s">
        <v>278</v>
      </c>
      <c r="R124" s="21" t="s">
        <v>893</v>
      </c>
      <c r="S124" s="20">
        <v>46286</v>
      </c>
      <c r="T124" s="21">
        <v>1000022966</v>
      </c>
      <c r="U124" s="48"/>
      <c r="V124" s="19"/>
      <c r="W124" s="19"/>
      <c r="X124" s="28"/>
      <c r="Y124" s="28" t="str">
        <f t="shared" si="2"/>
        <v>WAITING</v>
      </c>
      <c r="Z124" s="28"/>
      <c r="AA124" s="28"/>
      <c r="AB124" s="19" t="str">
        <f t="shared" si="3"/>
        <v>WAITING</v>
      </c>
      <c r="AC124" s="19"/>
      <c r="AD124" s="28"/>
      <c r="AE124" s="28"/>
      <c r="AF124" s="28" t="str">
        <f t="shared" si="4"/>
        <v>WAITING</v>
      </c>
      <c r="AG124" s="28"/>
      <c r="AH124" s="31"/>
      <c r="AI124" s="31" t="e">
        <f t="shared" ca="1" si="5"/>
        <v>#NAME?</v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/>
      <c r="AN124" s="33" t="str">
        <f t="shared" si="29"/>
        <v>0-day</v>
      </c>
      <c r="AO124" s="33" t="str">
        <f t="shared" si="9"/>
        <v>0-day</v>
      </c>
      <c r="AP124" s="33" t="str">
        <f t="shared" si="10"/>
        <v>0-day</v>
      </c>
      <c r="AQ124" s="33" t="str">
        <f t="shared" si="11"/>
        <v>0-day</v>
      </c>
      <c r="AR124" s="4"/>
      <c r="AS124" s="34">
        <f t="shared" si="12"/>
        <v>122</v>
      </c>
      <c r="AT124" s="35" t="str">
        <f t="shared" si="27"/>
        <v>GMIUT/2026/09/0145</v>
      </c>
      <c r="AU124" s="35" t="e">
        <f t="shared" ca="1" si="13"/>
        <v>#NAME?</v>
      </c>
      <c r="AV124" s="35" t="e">
        <f t="shared" ca="1" si="14"/>
        <v>#NAME?</v>
      </c>
      <c r="AW124" s="34" t="e">
        <f t="shared" ca="1" si="15"/>
        <v>#NAME?</v>
      </c>
      <c r="AX124" s="35" t="e">
        <f t="shared" ca="1" si="16"/>
        <v>#NAME?</v>
      </c>
      <c r="AY124" s="34" t="str">
        <f t="shared" si="17"/>
        <v>0000-684823</v>
      </c>
      <c r="AZ124" s="36" t="e">
        <f t="shared" ca="1" si="18"/>
        <v>#NAME?</v>
      </c>
      <c r="BA124" s="35" t="e">
        <f t="shared" ca="1" si="19"/>
        <v>#NAME?</v>
      </c>
      <c r="BB124" s="37" t="e">
        <f t="shared" ca="1" si="20"/>
        <v>#NAME?</v>
      </c>
      <c r="BC124" s="38" t="e">
        <f t="shared" ca="1" si="21"/>
        <v>#NAME?</v>
      </c>
      <c r="BD124" s="38" t="e">
        <f t="shared" ca="1" si="22"/>
        <v>#NAME?</v>
      </c>
      <c r="BE124" s="35" t="e">
        <f t="shared" ca="1" si="23"/>
        <v>#NAME?</v>
      </c>
      <c r="BF124" s="36" t="e">
        <f t="shared" ca="1" si="24"/>
        <v>#NAME?</v>
      </c>
      <c r="BG124" s="36" t="e">
        <f t="shared" ca="1" si="25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4.5" x14ac:dyDescent="0.35">
      <c r="A125" s="19">
        <f t="shared" si="0"/>
        <v>123</v>
      </c>
      <c r="B125" s="20">
        <v>46284</v>
      </c>
      <c r="C125" s="62" t="s">
        <v>890</v>
      </c>
      <c r="D125" s="43" t="s">
        <v>692</v>
      </c>
      <c r="E125" s="23" t="s">
        <v>693</v>
      </c>
      <c r="F125" s="24">
        <v>2</v>
      </c>
      <c r="G125" s="24" t="s">
        <v>60</v>
      </c>
      <c r="H125" s="19" t="str">
        <f t="shared" si="1"/>
        <v>WAITING</v>
      </c>
      <c r="I125" s="24" t="s">
        <v>891</v>
      </c>
      <c r="J125" s="25" t="s">
        <v>121</v>
      </c>
      <c r="K125" s="25" t="s">
        <v>123</v>
      </c>
      <c r="L125" s="25">
        <v>6111</v>
      </c>
      <c r="M125" s="19"/>
      <c r="N125" s="24" t="s">
        <v>244</v>
      </c>
      <c r="O125" s="24" t="s">
        <v>65</v>
      </c>
      <c r="P125" s="24" t="s">
        <v>892</v>
      </c>
      <c r="Q125" s="24" t="s">
        <v>278</v>
      </c>
      <c r="R125" s="21" t="s">
        <v>893</v>
      </c>
      <c r="S125" s="20">
        <v>46286</v>
      </c>
      <c r="T125" s="21">
        <v>1000022966</v>
      </c>
      <c r="U125" s="48"/>
      <c r="V125" s="19"/>
      <c r="W125" s="19"/>
      <c r="X125" s="28"/>
      <c r="Y125" s="28" t="str">
        <f t="shared" si="2"/>
        <v>WAITING</v>
      </c>
      <c r="Z125" s="28"/>
      <c r="AA125" s="28"/>
      <c r="AB125" s="19" t="str">
        <f t="shared" si="3"/>
        <v>WAITING</v>
      </c>
      <c r="AC125" s="19"/>
      <c r="AD125" s="28"/>
      <c r="AE125" s="28"/>
      <c r="AF125" s="28" t="str">
        <f t="shared" si="4"/>
        <v>WAITING</v>
      </c>
      <c r="AG125" s="28"/>
      <c r="AH125" s="31"/>
      <c r="AI125" s="31" t="e">
        <f t="shared" ca="1" si="5"/>
        <v>#NAME?</v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/>
      <c r="AN125" s="33" t="str">
        <f t="shared" si="29"/>
        <v>0-day</v>
      </c>
      <c r="AO125" s="33" t="str">
        <f t="shared" si="9"/>
        <v>0-day</v>
      </c>
      <c r="AP125" s="33" t="str">
        <f t="shared" si="10"/>
        <v>0-day</v>
      </c>
      <c r="AQ125" s="33" t="str">
        <f t="shared" si="11"/>
        <v>0-day</v>
      </c>
      <c r="AR125" s="4"/>
      <c r="AS125" s="34">
        <f t="shared" si="12"/>
        <v>123</v>
      </c>
      <c r="AT125" s="35" t="str">
        <f t="shared" si="27"/>
        <v>GMIUT/2026/09/0145</v>
      </c>
      <c r="AU125" s="35" t="e">
        <f t="shared" ca="1" si="13"/>
        <v>#NAME?</v>
      </c>
      <c r="AV125" s="35" t="e">
        <f t="shared" ca="1" si="14"/>
        <v>#NAME?</v>
      </c>
      <c r="AW125" s="34" t="e">
        <f t="shared" ca="1" si="15"/>
        <v>#NAME?</v>
      </c>
      <c r="AX125" s="35" t="e">
        <f t="shared" ca="1" si="16"/>
        <v>#NAME?</v>
      </c>
      <c r="AY125" s="34" t="str">
        <f t="shared" si="17"/>
        <v>0000-684823</v>
      </c>
      <c r="AZ125" s="36" t="e">
        <f t="shared" ca="1" si="18"/>
        <v>#NAME?</v>
      </c>
      <c r="BA125" s="35" t="e">
        <f t="shared" ca="1" si="19"/>
        <v>#NAME?</v>
      </c>
      <c r="BB125" s="37" t="e">
        <f t="shared" ca="1" si="20"/>
        <v>#NAME?</v>
      </c>
      <c r="BC125" s="38" t="e">
        <f t="shared" ca="1" si="21"/>
        <v>#NAME?</v>
      </c>
      <c r="BD125" s="38" t="e">
        <f t="shared" ca="1" si="22"/>
        <v>#NAME?</v>
      </c>
      <c r="BE125" s="35" t="e">
        <f t="shared" ca="1" si="23"/>
        <v>#NAME?</v>
      </c>
      <c r="BF125" s="36" t="e">
        <f t="shared" ca="1" si="24"/>
        <v>#NAME?</v>
      </c>
      <c r="BG125" s="36" t="e">
        <f t="shared" ca="1" si="25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4.5" x14ac:dyDescent="0.35">
      <c r="A126" s="19">
        <f t="shared" si="0"/>
        <v>124</v>
      </c>
      <c r="B126" s="20">
        <v>46284</v>
      </c>
      <c r="C126" s="62" t="s">
        <v>890</v>
      </c>
      <c r="D126" s="43" t="s">
        <v>554</v>
      </c>
      <c r="E126" s="23" t="s">
        <v>555</v>
      </c>
      <c r="F126" s="24">
        <v>1</v>
      </c>
      <c r="G126" s="24" t="s">
        <v>60</v>
      </c>
      <c r="H126" s="19" t="str">
        <f t="shared" si="1"/>
        <v>WAITING</v>
      </c>
      <c r="I126" s="24" t="s">
        <v>891</v>
      </c>
      <c r="J126" s="25" t="s">
        <v>121</v>
      </c>
      <c r="K126" s="25" t="s">
        <v>123</v>
      </c>
      <c r="L126" s="25">
        <v>6111</v>
      </c>
      <c r="M126" s="19"/>
      <c r="N126" s="24" t="s">
        <v>244</v>
      </c>
      <c r="O126" s="24" t="s">
        <v>65</v>
      </c>
      <c r="P126" s="24" t="s">
        <v>892</v>
      </c>
      <c r="Q126" s="24" t="s">
        <v>278</v>
      </c>
      <c r="R126" s="21" t="s">
        <v>893</v>
      </c>
      <c r="S126" s="20">
        <v>46286</v>
      </c>
      <c r="T126" s="21">
        <v>1000022966</v>
      </c>
      <c r="U126" s="48"/>
      <c r="V126" s="19"/>
      <c r="W126" s="19"/>
      <c r="X126" s="28"/>
      <c r="Y126" s="28" t="str">
        <f t="shared" si="2"/>
        <v>WAITING</v>
      </c>
      <c r="Z126" s="28"/>
      <c r="AA126" s="28"/>
      <c r="AB126" s="19" t="str">
        <f t="shared" si="3"/>
        <v>WAITING</v>
      </c>
      <c r="AC126" s="19"/>
      <c r="AD126" s="28"/>
      <c r="AE126" s="28"/>
      <c r="AF126" s="28" t="str">
        <f t="shared" si="4"/>
        <v>WAITING</v>
      </c>
      <c r="AG126" s="28"/>
      <c r="AH126" s="31"/>
      <c r="AI126" s="31" t="e">
        <f t="shared" ca="1" si="5"/>
        <v>#NAME?</v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/>
      <c r="AN126" s="33" t="str">
        <f t="shared" si="29"/>
        <v>0-day</v>
      </c>
      <c r="AO126" s="33" t="str">
        <f t="shared" si="9"/>
        <v>0-day</v>
      </c>
      <c r="AP126" s="33" t="str">
        <f t="shared" si="10"/>
        <v>0-day</v>
      </c>
      <c r="AQ126" s="33" t="str">
        <f t="shared" si="11"/>
        <v>0-day</v>
      </c>
      <c r="AR126" s="4"/>
      <c r="AS126" s="34">
        <f t="shared" si="12"/>
        <v>124</v>
      </c>
      <c r="AT126" s="35" t="str">
        <f t="shared" si="27"/>
        <v>GMIUT/2026/09/0145</v>
      </c>
      <c r="AU126" s="35" t="e">
        <f t="shared" ca="1" si="13"/>
        <v>#NAME?</v>
      </c>
      <c r="AV126" s="35" t="e">
        <f t="shared" ca="1" si="14"/>
        <v>#NAME?</v>
      </c>
      <c r="AW126" s="34" t="e">
        <f t="shared" ca="1" si="15"/>
        <v>#NAME?</v>
      </c>
      <c r="AX126" s="35" t="e">
        <f t="shared" ca="1" si="16"/>
        <v>#NAME?</v>
      </c>
      <c r="AY126" s="34" t="str">
        <f t="shared" si="17"/>
        <v>0000-684823</v>
      </c>
      <c r="AZ126" s="36" t="e">
        <f t="shared" ca="1" si="18"/>
        <v>#NAME?</v>
      </c>
      <c r="BA126" s="35" t="e">
        <f t="shared" ca="1" si="19"/>
        <v>#NAME?</v>
      </c>
      <c r="BB126" s="37" t="e">
        <f t="shared" ca="1" si="20"/>
        <v>#NAME?</v>
      </c>
      <c r="BC126" s="38" t="e">
        <f t="shared" ca="1" si="21"/>
        <v>#NAME?</v>
      </c>
      <c r="BD126" s="38" t="e">
        <f t="shared" ca="1" si="22"/>
        <v>#NAME?</v>
      </c>
      <c r="BE126" s="35" t="e">
        <f t="shared" ca="1" si="23"/>
        <v>#NAME?</v>
      </c>
      <c r="BF126" s="36" t="e">
        <f t="shared" ca="1" si="24"/>
        <v>#NAME?</v>
      </c>
      <c r="BG126" s="36" t="e">
        <f t="shared" ca="1" si="25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4.5" x14ac:dyDescent="0.35">
      <c r="A127" s="19">
        <f t="shared" si="0"/>
        <v>125</v>
      </c>
      <c r="B127" s="20">
        <v>46284</v>
      </c>
      <c r="C127" s="62" t="s">
        <v>890</v>
      </c>
      <c r="D127" s="43" t="s">
        <v>588</v>
      </c>
      <c r="E127" s="23" t="s">
        <v>589</v>
      </c>
      <c r="F127" s="24">
        <v>1</v>
      </c>
      <c r="G127" s="24" t="s">
        <v>60</v>
      </c>
      <c r="H127" s="19" t="str">
        <f t="shared" si="1"/>
        <v>WAITING</v>
      </c>
      <c r="I127" s="24" t="s">
        <v>891</v>
      </c>
      <c r="J127" s="25" t="s">
        <v>121</v>
      </c>
      <c r="K127" s="25" t="s">
        <v>123</v>
      </c>
      <c r="L127" s="25">
        <v>6111</v>
      </c>
      <c r="M127" s="19"/>
      <c r="N127" s="24" t="s">
        <v>244</v>
      </c>
      <c r="O127" s="24" t="s">
        <v>65</v>
      </c>
      <c r="P127" s="24" t="s">
        <v>892</v>
      </c>
      <c r="Q127" s="24" t="s">
        <v>278</v>
      </c>
      <c r="R127" s="21" t="s">
        <v>893</v>
      </c>
      <c r="S127" s="20">
        <v>46286</v>
      </c>
      <c r="T127" s="21">
        <v>1000022966</v>
      </c>
      <c r="U127" s="48"/>
      <c r="V127" s="19"/>
      <c r="W127" s="19"/>
      <c r="X127" s="28"/>
      <c r="Y127" s="28" t="str">
        <f t="shared" si="2"/>
        <v>WAITING</v>
      </c>
      <c r="Z127" s="28"/>
      <c r="AA127" s="28"/>
      <c r="AB127" s="19" t="str">
        <f t="shared" si="3"/>
        <v>WAITING</v>
      </c>
      <c r="AC127" s="19"/>
      <c r="AD127" s="28"/>
      <c r="AE127" s="28"/>
      <c r="AF127" s="28" t="str">
        <f t="shared" si="4"/>
        <v>WAITING</v>
      </c>
      <c r="AG127" s="28"/>
      <c r="AH127" s="31"/>
      <c r="AI127" s="31" t="e">
        <f t="shared" ca="1" si="5"/>
        <v>#NAME?</v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/>
      <c r="AN127" s="33" t="str">
        <f t="shared" si="29"/>
        <v>0-day</v>
      </c>
      <c r="AO127" s="33" t="str">
        <f t="shared" si="9"/>
        <v>0-day</v>
      </c>
      <c r="AP127" s="33" t="str">
        <f t="shared" si="10"/>
        <v>0-day</v>
      </c>
      <c r="AQ127" s="33" t="str">
        <f t="shared" si="11"/>
        <v>0-day</v>
      </c>
      <c r="AR127" s="4"/>
      <c r="AS127" s="34">
        <f t="shared" si="12"/>
        <v>125</v>
      </c>
      <c r="AT127" s="35" t="str">
        <f t="shared" si="27"/>
        <v>GMIUT/2026/09/0145</v>
      </c>
      <c r="AU127" s="35" t="e">
        <f t="shared" ca="1" si="13"/>
        <v>#NAME?</v>
      </c>
      <c r="AV127" s="35" t="e">
        <f t="shared" ca="1" si="14"/>
        <v>#NAME?</v>
      </c>
      <c r="AW127" s="34" t="e">
        <f t="shared" ca="1" si="15"/>
        <v>#NAME?</v>
      </c>
      <c r="AX127" s="35" t="e">
        <f t="shared" ca="1" si="16"/>
        <v>#NAME?</v>
      </c>
      <c r="AY127" s="34" t="str">
        <f t="shared" si="17"/>
        <v>0000-684823</v>
      </c>
      <c r="AZ127" s="36" t="e">
        <f t="shared" ca="1" si="18"/>
        <v>#NAME?</v>
      </c>
      <c r="BA127" s="35" t="e">
        <f t="shared" ca="1" si="19"/>
        <v>#NAME?</v>
      </c>
      <c r="BB127" s="37" t="e">
        <f t="shared" ca="1" si="20"/>
        <v>#NAME?</v>
      </c>
      <c r="BC127" s="38" t="e">
        <f t="shared" ca="1" si="21"/>
        <v>#NAME?</v>
      </c>
      <c r="BD127" s="38" t="e">
        <f t="shared" ca="1" si="22"/>
        <v>#NAME?</v>
      </c>
      <c r="BE127" s="35" t="e">
        <f t="shared" ca="1" si="23"/>
        <v>#NAME?</v>
      </c>
      <c r="BF127" s="36" t="e">
        <f t="shared" ca="1" si="24"/>
        <v>#NAME?</v>
      </c>
      <c r="BG127" s="36" t="e">
        <f t="shared" ca="1" si="25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4.5" x14ac:dyDescent="0.35">
      <c r="A128" s="19">
        <f t="shared" si="0"/>
        <v>126</v>
      </c>
      <c r="B128" s="20">
        <v>46284</v>
      </c>
      <c r="C128" s="62" t="s">
        <v>890</v>
      </c>
      <c r="D128" s="43" t="s">
        <v>346</v>
      </c>
      <c r="E128" s="23" t="s">
        <v>347</v>
      </c>
      <c r="F128" s="24">
        <v>10</v>
      </c>
      <c r="G128" s="24" t="s">
        <v>60</v>
      </c>
      <c r="H128" s="19" t="str">
        <f t="shared" si="1"/>
        <v>WAITING</v>
      </c>
      <c r="I128" s="24" t="s">
        <v>891</v>
      </c>
      <c r="J128" s="25" t="s">
        <v>121</v>
      </c>
      <c r="K128" s="25" t="s">
        <v>123</v>
      </c>
      <c r="L128" s="25">
        <v>6111</v>
      </c>
      <c r="M128" s="19"/>
      <c r="N128" s="24" t="s">
        <v>244</v>
      </c>
      <c r="O128" s="24" t="s">
        <v>65</v>
      </c>
      <c r="P128" s="24" t="s">
        <v>892</v>
      </c>
      <c r="Q128" s="24" t="s">
        <v>278</v>
      </c>
      <c r="R128" s="21" t="s">
        <v>893</v>
      </c>
      <c r="S128" s="20">
        <v>46286</v>
      </c>
      <c r="T128" s="21">
        <v>1000022966</v>
      </c>
      <c r="U128" s="48"/>
      <c r="V128" s="19"/>
      <c r="W128" s="19"/>
      <c r="X128" s="28"/>
      <c r="Y128" s="28" t="str">
        <f t="shared" si="2"/>
        <v>WAITING</v>
      </c>
      <c r="Z128" s="28"/>
      <c r="AA128" s="28"/>
      <c r="AB128" s="19" t="str">
        <f t="shared" si="3"/>
        <v>WAITING</v>
      </c>
      <c r="AC128" s="19"/>
      <c r="AD128" s="28"/>
      <c r="AE128" s="28"/>
      <c r="AF128" s="28" t="str">
        <f t="shared" si="4"/>
        <v>WAITING</v>
      </c>
      <c r="AG128" s="28"/>
      <c r="AH128" s="31"/>
      <c r="AI128" s="31" t="e">
        <f t="shared" ca="1" si="5"/>
        <v>#NAME?</v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/>
      <c r="AN128" s="33" t="str">
        <f t="shared" si="29"/>
        <v>0-day</v>
      </c>
      <c r="AO128" s="33" t="str">
        <f t="shared" si="9"/>
        <v>0-day</v>
      </c>
      <c r="AP128" s="33" t="str">
        <f t="shared" si="10"/>
        <v>0-day</v>
      </c>
      <c r="AQ128" s="33" t="str">
        <f t="shared" si="11"/>
        <v>0-day</v>
      </c>
      <c r="AR128" s="4"/>
      <c r="AS128" s="34">
        <f t="shared" si="12"/>
        <v>126</v>
      </c>
      <c r="AT128" s="35" t="str">
        <f t="shared" si="27"/>
        <v>GMIUT/2026/09/0145</v>
      </c>
      <c r="AU128" s="35" t="e">
        <f t="shared" ca="1" si="13"/>
        <v>#NAME?</v>
      </c>
      <c r="AV128" s="35" t="e">
        <f t="shared" ca="1" si="14"/>
        <v>#NAME?</v>
      </c>
      <c r="AW128" s="34" t="e">
        <f t="shared" ca="1" si="15"/>
        <v>#NAME?</v>
      </c>
      <c r="AX128" s="35" t="e">
        <f t="shared" ca="1" si="16"/>
        <v>#NAME?</v>
      </c>
      <c r="AY128" s="34" t="str">
        <f t="shared" si="17"/>
        <v>0000-684823</v>
      </c>
      <c r="AZ128" s="36" t="e">
        <f t="shared" ca="1" si="18"/>
        <v>#NAME?</v>
      </c>
      <c r="BA128" s="35" t="e">
        <f t="shared" ca="1" si="19"/>
        <v>#NAME?</v>
      </c>
      <c r="BB128" s="37" t="e">
        <f t="shared" ca="1" si="20"/>
        <v>#NAME?</v>
      </c>
      <c r="BC128" s="38" t="e">
        <f t="shared" ca="1" si="21"/>
        <v>#NAME?</v>
      </c>
      <c r="BD128" s="38" t="e">
        <f t="shared" ca="1" si="22"/>
        <v>#NAME?</v>
      </c>
      <c r="BE128" s="35" t="e">
        <f t="shared" ca="1" si="23"/>
        <v>#NAME?</v>
      </c>
      <c r="BF128" s="36" t="e">
        <f t="shared" ca="1" si="24"/>
        <v>#NAME?</v>
      </c>
      <c r="BG128" s="36" t="e">
        <f t="shared" ca="1" si="25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4.5" x14ac:dyDescent="0.35">
      <c r="A129" s="19">
        <f t="shared" si="0"/>
        <v>127</v>
      </c>
      <c r="B129" s="20">
        <v>46284</v>
      </c>
      <c r="C129" s="62" t="s">
        <v>890</v>
      </c>
      <c r="D129" s="43" t="s">
        <v>173</v>
      </c>
      <c r="E129" s="23" t="s">
        <v>174</v>
      </c>
      <c r="F129" s="24">
        <v>1</v>
      </c>
      <c r="G129" s="24" t="s">
        <v>60</v>
      </c>
      <c r="H129" s="19" t="str">
        <f t="shared" si="1"/>
        <v>WAITING</v>
      </c>
      <c r="I129" s="24" t="s">
        <v>891</v>
      </c>
      <c r="J129" s="25" t="s">
        <v>121</v>
      </c>
      <c r="K129" s="25" t="s">
        <v>123</v>
      </c>
      <c r="L129" s="25">
        <v>6111</v>
      </c>
      <c r="M129" s="19"/>
      <c r="N129" s="24" t="s">
        <v>244</v>
      </c>
      <c r="O129" s="24" t="s">
        <v>65</v>
      </c>
      <c r="P129" s="24" t="s">
        <v>892</v>
      </c>
      <c r="Q129" s="24" t="s">
        <v>278</v>
      </c>
      <c r="R129" s="21" t="s">
        <v>893</v>
      </c>
      <c r="S129" s="20">
        <v>46286</v>
      </c>
      <c r="T129" s="21">
        <v>1000022966</v>
      </c>
      <c r="U129" s="48"/>
      <c r="V129" s="19"/>
      <c r="W129" s="19"/>
      <c r="X129" s="28"/>
      <c r="Y129" s="28" t="str">
        <f t="shared" si="2"/>
        <v>WAITING</v>
      </c>
      <c r="Z129" s="28"/>
      <c r="AA129" s="28"/>
      <c r="AB129" s="19" t="str">
        <f t="shared" si="3"/>
        <v>WAITING</v>
      </c>
      <c r="AC129" s="19"/>
      <c r="AD129" s="28"/>
      <c r="AE129" s="28"/>
      <c r="AF129" s="28" t="str">
        <f t="shared" si="4"/>
        <v>WAITING</v>
      </c>
      <c r="AG129" s="28"/>
      <c r="AH129" s="31"/>
      <c r="AI129" s="31" t="e">
        <f t="shared" ca="1" si="5"/>
        <v>#NAME?</v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/>
      <c r="AN129" s="33" t="str">
        <f t="shared" si="29"/>
        <v>0-day</v>
      </c>
      <c r="AO129" s="33" t="str">
        <f t="shared" si="9"/>
        <v>0-day</v>
      </c>
      <c r="AP129" s="33" t="str">
        <f t="shared" si="10"/>
        <v>0-day</v>
      </c>
      <c r="AQ129" s="33" t="str">
        <f t="shared" si="11"/>
        <v>0-day</v>
      </c>
      <c r="AR129" s="4"/>
      <c r="AS129" s="34">
        <f t="shared" si="12"/>
        <v>127</v>
      </c>
      <c r="AT129" s="35" t="str">
        <f t="shared" si="27"/>
        <v>GMIUT/2026/09/0145</v>
      </c>
      <c r="AU129" s="35" t="e">
        <f t="shared" ca="1" si="13"/>
        <v>#NAME?</v>
      </c>
      <c r="AV129" s="35" t="e">
        <f t="shared" ca="1" si="14"/>
        <v>#NAME?</v>
      </c>
      <c r="AW129" s="34" t="e">
        <f t="shared" ca="1" si="15"/>
        <v>#NAME?</v>
      </c>
      <c r="AX129" s="35" t="e">
        <f t="shared" ca="1" si="16"/>
        <v>#NAME?</v>
      </c>
      <c r="AY129" s="34" t="str">
        <f t="shared" si="17"/>
        <v>0000-684823</v>
      </c>
      <c r="AZ129" s="36" t="e">
        <f t="shared" ca="1" si="18"/>
        <v>#NAME?</v>
      </c>
      <c r="BA129" s="35" t="e">
        <f t="shared" ca="1" si="19"/>
        <v>#NAME?</v>
      </c>
      <c r="BB129" s="37" t="e">
        <f t="shared" ca="1" si="20"/>
        <v>#NAME?</v>
      </c>
      <c r="BC129" s="38" t="e">
        <f t="shared" ca="1" si="21"/>
        <v>#NAME?</v>
      </c>
      <c r="BD129" s="38" t="e">
        <f t="shared" ca="1" si="22"/>
        <v>#NAME?</v>
      </c>
      <c r="BE129" s="35" t="e">
        <f t="shared" ca="1" si="23"/>
        <v>#NAME?</v>
      </c>
      <c r="BF129" s="36" t="e">
        <f t="shared" ca="1" si="24"/>
        <v>#NAME?</v>
      </c>
      <c r="BG129" s="36" t="e">
        <f t="shared" ca="1" si="25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4.5" x14ac:dyDescent="0.35">
      <c r="A130" s="19">
        <f t="shared" si="0"/>
        <v>128</v>
      </c>
      <c r="B130" s="20">
        <v>46284</v>
      </c>
      <c r="C130" s="62" t="s">
        <v>890</v>
      </c>
      <c r="D130" s="43" t="s">
        <v>669</v>
      </c>
      <c r="E130" s="23" t="s">
        <v>670</v>
      </c>
      <c r="F130" s="24">
        <v>2</v>
      </c>
      <c r="G130" s="24" t="s">
        <v>60</v>
      </c>
      <c r="H130" s="19" t="str">
        <f t="shared" si="1"/>
        <v>WAITING</v>
      </c>
      <c r="I130" s="24" t="s">
        <v>891</v>
      </c>
      <c r="J130" s="25" t="s">
        <v>121</v>
      </c>
      <c r="K130" s="25" t="s">
        <v>123</v>
      </c>
      <c r="L130" s="25">
        <v>6111</v>
      </c>
      <c r="M130" s="19"/>
      <c r="N130" s="24" t="s">
        <v>244</v>
      </c>
      <c r="O130" s="24" t="s">
        <v>65</v>
      </c>
      <c r="P130" s="24" t="s">
        <v>892</v>
      </c>
      <c r="Q130" s="24" t="s">
        <v>278</v>
      </c>
      <c r="R130" s="21" t="s">
        <v>893</v>
      </c>
      <c r="S130" s="20">
        <v>46286</v>
      </c>
      <c r="T130" s="21">
        <v>1000022966</v>
      </c>
      <c r="U130" s="48"/>
      <c r="V130" s="19"/>
      <c r="W130" s="19"/>
      <c r="X130" s="28"/>
      <c r="Y130" s="28" t="str">
        <f t="shared" si="2"/>
        <v>WAITING</v>
      </c>
      <c r="Z130" s="28"/>
      <c r="AA130" s="28"/>
      <c r="AB130" s="19" t="str">
        <f t="shared" si="3"/>
        <v>WAITING</v>
      </c>
      <c r="AC130" s="19"/>
      <c r="AD130" s="28"/>
      <c r="AE130" s="28"/>
      <c r="AF130" s="28" t="str">
        <f t="shared" si="4"/>
        <v>WAITING</v>
      </c>
      <c r="AG130" s="28"/>
      <c r="AH130" s="31"/>
      <c r="AI130" s="31" t="e">
        <f t="shared" ca="1" si="5"/>
        <v>#NAME?</v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/>
      <c r="AN130" s="33" t="str">
        <f t="shared" si="29"/>
        <v>0-day</v>
      </c>
      <c r="AO130" s="33" t="str">
        <f t="shared" si="9"/>
        <v>0-day</v>
      </c>
      <c r="AP130" s="33" t="str">
        <f t="shared" si="10"/>
        <v>0-day</v>
      </c>
      <c r="AQ130" s="33" t="str">
        <f t="shared" si="11"/>
        <v>0-day</v>
      </c>
      <c r="AR130" s="4"/>
      <c r="AS130" s="34">
        <f t="shared" si="12"/>
        <v>128</v>
      </c>
      <c r="AT130" s="35" t="str">
        <f t="shared" si="27"/>
        <v>GMIUT/2026/09/0145</v>
      </c>
      <c r="AU130" s="35" t="e">
        <f t="shared" ca="1" si="13"/>
        <v>#NAME?</v>
      </c>
      <c r="AV130" s="35" t="e">
        <f t="shared" ca="1" si="14"/>
        <v>#NAME?</v>
      </c>
      <c r="AW130" s="34" t="e">
        <f t="shared" ca="1" si="15"/>
        <v>#NAME?</v>
      </c>
      <c r="AX130" s="35" t="e">
        <f t="shared" ca="1" si="16"/>
        <v>#NAME?</v>
      </c>
      <c r="AY130" s="34" t="str">
        <f t="shared" si="17"/>
        <v>0000-684823</v>
      </c>
      <c r="AZ130" s="36" t="e">
        <f t="shared" ca="1" si="18"/>
        <v>#NAME?</v>
      </c>
      <c r="BA130" s="35" t="e">
        <f t="shared" ca="1" si="19"/>
        <v>#NAME?</v>
      </c>
      <c r="BB130" s="37" t="e">
        <f t="shared" ca="1" si="20"/>
        <v>#NAME?</v>
      </c>
      <c r="BC130" s="38" t="e">
        <f t="shared" ca="1" si="21"/>
        <v>#NAME?</v>
      </c>
      <c r="BD130" s="38" t="e">
        <f t="shared" ca="1" si="22"/>
        <v>#NAME?</v>
      </c>
      <c r="BE130" s="35" t="e">
        <f t="shared" ca="1" si="23"/>
        <v>#NAME?</v>
      </c>
      <c r="BF130" s="36" t="e">
        <f t="shared" ca="1" si="24"/>
        <v>#NAME?</v>
      </c>
      <c r="BG130" s="36" t="e">
        <f t="shared" ca="1" si="25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4.5" x14ac:dyDescent="0.35">
      <c r="A131" s="19">
        <f t="shared" si="0"/>
        <v>129</v>
      </c>
      <c r="B131" s="20">
        <v>46284</v>
      </c>
      <c r="C131" s="62" t="s">
        <v>890</v>
      </c>
      <c r="D131" s="43" t="s">
        <v>894</v>
      </c>
      <c r="E131" s="23" t="s">
        <v>895</v>
      </c>
      <c r="F131" s="24">
        <v>1</v>
      </c>
      <c r="G131" s="24" t="s">
        <v>60</v>
      </c>
      <c r="H131" s="19" t="str">
        <f t="shared" si="1"/>
        <v>WAITING</v>
      </c>
      <c r="I131" s="24" t="s">
        <v>891</v>
      </c>
      <c r="J131" s="25" t="s">
        <v>121</v>
      </c>
      <c r="K131" s="25" t="s">
        <v>123</v>
      </c>
      <c r="L131" s="25">
        <v>6111</v>
      </c>
      <c r="M131" s="19"/>
      <c r="N131" s="24" t="s">
        <v>244</v>
      </c>
      <c r="O131" s="24" t="s">
        <v>65</v>
      </c>
      <c r="P131" s="24" t="s">
        <v>892</v>
      </c>
      <c r="Q131" s="24" t="s">
        <v>278</v>
      </c>
      <c r="R131" s="21" t="s">
        <v>893</v>
      </c>
      <c r="S131" s="20">
        <v>46286</v>
      </c>
      <c r="T131" s="21">
        <v>1000022966</v>
      </c>
      <c r="U131" s="48"/>
      <c r="V131" s="19"/>
      <c r="W131" s="19"/>
      <c r="X131" s="28"/>
      <c r="Y131" s="28" t="str">
        <f t="shared" si="2"/>
        <v>WAITING</v>
      </c>
      <c r="Z131" s="28"/>
      <c r="AA131" s="28"/>
      <c r="AB131" s="19" t="str">
        <f t="shared" si="3"/>
        <v>WAITING</v>
      </c>
      <c r="AC131" s="19"/>
      <c r="AD131" s="28"/>
      <c r="AE131" s="28"/>
      <c r="AF131" s="28" t="str">
        <f t="shared" si="4"/>
        <v>WAITING</v>
      </c>
      <c r="AG131" s="28"/>
      <c r="AH131" s="31"/>
      <c r="AI131" s="31" t="e">
        <f t="shared" ca="1" si="5"/>
        <v>#NAME?</v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/>
      <c r="AN131" s="33" t="str">
        <f t="shared" si="29"/>
        <v>0-day</v>
      </c>
      <c r="AO131" s="33" t="str">
        <f t="shared" si="9"/>
        <v>0-day</v>
      </c>
      <c r="AP131" s="33" t="str">
        <f t="shared" si="10"/>
        <v>0-day</v>
      </c>
      <c r="AQ131" s="33" t="str">
        <f t="shared" si="11"/>
        <v>0-day</v>
      </c>
      <c r="AR131" s="4"/>
      <c r="AS131" s="34">
        <f t="shared" si="12"/>
        <v>129</v>
      </c>
      <c r="AT131" s="35" t="str">
        <f t="shared" si="27"/>
        <v>GMIUT/2026/09/0145</v>
      </c>
      <c r="AU131" s="35" t="e">
        <f t="shared" ca="1" si="13"/>
        <v>#NAME?</v>
      </c>
      <c r="AV131" s="35" t="e">
        <f t="shared" ca="1" si="14"/>
        <v>#NAME?</v>
      </c>
      <c r="AW131" s="34" t="e">
        <f t="shared" ca="1" si="15"/>
        <v>#NAME?</v>
      </c>
      <c r="AX131" s="35" t="e">
        <f t="shared" ca="1" si="16"/>
        <v>#NAME?</v>
      </c>
      <c r="AY131" s="34" t="str">
        <f t="shared" si="17"/>
        <v>0000-684823</v>
      </c>
      <c r="AZ131" s="36" t="e">
        <f t="shared" ca="1" si="18"/>
        <v>#NAME?</v>
      </c>
      <c r="BA131" s="35" t="e">
        <f t="shared" ca="1" si="19"/>
        <v>#NAME?</v>
      </c>
      <c r="BB131" s="37" t="e">
        <f t="shared" ca="1" si="20"/>
        <v>#NAME?</v>
      </c>
      <c r="BC131" s="38" t="e">
        <f t="shared" ca="1" si="21"/>
        <v>#NAME?</v>
      </c>
      <c r="BD131" s="38" t="e">
        <f t="shared" ca="1" si="22"/>
        <v>#NAME?</v>
      </c>
      <c r="BE131" s="35" t="e">
        <f t="shared" ca="1" si="23"/>
        <v>#NAME?</v>
      </c>
      <c r="BF131" s="36" t="e">
        <f t="shared" ca="1" si="24"/>
        <v>#NAME?</v>
      </c>
      <c r="BG131" s="36" t="e">
        <f t="shared" ca="1" si="25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4.5" x14ac:dyDescent="0.35">
      <c r="A132" s="19">
        <f t="shared" si="0"/>
        <v>130</v>
      </c>
      <c r="B132" s="20">
        <v>46284</v>
      </c>
      <c r="C132" s="62" t="s">
        <v>890</v>
      </c>
      <c r="D132" s="43" t="s">
        <v>727</v>
      </c>
      <c r="E132" s="23" t="s">
        <v>728</v>
      </c>
      <c r="F132" s="24">
        <v>1</v>
      </c>
      <c r="G132" s="24" t="s">
        <v>60</v>
      </c>
      <c r="H132" s="19" t="str">
        <f t="shared" si="1"/>
        <v>WAITING</v>
      </c>
      <c r="I132" s="24" t="s">
        <v>891</v>
      </c>
      <c r="J132" s="25" t="s">
        <v>121</v>
      </c>
      <c r="K132" s="25" t="s">
        <v>123</v>
      </c>
      <c r="L132" s="25">
        <v>6111</v>
      </c>
      <c r="M132" s="19"/>
      <c r="N132" s="24" t="s">
        <v>244</v>
      </c>
      <c r="O132" s="24" t="s">
        <v>65</v>
      </c>
      <c r="P132" s="24" t="s">
        <v>892</v>
      </c>
      <c r="Q132" s="24" t="s">
        <v>278</v>
      </c>
      <c r="R132" s="21" t="s">
        <v>893</v>
      </c>
      <c r="S132" s="20">
        <v>46286</v>
      </c>
      <c r="T132" s="21">
        <v>1000022966</v>
      </c>
      <c r="U132" s="48"/>
      <c r="V132" s="19"/>
      <c r="W132" s="19"/>
      <c r="X132" s="28"/>
      <c r="Y132" s="28" t="str">
        <f t="shared" si="2"/>
        <v>WAITING</v>
      </c>
      <c r="Z132" s="28"/>
      <c r="AA132" s="28"/>
      <c r="AB132" s="19" t="str">
        <f t="shared" si="3"/>
        <v>WAITING</v>
      </c>
      <c r="AC132" s="19"/>
      <c r="AD132" s="28"/>
      <c r="AE132" s="28"/>
      <c r="AF132" s="28" t="str">
        <f t="shared" si="4"/>
        <v>WAITING</v>
      </c>
      <c r="AG132" s="28"/>
      <c r="AH132" s="31"/>
      <c r="AI132" s="31" t="e">
        <f t="shared" ca="1" si="5"/>
        <v>#NAME?</v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/>
      <c r="AN132" s="33" t="str">
        <f t="shared" si="29"/>
        <v>0-day</v>
      </c>
      <c r="AO132" s="33" t="str">
        <f t="shared" si="9"/>
        <v>0-day</v>
      </c>
      <c r="AP132" s="33" t="str">
        <f t="shared" si="10"/>
        <v>0-day</v>
      </c>
      <c r="AQ132" s="33" t="str">
        <f t="shared" si="11"/>
        <v>0-day</v>
      </c>
      <c r="AR132" s="4"/>
      <c r="AS132" s="34">
        <f t="shared" si="12"/>
        <v>130</v>
      </c>
      <c r="AT132" s="35" t="str">
        <f t="shared" si="27"/>
        <v>GMIUT/2026/09/0145</v>
      </c>
      <c r="AU132" s="35" t="e">
        <f t="shared" ca="1" si="13"/>
        <v>#NAME?</v>
      </c>
      <c r="AV132" s="35" t="e">
        <f t="shared" ca="1" si="14"/>
        <v>#NAME?</v>
      </c>
      <c r="AW132" s="34" t="e">
        <f t="shared" ca="1" si="15"/>
        <v>#NAME?</v>
      </c>
      <c r="AX132" s="35" t="e">
        <f t="shared" ca="1" si="16"/>
        <v>#NAME?</v>
      </c>
      <c r="AY132" s="34" t="str">
        <f t="shared" si="17"/>
        <v>0000-684823</v>
      </c>
      <c r="AZ132" s="36" t="e">
        <f t="shared" ca="1" si="18"/>
        <v>#NAME?</v>
      </c>
      <c r="BA132" s="35" t="e">
        <f t="shared" ca="1" si="19"/>
        <v>#NAME?</v>
      </c>
      <c r="BB132" s="37" t="e">
        <f t="shared" ca="1" si="20"/>
        <v>#NAME?</v>
      </c>
      <c r="BC132" s="38" t="e">
        <f t="shared" ca="1" si="21"/>
        <v>#NAME?</v>
      </c>
      <c r="BD132" s="38" t="e">
        <f t="shared" ca="1" si="22"/>
        <v>#NAME?</v>
      </c>
      <c r="BE132" s="35" t="e">
        <f t="shared" ca="1" si="23"/>
        <v>#NAME?</v>
      </c>
      <c r="BF132" s="36" t="e">
        <f t="shared" ca="1" si="24"/>
        <v>#NAME?</v>
      </c>
      <c r="BG132" s="36" t="e">
        <f t="shared" ca="1" si="25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4.5" x14ac:dyDescent="0.35">
      <c r="A133" s="19">
        <f t="shared" si="0"/>
        <v>131</v>
      </c>
      <c r="B133" s="20">
        <v>46284</v>
      </c>
      <c r="C133" s="62" t="s">
        <v>890</v>
      </c>
      <c r="D133" s="43" t="s">
        <v>306</v>
      </c>
      <c r="E133" s="23" t="s">
        <v>307</v>
      </c>
      <c r="F133" s="24">
        <v>1</v>
      </c>
      <c r="G133" s="24" t="s">
        <v>308</v>
      </c>
      <c r="H133" s="19" t="str">
        <f t="shared" si="1"/>
        <v>WAITING</v>
      </c>
      <c r="I133" s="24" t="s">
        <v>891</v>
      </c>
      <c r="J133" s="25" t="s">
        <v>121</v>
      </c>
      <c r="K133" s="25" t="s">
        <v>123</v>
      </c>
      <c r="L133" s="25">
        <v>6111</v>
      </c>
      <c r="M133" s="19"/>
      <c r="N133" s="24" t="s">
        <v>244</v>
      </c>
      <c r="O133" s="24" t="s">
        <v>65</v>
      </c>
      <c r="P133" s="24" t="s">
        <v>892</v>
      </c>
      <c r="Q133" s="24" t="s">
        <v>278</v>
      </c>
      <c r="R133" s="21" t="s">
        <v>893</v>
      </c>
      <c r="S133" s="20">
        <v>46286</v>
      </c>
      <c r="T133" s="21">
        <v>1000022966</v>
      </c>
      <c r="U133" s="48"/>
      <c r="V133" s="19"/>
      <c r="W133" s="19"/>
      <c r="X133" s="28"/>
      <c r="Y133" s="28" t="str">
        <f t="shared" si="2"/>
        <v>WAITING</v>
      </c>
      <c r="Z133" s="28"/>
      <c r="AA133" s="28"/>
      <c r="AB133" s="19" t="str">
        <f t="shared" si="3"/>
        <v>WAITING</v>
      </c>
      <c r="AC133" s="19"/>
      <c r="AD133" s="28"/>
      <c r="AE133" s="28"/>
      <c r="AF133" s="28" t="str">
        <f t="shared" si="4"/>
        <v>WAITING</v>
      </c>
      <c r="AG133" s="28"/>
      <c r="AH133" s="31"/>
      <c r="AI133" s="31" t="e">
        <f t="shared" ca="1" si="5"/>
        <v>#NAME?</v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/>
      <c r="AN133" s="33" t="str">
        <f t="shared" si="29"/>
        <v>0-day</v>
      </c>
      <c r="AO133" s="33" t="str">
        <f t="shared" si="9"/>
        <v>0-day</v>
      </c>
      <c r="AP133" s="33" t="str">
        <f t="shared" si="10"/>
        <v>0-day</v>
      </c>
      <c r="AQ133" s="33" t="str">
        <f t="shared" si="11"/>
        <v>0-day</v>
      </c>
      <c r="AR133" s="4"/>
      <c r="AS133" s="34">
        <f t="shared" si="12"/>
        <v>131</v>
      </c>
      <c r="AT133" s="35" t="str">
        <f t="shared" si="27"/>
        <v>GMIUT/2026/09/0145</v>
      </c>
      <c r="AU133" s="35" t="e">
        <f t="shared" ca="1" si="13"/>
        <v>#NAME?</v>
      </c>
      <c r="AV133" s="35" t="e">
        <f t="shared" ca="1" si="14"/>
        <v>#NAME?</v>
      </c>
      <c r="AW133" s="34" t="e">
        <f t="shared" ca="1" si="15"/>
        <v>#NAME?</v>
      </c>
      <c r="AX133" s="35" t="e">
        <f t="shared" ca="1" si="16"/>
        <v>#NAME?</v>
      </c>
      <c r="AY133" s="34" t="str">
        <f t="shared" si="17"/>
        <v>0000-684823</v>
      </c>
      <c r="AZ133" s="36" t="e">
        <f t="shared" ca="1" si="18"/>
        <v>#NAME?</v>
      </c>
      <c r="BA133" s="35" t="e">
        <f t="shared" ca="1" si="19"/>
        <v>#NAME?</v>
      </c>
      <c r="BB133" s="37" t="e">
        <f t="shared" ca="1" si="20"/>
        <v>#NAME?</v>
      </c>
      <c r="BC133" s="38" t="e">
        <f t="shared" ca="1" si="21"/>
        <v>#NAME?</v>
      </c>
      <c r="BD133" s="38" t="e">
        <f t="shared" ca="1" si="22"/>
        <v>#NAME?</v>
      </c>
      <c r="BE133" s="35" t="e">
        <f t="shared" ca="1" si="23"/>
        <v>#NAME?</v>
      </c>
      <c r="BF133" s="36" t="e">
        <f t="shared" ca="1" si="24"/>
        <v>#NAME?</v>
      </c>
      <c r="BG133" s="36" t="e">
        <f t="shared" ca="1" si="25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4.5" x14ac:dyDescent="0.35">
      <c r="A134" s="19">
        <f t="shared" si="0"/>
        <v>132</v>
      </c>
      <c r="B134" s="20">
        <v>46284</v>
      </c>
      <c r="C134" s="62" t="s">
        <v>896</v>
      </c>
      <c r="D134" s="43" t="s">
        <v>143</v>
      </c>
      <c r="E134" s="23" t="s">
        <v>144</v>
      </c>
      <c r="F134" s="24">
        <v>2</v>
      </c>
      <c r="G134" s="24" t="s">
        <v>60</v>
      </c>
      <c r="H134" s="19" t="str">
        <f t="shared" si="1"/>
        <v>WAITING</v>
      </c>
      <c r="I134" s="24" t="s">
        <v>170</v>
      </c>
      <c r="J134" s="25" t="s">
        <v>121</v>
      </c>
      <c r="K134" s="25" t="s">
        <v>123</v>
      </c>
      <c r="L134" s="25">
        <v>20824</v>
      </c>
      <c r="M134" s="19"/>
      <c r="N134" s="24" t="s">
        <v>74</v>
      </c>
      <c r="O134" s="24" t="s">
        <v>65</v>
      </c>
      <c r="P134" s="24" t="s">
        <v>876</v>
      </c>
      <c r="Q134" s="24" t="s">
        <v>278</v>
      </c>
      <c r="R134" s="21" t="s">
        <v>897</v>
      </c>
      <c r="S134" s="20">
        <v>46286</v>
      </c>
      <c r="T134" s="21">
        <v>1000022967</v>
      </c>
      <c r="U134" s="48"/>
      <c r="V134" s="19"/>
      <c r="W134" s="19"/>
      <c r="X134" s="28"/>
      <c r="Y134" s="28" t="str">
        <f t="shared" si="2"/>
        <v>WAITING</v>
      </c>
      <c r="Z134" s="28"/>
      <c r="AA134" s="28"/>
      <c r="AB134" s="19" t="str">
        <f t="shared" si="3"/>
        <v>WAITING</v>
      </c>
      <c r="AC134" s="19"/>
      <c r="AD134" s="28"/>
      <c r="AE134" s="28"/>
      <c r="AF134" s="28" t="str">
        <f t="shared" si="4"/>
        <v>WAITING</v>
      </c>
      <c r="AG134" s="28"/>
      <c r="AH134" s="31"/>
      <c r="AI134" s="31" t="e">
        <f t="shared" ca="1" si="5"/>
        <v>#NAME?</v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/>
      <c r="AN134" s="33" t="str">
        <f t="shared" si="29"/>
        <v>0-day</v>
      </c>
      <c r="AO134" s="33" t="str">
        <f t="shared" si="9"/>
        <v>0-day</v>
      </c>
      <c r="AP134" s="33" t="str">
        <f t="shared" si="10"/>
        <v>0-day</v>
      </c>
      <c r="AQ134" s="33" t="str">
        <f t="shared" si="11"/>
        <v>0-day</v>
      </c>
      <c r="AR134" s="4"/>
      <c r="AS134" s="34">
        <f t="shared" si="12"/>
        <v>132</v>
      </c>
      <c r="AT134" s="35" t="str">
        <f t="shared" si="27"/>
        <v>GMIUT/2026/09/0146</v>
      </c>
      <c r="AU134" s="35" t="e">
        <f t="shared" ca="1" si="13"/>
        <v>#NAME?</v>
      </c>
      <c r="AV134" s="35" t="e">
        <f t="shared" ca="1" si="14"/>
        <v>#NAME?</v>
      </c>
      <c r="AW134" s="34" t="e">
        <f t="shared" ca="1" si="15"/>
        <v>#NAME?</v>
      </c>
      <c r="AX134" s="35" t="e">
        <f t="shared" ca="1" si="16"/>
        <v>#NAME?</v>
      </c>
      <c r="AY134" s="34" t="str">
        <f t="shared" si="17"/>
        <v>0000-684824</v>
      </c>
      <c r="AZ134" s="36" t="e">
        <f t="shared" ca="1" si="18"/>
        <v>#NAME?</v>
      </c>
      <c r="BA134" s="35" t="e">
        <f t="shared" ca="1" si="19"/>
        <v>#NAME?</v>
      </c>
      <c r="BB134" s="37" t="e">
        <f t="shared" ca="1" si="20"/>
        <v>#NAME?</v>
      </c>
      <c r="BC134" s="38" t="e">
        <f t="shared" ca="1" si="21"/>
        <v>#NAME?</v>
      </c>
      <c r="BD134" s="38" t="e">
        <f t="shared" ca="1" si="22"/>
        <v>#NAME?</v>
      </c>
      <c r="BE134" s="35" t="e">
        <f t="shared" ca="1" si="23"/>
        <v>#NAME?</v>
      </c>
      <c r="BF134" s="36" t="e">
        <f t="shared" ca="1" si="24"/>
        <v>#NAME?</v>
      </c>
      <c r="BG134" s="36" t="e">
        <f t="shared" ca="1" si="25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4.5" x14ac:dyDescent="0.35">
      <c r="A135" s="19">
        <f t="shared" si="0"/>
        <v>133</v>
      </c>
      <c r="B135" s="20">
        <v>46284</v>
      </c>
      <c r="C135" s="62" t="s">
        <v>896</v>
      </c>
      <c r="D135" s="43" t="s">
        <v>148</v>
      </c>
      <c r="E135" s="23" t="s">
        <v>397</v>
      </c>
      <c r="F135" s="24">
        <v>1</v>
      </c>
      <c r="G135" s="24" t="s">
        <v>60</v>
      </c>
      <c r="H135" s="19" t="str">
        <f t="shared" si="1"/>
        <v>WAITING</v>
      </c>
      <c r="I135" s="24" t="s">
        <v>170</v>
      </c>
      <c r="J135" s="25" t="s">
        <v>121</v>
      </c>
      <c r="K135" s="25" t="s">
        <v>123</v>
      </c>
      <c r="L135" s="25">
        <v>20824</v>
      </c>
      <c r="M135" s="19"/>
      <c r="N135" s="24" t="s">
        <v>74</v>
      </c>
      <c r="O135" s="24" t="s">
        <v>65</v>
      </c>
      <c r="P135" s="24" t="s">
        <v>876</v>
      </c>
      <c r="Q135" s="24" t="s">
        <v>278</v>
      </c>
      <c r="R135" s="21" t="s">
        <v>897</v>
      </c>
      <c r="S135" s="20">
        <v>46286</v>
      </c>
      <c r="T135" s="21">
        <v>1000022967</v>
      </c>
      <c r="U135" s="48"/>
      <c r="V135" s="19"/>
      <c r="W135" s="19"/>
      <c r="X135" s="28"/>
      <c r="Y135" s="28" t="str">
        <f t="shared" si="2"/>
        <v>WAITING</v>
      </c>
      <c r="Z135" s="28"/>
      <c r="AA135" s="28"/>
      <c r="AB135" s="19" t="str">
        <f t="shared" si="3"/>
        <v>WAITING</v>
      </c>
      <c r="AC135" s="19"/>
      <c r="AD135" s="28"/>
      <c r="AE135" s="28"/>
      <c r="AF135" s="28" t="str">
        <f t="shared" si="4"/>
        <v>WAITING</v>
      </c>
      <c r="AG135" s="28"/>
      <c r="AH135" s="31"/>
      <c r="AI135" s="31" t="e">
        <f t="shared" ca="1" si="5"/>
        <v>#NAME?</v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/>
      <c r="AN135" s="33" t="str">
        <f t="shared" si="29"/>
        <v>0-day</v>
      </c>
      <c r="AO135" s="33" t="str">
        <f t="shared" si="9"/>
        <v>0-day</v>
      </c>
      <c r="AP135" s="33" t="str">
        <f t="shared" si="10"/>
        <v>0-day</v>
      </c>
      <c r="AQ135" s="33" t="str">
        <f t="shared" si="11"/>
        <v>0-day</v>
      </c>
      <c r="AR135" s="4"/>
      <c r="AS135" s="34">
        <f t="shared" si="12"/>
        <v>133</v>
      </c>
      <c r="AT135" s="35" t="str">
        <f t="shared" si="27"/>
        <v>GMIUT/2026/09/0146</v>
      </c>
      <c r="AU135" s="35" t="e">
        <f t="shared" ca="1" si="13"/>
        <v>#NAME?</v>
      </c>
      <c r="AV135" s="35" t="e">
        <f t="shared" ca="1" si="14"/>
        <v>#NAME?</v>
      </c>
      <c r="AW135" s="34" t="e">
        <f t="shared" ca="1" si="15"/>
        <v>#NAME?</v>
      </c>
      <c r="AX135" s="35" t="e">
        <f t="shared" ca="1" si="16"/>
        <v>#NAME?</v>
      </c>
      <c r="AY135" s="34" t="str">
        <f t="shared" si="17"/>
        <v>0000-684824</v>
      </c>
      <c r="AZ135" s="36" t="e">
        <f t="shared" ca="1" si="18"/>
        <v>#NAME?</v>
      </c>
      <c r="BA135" s="35" t="e">
        <f t="shared" ca="1" si="19"/>
        <v>#NAME?</v>
      </c>
      <c r="BB135" s="37" t="e">
        <f t="shared" ca="1" si="20"/>
        <v>#NAME?</v>
      </c>
      <c r="BC135" s="38" t="e">
        <f t="shared" ca="1" si="21"/>
        <v>#NAME?</v>
      </c>
      <c r="BD135" s="38" t="e">
        <f t="shared" ca="1" si="22"/>
        <v>#NAME?</v>
      </c>
      <c r="BE135" s="35" t="e">
        <f t="shared" ca="1" si="23"/>
        <v>#NAME?</v>
      </c>
      <c r="BF135" s="36" t="e">
        <f t="shared" ca="1" si="24"/>
        <v>#NAME?</v>
      </c>
      <c r="BG135" s="36" t="e">
        <f t="shared" ca="1" si="25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4.5" x14ac:dyDescent="0.35">
      <c r="A136" s="19">
        <f t="shared" si="0"/>
        <v>134</v>
      </c>
      <c r="B136" s="20">
        <v>46284</v>
      </c>
      <c r="C136" s="62" t="s">
        <v>896</v>
      </c>
      <c r="D136" s="43" t="s">
        <v>338</v>
      </c>
      <c r="E136" s="23" t="s">
        <v>339</v>
      </c>
      <c r="F136" s="24">
        <v>2</v>
      </c>
      <c r="G136" s="24" t="s">
        <v>556</v>
      </c>
      <c r="H136" s="19" t="str">
        <f t="shared" si="1"/>
        <v>WAITING</v>
      </c>
      <c r="I136" s="24" t="s">
        <v>170</v>
      </c>
      <c r="J136" s="25" t="s">
        <v>121</v>
      </c>
      <c r="K136" s="25" t="s">
        <v>123</v>
      </c>
      <c r="L136" s="25">
        <v>20824</v>
      </c>
      <c r="M136" s="19"/>
      <c r="N136" s="24" t="s">
        <v>74</v>
      </c>
      <c r="O136" s="24" t="s">
        <v>65</v>
      </c>
      <c r="P136" s="24" t="s">
        <v>876</v>
      </c>
      <c r="Q136" s="24" t="s">
        <v>278</v>
      </c>
      <c r="R136" s="21" t="s">
        <v>897</v>
      </c>
      <c r="S136" s="20">
        <v>46286</v>
      </c>
      <c r="T136" s="21">
        <v>1000022967</v>
      </c>
      <c r="U136" s="48"/>
      <c r="V136" s="19"/>
      <c r="W136" s="19"/>
      <c r="X136" s="28"/>
      <c r="Y136" s="28" t="str">
        <f t="shared" si="2"/>
        <v>WAITING</v>
      </c>
      <c r="Z136" s="28"/>
      <c r="AA136" s="28"/>
      <c r="AB136" s="19" t="str">
        <f t="shared" si="3"/>
        <v>WAITING</v>
      </c>
      <c r="AC136" s="19"/>
      <c r="AD136" s="28"/>
      <c r="AE136" s="28"/>
      <c r="AF136" s="28" t="str">
        <f t="shared" si="4"/>
        <v>WAITING</v>
      </c>
      <c r="AG136" s="28"/>
      <c r="AH136" s="31"/>
      <c r="AI136" s="31" t="e">
        <f t="shared" ca="1" si="5"/>
        <v>#NAME?</v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/>
      <c r="AN136" s="33" t="str">
        <f t="shared" si="29"/>
        <v>0-day</v>
      </c>
      <c r="AO136" s="33" t="str">
        <f t="shared" si="9"/>
        <v>0-day</v>
      </c>
      <c r="AP136" s="33" t="str">
        <f t="shared" si="10"/>
        <v>0-day</v>
      </c>
      <c r="AQ136" s="33" t="str">
        <f t="shared" si="11"/>
        <v>0-day</v>
      </c>
      <c r="AR136" s="4"/>
      <c r="AS136" s="34">
        <f t="shared" si="12"/>
        <v>134</v>
      </c>
      <c r="AT136" s="35" t="str">
        <f t="shared" si="27"/>
        <v>GMIUT/2026/09/0146</v>
      </c>
      <c r="AU136" s="35" t="e">
        <f t="shared" ca="1" si="13"/>
        <v>#NAME?</v>
      </c>
      <c r="AV136" s="35" t="e">
        <f t="shared" ca="1" si="14"/>
        <v>#NAME?</v>
      </c>
      <c r="AW136" s="34" t="e">
        <f t="shared" ca="1" si="15"/>
        <v>#NAME?</v>
      </c>
      <c r="AX136" s="35" t="e">
        <f t="shared" ca="1" si="16"/>
        <v>#NAME?</v>
      </c>
      <c r="AY136" s="34" t="str">
        <f t="shared" si="17"/>
        <v>0000-684824</v>
      </c>
      <c r="AZ136" s="36" t="e">
        <f t="shared" ca="1" si="18"/>
        <v>#NAME?</v>
      </c>
      <c r="BA136" s="35" t="e">
        <f t="shared" ca="1" si="19"/>
        <v>#NAME?</v>
      </c>
      <c r="BB136" s="37" t="e">
        <f t="shared" ca="1" si="20"/>
        <v>#NAME?</v>
      </c>
      <c r="BC136" s="38" t="e">
        <f t="shared" ca="1" si="21"/>
        <v>#NAME?</v>
      </c>
      <c r="BD136" s="38" t="e">
        <f t="shared" ca="1" si="22"/>
        <v>#NAME?</v>
      </c>
      <c r="BE136" s="35" t="e">
        <f t="shared" ca="1" si="23"/>
        <v>#NAME?</v>
      </c>
      <c r="BF136" s="36" t="e">
        <f t="shared" ca="1" si="24"/>
        <v>#NAME?</v>
      </c>
      <c r="BG136" s="36" t="e">
        <f t="shared" ca="1" si="25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4.5" x14ac:dyDescent="0.35">
      <c r="A137" s="19">
        <f t="shared" si="0"/>
        <v>135</v>
      </c>
      <c r="B137" s="20">
        <v>46284</v>
      </c>
      <c r="C137" s="62" t="s">
        <v>898</v>
      </c>
      <c r="D137" s="43" t="s">
        <v>160</v>
      </c>
      <c r="E137" s="23" t="s">
        <v>161</v>
      </c>
      <c r="F137" s="24">
        <v>1</v>
      </c>
      <c r="G137" s="24" t="s">
        <v>60</v>
      </c>
      <c r="H137" s="19" t="str">
        <f t="shared" si="1"/>
        <v>WAITING</v>
      </c>
      <c r="I137" s="24" t="s">
        <v>863</v>
      </c>
      <c r="J137" s="25" t="s">
        <v>661</v>
      </c>
      <c r="K137" s="25" t="s">
        <v>97</v>
      </c>
      <c r="L137" s="25">
        <v>30031</v>
      </c>
      <c r="M137" s="19" t="s">
        <v>253</v>
      </c>
      <c r="N137" s="24" t="s">
        <v>254</v>
      </c>
      <c r="O137" s="24" t="s">
        <v>65</v>
      </c>
      <c r="P137" s="24" t="s">
        <v>181</v>
      </c>
      <c r="Q137" s="24" t="s">
        <v>773</v>
      </c>
      <c r="R137" s="21" t="s">
        <v>899</v>
      </c>
      <c r="S137" s="20">
        <v>46286</v>
      </c>
      <c r="T137" s="21">
        <v>1000022968</v>
      </c>
      <c r="U137" s="48"/>
      <c r="V137" s="19"/>
      <c r="W137" s="19"/>
      <c r="X137" s="28"/>
      <c r="Y137" s="28" t="str">
        <f t="shared" si="2"/>
        <v>WAITING</v>
      </c>
      <c r="Z137" s="28"/>
      <c r="AA137" s="28"/>
      <c r="AB137" s="19" t="str">
        <f t="shared" si="3"/>
        <v>WAITING</v>
      </c>
      <c r="AC137" s="19"/>
      <c r="AD137" s="28"/>
      <c r="AE137" s="28"/>
      <c r="AF137" s="28" t="str">
        <f t="shared" si="4"/>
        <v>WAITING</v>
      </c>
      <c r="AG137" s="28"/>
      <c r="AH137" s="31"/>
      <c r="AI137" s="31" t="e">
        <f t="shared" ca="1" si="5"/>
        <v>#NAME?</v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/>
      <c r="AN137" s="33" t="str">
        <f t="shared" si="29"/>
        <v>0-day</v>
      </c>
      <c r="AO137" s="33" t="str">
        <f t="shared" si="9"/>
        <v>0-day</v>
      </c>
      <c r="AP137" s="33" t="str">
        <f t="shared" si="10"/>
        <v>0-day</v>
      </c>
      <c r="AQ137" s="33" t="str">
        <f t="shared" si="11"/>
        <v>0-day</v>
      </c>
      <c r="AR137" s="4"/>
      <c r="AS137" s="34">
        <f t="shared" si="12"/>
        <v>135</v>
      </c>
      <c r="AT137" s="35" t="str">
        <f t="shared" si="27"/>
        <v>GMIUT/2026/09/0147</v>
      </c>
      <c r="AU137" s="35" t="e">
        <f t="shared" ca="1" si="13"/>
        <v>#NAME?</v>
      </c>
      <c r="AV137" s="35" t="e">
        <f t="shared" ca="1" si="14"/>
        <v>#NAME?</v>
      </c>
      <c r="AW137" s="34" t="e">
        <f t="shared" ca="1" si="15"/>
        <v>#NAME?</v>
      </c>
      <c r="AX137" s="35" t="e">
        <f t="shared" ca="1" si="16"/>
        <v>#NAME?</v>
      </c>
      <c r="AY137" s="34" t="str">
        <f t="shared" si="17"/>
        <v>0000-684826</v>
      </c>
      <c r="AZ137" s="36" t="e">
        <f t="shared" ca="1" si="18"/>
        <v>#NAME?</v>
      </c>
      <c r="BA137" s="35" t="e">
        <f t="shared" ca="1" si="19"/>
        <v>#NAME?</v>
      </c>
      <c r="BB137" s="37" t="e">
        <f t="shared" ca="1" si="20"/>
        <v>#NAME?</v>
      </c>
      <c r="BC137" s="38" t="e">
        <f t="shared" ca="1" si="21"/>
        <v>#NAME?</v>
      </c>
      <c r="BD137" s="38" t="e">
        <f t="shared" ca="1" si="22"/>
        <v>#NAME?</v>
      </c>
      <c r="BE137" s="35" t="e">
        <f t="shared" ca="1" si="23"/>
        <v>#NAME?</v>
      </c>
      <c r="BF137" s="36" t="e">
        <f t="shared" ca="1" si="24"/>
        <v>#NAME?</v>
      </c>
      <c r="BG137" s="36" t="e">
        <f t="shared" ca="1" si="25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4.5" x14ac:dyDescent="0.35">
      <c r="A138" s="19">
        <f t="shared" si="0"/>
        <v>136</v>
      </c>
      <c r="B138" s="20">
        <v>46285</v>
      </c>
      <c r="C138" s="59" t="s">
        <v>900</v>
      </c>
      <c r="D138" s="43" t="s">
        <v>346</v>
      </c>
      <c r="E138" s="23" t="s">
        <v>347</v>
      </c>
      <c r="F138" s="24">
        <v>20</v>
      </c>
      <c r="G138" s="24" t="s">
        <v>556</v>
      </c>
      <c r="H138" s="19" t="str">
        <f t="shared" si="1"/>
        <v>WAITING</v>
      </c>
      <c r="I138" s="24" t="s">
        <v>252</v>
      </c>
      <c r="J138" s="25" t="s">
        <v>95</v>
      </c>
      <c r="K138" s="25" t="s">
        <v>97</v>
      </c>
      <c r="L138" s="25">
        <v>25849</v>
      </c>
      <c r="M138" s="19" t="s">
        <v>80</v>
      </c>
      <c r="N138" s="24" t="s">
        <v>901</v>
      </c>
      <c r="O138" s="24" t="s">
        <v>65</v>
      </c>
      <c r="P138" s="24" t="s">
        <v>902</v>
      </c>
      <c r="Q138" s="24" t="s">
        <v>237</v>
      </c>
      <c r="R138" s="21" t="s">
        <v>903</v>
      </c>
      <c r="S138" s="20">
        <v>46288</v>
      </c>
      <c r="T138" s="21">
        <v>1000022969</v>
      </c>
      <c r="U138" s="48"/>
      <c r="V138" s="19"/>
      <c r="W138" s="19"/>
      <c r="X138" s="28"/>
      <c r="Y138" s="28" t="str">
        <f t="shared" si="2"/>
        <v>WAITING</v>
      </c>
      <c r="Z138" s="28"/>
      <c r="AA138" s="28"/>
      <c r="AB138" s="19" t="str">
        <f t="shared" si="3"/>
        <v>WAITING</v>
      </c>
      <c r="AC138" s="19"/>
      <c r="AD138" s="28"/>
      <c r="AE138" s="28"/>
      <c r="AF138" s="28" t="str">
        <f t="shared" si="4"/>
        <v>WAITING</v>
      </c>
      <c r="AG138" s="28"/>
      <c r="AH138" s="31"/>
      <c r="AI138" s="31" t="e">
        <f t="shared" ca="1" si="5"/>
        <v>#NAME?</v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/>
      <c r="AN138" s="33" t="str">
        <f t="shared" si="29"/>
        <v>0-day</v>
      </c>
      <c r="AO138" s="33" t="str">
        <f t="shared" si="9"/>
        <v>0-day</v>
      </c>
      <c r="AP138" s="33" t="str">
        <f t="shared" si="10"/>
        <v>0-day</v>
      </c>
      <c r="AQ138" s="33" t="str">
        <f t="shared" si="11"/>
        <v>0-day</v>
      </c>
      <c r="AR138" s="4"/>
      <c r="AS138" s="34">
        <f t="shared" si="12"/>
        <v>136</v>
      </c>
      <c r="AT138" s="35" t="str">
        <f t="shared" si="27"/>
        <v>GMIUT/2026/09/0148</v>
      </c>
      <c r="AU138" s="35" t="e">
        <f t="shared" ca="1" si="13"/>
        <v>#NAME?</v>
      </c>
      <c r="AV138" s="35" t="e">
        <f t="shared" ca="1" si="14"/>
        <v>#NAME?</v>
      </c>
      <c r="AW138" s="34" t="e">
        <f t="shared" ca="1" si="15"/>
        <v>#NAME?</v>
      </c>
      <c r="AX138" s="35" t="e">
        <f t="shared" ca="1" si="16"/>
        <v>#NAME?</v>
      </c>
      <c r="AY138" s="34" t="str">
        <f t="shared" si="17"/>
        <v>0000-685141</v>
      </c>
      <c r="AZ138" s="36" t="e">
        <f t="shared" ca="1" si="18"/>
        <v>#NAME?</v>
      </c>
      <c r="BA138" s="35" t="e">
        <f t="shared" ca="1" si="19"/>
        <v>#NAME?</v>
      </c>
      <c r="BB138" s="37" t="e">
        <f t="shared" ca="1" si="20"/>
        <v>#NAME?</v>
      </c>
      <c r="BC138" s="38" t="e">
        <f t="shared" ca="1" si="21"/>
        <v>#NAME?</v>
      </c>
      <c r="BD138" s="38" t="e">
        <f t="shared" ca="1" si="22"/>
        <v>#NAME?</v>
      </c>
      <c r="BE138" s="35" t="e">
        <f t="shared" ca="1" si="23"/>
        <v>#NAME?</v>
      </c>
      <c r="BF138" s="36" t="e">
        <f t="shared" ca="1" si="24"/>
        <v>#NAME?</v>
      </c>
      <c r="BG138" s="36" t="e">
        <f t="shared" ca="1" si="25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4.5" x14ac:dyDescent="0.35">
      <c r="A139" s="19">
        <f t="shared" si="0"/>
        <v>137</v>
      </c>
      <c r="B139" s="20">
        <v>46285</v>
      </c>
      <c r="C139" s="62" t="s">
        <v>900</v>
      </c>
      <c r="D139" s="43" t="s">
        <v>904</v>
      </c>
      <c r="E139" s="23" t="s">
        <v>905</v>
      </c>
      <c r="F139" s="24">
        <v>4</v>
      </c>
      <c r="G139" s="24" t="s">
        <v>556</v>
      </c>
      <c r="H139" s="19" t="str">
        <f t="shared" si="1"/>
        <v>WAITING</v>
      </c>
      <c r="I139" s="24" t="s">
        <v>252</v>
      </c>
      <c r="J139" s="25" t="s">
        <v>95</v>
      </c>
      <c r="K139" s="25" t="s">
        <v>97</v>
      </c>
      <c r="L139" s="25">
        <v>25849</v>
      </c>
      <c r="M139" s="19" t="s">
        <v>80</v>
      </c>
      <c r="N139" s="24" t="s">
        <v>901</v>
      </c>
      <c r="O139" s="24" t="s">
        <v>65</v>
      </c>
      <c r="P139" s="24" t="s">
        <v>902</v>
      </c>
      <c r="Q139" s="24" t="s">
        <v>237</v>
      </c>
      <c r="R139" s="21" t="s">
        <v>903</v>
      </c>
      <c r="S139" s="20">
        <v>46288</v>
      </c>
      <c r="T139" s="21">
        <v>1000022969</v>
      </c>
      <c r="U139" s="48"/>
      <c r="V139" s="19"/>
      <c r="W139" s="19"/>
      <c r="X139" s="28"/>
      <c r="Y139" s="28" t="str">
        <f t="shared" si="2"/>
        <v>WAITING</v>
      </c>
      <c r="Z139" s="28"/>
      <c r="AA139" s="28"/>
      <c r="AB139" s="19" t="str">
        <f t="shared" si="3"/>
        <v>WAITING</v>
      </c>
      <c r="AC139" s="19"/>
      <c r="AD139" s="28"/>
      <c r="AE139" s="28"/>
      <c r="AF139" s="28" t="str">
        <f t="shared" si="4"/>
        <v>WAITING</v>
      </c>
      <c r="AG139" s="28"/>
      <c r="AH139" s="31"/>
      <c r="AI139" s="31" t="e">
        <f t="shared" ca="1" si="5"/>
        <v>#NAME?</v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/>
      <c r="AN139" s="33" t="str">
        <f t="shared" si="29"/>
        <v>0-day</v>
      </c>
      <c r="AO139" s="33" t="str">
        <f t="shared" si="9"/>
        <v>0-day</v>
      </c>
      <c r="AP139" s="33" t="str">
        <f t="shared" si="10"/>
        <v>0-day</v>
      </c>
      <c r="AQ139" s="33" t="str">
        <f t="shared" si="11"/>
        <v>0-day</v>
      </c>
      <c r="AR139" s="4"/>
      <c r="AS139" s="34">
        <f t="shared" si="12"/>
        <v>137</v>
      </c>
      <c r="AT139" s="35" t="str">
        <f t="shared" si="27"/>
        <v>GMIUT/2026/09/0148</v>
      </c>
      <c r="AU139" s="35" t="e">
        <f t="shared" ca="1" si="13"/>
        <v>#NAME?</v>
      </c>
      <c r="AV139" s="35" t="e">
        <f t="shared" ca="1" si="14"/>
        <v>#NAME?</v>
      </c>
      <c r="AW139" s="34" t="e">
        <f t="shared" ca="1" si="15"/>
        <v>#NAME?</v>
      </c>
      <c r="AX139" s="35" t="e">
        <f t="shared" ca="1" si="16"/>
        <v>#NAME?</v>
      </c>
      <c r="AY139" s="34" t="str">
        <f t="shared" si="17"/>
        <v>0000-685141</v>
      </c>
      <c r="AZ139" s="36" t="e">
        <f t="shared" ca="1" si="18"/>
        <v>#NAME?</v>
      </c>
      <c r="BA139" s="35" t="e">
        <f t="shared" ca="1" si="19"/>
        <v>#NAME?</v>
      </c>
      <c r="BB139" s="37" t="e">
        <f t="shared" ca="1" si="20"/>
        <v>#NAME?</v>
      </c>
      <c r="BC139" s="38" t="e">
        <f t="shared" ca="1" si="21"/>
        <v>#NAME?</v>
      </c>
      <c r="BD139" s="38" t="e">
        <f t="shared" ca="1" si="22"/>
        <v>#NAME?</v>
      </c>
      <c r="BE139" s="35" t="e">
        <f t="shared" ca="1" si="23"/>
        <v>#NAME?</v>
      </c>
      <c r="BF139" s="36" t="e">
        <f t="shared" ca="1" si="24"/>
        <v>#NAME?</v>
      </c>
      <c r="BG139" s="36" t="e">
        <f t="shared" ca="1" si="25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4.5" x14ac:dyDescent="0.35">
      <c r="A140" s="19">
        <f t="shared" si="0"/>
        <v>138</v>
      </c>
      <c r="B140" s="20">
        <v>46285</v>
      </c>
      <c r="C140" s="62" t="s">
        <v>900</v>
      </c>
      <c r="D140" s="43" t="s">
        <v>554</v>
      </c>
      <c r="E140" s="23" t="s">
        <v>555</v>
      </c>
      <c r="F140" s="24">
        <v>1</v>
      </c>
      <c r="G140" s="24" t="s">
        <v>60</v>
      </c>
      <c r="H140" s="19" t="str">
        <f t="shared" si="1"/>
        <v>WAITING</v>
      </c>
      <c r="I140" s="24" t="s">
        <v>252</v>
      </c>
      <c r="J140" s="25" t="s">
        <v>95</v>
      </c>
      <c r="K140" s="25" t="s">
        <v>97</v>
      </c>
      <c r="L140" s="25">
        <v>25849</v>
      </c>
      <c r="M140" s="19" t="s">
        <v>80</v>
      </c>
      <c r="N140" s="24" t="s">
        <v>901</v>
      </c>
      <c r="O140" s="24" t="s">
        <v>65</v>
      </c>
      <c r="P140" s="24" t="s">
        <v>902</v>
      </c>
      <c r="Q140" s="24" t="s">
        <v>237</v>
      </c>
      <c r="R140" s="21" t="s">
        <v>903</v>
      </c>
      <c r="S140" s="20">
        <v>46288</v>
      </c>
      <c r="T140" s="21">
        <v>1000022969</v>
      </c>
      <c r="U140" s="48"/>
      <c r="V140" s="19"/>
      <c r="W140" s="19"/>
      <c r="X140" s="28"/>
      <c r="Y140" s="28" t="str">
        <f t="shared" si="2"/>
        <v>WAITING</v>
      </c>
      <c r="Z140" s="28"/>
      <c r="AA140" s="28"/>
      <c r="AB140" s="19" t="str">
        <f t="shared" si="3"/>
        <v>WAITING</v>
      </c>
      <c r="AC140" s="19"/>
      <c r="AD140" s="28"/>
      <c r="AE140" s="28"/>
      <c r="AF140" s="28" t="str">
        <f t="shared" si="4"/>
        <v>WAITING</v>
      </c>
      <c r="AG140" s="28"/>
      <c r="AH140" s="31"/>
      <c r="AI140" s="31" t="e">
        <f t="shared" ca="1" si="5"/>
        <v>#NAME?</v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/>
      <c r="AN140" s="33" t="str">
        <f t="shared" si="29"/>
        <v>0-day</v>
      </c>
      <c r="AO140" s="33" t="str">
        <f t="shared" si="9"/>
        <v>0-day</v>
      </c>
      <c r="AP140" s="33" t="str">
        <f t="shared" si="10"/>
        <v>0-day</v>
      </c>
      <c r="AQ140" s="33" t="str">
        <f t="shared" si="11"/>
        <v>0-day</v>
      </c>
      <c r="AR140" s="4"/>
      <c r="AS140" s="34">
        <f t="shared" si="12"/>
        <v>138</v>
      </c>
      <c r="AT140" s="35" t="str">
        <f t="shared" si="27"/>
        <v>GMIUT/2026/09/0148</v>
      </c>
      <c r="AU140" s="35" t="e">
        <f t="shared" ca="1" si="13"/>
        <v>#NAME?</v>
      </c>
      <c r="AV140" s="35" t="e">
        <f t="shared" ca="1" si="14"/>
        <v>#NAME?</v>
      </c>
      <c r="AW140" s="34" t="e">
        <f t="shared" ca="1" si="15"/>
        <v>#NAME?</v>
      </c>
      <c r="AX140" s="35" t="e">
        <f t="shared" ca="1" si="16"/>
        <v>#NAME?</v>
      </c>
      <c r="AY140" s="34" t="str">
        <f t="shared" si="17"/>
        <v>0000-685141</v>
      </c>
      <c r="AZ140" s="36" t="e">
        <f t="shared" ca="1" si="18"/>
        <v>#NAME?</v>
      </c>
      <c r="BA140" s="35" t="e">
        <f t="shared" ca="1" si="19"/>
        <v>#NAME?</v>
      </c>
      <c r="BB140" s="37" t="e">
        <f t="shared" ca="1" si="20"/>
        <v>#NAME?</v>
      </c>
      <c r="BC140" s="38" t="e">
        <f t="shared" ca="1" si="21"/>
        <v>#NAME?</v>
      </c>
      <c r="BD140" s="38" t="e">
        <f t="shared" ca="1" si="22"/>
        <v>#NAME?</v>
      </c>
      <c r="BE140" s="35" t="e">
        <f t="shared" ca="1" si="23"/>
        <v>#NAME?</v>
      </c>
      <c r="BF140" s="36" t="e">
        <f t="shared" ca="1" si="24"/>
        <v>#NAME?</v>
      </c>
      <c r="BG140" s="36" t="e">
        <f t="shared" ca="1" si="25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4.5" x14ac:dyDescent="0.35">
      <c r="A141" s="19">
        <f t="shared" si="0"/>
        <v>139</v>
      </c>
      <c r="B141" s="20">
        <v>46285</v>
      </c>
      <c r="C141" s="62" t="s">
        <v>900</v>
      </c>
      <c r="D141" s="43" t="s">
        <v>638</v>
      </c>
      <c r="E141" s="23" t="s">
        <v>639</v>
      </c>
      <c r="F141" s="24">
        <v>5</v>
      </c>
      <c r="G141" s="24" t="s">
        <v>556</v>
      </c>
      <c r="H141" s="19" t="str">
        <f t="shared" si="1"/>
        <v>WAITING</v>
      </c>
      <c r="I141" s="24" t="s">
        <v>252</v>
      </c>
      <c r="J141" s="25" t="s">
        <v>95</v>
      </c>
      <c r="K141" s="25" t="s">
        <v>97</v>
      </c>
      <c r="L141" s="25">
        <v>25849</v>
      </c>
      <c r="M141" s="19" t="s">
        <v>80</v>
      </c>
      <c r="N141" s="24" t="s">
        <v>901</v>
      </c>
      <c r="O141" s="24" t="s">
        <v>65</v>
      </c>
      <c r="P141" s="24" t="s">
        <v>902</v>
      </c>
      <c r="Q141" s="24" t="s">
        <v>237</v>
      </c>
      <c r="R141" s="21" t="s">
        <v>903</v>
      </c>
      <c r="S141" s="20">
        <v>46288</v>
      </c>
      <c r="T141" s="21">
        <v>1000022969</v>
      </c>
      <c r="U141" s="48"/>
      <c r="V141" s="19"/>
      <c r="W141" s="19"/>
      <c r="X141" s="28"/>
      <c r="Y141" s="28" t="str">
        <f t="shared" si="2"/>
        <v>WAITING</v>
      </c>
      <c r="Z141" s="28"/>
      <c r="AA141" s="28"/>
      <c r="AB141" s="19" t="str">
        <f t="shared" si="3"/>
        <v>WAITING</v>
      </c>
      <c r="AC141" s="19"/>
      <c r="AD141" s="28"/>
      <c r="AE141" s="28"/>
      <c r="AF141" s="28" t="str">
        <f t="shared" si="4"/>
        <v>WAITING</v>
      </c>
      <c r="AG141" s="28"/>
      <c r="AH141" s="31"/>
      <c r="AI141" s="31" t="e">
        <f t="shared" ca="1" si="5"/>
        <v>#NAME?</v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/>
      <c r="AN141" s="33" t="str">
        <f t="shared" si="29"/>
        <v>0-day</v>
      </c>
      <c r="AO141" s="33" t="str">
        <f t="shared" si="9"/>
        <v>0-day</v>
      </c>
      <c r="AP141" s="33" t="str">
        <f t="shared" si="10"/>
        <v>0-day</v>
      </c>
      <c r="AQ141" s="33" t="str">
        <f t="shared" si="11"/>
        <v>0-day</v>
      </c>
      <c r="AR141" s="4"/>
      <c r="AS141" s="34">
        <f t="shared" si="12"/>
        <v>139</v>
      </c>
      <c r="AT141" s="35" t="str">
        <f t="shared" si="27"/>
        <v>GMIUT/2026/09/0148</v>
      </c>
      <c r="AU141" s="35" t="e">
        <f t="shared" ca="1" si="13"/>
        <v>#NAME?</v>
      </c>
      <c r="AV141" s="35" t="e">
        <f t="shared" ca="1" si="14"/>
        <v>#NAME?</v>
      </c>
      <c r="AW141" s="34" t="e">
        <f t="shared" ca="1" si="15"/>
        <v>#NAME?</v>
      </c>
      <c r="AX141" s="35" t="e">
        <f t="shared" ca="1" si="16"/>
        <v>#NAME?</v>
      </c>
      <c r="AY141" s="34" t="str">
        <f t="shared" si="17"/>
        <v>0000-685141</v>
      </c>
      <c r="AZ141" s="36" t="e">
        <f t="shared" ca="1" si="18"/>
        <v>#NAME?</v>
      </c>
      <c r="BA141" s="35" t="e">
        <f t="shared" ca="1" si="19"/>
        <v>#NAME?</v>
      </c>
      <c r="BB141" s="37" t="e">
        <f t="shared" ca="1" si="20"/>
        <v>#NAME?</v>
      </c>
      <c r="BC141" s="38" t="e">
        <f t="shared" ca="1" si="21"/>
        <v>#NAME?</v>
      </c>
      <c r="BD141" s="38" t="e">
        <f t="shared" ca="1" si="22"/>
        <v>#NAME?</v>
      </c>
      <c r="BE141" s="35" t="e">
        <f t="shared" ca="1" si="23"/>
        <v>#NAME?</v>
      </c>
      <c r="BF141" s="36" t="e">
        <f t="shared" ca="1" si="24"/>
        <v>#NAME?</v>
      </c>
      <c r="BG141" s="36" t="e">
        <f t="shared" ca="1" si="25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4.5" x14ac:dyDescent="0.35">
      <c r="A142" s="19">
        <f t="shared" si="0"/>
        <v>140</v>
      </c>
      <c r="B142" s="20">
        <v>46285</v>
      </c>
      <c r="C142" s="62" t="s">
        <v>900</v>
      </c>
      <c r="D142" s="43" t="s">
        <v>449</v>
      </c>
      <c r="E142" s="23" t="s">
        <v>450</v>
      </c>
      <c r="F142" s="24">
        <v>2</v>
      </c>
      <c r="G142" s="24" t="s">
        <v>60</v>
      </c>
      <c r="H142" s="19" t="str">
        <f t="shared" si="1"/>
        <v>WAITING</v>
      </c>
      <c r="I142" s="24" t="s">
        <v>252</v>
      </c>
      <c r="J142" s="25" t="s">
        <v>95</v>
      </c>
      <c r="K142" s="25" t="s">
        <v>97</v>
      </c>
      <c r="L142" s="25">
        <v>25849</v>
      </c>
      <c r="M142" s="19" t="s">
        <v>80</v>
      </c>
      <c r="N142" s="24" t="s">
        <v>901</v>
      </c>
      <c r="O142" s="24" t="s">
        <v>65</v>
      </c>
      <c r="P142" s="24" t="s">
        <v>902</v>
      </c>
      <c r="Q142" s="24" t="s">
        <v>237</v>
      </c>
      <c r="R142" s="21" t="s">
        <v>903</v>
      </c>
      <c r="S142" s="20">
        <v>46288</v>
      </c>
      <c r="T142" s="21">
        <v>1000022969</v>
      </c>
      <c r="U142" s="48"/>
      <c r="V142" s="19"/>
      <c r="W142" s="19"/>
      <c r="X142" s="28"/>
      <c r="Y142" s="28" t="str">
        <f t="shared" si="2"/>
        <v>WAITING</v>
      </c>
      <c r="Z142" s="28"/>
      <c r="AA142" s="28"/>
      <c r="AB142" s="19" t="str">
        <f t="shared" si="3"/>
        <v>WAITING</v>
      </c>
      <c r="AC142" s="19"/>
      <c r="AD142" s="28"/>
      <c r="AE142" s="28"/>
      <c r="AF142" s="28" t="str">
        <f t="shared" si="4"/>
        <v>WAITING</v>
      </c>
      <c r="AG142" s="28"/>
      <c r="AH142" s="31"/>
      <c r="AI142" s="31" t="e">
        <f t="shared" ca="1" si="5"/>
        <v>#NAME?</v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/>
      <c r="AN142" s="33" t="str">
        <f t="shared" si="29"/>
        <v>0-day</v>
      </c>
      <c r="AO142" s="33" t="str">
        <f t="shared" si="9"/>
        <v>0-day</v>
      </c>
      <c r="AP142" s="33" t="str">
        <f t="shared" si="10"/>
        <v>0-day</v>
      </c>
      <c r="AQ142" s="33" t="str">
        <f t="shared" si="11"/>
        <v>0-day</v>
      </c>
      <c r="AR142" s="4"/>
      <c r="AS142" s="34">
        <f t="shared" si="12"/>
        <v>140</v>
      </c>
      <c r="AT142" s="35" t="str">
        <f t="shared" si="27"/>
        <v>GMIUT/2026/09/0148</v>
      </c>
      <c r="AU142" s="35" t="e">
        <f t="shared" ca="1" si="13"/>
        <v>#NAME?</v>
      </c>
      <c r="AV142" s="35" t="e">
        <f t="shared" ca="1" si="14"/>
        <v>#NAME?</v>
      </c>
      <c r="AW142" s="34" t="e">
        <f t="shared" ca="1" si="15"/>
        <v>#NAME?</v>
      </c>
      <c r="AX142" s="35" t="e">
        <f t="shared" ca="1" si="16"/>
        <v>#NAME?</v>
      </c>
      <c r="AY142" s="34" t="str">
        <f t="shared" si="17"/>
        <v>0000-685141</v>
      </c>
      <c r="AZ142" s="36" t="e">
        <f t="shared" ca="1" si="18"/>
        <v>#NAME?</v>
      </c>
      <c r="BA142" s="35" t="e">
        <f t="shared" ca="1" si="19"/>
        <v>#NAME?</v>
      </c>
      <c r="BB142" s="37" t="e">
        <f t="shared" ca="1" si="20"/>
        <v>#NAME?</v>
      </c>
      <c r="BC142" s="38" t="e">
        <f t="shared" ca="1" si="21"/>
        <v>#NAME?</v>
      </c>
      <c r="BD142" s="38" t="e">
        <f t="shared" ca="1" si="22"/>
        <v>#NAME?</v>
      </c>
      <c r="BE142" s="35" t="e">
        <f t="shared" ca="1" si="23"/>
        <v>#NAME?</v>
      </c>
      <c r="BF142" s="36" t="e">
        <f t="shared" ca="1" si="24"/>
        <v>#NAME?</v>
      </c>
      <c r="BG142" s="36" t="e">
        <f t="shared" ca="1" si="25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4.5" x14ac:dyDescent="0.35">
      <c r="A143" s="19">
        <f t="shared" si="0"/>
        <v>141</v>
      </c>
      <c r="B143" s="20">
        <v>46285</v>
      </c>
      <c r="C143" s="62" t="s">
        <v>900</v>
      </c>
      <c r="D143" s="43" t="s">
        <v>143</v>
      </c>
      <c r="E143" s="23" t="s">
        <v>144</v>
      </c>
      <c r="F143" s="24">
        <v>2</v>
      </c>
      <c r="G143" s="24" t="s">
        <v>60</v>
      </c>
      <c r="H143" s="19" t="str">
        <f t="shared" si="1"/>
        <v>WAITING</v>
      </c>
      <c r="I143" s="24" t="s">
        <v>252</v>
      </c>
      <c r="J143" s="25" t="s">
        <v>95</v>
      </c>
      <c r="K143" s="25" t="s">
        <v>97</v>
      </c>
      <c r="L143" s="25">
        <v>25849</v>
      </c>
      <c r="M143" s="19" t="s">
        <v>80</v>
      </c>
      <c r="N143" s="24" t="s">
        <v>901</v>
      </c>
      <c r="O143" s="24" t="s">
        <v>65</v>
      </c>
      <c r="P143" s="24" t="s">
        <v>902</v>
      </c>
      <c r="Q143" s="24" t="s">
        <v>237</v>
      </c>
      <c r="R143" s="21" t="s">
        <v>903</v>
      </c>
      <c r="S143" s="20">
        <v>46288</v>
      </c>
      <c r="T143" s="21">
        <v>1000022969</v>
      </c>
      <c r="U143" s="48"/>
      <c r="V143" s="19"/>
      <c r="W143" s="19"/>
      <c r="X143" s="28"/>
      <c r="Y143" s="28" t="str">
        <f t="shared" si="2"/>
        <v>WAITING</v>
      </c>
      <c r="Z143" s="28"/>
      <c r="AA143" s="28"/>
      <c r="AB143" s="19" t="str">
        <f t="shared" si="3"/>
        <v>WAITING</v>
      </c>
      <c r="AC143" s="19"/>
      <c r="AD143" s="28"/>
      <c r="AE143" s="28"/>
      <c r="AF143" s="28" t="str">
        <f t="shared" si="4"/>
        <v>WAITING</v>
      </c>
      <c r="AG143" s="28"/>
      <c r="AH143" s="31"/>
      <c r="AI143" s="31" t="e">
        <f t="shared" ca="1" si="5"/>
        <v>#NAME?</v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/>
      <c r="AN143" s="33" t="str">
        <f t="shared" si="29"/>
        <v>0-day</v>
      </c>
      <c r="AO143" s="33" t="str">
        <f t="shared" si="9"/>
        <v>0-day</v>
      </c>
      <c r="AP143" s="33" t="str">
        <f t="shared" si="10"/>
        <v>0-day</v>
      </c>
      <c r="AQ143" s="33" t="str">
        <f t="shared" si="11"/>
        <v>0-day</v>
      </c>
      <c r="AR143" s="4"/>
      <c r="AS143" s="34">
        <f t="shared" si="12"/>
        <v>141</v>
      </c>
      <c r="AT143" s="35" t="str">
        <f t="shared" si="27"/>
        <v>GMIUT/2026/09/0148</v>
      </c>
      <c r="AU143" s="35" t="e">
        <f t="shared" ca="1" si="13"/>
        <v>#NAME?</v>
      </c>
      <c r="AV143" s="35" t="e">
        <f t="shared" ca="1" si="14"/>
        <v>#NAME?</v>
      </c>
      <c r="AW143" s="34" t="e">
        <f t="shared" ca="1" si="15"/>
        <v>#NAME?</v>
      </c>
      <c r="AX143" s="35" t="e">
        <f t="shared" ca="1" si="16"/>
        <v>#NAME?</v>
      </c>
      <c r="AY143" s="34" t="str">
        <f t="shared" si="17"/>
        <v>0000-685141</v>
      </c>
      <c r="AZ143" s="36" t="e">
        <f t="shared" ca="1" si="18"/>
        <v>#NAME?</v>
      </c>
      <c r="BA143" s="35" t="e">
        <f t="shared" ca="1" si="19"/>
        <v>#NAME?</v>
      </c>
      <c r="BB143" s="37" t="e">
        <f t="shared" ca="1" si="20"/>
        <v>#NAME?</v>
      </c>
      <c r="BC143" s="38" t="e">
        <f t="shared" ca="1" si="21"/>
        <v>#NAME?</v>
      </c>
      <c r="BD143" s="38" t="e">
        <f t="shared" ca="1" si="22"/>
        <v>#NAME?</v>
      </c>
      <c r="BE143" s="35" t="e">
        <f t="shared" ca="1" si="23"/>
        <v>#NAME?</v>
      </c>
      <c r="BF143" s="36" t="e">
        <f t="shared" ca="1" si="24"/>
        <v>#NAME?</v>
      </c>
      <c r="BG143" s="36" t="e">
        <f t="shared" ca="1" si="25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4.5" x14ac:dyDescent="0.35">
      <c r="A144" s="19">
        <f t="shared" si="0"/>
        <v>142</v>
      </c>
      <c r="B144" s="20">
        <v>46285</v>
      </c>
      <c r="C144" s="62" t="s">
        <v>900</v>
      </c>
      <c r="D144" s="43" t="s">
        <v>906</v>
      </c>
      <c r="E144" s="23" t="s">
        <v>907</v>
      </c>
      <c r="F144" s="24">
        <v>1</v>
      </c>
      <c r="G144" s="24" t="s">
        <v>60</v>
      </c>
      <c r="H144" s="19" t="str">
        <f t="shared" si="1"/>
        <v>WAITING</v>
      </c>
      <c r="I144" s="24" t="s">
        <v>252</v>
      </c>
      <c r="J144" s="25" t="s">
        <v>95</v>
      </c>
      <c r="K144" s="25" t="s">
        <v>97</v>
      </c>
      <c r="L144" s="25">
        <v>25849</v>
      </c>
      <c r="M144" s="19" t="s">
        <v>80</v>
      </c>
      <c r="N144" s="24" t="s">
        <v>901</v>
      </c>
      <c r="O144" s="24" t="s">
        <v>65</v>
      </c>
      <c r="P144" s="24" t="s">
        <v>902</v>
      </c>
      <c r="Q144" s="24" t="s">
        <v>237</v>
      </c>
      <c r="R144" s="21" t="s">
        <v>903</v>
      </c>
      <c r="S144" s="20">
        <v>46288</v>
      </c>
      <c r="T144" s="21">
        <v>1000022969</v>
      </c>
      <c r="U144" s="48"/>
      <c r="V144" s="19"/>
      <c r="W144" s="19"/>
      <c r="X144" s="28"/>
      <c r="Y144" s="28" t="str">
        <f t="shared" si="2"/>
        <v>WAITING</v>
      </c>
      <c r="Z144" s="28"/>
      <c r="AA144" s="28"/>
      <c r="AB144" s="19" t="str">
        <f t="shared" si="3"/>
        <v>WAITING</v>
      </c>
      <c r="AC144" s="19"/>
      <c r="AD144" s="28"/>
      <c r="AE144" s="28"/>
      <c r="AF144" s="28" t="str">
        <f t="shared" si="4"/>
        <v>WAITING</v>
      </c>
      <c r="AG144" s="28"/>
      <c r="AH144" s="31"/>
      <c r="AI144" s="31" t="e">
        <f t="shared" ca="1" si="5"/>
        <v>#NAME?</v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/>
      <c r="AN144" s="33" t="str">
        <f t="shared" si="29"/>
        <v>0-day</v>
      </c>
      <c r="AO144" s="33" t="str">
        <f t="shared" si="9"/>
        <v>0-day</v>
      </c>
      <c r="AP144" s="33" t="str">
        <f t="shared" si="10"/>
        <v>0-day</v>
      </c>
      <c r="AQ144" s="33" t="str">
        <f t="shared" si="11"/>
        <v>0-day</v>
      </c>
      <c r="AR144" s="4"/>
      <c r="AS144" s="34">
        <f t="shared" si="12"/>
        <v>142</v>
      </c>
      <c r="AT144" s="35" t="str">
        <f t="shared" si="27"/>
        <v>GMIUT/2026/09/0148</v>
      </c>
      <c r="AU144" s="35" t="e">
        <f t="shared" ca="1" si="13"/>
        <v>#NAME?</v>
      </c>
      <c r="AV144" s="35" t="e">
        <f t="shared" ca="1" si="14"/>
        <v>#NAME?</v>
      </c>
      <c r="AW144" s="34" t="e">
        <f t="shared" ca="1" si="15"/>
        <v>#NAME?</v>
      </c>
      <c r="AX144" s="35" t="e">
        <f t="shared" ca="1" si="16"/>
        <v>#NAME?</v>
      </c>
      <c r="AY144" s="34" t="str">
        <f t="shared" si="17"/>
        <v>0000-685141</v>
      </c>
      <c r="AZ144" s="36" t="e">
        <f t="shared" ca="1" si="18"/>
        <v>#NAME?</v>
      </c>
      <c r="BA144" s="35" t="e">
        <f t="shared" ca="1" si="19"/>
        <v>#NAME?</v>
      </c>
      <c r="BB144" s="37" t="e">
        <f t="shared" ca="1" si="20"/>
        <v>#NAME?</v>
      </c>
      <c r="BC144" s="38" t="e">
        <f t="shared" ca="1" si="21"/>
        <v>#NAME?</v>
      </c>
      <c r="BD144" s="38" t="e">
        <f t="shared" ca="1" si="22"/>
        <v>#NAME?</v>
      </c>
      <c r="BE144" s="35" t="e">
        <f t="shared" ca="1" si="23"/>
        <v>#NAME?</v>
      </c>
      <c r="BF144" s="36" t="e">
        <f t="shared" ca="1" si="24"/>
        <v>#NAME?</v>
      </c>
      <c r="BG144" s="36" t="e">
        <f t="shared" ca="1" si="25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4.5" x14ac:dyDescent="0.35">
      <c r="A145" s="19">
        <f t="shared" si="0"/>
        <v>143</v>
      </c>
      <c r="B145" s="20">
        <v>46285</v>
      </c>
      <c r="C145" s="62" t="s">
        <v>900</v>
      </c>
      <c r="D145" s="43" t="s">
        <v>628</v>
      </c>
      <c r="E145" s="23" t="s">
        <v>629</v>
      </c>
      <c r="F145" s="24">
        <v>1</v>
      </c>
      <c r="G145" s="24" t="s">
        <v>60</v>
      </c>
      <c r="H145" s="19" t="str">
        <f t="shared" si="1"/>
        <v>WAITING</v>
      </c>
      <c r="I145" s="24" t="s">
        <v>252</v>
      </c>
      <c r="J145" s="25" t="s">
        <v>95</v>
      </c>
      <c r="K145" s="25" t="s">
        <v>97</v>
      </c>
      <c r="L145" s="25">
        <v>25849</v>
      </c>
      <c r="M145" s="19" t="s">
        <v>80</v>
      </c>
      <c r="N145" s="24" t="s">
        <v>901</v>
      </c>
      <c r="O145" s="24" t="s">
        <v>65</v>
      </c>
      <c r="P145" s="24" t="s">
        <v>902</v>
      </c>
      <c r="Q145" s="24" t="s">
        <v>237</v>
      </c>
      <c r="R145" s="21" t="s">
        <v>903</v>
      </c>
      <c r="S145" s="20">
        <v>46288</v>
      </c>
      <c r="T145" s="21">
        <v>1000022969</v>
      </c>
      <c r="U145" s="48"/>
      <c r="V145" s="19"/>
      <c r="W145" s="19"/>
      <c r="X145" s="28"/>
      <c r="Y145" s="28" t="str">
        <f t="shared" si="2"/>
        <v>WAITING</v>
      </c>
      <c r="Z145" s="28"/>
      <c r="AA145" s="28"/>
      <c r="AB145" s="19" t="str">
        <f t="shared" si="3"/>
        <v>WAITING</v>
      </c>
      <c r="AC145" s="19"/>
      <c r="AD145" s="28"/>
      <c r="AE145" s="28"/>
      <c r="AF145" s="28" t="str">
        <f t="shared" si="4"/>
        <v>WAITING</v>
      </c>
      <c r="AG145" s="28"/>
      <c r="AH145" s="31"/>
      <c r="AI145" s="31" t="e">
        <f t="shared" ca="1" si="5"/>
        <v>#NAME?</v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/>
      <c r="AN145" s="33" t="str">
        <f t="shared" si="29"/>
        <v>0-day</v>
      </c>
      <c r="AO145" s="33" t="str">
        <f t="shared" si="9"/>
        <v>0-day</v>
      </c>
      <c r="AP145" s="33" t="str">
        <f t="shared" si="10"/>
        <v>0-day</v>
      </c>
      <c r="AQ145" s="33" t="str">
        <f t="shared" si="11"/>
        <v>0-day</v>
      </c>
      <c r="AR145" s="4"/>
      <c r="AS145" s="34">
        <f t="shared" si="12"/>
        <v>143</v>
      </c>
      <c r="AT145" s="35" t="str">
        <f t="shared" si="27"/>
        <v>GMIUT/2026/09/0148</v>
      </c>
      <c r="AU145" s="35" t="e">
        <f t="shared" ca="1" si="13"/>
        <v>#NAME?</v>
      </c>
      <c r="AV145" s="35" t="e">
        <f t="shared" ca="1" si="14"/>
        <v>#NAME?</v>
      </c>
      <c r="AW145" s="34" t="e">
        <f t="shared" ca="1" si="15"/>
        <v>#NAME?</v>
      </c>
      <c r="AX145" s="35" t="e">
        <f t="shared" ca="1" si="16"/>
        <v>#NAME?</v>
      </c>
      <c r="AY145" s="34" t="str">
        <f t="shared" si="17"/>
        <v>0000-685141</v>
      </c>
      <c r="AZ145" s="36" t="e">
        <f t="shared" ca="1" si="18"/>
        <v>#NAME?</v>
      </c>
      <c r="BA145" s="35" t="e">
        <f t="shared" ca="1" si="19"/>
        <v>#NAME?</v>
      </c>
      <c r="BB145" s="37" t="e">
        <f t="shared" ca="1" si="20"/>
        <v>#NAME?</v>
      </c>
      <c r="BC145" s="38" t="e">
        <f t="shared" ca="1" si="21"/>
        <v>#NAME?</v>
      </c>
      <c r="BD145" s="38" t="e">
        <f t="shared" ca="1" si="22"/>
        <v>#NAME?</v>
      </c>
      <c r="BE145" s="35" t="e">
        <f t="shared" ca="1" si="23"/>
        <v>#NAME?</v>
      </c>
      <c r="BF145" s="36" t="e">
        <f t="shared" ca="1" si="24"/>
        <v>#NAME?</v>
      </c>
      <c r="BG145" s="36" t="e">
        <f t="shared" ca="1" si="25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4.5" x14ac:dyDescent="0.35">
      <c r="A146" s="19">
        <f t="shared" si="0"/>
        <v>144</v>
      </c>
      <c r="B146" s="20">
        <v>46286</v>
      </c>
      <c r="C146" s="59" t="s">
        <v>908</v>
      </c>
      <c r="D146" s="43" t="s">
        <v>588</v>
      </c>
      <c r="E146" s="23" t="s">
        <v>589</v>
      </c>
      <c r="F146" s="24">
        <v>1</v>
      </c>
      <c r="G146" s="24" t="s">
        <v>60</v>
      </c>
      <c r="H146" s="19" t="str">
        <f t="shared" si="1"/>
        <v>WAITING</v>
      </c>
      <c r="I146" s="24" t="s">
        <v>122</v>
      </c>
      <c r="J146" s="25" t="s">
        <v>121</v>
      </c>
      <c r="K146" s="25" t="s">
        <v>123</v>
      </c>
      <c r="L146" s="25">
        <v>20998</v>
      </c>
      <c r="M146" s="19" t="s">
        <v>176</v>
      </c>
      <c r="N146" s="24" t="s">
        <v>177</v>
      </c>
      <c r="O146" s="24" t="s">
        <v>65</v>
      </c>
      <c r="P146" s="24" t="s">
        <v>909</v>
      </c>
      <c r="Q146" s="24" t="s">
        <v>467</v>
      </c>
      <c r="R146" s="21" t="s">
        <v>910</v>
      </c>
      <c r="S146" s="20">
        <v>46287</v>
      </c>
      <c r="T146" s="21">
        <v>1000022970</v>
      </c>
      <c r="U146" s="48"/>
      <c r="V146" s="19"/>
      <c r="W146" s="19"/>
      <c r="X146" s="28"/>
      <c r="Y146" s="28" t="str">
        <f t="shared" si="2"/>
        <v>WAITING</v>
      </c>
      <c r="Z146" s="28"/>
      <c r="AA146" s="28"/>
      <c r="AB146" s="19" t="str">
        <f t="shared" si="3"/>
        <v>WAITING</v>
      </c>
      <c r="AC146" s="19"/>
      <c r="AD146" s="28"/>
      <c r="AE146" s="28"/>
      <c r="AF146" s="28" t="str">
        <f t="shared" si="4"/>
        <v>WAITING</v>
      </c>
      <c r="AG146" s="28"/>
      <c r="AH146" s="31"/>
      <c r="AI146" s="31" t="e">
        <f t="shared" ca="1" si="5"/>
        <v>#NAME?</v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/>
      <c r="AN146" s="33" t="str">
        <f t="shared" si="29"/>
        <v>0-day</v>
      </c>
      <c r="AO146" s="33" t="str">
        <f t="shared" si="9"/>
        <v>0-day</v>
      </c>
      <c r="AP146" s="33" t="str">
        <f t="shared" si="10"/>
        <v>0-day</v>
      </c>
      <c r="AQ146" s="33" t="str">
        <f t="shared" si="11"/>
        <v>0-day</v>
      </c>
      <c r="AR146" s="4"/>
      <c r="AS146" s="34">
        <f t="shared" si="12"/>
        <v>144</v>
      </c>
      <c r="AT146" s="35" t="str">
        <f t="shared" si="27"/>
        <v>GMIUT/2026/09/0149</v>
      </c>
      <c r="AU146" s="35" t="e">
        <f t="shared" ca="1" si="13"/>
        <v>#NAME?</v>
      </c>
      <c r="AV146" s="35" t="e">
        <f t="shared" ca="1" si="14"/>
        <v>#NAME?</v>
      </c>
      <c r="AW146" s="34" t="e">
        <f t="shared" ca="1" si="15"/>
        <v>#NAME?</v>
      </c>
      <c r="AX146" s="35" t="e">
        <f t="shared" ca="1" si="16"/>
        <v>#NAME?</v>
      </c>
      <c r="AY146" s="34" t="str">
        <f t="shared" si="17"/>
        <v>0000-685140</v>
      </c>
      <c r="AZ146" s="36" t="e">
        <f t="shared" ca="1" si="18"/>
        <v>#NAME?</v>
      </c>
      <c r="BA146" s="35" t="e">
        <f t="shared" ca="1" si="19"/>
        <v>#NAME?</v>
      </c>
      <c r="BB146" s="37" t="e">
        <f t="shared" ca="1" si="20"/>
        <v>#NAME?</v>
      </c>
      <c r="BC146" s="38" t="e">
        <f t="shared" ca="1" si="21"/>
        <v>#NAME?</v>
      </c>
      <c r="BD146" s="38" t="e">
        <f t="shared" ca="1" si="22"/>
        <v>#NAME?</v>
      </c>
      <c r="BE146" s="35" t="e">
        <f t="shared" ca="1" si="23"/>
        <v>#NAME?</v>
      </c>
      <c r="BF146" s="36" t="e">
        <f t="shared" ca="1" si="24"/>
        <v>#NAME?</v>
      </c>
      <c r="BG146" s="36" t="e">
        <f t="shared" ca="1" si="25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4.5" x14ac:dyDescent="0.35">
      <c r="A147" s="19">
        <f t="shared" si="0"/>
        <v>145</v>
      </c>
      <c r="B147" s="20">
        <v>46286</v>
      </c>
      <c r="C147" s="62" t="s">
        <v>908</v>
      </c>
      <c r="D147" s="43" t="s">
        <v>874</v>
      </c>
      <c r="E147" s="23" t="s">
        <v>875</v>
      </c>
      <c r="F147" s="24">
        <v>1</v>
      </c>
      <c r="G147" s="24" t="s">
        <v>60</v>
      </c>
      <c r="H147" s="19" t="str">
        <f t="shared" si="1"/>
        <v>WAITING</v>
      </c>
      <c r="I147" s="24" t="s">
        <v>122</v>
      </c>
      <c r="J147" s="25" t="s">
        <v>121</v>
      </c>
      <c r="K147" s="25" t="s">
        <v>123</v>
      </c>
      <c r="L147" s="25">
        <v>20998</v>
      </c>
      <c r="M147" s="19" t="s">
        <v>176</v>
      </c>
      <c r="N147" s="24" t="s">
        <v>177</v>
      </c>
      <c r="O147" s="24" t="s">
        <v>65</v>
      </c>
      <c r="P147" s="24" t="s">
        <v>909</v>
      </c>
      <c r="Q147" s="24" t="s">
        <v>467</v>
      </c>
      <c r="R147" s="21" t="s">
        <v>910</v>
      </c>
      <c r="S147" s="20">
        <v>46287</v>
      </c>
      <c r="T147" s="21">
        <v>1000022970</v>
      </c>
      <c r="U147" s="48"/>
      <c r="V147" s="19"/>
      <c r="W147" s="19"/>
      <c r="X147" s="28"/>
      <c r="Y147" s="28" t="str">
        <f t="shared" si="2"/>
        <v>WAITING</v>
      </c>
      <c r="Z147" s="28"/>
      <c r="AA147" s="28"/>
      <c r="AB147" s="19" t="str">
        <f t="shared" si="3"/>
        <v>WAITING</v>
      </c>
      <c r="AC147" s="19"/>
      <c r="AD147" s="28"/>
      <c r="AE147" s="28"/>
      <c r="AF147" s="28" t="str">
        <f t="shared" si="4"/>
        <v>WAITING</v>
      </c>
      <c r="AG147" s="28"/>
      <c r="AH147" s="31"/>
      <c r="AI147" s="31" t="e">
        <f t="shared" ca="1" si="5"/>
        <v>#NAME?</v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/>
      <c r="AN147" s="33" t="str">
        <f t="shared" si="29"/>
        <v>0-day</v>
      </c>
      <c r="AO147" s="33" t="str">
        <f t="shared" si="9"/>
        <v>0-day</v>
      </c>
      <c r="AP147" s="33" t="str">
        <f t="shared" si="10"/>
        <v>0-day</v>
      </c>
      <c r="AQ147" s="33" t="str">
        <f t="shared" si="11"/>
        <v>0-day</v>
      </c>
      <c r="AR147" s="4"/>
      <c r="AS147" s="34">
        <f t="shared" si="12"/>
        <v>145</v>
      </c>
      <c r="AT147" s="35" t="str">
        <f t="shared" si="27"/>
        <v>GMIUT/2026/09/0149</v>
      </c>
      <c r="AU147" s="35" t="e">
        <f t="shared" ca="1" si="13"/>
        <v>#NAME?</v>
      </c>
      <c r="AV147" s="35" t="e">
        <f t="shared" ca="1" si="14"/>
        <v>#NAME?</v>
      </c>
      <c r="AW147" s="34" t="e">
        <f t="shared" ca="1" si="15"/>
        <v>#NAME?</v>
      </c>
      <c r="AX147" s="35" t="e">
        <f t="shared" ca="1" si="16"/>
        <v>#NAME?</v>
      </c>
      <c r="AY147" s="34" t="str">
        <f t="shared" si="17"/>
        <v>0000-685140</v>
      </c>
      <c r="AZ147" s="36" t="e">
        <f t="shared" ca="1" si="18"/>
        <v>#NAME?</v>
      </c>
      <c r="BA147" s="35" t="e">
        <f t="shared" ca="1" si="19"/>
        <v>#NAME?</v>
      </c>
      <c r="BB147" s="37" t="e">
        <f t="shared" ca="1" si="20"/>
        <v>#NAME?</v>
      </c>
      <c r="BC147" s="38" t="e">
        <f t="shared" ca="1" si="21"/>
        <v>#NAME?</v>
      </c>
      <c r="BD147" s="38" t="e">
        <f t="shared" ca="1" si="22"/>
        <v>#NAME?</v>
      </c>
      <c r="BE147" s="35" t="e">
        <f t="shared" ca="1" si="23"/>
        <v>#NAME?</v>
      </c>
      <c r="BF147" s="36" t="e">
        <f t="shared" ca="1" si="24"/>
        <v>#NAME?</v>
      </c>
      <c r="BG147" s="36" t="e">
        <f t="shared" ca="1" si="25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4.5" x14ac:dyDescent="0.35">
      <c r="A148" s="19">
        <f t="shared" si="0"/>
        <v>146</v>
      </c>
      <c r="B148" s="20">
        <v>46286</v>
      </c>
      <c r="C148" s="62" t="s">
        <v>908</v>
      </c>
      <c r="D148" s="43" t="s">
        <v>752</v>
      </c>
      <c r="E148" s="23" t="s">
        <v>753</v>
      </c>
      <c r="F148" s="24">
        <v>1</v>
      </c>
      <c r="G148" s="24" t="s">
        <v>60</v>
      </c>
      <c r="H148" s="19" t="str">
        <f t="shared" si="1"/>
        <v>WAITING</v>
      </c>
      <c r="I148" s="24" t="s">
        <v>122</v>
      </c>
      <c r="J148" s="25" t="s">
        <v>121</v>
      </c>
      <c r="K148" s="25" t="s">
        <v>123</v>
      </c>
      <c r="L148" s="25">
        <v>20998</v>
      </c>
      <c r="M148" s="19" t="s">
        <v>176</v>
      </c>
      <c r="N148" s="24" t="s">
        <v>177</v>
      </c>
      <c r="O148" s="24" t="s">
        <v>65</v>
      </c>
      <c r="P148" s="24" t="s">
        <v>909</v>
      </c>
      <c r="Q148" s="24" t="s">
        <v>467</v>
      </c>
      <c r="R148" s="21" t="s">
        <v>910</v>
      </c>
      <c r="S148" s="20">
        <v>46287</v>
      </c>
      <c r="T148" s="21">
        <v>1000022970</v>
      </c>
      <c r="U148" s="48"/>
      <c r="V148" s="19"/>
      <c r="W148" s="19"/>
      <c r="X148" s="28"/>
      <c r="Y148" s="28" t="str">
        <f t="shared" si="2"/>
        <v>WAITING</v>
      </c>
      <c r="Z148" s="28"/>
      <c r="AA148" s="28"/>
      <c r="AB148" s="19" t="str">
        <f t="shared" si="3"/>
        <v>WAITING</v>
      </c>
      <c r="AC148" s="19"/>
      <c r="AD148" s="28"/>
      <c r="AE148" s="28"/>
      <c r="AF148" s="28" t="str">
        <f t="shared" si="4"/>
        <v>WAITING</v>
      </c>
      <c r="AG148" s="28"/>
      <c r="AH148" s="31"/>
      <c r="AI148" s="31" t="e">
        <f t="shared" ca="1" si="5"/>
        <v>#NAME?</v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/>
      <c r="AN148" s="33" t="str">
        <f t="shared" si="29"/>
        <v>0-day</v>
      </c>
      <c r="AO148" s="33" t="str">
        <f t="shared" si="9"/>
        <v>0-day</v>
      </c>
      <c r="AP148" s="33" t="str">
        <f t="shared" si="10"/>
        <v>0-day</v>
      </c>
      <c r="AQ148" s="33" t="str">
        <f t="shared" si="11"/>
        <v>0-day</v>
      </c>
      <c r="AR148" s="4"/>
      <c r="AS148" s="34">
        <f t="shared" si="12"/>
        <v>146</v>
      </c>
      <c r="AT148" s="35" t="str">
        <f t="shared" si="27"/>
        <v>GMIUT/2026/09/0149</v>
      </c>
      <c r="AU148" s="35" t="e">
        <f t="shared" ca="1" si="13"/>
        <v>#NAME?</v>
      </c>
      <c r="AV148" s="35" t="e">
        <f t="shared" ca="1" si="14"/>
        <v>#NAME?</v>
      </c>
      <c r="AW148" s="34" t="e">
        <f t="shared" ca="1" si="15"/>
        <v>#NAME?</v>
      </c>
      <c r="AX148" s="35" t="e">
        <f t="shared" ca="1" si="16"/>
        <v>#NAME?</v>
      </c>
      <c r="AY148" s="34" t="str">
        <f t="shared" si="17"/>
        <v>0000-685140</v>
      </c>
      <c r="AZ148" s="36" t="e">
        <f t="shared" ca="1" si="18"/>
        <v>#NAME?</v>
      </c>
      <c r="BA148" s="35" t="e">
        <f t="shared" ca="1" si="19"/>
        <v>#NAME?</v>
      </c>
      <c r="BB148" s="37" t="e">
        <f t="shared" ca="1" si="20"/>
        <v>#NAME?</v>
      </c>
      <c r="BC148" s="38" t="e">
        <f t="shared" ca="1" si="21"/>
        <v>#NAME?</v>
      </c>
      <c r="BD148" s="38" t="e">
        <f t="shared" ca="1" si="22"/>
        <v>#NAME?</v>
      </c>
      <c r="BE148" s="35" t="e">
        <f t="shared" ca="1" si="23"/>
        <v>#NAME?</v>
      </c>
      <c r="BF148" s="36" t="e">
        <f t="shared" ca="1" si="24"/>
        <v>#NAME?</v>
      </c>
      <c r="BG148" s="36" t="e">
        <f t="shared" ca="1" si="25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4.5" x14ac:dyDescent="0.35">
      <c r="A149" s="19">
        <f t="shared" si="0"/>
        <v>147</v>
      </c>
      <c r="B149" s="20">
        <v>46286</v>
      </c>
      <c r="C149" s="62" t="s">
        <v>908</v>
      </c>
      <c r="D149" s="43" t="s">
        <v>545</v>
      </c>
      <c r="E149" s="23" t="s">
        <v>546</v>
      </c>
      <c r="F149" s="24">
        <v>1</v>
      </c>
      <c r="G149" s="24" t="s">
        <v>60</v>
      </c>
      <c r="H149" s="19" t="str">
        <f t="shared" si="1"/>
        <v>WAITING</v>
      </c>
      <c r="I149" s="24" t="s">
        <v>122</v>
      </c>
      <c r="J149" s="25" t="s">
        <v>121</v>
      </c>
      <c r="K149" s="25" t="s">
        <v>123</v>
      </c>
      <c r="L149" s="25">
        <v>20998</v>
      </c>
      <c r="M149" s="19" t="s">
        <v>176</v>
      </c>
      <c r="N149" s="24" t="s">
        <v>177</v>
      </c>
      <c r="O149" s="24" t="s">
        <v>65</v>
      </c>
      <c r="P149" s="24" t="s">
        <v>909</v>
      </c>
      <c r="Q149" s="24" t="s">
        <v>467</v>
      </c>
      <c r="R149" s="21" t="s">
        <v>910</v>
      </c>
      <c r="S149" s="20">
        <v>46287</v>
      </c>
      <c r="T149" s="21">
        <v>1000022970</v>
      </c>
      <c r="U149" s="48"/>
      <c r="V149" s="19"/>
      <c r="W149" s="19"/>
      <c r="X149" s="28"/>
      <c r="Y149" s="28" t="str">
        <f t="shared" si="2"/>
        <v>WAITING</v>
      </c>
      <c r="Z149" s="28"/>
      <c r="AA149" s="28"/>
      <c r="AB149" s="19" t="str">
        <f t="shared" si="3"/>
        <v>WAITING</v>
      </c>
      <c r="AC149" s="19"/>
      <c r="AD149" s="28"/>
      <c r="AE149" s="28"/>
      <c r="AF149" s="28" t="str">
        <f t="shared" si="4"/>
        <v>WAITING</v>
      </c>
      <c r="AG149" s="28"/>
      <c r="AH149" s="31"/>
      <c r="AI149" s="31" t="e">
        <f t="shared" ca="1" si="5"/>
        <v>#NAME?</v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/>
      <c r="AN149" s="33" t="str">
        <f t="shared" si="29"/>
        <v>0-day</v>
      </c>
      <c r="AO149" s="33" t="str">
        <f t="shared" si="9"/>
        <v>0-day</v>
      </c>
      <c r="AP149" s="33" t="str">
        <f t="shared" si="10"/>
        <v>0-day</v>
      </c>
      <c r="AQ149" s="33" t="str">
        <f t="shared" si="11"/>
        <v>0-day</v>
      </c>
      <c r="AR149" s="4"/>
      <c r="AS149" s="34">
        <f t="shared" si="12"/>
        <v>147</v>
      </c>
      <c r="AT149" s="35" t="str">
        <f t="shared" si="27"/>
        <v>GMIUT/2026/09/0149</v>
      </c>
      <c r="AU149" s="35" t="e">
        <f t="shared" ca="1" si="13"/>
        <v>#NAME?</v>
      </c>
      <c r="AV149" s="35" t="e">
        <f t="shared" ca="1" si="14"/>
        <v>#NAME?</v>
      </c>
      <c r="AW149" s="34" t="e">
        <f t="shared" ca="1" si="15"/>
        <v>#NAME?</v>
      </c>
      <c r="AX149" s="35" t="e">
        <f t="shared" ca="1" si="16"/>
        <v>#NAME?</v>
      </c>
      <c r="AY149" s="34" t="str">
        <f t="shared" si="17"/>
        <v>0000-685140</v>
      </c>
      <c r="AZ149" s="36" t="e">
        <f t="shared" ca="1" si="18"/>
        <v>#NAME?</v>
      </c>
      <c r="BA149" s="35" t="e">
        <f t="shared" ca="1" si="19"/>
        <v>#NAME?</v>
      </c>
      <c r="BB149" s="37" t="e">
        <f t="shared" ca="1" si="20"/>
        <v>#NAME?</v>
      </c>
      <c r="BC149" s="38" t="e">
        <f t="shared" ca="1" si="21"/>
        <v>#NAME?</v>
      </c>
      <c r="BD149" s="38" t="e">
        <f t="shared" ca="1" si="22"/>
        <v>#NAME?</v>
      </c>
      <c r="BE149" s="35" t="e">
        <f t="shared" ca="1" si="23"/>
        <v>#NAME?</v>
      </c>
      <c r="BF149" s="36" t="e">
        <f t="shared" ca="1" si="24"/>
        <v>#NAME?</v>
      </c>
      <c r="BG149" s="36" t="e">
        <f t="shared" ca="1" si="25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4.5" x14ac:dyDescent="0.35">
      <c r="A150" s="19">
        <f t="shared" si="0"/>
        <v>148</v>
      </c>
      <c r="B150" s="74">
        <v>46286</v>
      </c>
      <c r="C150" s="62" t="s">
        <v>908</v>
      </c>
      <c r="D150" s="43" t="s">
        <v>729</v>
      </c>
      <c r="E150" s="23" t="s">
        <v>730</v>
      </c>
      <c r="F150" s="24">
        <v>1</v>
      </c>
      <c r="G150" s="24" t="s">
        <v>60</v>
      </c>
      <c r="H150" s="19" t="str">
        <f t="shared" si="1"/>
        <v>WAITING</v>
      </c>
      <c r="I150" s="24" t="s">
        <v>122</v>
      </c>
      <c r="J150" s="25" t="s">
        <v>121</v>
      </c>
      <c r="K150" s="25" t="s">
        <v>123</v>
      </c>
      <c r="L150" s="25">
        <v>20998</v>
      </c>
      <c r="M150" s="19" t="s">
        <v>176</v>
      </c>
      <c r="N150" s="24" t="s">
        <v>177</v>
      </c>
      <c r="O150" s="24" t="s">
        <v>65</v>
      </c>
      <c r="P150" s="24" t="s">
        <v>909</v>
      </c>
      <c r="Q150" s="24" t="s">
        <v>467</v>
      </c>
      <c r="R150" s="21" t="s">
        <v>910</v>
      </c>
      <c r="S150" s="20">
        <v>46287</v>
      </c>
      <c r="T150" s="21">
        <v>1000022970</v>
      </c>
      <c r="U150" s="48"/>
      <c r="V150" s="19"/>
      <c r="W150" s="19"/>
      <c r="X150" s="28"/>
      <c r="Y150" s="28" t="str">
        <f t="shared" si="2"/>
        <v>WAITING</v>
      </c>
      <c r="Z150" s="28"/>
      <c r="AA150" s="28"/>
      <c r="AB150" s="19" t="str">
        <f t="shared" si="3"/>
        <v>WAITING</v>
      </c>
      <c r="AC150" s="19"/>
      <c r="AD150" s="28"/>
      <c r="AE150" s="28"/>
      <c r="AF150" s="28" t="str">
        <f t="shared" si="4"/>
        <v>WAITING</v>
      </c>
      <c r="AG150" s="28"/>
      <c r="AH150" s="31"/>
      <c r="AI150" s="31" t="e">
        <f t="shared" ca="1" si="5"/>
        <v>#NAME?</v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/>
      <c r="AN150" s="33" t="str">
        <f t="shared" si="29"/>
        <v>0-day</v>
      </c>
      <c r="AO150" s="33" t="str">
        <f t="shared" si="9"/>
        <v>0-day</v>
      </c>
      <c r="AP150" s="33" t="str">
        <f t="shared" si="10"/>
        <v>0-day</v>
      </c>
      <c r="AQ150" s="33" t="str">
        <f t="shared" si="11"/>
        <v>0-day</v>
      </c>
      <c r="AR150" s="4"/>
      <c r="AS150" s="34">
        <f t="shared" si="12"/>
        <v>148</v>
      </c>
      <c r="AT150" s="35" t="str">
        <f t="shared" si="27"/>
        <v>GMIUT/2026/09/0149</v>
      </c>
      <c r="AU150" s="35" t="e">
        <f t="shared" ca="1" si="13"/>
        <v>#NAME?</v>
      </c>
      <c r="AV150" s="35" t="e">
        <f t="shared" ca="1" si="14"/>
        <v>#NAME?</v>
      </c>
      <c r="AW150" s="34" t="e">
        <f t="shared" ca="1" si="15"/>
        <v>#NAME?</v>
      </c>
      <c r="AX150" s="35" t="e">
        <f t="shared" ca="1" si="16"/>
        <v>#NAME?</v>
      </c>
      <c r="AY150" s="34" t="str">
        <f t="shared" si="17"/>
        <v>0000-685140</v>
      </c>
      <c r="AZ150" s="36" t="e">
        <f t="shared" ca="1" si="18"/>
        <v>#NAME?</v>
      </c>
      <c r="BA150" s="35" t="e">
        <f t="shared" ca="1" si="19"/>
        <v>#NAME?</v>
      </c>
      <c r="BB150" s="37" t="e">
        <f t="shared" ca="1" si="20"/>
        <v>#NAME?</v>
      </c>
      <c r="BC150" s="38" t="e">
        <f t="shared" ca="1" si="21"/>
        <v>#NAME?</v>
      </c>
      <c r="BD150" s="38" t="e">
        <f t="shared" ca="1" si="22"/>
        <v>#NAME?</v>
      </c>
      <c r="BE150" s="35" t="e">
        <f t="shared" ca="1" si="23"/>
        <v>#NAME?</v>
      </c>
      <c r="BF150" s="36" t="e">
        <f t="shared" ca="1" si="24"/>
        <v>#NAME?</v>
      </c>
      <c r="BG150" s="36" t="e">
        <f t="shared" ca="1" si="25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4.5" x14ac:dyDescent="0.35">
      <c r="A151" s="19">
        <f t="shared" si="0"/>
        <v>149</v>
      </c>
      <c r="B151" s="74">
        <v>46286</v>
      </c>
      <c r="C151" s="62" t="s">
        <v>908</v>
      </c>
      <c r="D151" s="43" t="s">
        <v>281</v>
      </c>
      <c r="E151" s="23" t="s">
        <v>282</v>
      </c>
      <c r="F151" s="24">
        <v>1</v>
      </c>
      <c r="G151" s="24" t="s">
        <v>60</v>
      </c>
      <c r="H151" s="19" t="str">
        <f t="shared" si="1"/>
        <v>WAITING</v>
      </c>
      <c r="I151" s="24" t="s">
        <v>122</v>
      </c>
      <c r="J151" s="25" t="s">
        <v>121</v>
      </c>
      <c r="K151" s="25" t="s">
        <v>123</v>
      </c>
      <c r="L151" s="25">
        <v>20998</v>
      </c>
      <c r="M151" s="19" t="s">
        <v>176</v>
      </c>
      <c r="N151" s="24" t="s">
        <v>177</v>
      </c>
      <c r="O151" s="24" t="s">
        <v>65</v>
      </c>
      <c r="P151" s="24" t="s">
        <v>909</v>
      </c>
      <c r="Q151" s="24" t="s">
        <v>467</v>
      </c>
      <c r="R151" s="21" t="s">
        <v>910</v>
      </c>
      <c r="S151" s="20">
        <v>46287</v>
      </c>
      <c r="T151" s="21">
        <v>1000022970</v>
      </c>
      <c r="U151" s="48"/>
      <c r="V151" s="19"/>
      <c r="W151" s="19"/>
      <c r="X151" s="28"/>
      <c r="Y151" s="28" t="str">
        <f t="shared" si="2"/>
        <v>WAITING</v>
      </c>
      <c r="Z151" s="28"/>
      <c r="AA151" s="28"/>
      <c r="AB151" s="19" t="str">
        <f t="shared" si="3"/>
        <v>WAITING</v>
      </c>
      <c r="AC151" s="19"/>
      <c r="AD151" s="28"/>
      <c r="AE151" s="28"/>
      <c r="AF151" s="28" t="str">
        <f t="shared" si="4"/>
        <v>WAITING</v>
      </c>
      <c r="AG151" s="28"/>
      <c r="AH151" s="31"/>
      <c r="AI151" s="31" t="e">
        <f t="shared" ca="1" si="5"/>
        <v>#NAME?</v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/>
      <c r="AN151" s="33" t="str">
        <f t="shared" si="29"/>
        <v>0-day</v>
      </c>
      <c r="AO151" s="33" t="str">
        <f t="shared" si="9"/>
        <v>0-day</v>
      </c>
      <c r="AP151" s="33" t="str">
        <f t="shared" si="10"/>
        <v>0-day</v>
      </c>
      <c r="AQ151" s="33" t="str">
        <f t="shared" si="11"/>
        <v>0-day</v>
      </c>
      <c r="AR151" s="4"/>
      <c r="AS151" s="34">
        <f t="shared" si="12"/>
        <v>149</v>
      </c>
      <c r="AT151" s="35" t="str">
        <f t="shared" si="27"/>
        <v>GMIUT/2026/09/0149</v>
      </c>
      <c r="AU151" s="35" t="e">
        <f t="shared" ca="1" si="13"/>
        <v>#NAME?</v>
      </c>
      <c r="AV151" s="35" t="e">
        <f t="shared" ca="1" si="14"/>
        <v>#NAME?</v>
      </c>
      <c r="AW151" s="34" t="e">
        <f t="shared" ca="1" si="15"/>
        <v>#NAME?</v>
      </c>
      <c r="AX151" s="35" t="e">
        <f t="shared" ca="1" si="16"/>
        <v>#NAME?</v>
      </c>
      <c r="AY151" s="34" t="str">
        <f t="shared" si="17"/>
        <v>0000-685140</v>
      </c>
      <c r="AZ151" s="36" t="e">
        <f t="shared" ca="1" si="18"/>
        <v>#NAME?</v>
      </c>
      <c r="BA151" s="35" t="e">
        <f t="shared" ca="1" si="19"/>
        <v>#NAME?</v>
      </c>
      <c r="BB151" s="37" t="e">
        <f t="shared" ca="1" si="20"/>
        <v>#NAME?</v>
      </c>
      <c r="BC151" s="38" t="e">
        <f t="shared" ca="1" si="21"/>
        <v>#NAME?</v>
      </c>
      <c r="BD151" s="38" t="e">
        <f t="shared" ca="1" si="22"/>
        <v>#NAME?</v>
      </c>
      <c r="BE151" s="35" t="e">
        <f t="shared" ca="1" si="23"/>
        <v>#NAME?</v>
      </c>
      <c r="BF151" s="36" t="e">
        <f t="shared" ca="1" si="24"/>
        <v>#NAME?</v>
      </c>
      <c r="BG151" s="36" t="e">
        <f t="shared" ca="1" si="25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4.5" x14ac:dyDescent="0.35">
      <c r="A152" s="19">
        <f t="shared" si="0"/>
        <v>150</v>
      </c>
      <c r="B152" s="74">
        <v>46286</v>
      </c>
      <c r="C152" s="62" t="s">
        <v>908</v>
      </c>
      <c r="D152" s="43" t="s">
        <v>669</v>
      </c>
      <c r="E152" s="23" t="s">
        <v>670</v>
      </c>
      <c r="F152" s="24">
        <v>2</v>
      </c>
      <c r="G152" s="24" t="s">
        <v>60</v>
      </c>
      <c r="H152" s="19" t="str">
        <f t="shared" si="1"/>
        <v>WAITING</v>
      </c>
      <c r="I152" s="24" t="s">
        <v>122</v>
      </c>
      <c r="J152" s="25" t="s">
        <v>121</v>
      </c>
      <c r="K152" s="25" t="s">
        <v>123</v>
      </c>
      <c r="L152" s="25">
        <v>20998</v>
      </c>
      <c r="M152" s="19" t="s">
        <v>176</v>
      </c>
      <c r="N152" s="24" t="s">
        <v>177</v>
      </c>
      <c r="O152" s="24" t="s">
        <v>65</v>
      </c>
      <c r="P152" s="24" t="s">
        <v>909</v>
      </c>
      <c r="Q152" s="24" t="s">
        <v>467</v>
      </c>
      <c r="R152" s="21" t="s">
        <v>910</v>
      </c>
      <c r="S152" s="20">
        <v>46287</v>
      </c>
      <c r="T152" s="21">
        <v>1000022970</v>
      </c>
      <c r="U152" s="48"/>
      <c r="V152" s="19"/>
      <c r="W152" s="19"/>
      <c r="X152" s="28"/>
      <c r="Y152" s="28" t="str">
        <f t="shared" si="2"/>
        <v>WAITING</v>
      </c>
      <c r="Z152" s="28"/>
      <c r="AA152" s="28"/>
      <c r="AB152" s="19" t="str">
        <f t="shared" si="3"/>
        <v>WAITING</v>
      </c>
      <c r="AC152" s="19"/>
      <c r="AD152" s="28"/>
      <c r="AE152" s="28"/>
      <c r="AF152" s="28" t="str">
        <f t="shared" si="4"/>
        <v>WAITING</v>
      </c>
      <c r="AG152" s="28"/>
      <c r="AH152" s="31"/>
      <c r="AI152" s="31" t="e">
        <f t="shared" ca="1" si="5"/>
        <v>#NAME?</v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/>
      <c r="AN152" s="33" t="str">
        <f t="shared" si="29"/>
        <v>0-day</v>
      </c>
      <c r="AO152" s="33" t="str">
        <f t="shared" si="9"/>
        <v>0-day</v>
      </c>
      <c r="AP152" s="33" t="str">
        <f t="shared" si="10"/>
        <v>0-day</v>
      </c>
      <c r="AQ152" s="33" t="str">
        <f t="shared" si="11"/>
        <v>0-day</v>
      </c>
      <c r="AR152" s="4"/>
      <c r="AS152" s="34">
        <f t="shared" si="12"/>
        <v>150</v>
      </c>
      <c r="AT152" s="35" t="str">
        <f t="shared" si="27"/>
        <v>GMIUT/2026/09/0149</v>
      </c>
      <c r="AU152" s="35" t="e">
        <f t="shared" ca="1" si="13"/>
        <v>#NAME?</v>
      </c>
      <c r="AV152" s="35" t="e">
        <f t="shared" ca="1" si="14"/>
        <v>#NAME?</v>
      </c>
      <c r="AW152" s="34" t="e">
        <f t="shared" ca="1" si="15"/>
        <v>#NAME?</v>
      </c>
      <c r="AX152" s="35" t="e">
        <f t="shared" ca="1" si="16"/>
        <v>#NAME?</v>
      </c>
      <c r="AY152" s="34" t="str">
        <f t="shared" si="17"/>
        <v>0000-685140</v>
      </c>
      <c r="AZ152" s="36" t="e">
        <f t="shared" ca="1" si="18"/>
        <v>#NAME?</v>
      </c>
      <c r="BA152" s="35" t="e">
        <f t="shared" ca="1" si="19"/>
        <v>#NAME?</v>
      </c>
      <c r="BB152" s="37" t="e">
        <f t="shared" ca="1" si="20"/>
        <v>#NAME?</v>
      </c>
      <c r="BC152" s="38" t="e">
        <f t="shared" ca="1" si="21"/>
        <v>#NAME?</v>
      </c>
      <c r="BD152" s="38" t="e">
        <f t="shared" ca="1" si="22"/>
        <v>#NAME?</v>
      </c>
      <c r="BE152" s="35" t="e">
        <f t="shared" ca="1" si="23"/>
        <v>#NAME?</v>
      </c>
      <c r="BF152" s="36" t="e">
        <f t="shared" ca="1" si="24"/>
        <v>#NAME?</v>
      </c>
      <c r="BG152" s="36" t="e">
        <f t="shared" ca="1" si="25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4.5" x14ac:dyDescent="0.35">
      <c r="A153" s="19">
        <f t="shared" si="0"/>
        <v>151</v>
      </c>
      <c r="B153" s="74">
        <v>46286</v>
      </c>
      <c r="C153" s="62" t="s">
        <v>908</v>
      </c>
      <c r="D153" s="43" t="s">
        <v>638</v>
      </c>
      <c r="E153" s="23" t="s">
        <v>639</v>
      </c>
      <c r="F153" s="24">
        <v>4</v>
      </c>
      <c r="G153" s="24" t="s">
        <v>556</v>
      </c>
      <c r="H153" s="19" t="str">
        <f t="shared" si="1"/>
        <v>WAITING</v>
      </c>
      <c r="I153" s="24" t="s">
        <v>122</v>
      </c>
      <c r="J153" s="25" t="s">
        <v>121</v>
      </c>
      <c r="K153" s="25" t="s">
        <v>123</v>
      </c>
      <c r="L153" s="25">
        <v>20998</v>
      </c>
      <c r="M153" s="19" t="s">
        <v>176</v>
      </c>
      <c r="N153" s="24" t="s">
        <v>177</v>
      </c>
      <c r="O153" s="24" t="s">
        <v>65</v>
      </c>
      <c r="P153" s="24" t="s">
        <v>909</v>
      </c>
      <c r="Q153" s="24" t="s">
        <v>467</v>
      </c>
      <c r="R153" s="21" t="s">
        <v>910</v>
      </c>
      <c r="S153" s="20">
        <v>46287</v>
      </c>
      <c r="T153" s="21">
        <v>1000022970</v>
      </c>
      <c r="U153" s="48"/>
      <c r="V153" s="19"/>
      <c r="W153" s="19"/>
      <c r="X153" s="28"/>
      <c r="Y153" s="28" t="str">
        <f t="shared" si="2"/>
        <v>WAITING</v>
      </c>
      <c r="Z153" s="28"/>
      <c r="AA153" s="28"/>
      <c r="AB153" s="19" t="str">
        <f t="shared" si="3"/>
        <v>WAITING</v>
      </c>
      <c r="AC153" s="19"/>
      <c r="AD153" s="28"/>
      <c r="AE153" s="28"/>
      <c r="AF153" s="28" t="str">
        <f t="shared" si="4"/>
        <v>WAITING</v>
      </c>
      <c r="AG153" s="28"/>
      <c r="AH153" s="31"/>
      <c r="AI153" s="31" t="e">
        <f t="shared" ca="1" si="5"/>
        <v>#NAME?</v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/>
      <c r="AN153" s="33" t="str">
        <f t="shared" si="29"/>
        <v>0-day</v>
      </c>
      <c r="AO153" s="33" t="str">
        <f t="shared" si="9"/>
        <v>0-day</v>
      </c>
      <c r="AP153" s="33" t="str">
        <f t="shared" si="10"/>
        <v>0-day</v>
      </c>
      <c r="AQ153" s="33" t="str">
        <f t="shared" si="11"/>
        <v>0-day</v>
      </c>
      <c r="AR153" s="4"/>
      <c r="AS153" s="34">
        <f t="shared" si="12"/>
        <v>151</v>
      </c>
      <c r="AT153" s="35" t="str">
        <f t="shared" si="27"/>
        <v>GMIUT/2026/09/0149</v>
      </c>
      <c r="AU153" s="35" t="e">
        <f t="shared" ca="1" si="13"/>
        <v>#NAME?</v>
      </c>
      <c r="AV153" s="35" t="e">
        <f t="shared" ca="1" si="14"/>
        <v>#NAME?</v>
      </c>
      <c r="AW153" s="34" t="e">
        <f t="shared" ca="1" si="15"/>
        <v>#NAME?</v>
      </c>
      <c r="AX153" s="35" t="e">
        <f t="shared" ca="1" si="16"/>
        <v>#NAME?</v>
      </c>
      <c r="AY153" s="34" t="str">
        <f t="shared" si="17"/>
        <v>0000-685140</v>
      </c>
      <c r="AZ153" s="36" t="e">
        <f t="shared" ca="1" si="18"/>
        <v>#NAME?</v>
      </c>
      <c r="BA153" s="35" t="e">
        <f t="shared" ca="1" si="19"/>
        <v>#NAME?</v>
      </c>
      <c r="BB153" s="37" t="e">
        <f t="shared" ca="1" si="20"/>
        <v>#NAME?</v>
      </c>
      <c r="BC153" s="38" t="e">
        <f t="shared" ca="1" si="21"/>
        <v>#NAME?</v>
      </c>
      <c r="BD153" s="38" t="e">
        <f t="shared" ca="1" si="22"/>
        <v>#NAME?</v>
      </c>
      <c r="BE153" s="35" t="e">
        <f t="shared" ca="1" si="23"/>
        <v>#NAME?</v>
      </c>
      <c r="BF153" s="36" t="e">
        <f t="shared" ca="1" si="24"/>
        <v>#NAME?</v>
      </c>
      <c r="BG153" s="36" t="e">
        <f t="shared" ca="1" si="25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4.5" x14ac:dyDescent="0.35">
      <c r="A154" s="19">
        <f t="shared" si="0"/>
        <v>152</v>
      </c>
      <c r="B154" s="74">
        <v>46286</v>
      </c>
      <c r="C154" s="62" t="s">
        <v>908</v>
      </c>
      <c r="D154" s="43" t="s">
        <v>681</v>
      </c>
      <c r="E154" s="23" t="s">
        <v>682</v>
      </c>
      <c r="F154" s="24">
        <v>4</v>
      </c>
      <c r="G154" s="24" t="s">
        <v>556</v>
      </c>
      <c r="H154" s="19" t="str">
        <f t="shared" si="1"/>
        <v>WAITING</v>
      </c>
      <c r="I154" s="24" t="s">
        <v>122</v>
      </c>
      <c r="J154" s="25" t="s">
        <v>121</v>
      </c>
      <c r="K154" s="25" t="s">
        <v>123</v>
      </c>
      <c r="L154" s="25">
        <v>20998</v>
      </c>
      <c r="M154" s="19" t="s">
        <v>176</v>
      </c>
      <c r="N154" s="24" t="s">
        <v>177</v>
      </c>
      <c r="O154" s="24" t="s">
        <v>65</v>
      </c>
      <c r="P154" s="24" t="s">
        <v>909</v>
      </c>
      <c r="Q154" s="24" t="s">
        <v>467</v>
      </c>
      <c r="R154" s="21" t="s">
        <v>910</v>
      </c>
      <c r="S154" s="20">
        <v>46287</v>
      </c>
      <c r="T154" s="21">
        <v>1000022970</v>
      </c>
      <c r="U154" s="48"/>
      <c r="V154" s="19"/>
      <c r="W154" s="19"/>
      <c r="X154" s="28"/>
      <c r="Y154" s="28" t="str">
        <f t="shared" si="2"/>
        <v>WAITING</v>
      </c>
      <c r="Z154" s="28"/>
      <c r="AA154" s="28"/>
      <c r="AB154" s="19" t="str">
        <f t="shared" si="3"/>
        <v>WAITING</v>
      </c>
      <c r="AC154" s="19"/>
      <c r="AD154" s="28"/>
      <c r="AE154" s="28"/>
      <c r="AF154" s="28" t="str">
        <f t="shared" si="4"/>
        <v>WAITING</v>
      </c>
      <c r="AG154" s="19"/>
      <c r="AH154" s="31"/>
      <c r="AI154" s="31" t="e">
        <f t="shared" ca="1" si="5"/>
        <v>#NAME?</v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/>
      <c r="AN154" s="33" t="str">
        <f t="shared" si="29"/>
        <v>0-day</v>
      </c>
      <c r="AO154" s="33" t="str">
        <f t="shared" si="9"/>
        <v>0-day</v>
      </c>
      <c r="AP154" s="33" t="str">
        <f t="shared" si="10"/>
        <v>0-day</v>
      </c>
      <c r="AQ154" s="33" t="str">
        <f t="shared" si="11"/>
        <v>0-day</v>
      </c>
      <c r="AR154" s="4"/>
      <c r="AS154" s="34">
        <f t="shared" si="12"/>
        <v>152</v>
      </c>
      <c r="AT154" s="35" t="str">
        <f t="shared" si="27"/>
        <v>GMIUT/2026/09/0149</v>
      </c>
      <c r="AU154" s="35" t="e">
        <f t="shared" ca="1" si="13"/>
        <v>#NAME?</v>
      </c>
      <c r="AV154" s="35" t="e">
        <f t="shared" ca="1" si="14"/>
        <v>#NAME?</v>
      </c>
      <c r="AW154" s="34" t="e">
        <f t="shared" ca="1" si="15"/>
        <v>#NAME?</v>
      </c>
      <c r="AX154" s="35" t="e">
        <f t="shared" ca="1" si="16"/>
        <v>#NAME?</v>
      </c>
      <c r="AY154" s="34" t="str">
        <f t="shared" si="17"/>
        <v>0000-685140</v>
      </c>
      <c r="AZ154" s="36" t="e">
        <f t="shared" ca="1" si="18"/>
        <v>#NAME?</v>
      </c>
      <c r="BA154" s="35" t="e">
        <f t="shared" ca="1" si="19"/>
        <v>#NAME?</v>
      </c>
      <c r="BB154" s="37" t="e">
        <f t="shared" ca="1" si="20"/>
        <v>#NAME?</v>
      </c>
      <c r="BC154" s="38" t="e">
        <f t="shared" ca="1" si="21"/>
        <v>#NAME?</v>
      </c>
      <c r="BD154" s="38" t="e">
        <f t="shared" ca="1" si="22"/>
        <v>#NAME?</v>
      </c>
      <c r="BE154" s="35" t="e">
        <f t="shared" ca="1" si="23"/>
        <v>#NAME?</v>
      </c>
      <c r="BF154" s="36" t="e">
        <f t="shared" ca="1" si="24"/>
        <v>#NAME?</v>
      </c>
      <c r="BG154" s="36" t="e">
        <f t="shared" ca="1" si="25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4.5" x14ac:dyDescent="0.35">
      <c r="A155" s="19">
        <f t="shared" si="0"/>
        <v>153</v>
      </c>
      <c r="B155" s="74">
        <v>46286</v>
      </c>
      <c r="C155" s="62" t="s">
        <v>908</v>
      </c>
      <c r="D155" s="43" t="s">
        <v>636</v>
      </c>
      <c r="E155" s="23" t="s">
        <v>637</v>
      </c>
      <c r="F155" s="24">
        <v>4</v>
      </c>
      <c r="G155" s="24" t="s">
        <v>556</v>
      </c>
      <c r="H155" s="19" t="str">
        <f t="shared" si="1"/>
        <v>WAITING</v>
      </c>
      <c r="I155" s="24" t="s">
        <v>122</v>
      </c>
      <c r="J155" s="25" t="s">
        <v>121</v>
      </c>
      <c r="K155" s="25" t="s">
        <v>123</v>
      </c>
      <c r="L155" s="25">
        <v>20998</v>
      </c>
      <c r="M155" s="19" t="s">
        <v>176</v>
      </c>
      <c r="N155" s="24" t="s">
        <v>177</v>
      </c>
      <c r="O155" s="24" t="s">
        <v>65</v>
      </c>
      <c r="P155" s="24" t="s">
        <v>909</v>
      </c>
      <c r="Q155" s="24" t="s">
        <v>467</v>
      </c>
      <c r="R155" s="21" t="s">
        <v>910</v>
      </c>
      <c r="S155" s="20">
        <v>46287</v>
      </c>
      <c r="T155" s="21">
        <v>1000022970</v>
      </c>
      <c r="U155" s="48"/>
      <c r="V155" s="19"/>
      <c r="W155" s="19"/>
      <c r="X155" s="28"/>
      <c r="Y155" s="28" t="str">
        <f t="shared" si="2"/>
        <v>WAITING</v>
      </c>
      <c r="Z155" s="28"/>
      <c r="AA155" s="28"/>
      <c r="AB155" s="19" t="str">
        <f t="shared" si="3"/>
        <v>WAITING</v>
      </c>
      <c r="AC155" s="19"/>
      <c r="AD155" s="28"/>
      <c r="AE155" s="28"/>
      <c r="AF155" s="28" t="str">
        <f t="shared" si="4"/>
        <v>WAITING</v>
      </c>
      <c r="AG155" s="19"/>
      <c r="AH155" s="31"/>
      <c r="AI155" s="31" t="e">
        <f t="shared" ca="1" si="5"/>
        <v>#NAME?</v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/>
      <c r="AN155" s="33" t="str">
        <f t="shared" si="29"/>
        <v>0-day</v>
      </c>
      <c r="AO155" s="33" t="str">
        <f t="shared" si="9"/>
        <v>0-day</v>
      </c>
      <c r="AP155" s="33" t="str">
        <f t="shared" si="10"/>
        <v>0-day</v>
      </c>
      <c r="AQ155" s="33" t="str">
        <f t="shared" si="11"/>
        <v>0-day</v>
      </c>
      <c r="AR155" s="4"/>
      <c r="AS155" s="34">
        <f t="shared" si="12"/>
        <v>153</v>
      </c>
      <c r="AT155" s="35" t="str">
        <f t="shared" si="27"/>
        <v>GMIUT/2026/09/0149</v>
      </c>
      <c r="AU155" s="35" t="e">
        <f t="shared" ca="1" si="13"/>
        <v>#NAME?</v>
      </c>
      <c r="AV155" s="35" t="e">
        <f t="shared" ca="1" si="14"/>
        <v>#NAME?</v>
      </c>
      <c r="AW155" s="34" t="e">
        <f t="shared" ca="1" si="15"/>
        <v>#NAME?</v>
      </c>
      <c r="AX155" s="35" t="e">
        <f t="shared" ca="1" si="16"/>
        <v>#NAME?</v>
      </c>
      <c r="AY155" s="34" t="str">
        <f t="shared" si="17"/>
        <v>0000-685140</v>
      </c>
      <c r="AZ155" s="36" t="e">
        <f t="shared" ca="1" si="18"/>
        <v>#NAME?</v>
      </c>
      <c r="BA155" s="35" t="e">
        <f t="shared" ca="1" si="19"/>
        <v>#NAME?</v>
      </c>
      <c r="BB155" s="37" t="e">
        <f t="shared" ca="1" si="20"/>
        <v>#NAME?</v>
      </c>
      <c r="BC155" s="38" t="e">
        <f t="shared" ca="1" si="21"/>
        <v>#NAME?</v>
      </c>
      <c r="BD155" s="38" t="e">
        <f t="shared" ca="1" si="22"/>
        <v>#NAME?</v>
      </c>
      <c r="BE155" s="35" t="e">
        <f t="shared" ca="1" si="23"/>
        <v>#NAME?</v>
      </c>
      <c r="BF155" s="36" t="e">
        <f t="shared" ca="1" si="24"/>
        <v>#NAME?</v>
      </c>
      <c r="BG155" s="36" t="e">
        <f t="shared" ca="1" si="25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4.5" x14ac:dyDescent="0.35">
      <c r="A156" s="19">
        <f t="shared" si="0"/>
        <v>154</v>
      </c>
      <c r="B156" s="74">
        <v>46286</v>
      </c>
      <c r="C156" s="62" t="s">
        <v>908</v>
      </c>
      <c r="D156" s="43" t="s">
        <v>143</v>
      </c>
      <c r="E156" s="23" t="s">
        <v>144</v>
      </c>
      <c r="F156" s="24">
        <v>8</v>
      </c>
      <c r="G156" s="24" t="s">
        <v>60</v>
      </c>
      <c r="H156" s="19" t="str">
        <f t="shared" si="1"/>
        <v>WAITING</v>
      </c>
      <c r="I156" s="24" t="s">
        <v>122</v>
      </c>
      <c r="J156" s="25" t="s">
        <v>121</v>
      </c>
      <c r="K156" s="25" t="s">
        <v>123</v>
      </c>
      <c r="L156" s="25">
        <v>20998</v>
      </c>
      <c r="M156" s="19" t="s">
        <v>176</v>
      </c>
      <c r="N156" s="24" t="s">
        <v>177</v>
      </c>
      <c r="O156" s="24" t="s">
        <v>65</v>
      </c>
      <c r="P156" s="24" t="s">
        <v>909</v>
      </c>
      <c r="Q156" s="24" t="s">
        <v>467</v>
      </c>
      <c r="R156" s="21" t="s">
        <v>910</v>
      </c>
      <c r="S156" s="20">
        <v>46287</v>
      </c>
      <c r="T156" s="21">
        <v>1000022970</v>
      </c>
      <c r="U156" s="48"/>
      <c r="V156" s="19"/>
      <c r="W156" s="19"/>
      <c r="X156" s="28"/>
      <c r="Y156" s="28" t="str">
        <f t="shared" si="2"/>
        <v>WAITING</v>
      </c>
      <c r="Z156" s="28"/>
      <c r="AA156" s="28"/>
      <c r="AB156" s="19" t="str">
        <f t="shared" si="3"/>
        <v>WAITING</v>
      </c>
      <c r="AC156" s="19"/>
      <c r="AD156" s="28"/>
      <c r="AE156" s="28"/>
      <c r="AF156" s="28" t="str">
        <f t="shared" si="4"/>
        <v>WAITING</v>
      </c>
      <c r="AG156" s="19"/>
      <c r="AH156" s="31"/>
      <c r="AI156" s="31" t="e">
        <f t="shared" ca="1" si="5"/>
        <v>#NAME?</v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/>
      <c r="AN156" s="33" t="str">
        <f t="shared" si="29"/>
        <v>0-day</v>
      </c>
      <c r="AO156" s="33" t="str">
        <f t="shared" si="9"/>
        <v>0-day</v>
      </c>
      <c r="AP156" s="33" t="str">
        <f t="shared" si="10"/>
        <v>0-day</v>
      </c>
      <c r="AQ156" s="33" t="str">
        <f t="shared" si="11"/>
        <v>0-day</v>
      </c>
      <c r="AR156" s="4"/>
      <c r="AS156" s="34">
        <f t="shared" si="12"/>
        <v>154</v>
      </c>
      <c r="AT156" s="35" t="str">
        <f t="shared" si="27"/>
        <v>GMIUT/2026/09/0149</v>
      </c>
      <c r="AU156" s="35" t="e">
        <f t="shared" ca="1" si="13"/>
        <v>#NAME?</v>
      </c>
      <c r="AV156" s="35" t="e">
        <f t="shared" ca="1" si="14"/>
        <v>#NAME?</v>
      </c>
      <c r="AW156" s="34" t="e">
        <f t="shared" ca="1" si="15"/>
        <v>#NAME?</v>
      </c>
      <c r="AX156" s="35" t="e">
        <f t="shared" ca="1" si="16"/>
        <v>#NAME?</v>
      </c>
      <c r="AY156" s="34" t="str">
        <f t="shared" si="17"/>
        <v>0000-685140</v>
      </c>
      <c r="AZ156" s="36" t="e">
        <f t="shared" ca="1" si="18"/>
        <v>#NAME?</v>
      </c>
      <c r="BA156" s="35" t="e">
        <f t="shared" ca="1" si="19"/>
        <v>#NAME?</v>
      </c>
      <c r="BB156" s="37" t="e">
        <f t="shared" ca="1" si="20"/>
        <v>#NAME?</v>
      </c>
      <c r="BC156" s="38" t="e">
        <f t="shared" ca="1" si="21"/>
        <v>#NAME?</v>
      </c>
      <c r="BD156" s="38" t="e">
        <f t="shared" ca="1" si="22"/>
        <v>#NAME?</v>
      </c>
      <c r="BE156" s="35" t="e">
        <f t="shared" ca="1" si="23"/>
        <v>#NAME?</v>
      </c>
      <c r="BF156" s="36" t="e">
        <f t="shared" ca="1" si="24"/>
        <v>#NAME?</v>
      </c>
      <c r="BG156" s="36" t="e">
        <f t="shared" ca="1" si="25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4.5" x14ac:dyDescent="0.35">
      <c r="A157" s="19">
        <f t="shared" si="0"/>
        <v>155</v>
      </c>
      <c r="B157" s="74">
        <v>46286</v>
      </c>
      <c r="C157" s="62" t="s">
        <v>908</v>
      </c>
      <c r="D157" s="43" t="s">
        <v>692</v>
      </c>
      <c r="E157" s="23" t="s">
        <v>693</v>
      </c>
      <c r="F157" s="24">
        <v>2</v>
      </c>
      <c r="G157" s="24" t="s">
        <v>60</v>
      </c>
      <c r="H157" s="19" t="str">
        <f t="shared" si="1"/>
        <v>WAITING</v>
      </c>
      <c r="I157" s="24" t="s">
        <v>122</v>
      </c>
      <c r="J157" s="25" t="s">
        <v>121</v>
      </c>
      <c r="K157" s="25" t="s">
        <v>123</v>
      </c>
      <c r="L157" s="25">
        <v>20998</v>
      </c>
      <c r="M157" s="19" t="s">
        <v>176</v>
      </c>
      <c r="N157" s="24" t="s">
        <v>177</v>
      </c>
      <c r="O157" s="24" t="s">
        <v>65</v>
      </c>
      <c r="P157" s="24" t="s">
        <v>909</v>
      </c>
      <c r="Q157" s="24" t="s">
        <v>467</v>
      </c>
      <c r="R157" s="21" t="s">
        <v>910</v>
      </c>
      <c r="S157" s="20">
        <v>46287</v>
      </c>
      <c r="T157" s="21">
        <v>1000022970</v>
      </c>
      <c r="U157" s="48"/>
      <c r="V157" s="19"/>
      <c r="W157" s="19"/>
      <c r="X157" s="28"/>
      <c r="Y157" s="28" t="str">
        <f t="shared" si="2"/>
        <v>WAITING</v>
      </c>
      <c r="Z157" s="28"/>
      <c r="AA157" s="28"/>
      <c r="AB157" s="19" t="str">
        <f t="shared" si="3"/>
        <v>WAITING</v>
      </c>
      <c r="AC157" s="19"/>
      <c r="AD157" s="28"/>
      <c r="AE157" s="28"/>
      <c r="AF157" s="28" t="str">
        <f t="shared" si="4"/>
        <v>WAITING</v>
      </c>
      <c r="AG157" s="19"/>
      <c r="AH157" s="31"/>
      <c r="AI157" s="31" t="e">
        <f t="shared" ca="1" si="5"/>
        <v>#NAME?</v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/>
      <c r="AN157" s="33" t="str">
        <f t="shared" si="29"/>
        <v>0-day</v>
      </c>
      <c r="AO157" s="33" t="str">
        <f t="shared" si="9"/>
        <v>0-day</v>
      </c>
      <c r="AP157" s="33" t="str">
        <f t="shared" si="10"/>
        <v>0-day</v>
      </c>
      <c r="AQ157" s="33" t="str">
        <f t="shared" si="11"/>
        <v>0-day</v>
      </c>
      <c r="AR157" s="4"/>
      <c r="AS157" s="34">
        <f t="shared" si="12"/>
        <v>155</v>
      </c>
      <c r="AT157" s="35" t="str">
        <f t="shared" si="27"/>
        <v>GMIUT/2026/09/0149</v>
      </c>
      <c r="AU157" s="35" t="e">
        <f t="shared" ca="1" si="13"/>
        <v>#NAME?</v>
      </c>
      <c r="AV157" s="35" t="e">
        <f t="shared" ca="1" si="14"/>
        <v>#NAME?</v>
      </c>
      <c r="AW157" s="34" t="e">
        <f t="shared" ca="1" si="15"/>
        <v>#NAME?</v>
      </c>
      <c r="AX157" s="35" t="e">
        <f t="shared" ca="1" si="16"/>
        <v>#NAME?</v>
      </c>
      <c r="AY157" s="34" t="str">
        <f t="shared" si="17"/>
        <v>0000-685140</v>
      </c>
      <c r="AZ157" s="36" t="e">
        <f t="shared" ca="1" si="18"/>
        <v>#NAME?</v>
      </c>
      <c r="BA157" s="35" t="e">
        <f t="shared" ca="1" si="19"/>
        <v>#NAME?</v>
      </c>
      <c r="BB157" s="37" t="e">
        <f t="shared" ca="1" si="20"/>
        <v>#NAME?</v>
      </c>
      <c r="BC157" s="38" t="e">
        <f t="shared" ca="1" si="21"/>
        <v>#NAME?</v>
      </c>
      <c r="BD157" s="38" t="e">
        <f t="shared" ca="1" si="22"/>
        <v>#NAME?</v>
      </c>
      <c r="BE157" s="35" t="e">
        <f t="shared" ca="1" si="23"/>
        <v>#NAME?</v>
      </c>
      <c r="BF157" s="36" t="e">
        <f t="shared" ca="1" si="24"/>
        <v>#NAME?</v>
      </c>
      <c r="BG157" s="36" t="e">
        <f t="shared" ca="1" si="25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4.5" x14ac:dyDescent="0.35">
      <c r="A158" s="19">
        <f t="shared" si="0"/>
        <v>156</v>
      </c>
      <c r="B158" s="74">
        <v>46288</v>
      </c>
      <c r="C158" s="59" t="s">
        <v>911</v>
      </c>
      <c r="D158" s="43" t="s">
        <v>681</v>
      </c>
      <c r="E158" s="23" t="s">
        <v>682</v>
      </c>
      <c r="F158" s="24">
        <v>3</v>
      </c>
      <c r="G158" s="24" t="s">
        <v>556</v>
      </c>
      <c r="H158" s="19" t="str">
        <f t="shared" si="1"/>
        <v>WAITING</v>
      </c>
      <c r="I158" s="24" t="s">
        <v>437</v>
      </c>
      <c r="J158" s="25" t="s">
        <v>121</v>
      </c>
      <c r="K158" s="25" t="s">
        <v>123</v>
      </c>
      <c r="L158" s="25">
        <v>18994</v>
      </c>
      <c r="M158" s="19" t="s">
        <v>176</v>
      </c>
      <c r="N158" s="24" t="s">
        <v>912</v>
      </c>
      <c r="O158" s="24" t="s">
        <v>65</v>
      </c>
      <c r="P158" s="24" t="s">
        <v>913</v>
      </c>
      <c r="Q158" s="24" t="s">
        <v>237</v>
      </c>
      <c r="R158" s="21" t="s">
        <v>914</v>
      </c>
      <c r="S158" s="20">
        <v>46289</v>
      </c>
      <c r="T158" s="21">
        <v>1000023007</v>
      </c>
      <c r="U158" s="48"/>
      <c r="V158" s="19"/>
      <c r="W158" s="19"/>
      <c r="X158" s="28"/>
      <c r="Y158" s="28" t="str">
        <f t="shared" si="2"/>
        <v>WAITING</v>
      </c>
      <c r="Z158" s="28"/>
      <c r="AA158" s="28"/>
      <c r="AB158" s="19" t="str">
        <f t="shared" si="3"/>
        <v>WAITING</v>
      </c>
      <c r="AC158" s="19"/>
      <c r="AD158" s="28"/>
      <c r="AE158" s="28"/>
      <c r="AF158" s="28" t="str">
        <f t="shared" si="4"/>
        <v>WAITING</v>
      </c>
      <c r="AG158" s="28"/>
      <c r="AH158" s="31"/>
      <c r="AI158" s="31" t="e">
        <f t="shared" ca="1" si="5"/>
        <v>#NAME?</v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/>
      <c r="AN158" s="33" t="str">
        <f t="shared" si="29"/>
        <v>0-day</v>
      </c>
      <c r="AO158" s="33" t="str">
        <f t="shared" si="9"/>
        <v>0-day</v>
      </c>
      <c r="AP158" s="33" t="str">
        <f t="shared" si="10"/>
        <v>0-day</v>
      </c>
      <c r="AQ158" s="33" t="str">
        <f t="shared" si="11"/>
        <v>0-day</v>
      </c>
      <c r="AR158" s="4"/>
      <c r="AS158" s="34">
        <f t="shared" si="12"/>
        <v>156</v>
      </c>
      <c r="AT158" s="35" t="str">
        <f t="shared" si="27"/>
        <v>GMIUT/2026/09/0150</v>
      </c>
      <c r="AU158" s="35" t="e">
        <f t="shared" ca="1" si="13"/>
        <v>#NAME?</v>
      </c>
      <c r="AV158" s="35" t="e">
        <f t="shared" ca="1" si="14"/>
        <v>#NAME?</v>
      </c>
      <c r="AW158" s="34" t="e">
        <f t="shared" ca="1" si="15"/>
        <v>#NAME?</v>
      </c>
      <c r="AX158" s="35" t="e">
        <f t="shared" ca="1" si="16"/>
        <v>#NAME?</v>
      </c>
      <c r="AY158" s="34" t="str">
        <f t="shared" si="17"/>
        <v>0000-685867</v>
      </c>
      <c r="AZ158" s="36" t="e">
        <f t="shared" ca="1" si="18"/>
        <v>#NAME?</v>
      </c>
      <c r="BA158" s="35" t="e">
        <f t="shared" ca="1" si="19"/>
        <v>#NAME?</v>
      </c>
      <c r="BB158" s="37" t="e">
        <f t="shared" ca="1" si="20"/>
        <v>#NAME?</v>
      </c>
      <c r="BC158" s="38" t="e">
        <f t="shared" ca="1" si="21"/>
        <v>#NAME?</v>
      </c>
      <c r="BD158" s="38" t="e">
        <f t="shared" ca="1" si="22"/>
        <v>#NAME?</v>
      </c>
      <c r="BE158" s="35" t="e">
        <f t="shared" ca="1" si="23"/>
        <v>#NAME?</v>
      </c>
      <c r="BF158" s="36" t="e">
        <f t="shared" ca="1" si="24"/>
        <v>#NAME?</v>
      </c>
      <c r="BG158" s="36" t="e">
        <f t="shared" ca="1" si="25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4.5" x14ac:dyDescent="0.35">
      <c r="A159" s="19">
        <f t="shared" si="0"/>
        <v>157</v>
      </c>
      <c r="B159" s="74">
        <v>46288</v>
      </c>
      <c r="C159" s="62" t="s">
        <v>911</v>
      </c>
      <c r="D159" s="43" t="s">
        <v>638</v>
      </c>
      <c r="E159" s="23" t="s">
        <v>639</v>
      </c>
      <c r="F159" s="24">
        <v>2</v>
      </c>
      <c r="G159" s="24" t="s">
        <v>556</v>
      </c>
      <c r="H159" s="19" t="str">
        <f t="shared" si="1"/>
        <v>WAITING</v>
      </c>
      <c r="I159" s="24" t="s">
        <v>437</v>
      </c>
      <c r="J159" s="25" t="s">
        <v>121</v>
      </c>
      <c r="K159" s="25" t="s">
        <v>123</v>
      </c>
      <c r="L159" s="25">
        <v>18994</v>
      </c>
      <c r="M159" s="19" t="s">
        <v>176</v>
      </c>
      <c r="N159" s="24" t="s">
        <v>912</v>
      </c>
      <c r="O159" s="24" t="s">
        <v>65</v>
      </c>
      <c r="P159" s="24" t="s">
        <v>913</v>
      </c>
      <c r="Q159" s="24" t="s">
        <v>237</v>
      </c>
      <c r="R159" s="21" t="s">
        <v>914</v>
      </c>
      <c r="S159" s="20">
        <v>46289</v>
      </c>
      <c r="T159" s="21">
        <v>1000023007</v>
      </c>
      <c r="U159" s="48"/>
      <c r="V159" s="19"/>
      <c r="W159" s="19"/>
      <c r="X159" s="28"/>
      <c r="Y159" s="28" t="str">
        <f t="shared" si="2"/>
        <v>WAITING</v>
      </c>
      <c r="Z159" s="28"/>
      <c r="AA159" s="28"/>
      <c r="AB159" s="19" t="str">
        <f t="shared" si="3"/>
        <v>WAITING</v>
      </c>
      <c r="AC159" s="19"/>
      <c r="AD159" s="28"/>
      <c r="AE159" s="28"/>
      <c r="AF159" s="28" t="str">
        <f t="shared" si="4"/>
        <v>WAITING</v>
      </c>
      <c r="AG159" s="28"/>
      <c r="AH159" s="31"/>
      <c r="AI159" s="31" t="e">
        <f t="shared" ca="1" si="5"/>
        <v>#NAME?</v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/>
      <c r="AN159" s="33" t="str">
        <f t="shared" si="29"/>
        <v>0-day</v>
      </c>
      <c r="AO159" s="33" t="str">
        <f t="shared" si="9"/>
        <v>0-day</v>
      </c>
      <c r="AP159" s="33" t="str">
        <f t="shared" si="10"/>
        <v>0-day</v>
      </c>
      <c r="AQ159" s="33" t="str">
        <f t="shared" si="11"/>
        <v>0-day</v>
      </c>
      <c r="AR159" s="4"/>
      <c r="AS159" s="34">
        <f t="shared" si="12"/>
        <v>157</v>
      </c>
      <c r="AT159" s="35" t="str">
        <f t="shared" si="27"/>
        <v>GMIUT/2026/09/0150</v>
      </c>
      <c r="AU159" s="35" t="e">
        <f t="shared" ca="1" si="13"/>
        <v>#NAME?</v>
      </c>
      <c r="AV159" s="35" t="e">
        <f t="shared" ca="1" si="14"/>
        <v>#NAME?</v>
      </c>
      <c r="AW159" s="34" t="e">
        <f t="shared" ca="1" si="15"/>
        <v>#NAME?</v>
      </c>
      <c r="AX159" s="35" t="e">
        <f t="shared" ca="1" si="16"/>
        <v>#NAME?</v>
      </c>
      <c r="AY159" s="34" t="str">
        <f t="shared" si="17"/>
        <v>0000-685867</v>
      </c>
      <c r="AZ159" s="36" t="e">
        <f t="shared" ca="1" si="18"/>
        <v>#NAME?</v>
      </c>
      <c r="BA159" s="35" t="e">
        <f t="shared" ca="1" si="19"/>
        <v>#NAME?</v>
      </c>
      <c r="BB159" s="37" t="e">
        <f t="shared" ca="1" si="20"/>
        <v>#NAME?</v>
      </c>
      <c r="BC159" s="38" t="e">
        <f t="shared" ca="1" si="21"/>
        <v>#NAME?</v>
      </c>
      <c r="BD159" s="38" t="e">
        <f t="shared" ca="1" si="22"/>
        <v>#NAME?</v>
      </c>
      <c r="BE159" s="35" t="e">
        <f t="shared" ca="1" si="23"/>
        <v>#NAME?</v>
      </c>
      <c r="BF159" s="36" t="e">
        <f t="shared" ca="1" si="24"/>
        <v>#NAME?</v>
      </c>
      <c r="BG159" s="36" t="e">
        <f t="shared" ca="1" si="25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4.5" x14ac:dyDescent="0.35">
      <c r="A160" s="19">
        <f t="shared" si="0"/>
        <v>158</v>
      </c>
      <c r="B160" s="74">
        <v>46288</v>
      </c>
      <c r="C160" s="62" t="s">
        <v>911</v>
      </c>
      <c r="D160" s="43" t="s">
        <v>636</v>
      </c>
      <c r="E160" s="23" t="s">
        <v>637</v>
      </c>
      <c r="F160" s="24">
        <v>2</v>
      </c>
      <c r="G160" s="24" t="s">
        <v>556</v>
      </c>
      <c r="H160" s="19" t="str">
        <f t="shared" si="1"/>
        <v>WAITING</v>
      </c>
      <c r="I160" s="24" t="s">
        <v>437</v>
      </c>
      <c r="J160" s="25" t="s">
        <v>121</v>
      </c>
      <c r="K160" s="25" t="s">
        <v>123</v>
      </c>
      <c r="L160" s="25">
        <v>18994</v>
      </c>
      <c r="M160" s="19" t="s">
        <v>176</v>
      </c>
      <c r="N160" s="24" t="s">
        <v>912</v>
      </c>
      <c r="O160" s="24" t="s">
        <v>65</v>
      </c>
      <c r="P160" s="24" t="s">
        <v>913</v>
      </c>
      <c r="Q160" s="24" t="s">
        <v>237</v>
      </c>
      <c r="R160" s="21" t="s">
        <v>914</v>
      </c>
      <c r="S160" s="20">
        <v>46289</v>
      </c>
      <c r="T160" s="21">
        <v>1000023007</v>
      </c>
      <c r="U160" s="48"/>
      <c r="V160" s="19"/>
      <c r="W160" s="19"/>
      <c r="X160" s="28"/>
      <c r="Y160" s="28" t="str">
        <f t="shared" si="2"/>
        <v>WAITING</v>
      </c>
      <c r="Z160" s="28"/>
      <c r="AA160" s="28"/>
      <c r="AB160" s="19" t="str">
        <f t="shared" si="3"/>
        <v>WAITING</v>
      </c>
      <c r="AC160" s="19"/>
      <c r="AD160" s="28"/>
      <c r="AE160" s="28"/>
      <c r="AF160" s="28" t="str">
        <f t="shared" si="4"/>
        <v>WAITING</v>
      </c>
      <c r="AG160" s="28"/>
      <c r="AH160" s="31"/>
      <c r="AI160" s="31" t="e">
        <f t="shared" ca="1" si="5"/>
        <v>#NAME?</v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/>
      <c r="AN160" s="33" t="str">
        <f t="shared" si="29"/>
        <v>0-day</v>
      </c>
      <c r="AO160" s="33" t="str">
        <f t="shared" si="9"/>
        <v>0-day</v>
      </c>
      <c r="AP160" s="33" t="str">
        <f t="shared" si="10"/>
        <v>0-day</v>
      </c>
      <c r="AQ160" s="33" t="str">
        <f t="shared" si="11"/>
        <v>0-day</v>
      </c>
      <c r="AR160" s="4"/>
      <c r="AS160" s="34">
        <f t="shared" si="12"/>
        <v>158</v>
      </c>
      <c r="AT160" s="35" t="str">
        <f t="shared" si="27"/>
        <v>GMIUT/2026/09/0150</v>
      </c>
      <c r="AU160" s="35" t="e">
        <f t="shared" ca="1" si="13"/>
        <v>#NAME?</v>
      </c>
      <c r="AV160" s="35" t="e">
        <f t="shared" ca="1" si="14"/>
        <v>#NAME?</v>
      </c>
      <c r="AW160" s="34" t="e">
        <f t="shared" ca="1" si="15"/>
        <v>#NAME?</v>
      </c>
      <c r="AX160" s="35" t="e">
        <f t="shared" ca="1" si="16"/>
        <v>#NAME?</v>
      </c>
      <c r="AY160" s="34" t="str">
        <f t="shared" si="17"/>
        <v>0000-685867</v>
      </c>
      <c r="AZ160" s="36" t="e">
        <f t="shared" ca="1" si="18"/>
        <v>#NAME?</v>
      </c>
      <c r="BA160" s="35" t="e">
        <f t="shared" ca="1" si="19"/>
        <v>#NAME?</v>
      </c>
      <c r="BB160" s="37" t="e">
        <f t="shared" ca="1" si="20"/>
        <v>#NAME?</v>
      </c>
      <c r="BC160" s="38" t="e">
        <f t="shared" ca="1" si="21"/>
        <v>#NAME?</v>
      </c>
      <c r="BD160" s="38" t="e">
        <f t="shared" ca="1" si="22"/>
        <v>#NAME?</v>
      </c>
      <c r="BE160" s="35" t="e">
        <f t="shared" ca="1" si="23"/>
        <v>#NAME?</v>
      </c>
      <c r="BF160" s="36" t="e">
        <f t="shared" ca="1" si="24"/>
        <v>#NAME?</v>
      </c>
      <c r="BG160" s="36" t="e">
        <f t="shared" ca="1" si="25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4.5" x14ac:dyDescent="0.35">
      <c r="A161" s="19">
        <f t="shared" si="0"/>
        <v>159</v>
      </c>
      <c r="B161" s="74">
        <v>46288</v>
      </c>
      <c r="C161" s="62" t="s">
        <v>911</v>
      </c>
      <c r="D161" s="43" t="s">
        <v>692</v>
      </c>
      <c r="E161" s="23" t="s">
        <v>693</v>
      </c>
      <c r="F161" s="24">
        <v>4</v>
      </c>
      <c r="G161" s="24" t="s">
        <v>60</v>
      </c>
      <c r="H161" s="19" t="str">
        <f t="shared" si="1"/>
        <v>WAITING</v>
      </c>
      <c r="I161" s="24" t="s">
        <v>437</v>
      </c>
      <c r="J161" s="25" t="s">
        <v>121</v>
      </c>
      <c r="K161" s="25" t="s">
        <v>123</v>
      </c>
      <c r="L161" s="25">
        <v>18994</v>
      </c>
      <c r="M161" s="19" t="s">
        <v>176</v>
      </c>
      <c r="N161" s="24" t="s">
        <v>912</v>
      </c>
      <c r="O161" s="24" t="s">
        <v>65</v>
      </c>
      <c r="P161" s="24" t="s">
        <v>913</v>
      </c>
      <c r="Q161" s="24" t="s">
        <v>237</v>
      </c>
      <c r="R161" s="21" t="s">
        <v>914</v>
      </c>
      <c r="S161" s="20">
        <v>46289</v>
      </c>
      <c r="T161" s="21">
        <v>1000023007</v>
      </c>
      <c r="U161" s="48"/>
      <c r="V161" s="19"/>
      <c r="W161" s="19"/>
      <c r="X161" s="28"/>
      <c r="Y161" s="28" t="str">
        <f t="shared" si="2"/>
        <v>WAITING</v>
      </c>
      <c r="Z161" s="28"/>
      <c r="AA161" s="28"/>
      <c r="AB161" s="19" t="str">
        <f t="shared" si="3"/>
        <v>WAITING</v>
      </c>
      <c r="AC161" s="19"/>
      <c r="AD161" s="28"/>
      <c r="AE161" s="28"/>
      <c r="AF161" s="28" t="str">
        <f t="shared" si="4"/>
        <v>WAITING</v>
      </c>
      <c r="AG161" s="28"/>
      <c r="AH161" s="31"/>
      <c r="AI161" s="31" t="e">
        <f t="shared" ca="1" si="5"/>
        <v>#NAME?</v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/>
      <c r="AN161" s="33" t="str">
        <f t="shared" si="29"/>
        <v>0-day</v>
      </c>
      <c r="AO161" s="33" t="str">
        <f t="shared" si="9"/>
        <v>0-day</v>
      </c>
      <c r="AP161" s="33" t="str">
        <f t="shared" si="10"/>
        <v>0-day</v>
      </c>
      <c r="AQ161" s="33" t="str">
        <f t="shared" si="11"/>
        <v>0-day</v>
      </c>
      <c r="AR161" s="4"/>
      <c r="AS161" s="34">
        <f t="shared" si="12"/>
        <v>159</v>
      </c>
      <c r="AT161" s="35" t="str">
        <f t="shared" si="27"/>
        <v>GMIUT/2026/09/0150</v>
      </c>
      <c r="AU161" s="35" t="e">
        <f t="shared" ca="1" si="13"/>
        <v>#NAME?</v>
      </c>
      <c r="AV161" s="35" t="e">
        <f t="shared" ca="1" si="14"/>
        <v>#NAME?</v>
      </c>
      <c r="AW161" s="34" t="e">
        <f t="shared" ca="1" si="15"/>
        <v>#NAME?</v>
      </c>
      <c r="AX161" s="35" t="e">
        <f t="shared" ca="1" si="16"/>
        <v>#NAME?</v>
      </c>
      <c r="AY161" s="34" t="str">
        <f t="shared" si="17"/>
        <v>0000-685867</v>
      </c>
      <c r="AZ161" s="36" t="e">
        <f t="shared" ca="1" si="18"/>
        <v>#NAME?</v>
      </c>
      <c r="BA161" s="35" t="e">
        <f t="shared" ca="1" si="19"/>
        <v>#NAME?</v>
      </c>
      <c r="BB161" s="37" t="e">
        <f t="shared" ca="1" si="20"/>
        <v>#NAME?</v>
      </c>
      <c r="BC161" s="38" t="e">
        <f t="shared" ca="1" si="21"/>
        <v>#NAME?</v>
      </c>
      <c r="BD161" s="38" t="e">
        <f t="shared" ca="1" si="22"/>
        <v>#NAME?</v>
      </c>
      <c r="BE161" s="35" t="e">
        <f t="shared" ca="1" si="23"/>
        <v>#NAME?</v>
      </c>
      <c r="BF161" s="36" t="e">
        <f t="shared" ca="1" si="24"/>
        <v>#NAME?</v>
      </c>
      <c r="BG161" s="36" t="e">
        <f t="shared" ca="1" si="25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4.5" x14ac:dyDescent="0.35">
      <c r="A162" s="19">
        <f t="shared" si="0"/>
        <v>160</v>
      </c>
      <c r="B162" s="74">
        <v>46288</v>
      </c>
      <c r="C162" s="62" t="s">
        <v>911</v>
      </c>
      <c r="D162" s="43" t="s">
        <v>143</v>
      </c>
      <c r="E162" s="23" t="s">
        <v>144</v>
      </c>
      <c r="F162" s="24">
        <v>4</v>
      </c>
      <c r="G162" s="24" t="s">
        <v>60</v>
      </c>
      <c r="H162" s="19" t="str">
        <f t="shared" si="1"/>
        <v>WAITING</v>
      </c>
      <c r="I162" s="24" t="s">
        <v>437</v>
      </c>
      <c r="J162" s="25" t="s">
        <v>121</v>
      </c>
      <c r="K162" s="25" t="s">
        <v>123</v>
      </c>
      <c r="L162" s="25">
        <v>18994</v>
      </c>
      <c r="M162" s="19" t="s">
        <v>176</v>
      </c>
      <c r="N162" s="24" t="s">
        <v>912</v>
      </c>
      <c r="O162" s="24" t="s">
        <v>65</v>
      </c>
      <c r="P162" s="24" t="s">
        <v>913</v>
      </c>
      <c r="Q162" s="24" t="s">
        <v>237</v>
      </c>
      <c r="R162" s="21" t="s">
        <v>914</v>
      </c>
      <c r="S162" s="20">
        <v>46289</v>
      </c>
      <c r="T162" s="21">
        <v>1000023007</v>
      </c>
      <c r="U162" s="48"/>
      <c r="V162" s="19"/>
      <c r="W162" s="19"/>
      <c r="X162" s="28"/>
      <c r="Y162" s="28" t="str">
        <f t="shared" si="2"/>
        <v>WAITING</v>
      </c>
      <c r="Z162" s="28"/>
      <c r="AA162" s="28"/>
      <c r="AB162" s="19" t="str">
        <f t="shared" si="3"/>
        <v>WAITING</v>
      </c>
      <c r="AC162" s="19"/>
      <c r="AD162" s="28"/>
      <c r="AE162" s="28"/>
      <c r="AF162" s="28" t="str">
        <f t="shared" si="4"/>
        <v>WAITING</v>
      </c>
      <c r="AG162" s="28"/>
      <c r="AH162" s="31"/>
      <c r="AI162" s="31" t="e">
        <f t="shared" ca="1" si="5"/>
        <v>#NAME?</v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/>
      <c r="AN162" s="33" t="str">
        <f t="shared" si="29"/>
        <v>0-day</v>
      </c>
      <c r="AO162" s="33" t="str">
        <f t="shared" si="9"/>
        <v>0-day</v>
      </c>
      <c r="AP162" s="33" t="str">
        <f t="shared" si="10"/>
        <v>0-day</v>
      </c>
      <c r="AQ162" s="33" t="str">
        <f t="shared" si="11"/>
        <v>0-day</v>
      </c>
      <c r="AR162" s="4"/>
      <c r="AS162" s="34">
        <f t="shared" si="12"/>
        <v>160</v>
      </c>
      <c r="AT162" s="35" t="str">
        <f t="shared" si="27"/>
        <v>GMIUT/2026/09/0150</v>
      </c>
      <c r="AU162" s="35" t="e">
        <f t="shared" ca="1" si="13"/>
        <v>#NAME?</v>
      </c>
      <c r="AV162" s="35" t="e">
        <f t="shared" ca="1" si="14"/>
        <v>#NAME?</v>
      </c>
      <c r="AW162" s="34" t="e">
        <f t="shared" ca="1" si="15"/>
        <v>#NAME?</v>
      </c>
      <c r="AX162" s="35" t="e">
        <f t="shared" ca="1" si="16"/>
        <v>#NAME?</v>
      </c>
      <c r="AY162" s="34" t="str">
        <f t="shared" si="17"/>
        <v>0000-685867</v>
      </c>
      <c r="AZ162" s="36" t="e">
        <f t="shared" ca="1" si="18"/>
        <v>#NAME?</v>
      </c>
      <c r="BA162" s="35" t="e">
        <f t="shared" ca="1" si="19"/>
        <v>#NAME?</v>
      </c>
      <c r="BB162" s="37" t="e">
        <f t="shared" ca="1" si="20"/>
        <v>#NAME?</v>
      </c>
      <c r="BC162" s="38" t="e">
        <f t="shared" ca="1" si="21"/>
        <v>#NAME?</v>
      </c>
      <c r="BD162" s="38" t="e">
        <f t="shared" ca="1" si="22"/>
        <v>#NAME?</v>
      </c>
      <c r="BE162" s="35" t="e">
        <f t="shared" ca="1" si="23"/>
        <v>#NAME?</v>
      </c>
      <c r="BF162" s="36" t="e">
        <f t="shared" ca="1" si="24"/>
        <v>#NAME?</v>
      </c>
      <c r="BG162" s="36" t="e">
        <f t="shared" ca="1" si="25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4.5" x14ac:dyDescent="0.35">
      <c r="A163" s="19">
        <f t="shared" si="0"/>
        <v>161</v>
      </c>
      <c r="B163" s="74">
        <v>46288</v>
      </c>
      <c r="C163" s="62" t="s">
        <v>911</v>
      </c>
      <c r="D163" s="43" t="s">
        <v>332</v>
      </c>
      <c r="E163" s="23" t="s">
        <v>333</v>
      </c>
      <c r="F163" s="24">
        <v>2</v>
      </c>
      <c r="G163" s="24" t="s">
        <v>60</v>
      </c>
      <c r="H163" s="19" t="str">
        <f t="shared" si="1"/>
        <v>WAITING</v>
      </c>
      <c r="I163" s="24" t="s">
        <v>437</v>
      </c>
      <c r="J163" s="25" t="s">
        <v>121</v>
      </c>
      <c r="K163" s="25" t="s">
        <v>123</v>
      </c>
      <c r="L163" s="25">
        <v>18994</v>
      </c>
      <c r="M163" s="19" t="s">
        <v>176</v>
      </c>
      <c r="N163" s="24" t="s">
        <v>912</v>
      </c>
      <c r="O163" s="24" t="s">
        <v>65</v>
      </c>
      <c r="P163" s="24" t="s">
        <v>913</v>
      </c>
      <c r="Q163" s="24" t="s">
        <v>237</v>
      </c>
      <c r="R163" s="21" t="s">
        <v>914</v>
      </c>
      <c r="S163" s="20">
        <v>46289</v>
      </c>
      <c r="T163" s="21">
        <v>1000023007</v>
      </c>
      <c r="U163" s="48"/>
      <c r="V163" s="19"/>
      <c r="W163" s="19"/>
      <c r="X163" s="28"/>
      <c r="Y163" s="28" t="str">
        <f t="shared" si="2"/>
        <v>WAITING</v>
      </c>
      <c r="Z163" s="28"/>
      <c r="AA163" s="28"/>
      <c r="AB163" s="19" t="str">
        <f t="shared" si="3"/>
        <v>WAITING</v>
      </c>
      <c r="AC163" s="19"/>
      <c r="AD163" s="28"/>
      <c r="AE163" s="28"/>
      <c r="AF163" s="28" t="str">
        <f t="shared" si="4"/>
        <v>WAITING</v>
      </c>
      <c r="AG163" s="28"/>
      <c r="AH163" s="31"/>
      <c r="AI163" s="31" t="e">
        <f t="shared" ca="1" si="5"/>
        <v>#NAME?</v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/>
      <c r="AN163" s="33" t="str">
        <f t="shared" si="29"/>
        <v>0-day</v>
      </c>
      <c r="AO163" s="33" t="str">
        <f t="shared" si="9"/>
        <v>0-day</v>
      </c>
      <c r="AP163" s="33" t="str">
        <f t="shared" si="10"/>
        <v>0-day</v>
      </c>
      <c r="AQ163" s="33" t="str">
        <f t="shared" si="11"/>
        <v>0-day</v>
      </c>
      <c r="AR163" s="4"/>
      <c r="AS163" s="34">
        <f t="shared" si="12"/>
        <v>161</v>
      </c>
      <c r="AT163" s="35" t="str">
        <f t="shared" si="27"/>
        <v>GMIUT/2026/09/0150</v>
      </c>
      <c r="AU163" s="35" t="e">
        <f t="shared" ca="1" si="13"/>
        <v>#NAME?</v>
      </c>
      <c r="AV163" s="35" t="e">
        <f t="shared" ca="1" si="14"/>
        <v>#NAME?</v>
      </c>
      <c r="AW163" s="34" t="e">
        <f t="shared" ca="1" si="15"/>
        <v>#NAME?</v>
      </c>
      <c r="AX163" s="35" t="e">
        <f t="shared" ca="1" si="16"/>
        <v>#NAME?</v>
      </c>
      <c r="AY163" s="34" t="str">
        <f t="shared" si="17"/>
        <v>0000-685867</v>
      </c>
      <c r="AZ163" s="36" t="e">
        <f t="shared" ca="1" si="18"/>
        <v>#NAME?</v>
      </c>
      <c r="BA163" s="35" t="e">
        <f t="shared" ca="1" si="19"/>
        <v>#NAME?</v>
      </c>
      <c r="BB163" s="37" t="e">
        <f t="shared" ca="1" si="20"/>
        <v>#NAME?</v>
      </c>
      <c r="BC163" s="38" t="e">
        <f t="shared" ca="1" si="21"/>
        <v>#NAME?</v>
      </c>
      <c r="BD163" s="38" t="e">
        <f t="shared" ca="1" si="22"/>
        <v>#NAME?</v>
      </c>
      <c r="BE163" s="35" t="e">
        <f t="shared" ca="1" si="23"/>
        <v>#NAME?</v>
      </c>
      <c r="BF163" s="36" t="e">
        <f t="shared" ca="1" si="24"/>
        <v>#NAME?</v>
      </c>
      <c r="BG163" s="36" t="e">
        <f t="shared" ca="1" si="25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4.5" x14ac:dyDescent="0.35">
      <c r="A164" s="19">
        <f t="shared" si="0"/>
        <v>162</v>
      </c>
      <c r="B164" s="74">
        <v>46288</v>
      </c>
      <c r="C164" s="62" t="s">
        <v>911</v>
      </c>
      <c r="D164" s="43" t="s">
        <v>346</v>
      </c>
      <c r="E164" s="23" t="s">
        <v>347</v>
      </c>
      <c r="F164" s="24">
        <v>10</v>
      </c>
      <c r="G164" s="24" t="s">
        <v>556</v>
      </c>
      <c r="H164" s="19" t="str">
        <f t="shared" si="1"/>
        <v>WAITING</v>
      </c>
      <c r="I164" s="24" t="s">
        <v>437</v>
      </c>
      <c r="J164" s="25" t="s">
        <v>121</v>
      </c>
      <c r="K164" s="25" t="s">
        <v>123</v>
      </c>
      <c r="L164" s="25">
        <v>18994</v>
      </c>
      <c r="M164" s="19" t="s">
        <v>176</v>
      </c>
      <c r="N164" s="24" t="s">
        <v>912</v>
      </c>
      <c r="O164" s="24" t="s">
        <v>65</v>
      </c>
      <c r="P164" s="24" t="s">
        <v>913</v>
      </c>
      <c r="Q164" s="24" t="s">
        <v>237</v>
      </c>
      <c r="R164" s="21" t="s">
        <v>914</v>
      </c>
      <c r="S164" s="20">
        <v>46289</v>
      </c>
      <c r="T164" s="21">
        <v>1000023007</v>
      </c>
      <c r="U164" s="48"/>
      <c r="V164" s="19"/>
      <c r="W164" s="19"/>
      <c r="X164" s="28"/>
      <c r="Y164" s="28" t="str">
        <f t="shared" si="2"/>
        <v>WAITING</v>
      </c>
      <c r="Z164" s="28"/>
      <c r="AA164" s="28"/>
      <c r="AB164" s="19" t="str">
        <f t="shared" si="3"/>
        <v>WAITING</v>
      </c>
      <c r="AC164" s="19"/>
      <c r="AD164" s="28"/>
      <c r="AE164" s="28"/>
      <c r="AF164" s="28" t="str">
        <f t="shared" si="4"/>
        <v>WAITING</v>
      </c>
      <c r="AG164" s="28"/>
      <c r="AH164" s="31"/>
      <c r="AI164" s="31" t="e">
        <f t="shared" ca="1" si="5"/>
        <v>#NAME?</v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/>
      <c r="AN164" s="33" t="str">
        <f t="shared" si="29"/>
        <v>0-day</v>
      </c>
      <c r="AO164" s="33" t="str">
        <f t="shared" si="9"/>
        <v>0-day</v>
      </c>
      <c r="AP164" s="33" t="str">
        <f t="shared" si="10"/>
        <v>0-day</v>
      </c>
      <c r="AQ164" s="33" t="str">
        <f t="shared" si="11"/>
        <v>0-day</v>
      </c>
      <c r="AR164" s="4"/>
      <c r="AS164" s="34">
        <f t="shared" si="12"/>
        <v>162</v>
      </c>
      <c r="AT164" s="35" t="str">
        <f t="shared" si="27"/>
        <v>GMIUT/2026/09/0150</v>
      </c>
      <c r="AU164" s="35" t="e">
        <f t="shared" ca="1" si="13"/>
        <v>#NAME?</v>
      </c>
      <c r="AV164" s="35" t="e">
        <f t="shared" ca="1" si="14"/>
        <v>#NAME?</v>
      </c>
      <c r="AW164" s="34" t="e">
        <f t="shared" ca="1" si="15"/>
        <v>#NAME?</v>
      </c>
      <c r="AX164" s="35" t="e">
        <f t="shared" ca="1" si="16"/>
        <v>#NAME?</v>
      </c>
      <c r="AY164" s="34" t="str">
        <f t="shared" si="17"/>
        <v>0000-685867</v>
      </c>
      <c r="AZ164" s="36" t="e">
        <f t="shared" ca="1" si="18"/>
        <v>#NAME?</v>
      </c>
      <c r="BA164" s="35" t="e">
        <f t="shared" ca="1" si="19"/>
        <v>#NAME?</v>
      </c>
      <c r="BB164" s="37" t="e">
        <f t="shared" ca="1" si="20"/>
        <v>#NAME?</v>
      </c>
      <c r="BC164" s="38" t="e">
        <f t="shared" ca="1" si="21"/>
        <v>#NAME?</v>
      </c>
      <c r="BD164" s="38" t="e">
        <f t="shared" ca="1" si="22"/>
        <v>#NAME?</v>
      </c>
      <c r="BE164" s="35" t="e">
        <f t="shared" ca="1" si="23"/>
        <v>#NAME?</v>
      </c>
      <c r="BF164" s="36" t="e">
        <f t="shared" ca="1" si="24"/>
        <v>#NAME?</v>
      </c>
      <c r="BG164" s="36" t="e">
        <f t="shared" ca="1" si="25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4.5" x14ac:dyDescent="0.35">
      <c r="A165" s="19">
        <f t="shared" si="0"/>
        <v>163</v>
      </c>
      <c r="B165" s="74">
        <v>46288</v>
      </c>
      <c r="C165" s="62" t="s">
        <v>911</v>
      </c>
      <c r="D165" s="43" t="s">
        <v>545</v>
      </c>
      <c r="E165" s="23" t="s">
        <v>546</v>
      </c>
      <c r="F165" s="24">
        <v>1</v>
      </c>
      <c r="G165" s="24" t="s">
        <v>60</v>
      </c>
      <c r="H165" s="19" t="str">
        <f t="shared" si="1"/>
        <v>WAITING</v>
      </c>
      <c r="I165" s="24" t="s">
        <v>437</v>
      </c>
      <c r="J165" s="25" t="s">
        <v>121</v>
      </c>
      <c r="K165" s="25" t="s">
        <v>123</v>
      </c>
      <c r="L165" s="25">
        <v>18994</v>
      </c>
      <c r="M165" s="19" t="s">
        <v>176</v>
      </c>
      <c r="N165" s="24" t="s">
        <v>912</v>
      </c>
      <c r="O165" s="24" t="s">
        <v>65</v>
      </c>
      <c r="P165" s="24" t="s">
        <v>913</v>
      </c>
      <c r="Q165" s="24" t="s">
        <v>237</v>
      </c>
      <c r="R165" s="21" t="s">
        <v>914</v>
      </c>
      <c r="S165" s="20">
        <v>46289</v>
      </c>
      <c r="T165" s="21">
        <v>1000023007</v>
      </c>
      <c r="U165" s="48"/>
      <c r="V165" s="19"/>
      <c r="W165" s="19"/>
      <c r="X165" s="28"/>
      <c r="Y165" s="28" t="str">
        <f t="shared" si="2"/>
        <v>WAITING</v>
      </c>
      <c r="Z165" s="28"/>
      <c r="AA165" s="28"/>
      <c r="AB165" s="19" t="str">
        <f t="shared" si="3"/>
        <v>WAITING</v>
      </c>
      <c r="AC165" s="19"/>
      <c r="AD165" s="28"/>
      <c r="AE165" s="28"/>
      <c r="AF165" s="28" t="str">
        <f t="shared" si="4"/>
        <v>WAITING</v>
      </c>
      <c r="AG165" s="28"/>
      <c r="AH165" s="31"/>
      <c r="AI165" s="31" t="e">
        <f t="shared" ca="1" si="5"/>
        <v>#NAME?</v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/>
      <c r="AN165" s="33" t="str">
        <f t="shared" si="29"/>
        <v>0-day</v>
      </c>
      <c r="AO165" s="33" t="str">
        <f t="shared" si="9"/>
        <v>0-day</v>
      </c>
      <c r="AP165" s="33" t="str">
        <f t="shared" si="10"/>
        <v>0-day</v>
      </c>
      <c r="AQ165" s="33" t="str">
        <f t="shared" si="11"/>
        <v>0-day</v>
      </c>
      <c r="AR165" s="4"/>
      <c r="AS165" s="34">
        <f t="shared" si="12"/>
        <v>163</v>
      </c>
      <c r="AT165" s="35" t="str">
        <f t="shared" si="27"/>
        <v>GMIUT/2026/09/0150</v>
      </c>
      <c r="AU165" s="35" t="e">
        <f t="shared" ca="1" si="13"/>
        <v>#NAME?</v>
      </c>
      <c r="AV165" s="35" t="e">
        <f t="shared" ca="1" si="14"/>
        <v>#NAME?</v>
      </c>
      <c r="AW165" s="34" t="e">
        <f t="shared" ca="1" si="15"/>
        <v>#NAME?</v>
      </c>
      <c r="AX165" s="35" t="e">
        <f t="shared" ca="1" si="16"/>
        <v>#NAME?</v>
      </c>
      <c r="AY165" s="34" t="str">
        <f t="shared" si="17"/>
        <v>0000-685867</v>
      </c>
      <c r="AZ165" s="36" t="e">
        <f t="shared" ca="1" si="18"/>
        <v>#NAME?</v>
      </c>
      <c r="BA165" s="35" t="e">
        <f t="shared" ca="1" si="19"/>
        <v>#NAME?</v>
      </c>
      <c r="BB165" s="37" t="e">
        <f t="shared" ca="1" si="20"/>
        <v>#NAME?</v>
      </c>
      <c r="BC165" s="38" t="e">
        <f t="shared" ca="1" si="21"/>
        <v>#NAME?</v>
      </c>
      <c r="BD165" s="38" t="e">
        <f t="shared" ca="1" si="22"/>
        <v>#NAME?</v>
      </c>
      <c r="BE165" s="35" t="e">
        <f t="shared" ca="1" si="23"/>
        <v>#NAME?</v>
      </c>
      <c r="BF165" s="36" t="e">
        <f t="shared" ca="1" si="24"/>
        <v>#NAME?</v>
      </c>
      <c r="BG165" s="36" t="e">
        <f t="shared" ca="1" si="25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4.5" x14ac:dyDescent="0.35">
      <c r="A166" s="19">
        <f t="shared" si="0"/>
        <v>164</v>
      </c>
      <c r="B166" s="74">
        <v>46288</v>
      </c>
      <c r="C166" s="62" t="s">
        <v>911</v>
      </c>
      <c r="D166" s="43" t="s">
        <v>752</v>
      </c>
      <c r="E166" s="23" t="s">
        <v>753</v>
      </c>
      <c r="F166" s="24">
        <v>1</v>
      </c>
      <c r="G166" s="24" t="s">
        <v>60</v>
      </c>
      <c r="H166" s="19" t="str">
        <f t="shared" si="1"/>
        <v>WAITING</v>
      </c>
      <c r="I166" s="24" t="s">
        <v>437</v>
      </c>
      <c r="J166" s="25" t="s">
        <v>121</v>
      </c>
      <c r="K166" s="25" t="s">
        <v>123</v>
      </c>
      <c r="L166" s="25">
        <v>18994</v>
      </c>
      <c r="M166" s="19" t="s">
        <v>176</v>
      </c>
      <c r="N166" s="24" t="s">
        <v>912</v>
      </c>
      <c r="O166" s="24" t="s">
        <v>65</v>
      </c>
      <c r="P166" s="24" t="s">
        <v>913</v>
      </c>
      <c r="Q166" s="24" t="s">
        <v>237</v>
      </c>
      <c r="R166" s="21" t="s">
        <v>914</v>
      </c>
      <c r="S166" s="20">
        <v>46289</v>
      </c>
      <c r="T166" s="21">
        <v>1000023007</v>
      </c>
      <c r="U166" s="48"/>
      <c r="V166" s="19"/>
      <c r="W166" s="19"/>
      <c r="X166" s="28"/>
      <c r="Y166" s="28" t="str">
        <f t="shared" si="2"/>
        <v>WAITING</v>
      </c>
      <c r="Z166" s="28"/>
      <c r="AA166" s="28"/>
      <c r="AB166" s="19" t="str">
        <f t="shared" si="3"/>
        <v>WAITING</v>
      </c>
      <c r="AC166" s="19"/>
      <c r="AD166" s="28"/>
      <c r="AE166" s="28"/>
      <c r="AF166" s="28" t="str">
        <f t="shared" si="4"/>
        <v>WAITING</v>
      </c>
      <c r="AG166" s="28"/>
      <c r="AH166" s="31"/>
      <c r="AI166" s="31" t="e">
        <f t="shared" ca="1" si="5"/>
        <v>#NAME?</v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/>
      <c r="AN166" s="33" t="str">
        <f t="shared" si="29"/>
        <v>0-day</v>
      </c>
      <c r="AO166" s="33" t="str">
        <f t="shared" si="9"/>
        <v>0-day</v>
      </c>
      <c r="AP166" s="33" t="str">
        <f t="shared" si="10"/>
        <v>0-day</v>
      </c>
      <c r="AQ166" s="33" t="str">
        <f t="shared" si="11"/>
        <v>0-day</v>
      </c>
      <c r="AR166" s="4"/>
      <c r="AS166" s="34">
        <f t="shared" si="12"/>
        <v>164</v>
      </c>
      <c r="AT166" s="35" t="str">
        <f t="shared" si="27"/>
        <v>GMIUT/2026/09/0150</v>
      </c>
      <c r="AU166" s="35" t="e">
        <f t="shared" ca="1" si="13"/>
        <v>#NAME?</v>
      </c>
      <c r="AV166" s="35" t="e">
        <f t="shared" ca="1" si="14"/>
        <v>#NAME?</v>
      </c>
      <c r="AW166" s="34" t="e">
        <f t="shared" ca="1" si="15"/>
        <v>#NAME?</v>
      </c>
      <c r="AX166" s="35" t="e">
        <f t="shared" ca="1" si="16"/>
        <v>#NAME?</v>
      </c>
      <c r="AY166" s="34" t="str">
        <f t="shared" si="17"/>
        <v>0000-685867</v>
      </c>
      <c r="AZ166" s="36" t="e">
        <f t="shared" ca="1" si="18"/>
        <v>#NAME?</v>
      </c>
      <c r="BA166" s="35" t="e">
        <f t="shared" ca="1" si="19"/>
        <v>#NAME?</v>
      </c>
      <c r="BB166" s="37" t="e">
        <f t="shared" ca="1" si="20"/>
        <v>#NAME?</v>
      </c>
      <c r="BC166" s="38" t="e">
        <f t="shared" ca="1" si="21"/>
        <v>#NAME?</v>
      </c>
      <c r="BD166" s="38" t="e">
        <f t="shared" ca="1" si="22"/>
        <v>#NAME?</v>
      </c>
      <c r="BE166" s="35" t="e">
        <f t="shared" ca="1" si="23"/>
        <v>#NAME?</v>
      </c>
      <c r="BF166" s="36" t="e">
        <f t="shared" ca="1" si="24"/>
        <v>#NAME?</v>
      </c>
      <c r="BG166" s="36" t="e">
        <f t="shared" ca="1" si="25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4.5" x14ac:dyDescent="0.35">
      <c r="A167" s="19">
        <f t="shared" si="0"/>
        <v>165</v>
      </c>
      <c r="B167" s="74">
        <v>46288</v>
      </c>
      <c r="C167" s="62" t="s">
        <v>911</v>
      </c>
      <c r="D167" s="43" t="s">
        <v>281</v>
      </c>
      <c r="E167" s="23" t="s">
        <v>282</v>
      </c>
      <c r="F167" s="24">
        <v>1</v>
      </c>
      <c r="G167" s="24" t="s">
        <v>60</v>
      </c>
      <c r="H167" s="19" t="str">
        <f t="shared" si="1"/>
        <v>WAITING</v>
      </c>
      <c r="I167" s="24" t="s">
        <v>437</v>
      </c>
      <c r="J167" s="25" t="s">
        <v>121</v>
      </c>
      <c r="K167" s="25" t="s">
        <v>123</v>
      </c>
      <c r="L167" s="25">
        <v>18994</v>
      </c>
      <c r="M167" s="19" t="s">
        <v>176</v>
      </c>
      <c r="N167" s="24" t="s">
        <v>912</v>
      </c>
      <c r="O167" s="24" t="s">
        <v>65</v>
      </c>
      <c r="P167" s="24" t="s">
        <v>913</v>
      </c>
      <c r="Q167" s="24" t="s">
        <v>237</v>
      </c>
      <c r="R167" s="21" t="s">
        <v>914</v>
      </c>
      <c r="S167" s="20">
        <v>46289</v>
      </c>
      <c r="T167" s="21">
        <v>1000023007</v>
      </c>
      <c r="U167" s="48"/>
      <c r="V167" s="19"/>
      <c r="W167" s="19"/>
      <c r="X167" s="28"/>
      <c r="Y167" s="28" t="str">
        <f t="shared" si="2"/>
        <v>WAITING</v>
      </c>
      <c r="Z167" s="28"/>
      <c r="AA167" s="28"/>
      <c r="AB167" s="19" t="str">
        <f t="shared" si="3"/>
        <v>WAITING</v>
      </c>
      <c r="AC167" s="19"/>
      <c r="AD167" s="28"/>
      <c r="AE167" s="28"/>
      <c r="AF167" s="28" t="str">
        <f t="shared" si="4"/>
        <v>WAITING</v>
      </c>
      <c r="AG167" s="28"/>
      <c r="AH167" s="31"/>
      <c r="AI167" s="31" t="e">
        <f t="shared" ca="1" si="5"/>
        <v>#NAME?</v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/>
      <c r="AN167" s="33" t="str">
        <f t="shared" si="29"/>
        <v>0-day</v>
      </c>
      <c r="AO167" s="33" t="str">
        <f t="shared" si="9"/>
        <v>0-day</v>
      </c>
      <c r="AP167" s="33" t="str">
        <f t="shared" si="10"/>
        <v>0-day</v>
      </c>
      <c r="AQ167" s="33" t="str">
        <f t="shared" si="11"/>
        <v>0-day</v>
      </c>
      <c r="AR167" s="4"/>
      <c r="AS167" s="34">
        <f t="shared" si="12"/>
        <v>165</v>
      </c>
      <c r="AT167" s="35" t="str">
        <f t="shared" si="27"/>
        <v>GMIUT/2026/09/0150</v>
      </c>
      <c r="AU167" s="35" t="e">
        <f t="shared" ca="1" si="13"/>
        <v>#NAME?</v>
      </c>
      <c r="AV167" s="35" t="e">
        <f t="shared" ca="1" si="14"/>
        <v>#NAME?</v>
      </c>
      <c r="AW167" s="34" t="e">
        <f t="shared" ca="1" si="15"/>
        <v>#NAME?</v>
      </c>
      <c r="AX167" s="35" t="e">
        <f t="shared" ca="1" si="16"/>
        <v>#NAME?</v>
      </c>
      <c r="AY167" s="34" t="str">
        <f t="shared" si="17"/>
        <v>0000-685867</v>
      </c>
      <c r="AZ167" s="36" t="e">
        <f t="shared" ca="1" si="18"/>
        <v>#NAME?</v>
      </c>
      <c r="BA167" s="35" t="e">
        <f t="shared" ca="1" si="19"/>
        <v>#NAME?</v>
      </c>
      <c r="BB167" s="37" t="e">
        <f t="shared" ca="1" si="20"/>
        <v>#NAME?</v>
      </c>
      <c r="BC167" s="38" t="e">
        <f t="shared" ca="1" si="21"/>
        <v>#NAME?</v>
      </c>
      <c r="BD167" s="38" t="e">
        <f t="shared" ca="1" si="22"/>
        <v>#NAME?</v>
      </c>
      <c r="BE167" s="35" t="e">
        <f t="shared" ca="1" si="23"/>
        <v>#NAME?</v>
      </c>
      <c r="BF167" s="36" t="e">
        <f t="shared" ca="1" si="24"/>
        <v>#NAME?</v>
      </c>
      <c r="BG167" s="36" t="e">
        <f t="shared" ca="1" si="25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4.5" x14ac:dyDescent="0.35">
      <c r="A168" s="19">
        <f t="shared" si="0"/>
        <v>166</v>
      </c>
      <c r="B168" s="74">
        <v>46288</v>
      </c>
      <c r="C168" s="62" t="s">
        <v>911</v>
      </c>
      <c r="D168" s="43" t="s">
        <v>874</v>
      </c>
      <c r="E168" s="23" t="s">
        <v>875</v>
      </c>
      <c r="F168" s="24">
        <v>1</v>
      </c>
      <c r="G168" s="24" t="s">
        <v>60</v>
      </c>
      <c r="H168" s="19" t="str">
        <f t="shared" si="1"/>
        <v>WAITING</v>
      </c>
      <c r="I168" s="24" t="s">
        <v>437</v>
      </c>
      <c r="J168" s="25" t="s">
        <v>121</v>
      </c>
      <c r="K168" s="25" t="s">
        <v>123</v>
      </c>
      <c r="L168" s="25">
        <v>18994</v>
      </c>
      <c r="M168" s="19" t="s">
        <v>176</v>
      </c>
      <c r="N168" s="24" t="s">
        <v>912</v>
      </c>
      <c r="O168" s="24" t="s">
        <v>65</v>
      </c>
      <c r="P168" s="24" t="s">
        <v>913</v>
      </c>
      <c r="Q168" s="24" t="s">
        <v>237</v>
      </c>
      <c r="R168" s="21" t="s">
        <v>914</v>
      </c>
      <c r="S168" s="20">
        <v>46289</v>
      </c>
      <c r="T168" s="21">
        <v>1000023007</v>
      </c>
      <c r="U168" s="48"/>
      <c r="V168" s="19"/>
      <c r="W168" s="19"/>
      <c r="X168" s="28"/>
      <c r="Y168" s="28" t="str">
        <f t="shared" si="2"/>
        <v>WAITING</v>
      </c>
      <c r="Z168" s="28"/>
      <c r="AA168" s="28"/>
      <c r="AB168" s="19" t="str">
        <f t="shared" si="3"/>
        <v>WAITING</v>
      </c>
      <c r="AC168" s="19"/>
      <c r="AD168" s="28"/>
      <c r="AE168" s="28"/>
      <c r="AF168" s="28" t="str">
        <f t="shared" si="4"/>
        <v>WAITING</v>
      </c>
      <c r="AG168" s="28"/>
      <c r="AH168" s="31"/>
      <c r="AI168" s="31" t="e">
        <f t="shared" ca="1" si="5"/>
        <v>#NAME?</v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/>
      <c r="AN168" s="33" t="str">
        <f t="shared" si="29"/>
        <v>0-day</v>
      </c>
      <c r="AO168" s="33" t="str">
        <f t="shared" si="9"/>
        <v>0-day</v>
      </c>
      <c r="AP168" s="33" t="str">
        <f t="shared" si="10"/>
        <v>0-day</v>
      </c>
      <c r="AQ168" s="33" t="str">
        <f t="shared" si="11"/>
        <v>0-day</v>
      </c>
      <c r="AR168" s="4"/>
      <c r="AS168" s="34">
        <f t="shared" si="12"/>
        <v>166</v>
      </c>
      <c r="AT168" s="35" t="str">
        <f t="shared" si="27"/>
        <v>GMIUT/2026/09/0150</v>
      </c>
      <c r="AU168" s="35" t="e">
        <f t="shared" ca="1" si="13"/>
        <v>#NAME?</v>
      </c>
      <c r="AV168" s="35" t="e">
        <f t="shared" ca="1" si="14"/>
        <v>#NAME?</v>
      </c>
      <c r="AW168" s="34" t="e">
        <f t="shared" ca="1" si="15"/>
        <v>#NAME?</v>
      </c>
      <c r="AX168" s="35" t="e">
        <f t="shared" ca="1" si="16"/>
        <v>#NAME?</v>
      </c>
      <c r="AY168" s="34" t="str">
        <f t="shared" si="17"/>
        <v>0000-685867</v>
      </c>
      <c r="AZ168" s="36" t="e">
        <f t="shared" ca="1" si="18"/>
        <v>#NAME?</v>
      </c>
      <c r="BA168" s="35" t="e">
        <f t="shared" ca="1" si="19"/>
        <v>#NAME?</v>
      </c>
      <c r="BB168" s="37" t="e">
        <f t="shared" ca="1" si="20"/>
        <v>#NAME?</v>
      </c>
      <c r="BC168" s="38" t="e">
        <f t="shared" ca="1" si="21"/>
        <v>#NAME?</v>
      </c>
      <c r="BD168" s="38" t="e">
        <f t="shared" ca="1" si="22"/>
        <v>#NAME?</v>
      </c>
      <c r="BE168" s="35" t="e">
        <f t="shared" ca="1" si="23"/>
        <v>#NAME?</v>
      </c>
      <c r="BF168" s="36" t="e">
        <f t="shared" ca="1" si="24"/>
        <v>#NAME?</v>
      </c>
      <c r="BG168" s="36" t="e">
        <f t="shared" ca="1" si="25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4.5" x14ac:dyDescent="0.35">
      <c r="A169" s="19">
        <f t="shared" si="0"/>
        <v>167</v>
      </c>
      <c r="B169" s="74">
        <v>46288</v>
      </c>
      <c r="C169" s="62" t="s">
        <v>911</v>
      </c>
      <c r="D169" s="43" t="s">
        <v>588</v>
      </c>
      <c r="E169" s="23" t="s">
        <v>589</v>
      </c>
      <c r="F169" s="24">
        <v>1</v>
      </c>
      <c r="G169" s="24" t="s">
        <v>60</v>
      </c>
      <c r="H169" s="19" t="str">
        <f t="shared" si="1"/>
        <v>WAITING</v>
      </c>
      <c r="I169" s="24" t="s">
        <v>437</v>
      </c>
      <c r="J169" s="25" t="s">
        <v>121</v>
      </c>
      <c r="K169" s="25" t="s">
        <v>123</v>
      </c>
      <c r="L169" s="25">
        <v>18994</v>
      </c>
      <c r="M169" s="19" t="s">
        <v>176</v>
      </c>
      <c r="N169" s="24" t="s">
        <v>912</v>
      </c>
      <c r="O169" s="24" t="s">
        <v>65</v>
      </c>
      <c r="P169" s="24" t="s">
        <v>913</v>
      </c>
      <c r="Q169" s="24" t="s">
        <v>237</v>
      </c>
      <c r="R169" s="21" t="s">
        <v>914</v>
      </c>
      <c r="S169" s="20">
        <v>46289</v>
      </c>
      <c r="T169" s="21">
        <v>1000023007</v>
      </c>
      <c r="U169" s="48"/>
      <c r="V169" s="19"/>
      <c r="W169" s="19"/>
      <c r="X169" s="28"/>
      <c r="Y169" s="28" t="str">
        <f t="shared" si="2"/>
        <v>WAITING</v>
      </c>
      <c r="Z169" s="28"/>
      <c r="AA169" s="28"/>
      <c r="AB169" s="19" t="str">
        <f t="shared" si="3"/>
        <v>WAITING</v>
      </c>
      <c r="AC169" s="19"/>
      <c r="AD169" s="28"/>
      <c r="AE169" s="28"/>
      <c r="AF169" s="28" t="str">
        <f t="shared" si="4"/>
        <v>WAITING</v>
      </c>
      <c r="AG169" s="28"/>
      <c r="AH169" s="31"/>
      <c r="AI169" s="31" t="e">
        <f t="shared" ca="1" si="5"/>
        <v>#NAME?</v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/>
      <c r="AN169" s="33" t="str">
        <f t="shared" si="29"/>
        <v>0-day</v>
      </c>
      <c r="AO169" s="33" t="str">
        <f t="shared" si="9"/>
        <v>0-day</v>
      </c>
      <c r="AP169" s="33" t="str">
        <f t="shared" si="10"/>
        <v>0-day</v>
      </c>
      <c r="AQ169" s="33" t="str">
        <f t="shared" si="11"/>
        <v>0-day</v>
      </c>
      <c r="AR169" s="4"/>
      <c r="AS169" s="34">
        <f t="shared" si="12"/>
        <v>167</v>
      </c>
      <c r="AT169" s="35" t="str">
        <f t="shared" si="27"/>
        <v>GMIUT/2026/09/0150</v>
      </c>
      <c r="AU169" s="35" t="e">
        <f t="shared" ca="1" si="13"/>
        <v>#NAME?</v>
      </c>
      <c r="AV169" s="35" t="e">
        <f t="shared" ca="1" si="14"/>
        <v>#NAME?</v>
      </c>
      <c r="AW169" s="34" t="e">
        <f t="shared" ca="1" si="15"/>
        <v>#NAME?</v>
      </c>
      <c r="AX169" s="35" t="e">
        <f t="shared" ca="1" si="16"/>
        <v>#NAME?</v>
      </c>
      <c r="AY169" s="34" t="str">
        <f t="shared" si="17"/>
        <v>0000-685867</v>
      </c>
      <c r="AZ169" s="36" t="e">
        <f t="shared" ca="1" si="18"/>
        <v>#NAME?</v>
      </c>
      <c r="BA169" s="35" t="e">
        <f t="shared" ca="1" si="19"/>
        <v>#NAME?</v>
      </c>
      <c r="BB169" s="37" t="e">
        <f t="shared" ca="1" si="20"/>
        <v>#NAME?</v>
      </c>
      <c r="BC169" s="38" t="e">
        <f t="shared" ca="1" si="21"/>
        <v>#NAME?</v>
      </c>
      <c r="BD169" s="38" t="e">
        <f t="shared" ca="1" si="22"/>
        <v>#NAME?</v>
      </c>
      <c r="BE169" s="35" t="e">
        <f t="shared" ca="1" si="23"/>
        <v>#NAME?</v>
      </c>
      <c r="BF169" s="36" t="e">
        <f t="shared" ca="1" si="24"/>
        <v>#NAME?</v>
      </c>
      <c r="BG169" s="36" t="e">
        <f t="shared" ca="1" si="25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4.5" x14ac:dyDescent="0.35">
      <c r="A170" s="19">
        <f t="shared" si="0"/>
        <v>168</v>
      </c>
      <c r="B170" s="20">
        <v>46288</v>
      </c>
      <c r="C170" s="62" t="s">
        <v>911</v>
      </c>
      <c r="D170" s="43" t="s">
        <v>198</v>
      </c>
      <c r="E170" s="23" t="s">
        <v>199</v>
      </c>
      <c r="F170" s="24">
        <v>1</v>
      </c>
      <c r="G170" s="24" t="s">
        <v>60</v>
      </c>
      <c r="H170" s="19" t="str">
        <f t="shared" si="1"/>
        <v>WAITING</v>
      </c>
      <c r="I170" s="24" t="s">
        <v>437</v>
      </c>
      <c r="J170" s="25" t="s">
        <v>121</v>
      </c>
      <c r="K170" s="25" t="s">
        <v>123</v>
      </c>
      <c r="L170" s="25">
        <v>18994</v>
      </c>
      <c r="M170" s="19" t="s">
        <v>176</v>
      </c>
      <c r="N170" s="24" t="s">
        <v>912</v>
      </c>
      <c r="O170" s="24" t="s">
        <v>65</v>
      </c>
      <c r="P170" s="24" t="s">
        <v>913</v>
      </c>
      <c r="Q170" s="24" t="s">
        <v>237</v>
      </c>
      <c r="R170" s="21" t="s">
        <v>914</v>
      </c>
      <c r="S170" s="20">
        <v>46289</v>
      </c>
      <c r="T170" s="21">
        <v>1000023007</v>
      </c>
      <c r="U170" s="48"/>
      <c r="V170" s="19"/>
      <c r="W170" s="19"/>
      <c r="X170" s="28"/>
      <c r="Y170" s="28" t="str">
        <f t="shared" si="2"/>
        <v>WAITING</v>
      </c>
      <c r="Z170" s="28"/>
      <c r="AA170" s="28"/>
      <c r="AB170" s="19" t="str">
        <f t="shared" si="3"/>
        <v>WAITING</v>
      </c>
      <c r="AC170" s="19"/>
      <c r="AD170" s="28"/>
      <c r="AE170" s="28"/>
      <c r="AF170" s="28" t="str">
        <f t="shared" si="4"/>
        <v>WAITING</v>
      </c>
      <c r="AG170" s="28"/>
      <c r="AH170" s="31"/>
      <c r="AI170" s="31" t="e">
        <f t="shared" ca="1" si="5"/>
        <v>#NAME?</v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/>
      <c r="AN170" s="33" t="str">
        <f t="shared" si="29"/>
        <v>0-day</v>
      </c>
      <c r="AO170" s="33" t="str">
        <f t="shared" si="9"/>
        <v>0-day</v>
      </c>
      <c r="AP170" s="33" t="str">
        <f t="shared" si="10"/>
        <v>0-day</v>
      </c>
      <c r="AQ170" s="33" t="str">
        <f t="shared" si="11"/>
        <v>0-day</v>
      </c>
      <c r="AR170" s="4"/>
      <c r="AS170" s="34">
        <f t="shared" si="12"/>
        <v>168</v>
      </c>
      <c r="AT170" s="35" t="str">
        <f t="shared" si="27"/>
        <v>GMIUT/2026/09/0150</v>
      </c>
      <c r="AU170" s="35" t="e">
        <f t="shared" ca="1" si="13"/>
        <v>#NAME?</v>
      </c>
      <c r="AV170" s="35" t="e">
        <f t="shared" ca="1" si="14"/>
        <v>#NAME?</v>
      </c>
      <c r="AW170" s="34" t="e">
        <f t="shared" ca="1" si="15"/>
        <v>#NAME?</v>
      </c>
      <c r="AX170" s="35" t="e">
        <f t="shared" ca="1" si="16"/>
        <v>#NAME?</v>
      </c>
      <c r="AY170" s="34" t="str">
        <f t="shared" si="17"/>
        <v>0000-685867</v>
      </c>
      <c r="AZ170" s="36" t="e">
        <f t="shared" ca="1" si="18"/>
        <v>#NAME?</v>
      </c>
      <c r="BA170" s="35" t="e">
        <f t="shared" ca="1" si="19"/>
        <v>#NAME?</v>
      </c>
      <c r="BB170" s="37" t="e">
        <f t="shared" ca="1" si="20"/>
        <v>#NAME?</v>
      </c>
      <c r="BC170" s="38" t="e">
        <f t="shared" ca="1" si="21"/>
        <v>#NAME?</v>
      </c>
      <c r="BD170" s="38" t="e">
        <f t="shared" ca="1" si="22"/>
        <v>#NAME?</v>
      </c>
      <c r="BE170" s="35" t="e">
        <f t="shared" ca="1" si="23"/>
        <v>#NAME?</v>
      </c>
      <c r="BF170" s="36" t="e">
        <f t="shared" ca="1" si="24"/>
        <v>#NAME?</v>
      </c>
      <c r="BG170" s="36" t="e">
        <f t="shared" ca="1" si="25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4.5" x14ac:dyDescent="0.35">
      <c r="A171" s="19">
        <f t="shared" si="0"/>
        <v>169</v>
      </c>
      <c r="B171" s="20">
        <v>46288</v>
      </c>
      <c r="C171" s="62" t="s">
        <v>911</v>
      </c>
      <c r="D171" s="43" t="s">
        <v>776</v>
      </c>
      <c r="E171" s="23" t="s">
        <v>777</v>
      </c>
      <c r="F171" s="24">
        <v>2</v>
      </c>
      <c r="G171" s="24" t="s">
        <v>60</v>
      </c>
      <c r="H171" s="19" t="str">
        <f t="shared" si="1"/>
        <v>WAITING</v>
      </c>
      <c r="I171" s="24" t="s">
        <v>437</v>
      </c>
      <c r="J171" s="25" t="s">
        <v>121</v>
      </c>
      <c r="K171" s="25" t="s">
        <v>123</v>
      </c>
      <c r="L171" s="25">
        <v>18994</v>
      </c>
      <c r="M171" s="19" t="s">
        <v>176</v>
      </c>
      <c r="N171" s="24" t="s">
        <v>912</v>
      </c>
      <c r="O171" s="24" t="s">
        <v>65</v>
      </c>
      <c r="P171" s="24" t="s">
        <v>913</v>
      </c>
      <c r="Q171" s="24" t="s">
        <v>237</v>
      </c>
      <c r="R171" s="21" t="s">
        <v>914</v>
      </c>
      <c r="S171" s="20">
        <v>46289</v>
      </c>
      <c r="T171" s="21">
        <v>1000023007</v>
      </c>
      <c r="U171" s="48"/>
      <c r="V171" s="19"/>
      <c r="W171" s="19"/>
      <c r="X171" s="28"/>
      <c r="Y171" s="28" t="str">
        <f t="shared" si="2"/>
        <v>WAITING</v>
      </c>
      <c r="Z171" s="28"/>
      <c r="AA171" s="28"/>
      <c r="AB171" s="19" t="str">
        <f t="shared" si="3"/>
        <v>WAITING</v>
      </c>
      <c r="AC171" s="19"/>
      <c r="AD171" s="28"/>
      <c r="AE171" s="28"/>
      <c r="AF171" s="28" t="str">
        <f t="shared" si="4"/>
        <v>WAITING</v>
      </c>
      <c r="AG171" s="28"/>
      <c r="AH171" s="31"/>
      <c r="AI171" s="31" t="e">
        <f t="shared" ca="1" si="5"/>
        <v>#NAME?</v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/>
      <c r="AN171" s="33" t="str">
        <f t="shared" si="29"/>
        <v>0-day</v>
      </c>
      <c r="AO171" s="33" t="str">
        <f t="shared" si="9"/>
        <v>0-day</v>
      </c>
      <c r="AP171" s="33" t="str">
        <f t="shared" si="10"/>
        <v>0-day</v>
      </c>
      <c r="AQ171" s="33" t="str">
        <f t="shared" si="11"/>
        <v>0-day</v>
      </c>
      <c r="AR171" s="4"/>
      <c r="AS171" s="34">
        <f t="shared" si="12"/>
        <v>169</v>
      </c>
      <c r="AT171" s="35" t="str">
        <f t="shared" si="27"/>
        <v>GMIUT/2026/09/0150</v>
      </c>
      <c r="AU171" s="35" t="e">
        <f t="shared" ca="1" si="13"/>
        <v>#NAME?</v>
      </c>
      <c r="AV171" s="35" t="e">
        <f t="shared" ca="1" si="14"/>
        <v>#NAME?</v>
      </c>
      <c r="AW171" s="34" t="e">
        <f t="shared" ca="1" si="15"/>
        <v>#NAME?</v>
      </c>
      <c r="AX171" s="35" t="e">
        <f t="shared" ca="1" si="16"/>
        <v>#NAME?</v>
      </c>
      <c r="AY171" s="34" t="str">
        <f t="shared" si="17"/>
        <v>0000-685867</v>
      </c>
      <c r="AZ171" s="36" t="e">
        <f t="shared" ca="1" si="18"/>
        <v>#NAME?</v>
      </c>
      <c r="BA171" s="35" t="e">
        <f t="shared" ca="1" si="19"/>
        <v>#NAME?</v>
      </c>
      <c r="BB171" s="37" t="e">
        <f t="shared" ca="1" si="20"/>
        <v>#NAME?</v>
      </c>
      <c r="BC171" s="38" t="e">
        <f t="shared" ca="1" si="21"/>
        <v>#NAME?</v>
      </c>
      <c r="BD171" s="38" t="e">
        <f t="shared" ca="1" si="22"/>
        <v>#NAME?</v>
      </c>
      <c r="BE171" s="35" t="e">
        <f t="shared" ca="1" si="23"/>
        <v>#NAME?</v>
      </c>
      <c r="BF171" s="36" t="e">
        <f t="shared" ca="1" si="24"/>
        <v>#NAME?</v>
      </c>
      <c r="BG171" s="36" t="e">
        <f t="shared" ca="1" si="25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4.5" x14ac:dyDescent="0.35">
      <c r="A172" s="19">
        <f t="shared" si="0"/>
        <v>170</v>
      </c>
      <c r="B172" s="20">
        <v>46288</v>
      </c>
      <c r="C172" s="62" t="s">
        <v>911</v>
      </c>
      <c r="D172" s="43" t="s">
        <v>306</v>
      </c>
      <c r="E172" s="23" t="s">
        <v>307</v>
      </c>
      <c r="F172" s="24">
        <v>1</v>
      </c>
      <c r="G172" s="24" t="s">
        <v>308</v>
      </c>
      <c r="H172" s="19" t="str">
        <f t="shared" si="1"/>
        <v>WAITING</v>
      </c>
      <c r="I172" s="24" t="s">
        <v>437</v>
      </c>
      <c r="J172" s="25" t="s">
        <v>121</v>
      </c>
      <c r="K172" s="25" t="s">
        <v>123</v>
      </c>
      <c r="L172" s="25">
        <v>18994</v>
      </c>
      <c r="M172" s="19" t="s">
        <v>176</v>
      </c>
      <c r="N172" s="24" t="s">
        <v>912</v>
      </c>
      <c r="O172" s="24" t="s">
        <v>65</v>
      </c>
      <c r="P172" s="24" t="s">
        <v>913</v>
      </c>
      <c r="Q172" s="24" t="s">
        <v>237</v>
      </c>
      <c r="R172" s="21" t="s">
        <v>914</v>
      </c>
      <c r="S172" s="20">
        <v>46289</v>
      </c>
      <c r="T172" s="21">
        <v>1000023007</v>
      </c>
      <c r="U172" s="48"/>
      <c r="V172" s="19"/>
      <c r="W172" s="19"/>
      <c r="X172" s="28"/>
      <c r="Y172" s="28" t="str">
        <f t="shared" si="2"/>
        <v>WAITING</v>
      </c>
      <c r="Z172" s="28"/>
      <c r="AA172" s="28"/>
      <c r="AB172" s="19" t="str">
        <f t="shared" si="3"/>
        <v>WAITING</v>
      </c>
      <c r="AC172" s="19"/>
      <c r="AD172" s="28"/>
      <c r="AE172" s="28"/>
      <c r="AF172" s="28" t="str">
        <f t="shared" si="4"/>
        <v>WAITING</v>
      </c>
      <c r="AG172" s="28"/>
      <c r="AH172" s="31"/>
      <c r="AI172" s="31" t="e">
        <f t="shared" ca="1" si="5"/>
        <v>#NAME?</v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/>
      <c r="AN172" s="33" t="str">
        <f t="shared" si="29"/>
        <v>0-day</v>
      </c>
      <c r="AO172" s="33" t="str">
        <f t="shared" si="9"/>
        <v>0-day</v>
      </c>
      <c r="AP172" s="33" t="str">
        <f t="shared" si="10"/>
        <v>0-day</v>
      </c>
      <c r="AQ172" s="33" t="str">
        <f t="shared" si="11"/>
        <v>0-day</v>
      </c>
      <c r="AR172" s="4"/>
      <c r="AS172" s="34">
        <f t="shared" si="12"/>
        <v>170</v>
      </c>
      <c r="AT172" s="35" t="str">
        <f t="shared" si="27"/>
        <v>GMIUT/2026/09/0150</v>
      </c>
      <c r="AU172" s="35" t="e">
        <f t="shared" ca="1" si="13"/>
        <v>#NAME?</v>
      </c>
      <c r="AV172" s="35" t="e">
        <f t="shared" ca="1" si="14"/>
        <v>#NAME?</v>
      </c>
      <c r="AW172" s="34" t="e">
        <f t="shared" ca="1" si="15"/>
        <v>#NAME?</v>
      </c>
      <c r="AX172" s="35" t="e">
        <f t="shared" ca="1" si="16"/>
        <v>#NAME?</v>
      </c>
      <c r="AY172" s="34" t="str">
        <f t="shared" si="17"/>
        <v>0000-685867</v>
      </c>
      <c r="AZ172" s="36" t="e">
        <f t="shared" ca="1" si="18"/>
        <v>#NAME?</v>
      </c>
      <c r="BA172" s="35" t="e">
        <f t="shared" ca="1" si="19"/>
        <v>#NAME?</v>
      </c>
      <c r="BB172" s="37" t="e">
        <f t="shared" ca="1" si="20"/>
        <v>#NAME?</v>
      </c>
      <c r="BC172" s="38" t="e">
        <f t="shared" ca="1" si="21"/>
        <v>#NAME?</v>
      </c>
      <c r="BD172" s="38" t="e">
        <f t="shared" ca="1" si="22"/>
        <v>#NAME?</v>
      </c>
      <c r="BE172" s="35" t="e">
        <f t="shared" ca="1" si="23"/>
        <v>#NAME?</v>
      </c>
      <c r="BF172" s="36" t="e">
        <f t="shared" ca="1" si="24"/>
        <v>#NAME?</v>
      </c>
      <c r="BG172" s="36" t="e">
        <f t="shared" ca="1" si="25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4.5" x14ac:dyDescent="0.35">
      <c r="A173" s="19">
        <f t="shared" si="0"/>
        <v>171</v>
      </c>
      <c r="B173" s="20">
        <v>46288</v>
      </c>
      <c r="C173" s="62" t="s">
        <v>915</v>
      </c>
      <c r="D173" s="43" t="s">
        <v>209</v>
      </c>
      <c r="E173" s="23" t="s">
        <v>210</v>
      </c>
      <c r="F173" s="24">
        <v>2</v>
      </c>
      <c r="G173" s="24" t="s">
        <v>60</v>
      </c>
      <c r="H173" s="19" t="str">
        <f t="shared" si="1"/>
        <v>WAITING</v>
      </c>
      <c r="I173" s="24" t="s">
        <v>167</v>
      </c>
      <c r="J173" s="25" t="s">
        <v>61</v>
      </c>
      <c r="K173" s="25" t="s">
        <v>63</v>
      </c>
      <c r="L173" s="25">
        <v>209888</v>
      </c>
      <c r="M173" s="19" t="s">
        <v>176</v>
      </c>
      <c r="N173" s="24" t="s">
        <v>916</v>
      </c>
      <c r="O173" s="24" t="s">
        <v>65</v>
      </c>
      <c r="P173" s="24" t="s">
        <v>364</v>
      </c>
      <c r="Q173" s="24" t="s">
        <v>917</v>
      </c>
      <c r="R173" s="21" t="s">
        <v>918</v>
      </c>
      <c r="S173" s="20">
        <v>46289</v>
      </c>
      <c r="T173" s="21">
        <v>1000023008</v>
      </c>
      <c r="U173" s="48"/>
      <c r="V173" s="19"/>
      <c r="W173" s="19"/>
      <c r="X173" s="28"/>
      <c r="Y173" s="28" t="str">
        <f t="shared" si="2"/>
        <v>WAITING</v>
      </c>
      <c r="Z173" s="28"/>
      <c r="AA173" s="28"/>
      <c r="AB173" s="19" t="str">
        <f t="shared" si="3"/>
        <v>WAITING</v>
      </c>
      <c r="AC173" s="19"/>
      <c r="AD173" s="28"/>
      <c r="AE173" s="28"/>
      <c r="AF173" s="28" t="str">
        <f t="shared" si="4"/>
        <v>WAITING</v>
      </c>
      <c r="AG173" s="28"/>
      <c r="AH173" s="31"/>
      <c r="AI173" s="31" t="e">
        <f t="shared" ca="1" si="5"/>
        <v>#NAME?</v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/>
      <c r="AN173" s="33" t="str">
        <f t="shared" si="29"/>
        <v>0-day</v>
      </c>
      <c r="AO173" s="33" t="str">
        <f t="shared" si="9"/>
        <v>0-day</v>
      </c>
      <c r="AP173" s="33" t="str">
        <f t="shared" si="10"/>
        <v>0-day</v>
      </c>
      <c r="AQ173" s="33" t="str">
        <f t="shared" si="11"/>
        <v>0-day</v>
      </c>
      <c r="AR173" s="4"/>
      <c r="AS173" s="34">
        <f t="shared" si="12"/>
        <v>171</v>
      </c>
      <c r="AT173" s="35" t="str">
        <f t="shared" si="27"/>
        <v>GMIUT/2026/09/0151</v>
      </c>
      <c r="AU173" s="35" t="e">
        <f t="shared" ca="1" si="13"/>
        <v>#NAME?</v>
      </c>
      <c r="AV173" s="35" t="e">
        <f t="shared" ca="1" si="14"/>
        <v>#NAME?</v>
      </c>
      <c r="AW173" s="34" t="e">
        <f t="shared" ca="1" si="15"/>
        <v>#NAME?</v>
      </c>
      <c r="AX173" s="35" t="e">
        <f t="shared" ca="1" si="16"/>
        <v>#NAME?</v>
      </c>
      <c r="AY173" s="34" t="str">
        <f t="shared" si="17"/>
        <v>0000-685868</v>
      </c>
      <c r="AZ173" s="36" t="e">
        <f t="shared" ca="1" si="18"/>
        <v>#NAME?</v>
      </c>
      <c r="BA173" s="35" t="e">
        <f t="shared" ca="1" si="19"/>
        <v>#NAME?</v>
      </c>
      <c r="BB173" s="37" t="e">
        <f t="shared" ca="1" si="20"/>
        <v>#NAME?</v>
      </c>
      <c r="BC173" s="38" t="e">
        <f t="shared" ca="1" si="21"/>
        <v>#NAME?</v>
      </c>
      <c r="BD173" s="38" t="e">
        <f t="shared" ca="1" si="22"/>
        <v>#NAME?</v>
      </c>
      <c r="BE173" s="35" t="e">
        <f t="shared" ca="1" si="23"/>
        <v>#NAME?</v>
      </c>
      <c r="BF173" s="36" t="e">
        <f t="shared" ca="1" si="24"/>
        <v>#NAME?</v>
      </c>
      <c r="BG173" s="36" t="e">
        <f t="shared" ca="1" si="25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4.5" x14ac:dyDescent="0.35">
      <c r="A174" s="19">
        <f t="shared" si="0"/>
        <v>172</v>
      </c>
      <c r="B174" s="20">
        <v>46288</v>
      </c>
      <c r="C174" s="62" t="s">
        <v>915</v>
      </c>
      <c r="D174" s="43" t="s">
        <v>330</v>
      </c>
      <c r="E174" s="23" t="s">
        <v>331</v>
      </c>
      <c r="F174" s="24">
        <v>2</v>
      </c>
      <c r="G174" s="24" t="s">
        <v>60</v>
      </c>
      <c r="H174" s="19" t="str">
        <f t="shared" si="1"/>
        <v>WAITING</v>
      </c>
      <c r="I174" s="24" t="s">
        <v>167</v>
      </c>
      <c r="J174" s="25" t="s">
        <v>61</v>
      </c>
      <c r="K174" s="25" t="s">
        <v>63</v>
      </c>
      <c r="L174" s="25">
        <v>209888</v>
      </c>
      <c r="M174" s="19" t="s">
        <v>176</v>
      </c>
      <c r="N174" s="24" t="s">
        <v>916</v>
      </c>
      <c r="O174" s="24" t="s">
        <v>65</v>
      </c>
      <c r="P174" s="24" t="s">
        <v>364</v>
      </c>
      <c r="Q174" s="24" t="s">
        <v>917</v>
      </c>
      <c r="R174" s="21" t="s">
        <v>918</v>
      </c>
      <c r="S174" s="20">
        <v>46289</v>
      </c>
      <c r="T174" s="21">
        <v>1000023008</v>
      </c>
      <c r="U174" s="48"/>
      <c r="V174" s="19"/>
      <c r="W174" s="19"/>
      <c r="X174" s="28"/>
      <c r="Y174" s="28" t="str">
        <f t="shared" si="2"/>
        <v>WAITING</v>
      </c>
      <c r="Z174" s="28"/>
      <c r="AA174" s="28"/>
      <c r="AB174" s="19" t="str">
        <f t="shared" si="3"/>
        <v>WAITING</v>
      </c>
      <c r="AC174" s="19"/>
      <c r="AD174" s="28"/>
      <c r="AE174" s="28"/>
      <c r="AF174" s="28" t="str">
        <f t="shared" si="4"/>
        <v>WAITING</v>
      </c>
      <c r="AG174" s="28"/>
      <c r="AH174" s="31"/>
      <c r="AI174" s="31" t="e">
        <f t="shared" ca="1" si="5"/>
        <v>#NAME?</v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/>
      <c r="AN174" s="33" t="str">
        <f t="shared" si="29"/>
        <v>0-day</v>
      </c>
      <c r="AO174" s="33" t="str">
        <f t="shared" si="9"/>
        <v>0-day</v>
      </c>
      <c r="AP174" s="33" t="str">
        <f t="shared" si="10"/>
        <v>0-day</v>
      </c>
      <c r="AQ174" s="33" t="str">
        <f t="shared" si="11"/>
        <v>0-day</v>
      </c>
      <c r="AR174" s="4"/>
      <c r="AS174" s="34">
        <f t="shared" si="12"/>
        <v>172</v>
      </c>
      <c r="AT174" s="35" t="str">
        <f t="shared" si="27"/>
        <v>GMIUT/2026/09/0151</v>
      </c>
      <c r="AU174" s="35" t="e">
        <f t="shared" ca="1" si="13"/>
        <v>#NAME?</v>
      </c>
      <c r="AV174" s="35" t="e">
        <f t="shared" ca="1" si="14"/>
        <v>#NAME?</v>
      </c>
      <c r="AW174" s="34" t="e">
        <f t="shared" ca="1" si="15"/>
        <v>#NAME?</v>
      </c>
      <c r="AX174" s="35" t="e">
        <f t="shared" ca="1" si="16"/>
        <v>#NAME?</v>
      </c>
      <c r="AY174" s="34" t="str">
        <f t="shared" si="17"/>
        <v>0000-685868</v>
      </c>
      <c r="AZ174" s="36" t="e">
        <f t="shared" ca="1" si="18"/>
        <v>#NAME?</v>
      </c>
      <c r="BA174" s="35" t="e">
        <f t="shared" ca="1" si="19"/>
        <v>#NAME?</v>
      </c>
      <c r="BB174" s="37" t="e">
        <f t="shared" ca="1" si="20"/>
        <v>#NAME?</v>
      </c>
      <c r="BC174" s="38" t="e">
        <f t="shared" ca="1" si="21"/>
        <v>#NAME?</v>
      </c>
      <c r="BD174" s="38" t="e">
        <f t="shared" ca="1" si="22"/>
        <v>#NAME?</v>
      </c>
      <c r="BE174" s="35" t="e">
        <f t="shared" ca="1" si="23"/>
        <v>#NAME?</v>
      </c>
      <c r="BF174" s="36" t="e">
        <f t="shared" ca="1" si="24"/>
        <v>#NAME?</v>
      </c>
      <c r="BG174" s="36" t="e">
        <f t="shared" ca="1" si="25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4.5" x14ac:dyDescent="0.35">
      <c r="A175" s="19">
        <f t="shared" si="0"/>
        <v>173</v>
      </c>
      <c r="B175" s="20">
        <v>46288</v>
      </c>
      <c r="C175" s="62" t="s">
        <v>915</v>
      </c>
      <c r="D175" s="43" t="s">
        <v>879</v>
      </c>
      <c r="E175" s="23" t="s">
        <v>880</v>
      </c>
      <c r="F175" s="24">
        <v>2</v>
      </c>
      <c r="G175" s="24" t="s">
        <v>60</v>
      </c>
      <c r="H175" s="19" t="str">
        <f t="shared" si="1"/>
        <v>WAITING</v>
      </c>
      <c r="I175" s="24" t="s">
        <v>167</v>
      </c>
      <c r="J175" s="25" t="s">
        <v>61</v>
      </c>
      <c r="K175" s="25" t="s">
        <v>63</v>
      </c>
      <c r="L175" s="25">
        <v>209888</v>
      </c>
      <c r="M175" s="19" t="s">
        <v>176</v>
      </c>
      <c r="N175" s="24" t="s">
        <v>916</v>
      </c>
      <c r="O175" s="24" t="s">
        <v>65</v>
      </c>
      <c r="P175" s="24" t="s">
        <v>364</v>
      </c>
      <c r="Q175" s="24" t="s">
        <v>917</v>
      </c>
      <c r="R175" s="21" t="s">
        <v>918</v>
      </c>
      <c r="S175" s="20">
        <v>46289</v>
      </c>
      <c r="T175" s="21">
        <v>1000023008</v>
      </c>
      <c r="U175" s="48"/>
      <c r="V175" s="19"/>
      <c r="W175" s="19"/>
      <c r="X175" s="28"/>
      <c r="Y175" s="28" t="str">
        <f t="shared" si="2"/>
        <v>WAITING</v>
      </c>
      <c r="Z175" s="28"/>
      <c r="AA175" s="28"/>
      <c r="AB175" s="19" t="str">
        <f t="shared" si="3"/>
        <v>WAITING</v>
      </c>
      <c r="AC175" s="19"/>
      <c r="AD175" s="28"/>
      <c r="AE175" s="28"/>
      <c r="AF175" s="28" t="str">
        <f t="shared" si="4"/>
        <v>WAITING</v>
      </c>
      <c r="AG175" s="28"/>
      <c r="AH175" s="31"/>
      <c r="AI175" s="31" t="e">
        <f t="shared" ca="1" si="5"/>
        <v>#NAME?</v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/>
      <c r="AN175" s="33" t="str">
        <f t="shared" si="29"/>
        <v>0-day</v>
      </c>
      <c r="AO175" s="33" t="str">
        <f t="shared" si="9"/>
        <v>0-day</v>
      </c>
      <c r="AP175" s="33" t="str">
        <f t="shared" si="10"/>
        <v>0-day</v>
      </c>
      <c r="AQ175" s="33" t="str">
        <f t="shared" si="11"/>
        <v>0-day</v>
      </c>
      <c r="AR175" s="4"/>
      <c r="AS175" s="34">
        <f t="shared" si="12"/>
        <v>173</v>
      </c>
      <c r="AT175" s="35" t="str">
        <f t="shared" si="27"/>
        <v>GMIUT/2026/09/0151</v>
      </c>
      <c r="AU175" s="35" t="e">
        <f t="shared" ca="1" si="13"/>
        <v>#NAME?</v>
      </c>
      <c r="AV175" s="35" t="e">
        <f t="shared" ca="1" si="14"/>
        <v>#NAME?</v>
      </c>
      <c r="AW175" s="34" t="e">
        <f t="shared" ca="1" si="15"/>
        <v>#NAME?</v>
      </c>
      <c r="AX175" s="35" t="e">
        <f t="shared" ca="1" si="16"/>
        <v>#NAME?</v>
      </c>
      <c r="AY175" s="34" t="str">
        <f t="shared" si="17"/>
        <v>0000-685868</v>
      </c>
      <c r="AZ175" s="36" t="e">
        <f t="shared" ca="1" si="18"/>
        <v>#NAME?</v>
      </c>
      <c r="BA175" s="35" t="e">
        <f t="shared" ca="1" si="19"/>
        <v>#NAME?</v>
      </c>
      <c r="BB175" s="37" t="e">
        <f t="shared" ca="1" si="20"/>
        <v>#NAME?</v>
      </c>
      <c r="BC175" s="38" t="e">
        <f t="shared" ca="1" si="21"/>
        <v>#NAME?</v>
      </c>
      <c r="BD175" s="38" t="e">
        <f t="shared" ca="1" si="22"/>
        <v>#NAME?</v>
      </c>
      <c r="BE175" s="35" t="e">
        <f t="shared" ca="1" si="23"/>
        <v>#NAME?</v>
      </c>
      <c r="BF175" s="36" t="e">
        <f t="shared" ca="1" si="24"/>
        <v>#NAME?</v>
      </c>
      <c r="BG175" s="36" t="e">
        <f t="shared" ca="1" si="25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4.5" x14ac:dyDescent="0.35">
      <c r="A176" s="19">
        <f t="shared" si="0"/>
        <v>174</v>
      </c>
      <c r="B176" s="20">
        <v>46288</v>
      </c>
      <c r="C176" s="62" t="s">
        <v>915</v>
      </c>
      <c r="D176" s="43" t="s">
        <v>89</v>
      </c>
      <c r="E176" s="23" t="s">
        <v>90</v>
      </c>
      <c r="F176" s="24">
        <v>1</v>
      </c>
      <c r="G176" s="24" t="s">
        <v>60</v>
      </c>
      <c r="H176" s="19" t="str">
        <f t="shared" si="1"/>
        <v>WAITING</v>
      </c>
      <c r="I176" s="24" t="s">
        <v>167</v>
      </c>
      <c r="J176" s="25" t="s">
        <v>61</v>
      </c>
      <c r="K176" s="25" t="s">
        <v>63</v>
      </c>
      <c r="L176" s="25">
        <v>209888</v>
      </c>
      <c r="M176" s="19" t="s">
        <v>176</v>
      </c>
      <c r="N176" s="24" t="s">
        <v>916</v>
      </c>
      <c r="O176" s="24" t="s">
        <v>65</v>
      </c>
      <c r="P176" s="24" t="s">
        <v>364</v>
      </c>
      <c r="Q176" s="24" t="s">
        <v>917</v>
      </c>
      <c r="R176" s="21" t="s">
        <v>918</v>
      </c>
      <c r="S176" s="20">
        <v>46289</v>
      </c>
      <c r="T176" s="21">
        <v>1000023008</v>
      </c>
      <c r="U176" s="48"/>
      <c r="V176" s="19"/>
      <c r="W176" s="19"/>
      <c r="X176" s="28"/>
      <c r="Y176" s="28" t="str">
        <f t="shared" si="2"/>
        <v>WAITING</v>
      </c>
      <c r="Z176" s="28"/>
      <c r="AA176" s="28"/>
      <c r="AB176" s="19" t="str">
        <f t="shared" si="3"/>
        <v>WAITING</v>
      </c>
      <c r="AC176" s="19"/>
      <c r="AD176" s="28"/>
      <c r="AE176" s="28"/>
      <c r="AF176" s="28" t="str">
        <f t="shared" si="4"/>
        <v>WAITING</v>
      </c>
      <c r="AG176" s="28"/>
      <c r="AH176" s="31"/>
      <c r="AI176" s="31" t="e">
        <f t="shared" ca="1" si="5"/>
        <v>#NAME?</v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/>
      <c r="AN176" s="33" t="str">
        <f t="shared" si="29"/>
        <v>0-day</v>
      </c>
      <c r="AO176" s="33" t="str">
        <f t="shared" si="9"/>
        <v>0-day</v>
      </c>
      <c r="AP176" s="33" t="str">
        <f t="shared" si="10"/>
        <v>0-day</v>
      </c>
      <c r="AQ176" s="33" t="str">
        <f t="shared" si="11"/>
        <v>0-day</v>
      </c>
      <c r="AR176" s="4"/>
      <c r="AS176" s="34">
        <f t="shared" si="12"/>
        <v>174</v>
      </c>
      <c r="AT176" s="35" t="str">
        <f t="shared" si="27"/>
        <v>GMIUT/2026/09/0151</v>
      </c>
      <c r="AU176" s="35" t="e">
        <f t="shared" ca="1" si="13"/>
        <v>#NAME?</v>
      </c>
      <c r="AV176" s="35" t="e">
        <f t="shared" ca="1" si="14"/>
        <v>#NAME?</v>
      </c>
      <c r="AW176" s="34" t="e">
        <f t="shared" ca="1" si="15"/>
        <v>#NAME?</v>
      </c>
      <c r="AX176" s="35" t="e">
        <f t="shared" ca="1" si="16"/>
        <v>#NAME?</v>
      </c>
      <c r="AY176" s="34" t="str">
        <f t="shared" si="17"/>
        <v>0000-685868</v>
      </c>
      <c r="AZ176" s="36" t="e">
        <f t="shared" ca="1" si="18"/>
        <v>#NAME?</v>
      </c>
      <c r="BA176" s="35" t="e">
        <f t="shared" ca="1" si="19"/>
        <v>#NAME?</v>
      </c>
      <c r="BB176" s="37" t="e">
        <f t="shared" ca="1" si="20"/>
        <v>#NAME?</v>
      </c>
      <c r="BC176" s="38" t="e">
        <f t="shared" ca="1" si="21"/>
        <v>#NAME?</v>
      </c>
      <c r="BD176" s="38" t="e">
        <f t="shared" ca="1" si="22"/>
        <v>#NAME?</v>
      </c>
      <c r="BE176" s="35" t="e">
        <f t="shared" ca="1" si="23"/>
        <v>#NAME?</v>
      </c>
      <c r="BF176" s="36" t="e">
        <f t="shared" ca="1" si="24"/>
        <v>#NAME?</v>
      </c>
      <c r="BG176" s="36" t="e">
        <f t="shared" ca="1" si="25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4.5" x14ac:dyDescent="0.35">
      <c r="A177" s="19">
        <f t="shared" si="0"/>
        <v>175</v>
      </c>
      <c r="B177" s="20">
        <v>46288</v>
      </c>
      <c r="C177" s="62" t="s">
        <v>915</v>
      </c>
      <c r="D177" s="43" t="s">
        <v>904</v>
      </c>
      <c r="E177" s="23" t="s">
        <v>905</v>
      </c>
      <c r="F177" s="24">
        <v>3</v>
      </c>
      <c r="G177" s="24" t="s">
        <v>556</v>
      </c>
      <c r="H177" s="19" t="str">
        <f t="shared" si="1"/>
        <v>WAITING</v>
      </c>
      <c r="I177" s="24" t="s">
        <v>167</v>
      </c>
      <c r="J177" s="25" t="s">
        <v>61</v>
      </c>
      <c r="K177" s="25" t="s">
        <v>63</v>
      </c>
      <c r="L177" s="25">
        <v>209888</v>
      </c>
      <c r="M177" s="19" t="s">
        <v>176</v>
      </c>
      <c r="N177" s="24" t="s">
        <v>916</v>
      </c>
      <c r="O177" s="24" t="s">
        <v>65</v>
      </c>
      <c r="P177" s="24" t="s">
        <v>364</v>
      </c>
      <c r="Q177" s="24" t="s">
        <v>917</v>
      </c>
      <c r="R177" s="21" t="s">
        <v>918</v>
      </c>
      <c r="S177" s="20">
        <v>46289</v>
      </c>
      <c r="T177" s="21">
        <v>1000023008</v>
      </c>
      <c r="U177" s="48"/>
      <c r="V177" s="19"/>
      <c r="W177" s="19"/>
      <c r="X177" s="28"/>
      <c r="Y177" s="28" t="str">
        <f t="shared" si="2"/>
        <v>WAITING</v>
      </c>
      <c r="Z177" s="28"/>
      <c r="AA177" s="28"/>
      <c r="AB177" s="19" t="str">
        <f t="shared" si="3"/>
        <v>WAITING</v>
      </c>
      <c r="AC177" s="19"/>
      <c r="AD177" s="28"/>
      <c r="AE177" s="28"/>
      <c r="AF177" s="28" t="str">
        <f t="shared" si="4"/>
        <v>WAITING</v>
      </c>
      <c r="AG177" s="28"/>
      <c r="AH177" s="31"/>
      <c r="AI177" s="31" t="e">
        <f t="shared" ca="1" si="5"/>
        <v>#NAME?</v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/>
      <c r="AN177" s="33" t="str">
        <f t="shared" si="29"/>
        <v>0-day</v>
      </c>
      <c r="AO177" s="33" t="str">
        <f t="shared" si="9"/>
        <v>0-day</v>
      </c>
      <c r="AP177" s="33" t="str">
        <f t="shared" si="10"/>
        <v>0-day</v>
      </c>
      <c r="AQ177" s="33" t="str">
        <f t="shared" si="11"/>
        <v>0-day</v>
      </c>
      <c r="AR177" s="4"/>
      <c r="AS177" s="34">
        <f t="shared" si="12"/>
        <v>175</v>
      </c>
      <c r="AT177" s="35" t="str">
        <f t="shared" si="27"/>
        <v>GMIUT/2026/09/0151</v>
      </c>
      <c r="AU177" s="35" t="e">
        <f t="shared" ca="1" si="13"/>
        <v>#NAME?</v>
      </c>
      <c r="AV177" s="35" t="e">
        <f t="shared" ca="1" si="14"/>
        <v>#NAME?</v>
      </c>
      <c r="AW177" s="34" t="e">
        <f t="shared" ca="1" si="15"/>
        <v>#NAME?</v>
      </c>
      <c r="AX177" s="35" t="e">
        <f t="shared" ca="1" si="16"/>
        <v>#NAME?</v>
      </c>
      <c r="AY177" s="34" t="str">
        <f t="shared" si="17"/>
        <v>0000-685868</v>
      </c>
      <c r="AZ177" s="36" t="e">
        <f t="shared" ca="1" si="18"/>
        <v>#NAME?</v>
      </c>
      <c r="BA177" s="35" t="e">
        <f t="shared" ca="1" si="19"/>
        <v>#NAME?</v>
      </c>
      <c r="BB177" s="37" t="e">
        <f t="shared" ca="1" si="20"/>
        <v>#NAME?</v>
      </c>
      <c r="BC177" s="38" t="e">
        <f t="shared" ca="1" si="21"/>
        <v>#NAME?</v>
      </c>
      <c r="BD177" s="38" t="e">
        <f t="shared" ca="1" si="22"/>
        <v>#NAME?</v>
      </c>
      <c r="BE177" s="35" t="e">
        <f t="shared" ca="1" si="23"/>
        <v>#NAME?</v>
      </c>
      <c r="BF177" s="36" t="e">
        <f t="shared" ca="1" si="24"/>
        <v>#NAME?</v>
      </c>
      <c r="BG177" s="36" t="e">
        <f t="shared" ca="1" si="25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4.5" x14ac:dyDescent="0.35">
      <c r="A178" s="19">
        <f t="shared" si="0"/>
        <v>176</v>
      </c>
      <c r="B178" s="20">
        <v>46288</v>
      </c>
      <c r="C178" s="62" t="s">
        <v>915</v>
      </c>
      <c r="D178" s="43" t="s">
        <v>636</v>
      </c>
      <c r="E178" s="23" t="s">
        <v>637</v>
      </c>
      <c r="F178" s="24">
        <v>4</v>
      </c>
      <c r="G178" s="24" t="s">
        <v>556</v>
      </c>
      <c r="H178" s="19" t="str">
        <f t="shared" si="1"/>
        <v>WAITING</v>
      </c>
      <c r="I178" s="24" t="s">
        <v>167</v>
      </c>
      <c r="J178" s="25" t="s">
        <v>61</v>
      </c>
      <c r="K178" s="25" t="s">
        <v>63</v>
      </c>
      <c r="L178" s="25">
        <v>209888</v>
      </c>
      <c r="M178" s="19" t="s">
        <v>176</v>
      </c>
      <c r="N178" s="24" t="s">
        <v>916</v>
      </c>
      <c r="O178" s="24" t="s">
        <v>65</v>
      </c>
      <c r="P178" s="24" t="s">
        <v>364</v>
      </c>
      <c r="Q178" s="24" t="s">
        <v>917</v>
      </c>
      <c r="R178" s="21" t="s">
        <v>918</v>
      </c>
      <c r="S178" s="20">
        <v>46289</v>
      </c>
      <c r="T178" s="21">
        <v>1000023008</v>
      </c>
      <c r="U178" s="48"/>
      <c r="V178" s="19"/>
      <c r="W178" s="19"/>
      <c r="X178" s="28"/>
      <c r="Y178" s="28" t="str">
        <f t="shared" si="2"/>
        <v>WAITING</v>
      </c>
      <c r="Z178" s="28"/>
      <c r="AA178" s="28"/>
      <c r="AB178" s="19" t="str">
        <f t="shared" si="3"/>
        <v>WAITING</v>
      </c>
      <c r="AC178" s="19"/>
      <c r="AD178" s="28"/>
      <c r="AE178" s="28"/>
      <c r="AF178" s="28" t="str">
        <f t="shared" si="4"/>
        <v>WAITING</v>
      </c>
      <c r="AG178" s="28"/>
      <c r="AH178" s="31"/>
      <c r="AI178" s="31" t="e">
        <f t="shared" ca="1" si="5"/>
        <v>#NAME?</v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/>
      <c r="AN178" s="33" t="str">
        <f t="shared" si="29"/>
        <v>0-day</v>
      </c>
      <c r="AO178" s="33" t="str">
        <f t="shared" si="9"/>
        <v>0-day</v>
      </c>
      <c r="AP178" s="33" t="str">
        <f t="shared" si="10"/>
        <v>0-day</v>
      </c>
      <c r="AQ178" s="33" t="str">
        <f t="shared" si="11"/>
        <v>0-day</v>
      </c>
      <c r="AR178" s="4"/>
      <c r="AS178" s="34">
        <f t="shared" si="12"/>
        <v>176</v>
      </c>
      <c r="AT178" s="35" t="str">
        <f t="shared" si="27"/>
        <v>GMIUT/2026/09/0151</v>
      </c>
      <c r="AU178" s="35" t="e">
        <f t="shared" ca="1" si="13"/>
        <v>#NAME?</v>
      </c>
      <c r="AV178" s="35" t="e">
        <f t="shared" ca="1" si="14"/>
        <v>#NAME?</v>
      </c>
      <c r="AW178" s="34" t="e">
        <f t="shared" ca="1" si="15"/>
        <v>#NAME?</v>
      </c>
      <c r="AX178" s="35" t="e">
        <f t="shared" ca="1" si="16"/>
        <v>#NAME?</v>
      </c>
      <c r="AY178" s="34" t="str">
        <f t="shared" si="17"/>
        <v>0000-685868</v>
      </c>
      <c r="AZ178" s="36" t="e">
        <f t="shared" ca="1" si="18"/>
        <v>#NAME?</v>
      </c>
      <c r="BA178" s="35" t="e">
        <f t="shared" ca="1" si="19"/>
        <v>#NAME?</v>
      </c>
      <c r="BB178" s="37" t="e">
        <f t="shared" ca="1" si="20"/>
        <v>#NAME?</v>
      </c>
      <c r="BC178" s="38" t="e">
        <f t="shared" ca="1" si="21"/>
        <v>#NAME?</v>
      </c>
      <c r="BD178" s="38" t="e">
        <f t="shared" ca="1" si="22"/>
        <v>#NAME?</v>
      </c>
      <c r="BE178" s="35" t="e">
        <f t="shared" ca="1" si="23"/>
        <v>#NAME?</v>
      </c>
      <c r="BF178" s="36" t="e">
        <f t="shared" ca="1" si="24"/>
        <v>#NAME?</v>
      </c>
      <c r="BG178" s="36" t="e">
        <f t="shared" ca="1" si="25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4.5" x14ac:dyDescent="0.35">
      <c r="A179" s="19">
        <f t="shared" si="0"/>
        <v>177</v>
      </c>
      <c r="B179" s="20">
        <v>46288</v>
      </c>
      <c r="C179" s="62" t="s">
        <v>915</v>
      </c>
      <c r="D179" s="43" t="s">
        <v>638</v>
      </c>
      <c r="E179" s="23" t="s">
        <v>639</v>
      </c>
      <c r="F179" s="24">
        <v>4</v>
      </c>
      <c r="G179" s="24" t="s">
        <v>556</v>
      </c>
      <c r="H179" s="19" t="str">
        <f t="shared" si="1"/>
        <v>WAITING</v>
      </c>
      <c r="I179" s="24" t="s">
        <v>167</v>
      </c>
      <c r="J179" s="25" t="s">
        <v>61</v>
      </c>
      <c r="K179" s="25" t="s">
        <v>63</v>
      </c>
      <c r="L179" s="25">
        <v>209888</v>
      </c>
      <c r="M179" s="19" t="s">
        <v>176</v>
      </c>
      <c r="N179" s="24" t="s">
        <v>916</v>
      </c>
      <c r="O179" s="24" t="s">
        <v>65</v>
      </c>
      <c r="P179" s="24" t="s">
        <v>364</v>
      </c>
      <c r="Q179" s="24" t="s">
        <v>917</v>
      </c>
      <c r="R179" s="21" t="s">
        <v>918</v>
      </c>
      <c r="S179" s="20">
        <v>46289</v>
      </c>
      <c r="T179" s="21">
        <v>1000023008</v>
      </c>
      <c r="U179" s="48"/>
      <c r="V179" s="19"/>
      <c r="W179" s="19"/>
      <c r="X179" s="28"/>
      <c r="Y179" s="28" t="str">
        <f t="shared" si="2"/>
        <v>WAITING</v>
      </c>
      <c r="Z179" s="28"/>
      <c r="AA179" s="28"/>
      <c r="AB179" s="19" t="str">
        <f t="shared" si="3"/>
        <v>WAITING</v>
      </c>
      <c r="AC179" s="19"/>
      <c r="AD179" s="28"/>
      <c r="AE179" s="28"/>
      <c r="AF179" s="28" t="str">
        <f t="shared" si="4"/>
        <v>WAITING</v>
      </c>
      <c r="AG179" s="28"/>
      <c r="AH179" s="31"/>
      <c r="AI179" s="31" t="e">
        <f t="shared" ca="1" si="5"/>
        <v>#NAME?</v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/>
      <c r="AN179" s="33" t="str">
        <f t="shared" si="29"/>
        <v>0-day</v>
      </c>
      <c r="AO179" s="33" t="str">
        <f t="shared" si="9"/>
        <v>0-day</v>
      </c>
      <c r="AP179" s="33" t="str">
        <f t="shared" si="10"/>
        <v>0-day</v>
      </c>
      <c r="AQ179" s="33" t="str">
        <f t="shared" si="11"/>
        <v>0-day</v>
      </c>
      <c r="AR179" s="4"/>
      <c r="AS179" s="34">
        <f t="shared" si="12"/>
        <v>177</v>
      </c>
      <c r="AT179" s="35" t="str">
        <f t="shared" si="27"/>
        <v>GMIUT/2026/09/0151</v>
      </c>
      <c r="AU179" s="35" t="e">
        <f t="shared" ca="1" si="13"/>
        <v>#NAME?</v>
      </c>
      <c r="AV179" s="35" t="e">
        <f t="shared" ca="1" si="14"/>
        <v>#NAME?</v>
      </c>
      <c r="AW179" s="34" t="e">
        <f t="shared" ca="1" si="15"/>
        <v>#NAME?</v>
      </c>
      <c r="AX179" s="35" t="e">
        <f t="shared" ca="1" si="16"/>
        <v>#NAME?</v>
      </c>
      <c r="AY179" s="34" t="str">
        <f t="shared" si="17"/>
        <v>0000-685868</v>
      </c>
      <c r="AZ179" s="36" t="e">
        <f t="shared" ca="1" si="18"/>
        <v>#NAME?</v>
      </c>
      <c r="BA179" s="35" t="e">
        <f t="shared" ca="1" si="19"/>
        <v>#NAME?</v>
      </c>
      <c r="BB179" s="37" t="e">
        <f t="shared" ca="1" si="20"/>
        <v>#NAME?</v>
      </c>
      <c r="BC179" s="38" t="e">
        <f t="shared" ca="1" si="21"/>
        <v>#NAME?</v>
      </c>
      <c r="BD179" s="38" t="e">
        <f t="shared" ca="1" si="22"/>
        <v>#NAME?</v>
      </c>
      <c r="BE179" s="35" t="e">
        <f t="shared" ca="1" si="23"/>
        <v>#NAME?</v>
      </c>
      <c r="BF179" s="36" t="e">
        <f t="shared" ca="1" si="24"/>
        <v>#NAME?</v>
      </c>
      <c r="BG179" s="36" t="e">
        <f t="shared" ca="1" si="25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4.5" x14ac:dyDescent="0.35">
      <c r="A180" s="19">
        <f t="shared" si="0"/>
        <v>178</v>
      </c>
      <c r="B180" s="20">
        <v>46288</v>
      </c>
      <c r="C180" s="62" t="s">
        <v>915</v>
      </c>
      <c r="D180" s="43" t="s">
        <v>919</v>
      </c>
      <c r="E180" s="23" t="s">
        <v>920</v>
      </c>
      <c r="F180" s="24">
        <v>2</v>
      </c>
      <c r="G180" s="24" t="s">
        <v>60</v>
      </c>
      <c r="H180" s="19" t="str">
        <f t="shared" si="1"/>
        <v>WAITING</v>
      </c>
      <c r="I180" s="24" t="s">
        <v>167</v>
      </c>
      <c r="J180" s="25" t="s">
        <v>61</v>
      </c>
      <c r="K180" s="25" t="s">
        <v>63</v>
      </c>
      <c r="L180" s="25">
        <v>209888</v>
      </c>
      <c r="M180" s="19" t="s">
        <v>176</v>
      </c>
      <c r="N180" s="24" t="s">
        <v>916</v>
      </c>
      <c r="O180" s="24" t="s">
        <v>65</v>
      </c>
      <c r="P180" s="24" t="s">
        <v>364</v>
      </c>
      <c r="Q180" s="24" t="s">
        <v>917</v>
      </c>
      <c r="R180" s="21" t="s">
        <v>918</v>
      </c>
      <c r="S180" s="20">
        <v>46289</v>
      </c>
      <c r="T180" s="21">
        <v>1000023008</v>
      </c>
      <c r="U180" s="48"/>
      <c r="V180" s="19"/>
      <c r="W180" s="19"/>
      <c r="X180" s="28"/>
      <c r="Y180" s="28" t="str">
        <f t="shared" si="2"/>
        <v>WAITING</v>
      </c>
      <c r="Z180" s="28"/>
      <c r="AA180" s="28"/>
      <c r="AB180" s="19" t="str">
        <f t="shared" si="3"/>
        <v>WAITING</v>
      </c>
      <c r="AC180" s="19"/>
      <c r="AD180" s="28"/>
      <c r="AE180" s="28"/>
      <c r="AF180" s="28" t="str">
        <f t="shared" si="4"/>
        <v>WAITING</v>
      </c>
      <c r="AG180" s="28"/>
      <c r="AH180" s="31"/>
      <c r="AI180" s="31" t="e">
        <f t="shared" ca="1" si="5"/>
        <v>#NAME?</v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/>
      <c r="AN180" s="33" t="str">
        <f t="shared" si="29"/>
        <v>0-day</v>
      </c>
      <c r="AO180" s="33" t="str">
        <f t="shared" si="9"/>
        <v>0-day</v>
      </c>
      <c r="AP180" s="33" t="str">
        <f t="shared" si="10"/>
        <v>0-day</v>
      </c>
      <c r="AQ180" s="33" t="str">
        <f t="shared" si="11"/>
        <v>0-day</v>
      </c>
      <c r="AR180" s="4"/>
      <c r="AS180" s="34">
        <f t="shared" si="12"/>
        <v>178</v>
      </c>
      <c r="AT180" s="35" t="str">
        <f t="shared" si="27"/>
        <v>GMIUT/2026/09/0151</v>
      </c>
      <c r="AU180" s="35" t="e">
        <f t="shared" ca="1" si="13"/>
        <v>#NAME?</v>
      </c>
      <c r="AV180" s="35" t="e">
        <f t="shared" ca="1" si="14"/>
        <v>#NAME?</v>
      </c>
      <c r="AW180" s="34" t="e">
        <f t="shared" ca="1" si="15"/>
        <v>#NAME?</v>
      </c>
      <c r="AX180" s="35" t="e">
        <f t="shared" ca="1" si="16"/>
        <v>#NAME?</v>
      </c>
      <c r="AY180" s="34" t="str">
        <f t="shared" si="17"/>
        <v>0000-685868</v>
      </c>
      <c r="AZ180" s="36" t="e">
        <f t="shared" ca="1" si="18"/>
        <v>#NAME?</v>
      </c>
      <c r="BA180" s="35" t="e">
        <f t="shared" ca="1" si="19"/>
        <v>#NAME?</v>
      </c>
      <c r="BB180" s="37" t="e">
        <f t="shared" ca="1" si="20"/>
        <v>#NAME?</v>
      </c>
      <c r="BC180" s="38" t="e">
        <f t="shared" ca="1" si="21"/>
        <v>#NAME?</v>
      </c>
      <c r="BD180" s="38" t="e">
        <f t="shared" ca="1" si="22"/>
        <v>#NAME?</v>
      </c>
      <c r="BE180" s="35" t="e">
        <f t="shared" ca="1" si="23"/>
        <v>#NAME?</v>
      </c>
      <c r="BF180" s="36" t="e">
        <f t="shared" ca="1" si="24"/>
        <v>#NAME?</v>
      </c>
      <c r="BG180" s="36" t="e">
        <f t="shared" ca="1" si="25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4.5" x14ac:dyDescent="0.35">
      <c r="A181" s="19">
        <f t="shared" si="0"/>
        <v>179</v>
      </c>
      <c r="B181" s="20">
        <v>46288</v>
      </c>
      <c r="C181" s="62" t="s">
        <v>915</v>
      </c>
      <c r="D181" s="43" t="s">
        <v>921</v>
      </c>
      <c r="E181" s="23" t="s">
        <v>922</v>
      </c>
      <c r="F181" s="24">
        <v>4</v>
      </c>
      <c r="G181" s="24" t="s">
        <v>60</v>
      </c>
      <c r="H181" s="19" t="str">
        <f t="shared" si="1"/>
        <v>WAITING</v>
      </c>
      <c r="I181" s="24" t="s">
        <v>167</v>
      </c>
      <c r="J181" s="25" t="s">
        <v>61</v>
      </c>
      <c r="K181" s="25" t="s">
        <v>63</v>
      </c>
      <c r="L181" s="25">
        <v>209888</v>
      </c>
      <c r="M181" s="19" t="s">
        <v>176</v>
      </c>
      <c r="N181" s="24" t="s">
        <v>916</v>
      </c>
      <c r="O181" s="24" t="s">
        <v>65</v>
      </c>
      <c r="P181" s="24" t="s">
        <v>364</v>
      </c>
      <c r="Q181" s="24" t="s">
        <v>917</v>
      </c>
      <c r="R181" s="21" t="s">
        <v>918</v>
      </c>
      <c r="S181" s="20">
        <v>46289</v>
      </c>
      <c r="T181" s="21">
        <v>1000023008</v>
      </c>
      <c r="U181" s="48"/>
      <c r="V181" s="19"/>
      <c r="W181" s="19"/>
      <c r="X181" s="28"/>
      <c r="Y181" s="28" t="str">
        <f t="shared" si="2"/>
        <v>WAITING</v>
      </c>
      <c r="Z181" s="28"/>
      <c r="AA181" s="28"/>
      <c r="AB181" s="19" t="str">
        <f t="shared" si="3"/>
        <v>WAITING</v>
      </c>
      <c r="AC181" s="19"/>
      <c r="AD181" s="28"/>
      <c r="AE181" s="28"/>
      <c r="AF181" s="28" t="str">
        <f t="shared" si="4"/>
        <v>WAITING</v>
      </c>
      <c r="AG181" s="28"/>
      <c r="AH181" s="31"/>
      <c r="AI181" s="31" t="e">
        <f t="shared" ca="1" si="5"/>
        <v>#NAME?</v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/>
      <c r="AN181" s="33" t="str">
        <f t="shared" si="29"/>
        <v>0-day</v>
      </c>
      <c r="AO181" s="33" t="str">
        <f t="shared" si="9"/>
        <v>0-day</v>
      </c>
      <c r="AP181" s="33" t="str">
        <f t="shared" si="10"/>
        <v>0-day</v>
      </c>
      <c r="AQ181" s="33" t="str">
        <f t="shared" si="11"/>
        <v>0-day</v>
      </c>
      <c r="AR181" s="4"/>
      <c r="AS181" s="34">
        <f t="shared" si="12"/>
        <v>179</v>
      </c>
      <c r="AT181" s="35" t="str">
        <f t="shared" si="27"/>
        <v>GMIUT/2026/09/0151</v>
      </c>
      <c r="AU181" s="35" t="e">
        <f t="shared" ca="1" si="13"/>
        <v>#NAME?</v>
      </c>
      <c r="AV181" s="35" t="e">
        <f t="shared" ca="1" si="14"/>
        <v>#NAME?</v>
      </c>
      <c r="AW181" s="34" t="e">
        <f t="shared" ca="1" si="15"/>
        <v>#NAME?</v>
      </c>
      <c r="AX181" s="35" t="e">
        <f t="shared" ca="1" si="16"/>
        <v>#NAME?</v>
      </c>
      <c r="AY181" s="34" t="str">
        <f t="shared" si="17"/>
        <v>0000-685868</v>
      </c>
      <c r="AZ181" s="36" t="e">
        <f t="shared" ca="1" si="18"/>
        <v>#NAME?</v>
      </c>
      <c r="BA181" s="35" t="e">
        <f t="shared" ca="1" si="19"/>
        <v>#NAME?</v>
      </c>
      <c r="BB181" s="37" t="e">
        <f t="shared" ca="1" si="20"/>
        <v>#NAME?</v>
      </c>
      <c r="BC181" s="38" t="e">
        <f t="shared" ca="1" si="21"/>
        <v>#NAME?</v>
      </c>
      <c r="BD181" s="38" t="e">
        <f t="shared" ca="1" si="22"/>
        <v>#NAME?</v>
      </c>
      <c r="BE181" s="35" t="e">
        <f t="shared" ca="1" si="23"/>
        <v>#NAME?</v>
      </c>
      <c r="BF181" s="36" t="e">
        <f t="shared" ca="1" si="24"/>
        <v>#NAME?</v>
      </c>
      <c r="BG181" s="36" t="e">
        <f t="shared" ca="1" si="25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4.5" x14ac:dyDescent="0.35">
      <c r="A182" s="19">
        <f t="shared" si="0"/>
        <v>180</v>
      </c>
      <c r="B182" s="20">
        <v>46288</v>
      </c>
      <c r="C182" s="62" t="s">
        <v>915</v>
      </c>
      <c r="D182" s="43" t="s">
        <v>336</v>
      </c>
      <c r="E182" s="23" t="s">
        <v>337</v>
      </c>
      <c r="F182" s="24">
        <v>1</v>
      </c>
      <c r="G182" s="24" t="s">
        <v>60</v>
      </c>
      <c r="H182" s="19" t="str">
        <f t="shared" si="1"/>
        <v>WAITING</v>
      </c>
      <c r="I182" s="24" t="s">
        <v>167</v>
      </c>
      <c r="J182" s="25" t="s">
        <v>61</v>
      </c>
      <c r="K182" s="25" t="s">
        <v>63</v>
      </c>
      <c r="L182" s="25">
        <v>209888</v>
      </c>
      <c r="M182" s="19" t="s">
        <v>176</v>
      </c>
      <c r="N182" s="24" t="s">
        <v>916</v>
      </c>
      <c r="O182" s="24" t="s">
        <v>65</v>
      </c>
      <c r="P182" s="24" t="s">
        <v>364</v>
      </c>
      <c r="Q182" s="24" t="s">
        <v>917</v>
      </c>
      <c r="R182" s="21" t="s">
        <v>918</v>
      </c>
      <c r="S182" s="20">
        <v>46289</v>
      </c>
      <c r="T182" s="21">
        <v>1000023008</v>
      </c>
      <c r="U182" s="48"/>
      <c r="V182" s="19"/>
      <c r="W182" s="19"/>
      <c r="X182" s="28"/>
      <c r="Y182" s="28" t="str">
        <f t="shared" si="2"/>
        <v>WAITING</v>
      </c>
      <c r="Z182" s="28"/>
      <c r="AA182" s="28"/>
      <c r="AB182" s="19" t="str">
        <f t="shared" si="3"/>
        <v>WAITING</v>
      </c>
      <c r="AC182" s="19"/>
      <c r="AD182" s="28"/>
      <c r="AE182" s="28"/>
      <c r="AF182" s="28" t="str">
        <f t="shared" si="4"/>
        <v>WAITING</v>
      </c>
      <c r="AG182" s="28"/>
      <c r="AH182" s="31"/>
      <c r="AI182" s="31" t="e">
        <f t="shared" ca="1" si="5"/>
        <v>#NAME?</v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/>
      <c r="AN182" s="33" t="str">
        <f t="shared" si="29"/>
        <v>0-day</v>
      </c>
      <c r="AO182" s="33" t="str">
        <f t="shared" si="9"/>
        <v>0-day</v>
      </c>
      <c r="AP182" s="33" t="str">
        <f t="shared" si="10"/>
        <v>0-day</v>
      </c>
      <c r="AQ182" s="33" t="str">
        <f t="shared" si="11"/>
        <v>0-day</v>
      </c>
      <c r="AR182" s="4"/>
      <c r="AS182" s="34">
        <f t="shared" si="12"/>
        <v>180</v>
      </c>
      <c r="AT182" s="35" t="str">
        <f t="shared" si="27"/>
        <v>GMIUT/2026/09/0151</v>
      </c>
      <c r="AU182" s="35" t="e">
        <f t="shared" ca="1" si="13"/>
        <v>#NAME?</v>
      </c>
      <c r="AV182" s="35" t="e">
        <f t="shared" ca="1" si="14"/>
        <v>#NAME?</v>
      </c>
      <c r="AW182" s="34" t="e">
        <f t="shared" ca="1" si="15"/>
        <v>#NAME?</v>
      </c>
      <c r="AX182" s="35" t="e">
        <f t="shared" ca="1" si="16"/>
        <v>#NAME?</v>
      </c>
      <c r="AY182" s="34" t="str">
        <f t="shared" si="17"/>
        <v>0000-685868</v>
      </c>
      <c r="AZ182" s="36" t="e">
        <f t="shared" ca="1" si="18"/>
        <v>#NAME?</v>
      </c>
      <c r="BA182" s="35" t="e">
        <f t="shared" ca="1" si="19"/>
        <v>#NAME?</v>
      </c>
      <c r="BB182" s="37" t="e">
        <f t="shared" ca="1" si="20"/>
        <v>#NAME?</v>
      </c>
      <c r="BC182" s="38" t="e">
        <f t="shared" ca="1" si="21"/>
        <v>#NAME?</v>
      </c>
      <c r="BD182" s="38" t="e">
        <f t="shared" ca="1" si="22"/>
        <v>#NAME?</v>
      </c>
      <c r="BE182" s="35" t="e">
        <f t="shared" ca="1" si="23"/>
        <v>#NAME?</v>
      </c>
      <c r="BF182" s="36" t="e">
        <f t="shared" ca="1" si="24"/>
        <v>#NAME?</v>
      </c>
      <c r="BG182" s="36" t="e">
        <f t="shared" ca="1" si="25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4.5" x14ac:dyDescent="0.35">
      <c r="A183" s="19">
        <f t="shared" si="0"/>
        <v>181</v>
      </c>
      <c r="B183" s="20">
        <v>46288</v>
      </c>
      <c r="C183" s="62" t="s">
        <v>915</v>
      </c>
      <c r="D183" s="43" t="s">
        <v>698</v>
      </c>
      <c r="E183" s="23" t="s">
        <v>699</v>
      </c>
      <c r="F183" s="24">
        <v>1</v>
      </c>
      <c r="G183" s="24" t="s">
        <v>60</v>
      </c>
      <c r="H183" s="19" t="str">
        <f t="shared" si="1"/>
        <v>WAITING</v>
      </c>
      <c r="I183" s="24" t="s">
        <v>167</v>
      </c>
      <c r="J183" s="25" t="s">
        <v>61</v>
      </c>
      <c r="K183" s="25" t="s">
        <v>63</v>
      </c>
      <c r="L183" s="25">
        <v>209888</v>
      </c>
      <c r="M183" s="19" t="s">
        <v>176</v>
      </c>
      <c r="N183" s="24" t="s">
        <v>916</v>
      </c>
      <c r="O183" s="24" t="s">
        <v>65</v>
      </c>
      <c r="P183" s="24" t="s">
        <v>364</v>
      </c>
      <c r="Q183" s="24" t="s">
        <v>917</v>
      </c>
      <c r="R183" s="21" t="s">
        <v>918</v>
      </c>
      <c r="S183" s="20">
        <v>46289</v>
      </c>
      <c r="T183" s="21">
        <v>1000023008</v>
      </c>
      <c r="U183" s="48"/>
      <c r="V183" s="19"/>
      <c r="W183" s="19"/>
      <c r="X183" s="28"/>
      <c r="Y183" s="28" t="str">
        <f t="shared" si="2"/>
        <v>WAITING</v>
      </c>
      <c r="Z183" s="28"/>
      <c r="AA183" s="28"/>
      <c r="AB183" s="19" t="str">
        <f t="shared" si="3"/>
        <v>WAITING</v>
      </c>
      <c r="AC183" s="19"/>
      <c r="AD183" s="28"/>
      <c r="AE183" s="28"/>
      <c r="AF183" s="28" t="str">
        <f t="shared" si="4"/>
        <v>WAITING</v>
      </c>
      <c r="AG183" s="28"/>
      <c r="AH183" s="31"/>
      <c r="AI183" s="31" t="e">
        <f t="shared" ca="1" si="5"/>
        <v>#NAME?</v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/>
      <c r="AN183" s="33" t="str">
        <f t="shared" si="29"/>
        <v>0-day</v>
      </c>
      <c r="AO183" s="33" t="str">
        <f t="shared" si="9"/>
        <v>0-day</v>
      </c>
      <c r="AP183" s="33" t="str">
        <f t="shared" si="10"/>
        <v>0-day</v>
      </c>
      <c r="AQ183" s="33" t="str">
        <f t="shared" si="11"/>
        <v>0-day</v>
      </c>
      <c r="AR183" s="4"/>
      <c r="AS183" s="34">
        <f t="shared" si="12"/>
        <v>181</v>
      </c>
      <c r="AT183" s="35" t="str">
        <f t="shared" si="27"/>
        <v>GMIUT/2026/09/0151</v>
      </c>
      <c r="AU183" s="35" t="e">
        <f t="shared" ca="1" si="13"/>
        <v>#NAME?</v>
      </c>
      <c r="AV183" s="35" t="e">
        <f t="shared" ca="1" si="14"/>
        <v>#NAME?</v>
      </c>
      <c r="AW183" s="34" t="e">
        <f t="shared" ca="1" si="15"/>
        <v>#NAME?</v>
      </c>
      <c r="AX183" s="35" t="e">
        <f t="shared" ca="1" si="16"/>
        <v>#NAME?</v>
      </c>
      <c r="AY183" s="34" t="str">
        <f t="shared" si="17"/>
        <v>0000-685868</v>
      </c>
      <c r="AZ183" s="36" t="e">
        <f t="shared" ca="1" si="18"/>
        <v>#NAME?</v>
      </c>
      <c r="BA183" s="35" t="e">
        <f t="shared" ca="1" si="19"/>
        <v>#NAME?</v>
      </c>
      <c r="BB183" s="37" t="e">
        <f t="shared" ca="1" si="20"/>
        <v>#NAME?</v>
      </c>
      <c r="BC183" s="38" t="e">
        <f t="shared" ca="1" si="21"/>
        <v>#NAME?</v>
      </c>
      <c r="BD183" s="38" t="e">
        <f t="shared" ca="1" si="22"/>
        <v>#NAME?</v>
      </c>
      <c r="BE183" s="35" t="e">
        <f t="shared" ca="1" si="23"/>
        <v>#NAME?</v>
      </c>
      <c r="BF183" s="36" t="e">
        <f t="shared" ca="1" si="24"/>
        <v>#NAME?</v>
      </c>
      <c r="BG183" s="36" t="e">
        <f t="shared" ca="1" si="25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4.5" x14ac:dyDescent="0.35">
      <c r="A184" s="19">
        <f t="shared" si="0"/>
        <v>182</v>
      </c>
      <c r="B184" s="20">
        <v>46288</v>
      </c>
      <c r="C184" s="62" t="s">
        <v>915</v>
      </c>
      <c r="D184" s="43" t="s">
        <v>143</v>
      </c>
      <c r="E184" s="23" t="s">
        <v>144</v>
      </c>
      <c r="F184" s="24">
        <v>8</v>
      </c>
      <c r="G184" s="24" t="s">
        <v>60</v>
      </c>
      <c r="H184" s="19" t="str">
        <f t="shared" si="1"/>
        <v>WAITING</v>
      </c>
      <c r="I184" s="24" t="s">
        <v>167</v>
      </c>
      <c r="J184" s="25" t="s">
        <v>61</v>
      </c>
      <c r="K184" s="25" t="s">
        <v>63</v>
      </c>
      <c r="L184" s="25">
        <v>209888</v>
      </c>
      <c r="M184" s="19" t="s">
        <v>176</v>
      </c>
      <c r="N184" s="24" t="s">
        <v>916</v>
      </c>
      <c r="O184" s="24" t="s">
        <v>65</v>
      </c>
      <c r="P184" s="24" t="s">
        <v>364</v>
      </c>
      <c r="Q184" s="24" t="s">
        <v>917</v>
      </c>
      <c r="R184" s="21" t="s">
        <v>918</v>
      </c>
      <c r="S184" s="20">
        <v>46289</v>
      </c>
      <c r="T184" s="21">
        <v>1000023008</v>
      </c>
      <c r="U184" s="48"/>
      <c r="V184" s="19"/>
      <c r="W184" s="19"/>
      <c r="X184" s="28"/>
      <c r="Y184" s="28" t="str">
        <f t="shared" si="2"/>
        <v>WAITING</v>
      </c>
      <c r="Z184" s="28"/>
      <c r="AA184" s="28"/>
      <c r="AB184" s="19" t="str">
        <f t="shared" si="3"/>
        <v>WAITING</v>
      </c>
      <c r="AC184" s="19"/>
      <c r="AD184" s="28"/>
      <c r="AE184" s="28"/>
      <c r="AF184" s="28" t="str">
        <f t="shared" si="4"/>
        <v>WAITING</v>
      </c>
      <c r="AG184" s="28"/>
      <c r="AH184" s="31"/>
      <c r="AI184" s="31" t="e">
        <f t="shared" ca="1" si="5"/>
        <v>#NAME?</v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/>
      <c r="AN184" s="33" t="str">
        <f t="shared" si="29"/>
        <v>0-day</v>
      </c>
      <c r="AO184" s="33" t="str">
        <f t="shared" si="9"/>
        <v>0-day</v>
      </c>
      <c r="AP184" s="33" t="str">
        <f t="shared" si="10"/>
        <v>0-day</v>
      </c>
      <c r="AQ184" s="33" t="str">
        <f t="shared" si="11"/>
        <v>0-day</v>
      </c>
      <c r="AR184" s="4"/>
      <c r="AS184" s="34">
        <f t="shared" si="12"/>
        <v>182</v>
      </c>
      <c r="AT184" s="35" t="str">
        <f t="shared" si="27"/>
        <v>GMIUT/2026/09/0151</v>
      </c>
      <c r="AU184" s="35" t="e">
        <f t="shared" ca="1" si="13"/>
        <v>#NAME?</v>
      </c>
      <c r="AV184" s="35" t="e">
        <f t="shared" ca="1" si="14"/>
        <v>#NAME?</v>
      </c>
      <c r="AW184" s="34" t="e">
        <f t="shared" ca="1" si="15"/>
        <v>#NAME?</v>
      </c>
      <c r="AX184" s="35" t="e">
        <f t="shared" ca="1" si="16"/>
        <v>#NAME?</v>
      </c>
      <c r="AY184" s="34" t="str">
        <f t="shared" si="17"/>
        <v>0000-685868</v>
      </c>
      <c r="AZ184" s="36" t="e">
        <f t="shared" ca="1" si="18"/>
        <v>#NAME?</v>
      </c>
      <c r="BA184" s="35" t="e">
        <f t="shared" ca="1" si="19"/>
        <v>#NAME?</v>
      </c>
      <c r="BB184" s="37" t="e">
        <f t="shared" ca="1" si="20"/>
        <v>#NAME?</v>
      </c>
      <c r="BC184" s="38" t="e">
        <f t="shared" ca="1" si="21"/>
        <v>#NAME?</v>
      </c>
      <c r="BD184" s="38" t="e">
        <f t="shared" ca="1" si="22"/>
        <v>#NAME?</v>
      </c>
      <c r="BE184" s="35" t="e">
        <f t="shared" ca="1" si="23"/>
        <v>#NAME?</v>
      </c>
      <c r="BF184" s="36" t="e">
        <f t="shared" ca="1" si="24"/>
        <v>#NAME?</v>
      </c>
      <c r="BG184" s="36" t="e">
        <f t="shared" ca="1" si="25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4.5" x14ac:dyDescent="0.35">
      <c r="A185" s="19">
        <f t="shared" si="0"/>
        <v>183</v>
      </c>
      <c r="B185" s="20">
        <v>46290</v>
      </c>
      <c r="C185" s="59" t="s">
        <v>923</v>
      </c>
      <c r="D185" s="43" t="s">
        <v>727</v>
      </c>
      <c r="E185" s="23" t="s">
        <v>728</v>
      </c>
      <c r="F185" s="24">
        <v>1</v>
      </c>
      <c r="G185" s="24" t="s">
        <v>60</v>
      </c>
      <c r="H185" s="19" t="str">
        <f t="shared" si="1"/>
        <v>WAITING</v>
      </c>
      <c r="I185" s="24" t="s">
        <v>871</v>
      </c>
      <c r="J185" s="25" t="s">
        <v>121</v>
      </c>
      <c r="K185" s="25" t="s">
        <v>123</v>
      </c>
      <c r="L185" s="25">
        <v>18641</v>
      </c>
      <c r="M185" s="19"/>
      <c r="N185" s="24" t="s">
        <v>924</v>
      </c>
      <c r="O185" s="24" t="s">
        <v>65</v>
      </c>
      <c r="P185" s="24" t="s">
        <v>364</v>
      </c>
      <c r="Q185" s="24" t="s">
        <v>917</v>
      </c>
      <c r="R185" s="21" t="s">
        <v>925</v>
      </c>
      <c r="S185" s="20">
        <v>46291</v>
      </c>
      <c r="T185" s="21">
        <v>1000023009</v>
      </c>
      <c r="U185" s="48"/>
      <c r="V185" s="19"/>
      <c r="W185" s="19"/>
      <c r="X185" s="28"/>
      <c r="Y185" s="28" t="str">
        <f t="shared" si="2"/>
        <v>WAITING</v>
      </c>
      <c r="Z185" s="28"/>
      <c r="AA185" s="28"/>
      <c r="AB185" s="19" t="str">
        <f t="shared" si="3"/>
        <v>WAITING</v>
      </c>
      <c r="AC185" s="19"/>
      <c r="AD185" s="28"/>
      <c r="AE185" s="28"/>
      <c r="AF185" s="28" t="str">
        <f t="shared" si="4"/>
        <v>WAITING</v>
      </c>
      <c r="AG185" s="28"/>
      <c r="AH185" s="31"/>
      <c r="AI185" s="31" t="e">
        <f t="shared" ca="1" si="5"/>
        <v>#NAME?</v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/>
      <c r="AN185" s="33" t="str">
        <f t="shared" si="29"/>
        <v>0-day</v>
      </c>
      <c r="AO185" s="33" t="str">
        <f t="shared" si="9"/>
        <v>0-day</v>
      </c>
      <c r="AP185" s="33" t="str">
        <f t="shared" si="10"/>
        <v>0-day</v>
      </c>
      <c r="AQ185" s="33" t="str">
        <f t="shared" si="11"/>
        <v>0-day</v>
      </c>
      <c r="AR185" s="4"/>
      <c r="AS185" s="34">
        <f t="shared" si="12"/>
        <v>183</v>
      </c>
      <c r="AT185" s="35" t="str">
        <f t="shared" si="27"/>
        <v>GMIUT/2026/09/0152</v>
      </c>
      <c r="AU185" s="35" t="e">
        <f t="shared" ca="1" si="13"/>
        <v>#NAME?</v>
      </c>
      <c r="AV185" s="35" t="e">
        <f t="shared" ca="1" si="14"/>
        <v>#NAME?</v>
      </c>
      <c r="AW185" s="34" t="e">
        <f t="shared" ca="1" si="15"/>
        <v>#NAME?</v>
      </c>
      <c r="AX185" s="35" t="e">
        <f t="shared" ca="1" si="16"/>
        <v>#NAME?</v>
      </c>
      <c r="AY185" s="34" t="str">
        <f t="shared" si="17"/>
        <v>0000-686140</v>
      </c>
      <c r="AZ185" s="36" t="e">
        <f t="shared" ca="1" si="18"/>
        <v>#NAME?</v>
      </c>
      <c r="BA185" s="35" t="e">
        <f t="shared" ca="1" si="19"/>
        <v>#NAME?</v>
      </c>
      <c r="BB185" s="37" t="e">
        <f t="shared" ca="1" si="20"/>
        <v>#NAME?</v>
      </c>
      <c r="BC185" s="38" t="e">
        <f t="shared" ca="1" si="21"/>
        <v>#NAME?</v>
      </c>
      <c r="BD185" s="38" t="e">
        <f t="shared" ca="1" si="22"/>
        <v>#NAME?</v>
      </c>
      <c r="BE185" s="35" t="e">
        <f t="shared" ca="1" si="23"/>
        <v>#NAME?</v>
      </c>
      <c r="BF185" s="36" t="e">
        <f t="shared" ca="1" si="24"/>
        <v>#NAME?</v>
      </c>
      <c r="BG185" s="36" t="e">
        <f t="shared" ca="1" si="25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4.5" x14ac:dyDescent="0.35">
      <c r="A186" s="19">
        <f t="shared" si="0"/>
        <v>184</v>
      </c>
      <c r="B186" s="20">
        <v>46292</v>
      </c>
      <c r="C186" s="59" t="s">
        <v>926</v>
      </c>
      <c r="D186" s="43" t="s">
        <v>338</v>
      </c>
      <c r="E186" s="23" t="s">
        <v>339</v>
      </c>
      <c r="F186" s="24">
        <v>4</v>
      </c>
      <c r="G186" s="24" t="s">
        <v>60</v>
      </c>
      <c r="H186" s="19" t="str">
        <f t="shared" si="1"/>
        <v>WAITING</v>
      </c>
      <c r="I186" s="24" t="s">
        <v>322</v>
      </c>
      <c r="J186" s="25" t="s">
        <v>269</v>
      </c>
      <c r="K186" s="25" t="s">
        <v>97</v>
      </c>
      <c r="L186" s="25">
        <v>191688</v>
      </c>
      <c r="M186" s="19"/>
      <c r="N186" s="24" t="s">
        <v>927</v>
      </c>
      <c r="O186" s="24" t="s">
        <v>65</v>
      </c>
      <c r="P186" s="24" t="s">
        <v>364</v>
      </c>
      <c r="Q186" s="24" t="s">
        <v>283</v>
      </c>
      <c r="R186" s="21" t="s">
        <v>928</v>
      </c>
      <c r="S186" s="20">
        <v>46295</v>
      </c>
      <c r="T186" s="21">
        <v>1000023461</v>
      </c>
      <c r="U186" s="48"/>
      <c r="V186" s="19"/>
      <c r="W186" s="19"/>
      <c r="X186" s="28"/>
      <c r="Y186" s="28" t="str">
        <f t="shared" si="2"/>
        <v>WAITING</v>
      </c>
      <c r="Z186" s="28"/>
      <c r="AA186" s="28"/>
      <c r="AB186" s="19" t="str">
        <f t="shared" si="3"/>
        <v>WAITING</v>
      </c>
      <c r="AC186" s="19"/>
      <c r="AD186" s="28"/>
      <c r="AE186" s="28"/>
      <c r="AF186" s="28" t="str">
        <f t="shared" si="4"/>
        <v>WAITING</v>
      </c>
      <c r="AG186" s="28"/>
      <c r="AH186" s="31"/>
      <c r="AI186" s="31" t="e">
        <f t="shared" ca="1" si="5"/>
        <v>#NAME?</v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/>
      <c r="AN186" s="33" t="str">
        <f t="shared" si="29"/>
        <v>0-day</v>
      </c>
      <c r="AO186" s="33" t="str">
        <f t="shared" si="9"/>
        <v>0-day</v>
      </c>
      <c r="AP186" s="33" t="str">
        <f t="shared" si="10"/>
        <v>0-day</v>
      </c>
      <c r="AQ186" s="33" t="str">
        <f t="shared" si="11"/>
        <v>0-day</v>
      </c>
      <c r="AR186" s="4"/>
      <c r="AS186" s="34">
        <f t="shared" si="12"/>
        <v>184</v>
      </c>
      <c r="AT186" s="35" t="str">
        <f t="shared" si="27"/>
        <v>GMIUT/2026/09/0153</v>
      </c>
      <c r="AU186" s="35" t="e">
        <f t="shared" ca="1" si="13"/>
        <v>#NAME?</v>
      </c>
      <c r="AV186" s="35" t="e">
        <f t="shared" ca="1" si="14"/>
        <v>#NAME?</v>
      </c>
      <c r="AW186" s="34" t="e">
        <f t="shared" ca="1" si="15"/>
        <v>#NAME?</v>
      </c>
      <c r="AX186" s="35" t="e">
        <f t="shared" ca="1" si="16"/>
        <v>#NAME?</v>
      </c>
      <c r="AY186" s="34" t="str">
        <f t="shared" si="17"/>
        <v>0000-686733</v>
      </c>
      <c r="AZ186" s="36" t="e">
        <f t="shared" ca="1" si="18"/>
        <v>#NAME?</v>
      </c>
      <c r="BA186" s="35" t="e">
        <f t="shared" ca="1" si="19"/>
        <v>#NAME?</v>
      </c>
      <c r="BB186" s="37" t="e">
        <f t="shared" ca="1" si="20"/>
        <v>#NAME?</v>
      </c>
      <c r="BC186" s="38" t="e">
        <f t="shared" ca="1" si="21"/>
        <v>#NAME?</v>
      </c>
      <c r="BD186" s="38" t="e">
        <f t="shared" ca="1" si="22"/>
        <v>#NAME?</v>
      </c>
      <c r="BE186" s="35" t="e">
        <f t="shared" ca="1" si="23"/>
        <v>#NAME?</v>
      </c>
      <c r="BF186" s="36" t="e">
        <f t="shared" ca="1" si="24"/>
        <v>#NAME?</v>
      </c>
      <c r="BG186" s="36" t="e">
        <f t="shared" ca="1" si="25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4.5" x14ac:dyDescent="0.35">
      <c r="A187" s="19">
        <f t="shared" si="0"/>
        <v>185</v>
      </c>
      <c r="B187" s="20">
        <v>46292</v>
      </c>
      <c r="C187" s="62" t="s">
        <v>926</v>
      </c>
      <c r="D187" s="43" t="s">
        <v>143</v>
      </c>
      <c r="E187" s="23" t="s">
        <v>144</v>
      </c>
      <c r="F187" s="24">
        <v>4</v>
      </c>
      <c r="G187" s="24" t="s">
        <v>60</v>
      </c>
      <c r="H187" s="19" t="str">
        <f t="shared" si="1"/>
        <v>WAITING</v>
      </c>
      <c r="I187" s="24" t="s">
        <v>322</v>
      </c>
      <c r="J187" s="25" t="s">
        <v>269</v>
      </c>
      <c r="K187" s="25" t="s">
        <v>97</v>
      </c>
      <c r="L187" s="25">
        <v>191688</v>
      </c>
      <c r="M187" s="19"/>
      <c r="N187" s="24" t="s">
        <v>927</v>
      </c>
      <c r="O187" s="24" t="s">
        <v>65</v>
      </c>
      <c r="P187" s="24" t="s">
        <v>364</v>
      </c>
      <c r="Q187" s="24" t="s">
        <v>283</v>
      </c>
      <c r="R187" s="21" t="s">
        <v>928</v>
      </c>
      <c r="S187" s="20">
        <v>46295</v>
      </c>
      <c r="T187" s="21">
        <v>1000023461</v>
      </c>
      <c r="U187" s="48"/>
      <c r="V187" s="19"/>
      <c r="W187" s="19"/>
      <c r="X187" s="28"/>
      <c r="Y187" s="28" t="str">
        <f t="shared" si="2"/>
        <v>WAITING</v>
      </c>
      <c r="Z187" s="28"/>
      <c r="AA187" s="28"/>
      <c r="AB187" s="19" t="str">
        <f t="shared" si="3"/>
        <v>WAITING</v>
      </c>
      <c r="AC187" s="19"/>
      <c r="AD187" s="28"/>
      <c r="AE187" s="28"/>
      <c r="AF187" s="28" t="str">
        <f t="shared" si="4"/>
        <v>WAITING</v>
      </c>
      <c r="AG187" s="28"/>
      <c r="AH187" s="31"/>
      <c r="AI187" s="31" t="e">
        <f t="shared" ca="1" si="5"/>
        <v>#NAME?</v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/>
      <c r="AN187" s="33" t="str">
        <f t="shared" si="29"/>
        <v>0-day</v>
      </c>
      <c r="AO187" s="33" t="str">
        <f t="shared" si="9"/>
        <v>0-day</v>
      </c>
      <c r="AP187" s="33" t="str">
        <f t="shared" si="10"/>
        <v>0-day</v>
      </c>
      <c r="AQ187" s="33" t="str">
        <f t="shared" si="11"/>
        <v>0-day</v>
      </c>
      <c r="AR187" s="4"/>
      <c r="AS187" s="34">
        <f t="shared" si="12"/>
        <v>185</v>
      </c>
      <c r="AT187" s="35" t="str">
        <f t="shared" si="27"/>
        <v>GMIUT/2026/09/0153</v>
      </c>
      <c r="AU187" s="35" t="e">
        <f t="shared" ca="1" si="13"/>
        <v>#NAME?</v>
      </c>
      <c r="AV187" s="35" t="e">
        <f t="shared" ca="1" si="14"/>
        <v>#NAME?</v>
      </c>
      <c r="AW187" s="34" t="e">
        <f t="shared" ca="1" si="15"/>
        <v>#NAME?</v>
      </c>
      <c r="AX187" s="35" t="e">
        <f t="shared" ca="1" si="16"/>
        <v>#NAME?</v>
      </c>
      <c r="AY187" s="34" t="str">
        <f t="shared" si="17"/>
        <v>0000-686733</v>
      </c>
      <c r="AZ187" s="36" t="e">
        <f t="shared" ca="1" si="18"/>
        <v>#NAME?</v>
      </c>
      <c r="BA187" s="35" t="e">
        <f t="shared" ca="1" si="19"/>
        <v>#NAME?</v>
      </c>
      <c r="BB187" s="37" t="e">
        <f t="shared" ca="1" si="20"/>
        <v>#NAME?</v>
      </c>
      <c r="BC187" s="38" t="e">
        <f t="shared" ca="1" si="21"/>
        <v>#NAME?</v>
      </c>
      <c r="BD187" s="38" t="e">
        <f t="shared" ca="1" si="22"/>
        <v>#NAME?</v>
      </c>
      <c r="BE187" s="35" t="e">
        <f t="shared" ca="1" si="23"/>
        <v>#NAME?</v>
      </c>
      <c r="BF187" s="36" t="e">
        <f t="shared" ca="1" si="24"/>
        <v>#NAME?</v>
      </c>
      <c r="BG187" s="36" t="e">
        <f t="shared" ca="1" si="25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4.5" x14ac:dyDescent="0.35">
      <c r="A188" s="19">
        <f t="shared" si="0"/>
        <v>186</v>
      </c>
      <c r="B188" s="20">
        <v>46292</v>
      </c>
      <c r="C188" s="62" t="s">
        <v>926</v>
      </c>
      <c r="D188" s="43" t="s">
        <v>148</v>
      </c>
      <c r="E188" s="23" t="s">
        <v>397</v>
      </c>
      <c r="F188" s="24">
        <v>1</v>
      </c>
      <c r="G188" s="24" t="s">
        <v>60</v>
      </c>
      <c r="H188" s="19" t="str">
        <f t="shared" si="1"/>
        <v>WAITING</v>
      </c>
      <c r="I188" s="24" t="s">
        <v>322</v>
      </c>
      <c r="J188" s="25" t="s">
        <v>269</v>
      </c>
      <c r="K188" s="25" t="s">
        <v>97</v>
      </c>
      <c r="L188" s="25">
        <v>191688</v>
      </c>
      <c r="M188" s="19"/>
      <c r="N188" s="24" t="s">
        <v>927</v>
      </c>
      <c r="O188" s="24" t="s">
        <v>65</v>
      </c>
      <c r="P188" s="24" t="s">
        <v>364</v>
      </c>
      <c r="Q188" s="24" t="s">
        <v>283</v>
      </c>
      <c r="R188" s="21" t="s">
        <v>928</v>
      </c>
      <c r="S188" s="20">
        <v>46295</v>
      </c>
      <c r="T188" s="21">
        <v>1000023461</v>
      </c>
      <c r="U188" s="48"/>
      <c r="V188" s="19"/>
      <c r="W188" s="19"/>
      <c r="X188" s="28"/>
      <c r="Y188" s="28" t="str">
        <f t="shared" si="2"/>
        <v>WAITING</v>
      </c>
      <c r="Z188" s="28"/>
      <c r="AA188" s="28"/>
      <c r="AB188" s="19" t="str">
        <f t="shared" si="3"/>
        <v>WAITING</v>
      </c>
      <c r="AC188" s="19"/>
      <c r="AD188" s="28"/>
      <c r="AE188" s="28"/>
      <c r="AF188" s="28" t="str">
        <f t="shared" si="4"/>
        <v>WAITING</v>
      </c>
      <c r="AG188" s="28"/>
      <c r="AH188" s="31"/>
      <c r="AI188" s="31" t="e">
        <f t="shared" ca="1" si="5"/>
        <v>#NAME?</v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/>
      <c r="AN188" s="33" t="str">
        <f t="shared" si="29"/>
        <v>0-day</v>
      </c>
      <c r="AO188" s="33" t="str">
        <f t="shared" si="9"/>
        <v>0-day</v>
      </c>
      <c r="AP188" s="33" t="str">
        <f t="shared" si="10"/>
        <v>0-day</v>
      </c>
      <c r="AQ188" s="33" t="str">
        <f t="shared" si="11"/>
        <v>0-day</v>
      </c>
      <c r="AR188" s="4"/>
      <c r="AS188" s="34">
        <f t="shared" si="12"/>
        <v>186</v>
      </c>
      <c r="AT188" s="35" t="str">
        <f t="shared" si="27"/>
        <v>GMIUT/2026/09/0153</v>
      </c>
      <c r="AU188" s="35" t="e">
        <f t="shared" ca="1" si="13"/>
        <v>#NAME?</v>
      </c>
      <c r="AV188" s="35" t="e">
        <f t="shared" ca="1" si="14"/>
        <v>#NAME?</v>
      </c>
      <c r="AW188" s="34" t="e">
        <f t="shared" ca="1" si="15"/>
        <v>#NAME?</v>
      </c>
      <c r="AX188" s="35" t="e">
        <f t="shared" ca="1" si="16"/>
        <v>#NAME?</v>
      </c>
      <c r="AY188" s="34" t="str">
        <f t="shared" si="17"/>
        <v>0000-686733</v>
      </c>
      <c r="AZ188" s="36" t="e">
        <f t="shared" ca="1" si="18"/>
        <v>#NAME?</v>
      </c>
      <c r="BA188" s="35" t="e">
        <f t="shared" ca="1" si="19"/>
        <v>#NAME?</v>
      </c>
      <c r="BB188" s="37" t="e">
        <f t="shared" ca="1" si="20"/>
        <v>#NAME?</v>
      </c>
      <c r="BC188" s="38" t="e">
        <f t="shared" ca="1" si="21"/>
        <v>#NAME?</v>
      </c>
      <c r="BD188" s="38" t="e">
        <f t="shared" ca="1" si="22"/>
        <v>#NAME?</v>
      </c>
      <c r="BE188" s="35" t="e">
        <f t="shared" ca="1" si="23"/>
        <v>#NAME?</v>
      </c>
      <c r="BF188" s="36" t="e">
        <f t="shared" ca="1" si="24"/>
        <v>#NAME?</v>
      </c>
      <c r="BG188" s="36" t="e">
        <f t="shared" ca="1" si="25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4.5" x14ac:dyDescent="0.35">
      <c r="A189" s="19">
        <f t="shared" si="0"/>
        <v>187</v>
      </c>
      <c r="B189" s="20">
        <v>46292</v>
      </c>
      <c r="C189" s="62" t="s">
        <v>929</v>
      </c>
      <c r="D189" s="43" t="s">
        <v>190</v>
      </c>
      <c r="E189" s="23" t="s">
        <v>191</v>
      </c>
      <c r="F189" s="24">
        <v>1</v>
      </c>
      <c r="G189" s="24" t="s">
        <v>60</v>
      </c>
      <c r="H189" s="19" t="str">
        <f t="shared" si="1"/>
        <v>WAITING</v>
      </c>
      <c r="I189" s="24" t="s">
        <v>362</v>
      </c>
      <c r="J189" s="25" t="s">
        <v>61</v>
      </c>
      <c r="K189" s="25" t="s">
        <v>63</v>
      </c>
      <c r="L189" s="25">
        <v>23268</v>
      </c>
      <c r="M189" s="19"/>
      <c r="N189" s="24" t="s">
        <v>930</v>
      </c>
      <c r="O189" s="24" t="s">
        <v>65</v>
      </c>
      <c r="P189" s="24" t="s">
        <v>931</v>
      </c>
      <c r="Q189" s="24" t="s">
        <v>103</v>
      </c>
      <c r="R189" s="21" t="s">
        <v>932</v>
      </c>
      <c r="S189" s="20">
        <v>46295</v>
      </c>
      <c r="T189" s="21">
        <v>1000023462</v>
      </c>
      <c r="U189" s="48"/>
      <c r="V189" s="19"/>
      <c r="W189" s="19"/>
      <c r="X189" s="28"/>
      <c r="Y189" s="28" t="str">
        <f t="shared" si="2"/>
        <v>WAITING</v>
      </c>
      <c r="Z189" s="28"/>
      <c r="AA189" s="28"/>
      <c r="AB189" s="19" t="str">
        <f t="shared" si="3"/>
        <v>WAITING</v>
      </c>
      <c r="AC189" s="19"/>
      <c r="AD189" s="28"/>
      <c r="AE189" s="28"/>
      <c r="AF189" s="28" t="str">
        <f t="shared" si="4"/>
        <v>WAITING</v>
      </c>
      <c r="AG189" s="28"/>
      <c r="AH189" s="31"/>
      <c r="AI189" s="31" t="e">
        <f t="shared" ca="1" si="5"/>
        <v>#NAME?</v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/>
      <c r="AN189" s="33" t="str">
        <f t="shared" si="29"/>
        <v>0-day</v>
      </c>
      <c r="AO189" s="33" t="str">
        <f t="shared" si="9"/>
        <v>0-day</v>
      </c>
      <c r="AP189" s="33" t="str">
        <f t="shared" si="10"/>
        <v>0-day</v>
      </c>
      <c r="AQ189" s="33" t="str">
        <f t="shared" si="11"/>
        <v>0-day</v>
      </c>
      <c r="AR189" s="4"/>
      <c r="AS189" s="34">
        <f t="shared" si="12"/>
        <v>187</v>
      </c>
      <c r="AT189" s="35" t="str">
        <f t="shared" si="27"/>
        <v>GMIUT/2026/09/0154</v>
      </c>
      <c r="AU189" s="35" t="e">
        <f t="shared" ca="1" si="13"/>
        <v>#NAME?</v>
      </c>
      <c r="AV189" s="35" t="e">
        <f t="shared" ca="1" si="14"/>
        <v>#NAME?</v>
      </c>
      <c r="AW189" s="34" t="e">
        <f t="shared" ca="1" si="15"/>
        <v>#NAME?</v>
      </c>
      <c r="AX189" s="35" t="e">
        <f t="shared" ca="1" si="16"/>
        <v>#NAME?</v>
      </c>
      <c r="AY189" s="34" t="str">
        <f t="shared" si="17"/>
        <v>0000-686734</v>
      </c>
      <c r="AZ189" s="36" t="e">
        <f t="shared" ca="1" si="18"/>
        <v>#NAME?</v>
      </c>
      <c r="BA189" s="35" t="e">
        <f t="shared" ca="1" si="19"/>
        <v>#NAME?</v>
      </c>
      <c r="BB189" s="37" t="e">
        <f t="shared" ca="1" si="20"/>
        <v>#NAME?</v>
      </c>
      <c r="BC189" s="38" t="e">
        <f t="shared" ca="1" si="21"/>
        <v>#NAME?</v>
      </c>
      <c r="BD189" s="38" t="e">
        <f t="shared" ca="1" si="22"/>
        <v>#NAME?</v>
      </c>
      <c r="BE189" s="35" t="e">
        <f t="shared" ca="1" si="23"/>
        <v>#NAME?</v>
      </c>
      <c r="BF189" s="36" t="e">
        <f t="shared" ca="1" si="24"/>
        <v>#NAME?</v>
      </c>
      <c r="BG189" s="36" t="e">
        <f t="shared" ca="1" si="25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4.5" x14ac:dyDescent="0.35">
      <c r="A190" s="19">
        <f t="shared" si="0"/>
        <v>188</v>
      </c>
      <c r="B190" s="20">
        <v>46292</v>
      </c>
      <c r="C190" s="62" t="s">
        <v>929</v>
      </c>
      <c r="D190" s="43" t="s">
        <v>393</v>
      </c>
      <c r="E190" s="23" t="s">
        <v>394</v>
      </c>
      <c r="F190" s="24">
        <v>1</v>
      </c>
      <c r="G190" s="24" t="s">
        <v>60</v>
      </c>
      <c r="H190" s="19" t="str">
        <f t="shared" si="1"/>
        <v>WAITING</v>
      </c>
      <c r="I190" s="24" t="s">
        <v>362</v>
      </c>
      <c r="J190" s="25" t="s">
        <v>61</v>
      </c>
      <c r="K190" s="25" t="s">
        <v>63</v>
      </c>
      <c r="L190" s="25">
        <v>23268</v>
      </c>
      <c r="M190" s="19"/>
      <c r="N190" s="24" t="s">
        <v>930</v>
      </c>
      <c r="O190" s="24" t="s">
        <v>65</v>
      </c>
      <c r="P190" s="24" t="s">
        <v>931</v>
      </c>
      <c r="Q190" s="24" t="s">
        <v>103</v>
      </c>
      <c r="R190" s="21" t="s">
        <v>932</v>
      </c>
      <c r="S190" s="20">
        <v>46295</v>
      </c>
      <c r="T190" s="21">
        <v>1000023462</v>
      </c>
      <c r="U190" s="48"/>
      <c r="V190" s="19"/>
      <c r="W190" s="19"/>
      <c r="X190" s="28"/>
      <c r="Y190" s="28" t="str">
        <f t="shared" si="2"/>
        <v>WAITING</v>
      </c>
      <c r="Z190" s="28"/>
      <c r="AA190" s="28"/>
      <c r="AB190" s="19" t="str">
        <f t="shared" si="3"/>
        <v>WAITING</v>
      </c>
      <c r="AC190" s="19"/>
      <c r="AD190" s="28"/>
      <c r="AE190" s="28"/>
      <c r="AF190" s="28" t="str">
        <f t="shared" si="4"/>
        <v>WAITING</v>
      </c>
      <c r="AG190" s="28"/>
      <c r="AH190" s="31"/>
      <c r="AI190" s="31" t="e">
        <f t="shared" ca="1" si="5"/>
        <v>#NAME?</v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/>
      <c r="AN190" s="33" t="str">
        <f t="shared" si="29"/>
        <v>0-day</v>
      </c>
      <c r="AO190" s="33" t="str">
        <f t="shared" si="9"/>
        <v>0-day</v>
      </c>
      <c r="AP190" s="33" t="str">
        <f t="shared" si="10"/>
        <v>0-day</v>
      </c>
      <c r="AQ190" s="33" t="str">
        <f t="shared" si="11"/>
        <v>0-day</v>
      </c>
      <c r="AR190" s="4"/>
      <c r="AS190" s="34">
        <f t="shared" si="12"/>
        <v>188</v>
      </c>
      <c r="AT190" s="35" t="str">
        <f t="shared" si="27"/>
        <v>GMIUT/2026/09/0154</v>
      </c>
      <c r="AU190" s="35" t="e">
        <f t="shared" ca="1" si="13"/>
        <v>#NAME?</v>
      </c>
      <c r="AV190" s="35" t="e">
        <f t="shared" ca="1" si="14"/>
        <v>#NAME?</v>
      </c>
      <c r="AW190" s="34" t="e">
        <f t="shared" ca="1" si="15"/>
        <v>#NAME?</v>
      </c>
      <c r="AX190" s="35" t="e">
        <f t="shared" ca="1" si="16"/>
        <v>#NAME?</v>
      </c>
      <c r="AY190" s="34" t="str">
        <f t="shared" si="17"/>
        <v>0000-686734</v>
      </c>
      <c r="AZ190" s="36" t="e">
        <f t="shared" ca="1" si="18"/>
        <v>#NAME?</v>
      </c>
      <c r="BA190" s="35" t="e">
        <f t="shared" ca="1" si="19"/>
        <v>#NAME?</v>
      </c>
      <c r="BB190" s="37" t="e">
        <f t="shared" ca="1" si="20"/>
        <v>#NAME?</v>
      </c>
      <c r="BC190" s="38" t="e">
        <f t="shared" ca="1" si="21"/>
        <v>#NAME?</v>
      </c>
      <c r="BD190" s="38" t="e">
        <f t="shared" ca="1" si="22"/>
        <v>#NAME?</v>
      </c>
      <c r="BE190" s="35" t="e">
        <f t="shared" ca="1" si="23"/>
        <v>#NAME?</v>
      </c>
      <c r="BF190" s="36" t="e">
        <f t="shared" ca="1" si="24"/>
        <v>#NAME?</v>
      </c>
      <c r="BG190" s="36" t="e">
        <f t="shared" ca="1" si="25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4.5" x14ac:dyDescent="0.35">
      <c r="A191" s="19">
        <f t="shared" si="0"/>
        <v>189</v>
      </c>
      <c r="B191" s="20">
        <v>46292</v>
      </c>
      <c r="C191" s="62" t="s">
        <v>929</v>
      </c>
      <c r="D191" s="43" t="s">
        <v>618</v>
      </c>
      <c r="E191" s="23" t="s">
        <v>619</v>
      </c>
      <c r="F191" s="24">
        <v>1</v>
      </c>
      <c r="G191" s="24" t="s">
        <v>60</v>
      </c>
      <c r="H191" s="19" t="str">
        <f t="shared" si="1"/>
        <v>WAITING</v>
      </c>
      <c r="I191" s="24" t="s">
        <v>362</v>
      </c>
      <c r="J191" s="25" t="s">
        <v>61</v>
      </c>
      <c r="K191" s="25" t="s">
        <v>63</v>
      </c>
      <c r="L191" s="25">
        <v>23268</v>
      </c>
      <c r="M191" s="19"/>
      <c r="N191" s="24" t="s">
        <v>930</v>
      </c>
      <c r="O191" s="24" t="s">
        <v>65</v>
      </c>
      <c r="P191" s="24" t="s">
        <v>931</v>
      </c>
      <c r="Q191" s="24" t="s">
        <v>103</v>
      </c>
      <c r="R191" s="21" t="s">
        <v>932</v>
      </c>
      <c r="S191" s="20">
        <v>46295</v>
      </c>
      <c r="T191" s="21">
        <v>1000023462</v>
      </c>
      <c r="U191" s="48"/>
      <c r="V191" s="19"/>
      <c r="W191" s="19"/>
      <c r="X191" s="28"/>
      <c r="Y191" s="28" t="str">
        <f t="shared" si="2"/>
        <v>WAITING</v>
      </c>
      <c r="Z191" s="28"/>
      <c r="AA191" s="28"/>
      <c r="AB191" s="19" t="str">
        <f t="shared" si="3"/>
        <v>WAITING</v>
      </c>
      <c r="AC191" s="19"/>
      <c r="AD191" s="28"/>
      <c r="AE191" s="28"/>
      <c r="AF191" s="28" t="str">
        <f t="shared" si="4"/>
        <v>WAITING</v>
      </c>
      <c r="AG191" s="28"/>
      <c r="AH191" s="31"/>
      <c r="AI191" s="31" t="e">
        <f t="shared" ca="1" si="5"/>
        <v>#NAME?</v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/>
      <c r="AN191" s="33" t="str">
        <f t="shared" si="29"/>
        <v>0-day</v>
      </c>
      <c r="AO191" s="33" t="str">
        <f t="shared" si="9"/>
        <v>0-day</v>
      </c>
      <c r="AP191" s="33" t="str">
        <f t="shared" si="10"/>
        <v>0-day</v>
      </c>
      <c r="AQ191" s="33" t="str">
        <f t="shared" si="11"/>
        <v>0-day</v>
      </c>
      <c r="AR191" s="4"/>
      <c r="AS191" s="34">
        <f t="shared" si="12"/>
        <v>189</v>
      </c>
      <c r="AT191" s="35" t="str">
        <f t="shared" si="27"/>
        <v>GMIUT/2026/09/0154</v>
      </c>
      <c r="AU191" s="35" t="e">
        <f t="shared" ca="1" si="13"/>
        <v>#NAME?</v>
      </c>
      <c r="AV191" s="35" t="e">
        <f t="shared" ca="1" si="14"/>
        <v>#NAME?</v>
      </c>
      <c r="AW191" s="34" t="e">
        <f t="shared" ca="1" si="15"/>
        <v>#NAME?</v>
      </c>
      <c r="AX191" s="35" t="e">
        <f t="shared" ca="1" si="16"/>
        <v>#NAME?</v>
      </c>
      <c r="AY191" s="34" t="str">
        <f t="shared" si="17"/>
        <v>0000-686734</v>
      </c>
      <c r="AZ191" s="36" t="e">
        <f t="shared" ca="1" si="18"/>
        <v>#NAME?</v>
      </c>
      <c r="BA191" s="35" t="e">
        <f t="shared" ca="1" si="19"/>
        <v>#NAME?</v>
      </c>
      <c r="BB191" s="37" t="e">
        <f t="shared" ca="1" si="20"/>
        <v>#NAME?</v>
      </c>
      <c r="BC191" s="38" t="e">
        <f t="shared" ca="1" si="21"/>
        <v>#NAME?</v>
      </c>
      <c r="BD191" s="38" t="e">
        <f t="shared" ca="1" si="22"/>
        <v>#NAME?</v>
      </c>
      <c r="BE191" s="35" t="e">
        <f t="shared" ca="1" si="23"/>
        <v>#NAME?</v>
      </c>
      <c r="BF191" s="36" t="e">
        <f t="shared" ca="1" si="24"/>
        <v>#NAME?</v>
      </c>
      <c r="BG191" s="36" t="e">
        <f t="shared" ca="1" si="25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4.5" x14ac:dyDescent="0.35">
      <c r="A192" s="19">
        <f t="shared" si="0"/>
        <v>190</v>
      </c>
      <c r="B192" s="20">
        <v>46292</v>
      </c>
      <c r="C192" s="62" t="s">
        <v>929</v>
      </c>
      <c r="D192" s="43" t="s">
        <v>561</v>
      </c>
      <c r="E192" s="23" t="s">
        <v>562</v>
      </c>
      <c r="F192" s="24">
        <v>1</v>
      </c>
      <c r="G192" s="24" t="s">
        <v>60</v>
      </c>
      <c r="H192" s="19" t="str">
        <f t="shared" si="1"/>
        <v>WAITING</v>
      </c>
      <c r="I192" s="24" t="s">
        <v>362</v>
      </c>
      <c r="J192" s="25" t="s">
        <v>61</v>
      </c>
      <c r="K192" s="25" t="s">
        <v>63</v>
      </c>
      <c r="L192" s="25">
        <v>23268</v>
      </c>
      <c r="M192" s="19"/>
      <c r="N192" s="24" t="s">
        <v>930</v>
      </c>
      <c r="O192" s="24" t="s">
        <v>65</v>
      </c>
      <c r="P192" s="24" t="s">
        <v>931</v>
      </c>
      <c r="Q192" s="24" t="s">
        <v>103</v>
      </c>
      <c r="R192" s="21" t="s">
        <v>932</v>
      </c>
      <c r="S192" s="20">
        <v>46295</v>
      </c>
      <c r="T192" s="21">
        <v>1000023462</v>
      </c>
      <c r="U192" s="48"/>
      <c r="V192" s="19"/>
      <c r="W192" s="19"/>
      <c r="X192" s="28"/>
      <c r="Y192" s="28" t="str">
        <f t="shared" si="2"/>
        <v>WAITING</v>
      </c>
      <c r="Z192" s="28"/>
      <c r="AA192" s="28"/>
      <c r="AB192" s="19" t="str">
        <f t="shared" si="3"/>
        <v>WAITING</v>
      </c>
      <c r="AC192" s="19"/>
      <c r="AD192" s="28"/>
      <c r="AE192" s="28"/>
      <c r="AF192" s="28" t="str">
        <f t="shared" si="4"/>
        <v>WAITING</v>
      </c>
      <c r="AG192" s="28"/>
      <c r="AH192" s="31"/>
      <c r="AI192" s="31" t="e">
        <f t="shared" ca="1" si="5"/>
        <v>#NAME?</v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/>
      <c r="AN192" s="33" t="str">
        <f t="shared" si="29"/>
        <v>0-day</v>
      </c>
      <c r="AO192" s="33" t="str">
        <f t="shared" si="9"/>
        <v>0-day</v>
      </c>
      <c r="AP192" s="33" t="str">
        <f t="shared" si="10"/>
        <v>0-day</v>
      </c>
      <c r="AQ192" s="33" t="str">
        <f t="shared" si="11"/>
        <v>0-day</v>
      </c>
      <c r="AR192" s="4"/>
      <c r="AS192" s="34">
        <f t="shared" si="12"/>
        <v>190</v>
      </c>
      <c r="AT192" s="35" t="str">
        <f t="shared" si="27"/>
        <v>GMIUT/2026/09/0154</v>
      </c>
      <c r="AU192" s="35" t="e">
        <f t="shared" ca="1" si="13"/>
        <v>#NAME?</v>
      </c>
      <c r="AV192" s="35" t="e">
        <f t="shared" ca="1" si="14"/>
        <v>#NAME?</v>
      </c>
      <c r="AW192" s="34" t="e">
        <f t="shared" ca="1" si="15"/>
        <v>#NAME?</v>
      </c>
      <c r="AX192" s="35" t="e">
        <f t="shared" ca="1" si="16"/>
        <v>#NAME?</v>
      </c>
      <c r="AY192" s="34" t="str">
        <f t="shared" si="17"/>
        <v>0000-686734</v>
      </c>
      <c r="AZ192" s="36" t="e">
        <f t="shared" ca="1" si="18"/>
        <v>#NAME?</v>
      </c>
      <c r="BA192" s="35" t="e">
        <f t="shared" ca="1" si="19"/>
        <v>#NAME?</v>
      </c>
      <c r="BB192" s="37" t="e">
        <f t="shared" ca="1" si="20"/>
        <v>#NAME?</v>
      </c>
      <c r="BC192" s="38" t="e">
        <f t="shared" ca="1" si="21"/>
        <v>#NAME?</v>
      </c>
      <c r="BD192" s="38" t="e">
        <f t="shared" ca="1" si="22"/>
        <v>#NAME?</v>
      </c>
      <c r="BE192" s="35" t="e">
        <f t="shared" ca="1" si="23"/>
        <v>#NAME?</v>
      </c>
      <c r="BF192" s="36" t="e">
        <f t="shared" ca="1" si="24"/>
        <v>#NAME?</v>
      </c>
      <c r="BG192" s="36" t="e">
        <f t="shared" ca="1" si="25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4.5" x14ac:dyDescent="0.35">
      <c r="A193" s="19">
        <f t="shared" si="0"/>
        <v>191</v>
      </c>
      <c r="B193" s="20">
        <v>46292</v>
      </c>
      <c r="C193" s="62" t="s">
        <v>933</v>
      </c>
      <c r="D193" s="43" t="s">
        <v>148</v>
      </c>
      <c r="E193" s="23" t="s">
        <v>397</v>
      </c>
      <c r="F193" s="24">
        <v>1</v>
      </c>
      <c r="G193" s="24" t="s">
        <v>60</v>
      </c>
      <c r="H193" s="19" t="str">
        <f t="shared" si="1"/>
        <v>WAITING</v>
      </c>
      <c r="I193" s="24" t="s">
        <v>853</v>
      </c>
      <c r="J193" s="25" t="s">
        <v>746</v>
      </c>
      <c r="K193" s="25" t="s">
        <v>755</v>
      </c>
      <c r="L193" s="25">
        <v>12546</v>
      </c>
      <c r="M193" s="19"/>
      <c r="N193" s="24" t="s">
        <v>244</v>
      </c>
      <c r="O193" s="24" t="s">
        <v>65</v>
      </c>
      <c r="P193" s="24" t="s">
        <v>934</v>
      </c>
      <c r="Q193" s="24" t="s">
        <v>67</v>
      </c>
      <c r="R193" s="21" t="s">
        <v>935</v>
      </c>
      <c r="S193" s="20">
        <v>46295</v>
      </c>
      <c r="T193" s="21">
        <v>1000023464</v>
      </c>
      <c r="U193" s="48"/>
      <c r="V193" s="19"/>
      <c r="W193" s="19"/>
      <c r="X193" s="28"/>
      <c r="Y193" s="28" t="str">
        <f t="shared" si="2"/>
        <v>WAITING</v>
      </c>
      <c r="Z193" s="28"/>
      <c r="AA193" s="28"/>
      <c r="AB193" s="19" t="str">
        <f t="shared" si="3"/>
        <v>WAITING</v>
      </c>
      <c r="AC193" s="19"/>
      <c r="AD193" s="28"/>
      <c r="AE193" s="28"/>
      <c r="AF193" s="28" t="str">
        <f t="shared" si="4"/>
        <v>WAITING</v>
      </c>
      <c r="AG193" s="28"/>
      <c r="AH193" s="31"/>
      <c r="AI193" s="31" t="e">
        <f t="shared" ca="1" si="5"/>
        <v>#NAME?</v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/>
      <c r="AN193" s="33" t="str">
        <f t="shared" si="29"/>
        <v>0-day</v>
      </c>
      <c r="AO193" s="33" t="str">
        <f t="shared" si="9"/>
        <v>0-day</v>
      </c>
      <c r="AP193" s="33" t="str">
        <f t="shared" si="10"/>
        <v>0-day</v>
      </c>
      <c r="AQ193" s="33" t="str">
        <f t="shared" si="11"/>
        <v>0-day</v>
      </c>
      <c r="AR193" s="4"/>
      <c r="AS193" s="34">
        <f t="shared" si="12"/>
        <v>191</v>
      </c>
      <c r="AT193" s="35" t="str">
        <f t="shared" si="27"/>
        <v>GMIUT/2026/09/0155</v>
      </c>
      <c r="AU193" s="35" t="e">
        <f t="shared" ca="1" si="13"/>
        <v>#NAME?</v>
      </c>
      <c r="AV193" s="35" t="e">
        <f t="shared" ca="1" si="14"/>
        <v>#NAME?</v>
      </c>
      <c r="AW193" s="34" t="e">
        <f t="shared" ca="1" si="15"/>
        <v>#NAME?</v>
      </c>
      <c r="AX193" s="35" t="e">
        <f t="shared" ca="1" si="16"/>
        <v>#NAME?</v>
      </c>
      <c r="AY193" s="34" t="str">
        <f t="shared" si="17"/>
        <v>0000-686735</v>
      </c>
      <c r="AZ193" s="36" t="e">
        <f t="shared" ca="1" si="18"/>
        <v>#NAME?</v>
      </c>
      <c r="BA193" s="35" t="e">
        <f t="shared" ca="1" si="19"/>
        <v>#NAME?</v>
      </c>
      <c r="BB193" s="37" t="e">
        <f t="shared" ca="1" si="20"/>
        <v>#NAME?</v>
      </c>
      <c r="BC193" s="38" t="e">
        <f t="shared" ca="1" si="21"/>
        <v>#NAME?</v>
      </c>
      <c r="BD193" s="38" t="e">
        <f t="shared" ca="1" si="22"/>
        <v>#NAME?</v>
      </c>
      <c r="BE193" s="35" t="e">
        <f t="shared" ca="1" si="23"/>
        <v>#NAME?</v>
      </c>
      <c r="BF193" s="36" t="e">
        <f t="shared" ca="1" si="24"/>
        <v>#NAME?</v>
      </c>
      <c r="BG193" s="36" t="e">
        <f t="shared" ca="1" si="25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4.5" x14ac:dyDescent="0.35">
      <c r="A194" s="19">
        <f t="shared" si="0"/>
        <v>192</v>
      </c>
      <c r="B194" s="20">
        <v>46292</v>
      </c>
      <c r="C194" s="62" t="s">
        <v>933</v>
      </c>
      <c r="D194" s="43" t="s">
        <v>749</v>
      </c>
      <c r="E194" s="23" t="s">
        <v>750</v>
      </c>
      <c r="F194" s="24">
        <v>1</v>
      </c>
      <c r="G194" s="24" t="s">
        <v>60</v>
      </c>
      <c r="H194" s="19" t="str">
        <f t="shared" si="1"/>
        <v>WAITING</v>
      </c>
      <c r="I194" s="24" t="s">
        <v>853</v>
      </c>
      <c r="J194" s="25" t="s">
        <v>746</v>
      </c>
      <c r="K194" s="25" t="s">
        <v>755</v>
      </c>
      <c r="L194" s="25">
        <v>12546</v>
      </c>
      <c r="M194" s="19"/>
      <c r="N194" s="24" t="s">
        <v>244</v>
      </c>
      <c r="O194" s="24" t="s">
        <v>65</v>
      </c>
      <c r="P194" s="24" t="s">
        <v>934</v>
      </c>
      <c r="Q194" s="24" t="s">
        <v>67</v>
      </c>
      <c r="R194" s="21" t="s">
        <v>935</v>
      </c>
      <c r="S194" s="20">
        <v>46295</v>
      </c>
      <c r="T194" s="21">
        <v>1000023464</v>
      </c>
      <c r="U194" s="48"/>
      <c r="V194" s="19"/>
      <c r="W194" s="19"/>
      <c r="X194" s="28"/>
      <c r="Y194" s="28" t="str">
        <f t="shared" si="2"/>
        <v>WAITING</v>
      </c>
      <c r="Z194" s="28"/>
      <c r="AA194" s="28"/>
      <c r="AB194" s="19" t="str">
        <f t="shared" si="3"/>
        <v>WAITING</v>
      </c>
      <c r="AC194" s="19"/>
      <c r="AD194" s="28"/>
      <c r="AE194" s="28"/>
      <c r="AF194" s="28" t="str">
        <f t="shared" si="4"/>
        <v>WAITING</v>
      </c>
      <c r="AG194" s="28"/>
      <c r="AH194" s="31"/>
      <c r="AI194" s="31" t="e">
        <f t="shared" ca="1" si="5"/>
        <v>#NAME?</v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/>
      <c r="AN194" s="33" t="str">
        <f t="shared" si="29"/>
        <v>0-day</v>
      </c>
      <c r="AO194" s="33" t="str">
        <f t="shared" si="9"/>
        <v>0-day</v>
      </c>
      <c r="AP194" s="33" t="str">
        <f t="shared" si="10"/>
        <v>0-day</v>
      </c>
      <c r="AQ194" s="33" t="str">
        <f t="shared" si="11"/>
        <v>0-day</v>
      </c>
      <c r="AR194" s="4"/>
      <c r="AS194" s="34">
        <f t="shared" si="12"/>
        <v>192</v>
      </c>
      <c r="AT194" s="35" t="str">
        <f t="shared" si="27"/>
        <v>GMIUT/2026/09/0155</v>
      </c>
      <c r="AU194" s="35" t="e">
        <f t="shared" ca="1" si="13"/>
        <v>#NAME?</v>
      </c>
      <c r="AV194" s="35" t="e">
        <f t="shared" ca="1" si="14"/>
        <v>#NAME?</v>
      </c>
      <c r="AW194" s="34" t="e">
        <f t="shared" ca="1" si="15"/>
        <v>#NAME?</v>
      </c>
      <c r="AX194" s="35" t="e">
        <f t="shared" ca="1" si="16"/>
        <v>#NAME?</v>
      </c>
      <c r="AY194" s="34" t="str">
        <f t="shared" si="17"/>
        <v>0000-686735</v>
      </c>
      <c r="AZ194" s="36" t="e">
        <f t="shared" ca="1" si="18"/>
        <v>#NAME?</v>
      </c>
      <c r="BA194" s="35" t="e">
        <f t="shared" ca="1" si="19"/>
        <v>#NAME?</v>
      </c>
      <c r="BB194" s="37" t="e">
        <f t="shared" ca="1" si="20"/>
        <v>#NAME?</v>
      </c>
      <c r="BC194" s="38" t="e">
        <f t="shared" ca="1" si="21"/>
        <v>#NAME?</v>
      </c>
      <c r="BD194" s="38" t="e">
        <f t="shared" ca="1" si="22"/>
        <v>#NAME?</v>
      </c>
      <c r="BE194" s="35" t="e">
        <f t="shared" ca="1" si="23"/>
        <v>#NAME?</v>
      </c>
      <c r="BF194" s="36" t="e">
        <f t="shared" ca="1" si="24"/>
        <v>#NAME?</v>
      </c>
      <c r="BG194" s="36" t="e">
        <f t="shared" ca="1" si="25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4.5" x14ac:dyDescent="0.35">
      <c r="A195" s="19">
        <f t="shared" si="0"/>
        <v>193</v>
      </c>
      <c r="B195" s="20">
        <v>46292</v>
      </c>
      <c r="C195" s="62" t="s">
        <v>933</v>
      </c>
      <c r="D195" s="43" t="s">
        <v>572</v>
      </c>
      <c r="E195" s="23" t="s">
        <v>622</v>
      </c>
      <c r="F195" s="24">
        <v>1</v>
      </c>
      <c r="G195" s="24" t="s">
        <v>60</v>
      </c>
      <c r="H195" s="19" t="str">
        <f t="shared" si="1"/>
        <v>WAITING</v>
      </c>
      <c r="I195" s="24" t="s">
        <v>853</v>
      </c>
      <c r="J195" s="25" t="s">
        <v>746</v>
      </c>
      <c r="K195" s="25" t="s">
        <v>755</v>
      </c>
      <c r="L195" s="25">
        <v>12546</v>
      </c>
      <c r="M195" s="19"/>
      <c r="N195" s="24" t="s">
        <v>244</v>
      </c>
      <c r="O195" s="24" t="s">
        <v>65</v>
      </c>
      <c r="P195" s="24" t="s">
        <v>934</v>
      </c>
      <c r="Q195" s="24" t="s">
        <v>67</v>
      </c>
      <c r="R195" s="21" t="s">
        <v>935</v>
      </c>
      <c r="S195" s="20">
        <v>46295</v>
      </c>
      <c r="T195" s="21">
        <v>1000023464</v>
      </c>
      <c r="U195" s="48"/>
      <c r="V195" s="19"/>
      <c r="W195" s="19"/>
      <c r="X195" s="28"/>
      <c r="Y195" s="28" t="str">
        <f t="shared" si="2"/>
        <v>WAITING</v>
      </c>
      <c r="Z195" s="28"/>
      <c r="AA195" s="28"/>
      <c r="AB195" s="19" t="str">
        <f t="shared" si="3"/>
        <v>WAITING</v>
      </c>
      <c r="AC195" s="19"/>
      <c r="AD195" s="28"/>
      <c r="AE195" s="28"/>
      <c r="AF195" s="28" t="str">
        <f t="shared" si="4"/>
        <v>WAITING</v>
      </c>
      <c r="AG195" s="28"/>
      <c r="AH195" s="31"/>
      <c r="AI195" s="31" t="e">
        <f t="shared" ca="1" si="5"/>
        <v>#NAME?</v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/>
      <c r="AN195" s="33" t="str">
        <f t="shared" si="29"/>
        <v>0-day</v>
      </c>
      <c r="AO195" s="33" t="str">
        <f t="shared" si="9"/>
        <v>0-day</v>
      </c>
      <c r="AP195" s="33" t="str">
        <f t="shared" si="10"/>
        <v>0-day</v>
      </c>
      <c r="AQ195" s="33" t="str">
        <f t="shared" si="11"/>
        <v>0-day</v>
      </c>
      <c r="AR195" s="4"/>
      <c r="AS195" s="34">
        <f t="shared" si="12"/>
        <v>193</v>
      </c>
      <c r="AT195" s="35" t="str">
        <f t="shared" si="27"/>
        <v>GMIUT/2026/09/0155</v>
      </c>
      <c r="AU195" s="35" t="e">
        <f t="shared" ca="1" si="13"/>
        <v>#NAME?</v>
      </c>
      <c r="AV195" s="35" t="e">
        <f t="shared" ca="1" si="14"/>
        <v>#NAME?</v>
      </c>
      <c r="AW195" s="34" t="e">
        <f t="shared" ca="1" si="15"/>
        <v>#NAME?</v>
      </c>
      <c r="AX195" s="35" t="e">
        <f t="shared" ca="1" si="16"/>
        <v>#NAME?</v>
      </c>
      <c r="AY195" s="34" t="str">
        <f t="shared" si="17"/>
        <v>0000-686735</v>
      </c>
      <c r="AZ195" s="36" t="e">
        <f t="shared" ca="1" si="18"/>
        <v>#NAME?</v>
      </c>
      <c r="BA195" s="35" t="e">
        <f t="shared" ca="1" si="19"/>
        <v>#NAME?</v>
      </c>
      <c r="BB195" s="37" t="e">
        <f t="shared" ca="1" si="20"/>
        <v>#NAME?</v>
      </c>
      <c r="BC195" s="38" t="e">
        <f t="shared" ca="1" si="21"/>
        <v>#NAME?</v>
      </c>
      <c r="BD195" s="38" t="e">
        <f t="shared" ca="1" si="22"/>
        <v>#NAME?</v>
      </c>
      <c r="BE195" s="35" t="e">
        <f t="shared" ca="1" si="23"/>
        <v>#NAME?</v>
      </c>
      <c r="BF195" s="36" t="e">
        <f t="shared" ca="1" si="24"/>
        <v>#NAME?</v>
      </c>
      <c r="BG195" s="36" t="e">
        <f t="shared" ca="1" si="25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4.5" x14ac:dyDescent="0.35">
      <c r="A196" s="19">
        <f t="shared" si="0"/>
        <v>194</v>
      </c>
      <c r="B196" s="20">
        <v>46293</v>
      </c>
      <c r="C196" s="59" t="s">
        <v>936</v>
      </c>
      <c r="D196" s="43" t="s">
        <v>148</v>
      </c>
      <c r="E196" s="23" t="s">
        <v>397</v>
      </c>
      <c r="F196" s="24">
        <v>1</v>
      </c>
      <c r="G196" s="24" t="s">
        <v>60</v>
      </c>
      <c r="H196" s="19" t="str">
        <f t="shared" si="1"/>
        <v>WAITING</v>
      </c>
      <c r="I196" s="24" t="s">
        <v>650</v>
      </c>
      <c r="J196" s="25" t="s">
        <v>61</v>
      </c>
      <c r="K196" s="25" t="s">
        <v>63</v>
      </c>
      <c r="L196" s="25">
        <v>24001</v>
      </c>
      <c r="M196" s="19" t="s">
        <v>80</v>
      </c>
      <c r="N196" s="24" t="s">
        <v>937</v>
      </c>
      <c r="O196" s="24" t="s">
        <v>65</v>
      </c>
      <c r="P196" s="24" t="s">
        <v>323</v>
      </c>
      <c r="Q196" s="24" t="s">
        <v>103</v>
      </c>
      <c r="R196" s="21" t="s">
        <v>938</v>
      </c>
      <c r="S196" s="20">
        <v>46296</v>
      </c>
      <c r="T196" s="21">
        <v>1000023465</v>
      </c>
      <c r="U196" s="48"/>
      <c r="V196" s="19"/>
      <c r="W196" s="19"/>
      <c r="X196" s="28"/>
      <c r="Y196" s="28" t="str">
        <f t="shared" si="2"/>
        <v>WAITING</v>
      </c>
      <c r="Z196" s="28"/>
      <c r="AA196" s="28"/>
      <c r="AB196" s="19" t="str">
        <f t="shared" si="3"/>
        <v>WAITING</v>
      </c>
      <c r="AC196" s="19"/>
      <c r="AD196" s="28"/>
      <c r="AE196" s="28"/>
      <c r="AF196" s="28" t="str">
        <f t="shared" si="4"/>
        <v>WAITING</v>
      </c>
      <c r="AG196" s="28"/>
      <c r="AH196" s="31"/>
      <c r="AI196" s="31" t="e">
        <f t="shared" ca="1" si="5"/>
        <v>#NAME?</v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/>
      <c r="AN196" s="33" t="str">
        <f t="shared" si="29"/>
        <v>0-day</v>
      </c>
      <c r="AO196" s="33" t="str">
        <f t="shared" si="9"/>
        <v>0-day</v>
      </c>
      <c r="AP196" s="33" t="str">
        <f t="shared" si="10"/>
        <v>0-day</v>
      </c>
      <c r="AQ196" s="33" t="str">
        <f t="shared" si="11"/>
        <v>0-day</v>
      </c>
      <c r="AR196" s="4"/>
      <c r="AS196" s="34">
        <f t="shared" si="12"/>
        <v>194</v>
      </c>
      <c r="AT196" s="35" t="str">
        <f t="shared" si="27"/>
        <v>GMIUT/2026/09/0156</v>
      </c>
      <c r="AU196" s="35" t="e">
        <f t="shared" ca="1" si="13"/>
        <v>#NAME?</v>
      </c>
      <c r="AV196" s="35" t="e">
        <f t="shared" ca="1" si="14"/>
        <v>#NAME?</v>
      </c>
      <c r="AW196" s="34" t="e">
        <f t="shared" ca="1" si="15"/>
        <v>#NAME?</v>
      </c>
      <c r="AX196" s="35" t="e">
        <f t="shared" ca="1" si="16"/>
        <v>#NAME?</v>
      </c>
      <c r="AY196" s="34" t="str">
        <f t="shared" si="17"/>
        <v>0000-687034</v>
      </c>
      <c r="AZ196" s="36" t="e">
        <f t="shared" ca="1" si="18"/>
        <v>#NAME?</v>
      </c>
      <c r="BA196" s="35" t="e">
        <f t="shared" ca="1" si="19"/>
        <v>#NAME?</v>
      </c>
      <c r="BB196" s="37" t="e">
        <f t="shared" ca="1" si="20"/>
        <v>#NAME?</v>
      </c>
      <c r="BC196" s="38" t="e">
        <f t="shared" ca="1" si="21"/>
        <v>#NAME?</v>
      </c>
      <c r="BD196" s="38" t="e">
        <f t="shared" ca="1" si="22"/>
        <v>#NAME?</v>
      </c>
      <c r="BE196" s="35" t="e">
        <f t="shared" ca="1" si="23"/>
        <v>#NAME?</v>
      </c>
      <c r="BF196" s="36" t="e">
        <f t="shared" ca="1" si="24"/>
        <v>#NAME?</v>
      </c>
      <c r="BG196" s="36" t="e">
        <f t="shared" ca="1" si="25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4.5" x14ac:dyDescent="0.35">
      <c r="A197" s="19">
        <f t="shared" si="0"/>
        <v>195</v>
      </c>
      <c r="B197" s="20">
        <v>46293</v>
      </c>
      <c r="C197" s="62" t="s">
        <v>936</v>
      </c>
      <c r="D197" s="43" t="s">
        <v>198</v>
      </c>
      <c r="E197" s="23" t="s">
        <v>199</v>
      </c>
      <c r="F197" s="24">
        <v>1</v>
      </c>
      <c r="G197" s="24" t="s">
        <v>60</v>
      </c>
      <c r="H197" s="19" t="str">
        <f t="shared" si="1"/>
        <v>WAITING</v>
      </c>
      <c r="I197" s="24" t="s">
        <v>650</v>
      </c>
      <c r="J197" s="25" t="s">
        <v>61</v>
      </c>
      <c r="K197" s="25" t="s">
        <v>63</v>
      </c>
      <c r="L197" s="25">
        <v>24001</v>
      </c>
      <c r="M197" s="19" t="s">
        <v>80</v>
      </c>
      <c r="N197" s="24" t="s">
        <v>937</v>
      </c>
      <c r="O197" s="24" t="s">
        <v>65</v>
      </c>
      <c r="P197" s="24" t="s">
        <v>323</v>
      </c>
      <c r="Q197" s="24" t="s">
        <v>103</v>
      </c>
      <c r="R197" s="21" t="s">
        <v>938</v>
      </c>
      <c r="S197" s="20">
        <v>46296</v>
      </c>
      <c r="T197" s="21">
        <v>1000023465</v>
      </c>
      <c r="U197" s="48"/>
      <c r="V197" s="19"/>
      <c r="W197" s="19"/>
      <c r="X197" s="28"/>
      <c r="Y197" s="28" t="str">
        <f t="shared" si="2"/>
        <v>WAITING</v>
      </c>
      <c r="Z197" s="28"/>
      <c r="AA197" s="28"/>
      <c r="AB197" s="19" t="str">
        <f t="shared" si="3"/>
        <v>WAITING</v>
      </c>
      <c r="AC197" s="19"/>
      <c r="AD197" s="28"/>
      <c r="AE197" s="28"/>
      <c r="AF197" s="28" t="str">
        <f t="shared" si="4"/>
        <v>WAITING</v>
      </c>
      <c r="AG197" s="28"/>
      <c r="AH197" s="31"/>
      <c r="AI197" s="31" t="e">
        <f t="shared" ca="1" si="5"/>
        <v>#NAME?</v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/>
      <c r="AN197" s="33" t="str">
        <f t="shared" si="29"/>
        <v>0-day</v>
      </c>
      <c r="AO197" s="33" t="str">
        <f t="shared" si="9"/>
        <v>0-day</v>
      </c>
      <c r="AP197" s="33" t="str">
        <f t="shared" si="10"/>
        <v>0-day</v>
      </c>
      <c r="AQ197" s="33" t="str">
        <f t="shared" si="11"/>
        <v>0-day</v>
      </c>
      <c r="AR197" s="4"/>
      <c r="AS197" s="34">
        <f t="shared" si="12"/>
        <v>195</v>
      </c>
      <c r="AT197" s="35" t="str">
        <f t="shared" si="27"/>
        <v>GMIUT/2026/09/0156</v>
      </c>
      <c r="AU197" s="35" t="e">
        <f t="shared" ca="1" si="13"/>
        <v>#NAME?</v>
      </c>
      <c r="AV197" s="35" t="e">
        <f t="shared" ca="1" si="14"/>
        <v>#NAME?</v>
      </c>
      <c r="AW197" s="34" t="e">
        <f t="shared" ca="1" si="15"/>
        <v>#NAME?</v>
      </c>
      <c r="AX197" s="35" t="e">
        <f t="shared" ca="1" si="16"/>
        <v>#NAME?</v>
      </c>
      <c r="AY197" s="34" t="str">
        <f t="shared" si="17"/>
        <v>0000-687034</v>
      </c>
      <c r="AZ197" s="36" t="e">
        <f t="shared" ca="1" si="18"/>
        <v>#NAME?</v>
      </c>
      <c r="BA197" s="35" t="e">
        <f t="shared" ca="1" si="19"/>
        <v>#NAME?</v>
      </c>
      <c r="BB197" s="37" t="e">
        <f t="shared" ca="1" si="20"/>
        <v>#NAME?</v>
      </c>
      <c r="BC197" s="38" t="e">
        <f t="shared" ca="1" si="21"/>
        <v>#NAME?</v>
      </c>
      <c r="BD197" s="38" t="e">
        <f t="shared" ca="1" si="22"/>
        <v>#NAME?</v>
      </c>
      <c r="BE197" s="35" t="e">
        <f t="shared" ca="1" si="23"/>
        <v>#NAME?</v>
      </c>
      <c r="BF197" s="36" t="e">
        <f t="shared" ca="1" si="24"/>
        <v>#NAME?</v>
      </c>
      <c r="BG197" s="36" t="e">
        <f t="shared" ca="1" si="25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4.5" x14ac:dyDescent="0.35">
      <c r="A198" s="19">
        <f t="shared" si="0"/>
        <v>196</v>
      </c>
      <c r="B198" s="20">
        <v>46293</v>
      </c>
      <c r="C198" s="62" t="s">
        <v>939</v>
      </c>
      <c r="D198" s="43" t="s">
        <v>281</v>
      </c>
      <c r="E198" s="23" t="s">
        <v>282</v>
      </c>
      <c r="F198" s="24">
        <v>1</v>
      </c>
      <c r="G198" s="24" t="s">
        <v>60</v>
      </c>
      <c r="H198" s="19" t="str">
        <f t="shared" si="1"/>
        <v>WAITING</v>
      </c>
      <c r="I198" s="24" t="s">
        <v>294</v>
      </c>
      <c r="J198" s="25" t="s">
        <v>295</v>
      </c>
      <c r="K198" s="25" t="s">
        <v>108</v>
      </c>
      <c r="L198" s="25">
        <v>19067</v>
      </c>
      <c r="M198" s="19"/>
      <c r="N198" s="24" t="s">
        <v>74</v>
      </c>
      <c r="O198" s="24" t="s">
        <v>65</v>
      </c>
      <c r="P198" s="24" t="s">
        <v>940</v>
      </c>
      <c r="Q198" s="24" t="s">
        <v>237</v>
      </c>
      <c r="R198" s="21" t="s">
        <v>941</v>
      </c>
      <c r="S198" s="20">
        <v>46296</v>
      </c>
      <c r="T198" s="21">
        <v>1000023466</v>
      </c>
      <c r="U198" s="48"/>
      <c r="V198" s="19"/>
      <c r="W198" s="19"/>
      <c r="X198" s="28"/>
      <c r="Y198" s="28" t="str">
        <f t="shared" si="2"/>
        <v>WAITING</v>
      </c>
      <c r="Z198" s="28"/>
      <c r="AA198" s="28"/>
      <c r="AB198" s="19" t="str">
        <f t="shared" si="3"/>
        <v>WAITING</v>
      </c>
      <c r="AC198" s="19"/>
      <c r="AD198" s="28"/>
      <c r="AE198" s="28"/>
      <c r="AF198" s="28" t="str">
        <f t="shared" si="4"/>
        <v>WAITING</v>
      </c>
      <c r="AG198" s="28"/>
      <c r="AH198" s="31"/>
      <c r="AI198" s="31" t="e">
        <f t="shared" ca="1" si="5"/>
        <v>#NAME?</v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/>
      <c r="AN198" s="33" t="str">
        <f t="shared" si="29"/>
        <v>0-day</v>
      </c>
      <c r="AO198" s="33" t="str">
        <f t="shared" si="9"/>
        <v>0-day</v>
      </c>
      <c r="AP198" s="33" t="str">
        <f t="shared" si="10"/>
        <v>0-day</v>
      </c>
      <c r="AQ198" s="33" t="str">
        <f t="shared" si="11"/>
        <v>0-day</v>
      </c>
      <c r="AR198" s="4"/>
      <c r="AS198" s="34">
        <f t="shared" si="12"/>
        <v>196</v>
      </c>
      <c r="AT198" s="35" t="str">
        <f t="shared" si="27"/>
        <v>GMIUT/2026/09/0157</v>
      </c>
      <c r="AU198" s="35" t="e">
        <f t="shared" ca="1" si="13"/>
        <v>#NAME?</v>
      </c>
      <c r="AV198" s="35" t="e">
        <f t="shared" ca="1" si="14"/>
        <v>#NAME?</v>
      </c>
      <c r="AW198" s="34" t="e">
        <f t="shared" ca="1" si="15"/>
        <v>#NAME?</v>
      </c>
      <c r="AX198" s="35" t="e">
        <f t="shared" ca="1" si="16"/>
        <v>#NAME?</v>
      </c>
      <c r="AY198" s="34" t="str">
        <f t="shared" si="17"/>
        <v>0000-687035</v>
      </c>
      <c r="AZ198" s="36" t="e">
        <f t="shared" ca="1" si="18"/>
        <v>#NAME?</v>
      </c>
      <c r="BA198" s="35" t="e">
        <f t="shared" ca="1" si="19"/>
        <v>#NAME?</v>
      </c>
      <c r="BB198" s="37" t="e">
        <f t="shared" ca="1" si="20"/>
        <v>#NAME?</v>
      </c>
      <c r="BC198" s="38" t="e">
        <f t="shared" ca="1" si="21"/>
        <v>#NAME?</v>
      </c>
      <c r="BD198" s="38" t="e">
        <f t="shared" ca="1" si="22"/>
        <v>#NAME?</v>
      </c>
      <c r="BE198" s="35" t="e">
        <f t="shared" ca="1" si="23"/>
        <v>#NAME?</v>
      </c>
      <c r="BF198" s="36" t="e">
        <f t="shared" ca="1" si="24"/>
        <v>#NAME?</v>
      </c>
      <c r="BG198" s="36" t="e">
        <f t="shared" ca="1" si="25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4.5" x14ac:dyDescent="0.35">
      <c r="A199" s="19">
        <f t="shared" si="0"/>
        <v>197</v>
      </c>
      <c r="B199" s="20">
        <v>46293</v>
      </c>
      <c r="C199" s="62" t="s">
        <v>939</v>
      </c>
      <c r="D199" s="43" t="s">
        <v>669</v>
      </c>
      <c r="E199" s="23" t="s">
        <v>670</v>
      </c>
      <c r="F199" s="24">
        <v>2</v>
      </c>
      <c r="G199" s="24" t="s">
        <v>60</v>
      </c>
      <c r="H199" s="19" t="str">
        <f t="shared" si="1"/>
        <v>WAITING</v>
      </c>
      <c r="I199" s="24" t="s">
        <v>294</v>
      </c>
      <c r="J199" s="25" t="s">
        <v>295</v>
      </c>
      <c r="K199" s="25" t="s">
        <v>108</v>
      </c>
      <c r="L199" s="25">
        <v>19067</v>
      </c>
      <c r="M199" s="19"/>
      <c r="N199" s="24" t="s">
        <v>74</v>
      </c>
      <c r="O199" s="24" t="s">
        <v>65</v>
      </c>
      <c r="P199" s="24" t="s">
        <v>940</v>
      </c>
      <c r="Q199" s="24" t="s">
        <v>237</v>
      </c>
      <c r="R199" s="21" t="s">
        <v>941</v>
      </c>
      <c r="S199" s="20">
        <v>46296</v>
      </c>
      <c r="T199" s="21">
        <v>1000023466</v>
      </c>
      <c r="U199" s="48"/>
      <c r="V199" s="19"/>
      <c r="W199" s="19"/>
      <c r="X199" s="28"/>
      <c r="Y199" s="28" t="str">
        <f t="shared" si="2"/>
        <v>WAITING</v>
      </c>
      <c r="Z199" s="28"/>
      <c r="AA199" s="28"/>
      <c r="AB199" s="19" t="str">
        <f t="shared" si="3"/>
        <v>WAITING</v>
      </c>
      <c r="AC199" s="19"/>
      <c r="AD199" s="28"/>
      <c r="AE199" s="28"/>
      <c r="AF199" s="28" t="str">
        <f t="shared" si="4"/>
        <v>WAITING</v>
      </c>
      <c r="AG199" s="28"/>
      <c r="AH199" s="31"/>
      <c r="AI199" s="31" t="e">
        <f t="shared" ca="1" si="5"/>
        <v>#NAME?</v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/>
      <c r="AN199" s="33" t="str">
        <f t="shared" si="29"/>
        <v>0-day</v>
      </c>
      <c r="AO199" s="33" t="str">
        <f t="shared" si="9"/>
        <v>0-day</v>
      </c>
      <c r="AP199" s="33" t="str">
        <f t="shared" si="10"/>
        <v>0-day</v>
      </c>
      <c r="AQ199" s="33" t="str">
        <f t="shared" si="11"/>
        <v>0-day</v>
      </c>
      <c r="AR199" s="4"/>
      <c r="AS199" s="34">
        <f t="shared" si="12"/>
        <v>197</v>
      </c>
      <c r="AT199" s="35" t="str">
        <f t="shared" si="27"/>
        <v>GMIUT/2026/09/0157</v>
      </c>
      <c r="AU199" s="35" t="e">
        <f t="shared" ca="1" si="13"/>
        <v>#NAME?</v>
      </c>
      <c r="AV199" s="35" t="e">
        <f t="shared" ca="1" si="14"/>
        <v>#NAME?</v>
      </c>
      <c r="AW199" s="34" t="e">
        <f t="shared" ca="1" si="15"/>
        <v>#NAME?</v>
      </c>
      <c r="AX199" s="35" t="e">
        <f t="shared" ca="1" si="16"/>
        <v>#NAME?</v>
      </c>
      <c r="AY199" s="34" t="str">
        <f t="shared" si="17"/>
        <v>0000-687035</v>
      </c>
      <c r="AZ199" s="36" t="e">
        <f t="shared" ca="1" si="18"/>
        <v>#NAME?</v>
      </c>
      <c r="BA199" s="35" t="e">
        <f t="shared" ca="1" si="19"/>
        <v>#NAME?</v>
      </c>
      <c r="BB199" s="37" t="e">
        <f t="shared" ca="1" si="20"/>
        <v>#NAME?</v>
      </c>
      <c r="BC199" s="38" t="e">
        <f t="shared" ca="1" si="21"/>
        <v>#NAME?</v>
      </c>
      <c r="BD199" s="38" t="e">
        <f t="shared" ca="1" si="22"/>
        <v>#NAME?</v>
      </c>
      <c r="BE199" s="35" t="e">
        <f t="shared" ca="1" si="23"/>
        <v>#NAME?</v>
      </c>
      <c r="BF199" s="36" t="e">
        <f t="shared" ca="1" si="24"/>
        <v>#NAME?</v>
      </c>
      <c r="BG199" s="36" t="e">
        <f t="shared" ca="1" si="25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4.5" x14ac:dyDescent="0.35">
      <c r="A200" s="19">
        <f t="shared" si="0"/>
        <v>198</v>
      </c>
      <c r="B200" s="20">
        <v>46295</v>
      </c>
      <c r="C200" s="59" t="s">
        <v>942</v>
      </c>
      <c r="D200" s="43" t="s">
        <v>638</v>
      </c>
      <c r="E200" s="23" t="s">
        <v>639</v>
      </c>
      <c r="F200" s="24">
        <v>3</v>
      </c>
      <c r="G200" s="24" t="s">
        <v>556</v>
      </c>
      <c r="H200" s="19" t="str">
        <f t="shared" si="1"/>
        <v>WAITING</v>
      </c>
      <c r="I200" s="24" t="s">
        <v>170</v>
      </c>
      <c r="J200" s="25" t="s">
        <v>121</v>
      </c>
      <c r="K200" s="25" t="s">
        <v>123</v>
      </c>
      <c r="L200" s="25">
        <v>21008</v>
      </c>
      <c r="M200" s="19" t="s">
        <v>176</v>
      </c>
      <c r="N200" s="24" t="s">
        <v>943</v>
      </c>
      <c r="O200" s="24" t="s">
        <v>65</v>
      </c>
      <c r="P200" s="24" t="s">
        <v>535</v>
      </c>
      <c r="Q200" s="24" t="s">
        <v>944</v>
      </c>
      <c r="R200" s="21" t="s">
        <v>945</v>
      </c>
      <c r="S200" s="20">
        <v>46296</v>
      </c>
      <c r="T200" s="21">
        <v>1000023467</v>
      </c>
      <c r="U200" s="48"/>
      <c r="V200" s="19"/>
      <c r="W200" s="19"/>
      <c r="X200" s="28"/>
      <c r="Y200" s="28" t="str">
        <f t="shared" si="2"/>
        <v>WAITING</v>
      </c>
      <c r="Z200" s="28"/>
      <c r="AA200" s="28"/>
      <c r="AB200" s="19" t="str">
        <f t="shared" si="3"/>
        <v>WAITING</v>
      </c>
      <c r="AC200" s="19"/>
      <c r="AD200" s="28"/>
      <c r="AE200" s="28"/>
      <c r="AF200" s="28" t="str">
        <f t="shared" si="4"/>
        <v>WAITING</v>
      </c>
      <c r="AG200" s="28"/>
      <c r="AH200" s="31"/>
      <c r="AI200" s="31" t="e">
        <f t="shared" ca="1" si="5"/>
        <v>#NAME?</v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/>
      <c r="AN200" s="33" t="str">
        <f t="shared" si="29"/>
        <v>0-day</v>
      </c>
      <c r="AO200" s="33" t="str">
        <f t="shared" si="9"/>
        <v>0-day</v>
      </c>
      <c r="AP200" s="33" t="str">
        <f t="shared" si="10"/>
        <v>0-day</v>
      </c>
      <c r="AQ200" s="33" t="str">
        <f t="shared" si="11"/>
        <v>0-day</v>
      </c>
      <c r="AR200" s="4"/>
      <c r="AS200" s="34">
        <f t="shared" si="12"/>
        <v>198</v>
      </c>
      <c r="AT200" s="35" t="str">
        <f t="shared" si="27"/>
        <v>GMIUT/2026/09/0158</v>
      </c>
      <c r="AU200" s="35" t="e">
        <f t="shared" ca="1" si="13"/>
        <v>#NAME?</v>
      </c>
      <c r="AV200" s="35" t="e">
        <f t="shared" ca="1" si="14"/>
        <v>#NAME?</v>
      </c>
      <c r="AW200" s="34" t="e">
        <f t="shared" ca="1" si="15"/>
        <v>#NAME?</v>
      </c>
      <c r="AX200" s="35" t="e">
        <f t="shared" ca="1" si="16"/>
        <v>#NAME?</v>
      </c>
      <c r="AY200" s="34" t="str">
        <f t="shared" si="17"/>
        <v>0000-687036</v>
      </c>
      <c r="AZ200" s="36" t="e">
        <f t="shared" ca="1" si="18"/>
        <v>#NAME?</v>
      </c>
      <c r="BA200" s="35" t="e">
        <f t="shared" ca="1" si="19"/>
        <v>#NAME?</v>
      </c>
      <c r="BB200" s="37" t="e">
        <f t="shared" ca="1" si="20"/>
        <v>#NAME?</v>
      </c>
      <c r="BC200" s="38" t="e">
        <f t="shared" ca="1" si="21"/>
        <v>#NAME?</v>
      </c>
      <c r="BD200" s="38" t="e">
        <f t="shared" ca="1" si="22"/>
        <v>#NAME?</v>
      </c>
      <c r="BE200" s="35" t="e">
        <f t="shared" ca="1" si="23"/>
        <v>#NAME?</v>
      </c>
      <c r="BF200" s="36" t="e">
        <f t="shared" ca="1" si="24"/>
        <v>#NAME?</v>
      </c>
      <c r="BG200" s="36" t="e">
        <f t="shared" ca="1" si="25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4.5" x14ac:dyDescent="0.35">
      <c r="A201" s="19">
        <f t="shared" si="0"/>
        <v>199</v>
      </c>
      <c r="B201" s="20">
        <v>46295</v>
      </c>
      <c r="C201" s="62" t="s">
        <v>942</v>
      </c>
      <c r="D201" s="43" t="s">
        <v>143</v>
      </c>
      <c r="E201" s="23" t="s">
        <v>144</v>
      </c>
      <c r="F201" s="24">
        <v>4</v>
      </c>
      <c r="G201" s="24" t="s">
        <v>60</v>
      </c>
      <c r="H201" s="19" t="str">
        <f t="shared" si="1"/>
        <v>WAITING</v>
      </c>
      <c r="I201" s="24" t="s">
        <v>170</v>
      </c>
      <c r="J201" s="25" t="s">
        <v>121</v>
      </c>
      <c r="K201" s="25" t="s">
        <v>123</v>
      </c>
      <c r="L201" s="25">
        <v>21008</v>
      </c>
      <c r="M201" s="19" t="s">
        <v>176</v>
      </c>
      <c r="N201" s="24" t="s">
        <v>943</v>
      </c>
      <c r="O201" s="24" t="s">
        <v>65</v>
      </c>
      <c r="P201" s="24" t="s">
        <v>535</v>
      </c>
      <c r="Q201" s="24" t="s">
        <v>944</v>
      </c>
      <c r="R201" s="21" t="s">
        <v>945</v>
      </c>
      <c r="S201" s="20">
        <v>46296</v>
      </c>
      <c r="T201" s="21">
        <v>1000023467</v>
      </c>
      <c r="U201" s="48"/>
      <c r="V201" s="19"/>
      <c r="W201" s="19"/>
      <c r="X201" s="28"/>
      <c r="Y201" s="28" t="str">
        <f t="shared" si="2"/>
        <v>WAITING</v>
      </c>
      <c r="Z201" s="28"/>
      <c r="AA201" s="28"/>
      <c r="AB201" s="19" t="str">
        <f t="shared" si="3"/>
        <v>WAITING</v>
      </c>
      <c r="AC201" s="19"/>
      <c r="AD201" s="28"/>
      <c r="AE201" s="28"/>
      <c r="AF201" s="28" t="str">
        <f t="shared" si="4"/>
        <v>WAITING</v>
      </c>
      <c r="AG201" s="28"/>
      <c r="AH201" s="31"/>
      <c r="AI201" s="31" t="e">
        <f t="shared" ca="1" si="5"/>
        <v>#NAME?</v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/>
      <c r="AN201" s="33" t="str">
        <f t="shared" si="29"/>
        <v>0-day</v>
      </c>
      <c r="AO201" s="33" t="str">
        <f t="shared" si="9"/>
        <v>0-day</v>
      </c>
      <c r="AP201" s="33" t="str">
        <f t="shared" si="10"/>
        <v>0-day</v>
      </c>
      <c r="AQ201" s="33" t="str">
        <f t="shared" si="11"/>
        <v>0-day</v>
      </c>
      <c r="AR201" s="4"/>
      <c r="AS201" s="34">
        <f t="shared" si="12"/>
        <v>199</v>
      </c>
      <c r="AT201" s="35" t="str">
        <f t="shared" si="27"/>
        <v>GMIUT/2026/09/0158</v>
      </c>
      <c r="AU201" s="35" t="e">
        <f t="shared" ca="1" si="13"/>
        <v>#NAME?</v>
      </c>
      <c r="AV201" s="35" t="e">
        <f t="shared" ca="1" si="14"/>
        <v>#NAME?</v>
      </c>
      <c r="AW201" s="34" t="e">
        <f t="shared" ca="1" si="15"/>
        <v>#NAME?</v>
      </c>
      <c r="AX201" s="35" t="e">
        <f t="shared" ca="1" si="16"/>
        <v>#NAME?</v>
      </c>
      <c r="AY201" s="34" t="str">
        <f t="shared" si="17"/>
        <v>0000-687036</v>
      </c>
      <c r="AZ201" s="36" t="e">
        <f t="shared" ca="1" si="18"/>
        <v>#NAME?</v>
      </c>
      <c r="BA201" s="35" t="e">
        <f t="shared" ca="1" si="19"/>
        <v>#NAME?</v>
      </c>
      <c r="BB201" s="37" t="e">
        <f t="shared" ca="1" si="20"/>
        <v>#NAME?</v>
      </c>
      <c r="BC201" s="38" t="e">
        <f t="shared" ca="1" si="21"/>
        <v>#NAME?</v>
      </c>
      <c r="BD201" s="38" t="e">
        <f t="shared" ca="1" si="22"/>
        <v>#NAME?</v>
      </c>
      <c r="BE201" s="35" t="e">
        <f t="shared" ca="1" si="23"/>
        <v>#NAME?</v>
      </c>
      <c r="BF201" s="36" t="e">
        <f t="shared" ca="1" si="24"/>
        <v>#NAME?</v>
      </c>
      <c r="BG201" s="36" t="e">
        <f t="shared" ca="1" si="25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4.5" x14ac:dyDescent="0.35">
      <c r="A202" s="19">
        <f t="shared" si="0"/>
        <v>200</v>
      </c>
      <c r="B202" s="20">
        <v>46295</v>
      </c>
      <c r="C202" s="62" t="s">
        <v>942</v>
      </c>
      <c r="D202" s="43" t="s">
        <v>904</v>
      </c>
      <c r="E202" s="23" t="s">
        <v>905</v>
      </c>
      <c r="F202" s="24">
        <v>3</v>
      </c>
      <c r="G202" s="24" t="s">
        <v>556</v>
      </c>
      <c r="H202" s="19" t="str">
        <f t="shared" si="1"/>
        <v>WAITING</v>
      </c>
      <c r="I202" s="24" t="s">
        <v>170</v>
      </c>
      <c r="J202" s="25" t="s">
        <v>121</v>
      </c>
      <c r="K202" s="25" t="s">
        <v>123</v>
      </c>
      <c r="L202" s="25">
        <v>21008</v>
      </c>
      <c r="M202" s="19" t="s">
        <v>176</v>
      </c>
      <c r="N202" s="24" t="s">
        <v>943</v>
      </c>
      <c r="O202" s="24" t="s">
        <v>65</v>
      </c>
      <c r="P202" s="24" t="s">
        <v>535</v>
      </c>
      <c r="Q202" s="24" t="s">
        <v>944</v>
      </c>
      <c r="R202" s="21" t="s">
        <v>945</v>
      </c>
      <c r="S202" s="20">
        <v>46296</v>
      </c>
      <c r="T202" s="21">
        <v>1000023467</v>
      </c>
      <c r="U202" s="48"/>
      <c r="V202" s="19"/>
      <c r="W202" s="19"/>
      <c r="X202" s="28"/>
      <c r="Y202" s="28" t="str">
        <f t="shared" si="2"/>
        <v>WAITING</v>
      </c>
      <c r="Z202" s="28"/>
      <c r="AA202" s="28"/>
      <c r="AB202" s="19" t="str">
        <f t="shared" si="3"/>
        <v>WAITING</v>
      </c>
      <c r="AC202" s="19"/>
      <c r="AD202" s="28"/>
      <c r="AE202" s="28"/>
      <c r="AF202" s="28" t="str">
        <f t="shared" si="4"/>
        <v>WAITING</v>
      </c>
      <c r="AG202" s="28"/>
      <c r="AH202" s="31"/>
      <c r="AI202" s="31" t="e">
        <f t="shared" ca="1" si="5"/>
        <v>#NAME?</v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/>
      <c r="AN202" s="33" t="str">
        <f t="shared" si="29"/>
        <v>0-day</v>
      </c>
      <c r="AO202" s="33" t="str">
        <f t="shared" si="9"/>
        <v>0-day</v>
      </c>
      <c r="AP202" s="33" t="str">
        <f t="shared" si="10"/>
        <v>0-day</v>
      </c>
      <c r="AQ202" s="33" t="str">
        <f t="shared" si="11"/>
        <v>0-day</v>
      </c>
      <c r="AR202" s="4"/>
      <c r="AS202" s="34">
        <f t="shared" si="12"/>
        <v>200</v>
      </c>
      <c r="AT202" s="35" t="str">
        <f t="shared" si="27"/>
        <v>GMIUT/2026/09/0158</v>
      </c>
      <c r="AU202" s="35" t="e">
        <f t="shared" ca="1" si="13"/>
        <v>#NAME?</v>
      </c>
      <c r="AV202" s="35" t="e">
        <f t="shared" ca="1" si="14"/>
        <v>#NAME?</v>
      </c>
      <c r="AW202" s="34" t="e">
        <f t="shared" ca="1" si="15"/>
        <v>#NAME?</v>
      </c>
      <c r="AX202" s="35" t="e">
        <f t="shared" ca="1" si="16"/>
        <v>#NAME?</v>
      </c>
      <c r="AY202" s="34" t="str">
        <f t="shared" si="17"/>
        <v>0000-687036</v>
      </c>
      <c r="AZ202" s="36" t="e">
        <f t="shared" ca="1" si="18"/>
        <v>#NAME?</v>
      </c>
      <c r="BA202" s="35" t="e">
        <f t="shared" ca="1" si="19"/>
        <v>#NAME?</v>
      </c>
      <c r="BB202" s="37" t="e">
        <f t="shared" ca="1" si="20"/>
        <v>#NAME?</v>
      </c>
      <c r="BC202" s="38" t="e">
        <f t="shared" ca="1" si="21"/>
        <v>#NAME?</v>
      </c>
      <c r="BD202" s="38" t="e">
        <f t="shared" ca="1" si="22"/>
        <v>#NAME?</v>
      </c>
      <c r="BE202" s="35" t="e">
        <f t="shared" ca="1" si="23"/>
        <v>#NAME?</v>
      </c>
      <c r="BF202" s="36" t="e">
        <f t="shared" ca="1" si="24"/>
        <v>#NAME?</v>
      </c>
      <c r="BG202" s="36" t="e">
        <f t="shared" ca="1" si="25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4.5" x14ac:dyDescent="0.35">
      <c r="A203" s="19">
        <f t="shared" si="0"/>
        <v>201</v>
      </c>
      <c r="B203" s="20">
        <v>46295</v>
      </c>
      <c r="C203" s="62" t="s">
        <v>942</v>
      </c>
      <c r="D203" s="43" t="s">
        <v>636</v>
      </c>
      <c r="E203" s="23" t="s">
        <v>637</v>
      </c>
      <c r="F203" s="24">
        <v>3</v>
      </c>
      <c r="G203" s="24" t="s">
        <v>556</v>
      </c>
      <c r="H203" s="19" t="str">
        <f t="shared" si="1"/>
        <v>WAITING</v>
      </c>
      <c r="I203" s="24" t="s">
        <v>170</v>
      </c>
      <c r="J203" s="25" t="s">
        <v>121</v>
      </c>
      <c r="K203" s="25" t="s">
        <v>123</v>
      </c>
      <c r="L203" s="25">
        <v>21008</v>
      </c>
      <c r="M203" s="19" t="s">
        <v>176</v>
      </c>
      <c r="N203" s="24" t="s">
        <v>943</v>
      </c>
      <c r="O203" s="24" t="s">
        <v>65</v>
      </c>
      <c r="P203" s="24" t="s">
        <v>535</v>
      </c>
      <c r="Q203" s="24" t="s">
        <v>944</v>
      </c>
      <c r="R203" s="21" t="s">
        <v>945</v>
      </c>
      <c r="S203" s="20">
        <v>46296</v>
      </c>
      <c r="T203" s="21">
        <v>1000023467</v>
      </c>
      <c r="U203" s="48"/>
      <c r="V203" s="19"/>
      <c r="W203" s="19"/>
      <c r="X203" s="28"/>
      <c r="Y203" s="28" t="str">
        <f t="shared" si="2"/>
        <v>WAITING</v>
      </c>
      <c r="Z203" s="28"/>
      <c r="AA203" s="28"/>
      <c r="AB203" s="19" t="str">
        <f t="shared" si="3"/>
        <v>WAITING</v>
      </c>
      <c r="AC203" s="19"/>
      <c r="AD203" s="28"/>
      <c r="AE203" s="28"/>
      <c r="AF203" s="28" t="str">
        <f t="shared" si="4"/>
        <v>WAITING</v>
      </c>
      <c r="AG203" s="28"/>
      <c r="AH203" s="31"/>
      <c r="AI203" s="31" t="e">
        <f t="shared" ca="1" si="5"/>
        <v>#NAME?</v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/>
      <c r="AN203" s="33" t="str">
        <f t="shared" si="29"/>
        <v>0-day</v>
      </c>
      <c r="AO203" s="33" t="str">
        <f t="shared" si="9"/>
        <v>0-day</v>
      </c>
      <c r="AP203" s="33" t="str">
        <f t="shared" si="10"/>
        <v>0-day</v>
      </c>
      <c r="AQ203" s="33" t="str">
        <f t="shared" si="11"/>
        <v>0-day</v>
      </c>
      <c r="AR203" s="4"/>
      <c r="AS203" s="34">
        <f t="shared" si="12"/>
        <v>201</v>
      </c>
      <c r="AT203" s="35" t="str">
        <f t="shared" si="27"/>
        <v>GMIUT/2026/09/0158</v>
      </c>
      <c r="AU203" s="35" t="e">
        <f t="shared" ca="1" si="13"/>
        <v>#NAME?</v>
      </c>
      <c r="AV203" s="35" t="e">
        <f t="shared" ca="1" si="14"/>
        <v>#NAME?</v>
      </c>
      <c r="AW203" s="34" t="e">
        <f t="shared" ca="1" si="15"/>
        <v>#NAME?</v>
      </c>
      <c r="AX203" s="35" t="e">
        <f t="shared" ca="1" si="16"/>
        <v>#NAME?</v>
      </c>
      <c r="AY203" s="34" t="str">
        <f t="shared" si="17"/>
        <v>0000-687036</v>
      </c>
      <c r="AZ203" s="36" t="e">
        <f t="shared" ca="1" si="18"/>
        <v>#NAME?</v>
      </c>
      <c r="BA203" s="35" t="e">
        <f t="shared" ca="1" si="19"/>
        <v>#NAME?</v>
      </c>
      <c r="BB203" s="37" t="e">
        <f t="shared" ca="1" si="20"/>
        <v>#NAME?</v>
      </c>
      <c r="BC203" s="38" t="e">
        <f t="shared" ca="1" si="21"/>
        <v>#NAME?</v>
      </c>
      <c r="BD203" s="38" t="e">
        <f t="shared" ca="1" si="22"/>
        <v>#NAME?</v>
      </c>
      <c r="BE203" s="35" t="e">
        <f t="shared" ca="1" si="23"/>
        <v>#NAME?</v>
      </c>
      <c r="BF203" s="36" t="e">
        <f t="shared" ca="1" si="24"/>
        <v>#NAME?</v>
      </c>
      <c r="BG203" s="36" t="e">
        <f t="shared" ca="1" si="25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4.5" x14ac:dyDescent="0.35">
      <c r="A204" s="19">
        <f t="shared" si="0"/>
        <v>202</v>
      </c>
      <c r="B204" s="20">
        <v>46295</v>
      </c>
      <c r="C204" s="62" t="s">
        <v>942</v>
      </c>
      <c r="D204" s="43" t="s">
        <v>692</v>
      </c>
      <c r="E204" s="23" t="s">
        <v>693</v>
      </c>
      <c r="F204" s="24">
        <v>4</v>
      </c>
      <c r="G204" s="24" t="s">
        <v>60</v>
      </c>
      <c r="H204" s="19" t="str">
        <f t="shared" si="1"/>
        <v>WAITING</v>
      </c>
      <c r="I204" s="24" t="s">
        <v>170</v>
      </c>
      <c r="J204" s="25" t="s">
        <v>121</v>
      </c>
      <c r="K204" s="25" t="s">
        <v>123</v>
      </c>
      <c r="L204" s="25">
        <v>21008</v>
      </c>
      <c r="M204" s="19" t="s">
        <v>176</v>
      </c>
      <c r="N204" s="24" t="s">
        <v>943</v>
      </c>
      <c r="O204" s="24" t="s">
        <v>65</v>
      </c>
      <c r="P204" s="24" t="s">
        <v>535</v>
      </c>
      <c r="Q204" s="24" t="s">
        <v>944</v>
      </c>
      <c r="R204" s="21" t="s">
        <v>945</v>
      </c>
      <c r="S204" s="20">
        <v>46296</v>
      </c>
      <c r="T204" s="21">
        <v>1000023467</v>
      </c>
      <c r="U204" s="48"/>
      <c r="V204" s="19"/>
      <c r="W204" s="19"/>
      <c r="X204" s="28"/>
      <c r="Y204" s="28" t="str">
        <f t="shared" si="2"/>
        <v>WAITING</v>
      </c>
      <c r="Z204" s="28"/>
      <c r="AA204" s="28"/>
      <c r="AB204" s="19" t="str">
        <f t="shared" si="3"/>
        <v>WAITING</v>
      </c>
      <c r="AC204" s="19"/>
      <c r="AD204" s="28"/>
      <c r="AE204" s="28"/>
      <c r="AF204" s="28" t="str">
        <f t="shared" si="4"/>
        <v>WAITING</v>
      </c>
      <c r="AG204" s="28"/>
      <c r="AH204" s="31"/>
      <c r="AI204" s="31" t="e">
        <f t="shared" ca="1" si="5"/>
        <v>#NAME?</v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/>
      <c r="AN204" s="33" t="str">
        <f t="shared" si="29"/>
        <v>0-day</v>
      </c>
      <c r="AO204" s="33" t="str">
        <f t="shared" si="9"/>
        <v>0-day</v>
      </c>
      <c r="AP204" s="33" t="str">
        <f t="shared" si="10"/>
        <v>0-day</v>
      </c>
      <c r="AQ204" s="33" t="str">
        <f t="shared" si="11"/>
        <v>0-day</v>
      </c>
      <c r="AR204" s="4"/>
      <c r="AS204" s="34">
        <f t="shared" si="12"/>
        <v>202</v>
      </c>
      <c r="AT204" s="35" t="str">
        <f t="shared" si="27"/>
        <v>GMIUT/2026/09/0158</v>
      </c>
      <c r="AU204" s="35" t="e">
        <f t="shared" ca="1" si="13"/>
        <v>#NAME?</v>
      </c>
      <c r="AV204" s="35" t="e">
        <f t="shared" ca="1" si="14"/>
        <v>#NAME?</v>
      </c>
      <c r="AW204" s="34" t="e">
        <f t="shared" ca="1" si="15"/>
        <v>#NAME?</v>
      </c>
      <c r="AX204" s="35" t="e">
        <f t="shared" ca="1" si="16"/>
        <v>#NAME?</v>
      </c>
      <c r="AY204" s="34" t="str">
        <f t="shared" si="17"/>
        <v>0000-687036</v>
      </c>
      <c r="AZ204" s="36" t="e">
        <f t="shared" ca="1" si="18"/>
        <v>#NAME?</v>
      </c>
      <c r="BA204" s="35" t="e">
        <f t="shared" ca="1" si="19"/>
        <v>#NAME?</v>
      </c>
      <c r="BB204" s="37" t="e">
        <f t="shared" ca="1" si="20"/>
        <v>#NAME?</v>
      </c>
      <c r="BC204" s="38" t="e">
        <f t="shared" ca="1" si="21"/>
        <v>#NAME?</v>
      </c>
      <c r="BD204" s="38" t="e">
        <f t="shared" ca="1" si="22"/>
        <v>#NAME?</v>
      </c>
      <c r="BE204" s="35" t="e">
        <f t="shared" ca="1" si="23"/>
        <v>#NAME?</v>
      </c>
      <c r="BF204" s="36" t="e">
        <f t="shared" ca="1" si="24"/>
        <v>#NAME?</v>
      </c>
      <c r="BG204" s="36" t="e">
        <f t="shared" ca="1" si="25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4.5" x14ac:dyDescent="0.35">
      <c r="A205" s="19">
        <f t="shared" si="0"/>
        <v>203</v>
      </c>
      <c r="B205" s="20">
        <v>46295</v>
      </c>
      <c r="C205" s="62" t="s">
        <v>942</v>
      </c>
      <c r="D205" s="43" t="s">
        <v>946</v>
      </c>
      <c r="E205" s="23" t="s">
        <v>947</v>
      </c>
      <c r="F205" s="24">
        <v>1</v>
      </c>
      <c r="G205" s="24" t="s">
        <v>60</v>
      </c>
      <c r="H205" s="19" t="str">
        <f t="shared" si="1"/>
        <v>WAITING</v>
      </c>
      <c r="I205" s="24" t="s">
        <v>170</v>
      </c>
      <c r="J205" s="25" t="s">
        <v>121</v>
      </c>
      <c r="K205" s="25" t="s">
        <v>123</v>
      </c>
      <c r="L205" s="25">
        <v>21008</v>
      </c>
      <c r="M205" s="19" t="s">
        <v>176</v>
      </c>
      <c r="N205" s="24" t="s">
        <v>943</v>
      </c>
      <c r="O205" s="24" t="s">
        <v>65</v>
      </c>
      <c r="P205" s="24" t="s">
        <v>535</v>
      </c>
      <c r="Q205" s="24" t="s">
        <v>944</v>
      </c>
      <c r="R205" s="21" t="s">
        <v>945</v>
      </c>
      <c r="S205" s="20">
        <v>46296</v>
      </c>
      <c r="T205" s="21">
        <v>1000023467</v>
      </c>
      <c r="U205" s="48"/>
      <c r="V205" s="19"/>
      <c r="W205" s="19"/>
      <c r="X205" s="28"/>
      <c r="Y205" s="28" t="str">
        <f t="shared" si="2"/>
        <v>WAITING</v>
      </c>
      <c r="Z205" s="28"/>
      <c r="AA205" s="28"/>
      <c r="AB205" s="19" t="str">
        <f t="shared" si="3"/>
        <v>WAITING</v>
      </c>
      <c r="AC205" s="19"/>
      <c r="AD205" s="28"/>
      <c r="AE205" s="28"/>
      <c r="AF205" s="28" t="str">
        <f t="shared" si="4"/>
        <v>WAITING</v>
      </c>
      <c r="AG205" s="28"/>
      <c r="AH205" s="31"/>
      <c r="AI205" s="31" t="e">
        <f t="shared" ca="1" si="5"/>
        <v>#NAME?</v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/>
      <c r="AN205" s="33" t="str">
        <f t="shared" si="29"/>
        <v>0-day</v>
      </c>
      <c r="AO205" s="33" t="str">
        <f t="shared" si="9"/>
        <v>0-day</v>
      </c>
      <c r="AP205" s="33" t="str">
        <f t="shared" si="10"/>
        <v>0-day</v>
      </c>
      <c r="AQ205" s="33" t="str">
        <f t="shared" si="11"/>
        <v>0-day</v>
      </c>
      <c r="AR205" s="4"/>
      <c r="AS205" s="34">
        <f t="shared" si="12"/>
        <v>203</v>
      </c>
      <c r="AT205" s="35" t="str">
        <f t="shared" si="27"/>
        <v>GMIUT/2026/09/0158</v>
      </c>
      <c r="AU205" s="35" t="e">
        <f t="shared" ca="1" si="13"/>
        <v>#NAME?</v>
      </c>
      <c r="AV205" s="35" t="e">
        <f t="shared" ca="1" si="14"/>
        <v>#NAME?</v>
      </c>
      <c r="AW205" s="34" t="e">
        <f t="shared" ca="1" si="15"/>
        <v>#NAME?</v>
      </c>
      <c r="AX205" s="35" t="e">
        <f t="shared" ca="1" si="16"/>
        <v>#NAME?</v>
      </c>
      <c r="AY205" s="34" t="str">
        <f t="shared" si="17"/>
        <v>0000-687036</v>
      </c>
      <c r="AZ205" s="36" t="e">
        <f t="shared" ca="1" si="18"/>
        <v>#NAME?</v>
      </c>
      <c r="BA205" s="35" t="e">
        <f t="shared" ca="1" si="19"/>
        <v>#NAME?</v>
      </c>
      <c r="BB205" s="37" t="e">
        <f t="shared" ca="1" si="20"/>
        <v>#NAME?</v>
      </c>
      <c r="BC205" s="38" t="e">
        <f t="shared" ca="1" si="21"/>
        <v>#NAME?</v>
      </c>
      <c r="BD205" s="38" t="e">
        <f t="shared" ca="1" si="22"/>
        <v>#NAME?</v>
      </c>
      <c r="BE205" s="35" t="e">
        <f t="shared" ca="1" si="23"/>
        <v>#NAME?</v>
      </c>
      <c r="BF205" s="36" t="e">
        <f t="shared" ca="1" si="24"/>
        <v>#NAME?</v>
      </c>
      <c r="BG205" s="36" t="e">
        <f t="shared" ca="1" si="25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4.5" x14ac:dyDescent="0.35">
      <c r="A206" s="19">
        <f t="shared" si="0"/>
        <v>204</v>
      </c>
      <c r="B206" s="20">
        <v>46295</v>
      </c>
      <c r="C206" s="62" t="s">
        <v>942</v>
      </c>
      <c r="D206" s="43" t="s">
        <v>306</v>
      </c>
      <c r="E206" s="23" t="s">
        <v>307</v>
      </c>
      <c r="F206" s="24">
        <v>1</v>
      </c>
      <c r="G206" s="24" t="s">
        <v>308</v>
      </c>
      <c r="H206" s="19" t="str">
        <f t="shared" si="1"/>
        <v>WAITING</v>
      </c>
      <c r="I206" s="24" t="s">
        <v>170</v>
      </c>
      <c r="J206" s="25" t="s">
        <v>121</v>
      </c>
      <c r="K206" s="25" t="s">
        <v>123</v>
      </c>
      <c r="L206" s="25">
        <v>21008</v>
      </c>
      <c r="M206" s="19" t="s">
        <v>176</v>
      </c>
      <c r="N206" s="24" t="s">
        <v>943</v>
      </c>
      <c r="O206" s="24" t="s">
        <v>65</v>
      </c>
      <c r="P206" s="24" t="s">
        <v>535</v>
      </c>
      <c r="Q206" s="24" t="s">
        <v>944</v>
      </c>
      <c r="R206" s="21" t="s">
        <v>945</v>
      </c>
      <c r="S206" s="20">
        <v>46296</v>
      </c>
      <c r="T206" s="21">
        <v>1000023467</v>
      </c>
      <c r="U206" s="48"/>
      <c r="V206" s="19"/>
      <c r="W206" s="19"/>
      <c r="X206" s="28"/>
      <c r="Y206" s="28" t="str">
        <f t="shared" si="2"/>
        <v>WAITING</v>
      </c>
      <c r="Z206" s="28"/>
      <c r="AA206" s="28"/>
      <c r="AB206" s="19" t="str">
        <f t="shared" si="3"/>
        <v>WAITING</v>
      </c>
      <c r="AC206" s="19"/>
      <c r="AD206" s="28"/>
      <c r="AE206" s="28"/>
      <c r="AF206" s="28" t="str">
        <f t="shared" si="4"/>
        <v>WAITING</v>
      </c>
      <c r="AG206" s="28"/>
      <c r="AH206" s="31"/>
      <c r="AI206" s="31" t="e">
        <f t="shared" ca="1" si="5"/>
        <v>#NAME?</v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/>
      <c r="AN206" s="33" t="str">
        <f t="shared" si="29"/>
        <v>0-day</v>
      </c>
      <c r="AO206" s="33" t="str">
        <f t="shared" si="9"/>
        <v>0-day</v>
      </c>
      <c r="AP206" s="33" t="str">
        <f t="shared" si="10"/>
        <v>0-day</v>
      </c>
      <c r="AQ206" s="33" t="str">
        <f t="shared" si="11"/>
        <v>0-day</v>
      </c>
      <c r="AR206" s="4"/>
      <c r="AS206" s="34">
        <f t="shared" si="12"/>
        <v>204</v>
      </c>
      <c r="AT206" s="35" t="str">
        <f t="shared" si="27"/>
        <v>GMIUT/2026/09/0158</v>
      </c>
      <c r="AU206" s="35" t="e">
        <f t="shared" ca="1" si="13"/>
        <v>#NAME?</v>
      </c>
      <c r="AV206" s="35" t="e">
        <f t="shared" ca="1" si="14"/>
        <v>#NAME?</v>
      </c>
      <c r="AW206" s="34" t="e">
        <f t="shared" ca="1" si="15"/>
        <v>#NAME?</v>
      </c>
      <c r="AX206" s="35" t="e">
        <f t="shared" ca="1" si="16"/>
        <v>#NAME?</v>
      </c>
      <c r="AY206" s="34" t="str">
        <f t="shared" si="17"/>
        <v>0000-687036</v>
      </c>
      <c r="AZ206" s="36" t="e">
        <f t="shared" ca="1" si="18"/>
        <v>#NAME?</v>
      </c>
      <c r="BA206" s="35" t="e">
        <f t="shared" ca="1" si="19"/>
        <v>#NAME?</v>
      </c>
      <c r="BB206" s="37" t="e">
        <f t="shared" ca="1" si="20"/>
        <v>#NAME?</v>
      </c>
      <c r="BC206" s="38" t="e">
        <f t="shared" ca="1" si="21"/>
        <v>#NAME?</v>
      </c>
      <c r="BD206" s="38" t="e">
        <f t="shared" ca="1" si="22"/>
        <v>#NAME?</v>
      </c>
      <c r="BE206" s="35" t="e">
        <f t="shared" ca="1" si="23"/>
        <v>#NAME?</v>
      </c>
      <c r="BF206" s="36" t="e">
        <f t="shared" ca="1" si="24"/>
        <v>#NAME?</v>
      </c>
      <c r="BG206" s="36" t="e">
        <f t="shared" ca="1" si="25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4.5" x14ac:dyDescent="0.35">
      <c r="A207" s="19">
        <f t="shared" si="0"/>
        <v>205</v>
      </c>
      <c r="B207" s="20">
        <v>46295</v>
      </c>
      <c r="C207" s="62" t="s">
        <v>948</v>
      </c>
      <c r="D207" s="43" t="s">
        <v>86</v>
      </c>
      <c r="E207" s="23" t="s">
        <v>87</v>
      </c>
      <c r="F207" s="24">
        <v>1</v>
      </c>
      <c r="G207" s="24" t="s">
        <v>60</v>
      </c>
      <c r="H207" s="19" t="str">
        <f t="shared" si="1"/>
        <v>WAITING</v>
      </c>
      <c r="I207" s="24" t="s">
        <v>600</v>
      </c>
      <c r="J207" s="25" t="s">
        <v>61</v>
      </c>
      <c r="K207" s="25" t="s">
        <v>63</v>
      </c>
      <c r="L207" s="25">
        <v>25016</v>
      </c>
      <c r="M207" s="19" t="s">
        <v>176</v>
      </c>
      <c r="N207" s="24" t="s">
        <v>930</v>
      </c>
      <c r="O207" s="24" t="s">
        <v>65</v>
      </c>
      <c r="P207" s="24" t="s">
        <v>949</v>
      </c>
      <c r="Q207" s="24" t="s">
        <v>103</v>
      </c>
      <c r="R207" s="21" t="s">
        <v>950</v>
      </c>
      <c r="S207" s="20">
        <v>46296</v>
      </c>
      <c r="T207" s="78" t="s">
        <v>56</v>
      </c>
      <c r="U207" s="48"/>
      <c r="V207" s="19"/>
      <c r="W207" s="19"/>
      <c r="X207" s="28"/>
      <c r="Y207" s="28" t="str">
        <f t="shared" si="2"/>
        <v>WAITING</v>
      </c>
      <c r="Z207" s="28"/>
      <c r="AA207" s="28"/>
      <c r="AB207" s="19" t="str">
        <f t="shared" si="3"/>
        <v>WAITING</v>
      </c>
      <c r="AC207" s="19"/>
      <c r="AD207" s="28"/>
      <c r="AE207" s="28"/>
      <c r="AF207" s="28" t="str">
        <f t="shared" si="4"/>
        <v>WAITING</v>
      </c>
      <c r="AG207" s="28"/>
      <c r="AH207" s="31"/>
      <c r="AI207" s="31" t="e">
        <f t="shared" ca="1" si="5"/>
        <v>#NAME?</v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/>
      <c r="AN207" s="33" t="str">
        <f t="shared" si="29"/>
        <v>0-day</v>
      </c>
      <c r="AO207" s="33" t="str">
        <f t="shared" si="9"/>
        <v>0-day</v>
      </c>
      <c r="AP207" s="33" t="str">
        <f t="shared" si="10"/>
        <v>0-day</v>
      </c>
      <c r="AQ207" s="33" t="str">
        <f t="shared" si="11"/>
        <v>0-day</v>
      </c>
      <c r="AR207" s="4"/>
      <c r="AS207" s="34">
        <f t="shared" si="12"/>
        <v>205</v>
      </c>
      <c r="AT207" s="35" t="str">
        <f t="shared" si="27"/>
        <v>GMIUT/2026/09/0159</v>
      </c>
      <c r="AU207" s="35" t="e">
        <f t="shared" ca="1" si="13"/>
        <v>#NAME?</v>
      </c>
      <c r="AV207" s="35" t="e">
        <f t="shared" ca="1" si="14"/>
        <v>#NAME?</v>
      </c>
      <c r="AW207" s="34" t="e">
        <f t="shared" ca="1" si="15"/>
        <v>#NAME?</v>
      </c>
      <c r="AX207" s="35" t="e">
        <f t="shared" ca="1" si="16"/>
        <v>#NAME?</v>
      </c>
      <c r="AY207" s="34" t="str">
        <f t="shared" si="17"/>
        <v>0000-687037</v>
      </c>
      <c r="AZ207" s="36" t="e">
        <f t="shared" ca="1" si="18"/>
        <v>#NAME?</v>
      </c>
      <c r="BA207" s="35" t="e">
        <f t="shared" ca="1" si="19"/>
        <v>#NAME?</v>
      </c>
      <c r="BB207" s="37" t="e">
        <f t="shared" ca="1" si="20"/>
        <v>#NAME?</v>
      </c>
      <c r="BC207" s="38" t="e">
        <f t="shared" ca="1" si="21"/>
        <v>#NAME?</v>
      </c>
      <c r="BD207" s="38" t="e">
        <f t="shared" ca="1" si="22"/>
        <v>#NAME?</v>
      </c>
      <c r="BE207" s="35" t="e">
        <f t="shared" ca="1" si="23"/>
        <v>#NAME?</v>
      </c>
      <c r="BF207" s="36" t="e">
        <f t="shared" ca="1" si="24"/>
        <v>#NAME?</v>
      </c>
      <c r="BG207" s="36" t="e">
        <f t="shared" ca="1" si="25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/>
      <c r="AN208" s="33" t="str">
        <f t="shared" ref="AN208:AN218" si="31">IFERROR(DATEDIF(T209,X208,"d"),"0")&amp;"-day"</f>
        <v>0-day</v>
      </c>
      <c r="AO208" s="33" t="str">
        <f t="shared" si="9"/>
        <v>0-day</v>
      </c>
      <c r="AP208" s="33" t="str">
        <f t="shared" si="10"/>
        <v>0-day</v>
      </c>
      <c r="AQ208" s="33" t="str">
        <f t="shared" si="11"/>
        <v>0-day</v>
      </c>
      <c r="AR208" s="4"/>
      <c r="AS208" s="34" t="str">
        <f t="shared" si="12"/>
        <v/>
      </c>
      <c r="AT208" s="35">
        <f t="shared" si="27"/>
        <v>0</v>
      </c>
      <c r="AU208" s="35" t="e">
        <f t="shared" ca="1" si="13"/>
        <v>#NAME?</v>
      </c>
      <c r="AV208" s="35" t="e">
        <f t="shared" ca="1" si="14"/>
        <v>#NAME?</v>
      </c>
      <c r="AW208" s="34" t="e">
        <f t="shared" ca="1" si="15"/>
        <v>#NAME?</v>
      </c>
      <c r="AX208" s="35" t="e">
        <f t="shared" ca="1" si="16"/>
        <v>#NAME?</v>
      </c>
      <c r="AY208" s="34" t="str">
        <f t="shared" si="17"/>
        <v/>
      </c>
      <c r="AZ208" s="36" t="e">
        <f t="shared" ca="1" si="18"/>
        <v>#NAME?</v>
      </c>
      <c r="BA208" s="35" t="e">
        <f t="shared" ca="1" si="19"/>
        <v>#NAME?</v>
      </c>
      <c r="BB208" s="37" t="e">
        <f t="shared" ca="1" si="20"/>
        <v>#NAME?</v>
      </c>
      <c r="BC208" s="38" t="e">
        <f t="shared" ca="1" si="21"/>
        <v>#NAME?</v>
      </c>
      <c r="BD208" s="38" t="e">
        <f t="shared" ca="1" si="22"/>
        <v>#NAME?</v>
      </c>
      <c r="BE208" s="35" t="e">
        <f t="shared" ca="1" si="23"/>
        <v>#NAME?</v>
      </c>
      <c r="BF208" s="36" t="e">
        <f t="shared" ca="1" si="24"/>
        <v>#NAME?</v>
      </c>
      <c r="BG208" s="36" t="e">
        <f t="shared" ca="1" si="25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/>
      <c r="AN209" s="33" t="str">
        <f t="shared" si="31"/>
        <v>0-day</v>
      </c>
      <c r="AO209" s="33" t="str">
        <f t="shared" si="9"/>
        <v>0-day</v>
      </c>
      <c r="AP209" s="33" t="str">
        <f t="shared" si="10"/>
        <v>0-day</v>
      </c>
      <c r="AQ209" s="33" t="str">
        <f t="shared" si="11"/>
        <v>0-day</v>
      </c>
      <c r="AR209" s="4"/>
      <c r="AS209" s="34" t="str">
        <f t="shared" si="12"/>
        <v/>
      </c>
      <c r="AT209" s="35">
        <f t="shared" si="27"/>
        <v>0</v>
      </c>
      <c r="AU209" s="35" t="e">
        <f t="shared" ca="1" si="13"/>
        <v>#NAME?</v>
      </c>
      <c r="AV209" s="35" t="e">
        <f t="shared" ca="1" si="14"/>
        <v>#NAME?</v>
      </c>
      <c r="AW209" s="34" t="e">
        <f t="shared" ca="1" si="15"/>
        <v>#NAME?</v>
      </c>
      <c r="AX209" s="35" t="e">
        <f t="shared" ca="1" si="16"/>
        <v>#NAME?</v>
      </c>
      <c r="AY209" s="34" t="str">
        <f t="shared" si="17"/>
        <v/>
      </c>
      <c r="AZ209" s="36" t="e">
        <f t="shared" ca="1" si="18"/>
        <v>#NAME?</v>
      </c>
      <c r="BA209" s="35" t="e">
        <f t="shared" ca="1" si="19"/>
        <v>#NAME?</v>
      </c>
      <c r="BB209" s="37" t="e">
        <f t="shared" ca="1" si="20"/>
        <v>#NAME?</v>
      </c>
      <c r="BC209" s="38" t="e">
        <f t="shared" ca="1" si="21"/>
        <v>#NAME?</v>
      </c>
      <c r="BD209" s="38" t="e">
        <f t="shared" ca="1" si="22"/>
        <v>#NAME?</v>
      </c>
      <c r="BE209" s="35" t="e">
        <f t="shared" ca="1" si="23"/>
        <v>#NAME?</v>
      </c>
      <c r="BF209" s="36" t="e">
        <f t="shared" ca="1" si="24"/>
        <v>#NAME?</v>
      </c>
      <c r="BG209" s="36" t="e">
        <f t="shared" ca="1" si="25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/>
      <c r="AN210" s="33" t="str">
        <f t="shared" si="31"/>
        <v>0-day</v>
      </c>
      <c r="AO210" s="33" t="str">
        <f t="shared" si="9"/>
        <v>0-day</v>
      </c>
      <c r="AP210" s="33" t="str">
        <f t="shared" si="10"/>
        <v>0-day</v>
      </c>
      <c r="AQ210" s="33" t="str">
        <f t="shared" si="11"/>
        <v>0-day</v>
      </c>
      <c r="AR210" s="4"/>
      <c r="AS210" s="34" t="str">
        <f t="shared" si="12"/>
        <v/>
      </c>
      <c r="AT210" s="35">
        <f t="shared" si="27"/>
        <v>0</v>
      </c>
      <c r="AU210" s="35" t="e">
        <f t="shared" ca="1" si="13"/>
        <v>#NAME?</v>
      </c>
      <c r="AV210" s="35" t="e">
        <f t="shared" ca="1" si="14"/>
        <v>#NAME?</v>
      </c>
      <c r="AW210" s="34" t="e">
        <f t="shared" ca="1" si="15"/>
        <v>#NAME?</v>
      </c>
      <c r="AX210" s="35" t="e">
        <f t="shared" ca="1" si="16"/>
        <v>#NAME?</v>
      </c>
      <c r="AY210" s="34" t="str">
        <f t="shared" si="17"/>
        <v/>
      </c>
      <c r="AZ210" s="36" t="e">
        <f t="shared" ca="1" si="18"/>
        <v>#NAME?</v>
      </c>
      <c r="BA210" s="35" t="e">
        <f t="shared" ca="1" si="19"/>
        <v>#NAME?</v>
      </c>
      <c r="BB210" s="37" t="e">
        <f t="shared" ca="1" si="20"/>
        <v>#NAME?</v>
      </c>
      <c r="BC210" s="38" t="e">
        <f t="shared" ca="1" si="21"/>
        <v>#NAME?</v>
      </c>
      <c r="BD210" s="38" t="e">
        <f t="shared" ca="1" si="22"/>
        <v>#NAME?</v>
      </c>
      <c r="BE210" s="35" t="e">
        <f t="shared" ca="1" si="23"/>
        <v>#NAME?</v>
      </c>
      <c r="BF210" s="36" t="e">
        <f t="shared" ca="1" si="24"/>
        <v>#NAME?</v>
      </c>
      <c r="BG210" s="36" t="e">
        <f t="shared" ca="1" si="25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/>
      <c r="AN211" s="33" t="str">
        <f t="shared" si="31"/>
        <v>0-day</v>
      </c>
      <c r="AO211" s="33" t="str">
        <f t="shared" si="9"/>
        <v>0-day</v>
      </c>
      <c r="AP211" s="33" t="str">
        <f t="shared" si="10"/>
        <v>0-day</v>
      </c>
      <c r="AQ211" s="33" t="str">
        <f t="shared" si="11"/>
        <v>0-day</v>
      </c>
      <c r="AR211" s="4"/>
      <c r="AS211" s="34" t="str">
        <f t="shared" si="12"/>
        <v/>
      </c>
      <c r="AT211" s="35">
        <f t="shared" si="27"/>
        <v>0</v>
      </c>
      <c r="AU211" s="35" t="e">
        <f t="shared" ca="1" si="13"/>
        <v>#NAME?</v>
      </c>
      <c r="AV211" s="35" t="e">
        <f t="shared" ca="1" si="14"/>
        <v>#NAME?</v>
      </c>
      <c r="AW211" s="34" t="e">
        <f t="shared" ca="1" si="15"/>
        <v>#NAME?</v>
      </c>
      <c r="AX211" s="35" t="e">
        <f t="shared" ca="1" si="16"/>
        <v>#NAME?</v>
      </c>
      <c r="AY211" s="34" t="str">
        <f t="shared" si="17"/>
        <v/>
      </c>
      <c r="AZ211" s="36" t="e">
        <f t="shared" ca="1" si="18"/>
        <v>#NAME?</v>
      </c>
      <c r="BA211" s="35" t="e">
        <f t="shared" ca="1" si="19"/>
        <v>#NAME?</v>
      </c>
      <c r="BB211" s="37" t="e">
        <f t="shared" ca="1" si="20"/>
        <v>#NAME?</v>
      </c>
      <c r="BC211" s="38" t="e">
        <f t="shared" ca="1" si="21"/>
        <v>#NAME?</v>
      </c>
      <c r="BD211" s="38" t="e">
        <f t="shared" ca="1" si="22"/>
        <v>#NAME?</v>
      </c>
      <c r="BE211" s="35" t="e">
        <f t="shared" ca="1" si="23"/>
        <v>#NAME?</v>
      </c>
      <c r="BF211" s="36" t="e">
        <f t="shared" ca="1" si="24"/>
        <v>#NAME?</v>
      </c>
      <c r="BG211" s="36" t="e">
        <f t="shared" ca="1" si="25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/>
      <c r="AN212" s="33" t="str">
        <f t="shared" si="31"/>
        <v>0-day</v>
      </c>
      <c r="AO212" s="33" t="str">
        <f t="shared" si="9"/>
        <v>0-day</v>
      </c>
      <c r="AP212" s="33" t="str">
        <f t="shared" si="10"/>
        <v>0-day</v>
      </c>
      <c r="AQ212" s="33" t="str">
        <f t="shared" si="11"/>
        <v>0-day</v>
      </c>
      <c r="AR212" s="4"/>
      <c r="AS212" s="34" t="str">
        <f t="shared" si="12"/>
        <v/>
      </c>
      <c r="AT212" s="35">
        <f t="shared" si="27"/>
        <v>0</v>
      </c>
      <c r="AU212" s="35" t="e">
        <f t="shared" ca="1" si="13"/>
        <v>#NAME?</v>
      </c>
      <c r="AV212" s="35" t="e">
        <f t="shared" ca="1" si="14"/>
        <v>#NAME?</v>
      </c>
      <c r="AW212" s="34" t="e">
        <f t="shared" ca="1" si="15"/>
        <v>#NAME?</v>
      </c>
      <c r="AX212" s="35" t="e">
        <f t="shared" ca="1" si="16"/>
        <v>#NAME?</v>
      </c>
      <c r="AY212" s="34" t="str">
        <f t="shared" si="17"/>
        <v/>
      </c>
      <c r="AZ212" s="36" t="e">
        <f t="shared" ca="1" si="18"/>
        <v>#NAME?</v>
      </c>
      <c r="BA212" s="35" t="e">
        <f t="shared" ca="1" si="19"/>
        <v>#NAME?</v>
      </c>
      <c r="BB212" s="37" t="e">
        <f t="shared" ca="1" si="20"/>
        <v>#NAME?</v>
      </c>
      <c r="BC212" s="38" t="e">
        <f t="shared" ca="1" si="21"/>
        <v>#NAME?</v>
      </c>
      <c r="BD212" s="38" t="e">
        <f t="shared" ca="1" si="22"/>
        <v>#NAME?</v>
      </c>
      <c r="BE212" s="35" t="e">
        <f t="shared" ca="1" si="23"/>
        <v>#NAME?</v>
      </c>
      <c r="BF212" s="36" t="e">
        <f t="shared" ca="1" si="24"/>
        <v>#NAME?</v>
      </c>
      <c r="BG212" s="36" t="e">
        <f t="shared" ca="1" si="25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/>
      <c r="AN213" s="33" t="str">
        <f t="shared" si="31"/>
        <v>0-day</v>
      </c>
      <c r="AO213" s="33" t="str">
        <f t="shared" si="9"/>
        <v>0-day</v>
      </c>
      <c r="AP213" s="33" t="str">
        <f t="shared" si="10"/>
        <v>0-day</v>
      </c>
      <c r="AQ213" s="33" t="str">
        <f t="shared" si="11"/>
        <v>0-day</v>
      </c>
      <c r="AR213" s="4"/>
      <c r="AS213" s="34" t="str">
        <f t="shared" si="12"/>
        <v/>
      </c>
      <c r="AT213" s="35">
        <f t="shared" si="27"/>
        <v>0</v>
      </c>
      <c r="AU213" s="35" t="e">
        <f t="shared" ca="1" si="13"/>
        <v>#NAME?</v>
      </c>
      <c r="AV213" s="35" t="e">
        <f t="shared" ca="1" si="14"/>
        <v>#NAME?</v>
      </c>
      <c r="AW213" s="34" t="e">
        <f t="shared" ca="1" si="15"/>
        <v>#NAME?</v>
      </c>
      <c r="AX213" s="35" t="e">
        <f t="shared" ca="1" si="16"/>
        <v>#NAME?</v>
      </c>
      <c r="AY213" s="34" t="str">
        <f t="shared" si="17"/>
        <v/>
      </c>
      <c r="AZ213" s="36" t="e">
        <f t="shared" ca="1" si="18"/>
        <v>#NAME?</v>
      </c>
      <c r="BA213" s="35" t="e">
        <f t="shared" ca="1" si="19"/>
        <v>#NAME?</v>
      </c>
      <c r="BB213" s="37" t="e">
        <f t="shared" ca="1" si="20"/>
        <v>#NAME?</v>
      </c>
      <c r="BC213" s="38" t="e">
        <f t="shared" ca="1" si="21"/>
        <v>#NAME?</v>
      </c>
      <c r="BD213" s="38" t="e">
        <f t="shared" ca="1" si="22"/>
        <v>#NAME?</v>
      </c>
      <c r="BE213" s="35" t="e">
        <f t="shared" ca="1" si="23"/>
        <v>#NAME?</v>
      </c>
      <c r="BF213" s="36" t="e">
        <f t="shared" ca="1" si="24"/>
        <v>#NAME?</v>
      </c>
      <c r="BG213" s="36" t="e">
        <f t="shared" ca="1" si="25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/>
      <c r="AN214" s="33" t="str">
        <f t="shared" si="31"/>
        <v>0-day</v>
      </c>
      <c r="AO214" s="33" t="str">
        <f t="shared" si="9"/>
        <v>0-day</v>
      </c>
      <c r="AP214" s="33" t="str">
        <f t="shared" si="10"/>
        <v>0-day</v>
      </c>
      <c r="AQ214" s="33" t="str">
        <f t="shared" si="11"/>
        <v>0-day</v>
      </c>
      <c r="AR214" s="49"/>
      <c r="AS214" s="34" t="str">
        <f t="shared" si="12"/>
        <v/>
      </c>
      <c r="AT214" s="35">
        <f t="shared" si="27"/>
        <v>0</v>
      </c>
      <c r="AU214" s="35" t="e">
        <f t="shared" ca="1" si="13"/>
        <v>#NAME?</v>
      </c>
      <c r="AV214" s="35" t="e">
        <f t="shared" ca="1" si="14"/>
        <v>#NAME?</v>
      </c>
      <c r="AW214" s="34" t="e">
        <f t="shared" ca="1" si="15"/>
        <v>#NAME?</v>
      </c>
      <c r="AX214" s="35" t="e">
        <f t="shared" ca="1" si="16"/>
        <v>#NAME?</v>
      </c>
      <c r="AY214" s="34" t="str">
        <f t="shared" si="17"/>
        <v/>
      </c>
      <c r="AZ214" s="36" t="e">
        <f t="shared" ca="1" si="18"/>
        <v>#NAME?</v>
      </c>
      <c r="BA214" s="35" t="e">
        <f t="shared" ca="1" si="19"/>
        <v>#NAME?</v>
      </c>
      <c r="BB214" s="37" t="e">
        <f t="shared" ca="1" si="20"/>
        <v>#NAME?</v>
      </c>
      <c r="BC214" s="38" t="e">
        <f t="shared" ca="1" si="21"/>
        <v>#NAME?</v>
      </c>
      <c r="BD214" s="38" t="e">
        <f t="shared" ca="1" si="22"/>
        <v>#NAME?</v>
      </c>
      <c r="BE214" s="35" t="e">
        <f t="shared" ca="1" si="23"/>
        <v>#NAME?</v>
      </c>
      <c r="BF214" s="36" t="e">
        <f t="shared" ca="1" si="24"/>
        <v>#NAME?</v>
      </c>
      <c r="BG214" s="36" t="e">
        <f t="shared" ca="1" si="25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/>
      <c r="AN215" s="33" t="str">
        <f t="shared" si="31"/>
        <v>0-day</v>
      </c>
      <c r="AO215" s="33" t="str">
        <f t="shared" si="9"/>
        <v>0-day</v>
      </c>
      <c r="AP215" s="33" t="str">
        <f t="shared" si="10"/>
        <v>0-day</v>
      </c>
      <c r="AQ215" s="33" t="str">
        <f t="shared" si="11"/>
        <v>0-day</v>
      </c>
      <c r="AR215" s="49"/>
      <c r="AS215" s="34" t="str">
        <f t="shared" si="12"/>
        <v/>
      </c>
      <c r="AT215" s="35">
        <f t="shared" si="27"/>
        <v>0</v>
      </c>
      <c r="AU215" s="35" t="e">
        <f t="shared" ca="1" si="13"/>
        <v>#NAME?</v>
      </c>
      <c r="AV215" s="35" t="e">
        <f t="shared" ca="1" si="14"/>
        <v>#NAME?</v>
      </c>
      <c r="AW215" s="34" t="e">
        <f t="shared" ca="1" si="15"/>
        <v>#NAME?</v>
      </c>
      <c r="AX215" s="35" t="e">
        <f t="shared" ca="1" si="16"/>
        <v>#NAME?</v>
      </c>
      <c r="AY215" s="34" t="str">
        <f t="shared" si="17"/>
        <v/>
      </c>
      <c r="AZ215" s="36" t="e">
        <f t="shared" ca="1" si="18"/>
        <v>#NAME?</v>
      </c>
      <c r="BA215" s="35" t="e">
        <f t="shared" ca="1" si="19"/>
        <v>#NAME?</v>
      </c>
      <c r="BB215" s="37" t="e">
        <f t="shared" ca="1" si="20"/>
        <v>#NAME?</v>
      </c>
      <c r="BC215" s="38" t="e">
        <f t="shared" ca="1" si="21"/>
        <v>#NAME?</v>
      </c>
      <c r="BD215" s="38" t="e">
        <f t="shared" ca="1" si="22"/>
        <v>#NAME?</v>
      </c>
      <c r="BE215" s="35" t="e">
        <f t="shared" ca="1" si="23"/>
        <v>#NAME?</v>
      </c>
      <c r="BF215" s="36" t="e">
        <f t="shared" ca="1" si="24"/>
        <v>#NAME?</v>
      </c>
      <c r="BG215" s="36" t="e">
        <f t="shared" ca="1" si="25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/>
      <c r="AN216" s="33" t="str">
        <f t="shared" si="31"/>
        <v>0-day</v>
      </c>
      <c r="AO216" s="33" t="str">
        <f t="shared" si="9"/>
        <v>0-day</v>
      </c>
      <c r="AP216" s="33" t="str">
        <f t="shared" si="10"/>
        <v>0-day</v>
      </c>
      <c r="AQ216" s="33" t="str">
        <f t="shared" si="11"/>
        <v>0-day</v>
      </c>
      <c r="AR216" s="49"/>
      <c r="AS216" s="34" t="str">
        <f t="shared" si="12"/>
        <v/>
      </c>
      <c r="AT216" s="35">
        <f t="shared" si="27"/>
        <v>0</v>
      </c>
      <c r="AU216" s="35" t="e">
        <f t="shared" ca="1" si="13"/>
        <v>#NAME?</v>
      </c>
      <c r="AV216" s="35" t="e">
        <f t="shared" ca="1" si="14"/>
        <v>#NAME?</v>
      </c>
      <c r="AW216" s="34" t="e">
        <f t="shared" ca="1" si="15"/>
        <v>#NAME?</v>
      </c>
      <c r="AX216" s="35" t="e">
        <f t="shared" ca="1" si="16"/>
        <v>#NAME?</v>
      </c>
      <c r="AY216" s="34" t="str">
        <f t="shared" si="17"/>
        <v/>
      </c>
      <c r="AZ216" s="36" t="e">
        <f t="shared" ca="1" si="18"/>
        <v>#NAME?</v>
      </c>
      <c r="BA216" s="35" t="e">
        <f t="shared" ca="1" si="19"/>
        <v>#NAME?</v>
      </c>
      <c r="BB216" s="37" t="e">
        <f t="shared" ca="1" si="20"/>
        <v>#NAME?</v>
      </c>
      <c r="BC216" s="38" t="e">
        <f t="shared" ca="1" si="21"/>
        <v>#NAME?</v>
      </c>
      <c r="BD216" s="38" t="e">
        <f t="shared" ca="1" si="22"/>
        <v>#NAME?</v>
      </c>
      <c r="BE216" s="35" t="e">
        <f t="shared" ca="1" si="23"/>
        <v>#NAME?</v>
      </c>
      <c r="BF216" s="36" t="e">
        <f t="shared" ca="1" si="24"/>
        <v>#NAME?</v>
      </c>
      <c r="BG216" s="36" t="e">
        <f t="shared" ca="1" si="25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/>
      <c r="AN217" s="33" t="str">
        <f t="shared" si="31"/>
        <v>0-day</v>
      </c>
      <c r="AO217" s="33" t="str">
        <f t="shared" si="9"/>
        <v>0-day</v>
      </c>
      <c r="AP217" s="33" t="str">
        <f t="shared" si="10"/>
        <v>0-day</v>
      </c>
      <c r="AQ217" s="33" t="str">
        <f t="shared" si="11"/>
        <v>0-day</v>
      </c>
      <c r="AR217" s="49"/>
      <c r="AS217" s="34" t="str">
        <f t="shared" si="12"/>
        <v/>
      </c>
      <c r="AT217" s="35">
        <f t="shared" si="27"/>
        <v>0</v>
      </c>
      <c r="AU217" s="35" t="e">
        <f t="shared" ca="1" si="13"/>
        <v>#NAME?</v>
      </c>
      <c r="AV217" s="35" t="e">
        <f t="shared" ca="1" si="14"/>
        <v>#NAME?</v>
      </c>
      <c r="AW217" s="34" t="e">
        <f t="shared" ca="1" si="15"/>
        <v>#NAME?</v>
      </c>
      <c r="AX217" s="35" t="e">
        <f t="shared" ca="1" si="16"/>
        <v>#NAME?</v>
      </c>
      <c r="AY217" s="34" t="str">
        <f t="shared" si="17"/>
        <v/>
      </c>
      <c r="AZ217" s="36" t="e">
        <f t="shared" ca="1" si="18"/>
        <v>#NAME?</v>
      </c>
      <c r="BA217" s="35" t="e">
        <f t="shared" ca="1" si="19"/>
        <v>#NAME?</v>
      </c>
      <c r="BB217" s="37" t="e">
        <f t="shared" ca="1" si="20"/>
        <v>#NAME?</v>
      </c>
      <c r="BC217" s="38" t="e">
        <f t="shared" ca="1" si="21"/>
        <v>#NAME?</v>
      </c>
      <c r="BD217" s="38" t="e">
        <f t="shared" ca="1" si="22"/>
        <v>#NAME?</v>
      </c>
      <c r="BE217" s="35" t="e">
        <f t="shared" ca="1" si="23"/>
        <v>#NAME?</v>
      </c>
      <c r="BF217" s="36" t="e">
        <f t="shared" ca="1" si="24"/>
        <v>#NAME?</v>
      </c>
      <c r="BG217" s="36" t="e">
        <f t="shared" ca="1" si="25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/>
      <c r="AN218" s="33" t="str">
        <f t="shared" si="31"/>
        <v>0-day</v>
      </c>
      <c r="AO218" s="33" t="str">
        <f t="shared" si="9"/>
        <v>0-day</v>
      </c>
      <c r="AP218" s="33" t="str">
        <f t="shared" si="10"/>
        <v>0-day</v>
      </c>
      <c r="AQ218" s="33" t="str">
        <f t="shared" si="11"/>
        <v>0-day</v>
      </c>
      <c r="AR218" s="49"/>
      <c r="AS218" s="34" t="str">
        <f t="shared" si="12"/>
        <v/>
      </c>
      <c r="AT218" s="35">
        <f t="shared" si="27"/>
        <v>0</v>
      </c>
      <c r="AU218" s="35" t="e">
        <f t="shared" ca="1" si="13"/>
        <v>#NAME?</v>
      </c>
      <c r="AV218" s="35" t="e">
        <f t="shared" ca="1" si="14"/>
        <v>#NAME?</v>
      </c>
      <c r="AW218" s="34" t="e">
        <f t="shared" ca="1" si="15"/>
        <v>#NAME?</v>
      </c>
      <c r="AX218" s="35" t="e">
        <f t="shared" ca="1" si="16"/>
        <v>#NAME?</v>
      </c>
      <c r="AY218" s="34" t="str">
        <f t="shared" si="17"/>
        <v/>
      </c>
      <c r="AZ218" s="36" t="e">
        <f t="shared" ca="1" si="18"/>
        <v>#NAME?</v>
      </c>
      <c r="BA218" s="35" t="e">
        <f t="shared" ca="1" si="19"/>
        <v>#NAME?</v>
      </c>
      <c r="BB218" s="37" t="e">
        <f t="shared" ca="1" si="20"/>
        <v>#NAME?</v>
      </c>
      <c r="BC218" s="38" t="e">
        <f t="shared" ca="1" si="21"/>
        <v>#NAME?</v>
      </c>
      <c r="BD218" s="38" t="e">
        <f t="shared" ca="1" si="22"/>
        <v>#NAME?</v>
      </c>
      <c r="BE218" s="35" t="e">
        <f t="shared" ca="1" si="23"/>
        <v>#NAME?</v>
      </c>
      <c r="BF218" s="36" t="e">
        <f t="shared" ca="1" si="24"/>
        <v>#NAME?</v>
      </c>
      <c r="BG218" s="36" t="e">
        <f t="shared" ca="1" si="25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/>
      <c r="AN219" s="33" t="str">
        <f>IFERROR(DATEDIF(#REF!,X219,"d"),"0")&amp;"-day"</f>
        <v>0-day</v>
      </c>
      <c r="AO219" s="33" t="str">
        <f t="shared" si="9"/>
        <v>0-day</v>
      </c>
      <c r="AP219" s="33" t="str">
        <f t="shared" si="10"/>
        <v>0-day</v>
      </c>
      <c r="AQ219" s="33" t="str">
        <f t="shared" si="11"/>
        <v>0-day</v>
      </c>
      <c r="AR219" s="49"/>
      <c r="AS219" s="34" t="str">
        <f t="shared" si="12"/>
        <v/>
      </c>
      <c r="AT219" s="35">
        <f t="shared" si="27"/>
        <v>0</v>
      </c>
      <c r="AU219" s="35" t="e">
        <f t="shared" ca="1" si="13"/>
        <v>#NAME?</v>
      </c>
      <c r="AV219" s="35" t="e">
        <f t="shared" ca="1" si="14"/>
        <v>#NAME?</v>
      </c>
      <c r="AW219" s="34" t="e">
        <f t="shared" ca="1" si="15"/>
        <v>#NAME?</v>
      </c>
      <c r="AX219" s="35" t="e">
        <f t="shared" ca="1" si="16"/>
        <v>#NAME?</v>
      </c>
      <c r="AY219" s="34" t="str">
        <f t="shared" si="17"/>
        <v/>
      </c>
      <c r="AZ219" s="36" t="e">
        <f t="shared" ca="1" si="18"/>
        <v>#NAME?</v>
      </c>
      <c r="BA219" s="35" t="e">
        <f t="shared" ca="1" si="19"/>
        <v>#NAME?</v>
      </c>
      <c r="BB219" s="37" t="e">
        <f t="shared" ca="1" si="20"/>
        <v>#NAME?</v>
      </c>
      <c r="BC219" s="38" t="e">
        <f t="shared" ca="1" si="21"/>
        <v>#NAME?</v>
      </c>
      <c r="BD219" s="38" t="e">
        <f t="shared" ca="1" si="22"/>
        <v>#NAME?</v>
      </c>
      <c r="BE219" s="35" t="e">
        <f t="shared" ca="1" si="23"/>
        <v>#NAME?</v>
      </c>
      <c r="BF219" s="36" t="e">
        <f t="shared" ca="1" si="24"/>
        <v>#NAME?</v>
      </c>
      <c r="BG219" s="36" t="e">
        <f t="shared" ca="1" si="25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/>
      <c r="AN220" s="33" t="str">
        <f t="shared" ref="AN220:AN236" si="33">IFERROR(DATEDIF(T221,X220,"d"),"0")&amp;"-day"</f>
        <v>0-day</v>
      </c>
      <c r="AO220" s="33" t="str">
        <f t="shared" si="9"/>
        <v>0-day</v>
      </c>
      <c r="AP220" s="33" t="str">
        <f t="shared" si="10"/>
        <v>0-day</v>
      </c>
      <c r="AQ220" s="33" t="str">
        <f t="shared" si="11"/>
        <v>0-day</v>
      </c>
      <c r="AR220" s="49"/>
      <c r="AS220" s="34" t="str">
        <f t="shared" si="12"/>
        <v/>
      </c>
      <c r="AT220" s="35">
        <f t="shared" si="27"/>
        <v>0</v>
      </c>
      <c r="AU220" s="35" t="e">
        <f t="shared" ca="1" si="13"/>
        <v>#NAME?</v>
      </c>
      <c r="AV220" s="35" t="e">
        <f t="shared" ca="1" si="14"/>
        <v>#NAME?</v>
      </c>
      <c r="AW220" s="34" t="e">
        <f t="shared" ca="1" si="15"/>
        <v>#NAME?</v>
      </c>
      <c r="AX220" s="35" t="e">
        <f t="shared" ca="1" si="16"/>
        <v>#NAME?</v>
      </c>
      <c r="AY220" s="34" t="str">
        <f t="shared" si="17"/>
        <v/>
      </c>
      <c r="AZ220" s="36" t="e">
        <f t="shared" ca="1" si="18"/>
        <v>#NAME?</v>
      </c>
      <c r="BA220" s="35" t="e">
        <f t="shared" ca="1" si="19"/>
        <v>#NAME?</v>
      </c>
      <c r="BB220" s="37" t="e">
        <f t="shared" ca="1" si="20"/>
        <v>#NAME?</v>
      </c>
      <c r="BC220" s="38" t="e">
        <f t="shared" ca="1" si="21"/>
        <v>#NAME?</v>
      </c>
      <c r="BD220" s="38" t="e">
        <f t="shared" ca="1" si="22"/>
        <v>#NAME?</v>
      </c>
      <c r="BE220" s="35" t="e">
        <f t="shared" ca="1" si="23"/>
        <v>#NAME?</v>
      </c>
      <c r="BF220" s="36" t="e">
        <f t="shared" ca="1" si="24"/>
        <v>#NAME?</v>
      </c>
      <c r="BG220" s="36" t="e">
        <f t="shared" ca="1" si="25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/>
      <c r="AN221" s="33" t="str">
        <f t="shared" si="33"/>
        <v>0-day</v>
      </c>
      <c r="AO221" s="33" t="str">
        <f t="shared" si="9"/>
        <v>0-day</v>
      </c>
      <c r="AP221" s="33" t="str">
        <f t="shared" si="10"/>
        <v>0-day</v>
      </c>
      <c r="AQ221" s="33" t="str">
        <f t="shared" si="11"/>
        <v>0-day</v>
      </c>
      <c r="AR221" s="49"/>
      <c r="AS221" s="34" t="str">
        <f t="shared" si="12"/>
        <v/>
      </c>
      <c r="AT221" s="35">
        <f t="shared" si="27"/>
        <v>0</v>
      </c>
      <c r="AU221" s="35" t="e">
        <f t="shared" ca="1" si="13"/>
        <v>#NAME?</v>
      </c>
      <c r="AV221" s="35" t="e">
        <f t="shared" ca="1" si="14"/>
        <v>#NAME?</v>
      </c>
      <c r="AW221" s="34" t="e">
        <f t="shared" ca="1" si="15"/>
        <v>#NAME?</v>
      </c>
      <c r="AX221" s="35" t="e">
        <f t="shared" ca="1" si="16"/>
        <v>#NAME?</v>
      </c>
      <c r="AY221" s="34" t="str">
        <f t="shared" si="17"/>
        <v/>
      </c>
      <c r="AZ221" s="36" t="e">
        <f t="shared" ca="1" si="18"/>
        <v>#NAME?</v>
      </c>
      <c r="BA221" s="35" t="e">
        <f t="shared" ca="1" si="19"/>
        <v>#NAME?</v>
      </c>
      <c r="BB221" s="37" t="e">
        <f t="shared" ca="1" si="20"/>
        <v>#NAME?</v>
      </c>
      <c r="BC221" s="38" t="e">
        <f t="shared" ca="1" si="21"/>
        <v>#NAME?</v>
      </c>
      <c r="BD221" s="38" t="e">
        <f t="shared" ca="1" si="22"/>
        <v>#NAME?</v>
      </c>
      <c r="BE221" s="35" t="e">
        <f t="shared" ca="1" si="23"/>
        <v>#NAME?</v>
      </c>
      <c r="BF221" s="36" t="e">
        <f t="shared" ca="1" si="24"/>
        <v>#NAME?</v>
      </c>
      <c r="BG221" s="36" t="e">
        <f t="shared" ca="1" si="25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/>
      <c r="AN222" s="33" t="str">
        <f t="shared" si="33"/>
        <v>0-day</v>
      </c>
      <c r="AO222" s="33" t="str">
        <f t="shared" si="9"/>
        <v>0-day</v>
      </c>
      <c r="AP222" s="33" t="str">
        <f t="shared" si="10"/>
        <v>0-day</v>
      </c>
      <c r="AQ222" s="33" t="str">
        <f t="shared" si="11"/>
        <v>0-day</v>
      </c>
      <c r="AR222" s="49"/>
      <c r="AS222" s="34" t="str">
        <f t="shared" si="12"/>
        <v/>
      </c>
      <c r="AT222" s="35">
        <f t="shared" si="27"/>
        <v>0</v>
      </c>
      <c r="AU222" s="35" t="e">
        <f t="shared" ca="1" si="13"/>
        <v>#NAME?</v>
      </c>
      <c r="AV222" s="35" t="e">
        <f t="shared" ca="1" si="14"/>
        <v>#NAME?</v>
      </c>
      <c r="AW222" s="34" t="e">
        <f t="shared" ca="1" si="15"/>
        <v>#NAME?</v>
      </c>
      <c r="AX222" s="35" t="e">
        <f t="shared" ca="1" si="16"/>
        <v>#NAME?</v>
      </c>
      <c r="AY222" s="34" t="str">
        <f t="shared" si="17"/>
        <v/>
      </c>
      <c r="AZ222" s="36" t="e">
        <f t="shared" ca="1" si="18"/>
        <v>#NAME?</v>
      </c>
      <c r="BA222" s="35" t="e">
        <f t="shared" ca="1" si="19"/>
        <v>#NAME?</v>
      </c>
      <c r="BB222" s="37" t="e">
        <f t="shared" ca="1" si="20"/>
        <v>#NAME?</v>
      </c>
      <c r="BC222" s="38" t="e">
        <f t="shared" ca="1" si="21"/>
        <v>#NAME?</v>
      </c>
      <c r="BD222" s="38" t="e">
        <f t="shared" ca="1" si="22"/>
        <v>#NAME?</v>
      </c>
      <c r="BE222" s="35" t="e">
        <f t="shared" ca="1" si="23"/>
        <v>#NAME?</v>
      </c>
      <c r="BF222" s="36" t="e">
        <f t="shared" ca="1" si="24"/>
        <v>#NAME?</v>
      </c>
      <c r="BG222" s="36" t="e">
        <f t="shared" ca="1" si="25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/>
      <c r="AN223" s="33" t="str">
        <f t="shared" si="33"/>
        <v>0-day</v>
      </c>
      <c r="AO223" s="33" t="str">
        <f t="shared" si="9"/>
        <v>0-day</v>
      </c>
      <c r="AP223" s="33" t="str">
        <f t="shared" si="10"/>
        <v>0-day</v>
      </c>
      <c r="AQ223" s="33" t="str">
        <f t="shared" si="11"/>
        <v>0-day</v>
      </c>
      <c r="AR223" s="49"/>
      <c r="AS223" s="34" t="str">
        <f t="shared" si="12"/>
        <v/>
      </c>
      <c r="AT223" s="35">
        <f t="shared" si="27"/>
        <v>0</v>
      </c>
      <c r="AU223" s="35" t="e">
        <f t="shared" ca="1" si="13"/>
        <v>#NAME?</v>
      </c>
      <c r="AV223" s="35" t="e">
        <f t="shared" ca="1" si="14"/>
        <v>#NAME?</v>
      </c>
      <c r="AW223" s="34" t="e">
        <f t="shared" ca="1" si="15"/>
        <v>#NAME?</v>
      </c>
      <c r="AX223" s="35" t="e">
        <f t="shared" ca="1" si="16"/>
        <v>#NAME?</v>
      </c>
      <c r="AY223" s="34" t="str">
        <f t="shared" si="17"/>
        <v/>
      </c>
      <c r="AZ223" s="36" t="e">
        <f t="shared" ca="1" si="18"/>
        <v>#NAME?</v>
      </c>
      <c r="BA223" s="35" t="e">
        <f t="shared" ca="1" si="19"/>
        <v>#NAME?</v>
      </c>
      <c r="BB223" s="37" t="e">
        <f t="shared" ca="1" si="20"/>
        <v>#NAME?</v>
      </c>
      <c r="BC223" s="38" t="e">
        <f t="shared" ca="1" si="21"/>
        <v>#NAME?</v>
      </c>
      <c r="BD223" s="38" t="e">
        <f t="shared" ca="1" si="22"/>
        <v>#NAME?</v>
      </c>
      <c r="BE223" s="35" t="e">
        <f t="shared" ca="1" si="23"/>
        <v>#NAME?</v>
      </c>
      <c r="BF223" s="36" t="e">
        <f t="shared" ca="1" si="24"/>
        <v>#NAME?</v>
      </c>
      <c r="BG223" s="36" t="e">
        <f t="shared" ca="1" si="25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/>
      <c r="AN224" s="33" t="str">
        <f t="shared" si="33"/>
        <v>0-day</v>
      </c>
      <c r="AO224" s="33" t="str">
        <f t="shared" si="9"/>
        <v>0-day</v>
      </c>
      <c r="AP224" s="33" t="str">
        <f t="shared" si="10"/>
        <v>0-day</v>
      </c>
      <c r="AQ224" s="33" t="str">
        <f t="shared" si="11"/>
        <v>0-day</v>
      </c>
      <c r="AR224" s="49"/>
      <c r="AS224" s="34" t="str">
        <f t="shared" si="12"/>
        <v/>
      </c>
      <c r="AT224" s="35">
        <f t="shared" si="27"/>
        <v>0</v>
      </c>
      <c r="AU224" s="35" t="e">
        <f t="shared" ca="1" si="13"/>
        <v>#NAME?</v>
      </c>
      <c r="AV224" s="35" t="e">
        <f t="shared" ca="1" si="14"/>
        <v>#NAME?</v>
      </c>
      <c r="AW224" s="34" t="e">
        <f t="shared" ca="1" si="15"/>
        <v>#NAME?</v>
      </c>
      <c r="AX224" s="35" t="e">
        <f t="shared" ca="1" si="16"/>
        <v>#NAME?</v>
      </c>
      <c r="AY224" s="34" t="str">
        <f t="shared" si="17"/>
        <v/>
      </c>
      <c r="AZ224" s="36" t="e">
        <f t="shared" ca="1" si="18"/>
        <v>#NAME?</v>
      </c>
      <c r="BA224" s="35" t="e">
        <f t="shared" ca="1" si="19"/>
        <v>#NAME?</v>
      </c>
      <c r="BB224" s="37" t="e">
        <f t="shared" ca="1" si="20"/>
        <v>#NAME?</v>
      </c>
      <c r="BC224" s="38" t="e">
        <f t="shared" ca="1" si="21"/>
        <v>#NAME?</v>
      </c>
      <c r="BD224" s="38" t="e">
        <f t="shared" ca="1" si="22"/>
        <v>#NAME?</v>
      </c>
      <c r="BE224" s="35" t="e">
        <f t="shared" ca="1" si="23"/>
        <v>#NAME?</v>
      </c>
      <c r="BF224" s="36" t="e">
        <f t="shared" ca="1" si="24"/>
        <v>#NAME?</v>
      </c>
      <c r="BG224" s="36" t="e">
        <f t="shared" ca="1" si="25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/>
      <c r="AN225" s="33" t="str">
        <f t="shared" si="33"/>
        <v>0-day</v>
      </c>
      <c r="AO225" s="33" t="str">
        <f t="shared" si="9"/>
        <v>0-day</v>
      </c>
      <c r="AP225" s="33" t="str">
        <f t="shared" si="10"/>
        <v>0-day</v>
      </c>
      <c r="AQ225" s="33" t="str">
        <f t="shared" si="11"/>
        <v>0-day</v>
      </c>
      <c r="AR225" s="49"/>
      <c r="AS225" s="34" t="str">
        <f t="shared" si="12"/>
        <v/>
      </c>
      <c r="AT225" s="35">
        <f t="shared" si="27"/>
        <v>0</v>
      </c>
      <c r="AU225" s="35" t="e">
        <f t="shared" ca="1" si="13"/>
        <v>#NAME?</v>
      </c>
      <c r="AV225" s="35" t="e">
        <f t="shared" ca="1" si="14"/>
        <v>#NAME?</v>
      </c>
      <c r="AW225" s="34" t="e">
        <f t="shared" ca="1" si="15"/>
        <v>#NAME?</v>
      </c>
      <c r="AX225" s="35" t="e">
        <f t="shared" ca="1" si="16"/>
        <v>#NAME?</v>
      </c>
      <c r="AY225" s="34" t="str">
        <f t="shared" si="17"/>
        <v/>
      </c>
      <c r="AZ225" s="36" t="e">
        <f t="shared" ca="1" si="18"/>
        <v>#NAME?</v>
      </c>
      <c r="BA225" s="35" t="e">
        <f t="shared" ca="1" si="19"/>
        <v>#NAME?</v>
      </c>
      <c r="BB225" s="37" t="e">
        <f t="shared" ca="1" si="20"/>
        <v>#NAME?</v>
      </c>
      <c r="BC225" s="38" t="e">
        <f t="shared" ca="1" si="21"/>
        <v>#NAME?</v>
      </c>
      <c r="BD225" s="38" t="e">
        <f t="shared" ca="1" si="22"/>
        <v>#NAME?</v>
      </c>
      <c r="BE225" s="35" t="e">
        <f t="shared" ca="1" si="23"/>
        <v>#NAME?</v>
      </c>
      <c r="BF225" s="36" t="e">
        <f t="shared" ca="1" si="24"/>
        <v>#NAME?</v>
      </c>
      <c r="BG225" s="36" t="e">
        <f t="shared" ca="1" si="25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/>
      <c r="AN226" s="33" t="str">
        <f t="shared" si="33"/>
        <v>0-day</v>
      </c>
      <c r="AO226" s="33" t="str">
        <f t="shared" si="9"/>
        <v>0-day</v>
      </c>
      <c r="AP226" s="33" t="str">
        <f t="shared" si="10"/>
        <v>0-day</v>
      </c>
      <c r="AQ226" s="33" t="str">
        <f t="shared" si="11"/>
        <v>0-day</v>
      </c>
      <c r="AR226" s="49"/>
      <c r="AS226" s="34" t="str">
        <f t="shared" si="12"/>
        <v/>
      </c>
      <c r="AT226" s="35">
        <f t="shared" si="27"/>
        <v>0</v>
      </c>
      <c r="AU226" s="35" t="e">
        <f t="shared" ca="1" si="13"/>
        <v>#NAME?</v>
      </c>
      <c r="AV226" s="35" t="e">
        <f t="shared" ca="1" si="14"/>
        <v>#NAME?</v>
      </c>
      <c r="AW226" s="34" t="e">
        <f t="shared" ca="1" si="15"/>
        <v>#NAME?</v>
      </c>
      <c r="AX226" s="35" t="e">
        <f t="shared" ca="1" si="16"/>
        <v>#NAME?</v>
      </c>
      <c r="AY226" s="34" t="str">
        <f t="shared" si="17"/>
        <v/>
      </c>
      <c r="AZ226" s="36" t="e">
        <f t="shared" ca="1" si="18"/>
        <v>#NAME?</v>
      </c>
      <c r="BA226" s="35" t="e">
        <f t="shared" ca="1" si="19"/>
        <v>#NAME?</v>
      </c>
      <c r="BB226" s="37" t="e">
        <f t="shared" ca="1" si="20"/>
        <v>#NAME?</v>
      </c>
      <c r="BC226" s="38" t="e">
        <f t="shared" ca="1" si="21"/>
        <v>#NAME?</v>
      </c>
      <c r="BD226" s="38" t="e">
        <f t="shared" ca="1" si="22"/>
        <v>#NAME?</v>
      </c>
      <c r="BE226" s="35" t="e">
        <f t="shared" ca="1" si="23"/>
        <v>#NAME?</v>
      </c>
      <c r="BF226" s="36" t="e">
        <f t="shared" ca="1" si="24"/>
        <v>#NAME?</v>
      </c>
      <c r="BG226" s="36" t="e">
        <f t="shared" ca="1" si="25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/>
      <c r="AN227" s="33" t="str">
        <f t="shared" si="33"/>
        <v>0-day</v>
      </c>
      <c r="AO227" s="33" t="str">
        <f t="shared" si="9"/>
        <v>0-day</v>
      </c>
      <c r="AP227" s="33" t="str">
        <f t="shared" si="10"/>
        <v>0-day</v>
      </c>
      <c r="AQ227" s="33" t="str">
        <f t="shared" si="11"/>
        <v>0-day</v>
      </c>
      <c r="AR227" s="49"/>
      <c r="AS227" s="34" t="str">
        <f t="shared" si="12"/>
        <v/>
      </c>
      <c r="AT227" s="35">
        <f t="shared" si="27"/>
        <v>0</v>
      </c>
      <c r="AU227" s="35" t="e">
        <f t="shared" ca="1" si="13"/>
        <v>#NAME?</v>
      </c>
      <c r="AV227" s="35" t="e">
        <f t="shared" ca="1" si="14"/>
        <v>#NAME?</v>
      </c>
      <c r="AW227" s="34" t="e">
        <f t="shared" ca="1" si="15"/>
        <v>#NAME?</v>
      </c>
      <c r="AX227" s="35" t="e">
        <f t="shared" ca="1" si="16"/>
        <v>#NAME?</v>
      </c>
      <c r="AY227" s="34" t="str">
        <f t="shared" si="17"/>
        <v/>
      </c>
      <c r="AZ227" s="36" t="e">
        <f t="shared" ca="1" si="18"/>
        <v>#NAME?</v>
      </c>
      <c r="BA227" s="35" t="e">
        <f t="shared" ca="1" si="19"/>
        <v>#NAME?</v>
      </c>
      <c r="BB227" s="37" t="e">
        <f t="shared" ca="1" si="20"/>
        <v>#NAME?</v>
      </c>
      <c r="BC227" s="38" t="e">
        <f t="shared" ca="1" si="21"/>
        <v>#NAME?</v>
      </c>
      <c r="BD227" s="38" t="e">
        <f t="shared" ca="1" si="22"/>
        <v>#NAME?</v>
      </c>
      <c r="BE227" s="35" t="e">
        <f t="shared" ca="1" si="23"/>
        <v>#NAME?</v>
      </c>
      <c r="BF227" s="36" t="e">
        <f t="shared" ca="1" si="24"/>
        <v>#NAME?</v>
      </c>
      <c r="BG227" s="36" t="e">
        <f t="shared" ca="1" si="25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/>
      <c r="AN228" s="33" t="str">
        <f t="shared" si="33"/>
        <v>0-day</v>
      </c>
      <c r="AO228" s="33" t="str">
        <f t="shared" si="9"/>
        <v>0-day</v>
      </c>
      <c r="AP228" s="33" t="str">
        <f t="shared" si="10"/>
        <v>0-day</v>
      </c>
      <c r="AQ228" s="33" t="str">
        <f t="shared" si="11"/>
        <v>0-day</v>
      </c>
      <c r="AR228" s="49"/>
      <c r="AS228" s="34" t="str">
        <f t="shared" si="12"/>
        <v/>
      </c>
      <c r="AT228" s="35">
        <f t="shared" si="27"/>
        <v>0</v>
      </c>
      <c r="AU228" s="35" t="e">
        <f t="shared" ca="1" si="13"/>
        <v>#NAME?</v>
      </c>
      <c r="AV228" s="35" t="e">
        <f t="shared" ca="1" si="14"/>
        <v>#NAME?</v>
      </c>
      <c r="AW228" s="34" t="e">
        <f t="shared" ca="1" si="15"/>
        <v>#NAME?</v>
      </c>
      <c r="AX228" s="35" t="e">
        <f t="shared" ca="1" si="16"/>
        <v>#NAME?</v>
      </c>
      <c r="AY228" s="34" t="str">
        <f t="shared" si="17"/>
        <v/>
      </c>
      <c r="AZ228" s="36" t="e">
        <f t="shared" ca="1" si="18"/>
        <v>#NAME?</v>
      </c>
      <c r="BA228" s="35" t="e">
        <f t="shared" ca="1" si="19"/>
        <v>#NAME?</v>
      </c>
      <c r="BB228" s="37" t="e">
        <f t="shared" ca="1" si="20"/>
        <v>#NAME?</v>
      </c>
      <c r="BC228" s="38" t="e">
        <f t="shared" ca="1" si="21"/>
        <v>#NAME?</v>
      </c>
      <c r="BD228" s="38" t="e">
        <f t="shared" ca="1" si="22"/>
        <v>#NAME?</v>
      </c>
      <c r="BE228" s="35" t="e">
        <f t="shared" ca="1" si="23"/>
        <v>#NAME?</v>
      </c>
      <c r="BF228" s="36" t="e">
        <f t="shared" ca="1" si="24"/>
        <v>#NAME?</v>
      </c>
      <c r="BG228" s="36" t="e">
        <f t="shared" ca="1" si="25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/>
      <c r="AN229" s="33" t="str">
        <f t="shared" si="33"/>
        <v>0-day</v>
      </c>
      <c r="AO229" s="33" t="str">
        <f t="shared" si="9"/>
        <v>0-day</v>
      </c>
      <c r="AP229" s="33" t="str">
        <f t="shared" si="10"/>
        <v>0-day</v>
      </c>
      <c r="AQ229" s="33" t="str">
        <f t="shared" si="11"/>
        <v>0-day</v>
      </c>
      <c r="AR229" s="49"/>
      <c r="AS229" s="34" t="str">
        <f t="shared" si="12"/>
        <v/>
      </c>
      <c r="AT229" s="35">
        <f t="shared" si="27"/>
        <v>0</v>
      </c>
      <c r="AU229" s="35" t="e">
        <f t="shared" ca="1" si="13"/>
        <v>#NAME?</v>
      </c>
      <c r="AV229" s="35" t="e">
        <f t="shared" ca="1" si="14"/>
        <v>#NAME?</v>
      </c>
      <c r="AW229" s="34" t="e">
        <f t="shared" ca="1" si="15"/>
        <v>#NAME?</v>
      </c>
      <c r="AX229" s="35" t="e">
        <f t="shared" ca="1" si="16"/>
        <v>#NAME?</v>
      </c>
      <c r="AY229" s="34" t="str">
        <f t="shared" si="17"/>
        <v/>
      </c>
      <c r="AZ229" s="36" t="e">
        <f t="shared" ca="1" si="18"/>
        <v>#NAME?</v>
      </c>
      <c r="BA229" s="35" t="e">
        <f t="shared" ca="1" si="19"/>
        <v>#NAME?</v>
      </c>
      <c r="BB229" s="37" t="e">
        <f t="shared" ca="1" si="20"/>
        <v>#NAME?</v>
      </c>
      <c r="BC229" s="38" t="e">
        <f t="shared" ca="1" si="21"/>
        <v>#NAME?</v>
      </c>
      <c r="BD229" s="38" t="e">
        <f t="shared" ca="1" si="22"/>
        <v>#NAME?</v>
      </c>
      <c r="BE229" s="35" t="e">
        <f t="shared" ca="1" si="23"/>
        <v>#NAME?</v>
      </c>
      <c r="BF229" s="36" t="e">
        <f t="shared" ca="1" si="24"/>
        <v>#NAME?</v>
      </c>
      <c r="BG229" s="36" t="e">
        <f t="shared" ca="1" si="25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/>
      <c r="AN230" s="33" t="str">
        <f t="shared" si="33"/>
        <v>0-day</v>
      </c>
      <c r="AO230" s="33" t="str">
        <f t="shared" si="9"/>
        <v>0-day</v>
      </c>
      <c r="AP230" s="33" t="str">
        <f t="shared" si="10"/>
        <v>0-day</v>
      </c>
      <c r="AQ230" s="33" t="str">
        <f t="shared" si="11"/>
        <v>0-day</v>
      </c>
      <c r="AR230" s="49"/>
      <c r="AS230" s="34" t="str">
        <f t="shared" si="12"/>
        <v/>
      </c>
      <c r="AT230" s="35">
        <f t="shared" si="27"/>
        <v>0</v>
      </c>
      <c r="AU230" s="35" t="e">
        <f t="shared" ca="1" si="13"/>
        <v>#NAME?</v>
      </c>
      <c r="AV230" s="35" t="e">
        <f t="shared" ca="1" si="14"/>
        <v>#NAME?</v>
      </c>
      <c r="AW230" s="34" t="e">
        <f t="shared" ca="1" si="15"/>
        <v>#NAME?</v>
      </c>
      <c r="AX230" s="35" t="e">
        <f t="shared" ca="1" si="16"/>
        <v>#NAME?</v>
      </c>
      <c r="AY230" s="34" t="str">
        <f t="shared" si="17"/>
        <v/>
      </c>
      <c r="AZ230" s="36" t="e">
        <f t="shared" ca="1" si="18"/>
        <v>#NAME?</v>
      </c>
      <c r="BA230" s="35" t="e">
        <f t="shared" ca="1" si="19"/>
        <v>#NAME?</v>
      </c>
      <c r="BB230" s="37" t="e">
        <f t="shared" ca="1" si="20"/>
        <v>#NAME?</v>
      </c>
      <c r="BC230" s="38" t="e">
        <f t="shared" ca="1" si="21"/>
        <v>#NAME?</v>
      </c>
      <c r="BD230" s="38" t="e">
        <f t="shared" ca="1" si="22"/>
        <v>#NAME?</v>
      </c>
      <c r="BE230" s="35" t="e">
        <f t="shared" ca="1" si="23"/>
        <v>#NAME?</v>
      </c>
      <c r="BF230" s="36" t="e">
        <f t="shared" ca="1" si="24"/>
        <v>#NAME?</v>
      </c>
      <c r="BG230" s="36" t="e">
        <f t="shared" ca="1" si="25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/>
      <c r="AN231" s="33" t="str">
        <f t="shared" si="33"/>
        <v>0-day</v>
      </c>
      <c r="AO231" s="33" t="str">
        <f t="shared" si="9"/>
        <v>0-day</v>
      </c>
      <c r="AP231" s="33" t="str">
        <f t="shared" si="10"/>
        <v>0-day</v>
      </c>
      <c r="AQ231" s="33" t="str">
        <f t="shared" si="11"/>
        <v>0-day</v>
      </c>
      <c r="AR231" s="49"/>
      <c r="AS231" s="34" t="str">
        <f t="shared" si="12"/>
        <v/>
      </c>
      <c r="AT231" s="35">
        <f t="shared" si="27"/>
        <v>0</v>
      </c>
      <c r="AU231" s="35" t="e">
        <f t="shared" ca="1" si="13"/>
        <v>#NAME?</v>
      </c>
      <c r="AV231" s="35" t="e">
        <f t="shared" ca="1" si="14"/>
        <v>#NAME?</v>
      </c>
      <c r="AW231" s="34" t="e">
        <f t="shared" ca="1" si="15"/>
        <v>#NAME?</v>
      </c>
      <c r="AX231" s="35" t="e">
        <f t="shared" ca="1" si="16"/>
        <v>#NAME?</v>
      </c>
      <c r="AY231" s="34" t="str">
        <f t="shared" si="17"/>
        <v/>
      </c>
      <c r="AZ231" s="36" t="e">
        <f t="shared" ca="1" si="18"/>
        <v>#NAME?</v>
      </c>
      <c r="BA231" s="35" t="e">
        <f t="shared" ca="1" si="19"/>
        <v>#NAME?</v>
      </c>
      <c r="BB231" s="37" t="e">
        <f t="shared" ca="1" si="20"/>
        <v>#NAME?</v>
      </c>
      <c r="BC231" s="38" t="e">
        <f t="shared" ca="1" si="21"/>
        <v>#NAME?</v>
      </c>
      <c r="BD231" s="38" t="e">
        <f t="shared" ca="1" si="22"/>
        <v>#NAME?</v>
      </c>
      <c r="BE231" s="35" t="e">
        <f t="shared" ca="1" si="23"/>
        <v>#NAME?</v>
      </c>
      <c r="BF231" s="36" t="e">
        <f t="shared" ca="1" si="24"/>
        <v>#NAME?</v>
      </c>
      <c r="BG231" s="36" t="e">
        <f t="shared" ca="1" si="25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/>
      <c r="AN232" s="33" t="str">
        <f t="shared" si="33"/>
        <v>0-day</v>
      </c>
      <c r="AO232" s="33" t="str">
        <f t="shared" si="9"/>
        <v>0-day</v>
      </c>
      <c r="AP232" s="33" t="str">
        <f t="shared" si="10"/>
        <v>0-day</v>
      </c>
      <c r="AQ232" s="33" t="str">
        <f t="shared" si="11"/>
        <v>0-day</v>
      </c>
      <c r="AR232" s="49"/>
      <c r="AS232" s="34" t="str">
        <f t="shared" si="12"/>
        <v/>
      </c>
      <c r="AT232" s="35">
        <f t="shared" si="27"/>
        <v>0</v>
      </c>
      <c r="AU232" s="35" t="e">
        <f t="shared" ca="1" si="13"/>
        <v>#NAME?</v>
      </c>
      <c r="AV232" s="35" t="e">
        <f t="shared" ca="1" si="14"/>
        <v>#NAME?</v>
      </c>
      <c r="AW232" s="34" t="e">
        <f t="shared" ca="1" si="15"/>
        <v>#NAME?</v>
      </c>
      <c r="AX232" s="35" t="e">
        <f t="shared" ca="1" si="16"/>
        <v>#NAME?</v>
      </c>
      <c r="AY232" s="34" t="str">
        <f t="shared" si="17"/>
        <v/>
      </c>
      <c r="AZ232" s="36" t="e">
        <f t="shared" ca="1" si="18"/>
        <v>#NAME?</v>
      </c>
      <c r="BA232" s="35" t="e">
        <f t="shared" ca="1" si="19"/>
        <v>#NAME?</v>
      </c>
      <c r="BB232" s="37" t="e">
        <f t="shared" ca="1" si="20"/>
        <v>#NAME?</v>
      </c>
      <c r="BC232" s="38" t="e">
        <f t="shared" ca="1" si="21"/>
        <v>#NAME?</v>
      </c>
      <c r="BD232" s="38" t="e">
        <f t="shared" ca="1" si="22"/>
        <v>#NAME?</v>
      </c>
      <c r="BE232" s="35" t="e">
        <f t="shared" ca="1" si="23"/>
        <v>#NAME?</v>
      </c>
      <c r="BF232" s="36" t="e">
        <f t="shared" ca="1" si="24"/>
        <v>#NAME?</v>
      </c>
      <c r="BG232" s="36" t="e">
        <f t="shared" ca="1" si="25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/>
      <c r="AN233" s="33" t="str">
        <f t="shared" si="33"/>
        <v>0-day</v>
      </c>
      <c r="AO233" s="33" t="str">
        <f t="shared" si="9"/>
        <v>0-day</v>
      </c>
      <c r="AP233" s="33" t="str">
        <f t="shared" si="10"/>
        <v>0-day</v>
      </c>
      <c r="AQ233" s="33" t="str">
        <f t="shared" si="11"/>
        <v>0-day</v>
      </c>
      <c r="AR233" s="49"/>
      <c r="AS233" s="34" t="str">
        <f t="shared" si="12"/>
        <v/>
      </c>
      <c r="AT233" s="35">
        <f t="shared" si="27"/>
        <v>0</v>
      </c>
      <c r="AU233" s="35" t="e">
        <f t="shared" ca="1" si="13"/>
        <v>#NAME?</v>
      </c>
      <c r="AV233" s="35" t="e">
        <f t="shared" ca="1" si="14"/>
        <v>#NAME?</v>
      </c>
      <c r="AW233" s="34" t="e">
        <f t="shared" ca="1" si="15"/>
        <v>#NAME?</v>
      </c>
      <c r="AX233" s="35" t="e">
        <f t="shared" ca="1" si="16"/>
        <v>#NAME?</v>
      </c>
      <c r="AY233" s="34" t="str">
        <f t="shared" si="17"/>
        <v/>
      </c>
      <c r="AZ233" s="36" t="e">
        <f t="shared" ca="1" si="18"/>
        <v>#NAME?</v>
      </c>
      <c r="BA233" s="35" t="e">
        <f t="shared" ca="1" si="19"/>
        <v>#NAME?</v>
      </c>
      <c r="BB233" s="37" t="e">
        <f t="shared" ca="1" si="20"/>
        <v>#NAME?</v>
      </c>
      <c r="BC233" s="38" t="e">
        <f t="shared" ca="1" si="21"/>
        <v>#NAME?</v>
      </c>
      <c r="BD233" s="38" t="e">
        <f t="shared" ca="1" si="22"/>
        <v>#NAME?</v>
      </c>
      <c r="BE233" s="35" t="e">
        <f t="shared" ca="1" si="23"/>
        <v>#NAME?</v>
      </c>
      <c r="BF233" s="36" t="e">
        <f t="shared" ca="1" si="24"/>
        <v>#NAME?</v>
      </c>
      <c r="BG233" s="36" t="e">
        <f t="shared" ca="1" si="25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/>
      <c r="AN234" s="33" t="str">
        <f t="shared" si="33"/>
        <v>0-day</v>
      </c>
      <c r="AO234" s="33" t="str">
        <f t="shared" si="9"/>
        <v>0-day</v>
      </c>
      <c r="AP234" s="33" t="str">
        <f t="shared" si="10"/>
        <v>0-day</v>
      </c>
      <c r="AQ234" s="33" t="str">
        <f t="shared" si="11"/>
        <v>0-day</v>
      </c>
      <c r="AR234" s="49"/>
      <c r="AS234" s="34" t="str">
        <f t="shared" si="12"/>
        <v/>
      </c>
      <c r="AT234" s="35">
        <f t="shared" si="27"/>
        <v>0</v>
      </c>
      <c r="AU234" s="35" t="e">
        <f t="shared" ca="1" si="13"/>
        <v>#NAME?</v>
      </c>
      <c r="AV234" s="35" t="e">
        <f t="shared" ca="1" si="14"/>
        <v>#NAME?</v>
      </c>
      <c r="AW234" s="34" t="e">
        <f t="shared" ca="1" si="15"/>
        <v>#NAME?</v>
      </c>
      <c r="AX234" s="35" t="e">
        <f t="shared" ca="1" si="16"/>
        <v>#NAME?</v>
      </c>
      <c r="AY234" s="34" t="str">
        <f t="shared" si="17"/>
        <v/>
      </c>
      <c r="AZ234" s="36" t="e">
        <f t="shared" ca="1" si="18"/>
        <v>#NAME?</v>
      </c>
      <c r="BA234" s="35" t="e">
        <f t="shared" ca="1" si="19"/>
        <v>#NAME?</v>
      </c>
      <c r="BB234" s="37" t="e">
        <f t="shared" ca="1" si="20"/>
        <v>#NAME?</v>
      </c>
      <c r="BC234" s="38" t="e">
        <f t="shared" ca="1" si="21"/>
        <v>#NAME?</v>
      </c>
      <c r="BD234" s="38" t="e">
        <f t="shared" ca="1" si="22"/>
        <v>#NAME?</v>
      </c>
      <c r="BE234" s="35" t="e">
        <f t="shared" ca="1" si="23"/>
        <v>#NAME?</v>
      </c>
      <c r="BF234" s="36" t="e">
        <f t="shared" ca="1" si="24"/>
        <v>#NAME?</v>
      </c>
      <c r="BG234" s="36" t="e">
        <f t="shared" ca="1" si="25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/>
      <c r="AN235" s="33" t="str">
        <f t="shared" si="33"/>
        <v>0-day</v>
      </c>
      <c r="AO235" s="33" t="str">
        <f t="shared" si="9"/>
        <v>0-day</v>
      </c>
      <c r="AP235" s="33" t="str">
        <f t="shared" si="10"/>
        <v>0-day</v>
      </c>
      <c r="AQ235" s="33" t="str">
        <f t="shared" si="11"/>
        <v>0-day</v>
      </c>
      <c r="AR235" s="49"/>
      <c r="AS235" s="34" t="str">
        <f t="shared" si="12"/>
        <v/>
      </c>
      <c r="AT235" s="35">
        <f t="shared" si="27"/>
        <v>0</v>
      </c>
      <c r="AU235" s="35" t="e">
        <f t="shared" ca="1" si="13"/>
        <v>#NAME?</v>
      </c>
      <c r="AV235" s="35" t="e">
        <f t="shared" ca="1" si="14"/>
        <v>#NAME?</v>
      </c>
      <c r="AW235" s="34" t="e">
        <f t="shared" ca="1" si="15"/>
        <v>#NAME?</v>
      </c>
      <c r="AX235" s="35" t="e">
        <f t="shared" ca="1" si="16"/>
        <v>#NAME?</v>
      </c>
      <c r="AY235" s="34" t="str">
        <f t="shared" si="17"/>
        <v/>
      </c>
      <c r="AZ235" s="36" t="e">
        <f t="shared" ca="1" si="18"/>
        <v>#NAME?</v>
      </c>
      <c r="BA235" s="35" t="e">
        <f t="shared" ca="1" si="19"/>
        <v>#NAME?</v>
      </c>
      <c r="BB235" s="37" t="e">
        <f t="shared" ca="1" si="20"/>
        <v>#NAME?</v>
      </c>
      <c r="BC235" s="38" t="e">
        <f t="shared" ca="1" si="21"/>
        <v>#NAME?</v>
      </c>
      <c r="BD235" s="38" t="e">
        <f t="shared" ca="1" si="22"/>
        <v>#NAME?</v>
      </c>
      <c r="BE235" s="35" t="e">
        <f t="shared" ca="1" si="23"/>
        <v>#NAME?</v>
      </c>
      <c r="BF235" s="36" t="e">
        <f t="shared" ca="1" si="24"/>
        <v>#NAME?</v>
      </c>
      <c r="BG235" s="36" t="e">
        <f t="shared" ca="1" si="25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/>
      <c r="AN236" s="33" t="str">
        <f t="shared" si="33"/>
        <v>0-day</v>
      </c>
      <c r="AO236" s="33" t="str">
        <f t="shared" si="9"/>
        <v>0-day</v>
      </c>
      <c r="AP236" s="33" t="str">
        <f t="shared" si="10"/>
        <v>0-day</v>
      </c>
      <c r="AQ236" s="33" t="str">
        <f t="shared" si="11"/>
        <v>0-day</v>
      </c>
      <c r="AR236" s="49"/>
      <c r="AS236" s="34" t="str">
        <f t="shared" si="12"/>
        <v/>
      </c>
      <c r="AT236" s="35">
        <f t="shared" si="27"/>
        <v>0</v>
      </c>
      <c r="AU236" s="35" t="e">
        <f t="shared" ca="1" si="13"/>
        <v>#NAME?</v>
      </c>
      <c r="AV236" s="35" t="e">
        <f t="shared" ca="1" si="14"/>
        <v>#NAME?</v>
      </c>
      <c r="AW236" s="34" t="e">
        <f t="shared" ca="1" si="15"/>
        <v>#NAME?</v>
      </c>
      <c r="AX236" s="35" t="e">
        <f t="shared" ca="1" si="16"/>
        <v>#NAME?</v>
      </c>
      <c r="AY236" s="34" t="str">
        <f t="shared" si="17"/>
        <v/>
      </c>
      <c r="AZ236" s="36" t="e">
        <f t="shared" ca="1" si="18"/>
        <v>#NAME?</v>
      </c>
      <c r="BA236" s="35" t="e">
        <f t="shared" ca="1" si="19"/>
        <v>#NAME?</v>
      </c>
      <c r="BB236" s="37" t="e">
        <f t="shared" ca="1" si="20"/>
        <v>#NAME?</v>
      </c>
      <c r="BC236" s="38" t="e">
        <f t="shared" ca="1" si="21"/>
        <v>#NAME?</v>
      </c>
      <c r="BD236" s="38" t="e">
        <f t="shared" ca="1" si="22"/>
        <v>#NAME?</v>
      </c>
      <c r="BE236" s="35" t="e">
        <f t="shared" ca="1" si="23"/>
        <v>#NAME?</v>
      </c>
      <c r="BF236" s="36" t="e">
        <f t="shared" ca="1" si="24"/>
        <v>#NAME?</v>
      </c>
      <c r="BG236" s="36" t="e">
        <f t="shared" ca="1" si="25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/>
      <c r="AN237" s="33" t="str">
        <f>IFERROR(DATEDIF(#REF!,X237,"d"),"0")&amp;"-day"</f>
        <v>0-day</v>
      </c>
      <c r="AO237" s="33" t="str">
        <f t="shared" si="9"/>
        <v>0-day</v>
      </c>
      <c r="AP237" s="33" t="str">
        <f t="shared" si="10"/>
        <v>0-day</v>
      </c>
      <c r="AQ237" s="33" t="str">
        <f t="shared" si="11"/>
        <v>0-day</v>
      </c>
      <c r="AR237" s="49"/>
      <c r="AS237" s="34" t="str">
        <f t="shared" si="12"/>
        <v/>
      </c>
      <c r="AT237" s="35">
        <f t="shared" si="27"/>
        <v>0</v>
      </c>
      <c r="AU237" s="35" t="e">
        <f t="shared" ca="1" si="13"/>
        <v>#NAME?</v>
      </c>
      <c r="AV237" s="35" t="e">
        <f t="shared" ca="1" si="14"/>
        <v>#NAME?</v>
      </c>
      <c r="AW237" s="34" t="e">
        <f t="shared" ca="1" si="15"/>
        <v>#NAME?</v>
      </c>
      <c r="AX237" s="35" t="e">
        <f t="shared" ca="1" si="16"/>
        <v>#NAME?</v>
      </c>
      <c r="AY237" s="34" t="str">
        <f t="shared" si="17"/>
        <v/>
      </c>
      <c r="AZ237" s="36" t="e">
        <f t="shared" ca="1" si="18"/>
        <v>#NAME?</v>
      </c>
      <c r="BA237" s="35" t="e">
        <f t="shared" ca="1" si="19"/>
        <v>#NAME?</v>
      </c>
      <c r="BB237" s="37" t="e">
        <f t="shared" ca="1" si="20"/>
        <v>#NAME?</v>
      </c>
      <c r="BC237" s="38" t="e">
        <f t="shared" ca="1" si="21"/>
        <v>#NAME?</v>
      </c>
      <c r="BD237" s="38" t="e">
        <f t="shared" ca="1" si="22"/>
        <v>#NAME?</v>
      </c>
      <c r="BE237" s="35" t="e">
        <f t="shared" ca="1" si="23"/>
        <v>#NAME?</v>
      </c>
      <c r="BF237" s="36" t="e">
        <f t="shared" ca="1" si="24"/>
        <v>#NAME?</v>
      </c>
      <c r="BG237" s="36" t="e">
        <f t="shared" ca="1" si="25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/>
      <c r="AN238" s="33" t="str">
        <f t="shared" ref="AN238:AN297" si="35">IFERROR(DATEDIF(T238,X238,"d"),"0")&amp;"-day"</f>
        <v>0-day</v>
      </c>
      <c r="AO238" s="33" t="str">
        <f t="shared" si="9"/>
        <v>0-day</v>
      </c>
      <c r="AP238" s="33" t="str">
        <f t="shared" si="10"/>
        <v>0-day</v>
      </c>
      <c r="AQ238" s="33" t="str">
        <f t="shared" si="11"/>
        <v>0-day</v>
      </c>
      <c r="AR238" s="49"/>
      <c r="AS238" s="34" t="str">
        <f t="shared" si="12"/>
        <v/>
      </c>
      <c r="AT238" s="35">
        <f t="shared" si="27"/>
        <v>0</v>
      </c>
      <c r="AU238" s="35" t="e">
        <f t="shared" ca="1" si="13"/>
        <v>#NAME?</v>
      </c>
      <c r="AV238" s="35" t="e">
        <f t="shared" ca="1" si="14"/>
        <v>#NAME?</v>
      </c>
      <c r="AW238" s="34" t="e">
        <f t="shared" ca="1" si="15"/>
        <v>#NAME?</v>
      </c>
      <c r="AX238" s="35" t="e">
        <f t="shared" ca="1" si="16"/>
        <v>#NAME?</v>
      </c>
      <c r="AY238" s="34" t="str">
        <f t="shared" si="17"/>
        <v/>
      </c>
      <c r="AZ238" s="36" t="e">
        <f t="shared" ca="1" si="18"/>
        <v>#NAME?</v>
      </c>
      <c r="BA238" s="35" t="e">
        <f t="shared" ca="1" si="19"/>
        <v>#NAME?</v>
      </c>
      <c r="BB238" s="37" t="e">
        <f t="shared" ca="1" si="20"/>
        <v>#NAME?</v>
      </c>
      <c r="BC238" s="38" t="e">
        <f t="shared" ca="1" si="21"/>
        <v>#NAME?</v>
      </c>
      <c r="BD238" s="38" t="e">
        <f t="shared" ca="1" si="22"/>
        <v>#NAME?</v>
      </c>
      <c r="BE238" s="35" t="e">
        <f t="shared" ca="1" si="23"/>
        <v>#NAME?</v>
      </c>
      <c r="BF238" s="36" t="e">
        <f t="shared" ca="1" si="24"/>
        <v>#NAME?</v>
      </c>
      <c r="BG238" s="36" t="e">
        <f t="shared" ca="1" si="25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/>
      <c r="AN239" s="33" t="str">
        <f t="shared" si="35"/>
        <v>0-day</v>
      </c>
      <c r="AO239" s="33" t="str">
        <f t="shared" si="9"/>
        <v>0-day</v>
      </c>
      <c r="AP239" s="33" t="str">
        <f t="shared" si="10"/>
        <v>0-day</v>
      </c>
      <c r="AQ239" s="33" t="str">
        <f t="shared" si="11"/>
        <v>0-day</v>
      </c>
      <c r="AR239" s="49"/>
      <c r="AS239" s="34" t="str">
        <f t="shared" si="12"/>
        <v/>
      </c>
      <c r="AT239" s="35">
        <f t="shared" si="27"/>
        <v>0</v>
      </c>
      <c r="AU239" s="35" t="e">
        <f t="shared" ca="1" si="13"/>
        <v>#NAME?</v>
      </c>
      <c r="AV239" s="35" t="e">
        <f t="shared" ca="1" si="14"/>
        <v>#NAME?</v>
      </c>
      <c r="AW239" s="34" t="e">
        <f t="shared" ca="1" si="15"/>
        <v>#NAME?</v>
      </c>
      <c r="AX239" s="35" t="e">
        <f t="shared" ca="1" si="16"/>
        <v>#NAME?</v>
      </c>
      <c r="AY239" s="34" t="str">
        <f t="shared" si="17"/>
        <v/>
      </c>
      <c r="AZ239" s="36" t="e">
        <f t="shared" ca="1" si="18"/>
        <v>#NAME?</v>
      </c>
      <c r="BA239" s="35" t="e">
        <f t="shared" ca="1" si="19"/>
        <v>#NAME?</v>
      </c>
      <c r="BB239" s="37" t="e">
        <f t="shared" ca="1" si="20"/>
        <v>#NAME?</v>
      </c>
      <c r="BC239" s="38" t="e">
        <f t="shared" ca="1" si="21"/>
        <v>#NAME?</v>
      </c>
      <c r="BD239" s="38" t="e">
        <f t="shared" ca="1" si="22"/>
        <v>#NAME?</v>
      </c>
      <c r="BE239" s="35" t="e">
        <f t="shared" ca="1" si="23"/>
        <v>#NAME?</v>
      </c>
      <c r="BF239" s="36" t="e">
        <f t="shared" ca="1" si="24"/>
        <v>#NAME?</v>
      </c>
      <c r="BG239" s="36" t="e">
        <f t="shared" ca="1" si="25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/>
      <c r="AN240" s="33" t="str">
        <f t="shared" si="35"/>
        <v>0-day</v>
      </c>
      <c r="AO240" s="33" t="str">
        <f t="shared" si="9"/>
        <v>0-day</v>
      </c>
      <c r="AP240" s="33" t="str">
        <f t="shared" si="10"/>
        <v>0-day</v>
      </c>
      <c r="AQ240" s="33" t="str">
        <f t="shared" si="11"/>
        <v>0-day</v>
      </c>
      <c r="AR240" s="49"/>
      <c r="AS240" s="34" t="str">
        <f t="shared" si="12"/>
        <v/>
      </c>
      <c r="AT240" s="35">
        <f t="shared" si="27"/>
        <v>0</v>
      </c>
      <c r="AU240" s="35" t="e">
        <f t="shared" ca="1" si="13"/>
        <v>#NAME?</v>
      </c>
      <c r="AV240" s="35" t="e">
        <f t="shared" ca="1" si="14"/>
        <v>#NAME?</v>
      </c>
      <c r="AW240" s="34" t="e">
        <f t="shared" ca="1" si="15"/>
        <v>#NAME?</v>
      </c>
      <c r="AX240" s="35" t="e">
        <f t="shared" ca="1" si="16"/>
        <v>#NAME?</v>
      </c>
      <c r="AY240" s="34" t="str">
        <f t="shared" si="17"/>
        <v/>
      </c>
      <c r="AZ240" s="36" t="e">
        <f t="shared" ca="1" si="18"/>
        <v>#NAME?</v>
      </c>
      <c r="BA240" s="35" t="e">
        <f t="shared" ca="1" si="19"/>
        <v>#NAME?</v>
      </c>
      <c r="BB240" s="37" t="e">
        <f t="shared" ca="1" si="20"/>
        <v>#NAME?</v>
      </c>
      <c r="BC240" s="38" t="e">
        <f t="shared" ca="1" si="21"/>
        <v>#NAME?</v>
      </c>
      <c r="BD240" s="38" t="e">
        <f t="shared" ca="1" si="22"/>
        <v>#NAME?</v>
      </c>
      <c r="BE240" s="35" t="e">
        <f t="shared" ca="1" si="23"/>
        <v>#NAME?</v>
      </c>
      <c r="BF240" s="36" t="e">
        <f t="shared" ca="1" si="24"/>
        <v>#NAME?</v>
      </c>
      <c r="BG240" s="36" t="e">
        <f t="shared" ca="1" si="25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/>
      <c r="AN241" s="33" t="str">
        <f t="shared" si="35"/>
        <v>0-day</v>
      </c>
      <c r="AO241" s="33" t="str">
        <f t="shared" si="9"/>
        <v>0-day</v>
      </c>
      <c r="AP241" s="33" t="str">
        <f t="shared" si="10"/>
        <v>0-day</v>
      </c>
      <c r="AQ241" s="33" t="str">
        <f t="shared" si="11"/>
        <v>0-day</v>
      </c>
      <c r="AR241" s="49"/>
      <c r="AS241" s="34" t="str">
        <f t="shared" si="12"/>
        <v/>
      </c>
      <c r="AT241" s="35">
        <f t="shared" si="27"/>
        <v>0</v>
      </c>
      <c r="AU241" s="35" t="e">
        <f t="shared" ca="1" si="13"/>
        <v>#NAME?</v>
      </c>
      <c r="AV241" s="35" t="e">
        <f t="shared" ca="1" si="14"/>
        <v>#NAME?</v>
      </c>
      <c r="AW241" s="34" t="e">
        <f t="shared" ca="1" si="15"/>
        <v>#NAME?</v>
      </c>
      <c r="AX241" s="35" t="e">
        <f t="shared" ca="1" si="16"/>
        <v>#NAME?</v>
      </c>
      <c r="AY241" s="34" t="str">
        <f t="shared" si="17"/>
        <v/>
      </c>
      <c r="AZ241" s="36" t="e">
        <f t="shared" ca="1" si="18"/>
        <v>#NAME?</v>
      </c>
      <c r="BA241" s="35" t="e">
        <f t="shared" ca="1" si="19"/>
        <v>#NAME?</v>
      </c>
      <c r="BB241" s="37" t="e">
        <f t="shared" ca="1" si="20"/>
        <v>#NAME?</v>
      </c>
      <c r="BC241" s="38" t="e">
        <f t="shared" ca="1" si="21"/>
        <v>#NAME?</v>
      </c>
      <c r="BD241" s="38" t="e">
        <f t="shared" ca="1" si="22"/>
        <v>#NAME?</v>
      </c>
      <c r="BE241" s="35" t="e">
        <f t="shared" ca="1" si="23"/>
        <v>#NAME?</v>
      </c>
      <c r="BF241" s="36" t="e">
        <f t="shared" ca="1" si="24"/>
        <v>#NAME?</v>
      </c>
      <c r="BG241" s="36" t="e">
        <f t="shared" ca="1" si="25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/>
      <c r="AN242" s="33" t="str">
        <f t="shared" si="35"/>
        <v>0-day</v>
      </c>
      <c r="AO242" s="33" t="str">
        <f t="shared" si="9"/>
        <v>0-day</v>
      </c>
      <c r="AP242" s="33" t="str">
        <f t="shared" si="10"/>
        <v>0-day</v>
      </c>
      <c r="AQ242" s="33" t="str">
        <f t="shared" si="11"/>
        <v>0-day</v>
      </c>
      <c r="AR242" s="49"/>
      <c r="AS242" s="34" t="str">
        <f t="shared" si="12"/>
        <v/>
      </c>
      <c r="AT242" s="35">
        <f t="shared" si="27"/>
        <v>0</v>
      </c>
      <c r="AU242" s="35" t="e">
        <f t="shared" ca="1" si="13"/>
        <v>#NAME?</v>
      </c>
      <c r="AV242" s="35" t="e">
        <f t="shared" ca="1" si="14"/>
        <v>#NAME?</v>
      </c>
      <c r="AW242" s="34" t="e">
        <f t="shared" ca="1" si="15"/>
        <v>#NAME?</v>
      </c>
      <c r="AX242" s="35" t="e">
        <f t="shared" ca="1" si="16"/>
        <v>#NAME?</v>
      </c>
      <c r="AY242" s="34" t="str">
        <f t="shared" si="17"/>
        <v/>
      </c>
      <c r="AZ242" s="36" t="e">
        <f t="shared" ca="1" si="18"/>
        <v>#NAME?</v>
      </c>
      <c r="BA242" s="35" t="e">
        <f t="shared" ca="1" si="19"/>
        <v>#NAME?</v>
      </c>
      <c r="BB242" s="37" t="e">
        <f t="shared" ca="1" si="20"/>
        <v>#NAME?</v>
      </c>
      <c r="BC242" s="38" t="e">
        <f t="shared" ca="1" si="21"/>
        <v>#NAME?</v>
      </c>
      <c r="BD242" s="38" t="e">
        <f t="shared" ca="1" si="22"/>
        <v>#NAME?</v>
      </c>
      <c r="BE242" s="35" t="e">
        <f t="shared" ca="1" si="23"/>
        <v>#NAME?</v>
      </c>
      <c r="BF242" s="36" t="e">
        <f t="shared" ca="1" si="24"/>
        <v>#NAME?</v>
      </c>
      <c r="BG242" s="36" t="e">
        <f t="shared" ca="1" si="25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/>
      <c r="AN243" s="33" t="str">
        <f t="shared" si="35"/>
        <v>0-day</v>
      </c>
      <c r="AO243" s="33" t="str">
        <f t="shared" si="9"/>
        <v>0-day</v>
      </c>
      <c r="AP243" s="33" t="str">
        <f t="shared" si="10"/>
        <v>0-day</v>
      </c>
      <c r="AQ243" s="33" t="str">
        <f t="shared" si="11"/>
        <v>0-day</v>
      </c>
      <c r="AR243" s="49"/>
      <c r="AS243" s="34" t="str">
        <f t="shared" si="12"/>
        <v/>
      </c>
      <c r="AT243" s="35">
        <f t="shared" si="27"/>
        <v>0</v>
      </c>
      <c r="AU243" s="35" t="e">
        <f t="shared" ca="1" si="13"/>
        <v>#NAME?</v>
      </c>
      <c r="AV243" s="35" t="e">
        <f t="shared" ca="1" si="14"/>
        <v>#NAME?</v>
      </c>
      <c r="AW243" s="34" t="e">
        <f t="shared" ca="1" si="15"/>
        <v>#NAME?</v>
      </c>
      <c r="AX243" s="35" t="e">
        <f t="shared" ca="1" si="16"/>
        <v>#NAME?</v>
      </c>
      <c r="AY243" s="34" t="str">
        <f t="shared" si="17"/>
        <v/>
      </c>
      <c r="AZ243" s="36" t="e">
        <f t="shared" ca="1" si="18"/>
        <v>#NAME?</v>
      </c>
      <c r="BA243" s="35" t="e">
        <f t="shared" ca="1" si="19"/>
        <v>#NAME?</v>
      </c>
      <c r="BB243" s="37" t="e">
        <f t="shared" ca="1" si="20"/>
        <v>#NAME?</v>
      </c>
      <c r="BC243" s="38" t="e">
        <f t="shared" ca="1" si="21"/>
        <v>#NAME?</v>
      </c>
      <c r="BD243" s="38" t="e">
        <f t="shared" ca="1" si="22"/>
        <v>#NAME?</v>
      </c>
      <c r="BE243" s="35" t="e">
        <f t="shared" ca="1" si="23"/>
        <v>#NAME?</v>
      </c>
      <c r="BF243" s="36" t="e">
        <f t="shared" ca="1" si="24"/>
        <v>#NAME?</v>
      </c>
      <c r="BG243" s="36" t="e">
        <f t="shared" ca="1" si="25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/>
      <c r="AN244" s="33" t="str">
        <f t="shared" si="35"/>
        <v>0-day</v>
      </c>
      <c r="AO244" s="33" t="str">
        <f t="shared" si="9"/>
        <v>0-day</v>
      </c>
      <c r="AP244" s="33" t="str">
        <f t="shared" si="10"/>
        <v>0-day</v>
      </c>
      <c r="AQ244" s="33" t="str">
        <f t="shared" si="11"/>
        <v>0-day</v>
      </c>
      <c r="AR244" s="49"/>
      <c r="AS244" s="34" t="str">
        <f t="shared" si="12"/>
        <v/>
      </c>
      <c r="AT244" s="35">
        <f t="shared" si="27"/>
        <v>0</v>
      </c>
      <c r="AU244" s="35" t="e">
        <f t="shared" ca="1" si="13"/>
        <v>#NAME?</v>
      </c>
      <c r="AV244" s="35" t="e">
        <f t="shared" ca="1" si="14"/>
        <v>#NAME?</v>
      </c>
      <c r="AW244" s="34" t="e">
        <f t="shared" ca="1" si="15"/>
        <v>#NAME?</v>
      </c>
      <c r="AX244" s="35" t="e">
        <f t="shared" ca="1" si="16"/>
        <v>#NAME?</v>
      </c>
      <c r="AY244" s="34" t="str">
        <f t="shared" si="17"/>
        <v/>
      </c>
      <c r="AZ244" s="36" t="e">
        <f t="shared" ca="1" si="18"/>
        <v>#NAME?</v>
      </c>
      <c r="BA244" s="35" t="e">
        <f t="shared" ca="1" si="19"/>
        <v>#NAME?</v>
      </c>
      <c r="BB244" s="37" t="e">
        <f t="shared" ca="1" si="20"/>
        <v>#NAME?</v>
      </c>
      <c r="BC244" s="38" t="e">
        <f t="shared" ca="1" si="21"/>
        <v>#NAME?</v>
      </c>
      <c r="BD244" s="38" t="e">
        <f t="shared" ca="1" si="22"/>
        <v>#NAME?</v>
      </c>
      <c r="BE244" s="35" t="e">
        <f t="shared" ca="1" si="23"/>
        <v>#NAME?</v>
      </c>
      <c r="BF244" s="36" t="e">
        <f t="shared" ca="1" si="24"/>
        <v>#NAME?</v>
      </c>
      <c r="BG244" s="36" t="e">
        <f t="shared" ca="1" si="25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/>
      <c r="AN245" s="33" t="str">
        <f t="shared" si="35"/>
        <v>0-day</v>
      </c>
      <c r="AO245" s="33" t="str">
        <f t="shared" si="9"/>
        <v>0-day</v>
      </c>
      <c r="AP245" s="33" t="str">
        <f t="shared" si="10"/>
        <v>0-day</v>
      </c>
      <c r="AQ245" s="33" t="str">
        <f t="shared" si="11"/>
        <v>0-day</v>
      </c>
      <c r="AR245" s="49"/>
      <c r="AS245" s="34" t="str">
        <f t="shared" si="12"/>
        <v/>
      </c>
      <c r="AT245" s="35">
        <f t="shared" si="27"/>
        <v>0</v>
      </c>
      <c r="AU245" s="35" t="e">
        <f t="shared" ca="1" si="13"/>
        <v>#NAME?</v>
      </c>
      <c r="AV245" s="35" t="e">
        <f t="shared" ca="1" si="14"/>
        <v>#NAME?</v>
      </c>
      <c r="AW245" s="34" t="e">
        <f t="shared" ca="1" si="15"/>
        <v>#NAME?</v>
      </c>
      <c r="AX245" s="35" t="e">
        <f t="shared" ca="1" si="16"/>
        <v>#NAME?</v>
      </c>
      <c r="AY245" s="34" t="str">
        <f t="shared" si="17"/>
        <v/>
      </c>
      <c r="AZ245" s="36" t="e">
        <f t="shared" ca="1" si="18"/>
        <v>#NAME?</v>
      </c>
      <c r="BA245" s="35" t="e">
        <f t="shared" ca="1" si="19"/>
        <v>#NAME?</v>
      </c>
      <c r="BB245" s="37" t="e">
        <f t="shared" ca="1" si="20"/>
        <v>#NAME?</v>
      </c>
      <c r="BC245" s="38" t="e">
        <f t="shared" ca="1" si="21"/>
        <v>#NAME?</v>
      </c>
      <c r="BD245" s="38" t="e">
        <f t="shared" ca="1" si="22"/>
        <v>#NAME?</v>
      </c>
      <c r="BE245" s="35" t="e">
        <f t="shared" ca="1" si="23"/>
        <v>#NAME?</v>
      </c>
      <c r="BF245" s="36" t="e">
        <f t="shared" ca="1" si="24"/>
        <v>#NAME?</v>
      </c>
      <c r="BG245" s="36" t="e">
        <f t="shared" ca="1" si="25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/>
      <c r="AN246" s="33" t="str">
        <f t="shared" si="35"/>
        <v>0-day</v>
      </c>
      <c r="AO246" s="33" t="str">
        <f t="shared" si="9"/>
        <v>0-day</v>
      </c>
      <c r="AP246" s="33" t="str">
        <f t="shared" si="10"/>
        <v>0-day</v>
      </c>
      <c r="AQ246" s="33" t="str">
        <f t="shared" si="11"/>
        <v>0-day</v>
      </c>
      <c r="AR246" s="49"/>
      <c r="AS246" s="34" t="str">
        <f t="shared" si="12"/>
        <v/>
      </c>
      <c r="AT246" s="35">
        <f t="shared" si="27"/>
        <v>0</v>
      </c>
      <c r="AU246" s="35" t="e">
        <f t="shared" ca="1" si="13"/>
        <v>#NAME?</v>
      </c>
      <c r="AV246" s="35" t="e">
        <f t="shared" ca="1" si="14"/>
        <v>#NAME?</v>
      </c>
      <c r="AW246" s="34" t="e">
        <f t="shared" ca="1" si="15"/>
        <v>#NAME?</v>
      </c>
      <c r="AX246" s="35" t="e">
        <f t="shared" ca="1" si="16"/>
        <v>#NAME?</v>
      </c>
      <c r="AY246" s="34" t="str">
        <f t="shared" si="17"/>
        <v/>
      </c>
      <c r="AZ246" s="36" t="e">
        <f t="shared" ca="1" si="18"/>
        <v>#NAME?</v>
      </c>
      <c r="BA246" s="35" t="e">
        <f t="shared" ca="1" si="19"/>
        <v>#NAME?</v>
      </c>
      <c r="BB246" s="37" t="e">
        <f t="shared" ca="1" si="20"/>
        <v>#NAME?</v>
      </c>
      <c r="BC246" s="38" t="e">
        <f t="shared" ca="1" si="21"/>
        <v>#NAME?</v>
      </c>
      <c r="BD246" s="38" t="e">
        <f t="shared" ca="1" si="22"/>
        <v>#NAME?</v>
      </c>
      <c r="BE246" s="35" t="e">
        <f t="shared" ca="1" si="23"/>
        <v>#NAME?</v>
      </c>
      <c r="BF246" s="36" t="e">
        <f t="shared" ca="1" si="24"/>
        <v>#NAME?</v>
      </c>
      <c r="BG246" s="36" t="e">
        <f t="shared" ca="1" si="25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/>
      <c r="AN247" s="33" t="str">
        <f t="shared" si="35"/>
        <v>0-day</v>
      </c>
      <c r="AO247" s="33" t="str">
        <f t="shared" si="9"/>
        <v>0-day</v>
      </c>
      <c r="AP247" s="33" t="str">
        <f t="shared" si="10"/>
        <v>0-day</v>
      </c>
      <c r="AQ247" s="33" t="str">
        <f t="shared" si="11"/>
        <v>0-day</v>
      </c>
      <c r="AR247" s="49"/>
      <c r="AS247" s="34" t="str">
        <f t="shared" si="12"/>
        <v/>
      </c>
      <c r="AT247" s="35">
        <f t="shared" si="27"/>
        <v>0</v>
      </c>
      <c r="AU247" s="35" t="e">
        <f t="shared" ca="1" si="13"/>
        <v>#NAME?</v>
      </c>
      <c r="AV247" s="35" t="e">
        <f t="shared" ca="1" si="14"/>
        <v>#NAME?</v>
      </c>
      <c r="AW247" s="34" t="e">
        <f t="shared" ca="1" si="15"/>
        <v>#NAME?</v>
      </c>
      <c r="AX247" s="35" t="e">
        <f t="shared" ca="1" si="16"/>
        <v>#NAME?</v>
      </c>
      <c r="AY247" s="34" t="str">
        <f t="shared" si="17"/>
        <v/>
      </c>
      <c r="AZ247" s="36" t="e">
        <f t="shared" ca="1" si="18"/>
        <v>#NAME?</v>
      </c>
      <c r="BA247" s="35" t="e">
        <f t="shared" ca="1" si="19"/>
        <v>#NAME?</v>
      </c>
      <c r="BB247" s="37" t="e">
        <f t="shared" ca="1" si="20"/>
        <v>#NAME?</v>
      </c>
      <c r="BC247" s="38" t="e">
        <f t="shared" ca="1" si="21"/>
        <v>#NAME?</v>
      </c>
      <c r="BD247" s="38" t="e">
        <f t="shared" ca="1" si="22"/>
        <v>#NAME?</v>
      </c>
      <c r="BE247" s="35" t="e">
        <f t="shared" ca="1" si="23"/>
        <v>#NAME?</v>
      </c>
      <c r="BF247" s="36" t="e">
        <f t="shared" ca="1" si="24"/>
        <v>#NAME?</v>
      </c>
      <c r="BG247" s="36" t="e">
        <f t="shared" ca="1" si="25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/>
      <c r="AN248" s="33" t="str">
        <f t="shared" si="35"/>
        <v>0-day</v>
      </c>
      <c r="AO248" s="33" t="str">
        <f t="shared" si="9"/>
        <v>0-day</v>
      </c>
      <c r="AP248" s="33" t="str">
        <f t="shared" si="10"/>
        <v>0-day</v>
      </c>
      <c r="AQ248" s="33" t="str">
        <f t="shared" si="11"/>
        <v>0-day</v>
      </c>
      <c r="AR248" s="49"/>
      <c r="AS248" s="34" t="str">
        <f t="shared" si="12"/>
        <v/>
      </c>
      <c r="AT248" s="35">
        <f t="shared" si="27"/>
        <v>0</v>
      </c>
      <c r="AU248" s="35" t="e">
        <f t="shared" ca="1" si="13"/>
        <v>#NAME?</v>
      </c>
      <c r="AV248" s="35" t="e">
        <f t="shared" ca="1" si="14"/>
        <v>#NAME?</v>
      </c>
      <c r="AW248" s="34" t="e">
        <f t="shared" ca="1" si="15"/>
        <v>#NAME?</v>
      </c>
      <c r="AX248" s="35" t="e">
        <f t="shared" ca="1" si="16"/>
        <v>#NAME?</v>
      </c>
      <c r="AY248" s="34" t="str">
        <f t="shared" si="17"/>
        <v/>
      </c>
      <c r="AZ248" s="36" t="e">
        <f t="shared" ca="1" si="18"/>
        <v>#NAME?</v>
      </c>
      <c r="BA248" s="35" t="e">
        <f t="shared" ca="1" si="19"/>
        <v>#NAME?</v>
      </c>
      <c r="BB248" s="37" t="e">
        <f t="shared" ca="1" si="20"/>
        <v>#NAME?</v>
      </c>
      <c r="BC248" s="38" t="e">
        <f t="shared" ca="1" si="21"/>
        <v>#NAME?</v>
      </c>
      <c r="BD248" s="38" t="e">
        <f t="shared" ca="1" si="22"/>
        <v>#NAME?</v>
      </c>
      <c r="BE248" s="35" t="e">
        <f t="shared" ca="1" si="23"/>
        <v>#NAME?</v>
      </c>
      <c r="BF248" s="36" t="e">
        <f t="shared" ca="1" si="24"/>
        <v>#NAME?</v>
      </c>
      <c r="BG248" s="36" t="e">
        <f t="shared" ca="1" si="25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/>
      <c r="AN249" s="33" t="str">
        <f t="shared" si="35"/>
        <v>0-day</v>
      </c>
      <c r="AO249" s="33" t="str">
        <f t="shared" si="9"/>
        <v>0-day</v>
      </c>
      <c r="AP249" s="33" t="str">
        <f t="shared" si="10"/>
        <v>0-day</v>
      </c>
      <c r="AQ249" s="33" t="str">
        <f t="shared" si="11"/>
        <v>0-day</v>
      </c>
      <c r="AR249" s="49"/>
      <c r="AS249" s="34" t="str">
        <f t="shared" si="12"/>
        <v/>
      </c>
      <c r="AT249" s="35">
        <f t="shared" si="27"/>
        <v>0</v>
      </c>
      <c r="AU249" s="35" t="e">
        <f t="shared" ca="1" si="13"/>
        <v>#NAME?</v>
      </c>
      <c r="AV249" s="35" t="e">
        <f t="shared" ca="1" si="14"/>
        <v>#NAME?</v>
      </c>
      <c r="AW249" s="34" t="e">
        <f t="shared" ca="1" si="15"/>
        <v>#NAME?</v>
      </c>
      <c r="AX249" s="35" t="e">
        <f t="shared" ca="1" si="16"/>
        <v>#NAME?</v>
      </c>
      <c r="AY249" s="34" t="str">
        <f t="shared" si="17"/>
        <v/>
      </c>
      <c r="AZ249" s="36" t="e">
        <f t="shared" ca="1" si="18"/>
        <v>#NAME?</v>
      </c>
      <c r="BA249" s="35" t="e">
        <f t="shared" ca="1" si="19"/>
        <v>#NAME?</v>
      </c>
      <c r="BB249" s="37" t="e">
        <f t="shared" ca="1" si="20"/>
        <v>#NAME?</v>
      </c>
      <c r="BC249" s="38" t="e">
        <f t="shared" ca="1" si="21"/>
        <v>#NAME?</v>
      </c>
      <c r="BD249" s="38" t="e">
        <f t="shared" ca="1" si="22"/>
        <v>#NAME?</v>
      </c>
      <c r="BE249" s="35" t="e">
        <f t="shared" ca="1" si="23"/>
        <v>#NAME?</v>
      </c>
      <c r="BF249" s="36" t="e">
        <f t="shared" ca="1" si="24"/>
        <v>#NAME?</v>
      </c>
      <c r="BG249" s="36" t="e">
        <f t="shared" ca="1" si="25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/>
      <c r="AN250" s="33" t="str">
        <f t="shared" si="35"/>
        <v>0-day</v>
      </c>
      <c r="AO250" s="33" t="str">
        <f t="shared" si="9"/>
        <v>0-day</v>
      </c>
      <c r="AP250" s="33" t="str">
        <f t="shared" si="10"/>
        <v>0-day</v>
      </c>
      <c r="AQ250" s="33" t="str">
        <f t="shared" si="11"/>
        <v>0-day</v>
      </c>
      <c r="AR250" s="49"/>
      <c r="AS250" s="34" t="str">
        <f t="shared" si="12"/>
        <v/>
      </c>
      <c r="AT250" s="35">
        <f t="shared" si="27"/>
        <v>0</v>
      </c>
      <c r="AU250" s="35" t="e">
        <f t="shared" ca="1" si="13"/>
        <v>#NAME?</v>
      </c>
      <c r="AV250" s="35" t="e">
        <f t="shared" ca="1" si="14"/>
        <v>#NAME?</v>
      </c>
      <c r="AW250" s="34" t="e">
        <f t="shared" ca="1" si="15"/>
        <v>#NAME?</v>
      </c>
      <c r="AX250" s="35" t="e">
        <f t="shared" ca="1" si="16"/>
        <v>#NAME?</v>
      </c>
      <c r="AY250" s="34" t="str">
        <f t="shared" si="17"/>
        <v/>
      </c>
      <c r="AZ250" s="36" t="e">
        <f t="shared" ca="1" si="18"/>
        <v>#NAME?</v>
      </c>
      <c r="BA250" s="35" t="e">
        <f t="shared" ca="1" si="19"/>
        <v>#NAME?</v>
      </c>
      <c r="BB250" s="37" t="e">
        <f t="shared" ca="1" si="20"/>
        <v>#NAME?</v>
      </c>
      <c r="BC250" s="38" t="e">
        <f t="shared" ca="1" si="21"/>
        <v>#NAME?</v>
      </c>
      <c r="BD250" s="38" t="e">
        <f t="shared" ca="1" si="22"/>
        <v>#NAME?</v>
      </c>
      <c r="BE250" s="35" t="e">
        <f t="shared" ca="1" si="23"/>
        <v>#NAME?</v>
      </c>
      <c r="BF250" s="36" t="e">
        <f t="shared" ca="1" si="24"/>
        <v>#NAME?</v>
      </c>
      <c r="BG250" s="36" t="e">
        <f t="shared" ca="1" si="25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/>
      <c r="AN251" s="33" t="str">
        <f t="shared" si="35"/>
        <v>0-day</v>
      </c>
      <c r="AO251" s="33" t="str">
        <f t="shared" si="9"/>
        <v>0-day</v>
      </c>
      <c r="AP251" s="33" t="str">
        <f t="shared" si="10"/>
        <v>0-day</v>
      </c>
      <c r="AQ251" s="33" t="str">
        <f t="shared" si="11"/>
        <v>0-day</v>
      </c>
      <c r="AR251" s="49"/>
      <c r="AS251" s="34" t="str">
        <f t="shared" si="12"/>
        <v/>
      </c>
      <c r="AT251" s="35">
        <f t="shared" si="27"/>
        <v>0</v>
      </c>
      <c r="AU251" s="35" t="e">
        <f t="shared" ca="1" si="13"/>
        <v>#NAME?</v>
      </c>
      <c r="AV251" s="35" t="e">
        <f t="shared" ca="1" si="14"/>
        <v>#NAME?</v>
      </c>
      <c r="AW251" s="34" t="e">
        <f t="shared" ca="1" si="15"/>
        <v>#NAME?</v>
      </c>
      <c r="AX251" s="35" t="e">
        <f t="shared" ca="1" si="16"/>
        <v>#NAME?</v>
      </c>
      <c r="AY251" s="34" t="str">
        <f t="shared" si="17"/>
        <v/>
      </c>
      <c r="AZ251" s="36" t="e">
        <f t="shared" ca="1" si="18"/>
        <v>#NAME?</v>
      </c>
      <c r="BA251" s="35" t="e">
        <f t="shared" ca="1" si="19"/>
        <v>#NAME?</v>
      </c>
      <c r="BB251" s="37" t="e">
        <f t="shared" ca="1" si="20"/>
        <v>#NAME?</v>
      </c>
      <c r="BC251" s="38" t="e">
        <f t="shared" ca="1" si="21"/>
        <v>#NAME?</v>
      </c>
      <c r="BD251" s="38" t="e">
        <f t="shared" ca="1" si="22"/>
        <v>#NAME?</v>
      </c>
      <c r="BE251" s="35" t="e">
        <f t="shared" ca="1" si="23"/>
        <v>#NAME?</v>
      </c>
      <c r="BF251" s="36" t="e">
        <f t="shared" ca="1" si="24"/>
        <v>#NAME?</v>
      </c>
      <c r="BG251" s="36" t="e">
        <f t="shared" ca="1" si="25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/>
      <c r="AN252" s="33" t="str">
        <f t="shared" si="35"/>
        <v>0-day</v>
      </c>
      <c r="AO252" s="33" t="str">
        <f t="shared" si="9"/>
        <v>0-day</v>
      </c>
      <c r="AP252" s="33" t="str">
        <f t="shared" si="10"/>
        <v>0-day</v>
      </c>
      <c r="AQ252" s="33" t="str">
        <f t="shared" si="11"/>
        <v>0-day</v>
      </c>
      <c r="AR252" s="49"/>
      <c r="AS252" s="34" t="str">
        <f t="shared" si="12"/>
        <v/>
      </c>
      <c r="AT252" s="35">
        <f t="shared" si="27"/>
        <v>0</v>
      </c>
      <c r="AU252" s="35" t="e">
        <f t="shared" ca="1" si="13"/>
        <v>#NAME?</v>
      </c>
      <c r="AV252" s="35" t="e">
        <f t="shared" ca="1" si="14"/>
        <v>#NAME?</v>
      </c>
      <c r="AW252" s="34" t="e">
        <f t="shared" ca="1" si="15"/>
        <v>#NAME?</v>
      </c>
      <c r="AX252" s="35" t="e">
        <f t="shared" ca="1" si="16"/>
        <v>#NAME?</v>
      </c>
      <c r="AY252" s="34" t="str">
        <f t="shared" si="17"/>
        <v/>
      </c>
      <c r="AZ252" s="36" t="e">
        <f t="shared" ca="1" si="18"/>
        <v>#NAME?</v>
      </c>
      <c r="BA252" s="35" t="e">
        <f t="shared" ca="1" si="19"/>
        <v>#NAME?</v>
      </c>
      <c r="BB252" s="37" t="e">
        <f t="shared" ca="1" si="20"/>
        <v>#NAME?</v>
      </c>
      <c r="BC252" s="38" t="e">
        <f t="shared" ca="1" si="21"/>
        <v>#NAME?</v>
      </c>
      <c r="BD252" s="38" t="e">
        <f t="shared" ca="1" si="22"/>
        <v>#NAME?</v>
      </c>
      <c r="BE252" s="35" t="e">
        <f t="shared" ca="1" si="23"/>
        <v>#NAME?</v>
      </c>
      <c r="BF252" s="36" t="e">
        <f t="shared" ca="1" si="24"/>
        <v>#NAME?</v>
      </c>
      <c r="BG252" s="36" t="e">
        <f t="shared" ca="1" si="25"/>
        <v>#NAME?</v>
      </c>
      <c r="BH252" s="7"/>
      <c r="BI252" s="7"/>
      <c r="BJ252" s="7"/>
      <c r="BK252" s="7"/>
      <c r="BL252" s="7"/>
      <c r="BM252" s="7"/>
      <c r="BN252" s="8"/>
      <c r="BO252" s="8"/>
    </row>
    <row r="253" spans="1:67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/>
      <c r="AN253" s="33" t="str">
        <f t="shared" si="35"/>
        <v>0-day</v>
      </c>
      <c r="AO253" s="33" t="str">
        <f t="shared" si="9"/>
        <v>0-day</v>
      </c>
      <c r="AP253" s="33" t="str">
        <f t="shared" si="10"/>
        <v>0-day</v>
      </c>
      <c r="AQ253" s="33" t="str">
        <f t="shared" si="11"/>
        <v>0-day</v>
      </c>
      <c r="AR253" s="49"/>
      <c r="AS253" s="34" t="str">
        <f t="shared" si="12"/>
        <v/>
      </c>
      <c r="AT253" s="35">
        <f t="shared" si="27"/>
        <v>0</v>
      </c>
      <c r="AU253" s="35" t="e">
        <f t="shared" ca="1" si="13"/>
        <v>#NAME?</v>
      </c>
      <c r="AV253" s="35" t="e">
        <f t="shared" ca="1" si="14"/>
        <v>#NAME?</v>
      </c>
      <c r="AW253" s="34" t="e">
        <f t="shared" ca="1" si="15"/>
        <v>#NAME?</v>
      </c>
      <c r="AX253" s="35" t="e">
        <f t="shared" ca="1" si="16"/>
        <v>#NAME?</v>
      </c>
      <c r="AY253" s="34" t="str">
        <f t="shared" si="17"/>
        <v/>
      </c>
      <c r="AZ253" s="36" t="e">
        <f t="shared" ca="1" si="18"/>
        <v>#NAME?</v>
      </c>
      <c r="BA253" s="35" t="e">
        <f t="shared" ca="1" si="19"/>
        <v>#NAME?</v>
      </c>
      <c r="BB253" s="37" t="e">
        <f t="shared" ca="1" si="20"/>
        <v>#NAME?</v>
      </c>
      <c r="BC253" s="38" t="e">
        <f t="shared" ca="1" si="21"/>
        <v>#NAME?</v>
      </c>
      <c r="BD253" s="38" t="e">
        <f t="shared" ca="1" si="22"/>
        <v>#NAME?</v>
      </c>
      <c r="BE253" s="35" t="e">
        <f t="shared" ca="1" si="23"/>
        <v>#NAME?</v>
      </c>
      <c r="BF253" s="36" t="e">
        <f t="shared" ca="1" si="24"/>
        <v>#NAME?</v>
      </c>
      <c r="BG253" s="36" t="e">
        <f t="shared" ca="1" si="25"/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/>
      <c r="AN254" s="33" t="str">
        <f t="shared" si="35"/>
        <v>0-day</v>
      </c>
      <c r="AO254" s="33" t="str">
        <f t="shared" si="9"/>
        <v>0-day</v>
      </c>
      <c r="AP254" s="33" t="str">
        <f t="shared" si="10"/>
        <v>0-day</v>
      </c>
      <c r="AQ254" s="33" t="str">
        <f t="shared" si="11"/>
        <v>0-day</v>
      </c>
      <c r="AR254" s="49"/>
      <c r="AS254" s="34" t="str">
        <f t="shared" si="12"/>
        <v/>
      </c>
      <c r="AT254" s="35">
        <f t="shared" si="27"/>
        <v>0</v>
      </c>
      <c r="AU254" s="35" t="e">
        <f t="shared" ca="1" si="13"/>
        <v>#NAME?</v>
      </c>
      <c r="AV254" s="35" t="e">
        <f t="shared" ca="1" si="14"/>
        <v>#NAME?</v>
      </c>
      <c r="AW254" s="34" t="e">
        <f t="shared" ca="1" si="15"/>
        <v>#NAME?</v>
      </c>
      <c r="AX254" s="35" t="e">
        <f t="shared" ca="1" si="16"/>
        <v>#NAME?</v>
      </c>
      <c r="AY254" s="34" t="str">
        <f t="shared" si="17"/>
        <v/>
      </c>
      <c r="AZ254" s="36" t="e">
        <f t="shared" ca="1" si="18"/>
        <v>#NAME?</v>
      </c>
      <c r="BA254" s="35" t="e">
        <f t="shared" ca="1" si="19"/>
        <v>#NAME?</v>
      </c>
      <c r="BB254" s="37" t="e">
        <f t="shared" ca="1" si="20"/>
        <v>#NAME?</v>
      </c>
      <c r="BC254" s="38" t="e">
        <f t="shared" ca="1" si="21"/>
        <v>#NAME?</v>
      </c>
      <c r="BD254" s="38" t="e">
        <f t="shared" ca="1" si="22"/>
        <v>#NAME?</v>
      </c>
      <c r="BE254" s="35" t="e">
        <f t="shared" ca="1" si="23"/>
        <v>#NAME?</v>
      </c>
      <c r="BF254" s="36" t="e">
        <f t="shared" ca="1" si="24"/>
        <v>#NAME?</v>
      </c>
      <c r="BG254" s="36" t="e">
        <f t="shared" ca="1" si="25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/>
      <c r="AN255" s="33" t="str">
        <f t="shared" si="35"/>
        <v>0-day</v>
      </c>
      <c r="AO255" s="33" t="str">
        <f t="shared" si="9"/>
        <v>0-day</v>
      </c>
      <c r="AP255" s="33" t="str">
        <f t="shared" si="10"/>
        <v>0-day</v>
      </c>
      <c r="AQ255" s="33" t="str">
        <f t="shared" si="11"/>
        <v>0-day</v>
      </c>
      <c r="AR255" s="49"/>
      <c r="AS255" s="34" t="str">
        <f t="shared" si="12"/>
        <v/>
      </c>
      <c r="AT255" s="35">
        <f t="shared" si="27"/>
        <v>0</v>
      </c>
      <c r="AU255" s="35" t="e">
        <f t="shared" ca="1" si="13"/>
        <v>#NAME?</v>
      </c>
      <c r="AV255" s="35" t="e">
        <f t="shared" ca="1" si="14"/>
        <v>#NAME?</v>
      </c>
      <c r="AW255" s="34" t="e">
        <f t="shared" ca="1" si="15"/>
        <v>#NAME?</v>
      </c>
      <c r="AX255" s="35" t="e">
        <f t="shared" ca="1" si="16"/>
        <v>#NAME?</v>
      </c>
      <c r="AY255" s="34" t="str">
        <f t="shared" si="17"/>
        <v/>
      </c>
      <c r="AZ255" s="36" t="e">
        <f t="shared" ca="1" si="18"/>
        <v>#NAME?</v>
      </c>
      <c r="BA255" s="35" t="e">
        <f t="shared" ca="1" si="19"/>
        <v>#NAME?</v>
      </c>
      <c r="BB255" s="37" t="e">
        <f t="shared" ca="1" si="20"/>
        <v>#NAME?</v>
      </c>
      <c r="BC255" s="38" t="e">
        <f t="shared" ca="1" si="21"/>
        <v>#NAME?</v>
      </c>
      <c r="BD255" s="38" t="e">
        <f t="shared" ca="1" si="22"/>
        <v>#NAME?</v>
      </c>
      <c r="BE255" s="35" t="e">
        <f t="shared" ca="1" si="23"/>
        <v>#NAME?</v>
      </c>
      <c r="BF255" s="36" t="e">
        <f t="shared" ca="1" si="24"/>
        <v>#NAME?</v>
      </c>
      <c r="BG255" s="36" t="e">
        <f t="shared" ca="1" si="25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/>
      <c r="AN256" s="33" t="str">
        <f t="shared" si="35"/>
        <v>0-day</v>
      </c>
      <c r="AO256" s="33" t="str">
        <f t="shared" si="9"/>
        <v>0-day</v>
      </c>
      <c r="AP256" s="33" t="str">
        <f t="shared" si="10"/>
        <v>0-day</v>
      </c>
      <c r="AQ256" s="33" t="str">
        <f t="shared" si="11"/>
        <v>0-day</v>
      </c>
      <c r="AR256" s="49"/>
      <c r="AS256" s="34" t="str">
        <f t="shared" si="12"/>
        <v/>
      </c>
      <c r="AT256" s="35">
        <f t="shared" si="27"/>
        <v>0</v>
      </c>
      <c r="AU256" s="35" t="e">
        <f t="shared" ca="1" si="13"/>
        <v>#NAME?</v>
      </c>
      <c r="AV256" s="35" t="e">
        <f t="shared" ca="1" si="14"/>
        <v>#NAME?</v>
      </c>
      <c r="AW256" s="34" t="e">
        <f t="shared" ca="1" si="15"/>
        <v>#NAME?</v>
      </c>
      <c r="AX256" s="35" t="e">
        <f t="shared" ca="1" si="16"/>
        <v>#NAME?</v>
      </c>
      <c r="AY256" s="34" t="str">
        <f t="shared" si="17"/>
        <v/>
      </c>
      <c r="AZ256" s="36" t="e">
        <f t="shared" ca="1" si="18"/>
        <v>#NAME?</v>
      </c>
      <c r="BA256" s="35" t="e">
        <f t="shared" ca="1" si="19"/>
        <v>#NAME?</v>
      </c>
      <c r="BB256" s="37" t="e">
        <f t="shared" ca="1" si="20"/>
        <v>#NAME?</v>
      </c>
      <c r="BC256" s="38" t="e">
        <f t="shared" ca="1" si="21"/>
        <v>#NAME?</v>
      </c>
      <c r="BD256" s="38" t="e">
        <f t="shared" ca="1" si="22"/>
        <v>#NAME?</v>
      </c>
      <c r="BE256" s="35" t="e">
        <f t="shared" ca="1" si="23"/>
        <v>#NAME?</v>
      </c>
      <c r="BF256" s="36" t="e">
        <f t="shared" ca="1" si="24"/>
        <v>#NAME?</v>
      </c>
      <c r="BG256" s="36" t="e">
        <f t="shared" ca="1" si="25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/>
      <c r="AN257" s="33" t="str">
        <f t="shared" si="35"/>
        <v>0-day</v>
      </c>
      <c r="AO257" s="33" t="str">
        <f t="shared" si="9"/>
        <v>0-day</v>
      </c>
      <c r="AP257" s="33" t="str">
        <f t="shared" si="10"/>
        <v>0-day</v>
      </c>
      <c r="AQ257" s="33" t="str">
        <f t="shared" si="11"/>
        <v>0-day</v>
      </c>
      <c r="AR257" s="49"/>
      <c r="AS257" s="34" t="str">
        <f t="shared" si="12"/>
        <v/>
      </c>
      <c r="AT257" s="35">
        <f t="shared" si="27"/>
        <v>0</v>
      </c>
      <c r="AU257" s="35" t="e">
        <f t="shared" ca="1" si="13"/>
        <v>#NAME?</v>
      </c>
      <c r="AV257" s="35" t="e">
        <f t="shared" ca="1" si="14"/>
        <v>#NAME?</v>
      </c>
      <c r="AW257" s="34" t="e">
        <f t="shared" ca="1" si="15"/>
        <v>#NAME?</v>
      </c>
      <c r="AX257" s="35" t="e">
        <f t="shared" ca="1" si="16"/>
        <v>#NAME?</v>
      </c>
      <c r="AY257" s="34" t="str">
        <f t="shared" si="17"/>
        <v/>
      </c>
      <c r="AZ257" s="36" t="e">
        <f t="shared" ca="1" si="18"/>
        <v>#NAME?</v>
      </c>
      <c r="BA257" s="35" t="e">
        <f t="shared" ca="1" si="19"/>
        <v>#NAME?</v>
      </c>
      <c r="BB257" s="37" t="e">
        <f t="shared" ca="1" si="20"/>
        <v>#NAME?</v>
      </c>
      <c r="BC257" s="38" t="e">
        <f t="shared" ca="1" si="21"/>
        <v>#NAME?</v>
      </c>
      <c r="BD257" s="38" t="e">
        <f t="shared" ca="1" si="22"/>
        <v>#NAME?</v>
      </c>
      <c r="BE257" s="35" t="e">
        <f t="shared" ca="1" si="23"/>
        <v>#NAME?</v>
      </c>
      <c r="BF257" s="36" t="e">
        <f t="shared" ca="1" si="24"/>
        <v>#NAME?</v>
      </c>
      <c r="BG257" s="36" t="e">
        <f t="shared" ca="1" si="25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/>
      <c r="AN258" s="33" t="str">
        <f t="shared" si="35"/>
        <v>0-day</v>
      </c>
      <c r="AO258" s="33" t="str">
        <f t="shared" ref="AO258:AO297" si="43">IFERROR(DATEDIF(X258,AA258,"d"),"0")&amp;"-day"</f>
        <v>0-day</v>
      </c>
      <c r="AP258" s="33" t="str">
        <f t="shared" ref="AP258:AP512" si="44">IFERROR(DATEDIF(AA258,AE258,"d"),"0")&amp;"-day"</f>
        <v>0-day</v>
      </c>
      <c r="AQ258" s="33" t="str">
        <f t="shared" ref="AQ258:AQ512" si="45">SUM(AL258:AP258)&amp;"-day"</f>
        <v>0-day</v>
      </c>
      <c r="AR258" s="49"/>
      <c r="AS258" s="34" t="str">
        <f t="shared" ref="AS258:AS512" si="46">IF(AT258=0,"",ROW()-ROW($AS$2))</f>
        <v/>
      </c>
      <c r="AT258" s="35">
        <f t="shared" si="27"/>
        <v>0</v>
      </c>
      <c r="AU258" s="35" t="e">
        <f t="shared" ref="AU258:AU512" ca="1" si="47">_xludf.ifna(INDEX($B:$B,MATCH(AT258,$C:$C,FALSE)),"")</f>
        <v>#NAME?</v>
      </c>
      <c r="AV258" s="35" t="e">
        <f t="shared" ref="AV258:AV512" ca="1" si="48">_xludf.ifna(INDEX($U:$U,MATCH(AT258,$C:$C,FALSE)),"")</f>
        <v>#NAME?</v>
      </c>
      <c r="AW258" s="34" t="e">
        <f t="shared" ref="AW258:AW512" ca="1" si="49">_xludf.ifna(INDEX($Z:$Z,MATCH(AT258,$C:$C,FALSE)),"")</f>
        <v>#NAME?</v>
      </c>
      <c r="AX258" s="35" t="e">
        <f t="shared" ref="AX258:AX512" ca="1" si="50">_xludf.ifna(INDEX($AA:$AA,MATCH(AT258,$C:$C,FALSE)),"")</f>
        <v>#NAME?</v>
      </c>
      <c r="AY258" s="34" t="str">
        <f t="shared" ref="AY258:AY512" si="51">IFERROR(INDEX($R:$R,MATCH(AT258,$C:$C,FALSE)),"")</f>
        <v/>
      </c>
      <c r="AZ258" s="36" t="e">
        <f t="shared" ref="AZ258:AZ512" ca="1" si="52">_xludf.ifna(INDEX($V:$V,MATCH(AT258,$C:$C,FALSE)),"")</f>
        <v>#NAME?</v>
      </c>
      <c r="BA258" s="35" t="e">
        <f t="shared" ref="BA258:BA512" ca="1" si="53">_xludf.ifna(INDEX($W:$W,MATCH(AT258,$C:$C,FALSE)),"")</f>
        <v>#NAME?</v>
      </c>
      <c r="BB258" s="37" t="e">
        <f t="shared" ref="BB258:BB512" ca="1" si="54">_xludf.ifna(INDEX($X:$X,MATCH(AT258,$C:$C,FALSE)),"")</f>
        <v>#NAME?</v>
      </c>
      <c r="BC258" s="38" t="e">
        <f t="shared" ref="BC258:BC512" ca="1" si="55">_xludf.ifna(INDEX($AD:$AD,MATCH(AT258,$C:$C,FALSE)),"")</f>
        <v>#NAME?</v>
      </c>
      <c r="BD258" s="38" t="e">
        <f t="shared" ref="BD258:BD512" ca="1" si="56">_xludf.ifna(INDEX($AE:$AE,MATCH(AT258,$C:$C,FALSE)),"")</f>
        <v>#NAME?</v>
      </c>
      <c r="BE258" s="35" t="e">
        <f t="shared" ref="BE258:BE512" ca="1" si="57">_xludf.ifna(INDEX($AG:$AG,MATCH(AT258,$C:$C,FALSE)),"")</f>
        <v>#NAME?</v>
      </c>
      <c r="BF258" s="36" t="e">
        <f t="shared" ref="BF258:BF512" ca="1" si="58">_xludf.ifna(INDEX($T:$T,MATCH(AT258,$C:$C,FALSE),""),"")</f>
        <v>#NAME?</v>
      </c>
      <c r="BG258" s="36" t="e">
        <f t="shared" ref="BG258:BG512" ca="1" si="59">_xludf.ifna(INDEX($AI:$AI,MATCH(AT258,$C:$C,FALSE)),"")</f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/>
      <c r="AN259" s="33" t="str">
        <f t="shared" si="35"/>
        <v>0-day</v>
      </c>
      <c r="AO259" s="33" t="str">
        <f t="shared" si="43"/>
        <v>0-day</v>
      </c>
      <c r="AP259" s="33" t="str">
        <f t="shared" si="44"/>
        <v>0-day</v>
      </c>
      <c r="AQ259" s="33" t="str">
        <f t="shared" si="45"/>
        <v>0-day</v>
      </c>
      <c r="AR259" s="49"/>
      <c r="AS259" s="34" t="str">
        <f t="shared" si="46"/>
        <v/>
      </c>
      <c r="AT259" s="35">
        <f t="shared" si="27"/>
        <v>0</v>
      </c>
      <c r="AU259" s="35" t="e">
        <f t="shared" ca="1" si="47"/>
        <v>#NAME?</v>
      </c>
      <c r="AV259" s="35" t="e">
        <f t="shared" ca="1" si="48"/>
        <v>#NAME?</v>
      </c>
      <c r="AW259" s="34" t="e">
        <f t="shared" ca="1" si="49"/>
        <v>#NAME?</v>
      </c>
      <c r="AX259" s="35" t="e">
        <f t="shared" ca="1" si="50"/>
        <v>#NAME?</v>
      </c>
      <c r="AY259" s="34" t="str">
        <f t="shared" si="51"/>
        <v/>
      </c>
      <c r="AZ259" s="36" t="e">
        <f t="shared" ca="1" si="52"/>
        <v>#NAME?</v>
      </c>
      <c r="BA259" s="35" t="e">
        <f t="shared" ca="1" si="53"/>
        <v>#NAME?</v>
      </c>
      <c r="BB259" s="37" t="e">
        <f t="shared" ca="1" si="54"/>
        <v>#NAME?</v>
      </c>
      <c r="BC259" s="38" t="e">
        <f t="shared" ca="1" si="55"/>
        <v>#NAME?</v>
      </c>
      <c r="BD259" s="38" t="e">
        <f t="shared" ca="1" si="56"/>
        <v>#NAME?</v>
      </c>
      <c r="BE259" s="35" t="e">
        <f t="shared" ca="1" si="57"/>
        <v>#NAME?</v>
      </c>
      <c r="BF259" s="36" t="e">
        <f t="shared" ca="1" si="58"/>
        <v>#NAME?</v>
      </c>
      <c r="BG259" s="36" t="e">
        <f t="shared" ca="1" si="59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/>
      <c r="AN260" s="33" t="str">
        <f t="shared" si="35"/>
        <v>0-day</v>
      </c>
      <c r="AO260" s="33" t="str">
        <f t="shared" si="43"/>
        <v>0-day</v>
      </c>
      <c r="AP260" s="33" t="str">
        <f t="shared" si="44"/>
        <v>0-day</v>
      </c>
      <c r="AQ260" s="33" t="str">
        <f t="shared" si="45"/>
        <v>0-day</v>
      </c>
      <c r="AR260" s="49"/>
      <c r="AS260" s="34" t="str">
        <f t="shared" si="46"/>
        <v/>
      </c>
      <c r="AT260" s="35">
        <f t="shared" si="27"/>
        <v>0</v>
      </c>
      <c r="AU260" s="35" t="e">
        <f t="shared" ca="1" si="47"/>
        <v>#NAME?</v>
      </c>
      <c r="AV260" s="35" t="e">
        <f t="shared" ca="1" si="48"/>
        <v>#NAME?</v>
      </c>
      <c r="AW260" s="34" t="e">
        <f t="shared" ca="1" si="49"/>
        <v>#NAME?</v>
      </c>
      <c r="AX260" s="35" t="e">
        <f t="shared" ca="1" si="50"/>
        <v>#NAME?</v>
      </c>
      <c r="AY260" s="34" t="str">
        <f t="shared" si="51"/>
        <v/>
      </c>
      <c r="AZ260" s="36" t="e">
        <f t="shared" ca="1" si="52"/>
        <v>#NAME?</v>
      </c>
      <c r="BA260" s="35" t="e">
        <f t="shared" ca="1" si="53"/>
        <v>#NAME?</v>
      </c>
      <c r="BB260" s="37" t="e">
        <f t="shared" ca="1" si="54"/>
        <v>#NAME?</v>
      </c>
      <c r="BC260" s="38" t="e">
        <f t="shared" ca="1" si="55"/>
        <v>#NAME?</v>
      </c>
      <c r="BD260" s="38" t="e">
        <f t="shared" ca="1" si="56"/>
        <v>#NAME?</v>
      </c>
      <c r="BE260" s="35" t="e">
        <f t="shared" ca="1" si="57"/>
        <v>#NAME?</v>
      </c>
      <c r="BF260" s="36" t="e">
        <f t="shared" ca="1" si="58"/>
        <v>#NAME?</v>
      </c>
      <c r="BG260" s="36" t="e">
        <f t="shared" ca="1" si="59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/>
      <c r="AN261" s="33" t="str">
        <f t="shared" si="35"/>
        <v>0-day</v>
      </c>
      <c r="AO261" s="33" t="str">
        <f t="shared" si="43"/>
        <v>0-day</v>
      </c>
      <c r="AP261" s="33" t="str">
        <f t="shared" si="44"/>
        <v>0-day</v>
      </c>
      <c r="AQ261" s="33" t="str">
        <f t="shared" si="45"/>
        <v>0-day</v>
      </c>
      <c r="AR261" s="49"/>
      <c r="AS261" s="34" t="str">
        <f t="shared" si="46"/>
        <v/>
      </c>
      <c r="AT261" s="35">
        <f t="shared" si="27"/>
        <v>0</v>
      </c>
      <c r="AU261" s="35" t="e">
        <f t="shared" ca="1" si="47"/>
        <v>#NAME?</v>
      </c>
      <c r="AV261" s="35" t="e">
        <f t="shared" ca="1" si="48"/>
        <v>#NAME?</v>
      </c>
      <c r="AW261" s="34" t="e">
        <f t="shared" ca="1" si="49"/>
        <v>#NAME?</v>
      </c>
      <c r="AX261" s="35" t="e">
        <f t="shared" ca="1" si="50"/>
        <v>#NAME?</v>
      </c>
      <c r="AY261" s="34" t="str">
        <f t="shared" si="51"/>
        <v/>
      </c>
      <c r="AZ261" s="36" t="e">
        <f t="shared" ca="1" si="52"/>
        <v>#NAME?</v>
      </c>
      <c r="BA261" s="35" t="e">
        <f t="shared" ca="1" si="53"/>
        <v>#NAME?</v>
      </c>
      <c r="BB261" s="37" t="e">
        <f t="shared" ca="1" si="54"/>
        <v>#NAME?</v>
      </c>
      <c r="BC261" s="38" t="e">
        <f t="shared" ca="1" si="55"/>
        <v>#NAME?</v>
      </c>
      <c r="BD261" s="38" t="e">
        <f t="shared" ca="1" si="56"/>
        <v>#NAME?</v>
      </c>
      <c r="BE261" s="35" t="e">
        <f t="shared" ca="1" si="57"/>
        <v>#NAME?</v>
      </c>
      <c r="BF261" s="36" t="e">
        <f t="shared" ca="1" si="58"/>
        <v>#NAME?</v>
      </c>
      <c r="BG261" s="36" t="e">
        <f t="shared" ca="1" si="59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/>
      <c r="AN262" s="33" t="str">
        <f t="shared" si="35"/>
        <v>0-day</v>
      </c>
      <c r="AO262" s="33" t="str">
        <f t="shared" si="43"/>
        <v>0-day</v>
      </c>
      <c r="AP262" s="33" t="str">
        <f t="shared" si="44"/>
        <v>0-day</v>
      </c>
      <c r="AQ262" s="33" t="str">
        <f t="shared" si="45"/>
        <v>0-day</v>
      </c>
      <c r="AR262" s="49"/>
      <c r="AS262" s="34" t="str">
        <f t="shared" si="46"/>
        <v/>
      </c>
      <c r="AT262" s="35">
        <f t="shared" si="27"/>
        <v>0</v>
      </c>
      <c r="AU262" s="35" t="e">
        <f t="shared" ca="1" si="47"/>
        <v>#NAME?</v>
      </c>
      <c r="AV262" s="35" t="e">
        <f t="shared" ca="1" si="48"/>
        <v>#NAME?</v>
      </c>
      <c r="AW262" s="34" t="e">
        <f t="shared" ca="1" si="49"/>
        <v>#NAME?</v>
      </c>
      <c r="AX262" s="35" t="e">
        <f t="shared" ca="1" si="50"/>
        <v>#NAME?</v>
      </c>
      <c r="AY262" s="34" t="str">
        <f t="shared" si="51"/>
        <v/>
      </c>
      <c r="AZ262" s="36" t="e">
        <f t="shared" ca="1" si="52"/>
        <v>#NAME?</v>
      </c>
      <c r="BA262" s="35" t="e">
        <f t="shared" ca="1" si="53"/>
        <v>#NAME?</v>
      </c>
      <c r="BB262" s="37" t="e">
        <f t="shared" ca="1" si="54"/>
        <v>#NAME?</v>
      </c>
      <c r="BC262" s="38" t="e">
        <f t="shared" ca="1" si="55"/>
        <v>#NAME?</v>
      </c>
      <c r="BD262" s="38" t="e">
        <f t="shared" ca="1" si="56"/>
        <v>#NAME?</v>
      </c>
      <c r="BE262" s="35" t="e">
        <f t="shared" ca="1" si="57"/>
        <v>#NAME?</v>
      </c>
      <c r="BF262" s="36" t="e">
        <f t="shared" ca="1" si="58"/>
        <v>#NAME?</v>
      </c>
      <c r="BG262" s="36" t="e">
        <f t="shared" ca="1" si="59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/>
      <c r="AN263" s="33" t="str">
        <f t="shared" si="35"/>
        <v>0-day</v>
      </c>
      <c r="AO263" s="33" t="str">
        <f t="shared" si="43"/>
        <v>0-day</v>
      </c>
      <c r="AP263" s="33" t="str">
        <f t="shared" si="44"/>
        <v>0-day</v>
      </c>
      <c r="AQ263" s="33" t="str">
        <f t="shared" si="45"/>
        <v>0-day</v>
      </c>
      <c r="AR263" s="49"/>
      <c r="AS263" s="34" t="str">
        <f t="shared" si="46"/>
        <v/>
      </c>
      <c r="AT263" s="35">
        <f t="shared" si="27"/>
        <v>0</v>
      </c>
      <c r="AU263" s="35" t="e">
        <f t="shared" ca="1" si="47"/>
        <v>#NAME?</v>
      </c>
      <c r="AV263" s="35" t="e">
        <f t="shared" ca="1" si="48"/>
        <v>#NAME?</v>
      </c>
      <c r="AW263" s="34" t="e">
        <f t="shared" ca="1" si="49"/>
        <v>#NAME?</v>
      </c>
      <c r="AX263" s="35" t="e">
        <f t="shared" ca="1" si="50"/>
        <v>#NAME?</v>
      </c>
      <c r="AY263" s="34" t="str">
        <f t="shared" si="51"/>
        <v/>
      </c>
      <c r="AZ263" s="36" t="e">
        <f t="shared" ca="1" si="52"/>
        <v>#NAME?</v>
      </c>
      <c r="BA263" s="35" t="e">
        <f t="shared" ca="1" si="53"/>
        <v>#NAME?</v>
      </c>
      <c r="BB263" s="37" t="e">
        <f t="shared" ca="1" si="54"/>
        <v>#NAME?</v>
      </c>
      <c r="BC263" s="38" t="e">
        <f t="shared" ca="1" si="55"/>
        <v>#NAME?</v>
      </c>
      <c r="BD263" s="38" t="e">
        <f t="shared" ca="1" si="56"/>
        <v>#NAME?</v>
      </c>
      <c r="BE263" s="35" t="e">
        <f t="shared" ca="1" si="57"/>
        <v>#NAME?</v>
      </c>
      <c r="BF263" s="36" t="e">
        <f t="shared" ca="1" si="58"/>
        <v>#NAME?</v>
      </c>
      <c r="BG263" s="36" t="e">
        <f t="shared" ca="1" si="59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/>
      <c r="AN264" s="33" t="str">
        <f t="shared" si="35"/>
        <v>0-day</v>
      </c>
      <c r="AO264" s="33" t="str">
        <f t="shared" si="43"/>
        <v>0-day</v>
      </c>
      <c r="AP264" s="33" t="str">
        <f t="shared" si="44"/>
        <v>0-day</v>
      </c>
      <c r="AQ264" s="33" t="str">
        <f t="shared" si="45"/>
        <v>0-day</v>
      </c>
      <c r="AR264" s="49"/>
      <c r="AS264" s="34" t="str">
        <f t="shared" si="46"/>
        <v/>
      </c>
      <c r="AT264" s="35">
        <f t="shared" si="27"/>
        <v>0</v>
      </c>
      <c r="AU264" s="35" t="e">
        <f t="shared" ca="1" si="47"/>
        <v>#NAME?</v>
      </c>
      <c r="AV264" s="35" t="e">
        <f t="shared" ca="1" si="48"/>
        <v>#NAME?</v>
      </c>
      <c r="AW264" s="34" t="e">
        <f t="shared" ca="1" si="49"/>
        <v>#NAME?</v>
      </c>
      <c r="AX264" s="35" t="e">
        <f t="shared" ca="1" si="50"/>
        <v>#NAME?</v>
      </c>
      <c r="AY264" s="34" t="str">
        <f t="shared" si="51"/>
        <v/>
      </c>
      <c r="AZ264" s="36" t="e">
        <f t="shared" ca="1" si="52"/>
        <v>#NAME?</v>
      </c>
      <c r="BA264" s="35" t="e">
        <f t="shared" ca="1" si="53"/>
        <v>#NAME?</v>
      </c>
      <c r="BB264" s="37" t="e">
        <f t="shared" ca="1" si="54"/>
        <v>#NAME?</v>
      </c>
      <c r="BC264" s="38" t="e">
        <f t="shared" ca="1" si="55"/>
        <v>#NAME?</v>
      </c>
      <c r="BD264" s="38" t="e">
        <f t="shared" ca="1" si="56"/>
        <v>#NAME?</v>
      </c>
      <c r="BE264" s="35" t="e">
        <f t="shared" ca="1" si="57"/>
        <v>#NAME?</v>
      </c>
      <c r="BF264" s="36" t="e">
        <f t="shared" ca="1" si="58"/>
        <v>#NAME?</v>
      </c>
      <c r="BG264" s="36" t="e">
        <f t="shared" ca="1" si="59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/>
      <c r="AN265" s="33" t="str">
        <f t="shared" si="35"/>
        <v>0-day</v>
      </c>
      <c r="AO265" s="33" t="str">
        <f t="shared" si="43"/>
        <v>0-day</v>
      </c>
      <c r="AP265" s="33" t="str">
        <f t="shared" si="44"/>
        <v>0-day</v>
      </c>
      <c r="AQ265" s="33" t="str">
        <f t="shared" si="45"/>
        <v>0-day</v>
      </c>
      <c r="AR265" s="49"/>
      <c r="AS265" s="34" t="str">
        <f t="shared" si="46"/>
        <v/>
      </c>
      <c r="AT265" s="35">
        <f t="shared" si="27"/>
        <v>0</v>
      </c>
      <c r="AU265" s="35" t="e">
        <f t="shared" ca="1" si="47"/>
        <v>#NAME?</v>
      </c>
      <c r="AV265" s="35" t="e">
        <f t="shared" ca="1" si="48"/>
        <v>#NAME?</v>
      </c>
      <c r="AW265" s="34" t="e">
        <f t="shared" ca="1" si="49"/>
        <v>#NAME?</v>
      </c>
      <c r="AX265" s="35" t="e">
        <f t="shared" ca="1" si="50"/>
        <v>#NAME?</v>
      </c>
      <c r="AY265" s="34" t="str">
        <f t="shared" si="51"/>
        <v/>
      </c>
      <c r="AZ265" s="36" t="e">
        <f t="shared" ca="1" si="52"/>
        <v>#NAME?</v>
      </c>
      <c r="BA265" s="35" t="e">
        <f t="shared" ca="1" si="53"/>
        <v>#NAME?</v>
      </c>
      <c r="BB265" s="37" t="e">
        <f t="shared" ca="1" si="54"/>
        <v>#NAME?</v>
      </c>
      <c r="BC265" s="38" t="e">
        <f t="shared" ca="1" si="55"/>
        <v>#NAME?</v>
      </c>
      <c r="BD265" s="38" t="e">
        <f t="shared" ca="1" si="56"/>
        <v>#NAME?</v>
      </c>
      <c r="BE265" s="35" t="e">
        <f t="shared" ca="1" si="57"/>
        <v>#NAME?</v>
      </c>
      <c r="BF265" s="36" t="e">
        <f t="shared" ca="1" si="58"/>
        <v>#NAME?</v>
      </c>
      <c r="BG265" s="36" t="e">
        <f t="shared" ca="1" si="59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/>
      <c r="AN266" s="33" t="str">
        <f t="shared" si="35"/>
        <v>0-day</v>
      </c>
      <c r="AO266" s="33" t="str">
        <f t="shared" si="43"/>
        <v>0-day</v>
      </c>
      <c r="AP266" s="33" t="str">
        <f t="shared" si="44"/>
        <v>0-day</v>
      </c>
      <c r="AQ266" s="33" t="str">
        <f t="shared" si="45"/>
        <v>0-day</v>
      </c>
      <c r="AR266" s="49"/>
      <c r="AS266" s="34" t="str">
        <f t="shared" si="46"/>
        <v/>
      </c>
      <c r="AT266" s="35">
        <f t="shared" si="27"/>
        <v>0</v>
      </c>
      <c r="AU266" s="35" t="e">
        <f t="shared" ca="1" si="47"/>
        <v>#NAME?</v>
      </c>
      <c r="AV266" s="35" t="e">
        <f t="shared" ca="1" si="48"/>
        <v>#NAME?</v>
      </c>
      <c r="AW266" s="34" t="e">
        <f t="shared" ca="1" si="49"/>
        <v>#NAME?</v>
      </c>
      <c r="AX266" s="35" t="e">
        <f t="shared" ca="1" si="50"/>
        <v>#NAME?</v>
      </c>
      <c r="AY266" s="34" t="str">
        <f t="shared" si="51"/>
        <v/>
      </c>
      <c r="AZ266" s="36" t="e">
        <f t="shared" ca="1" si="52"/>
        <v>#NAME?</v>
      </c>
      <c r="BA266" s="35" t="e">
        <f t="shared" ca="1" si="53"/>
        <v>#NAME?</v>
      </c>
      <c r="BB266" s="37" t="e">
        <f t="shared" ca="1" si="54"/>
        <v>#NAME?</v>
      </c>
      <c r="BC266" s="38" t="e">
        <f t="shared" ca="1" si="55"/>
        <v>#NAME?</v>
      </c>
      <c r="BD266" s="38" t="e">
        <f t="shared" ca="1" si="56"/>
        <v>#NAME?</v>
      </c>
      <c r="BE266" s="35" t="e">
        <f t="shared" ca="1" si="57"/>
        <v>#NAME?</v>
      </c>
      <c r="BF266" s="36" t="e">
        <f t="shared" ca="1" si="58"/>
        <v>#NAME?</v>
      </c>
      <c r="BG266" s="36" t="e">
        <f t="shared" ca="1" si="59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/>
      <c r="AN267" s="33" t="str">
        <f t="shared" si="35"/>
        <v>0-day</v>
      </c>
      <c r="AO267" s="33" t="str">
        <f t="shared" si="43"/>
        <v>0-day</v>
      </c>
      <c r="AP267" s="33" t="str">
        <f t="shared" si="44"/>
        <v>0-day</v>
      </c>
      <c r="AQ267" s="33" t="str">
        <f t="shared" si="45"/>
        <v>0-day</v>
      </c>
      <c r="AR267" s="49"/>
      <c r="AS267" s="34" t="str">
        <f t="shared" si="46"/>
        <v/>
      </c>
      <c r="AT267" s="35">
        <f t="shared" si="27"/>
        <v>0</v>
      </c>
      <c r="AU267" s="35" t="e">
        <f t="shared" ca="1" si="47"/>
        <v>#NAME?</v>
      </c>
      <c r="AV267" s="35" t="e">
        <f t="shared" ca="1" si="48"/>
        <v>#NAME?</v>
      </c>
      <c r="AW267" s="34" t="e">
        <f t="shared" ca="1" si="49"/>
        <v>#NAME?</v>
      </c>
      <c r="AX267" s="35" t="e">
        <f t="shared" ca="1" si="50"/>
        <v>#NAME?</v>
      </c>
      <c r="AY267" s="34" t="str">
        <f t="shared" si="51"/>
        <v/>
      </c>
      <c r="AZ267" s="36" t="e">
        <f t="shared" ca="1" si="52"/>
        <v>#NAME?</v>
      </c>
      <c r="BA267" s="35" t="e">
        <f t="shared" ca="1" si="53"/>
        <v>#NAME?</v>
      </c>
      <c r="BB267" s="37" t="e">
        <f t="shared" ca="1" si="54"/>
        <v>#NAME?</v>
      </c>
      <c r="BC267" s="38" t="e">
        <f t="shared" ca="1" si="55"/>
        <v>#NAME?</v>
      </c>
      <c r="BD267" s="38" t="e">
        <f t="shared" ca="1" si="56"/>
        <v>#NAME?</v>
      </c>
      <c r="BE267" s="35" t="e">
        <f t="shared" ca="1" si="57"/>
        <v>#NAME?</v>
      </c>
      <c r="BF267" s="36" t="e">
        <f t="shared" ca="1" si="58"/>
        <v>#NAME?</v>
      </c>
      <c r="BG267" s="36" t="e">
        <f t="shared" ca="1" si="59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/>
      <c r="AN268" s="33" t="str">
        <f t="shared" si="35"/>
        <v>0-day</v>
      </c>
      <c r="AO268" s="33" t="str">
        <f t="shared" si="43"/>
        <v>0-day</v>
      </c>
      <c r="AP268" s="33" t="str">
        <f t="shared" si="44"/>
        <v>0-day</v>
      </c>
      <c r="AQ268" s="33" t="str">
        <f t="shared" si="45"/>
        <v>0-day</v>
      </c>
      <c r="AR268" s="49"/>
      <c r="AS268" s="34" t="str">
        <f t="shared" si="46"/>
        <v/>
      </c>
      <c r="AT268" s="35">
        <f t="shared" si="27"/>
        <v>0</v>
      </c>
      <c r="AU268" s="35" t="e">
        <f t="shared" ca="1" si="47"/>
        <v>#NAME?</v>
      </c>
      <c r="AV268" s="35" t="e">
        <f t="shared" ca="1" si="48"/>
        <v>#NAME?</v>
      </c>
      <c r="AW268" s="34" t="e">
        <f t="shared" ca="1" si="49"/>
        <v>#NAME?</v>
      </c>
      <c r="AX268" s="35" t="e">
        <f t="shared" ca="1" si="50"/>
        <v>#NAME?</v>
      </c>
      <c r="AY268" s="34" t="str">
        <f t="shared" si="51"/>
        <v/>
      </c>
      <c r="AZ268" s="36" t="e">
        <f t="shared" ca="1" si="52"/>
        <v>#NAME?</v>
      </c>
      <c r="BA268" s="35" t="e">
        <f t="shared" ca="1" si="53"/>
        <v>#NAME?</v>
      </c>
      <c r="BB268" s="37" t="e">
        <f t="shared" ca="1" si="54"/>
        <v>#NAME?</v>
      </c>
      <c r="BC268" s="38" t="e">
        <f t="shared" ca="1" si="55"/>
        <v>#NAME?</v>
      </c>
      <c r="BD268" s="38" t="e">
        <f t="shared" ca="1" si="56"/>
        <v>#NAME?</v>
      </c>
      <c r="BE268" s="35" t="e">
        <f t="shared" ca="1" si="57"/>
        <v>#NAME?</v>
      </c>
      <c r="BF268" s="36" t="e">
        <f t="shared" ca="1" si="58"/>
        <v>#NAME?</v>
      </c>
      <c r="BG268" s="36" t="e">
        <f t="shared" ca="1" si="59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/>
      <c r="AN269" s="33" t="str">
        <f t="shared" si="35"/>
        <v>0-day</v>
      </c>
      <c r="AO269" s="33" t="str">
        <f t="shared" si="43"/>
        <v>0-day</v>
      </c>
      <c r="AP269" s="33" t="str">
        <f t="shared" si="44"/>
        <v>0-day</v>
      </c>
      <c r="AQ269" s="33" t="str">
        <f t="shared" si="45"/>
        <v>0-day</v>
      </c>
      <c r="AR269" s="49"/>
      <c r="AS269" s="34" t="str">
        <f t="shared" si="46"/>
        <v/>
      </c>
      <c r="AT269" s="35">
        <f t="shared" si="27"/>
        <v>0</v>
      </c>
      <c r="AU269" s="35" t="e">
        <f t="shared" ca="1" si="47"/>
        <v>#NAME?</v>
      </c>
      <c r="AV269" s="35" t="e">
        <f t="shared" ca="1" si="48"/>
        <v>#NAME?</v>
      </c>
      <c r="AW269" s="34" t="e">
        <f t="shared" ca="1" si="49"/>
        <v>#NAME?</v>
      </c>
      <c r="AX269" s="35" t="e">
        <f t="shared" ca="1" si="50"/>
        <v>#NAME?</v>
      </c>
      <c r="AY269" s="34" t="str">
        <f t="shared" si="51"/>
        <v/>
      </c>
      <c r="AZ269" s="36" t="e">
        <f t="shared" ca="1" si="52"/>
        <v>#NAME?</v>
      </c>
      <c r="BA269" s="35" t="e">
        <f t="shared" ca="1" si="53"/>
        <v>#NAME?</v>
      </c>
      <c r="BB269" s="37" t="e">
        <f t="shared" ca="1" si="54"/>
        <v>#NAME?</v>
      </c>
      <c r="BC269" s="38" t="e">
        <f t="shared" ca="1" si="55"/>
        <v>#NAME?</v>
      </c>
      <c r="BD269" s="38" t="e">
        <f t="shared" ca="1" si="56"/>
        <v>#NAME?</v>
      </c>
      <c r="BE269" s="35" t="e">
        <f t="shared" ca="1" si="57"/>
        <v>#NAME?</v>
      </c>
      <c r="BF269" s="36" t="e">
        <f t="shared" ca="1" si="58"/>
        <v>#NAME?</v>
      </c>
      <c r="BG269" s="36" t="e">
        <f t="shared" ca="1" si="59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/>
      <c r="AN270" s="33" t="str">
        <f t="shared" si="35"/>
        <v>0-day</v>
      </c>
      <c r="AO270" s="33" t="str">
        <f t="shared" si="43"/>
        <v>0-day</v>
      </c>
      <c r="AP270" s="33" t="str">
        <f t="shared" si="44"/>
        <v>0-day</v>
      </c>
      <c r="AQ270" s="33" t="str">
        <f t="shared" si="45"/>
        <v>0-day</v>
      </c>
      <c r="AR270" s="49"/>
      <c r="AS270" s="34" t="str">
        <f t="shared" si="46"/>
        <v/>
      </c>
      <c r="AT270" s="35">
        <f t="shared" si="27"/>
        <v>0</v>
      </c>
      <c r="AU270" s="35" t="e">
        <f t="shared" ca="1" si="47"/>
        <v>#NAME?</v>
      </c>
      <c r="AV270" s="35" t="e">
        <f t="shared" ca="1" si="48"/>
        <v>#NAME?</v>
      </c>
      <c r="AW270" s="34" t="e">
        <f t="shared" ca="1" si="49"/>
        <v>#NAME?</v>
      </c>
      <c r="AX270" s="35" t="e">
        <f t="shared" ca="1" si="50"/>
        <v>#NAME?</v>
      </c>
      <c r="AY270" s="34" t="str">
        <f t="shared" si="51"/>
        <v/>
      </c>
      <c r="AZ270" s="36" t="e">
        <f t="shared" ca="1" si="52"/>
        <v>#NAME?</v>
      </c>
      <c r="BA270" s="35" t="e">
        <f t="shared" ca="1" si="53"/>
        <v>#NAME?</v>
      </c>
      <c r="BB270" s="37" t="e">
        <f t="shared" ca="1" si="54"/>
        <v>#NAME?</v>
      </c>
      <c r="BC270" s="38" t="e">
        <f t="shared" ca="1" si="55"/>
        <v>#NAME?</v>
      </c>
      <c r="BD270" s="38" t="e">
        <f t="shared" ca="1" si="56"/>
        <v>#NAME?</v>
      </c>
      <c r="BE270" s="35" t="e">
        <f t="shared" ca="1" si="57"/>
        <v>#NAME?</v>
      </c>
      <c r="BF270" s="36" t="e">
        <f t="shared" ca="1" si="58"/>
        <v>#NAME?</v>
      </c>
      <c r="BG270" s="36" t="e">
        <f t="shared" ca="1" si="59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/>
      <c r="AN271" s="33" t="str">
        <f t="shared" si="35"/>
        <v>0-day</v>
      </c>
      <c r="AO271" s="33" t="str">
        <f t="shared" si="43"/>
        <v>0-day</v>
      </c>
      <c r="AP271" s="33" t="str">
        <f t="shared" si="44"/>
        <v>0-day</v>
      </c>
      <c r="AQ271" s="33" t="str">
        <f t="shared" si="45"/>
        <v>0-day</v>
      </c>
      <c r="AR271" s="49"/>
      <c r="AS271" s="34" t="str">
        <f t="shared" si="46"/>
        <v/>
      </c>
      <c r="AT271" s="35">
        <f t="shared" si="27"/>
        <v>0</v>
      </c>
      <c r="AU271" s="35" t="e">
        <f t="shared" ca="1" si="47"/>
        <v>#NAME?</v>
      </c>
      <c r="AV271" s="35" t="e">
        <f t="shared" ca="1" si="48"/>
        <v>#NAME?</v>
      </c>
      <c r="AW271" s="34" t="e">
        <f t="shared" ca="1" si="49"/>
        <v>#NAME?</v>
      </c>
      <c r="AX271" s="35" t="e">
        <f t="shared" ca="1" si="50"/>
        <v>#NAME?</v>
      </c>
      <c r="AY271" s="34" t="str">
        <f t="shared" si="51"/>
        <v/>
      </c>
      <c r="AZ271" s="36" t="e">
        <f t="shared" ca="1" si="52"/>
        <v>#NAME?</v>
      </c>
      <c r="BA271" s="35" t="e">
        <f t="shared" ca="1" si="53"/>
        <v>#NAME?</v>
      </c>
      <c r="BB271" s="37" t="e">
        <f t="shared" ca="1" si="54"/>
        <v>#NAME?</v>
      </c>
      <c r="BC271" s="38" t="e">
        <f t="shared" ca="1" si="55"/>
        <v>#NAME?</v>
      </c>
      <c r="BD271" s="38" t="e">
        <f t="shared" ca="1" si="56"/>
        <v>#NAME?</v>
      </c>
      <c r="BE271" s="35" t="e">
        <f t="shared" ca="1" si="57"/>
        <v>#NAME?</v>
      </c>
      <c r="BF271" s="36" t="e">
        <f t="shared" ca="1" si="58"/>
        <v>#NAME?</v>
      </c>
      <c r="BG271" s="36" t="e">
        <f t="shared" ca="1" si="59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/>
      <c r="AN272" s="33" t="str">
        <f t="shared" si="35"/>
        <v>0-day</v>
      </c>
      <c r="AO272" s="33" t="str">
        <f t="shared" si="43"/>
        <v>0-day</v>
      </c>
      <c r="AP272" s="33" t="str">
        <f t="shared" si="44"/>
        <v>0-day</v>
      </c>
      <c r="AQ272" s="33" t="str">
        <f t="shared" si="45"/>
        <v>0-day</v>
      </c>
      <c r="AR272" s="49"/>
      <c r="AS272" s="34" t="str">
        <f t="shared" si="46"/>
        <v/>
      </c>
      <c r="AT272" s="35">
        <f t="shared" si="27"/>
        <v>0</v>
      </c>
      <c r="AU272" s="35" t="e">
        <f t="shared" ca="1" si="47"/>
        <v>#NAME?</v>
      </c>
      <c r="AV272" s="35" t="e">
        <f t="shared" ca="1" si="48"/>
        <v>#NAME?</v>
      </c>
      <c r="AW272" s="34" t="e">
        <f t="shared" ca="1" si="49"/>
        <v>#NAME?</v>
      </c>
      <c r="AX272" s="35" t="e">
        <f t="shared" ca="1" si="50"/>
        <v>#NAME?</v>
      </c>
      <c r="AY272" s="34" t="str">
        <f t="shared" si="51"/>
        <v/>
      </c>
      <c r="AZ272" s="36" t="e">
        <f t="shared" ca="1" si="52"/>
        <v>#NAME?</v>
      </c>
      <c r="BA272" s="35" t="e">
        <f t="shared" ca="1" si="53"/>
        <v>#NAME?</v>
      </c>
      <c r="BB272" s="37" t="e">
        <f t="shared" ca="1" si="54"/>
        <v>#NAME?</v>
      </c>
      <c r="BC272" s="38" t="e">
        <f t="shared" ca="1" si="55"/>
        <v>#NAME?</v>
      </c>
      <c r="BD272" s="38" t="e">
        <f t="shared" ca="1" si="56"/>
        <v>#NAME?</v>
      </c>
      <c r="BE272" s="35" t="e">
        <f t="shared" ca="1" si="57"/>
        <v>#NAME?</v>
      </c>
      <c r="BF272" s="36" t="e">
        <f t="shared" ca="1" si="58"/>
        <v>#NAME?</v>
      </c>
      <c r="BG272" s="36" t="e">
        <f t="shared" ca="1" si="59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/>
      <c r="AN273" s="33" t="str">
        <f t="shared" si="35"/>
        <v>0-day</v>
      </c>
      <c r="AO273" s="33" t="str">
        <f t="shared" si="43"/>
        <v>0-day</v>
      </c>
      <c r="AP273" s="33" t="str">
        <f t="shared" si="44"/>
        <v>0-day</v>
      </c>
      <c r="AQ273" s="33" t="str">
        <f t="shared" si="45"/>
        <v>0-day</v>
      </c>
      <c r="AR273" s="49"/>
      <c r="AS273" s="34" t="str">
        <f t="shared" si="46"/>
        <v/>
      </c>
      <c r="AT273" s="35">
        <f t="shared" si="27"/>
        <v>0</v>
      </c>
      <c r="AU273" s="35" t="e">
        <f t="shared" ca="1" si="47"/>
        <v>#NAME?</v>
      </c>
      <c r="AV273" s="35" t="e">
        <f t="shared" ca="1" si="48"/>
        <v>#NAME?</v>
      </c>
      <c r="AW273" s="34" t="e">
        <f t="shared" ca="1" si="49"/>
        <v>#NAME?</v>
      </c>
      <c r="AX273" s="35" t="e">
        <f t="shared" ca="1" si="50"/>
        <v>#NAME?</v>
      </c>
      <c r="AY273" s="34" t="str">
        <f t="shared" si="51"/>
        <v/>
      </c>
      <c r="AZ273" s="36" t="e">
        <f t="shared" ca="1" si="52"/>
        <v>#NAME?</v>
      </c>
      <c r="BA273" s="35" t="e">
        <f t="shared" ca="1" si="53"/>
        <v>#NAME?</v>
      </c>
      <c r="BB273" s="37" t="e">
        <f t="shared" ca="1" si="54"/>
        <v>#NAME?</v>
      </c>
      <c r="BC273" s="38" t="e">
        <f t="shared" ca="1" si="55"/>
        <v>#NAME?</v>
      </c>
      <c r="BD273" s="38" t="e">
        <f t="shared" ca="1" si="56"/>
        <v>#NAME?</v>
      </c>
      <c r="BE273" s="35" t="e">
        <f t="shared" ca="1" si="57"/>
        <v>#NAME?</v>
      </c>
      <c r="BF273" s="36" t="e">
        <f t="shared" ca="1" si="58"/>
        <v>#NAME?</v>
      </c>
      <c r="BG273" s="36" t="e">
        <f t="shared" ca="1" si="59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/>
      <c r="AN274" s="33" t="str">
        <f t="shared" si="35"/>
        <v>0-day</v>
      </c>
      <c r="AO274" s="33" t="str">
        <f t="shared" si="43"/>
        <v>0-day</v>
      </c>
      <c r="AP274" s="33" t="str">
        <f t="shared" si="44"/>
        <v>0-day</v>
      </c>
      <c r="AQ274" s="33" t="str">
        <f t="shared" si="45"/>
        <v>0-day</v>
      </c>
      <c r="AR274" s="49"/>
      <c r="AS274" s="34" t="str">
        <f t="shared" si="46"/>
        <v/>
      </c>
      <c r="AT274" s="35">
        <f t="shared" si="27"/>
        <v>0</v>
      </c>
      <c r="AU274" s="35" t="e">
        <f t="shared" ca="1" si="47"/>
        <v>#NAME?</v>
      </c>
      <c r="AV274" s="35" t="e">
        <f t="shared" ca="1" si="48"/>
        <v>#NAME?</v>
      </c>
      <c r="AW274" s="34" t="e">
        <f t="shared" ca="1" si="49"/>
        <v>#NAME?</v>
      </c>
      <c r="AX274" s="35" t="e">
        <f t="shared" ca="1" si="50"/>
        <v>#NAME?</v>
      </c>
      <c r="AY274" s="34" t="str">
        <f t="shared" si="51"/>
        <v/>
      </c>
      <c r="AZ274" s="36" t="e">
        <f t="shared" ca="1" si="52"/>
        <v>#NAME?</v>
      </c>
      <c r="BA274" s="35" t="e">
        <f t="shared" ca="1" si="53"/>
        <v>#NAME?</v>
      </c>
      <c r="BB274" s="37" t="e">
        <f t="shared" ca="1" si="54"/>
        <v>#NAME?</v>
      </c>
      <c r="BC274" s="38" t="e">
        <f t="shared" ca="1" si="55"/>
        <v>#NAME?</v>
      </c>
      <c r="BD274" s="38" t="e">
        <f t="shared" ca="1" si="56"/>
        <v>#NAME?</v>
      </c>
      <c r="BE274" s="35" t="e">
        <f t="shared" ca="1" si="57"/>
        <v>#NAME?</v>
      </c>
      <c r="BF274" s="36" t="e">
        <f t="shared" ca="1" si="58"/>
        <v>#NAME?</v>
      </c>
      <c r="BG274" s="36" t="e">
        <f t="shared" ca="1" si="59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/>
      <c r="AN275" s="33" t="str">
        <f t="shared" si="35"/>
        <v>0-day</v>
      </c>
      <c r="AO275" s="33" t="str">
        <f t="shared" si="43"/>
        <v>0-day</v>
      </c>
      <c r="AP275" s="33" t="str">
        <f t="shared" si="44"/>
        <v>0-day</v>
      </c>
      <c r="AQ275" s="33" t="str">
        <f t="shared" si="45"/>
        <v>0-day</v>
      </c>
      <c r="AR275" s="49"/>
      <c r="AS275" s="34" t="str">
        <f t="shared" si="46"/>
        <v/>
      </c>
      <c r="AT275" s="35">
        <f t="shared" si="27"/>
        <v>0</v>
      </c>
      <c r="AU275" s="35" t="e">
        <f t="shared" ca="1" si="47"/>
        <v>#NAME?</v>
      </c>
      <c r="AV275" s="35" t="e">
        <f t="shared" ca="1" si="48"/>
        <v>#NAME?</v>
      </c>
      <c r="AW275" s="34" t="e">
        <f t="shared" ca="1" si="49"/>
        <v>#NAME?</v>
      </c>
      <c r="AX275" s="35" t="e">
        <f t="shared" ca="1" si="50"/>
        <v>#NAME?</v>
      </c>
      <c r="AY275" s="34" t="str">
        <f t="shared" si="51"/>
        <v/>
      </c>
      <c r="AZ275" s="36" t="e">
        <f t="shared" ca="1" si="52"/>
        <v>#NAME?</v>
      </c>
      <c r="BA275" s="35" t="e">
        <f t="shared" ca="1" si="53"/>
        <v>#NAME?</v>
      </c>
      <c r="BB275" s="37" t="e">
        <f t="shared" ca="1" si="54"/>
        <v>#NAME?</v>
      </c>
      <c r="BC275" s="38" t="e">
        <f t="shared" ca="1" si="55"/>
        <v>#NAME?</v>
      </c>
      <c r="BD275" s="38" t="e">
        <f t="shared" ca="1" si="56"/>
        <v>#NAME?</v>
      </c>
      <c r="BE275" s="35" t="e">
        <f t="shared" ca="1" si="57"/>
        <v>#NAME?</v>
      </c>
      <c r="BF275" s="36" t="e">
        <f t="shared" ca="1" si="58"/>
        <v>#NAME?</v>
      </c>
      <c r="BG275" s="36" t="e">
        <f t="shared" ca="1" si="59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/>
      <c r="AN276" s="33" t="str">
        <f t="shared" si="35"/>
        <v>0-day</v>
      </c>
      <c r="AO276" s="33" t="str">
        <f t="shared" si="43"/>
        <v>0-day</v>
      </c>
      <c r="AP276" s="33" t="str">
        <f t="shared" si="44"/>
        <v>0-day</v>
      </c>
      <c r="AQ276" s="33" t="str">
        <f t="shared" si="45"/>
        <v>0-day</v>
      </c>
      <c r="AR276" s="49"/>
      <c r="AS276" s="34" t="str">
        <f t="shared" si="46"/>
        <v/>
      </c>
      <c r="AT276" s="35">
        <f t="shared" si="27"/>
        <v>0</v>
      </c>
      <c r="AU276" s="35" t="e">
        <f t="shared" ca="1" si="47"/>
        <v>#NAME?</v>
      </c>
      <c r="AV276" s="35" t="e">
        <f t="shared" ca="1" si="48"/>
        <v>#NAME?</v>
      </c>
      <c r="AW276" s="34" t="e">
        <f t="shared" ca="1" si="49"/>
        <v>#NAME?</v>
      </c>
      <c r="AX276" s="35" t="e">
        <f t="shared" ca="1" si="50"/>
        <v>#NAME?</v>
      </c>
      <c r="AY276" s="34" t="str">
        <f t="shared" si="51"/>
        <v/>
      </c>
      <c r="AZ276" s="36" t="e">
        <f t="shared" ca="1" si="52"/>
        <v>#NAME?</v>
      </c>
      <c r="BA276" s="35" t="e">
        <f t="shared" ca="1" si="53"/>
        <v>#NAME?</v>
      </c>
      <c r="BB276" s="37" t="e">
        <f t="shared" ca="1" si="54"/>
        <v>#NAME?</v>
      </c>
      <c r="BC276" s="38" t="e">
        <f t="shared" ca="1" si="55"/>
        <v>#NAME?</v>
      </c>
      <c r="BD276" s="38" t="e">
        <f t="shared" ca="1" si="56"/>
        <v>#NAME?</v>
      </c>
      <c r="BE276" s="35" t="e">
        <f t="shared" ca="1" si="57"/>
        <v>#NAME?</v>
      </c>
      <c r="BF276" s="36" t="e">
        <f t="shared" ca="1" si="58"/>
        <v>#NAME?</v>
      </c>
      <c r="BG276" s="36" t="e">
        <f t="shared" ca="1" si="59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/>
      <c r="AN277" s="33" t="str">
        <f t="shared" si="35"/>
        <v>0-day</v>
      </c>
      <c r="AO277" s="33" t="str">
        <f t="shared" si="43"/>
        <v>0-day</v>
      </c>
      <c r="AP277" s="33" t="str">
        <f t="shared" si="44"/>
        <v>0-day</v>
      </c>
      <c r="AQ277" s="33" t="str">
        <f t="shared" si="45"/>
        <v>0-day</v>
      </c>
      <c r="AR277" s="49"/>
      <c r="AS277" s="34" t="str">
        <f t="shared" si="46"/>
        <v/>
      </c>
      <c r="AT277" s="35">
        <f t="shared" si="27"/>
        <v>0</v>
      </c>
      <c r="AU277" s="35" t="e">
        <f t="shared" ca="1" si="47"/>
        <v>#NAME?</v>
      </c>
      <c r="AV277" s="35" t="e">
        <f t="shared" ca="1" si="48"/>
        <v>#NAME?</v>
      </c>
      <c r="AW277" s="34" t="e">
        <f t="shared" ca="1" si="49"/>
        <v>#NAME?</v>
      </c>
      <c r="AX277" s="35" t="e">
        <f t="shared" ca="1" si="50"/>
        <v>#NAME?</v>
      </c>
      <c r="AY277" s="34" t="str">
        <f t="shared" si="51"/>
        <v/>
      </c>
      <c r="AZ277" s="36" t="e">
        <f t="shared" ca="1" si="52"/>
        <v>#NAME?</v>
      </c>
      <c r="BA277" s="35" t="e">
        <f t="shared" ca="1" si="53"/>
        <v>#NAME?</v>
      </c>
      <c r="BB277" s="37" t="e">
        <f t="shared" ca="1" si="54"/>
        <v>#NAME?</v>
      </c>
      <c r="BC277" s="38" t="e">
        <f t="shared" ca="1" si="55"/>
        <v>#NAME?</v>
      </c>
      <c r="BD277" s="38" t="e">
        <f t="shared" ca="1" si="56"/>
        <v>#NAME?</v>
      </c>
      <c r="BE277" s="35" t="e">
        <f t="shared" ca="1" si="57"/>
        <v>#NAME?</v>
      </c>
      <c r="BF277" s="36" t="e">
        <f t="shared" ca="1" si="58"/>
        <v>#NAME?</v>
      </c>
      <c r="BG277" s="36" t="e">
        <f t="shared" ca="1" si="59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/>
      <c r="AN278" s="33" t="str">
        <f t="shared" si="35"/>
        <v>0-day</v>
      </c>
      <c r="AO278" s="33" t="str">
        <f t="shared" si="43"/>
        <v>0-day</v>
      </c>
      <c r="AP278" s="33" t="str">
        <f t="shared" si="44"/>
        <v>0-day</v>
      </c>
      <c r="AQ278" s="33" t="str">
        <f t="shared" si="45"/>
        <v>0-day</v>
      </c>
      <c r="AR278" s="49"/>
      <c r="AS278" s="34" t="str">
        <f t="shared" si="46"/>
        <v/>
      </c>
      <c r="AT278" s="35">
        <f t="shared" si="27"/>
        <v>0</v>
      </c>
      <c r="AU278" s="35" t="e">
        <f t="shared" ca="1" si="47"/>
        <v>#NAME?</v>
      </c>
      <c r="AV278" s="35" t="e">
        <f t="shared" ca="1" si="48"/>
        <v>#NAME?</v>
      </c>
      <c r="AW278" s="34" t="e">
        <f t="shared" ca="1" si="49"/>
        <v>#NAME?</v>
      </c>
      <c r="AX278" s="35" t="e">
        <f t="shared" ca="1" si="50"/>
        <v>#NAME?</v>
      </c>
      <c r="AY278" s="34" t="str">
        <f t="shared" si="51"/>
        <v/>
      </c>
      <c r="AZ278" s="36" t="e">
        <f t="shared" ca="1" si="52"/>
        <v>#NAME?</v>
      </c>
      <c r="BA278" s="35" t="e">
        <f t="shared" ca="1" si="53"/>
        <v>#NAME?</v>
      </c>
      <c r="BB278" s="37" t="e">
        <f t="shared" ca="1" si="54"/>
        <v>#NAME?</v>
      </c>
      <c r="BC278" s="38" t="e">
        <f t="shared" ca="1" si="55"/>
        <v>#NAME?</v>
      </c>
      <c r="BD278" s="38" t="e">
        <f t="shared" ca="1" si="56"/>
        <v>#NAME?</v>
      </c>
      <c r="BE278" s="35" t="e">
        <f t="shared" ca="1" si="57"/>
        <v>#NAME?</v>
      </c>
      <c r="BF278" s="36" t="e">
        <f t="shared" ca="1" si="58"/>
        <v>#NAME?</v>
      </c>
      <c r="BG278" s="36" t="e">
        <f t="shared" ca="1" si="59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/>
      <c r="AN279" s="33" t="str">
        <f t="shared" si="35"/>
        <v>0-day</v>
      </c>
      <c r="AO279" s="33" t="str">
        <f t="shared" si="43"/>
        <v>0-day</v>
      </c>
      <c r="AP279" s="33" t="str">
        <f t="shared" si="44"/>
        <v>0-day</v>
      </c>
      <c r="AQ279" s="33" t="str">
        <f t="shared" si="45"/>
        <v>0-day</v>
      </c>
      <c r="AR279" s="49"/>
      <c r="AS279" s="34" t="str">
        <f t="shared" si="46"/>
        <v/>
      </c>
      <c r="AT279" s="35">
        <f t="shared" si="27"/>
        <v>0</v>
      </c>
      <c r="AU279" s="35" t="e">
        <f t="shared" ca="1" si="47"/>
        <v>#NAME?</v>
      </c>
      <c r="AV279" s="35" t="e">
        <f t="shared" ca="1" si="48"/>
        <v>#NAME?</v>
      </c>
      <c r="AW279" s="34" t="e">
        <f t="shared" ca="1" si="49"/>
        <v>#NAME?</v>
      </c>
      <c r="AX279" s="35" t="e">
        <f t="shared" ca="1" si="50"/>
        <v>#NAME?</v>
      </c>
      <c r="AY279" s="34" t="str">
        <f t="shared" si="51"/>
        <v/>
      </c>
      <c r="AZ279" s="36" t="e">
        <f t="shared" ca="1" si="52"/>
        <v>#NAME?</v>
      </c>
      <c r="BA279" s="35" t="e">
        <f t="shared" ca="1" si="53"/>
        <v>#NAME?</v>
      </c>
      <c r="BB279" s="37" t="e">
        <f t="shared" ca="1" si="54"/>
        <v>#NAME?</v>
      </c>
      <c r="BC279" s="38" t="e">
        <f t="shared" ca="1" si="55"/>
        <v>#NAME?</v>
      </c>
      <c r="BD279" s="38" t="e">
        <f t="shared" ca="1" si="56"/>
        <v>#NAME?</v>
      </c>
      <c r="BE279" s="35" t="e">
        <f t="shared" ca="1" si="57"/>
        <v>#NAME?</v>
      </c>
      <c r="BF279" s="36" t="e">
        <f t="shared" ca="1" si="58"/>
        <v>#NAME?</v>
      </c>
      <c r="BG279" s="36" t="e">
        <f t="shared" ca="1" si="59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/>
      <c r="AN280" s="33" t="str">
        <f t="shared" si="35"/>
        <v>0-day</v>
      </c>
      <c r="AO280" s="33" t="str">
        <f t="shared" si="43"/>
        <v>0-day</v>
      </c>
      <c r="AP280" s="33" t="str">
        <f t="shared" si="44"/>
        <v>0-day</v>
      </c>
      <c r="AQ280" s="33" t="str">
        <f t="shared" si="45"/>
        <v>0-day</v>
      </c>
      <c r="AR280" s="49"/>
      <c r="AS280" s="34" t="str">
        <f t="shared" si="46"/>
        <v/>
      </c>
      <c r="AT280" s="35">
        <f t="shared" si="27"/>
        <v>0</v>
      </c>
      <c r="AU280" s="35" t="e">
        <f t="shared" ca="1" si="47"/>
        <v>#NAME?</v>
      </c>
      <c r="AV280" s="35" t="e">
        <f t="shared" ca="1" si="48"/>
        <v>#NAME?</v>
      </c>
      <c r="AW280" s="34" t="e">
        <f t="shared" ca="1" si="49"/>
        <v>#NAME?</v>
      </c>
      <c r="AX280" s="35" t="e">
        <f t="shared" ca="1" si="50"/>
        <v>#NAME?</v>
      </c>
      <c r="AY280" s="34" t="str">
        <f t="shared" si="51"/>
        <v/>
      </c>
      <c r="AZ280" s="36" t="e">
        <f t="shared" ca="1" si="52"/>
        <v>#NAME?</v>
      </c>
      <c r="BA280" s="35" t="e">
        <f t="shared" ca="1" si="53"/>
        <v>#NAME?</v>
      </c>
      <c r="BB280" s="37" t="e">
        <f t="shared" ca="1" si="54"/>
        <v>#NAME?</v>
      </c>
      <c r="BC280" s="38" t="e">
        <f t="shared" ca="1" si="55"/>
        <v>#NAME?</v>
      </c>
      <c r="BD280" s="38" t="e">
        <f t="shared" ca="1" si="56"/>
        <v>#NAME?</v>
      </c>
      <c r="BE280" s="35" t="e">
        <f t="shared" ca="1" si="57"/>
        <v>#NAME?</v>
      </c>
      <c r="BF280" s="36" t="e">
        <f t="shared" ca="1" si="58"/>
        <v>#NAME?</v>
      </c>
      <c r="BG280" s="36" t="e">
        <f t="shared" ca="1" si="59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/>
      <c r="AN281" s="33" t="str">
        <f t="shared" si="35"/>
        <v>0-day</v>
      </c>
      <c r="AO281" s="33" t="str">
        <f t="shared" si="43"/>
        <v>0-day</v>
      </c>
      <c r="AP281" s="33" t="str">
        <f t="shared" si="44"/>
        <v>0-day</v>
      </c>
      <c r="AQ281" s="33" t="str">
        <f t="shared" si="45"/>
        <v>0-day</v>
      </c>
      <c r="AR281" s="49"/>
      <c r="AS281" s="34" t="str">
        <f t="shared" si="46"/>
        <v/>
      </c>
      <c r="AT281" s="35">
        <f t="shared" si="27"/>
        <v>0</v>
      </c>
      <c r="AU281" s="35" t="e">
        <f t="shared" ca="1" si="47"/>
        <v>#NAME?</v>
      </c>
      <c r="AV281" s="35" t="e">
        <f t="shared" ca="1" si="48"/>
        <v>#NAME?</v>
      </c>
      <c r="AW281" s="34" t="e">
        <f t="shared" ca="1" si="49"/>
        <v>#NAME?</v>
      </c>
      <c r="AX281" s="35" t="e">
        <f t="shared" ca="1" si="50"/>
        <v>#NAME?</v>
      </c>
      <c r="AY281" s="34" t="str">
        <f t="shared" si="51"/>
        <v/>
      </c>
      <c r="AZ281" s="36" t="e">
        <f t="shared" ca="1" si="52"/>
        <v>#NAME?</v>
      </c>
      <c r="BA281" s="35" t="e">
        <f t="shared" ca="1" si="53"/>
        <v>#NAME?</v>
      </c>
      <c r="BB281" s="37" t="e">
        <f t="shared" ca="1" si="54"/>
        <v>#NAME?</v>
      </c>
      <c r="BC281" s="38" t="e">
        <f t="shared" ca="1" si="55"/>
        <v>#NAME?</v>
      </c>
      <c r="BD281" s="38" t="e">
        <f t="shared" ca="1" si="56"/>
        <v>#NAME?</v>
      </c>
      <c r="BE281" s="35" t="e">
        <f t="shared" ca="1" si="57"/>
        <v>#NAME?</v>
      </c>
      <c r="BF281" s="36" t="e">
        <f t="shared" ca="1" si="58"/>
        <v>#NAME?</v>
      </c>
      <c r="BG281" s="36" t="e">
        <f t="shared" ca="1" si="59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/>
      <c r="AN282" s="33" t="str">
        <f t="shared" si="35"/>
        <v>0-day</v>
      </c>
      <c r="AO282" s="33" t="str">
        <f t="shared" si="43"/>
        <v>0-day</v>
      </c>
      <c r="AP282" s="33" t="str">
        <f t="shared" si="44"/>
        <v>0-day</v>
      </c>
      <c r="AQ282" s="33" t="str">
        <f t="shared" si="45"/>
        <v>0-day</v>
      </c>
      <c r="AR282" s="49"/>
      <c r="AS282" s="34" t="str">
        <f t="shared" si="46"/>
        <v/>
      </c>
      <c r="AT282" s="35">
        <f t="shared" si="27"/>
        <v>0</v>
      </c>
      <c r="AU282" s="35" t="e">
        <f t="shared" ca="1" si="47"/>
        <v>#NAME?</v>
      </c>
      <c r="AV282" s="35" t="e">
        <f t="shared" ca="1" si="48"/>
        <v>#NAME?</v>
      </c>
      <c r="AW282" s="34" t="e">
        <f t="shared" ca="1" si="49"/>
        <v>#NAME?</v>
      </c>
      <c r="AX282" s="35" t="e">
        <f t="shared" ca="1" si="50"/>
        <v>#NAME?</v>
      </c>
      <c r="AY282" s="34" t="str">
        <f t="shared" si="51"/>
        <v/>
      </c>
      <c r="AZ282" s="36" t="e">
        <f t="shared" ca="1" si="52"/>
        <v>#NAME?</v>
      </c>
      <c r="BA282" s="35" t="e">
        <f t="shared" ca="1" si="53"/>
        <v>#NAME?</v>
      </c>
      <c r="BB282" s="37" t="e">
        <f t="shared" ca="1" si="54"/>
        <v>#NAME?</v>
      </c>
      <c r="BC282" s="38" t="e">
        <f t="shared" ca="1" si="55"/>
        <v>#NAME?</v>
      </c>
      <c r="BD282" s="38" t="e">
        <f t="shared" ca="1" si="56"/>
        <v>#NAME?</v>
      </c>
      <c r="BE282" s="35" t="e">
        <f t="shared" ca="1" si="57"/>
        <v>#NAME?</v>
      </c>
      <c r="BF282" s="36" t="e">
        <f t="shared" ca="1" si="58"/>
        <v>#NAME?</v>
      </c>
      <c r="BG282" s="36" t="e">
        <f t="shared" ca="1" si="59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/>
      <c r="AN283" s="33" t="str">
        <f t="shared" si="35"/>
        <v>0-day</v>
      </c>
      <c r="AO283" s="33" t="str">
        <f t="shared" si="43"/>
        <v>0-day</v>
      </c>
      <c r="AP283" s="33" t="str">
        <f t="shared" si="44"/>
        <v>0-day</v>
      </c>
      <c r="AQ283" s="33" t="str">
        <f t="shared" si="45"/>
        <v>0-day</v>
      </c>
      <c r="AR283" s="49"/>
      <c r="AS283" s="34" t="str">
        <f t="shared" si="46"/>
        <v/>
      </c>
      <c r="AT283" s="35">
        <f t="shared" si="27"/>
        <v>0</v>
      </c>
      <c r="AU283" s="35" t="e">
        <f t="shared" ca="1" si="47"/>
        <v>#NAME?</v>
      </c>
      <c r="AV283" s="35" t="e">
        <f t="shared" ca="1" si="48"/>
        <v>#NAME?</v>
      </c>
      <c r="AW283" s="34" t="e">
        <f t="shared" ca="1" si="49"/>
        <v>#NAME?</v>
      </c>
      <c r="AX283" s="35" t="e">
        <f t="shared" ca="1" si="50"/>
        <v>#NAME?</v>
      </c>
      <c r="AY283" s="34" t="str">
        <f t="shared" si="51"/>
        <v/>
      </c>
      <c r="AZ283" s="36" t="e">
        <f t="shared" ca="1" si="52"/>
        <v>#NAME?</v>
      </c>
      <c r="BA283" s="35" t="e">
        <f t="shared" ca="1" si="53"/>
        <v>#NAME?</v>
      </c>
      <c r="BB283" s="37" t="e">
        <f t="shared" ca="1" si="54"/>
        <v>#NAME?</v>
      </c>
      <c r="BC283" s="38" t="e">
        <f t="shared" ca="1" si="55"/>
        <v>#NAME?</v>
      </c>
      <c r="BD283" s="38" t="e">
        <f t="shared" ca="1" si="56"/>
        <v>#NAME?</v>
      </c>
      <c r="BE283" s="35" t="e">
        <f t="shared" ca="1" si="57"/>
        <v>#NAME?</v>
      </c>
      <c r="BF283" s="36" t="e">
        <f t="shared" ca="1" si="58"/>
        <v>#NAME?</v>
      </c>
      <c r="BG283" s="36" t="e">
        <f t="shared" ca="1" si="59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/>
      <c r="AN284" s="33" t="str">
        <f t="shared" si="35"/>
        <v>0-day</v>
      </c>
      <c r="AO284" s="33" t="str">
        <f t="shared" si="43"/>
        <v>0-day</v>
      </c>
      <c r="AP284" s="33" t="str">
        <f t="shared" si="44"/>
        <v>0-day</v>
      </c>
      <c r="AQ284" s="33" t="str">
        <f t="shared" si="45"/>
        <v>0-day</v>
      </c>
      <c r="AR284" s="49"/>
      <c r="AS284" s="34" t="str">
        <f t="shared" si="46"/>
        <v/>
      </c>
      <c r="AT284" s="35">
        <f t="shared" si="27"/>
        <v>0</v>
      </c>
      <c r="AU284" s="35" t="e">
        <f t="shared" ca="1" si="47"/>
        <v>#NAME?</v>
      </c>
      <c r="AV284" s="35" t="e">
        <f t="shared" ca="1" si="48"/>
        <v>#NAME?</v>
      </c>
      <c r="AW284" s="34" t="e">
        <f t="shared" ca="1" si="49"/>
        <v>#NAME?</v>
      </c>
      <c r="AX284" s="35" t="e">
        <f t="shared" ca="1" si="50"/>
        <v>#NAME?</v>
      </c>
      <c r="AY284" s="34" t="str">
        <f t="shared" si="51"/>
        <v/>
      </c>
      <c r="AZ284" s="36" t="e">
        <f t="shared" ca="1" si="52"/>
        <v>#NAME?</v>
      </c>
      <c r="BA284" s="35" t="e">
        <f t="shared" ca="1" si="53"/>
        <v>#NAME?</v>
      </c>
      <c r="BB284" s="37" t="e">
        <f t="shared" ca="1" si="54"/>
        <v>#NAME?</v>
      </c>
      <c r="BC284" s="38" t="e">
        <f t="shared" ca="1" si="55"/>
        <v>#NAME?</v>
      </c>
      <c r="BD284" s="38" t="e">
        <f t="shared" ca="1" si="56"/>
        <v>#NAME?</v>
      </c>
      <c r="BE284" s="35" t="e">
        <f t="shared" ca="1" si="57"/>
        <v>#NAME?</v>
      </c>
      <c r="BF284" s="36" t="e">
        <f t="shared" ca="1" si="58"/>
        <v>#NAME?</v>
      </c>
      <c r="BG284" s="36" t="e">
        <f t="shared" ca="1" si="59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/>
      <c r="AN285" s="33" t="str">
        <f t="shared" si="35"/>
        <v>0-day</v>
      </c>
      <c r="AO285" s="33" t="str">
        <f t="shared" si="43"/>
        <v>0-day</v>
      </c>
      <c r="AP285" s="33" t="str">
        <f t="shared" si="44"/>
        <v>0-day</v>
      </c>
      <c r="AQ285" s="33" t="str">
        <f t="shared" si="45"/>
        <v>0-day</v>
      </c>
      <c r="AR285" s="49"/>
      <c r="AS285" s="34" t="str">
        <f t="shared" si="46"/>
        <v/>
      </c>
      <c r="AT285" s="35">
        <f t="shared" si="27"/>
        <v>0</v>
      </c>
      <c r="AU285" s="35" t="e">
        <f t="shared" ca="1" si="47"/>
        <v>#NAME?</v>
      </c>
      <c r="AV285" s="35" t="e">
        <f t="shared" ca="1" si="48"/>
        <v>#NAME?</v>
      </c>
      <c r="AW285" s="34" t="e">
        <f t="shared" ca="1" si="49"/>
        <v>#NAME?</v>
      </c>
      <c r="AX285" s="35" t="e">
        <f t="shared" ca="1" si="50"/>
        <v>#NAME?</v>
      </c>
      <c r="AY285" s="34" t="str">
        <f t="shared" si="51"/>
        <v/>
      </c>
      <c r="AZ285" s="36" t="e">
        <f t="shared" ca="1" si="52"/>
        <v>#NAME?</v>
      </c>
      <c r="BA285" s="35" t="e">
        <f t="shared" ca="1" si="53"/>
        <v>#NAME?</v>
      </c>
      <c r="BB285" s="37" t="e">
        <f t="shared" ca="1" si="54"/>
        <v>#NAME?</v>
      </c>
      <c r="BC285" s="38" t="e">
        <f t="shared" ca="1" si="55"/>
        <v>#NAME?</v>
      </c>
      <c r="BD285" s="38" t="e">
        <f t="shared" ca="1" si="56"/>
        <v>#NAME?</v>
      </c>
      <c r="BE285" s="35" t="e">
        <f t="shared" ca="1" si="57"/>
        <v>#NAME?</v>
      </c>
      <c r="BF285" s="36" t="e">
        <f t="shared" ca="1" si="58"/>
        <v>#NAME?</v>
      </c>
      <c r="BG285" s="36" t="e">
        <f t="shared" ca="1" si="59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/>
      <c r="AN286" s="33" t="str">
        <f t="shared" si="35"/>
        <v>0-day</v>
      </c>
      <c r="AO286" s="33" t="str">
        <f t="shared" si="43"/>
        <v>0-day</v>
      </c>
      <c r="AP286" s="33" t="str">
        <f t="shared" si="44"/>
        <v>0-day</v>
      </c>
      <c r="AQ286" s="33" t="str">
        <f t="shared" si="45"/>
        <v>0-day</v>
      </c>
      <c r="AR286" s="49"/>
      <c r="AS286" s="34" t="str">
        <f t="shared" si="46"/>
        <v/>
      </c>
      <c r="AT286" s="35">
        <f t="shared" si="27"/>
        <v>0</v>
      </c>
      <c r="AU286" s="35" t="e">
        <f t="shared" ca="1" si="47"/>
        <v>#NAME?</v>
      </c>
      <c r="AV286" s="35" t="e">
        <f t="shared" ca="1" si="48"/>
        <v>#NAME?</v>
      </c>
      <c r="AW286" s="34" t="e">
        <f t="shared" ca="1" si="49"/>
        <v>#NAME?</v>
      </c>
      <c r="AX286" s="35" t="e">
        <f t="shared" ca="1" si="50"/>
        <v>#NAME?</v>
      </c>
      <c r="AY286" s="34" t="str">
        <f t="shared" si="51"/>
        <v/>
      </c>
      <c r="AZ286" s="36" t="e">
        <f t="shared" ca="1" si="52"/>
        <v>#NAME?</v>
      </c>
      <c r="BA286" s="35" t="e">
        <f t="shared" ca="1" si="53"/>
        <v>#NAME?</v>
      </c>
      <c r="BB286" s="37" t="e">
        <f t="shared" ca="1" si="54"/>
        <v>#NAME?</v>
      </c>
      <c r="BC286" s="38" t="e">
        <f t="shared" ca="1" si="55"/>
        <v>#NAME?</v>
      </c>
      <c r="BD286" s="38" t="e">
        <f t="shared" ca="1" si="56"/>
        <v>#NAME?</v>
      </c>
      <c r="BE286" s="35" t="e">
        <f t="shared" ca="1" si="57"/>
        <v>#NAME?</v>
      </c>
      <c r="BF286" s="36" t="e">
        <f t="shared" ca="1" si="58"/>
        <v>#NAME?</v>
      </c>
      <c r="BG286" s="36" t="e">
        <f t="shared" ca="1" si="59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/>
      <c r="AN287" s="33" t="str">
        <f t="shared" si="35"/>
        <v>0-day</v>
      </c>
      <c r="AO287" s="33" t="str">
        <f t="shared" si="43"/>
        <v>0-day</v>
      </c>
      <c r="AP287" s="33" t="str">
        <f t="shared" si="44"/>
        <v>0-day</v>
      </c>
      <c r="AQ287" s="33" t="str">
        <f t="shared" si="45"/>
        <v>0-day</v>
      </c>
      <c r="AR287" s="49"/>
      <c r="AS287" s="34" t="str">
        <f t="shared" si="46"/>
        <v/>
      </c>
      <c r="AT287" s="35">
        <f t="shared" si="27"/>
        <v>0</v>
      </c>
      <c r="AU287" s="35" t="e">
        <f t="shared" ca="1" si="47"/>
        <v>#NAME?</v>
      </c>
      <c r="AV287" s="35" t="e">
        <f t="shared" ca="1" si="48"/>
        <v>#NAME?</v>
      </c>
      <c r="AW287" s="34" t="e">
        <f t="shared" ca="1" si="49"/>
        <v>#NAME?</v>
      </c>
      <c r="AX287" s="35" t="e">
        <f t="shared" ca="1" si="50"/>
        <v>#NAME?</v>
      </c>
      <c r="AY287" s="34" t="str">
        <f t="shared" si="51"/>
        <v/>
      </c>
      <c r="AZ287" s="36" t="e">
        <f t="shared" ca="1" si="52"/>
        <v>#NAME?</v>
      </c>
      <c r="BA287" s="35" t="e">
        <f t="shared" ca="1" si="53"/>
        <v>#NAME?</v>
      </c>
      <c r="BB287" s="37" t="e">
        <f t="shared" ca="1" si="54"/>
        <v>#NAME?</v>
      </c>
      <c r="BC287" s="38" t="e">
        <f t="shared" ca="1" si="55"/>
        <v>#NAME?</v>
      </c>
      <c r="BD287" s="38" t="e">
        <f t="shared" ca="1" si="56"/>
        <v>#NAME?</v>
      </c>
      <c r="BE287" s="35" t="e">
        <f t="shared" ca="1" si="57"/>
        <v>#NAME?</v>
      </c>
      <c r="BF287" s="36" t="e">
        <f t="shared" ca="1" si="58"/>
        <v>#NAME?</v>
      </c>
      <c r="BG287" s="36" t="e">
        <f t="shared" ca="1" si="59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/>
      <c r="AN288" s="33" t="str">
        <f t="shared" si="35"/>
        <v>0-day</v>
      </c>
      <c r="AO288" s="33" t="str">
        <f t="shared" si="43"/>
        <v>0-day</v>
      </c>
      <c r="AP288" s="33" t="str">
        <f t="shared" si="44"/>
        <v>0-day</v>
      </c>
      <c r="AQ288" s="33" t="str">
        <f t="shared" si="45"/>
        <v>0-day</v>
      </c>
      <c r="AR288" s="49"/>
      <c r="AS288" s="34" t="str">
        <f t="shared" si="46"/>
        <v/>
      </c>
      <c r="AT288" s="35">
        <f t="shared" si="27"/>
        <v>0</v>
      </c>
      <c r="AU288" s="35" t="e">
        <f t="shared" ca="1" si="47"/>
        <v>#NAME?</v>
      </c>
      <c r="AV288" s="35" t="e">
        <f t="shared" ca="1" si="48"/>
        <v>#NAME?</v>
      </c>
      <c r="AW288" s="34" t="e">
        <f t="shared" ca="1" si="49"/>
        <v>#NAME?</v>
      </c>
      <c r="AX288" s="35" t="e">
        <f t="shared" ca="1" si="50"/>
        <v>#NAME?</v>
      </c>
      <c r="AY288" s="34" t="str">
        <f t="shared" si="51"/>
        <v/>
      </c>
      <c r="AZ288" s="36" t="e">
        <f t="shared" ca="1" si="52"/>
        <v>#NAME?</v>
      </c>
      <c r="BA288" s="35" t="e">
        <f t="shared" ca="1" si="53"/>
        <v>#NAME?</v>
      </c>
      <c r="BB288" s="37" t="e">
        <f t="shared" ca="1" si="54"/>
        <v>#NAME?</v>
      </c>
      <c r="BC288" s="38" t="e">
        <f t="shared" ca="1" si="55"/>
        <v>#NAME?</v>
      </c>
      <c r="BD288" s="38" t="e">
        <f t="shared" ca="1" si="56"/>
        <v>#NAME?</v>
      </c>
      <c r="BE288" s="35" t="e">
        <f t="shared" ca="1" si="57"/>
        <v>#NAME?</v>
      </c>
      <c r="BF288" s="36" t="e">
        <f t="shared" ca="1" si="58"/>
        <v>#NAME?</v>
      </c>
      <c r="BG288" s="36" t="e">
        <f t="shared" ca="1" si="59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/>
      <c r="AN289" s="33" t="str">
        <f t="shared" si="35"/>
        <v>0-day</v>
      </c>
      <c r="AO289" s="33" t="str">
        <f t="shared" si="43"/>
        <v>0-day</v>
      </c>
      <c r="AP289" s="33" t="str">
        <f t="shared" si="44"/>
        <v>0-day</v>
      </c>
      <c r="AQ289" s="33" t="str">
        <f t="shared" si="45"/>
        <v>0-day</v>
      </c>
      <c r="AR289" s="49"/>
      <c r="AS289" s="34" t="str">
        <f t="shared" si="46"/>
        <v/>
      </c>
      <c r="AT289" s="35">
        <f t="shared" si="27"/>
        <v>0</v>
      </c>
      <c r="AU289" s="35" t="e">
        <f t="shared" ca="1" si="47"/>
        <v>#NAME?</v>
      </c>
      <c r="AV289" s="35" t="e">
        <f t="shared" ca="1" si="48"/>
        <v>#NAME?</v>
      </c>
      <c r="AW289" s="34" t="e">
        <f t="shared" ca="1" si="49"/>
        <v>#NAME?</v>
      </c>
      <c r="AX289" s="35" t="e">
        <f t="shared" ca="1" si="50"/>
        <v>#NAME?</v>
      </c>
      <c r="AY289" s="34" t="str">
        <f t="shared" si="51"/>
        <v/>
      </c>
      <c r="AZ289" s="36" t="e">
        <f t="shared" ca="1" si="52"/>
        <v>#NAME?</v>
      </c>
      <c r="BA289" s="35" t="e">
        <f t="shared" ca="1" si="53"/>
        <v>#NAME?</v>
      </c>
      <c r="BB289" s="37" t="e">
        <f t="shared" ca="1" si="54"/>
        <v>#NAME?</v>
      </c>
      <c r="BC289" s="38" t="e">
        <f t="shared" ca="1" si="55"/>
        <v>#NAME?</v>
      </c>
      <c r="BD289" s="38" t="e">
        <f t="shared" ca="1" si="56"/>
        <v>#NAME?</v>
      </c>
      <c r="BE289" s="35" t="e">
        <f t="shared" ca="1" si="57"/>
        <v>#NAME?</v>
      </c>
      <c r="BF289" s="36" t="e">
        <f t="shared" ca="1" si="58"/>
        <v>#NAME?</v>
      </c>
      <c r="BG289" s="36" t="e">
        <f t="shared" ca="1" si="59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/>
      <c r="AN290" s="33" t="str">
        <f t="shared" si="35"/>
        <v>0-day</v>
      </c>
      <c r="AO290" s="33" t="str">
        <f t="shared" si="43"/>
        <v>0-day</v>
      </c>
      <c r="AP290" s="33" t="str">
        <f t="shared" si="44"/>
        <v>0-day</v>
      </c>
      <c r="AQ290" s="33" t="str">
        <f t="shared" si="45"/>
        <v>0-day</v>
      </c>
      <c r="AR290" s="49"/>
      <c r="AS290" s="34" t="str">
        <f t="shared" si="46"/>
        <v/>
      </c>
      <c r="AT290" s="35">
        <f t="shared" si="27"/>
        <v>0</v>
      </c>
      <c r="AU290" s="35" t="e">
        <f t="shared" ca="1" si="47"/>
        <v>#NAME?</v>
      </c>
      <c r="AV290" s="35" t="e">
        <f t="shared" ca="1" si="48"/>
        <v>#NAME?</v>
      </c>
      <c r="AW290" s="34" t="e">
        <f t="shared" ca="1" si="49"/>
        <v>#NAME?</v>
      </c>
      <c r="AX290" s="35" t="e">
        <f t="shared" ca="1" si="50"/>
        <v>#NAME?</v>
      </c>
      <c r="AY290" s="34" t="str">
        <f t="shared" si="51"/>
        <v/>
      </c>
      <c r="AZ290" s="36" t="e">
        <f t="shared" ca="1" si="52"/>
        <v>#NAME?</v>
      </c>
      <c r="BA290" s="35" t="e">
        <f t="shared" ca="1" si="53"/>
        <v>#NAME?</v>
      </c>
      <c r="BB290" s="37" t="e">
        <f t="shared" ca="1" si="54"/>
        <v>#NAME?</v>
      </c>
      <c r="BC290" s="38" t="e">
        <f t="shared" ca="1" si="55"/>
        <v>#NAME?</v>
      </c>
      <c r="BD290" s="38" t="e">
        <f t="shared" ca="1" si="56"/>
        <v>#NAME?</v>
      </c>
      <c r="BE290" s="35" t="e">
        <f t="shared" ca="1" si="57"/>
        <v>#NAME?</v>
      </c>
      <c r="BF290" s="36" t="e">
        <f t="shared" ca="1" si="58"/>
        <v>#NAME?</v>
      </c>
      <c r="BG290" s="36" t="e">
        <f t="shared" ca="1" si="59"/>
        <v>#NAME?</v>
      </c>
      <c r="BH290" s="7"/>
      <c r="BI290" s="7"/>
      <c r="BJ290" s="7"/>
      <c r="BK290" s="7"/>
      <c r="BL290" s="7"/>
      <c r="BM290" s="7"/>
      <c r="BN290" s="8"/>
      <c r="BO290" s="8"/>
    </row>
    <row r="291" spans="1:67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/>
      <c r="AN291" s="33" t="str">
        <f t="shared" si="35"/>
        <v>0-day</v>
      </c>
      <c r="AO291" s="33" t="str">
        <f t="shared" si="43"/>
        <v>0-day</v>
      </c>
      <c r="AP291" s="33" t="str">
        <f t="shared" si="44"/>
        <v>0-day</v>
      </c>
      <c r="AQ291" s="33" t="str">
        <f t="shared" si="45"/>
        <v>0-day</v>
      </c>
      <c r="AR291" s="49"/>
      <c r="AS291" s="34" t="str">
        <f t="shared" si="46"/>
        <v/>
      </c>
      <c r="AT291" s="35">
        <f t="shared" si="27"/>
        <v>0</v>
      </c>
      <c r="AU291" s="35" t="e">
        <f t="shared" ca="1" si="47"/>
        <v>#NAME?</v>
      </c>
      <c r="AV291" s="35" t="e">
        <f t="shared" ca="1" si="48"/>
        <v>#NAME?</v>
      </c>
      <c r="AW291" s="34" t="e">
        <f t="shared" ca="1" si="49"/>
        <v>#NAME?</v>
      </c>
      <c r="AX291" s="35" t="e">
        <f t="shared" ca="1" si="50"/>
        <v>#NAME?</v>
      </c>
      <c r="AY291" s="34" t="str">
        <f t="shared" si="51"/>
        <v/>
      </c>
      <c r="AZ291" s="36" t="e">
        <f t="shared" ca="1" si="52"/>
        <v>#NAME?</v>
      </c>
      <c r="BA291" s="35" t="e">
        <f t="shared" ca="1" si="53"/>
        <v>#NAME?</v>
      </c>
      <c r="BB291" s="37" t="e">
        <f t="shared" ca="1" si="54"/>
        <v>#NAME?</v>
      </c>
      <c r="BC291" s="38" t="e">
        <f t="shared" ca="1" si="55"/>
        <v>#NAME?</v>
      </c>
      <c r="BD291" s="38" t="e">
        <f t="shared" ca="1" si="56"/>
        <v>#NAME?</v>
      </c>
      <c r="BE291" s="35" t="e">
        <f t="shared" ca="1" si="57"/>
        <v>#NAME?</v>
      </c>
      <c r="BF291" s="36" t="e">
        <f t="shared" ca="1" si="58"/>
        <v>#NAME?</v>
      </c>
      <c r="BG291" s="36" t="e">
        <f t="shared" ca="1" si="59"/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/>
      <c r="AN292" s="33" t="str">
        <f t="shared" si="35"/>
        <v>0-day</v>
      </c>
      <c r="AO292" s="33" t="str">
        <f t="shared" si="43"/>
        <v>0-day</v>
      </c>
      <c r="AP292" s="33" t="str">
        <f t="shared" si="44"/>
        <v>0-day</v>
      </c>
      <c r="AQ292" s="33" t="str">
        <f t="shared" si="45"/>
        <v>0-day</v>
      </c>
      <c r="AR292" s="49"/>
      <c r="AS292" s="34" t="str">
        <f t="shared" si="46"/>
        <v/>
      </c>
      <c r="AT292" s="35">
        <f t="shared" si="27"/>
        <v>0</v>
      </c>
      <c r="AU292" s="35" t="e">
        <f t="shared" ca="1" si="47"/>
        <v>#NAME?</v>
      </c>
      <c r="AV292" s="35" t="e">
        <f t="shared" ca="1" si="48"/>
        <v>#NAME?</v>
      </c>
      <c r="AW292" s="34" t="e">
        <f t="shared" ca="1" si="49"/>
        <v>#NAME?</v>
      </c>
      <c r="AX292" s="35" t="e">
        <f t="shared" ca="1" si="50"/>
        <v>#NAME?</v>
      </c>
      <c r="AY292" s="34" t="str">
        <f t="shared" si="51"/>
        <v/>
      </c>
      <c r="AZ292" s="36" t="e">
        <f t="shared" ca="1" si="52"/>
        <v>#NAME?</v>
      </c>
      <c r="BA292" s="35" t="e">
        <f t="shared" ca="1" si="53"/>
        <v>#NAME?</v>
      </c>
      <c r="BB292" s="37" t="e">
        <f t="shared" ca="1" si="54"/>
        <v>#NAME?</v>
      </c>
      <c r="BC292" s="38" t="e">
        <f t="shared" ca="1" si="55"/>
        <v>#NAME?</v>
      </c>
      <c r="BD292" s="38" t="e">
        <f t="shared" ca="1" si="56"/>
        <v>#NAME?</v>
      </c>
      <c r="BE292" s="35" t="e">
        <f t="shared" ca="1" si="57"/>
        <v>#NAME?</v>
      </c>
      <c r="BF292" s="36" t="e">
        <f t="shared" ca="1" si="58"/>
        <v>#NAME?</v>
      </c>
      <c r="BG292" s="36" t="e">
        <f t="shared" ca="1" si="59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/>
      <c r="AN293" s="33" t="str">
        <f t="shared" si="35"/>
        <v>0-day</v>
      </c>
      <c r="AO293" s="33" t="str">
        <f t="shared" si="43"/>
        <v>0-day</v>
      </c>
      <c r="AP293" s="33" t="str">
        <f t="shared" si="44"/>
        <v>0-day</v>
      </c>
      <c r="AQ293" s="33" t="str">
        <f t="shared" si="45"/>
        <v>0-day</v>
      </c>
      <c r="AR293" s="49"/>
      <c r="AS293" s="34" t="str">
        <f t="shared" si="46"/>
        <v/>
      </c>
      <c r="AT293" s="35">
        <f t="shared" si="27"/>
        <v>0</v>
      </c>
      <c r="AU293" s="35" t="e">
        <f t="shared" ca="1" si="47"/>
        <v>#NAME?</v>
      </c>
      <c r="AV293" s="35" t="e">
        <f t="shared" ca="1" si="48"/>
        <v>#NAME?</v>
      </c>
      <c r="AW293" s="34" t="e">
        <f t="shared" ca="1" si="49"/>
        <v>#NAME?</v>
      </c>
      <c r="AX293" s="35" t="e">
        <f t="shared" ca="1" si="50"/>
        <v>#NAME?</v>
      </c>
      <c r="AY293" s="34" t="str">
        <f t="shared" si="51"/>
        <v/>
      </c>
      <c r="AZ293" s="36" t="e">
        <f t="shared" ca="1" si="52"/>
        <v>#NAME?</v>
      </c>
      <c r="BA293" s="35" t="e">
        <f t="shared" ca="1" si="53"/>
        <v>#NAME?</v>
      </c>
      <c r="BB293" s="37" t="e">
        <f t="shared" ca="1" si="54"/>
        <v>#NAME?</v>
      </c>
      <c r="BC293" s="38" t="e">
        <f t="shared" ca="1" si="55"/>
        <v>#NAME?</v>
      </c>
      <c r="BD293" s="38" t="e">
        <f t="shared" ca="1" si="56"/>
        <v>#NAME?</v>
      </c>
      <c r="BE293" s="35" t="e">
        <f t="shared" ca="1" si="57"/>
        <v>#NAME?</v>
      </c>
      <c r="BF293" s="36" t="e">
        <f t="shared" ca="1" si="58"/>
        <v>#NAME?</v>
      </c>
      <c r="BG293" s="36" t="e">
        <f t="shared" ca="1" si="59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/>
      <c r="AN294" s="33" t="str">
        <f t="shared" si="35"/>
        <v>0-day</v>
      </c>
      <c r="AO294" s="33" t="str">
        <f t="shared" si="43"/>
        <v>0-day</v>
      </c>
      <c r="AP294" s="33" t="str">
        <f t="shared" si="44"/>
        <v>0-day</v>
      </c>
      <c r="AQ294" s="33" t="str">
        <f t="shared" si="45"/>
        <v>0-day</v>
      </c>
      <c r="AR294" s="49"/>
      <c r="AS294" s="34" t="str">
        <f t="shared" si="46"/>
        <v/>
      </c>
      <c r="AT294" s="35">
        <f t="shared" si="27"/>
        <v>0</v>
      </c>
      <c r="AU294" s="35" t="e">
        <f t="shared" ca="1" si="47"/>
        <v>#NAME?</v>
      </c>
      <c r="AV294" s="35" t="e">
        <f t="shared" ca="1" si="48"/>
        <v>#NAME?</v>
      </c>
      <c r="AW294" s="34" t="e">
        <f t="shared" ca="1" si="49"/>
        <v>#NAME?</v>
      </c>
      <c r="AX294" s="35" t="e">
        <f t="shared" ca="1" si="50"/>
        <v>#NAME?</v>
      </c>
      <c r="AY294" s="34" t="str">
        <f t="shared" si="51"/>
        <v/>
      </c>
      <c r="AZ294" s="36" t="e">
        <f t="shared" ca="1" si="52"/>
        <v>#NAME?</v>
      </c>
      <c r="BA294" s="35" t="e">
        <f t="shared" ca="1" si="53"/>
        <v>#NAME?</v>
      </c>
      <c r="BB294" s="37" t="e">
        <f t="shared" ca="1" si="54"/>
        <v>#NAME?</v>
      </c>
      <c r="BC294" s="38" t="e">
        <f t="shared" ca="1" si="55"/>
        <v>#NAME?</v>
      </c>
      <c r="BD294" s="38" t="e">
        <f t="shared" ca="1" si="56"/>
        <v>#NAME?</v>
      </c>
      <c r="BE294" s="35" t="e">
        <f t="shared" ca="1" si="57"/>
        <v>#NAME?</v>
      </c>
      <c r="BF294" s="36" t="e">
        <f t="shared" ca="1" si="58"/>
        <v>#NAME?</v>
      </c>
      <c r="BG294" s="36" t="e">
        <f t="shared" ca="1" si="59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/>
      <c r="AN295" s="33" t="str">
        <f t="shared" si="35"/>
        <v>0-day</v>
      </c>
      <c r="AO295" s="33" t="str">
        <f t="shared" si="43"/>
        <v>0-day</v>
      </c>
      <c r="AP295" s="33" t="str">
        <f t="shared" si="44"/>
        <v>0-day</v>
      </c>
      <c r="AQ295" s="33" t="str">
        <f t="shared" si="45"/>
        <v>0-day</v>
      </c>
      <c r="AR295" s="49"/>
      <c r="AS295" s="34" t="str">
        <f t="shared" si="46"/>
        <v/>
      </c>
      <c r="AT295" s="35">
        <f t="shared" si="27"/>
        <v>0</v>
      </c>
      <c r="AU295" s="35" t="e">
        <f t="shared" ca="1" si="47"/>
        <v>#NAME?</v>
      </c>
      <c r="AV295" s="35" t="e">
        <f t="shared" ca="1" si="48"/>
        <v>#NAME?</v>
      </c>
      <c r="AW295" s="34" t="e">
        <f t="shared" ca="1" si="49"/>
        <v>#NAME?</v>
      </c>
      <c r="AX295" s="35" t="e">
        <f t="shared" ca="1" si="50"/>
        <v>#NAME?</v>
      </c>
      <c r="AY295" s="34" t="str">
        <f t="shared" si="51"/>
        <v/>
      </c>
      <c r="AZ295" s="36" t="e">
        <f t="shared" ca="1" si="52"/>
        <v>#NAME?</v>
      </c>
      <c r="BA295" s="35" t="e">
        <f t="shared" ca="1" si="53"/>
        <v>#NAME?</v>
      </c>
      <c r="BB295" s="37" t="e">
        <f t="shared" ca="1" si="54"/>
        <v>#NAME?</v>
      </c>
      <c r="BC295" s="38" t="e">
        <f t="shared" ca="1" si="55"/>
        <v>#NAME?</v>
      </c>
      <c r="BD295" s="38" t="e">
        <f t="shared" ca="1" si="56"/>
        <v>#NAME?</v>
      </c>
      <c r="BE295" s="35" t="e">
        <f t="shared" ca="1" si="57"/>
        <v>#NAME?</v>
      </c>
      <c r="BF295" s="36" t="e">
        <f t="shared" ca="1" si="58"/>
        <v>#NAME?</v>
      </c>
      <c r="BG295" s="36" t="e">
        <f t="shared" ca="1" si="59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/>
      <c r="AN296" s="33" t="str">
        <f t="shared" si="35"/>
        <v>0-day</v>
      </c>
      <c r="AO296" s="33" t="str">
        <f t="shared" si="43"/>
        <v>0-day</v>
      </c>
      <c r="AP296" s="33" t="str">
        <f t="shared" si="44"/>
        <v>0-day</v>
      </c>
      <c r="AQ296" s="33" t="str">
        <f t="shared" si="45"/>
        <v>0-day</v>
      </c>
      <c r="AR296" s="49"/>
      <c r="AS296" s="34" t="str">
        <f t="shared" si="46"/>
        <v/>
      </c>
      <c r="AT296" s="35">
        <f t="shared" si="27"/>
        <v>0</v>
      </c>
      <c r="AU296" s="35" t="e">
        <f t="shared" ca="1" si="47"/>
        <v>#NAME?</v>
      </c>
      <c r="AV296" s="35" t="e">
        <f t="shared" ca="1" si="48"/>
        <v>#NAME?</v>
      </c>
      <c r="AW296" s="34" t="e">
        <f t="shared" ca="1" si="49"/>
        <v>#NAME?</v>
      </c>
      <c r="AX296" s="35" t="e">
        <f t="shared" ca="1" si="50"/>
        <v>#NAME?</v>
      </c>
      <c r="AY296" s="34" t="str">
        <f t="shared" si="51"/>
        <v/>
      </c>
      <c r="AZ296" s="36" t="e">
        <f t="shared" ca="1" si="52"/>
        <v>#NAME?</v>
      </c>
      <c r="BA296" s="35" t="e">
        <f t="shared" ca="1" si="53"/>
        <v>#NAME?</v>
      </c>
      <c r="BB296" s="37" t="e">
        <f t="shared" ca="1" si="54"/>
        <v>#NAME?</v>
      </c>
      <c r="BC296" s="38" t="e">
        <f t="shared" ca="1" si="55"/>
        <v>#NAME?</v>
      </c>
      <c r="BD296" s="38" t="e">
        <f t="shared" ca="1" si="56"/>
        <v>#NAME?</v>
      </c>
      <c r="BE296" s="35" t="e">
        <f t="shared" ca="1" si="57"/>
        <v>#NAME?</v>
      </c>
      <c r="BF296" s="36" t="e">
        <f t="shared" ca="1" si="58"/>
        <v>#NAME?</v>
      </c>
      <c r="BG296" s="36" t="e">
        <f t="shared" ca="1" si="59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/>
      <c r="AN297" s="33" t="str">
        <f t="shared" si="35"/>
        <v>0-day</v>
      </c>
      <c r="AO297" s="33" t="str">
        <f t="shared" si="43"/>
        <v>0-day</v>
      </c>
      <c r="AP297" s="33" t="str">
        <f t="shared" si="44"/>
        <v>0-day</v>
      </c>
      <c r="AQ297" s="33" t="str">
        <f t="shared" si="45"/>
        <v>0-day</v>
      </c>
      <c r="AR297" s="49"/>
      <c r="AS297" s="34" t="str">
        <f t="shared" si="46"/>
        <v/>
      </c>
      <c r="AT297" s="35">
        <f t="shared" si="27"/>
        <v>0</v>
      </c>
      <c r="AU297" s="35" t="e">
        <f t="shared" ca="1" si="47"/>
        <v>#NAME?</v>
      </c>
      <c r="AV297" s="35" t="e">
        <f t="shared" ca="1" si="48"/>
        <v>#NAME?</v>
      </c>
      <c r="AW297" s="34" t="e">
        <f t="shared" ca="1" si="49"/>
        <v>#NAME?</v>
      </c>
      <c r="AX297" s="35" t="e">
        <f t="shared" ca="1" si="50"/>
        <v>#NAME?</v>
      </c>
      <c r="AY297" s="34" t="str">
        <f t="shared" si="51"/>
        <v/>
      </c>
      <c r="AZ297" s="36" t="e">
        <f t="shared" ca="1" si="52"/>
        <v>#NAME?</v>
      </c>
      <c r="BA297" s="35" t="e">
        <f t="shared" ca="1" si="53"/>
        <v>#NAME?</v>
      </c>
      <c r="BB297" s="37" t="e">
        <f t="shared" ca="1" si="54"/>
        <v>#NAME?</v>
      </c>
      <c r="BC297" s="38" t="e">
        <f t="shared" ca="1" si="55"/>
        <v>#NAME?</v>
      </c>
      <c r="BD297" s="38" t="e">
        <f t="shared" ca="1" si="56"/>
        <v>#NAME?</v>
      </c>
      <c r="BE297" s="35" t="e">
        <f t="shared" ca="1" si="57"/>
        <v>#NAME?</v>
      </c>
      <c r="BF297" s="36" t="e">
        <f t="shared" ca="1" si="58"/>
        <v>#NAME?</v>
      </c>
      <c r="BG297" s="36" t="e">
        <f t="shared" ca="1" si="59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/>
      <c r="AN298" s="33" t="str">
        <f>IFERROR(DATEDIF(T298,X299,"d"),"0")&amp;"-day"</f>
        <v>0-day</v>
      </c>
      <c r="AO298" s="33" t="str">
        <f>IFERROR(DATEDIF(X299,AA298,"d"),"0")&amp;"-day"</f>
        <v>0-day</v>
      </c>
      <c r="AP298" s="33" t="str">
        <f t="shared" si="44"/>
        <v>0-day</v>
      </c>
      <c r="AQ298" s="33" t="str">
        <f t="shared" si="45"/>
        <v>0-day</v>
      </c>
      <c r="AR298" s="49"/>
      <c r="AS298" s="34" t="str">
        <f t="shared" si="46"/>
        <v/>
      </c>
      <c r="AT298" s="35">
        <f t="shared" si="27"/>
        <v>0</v>
      </c>
      <c r="AU298" s="35" t="e">
        <f t="shared" ca="1" si="47"/>
        <v>#NAME?</v>
      </c>
      <c r="AV298" s="35" t="e">
        <f t="shared" ca="1" si="48"/>
        <v>#NAME?</v>
      </c>
      <c r="AW298" s="34" t="e">
        <f t="shared" ca="1" si="49"/>
        <v>#NAME?</v>
      </c>
      <c r="AX298" s="35" t="e">
        <f t="shared" ca="1" si="50"/>
        <v>#NAME?</v>
      </c>
      <c r="AY298" s="34" t="str">
        <f t="shared" si="51"/>
        <v/>
      </c>
      <c r="AZ298" s="36" t="e">
        <f t="shared" ca="1" si="52"/>
        <v>#NAME?</v>
      </c>
      <c r="BA298" s="35" t="e">
        <f t="shared" ca="1" si="53"/>
        <v>#NAME?</v>
      </c>
      <c r="BB298" s="37" t="e">
        <f t="shared" ca="1" si="54"/>
        <v>#NAME?</v>
      </c>
      <c r="BC298" s="38" t="e">
        <f t="shared" ca="1" si="55"/>
        <v>#NAME?</v>
      </c>
      <c r="BD298" s="38" t="e">
        <f t="shared" ca="1" si="56"/>
        <v>#NAME?</v>
      </c>
      <c r="BE298" s="35" t="e">
        <f t="shared" ca="1" si="57"/>
        <v>#NAME?</v>
      </c>
      <c r="BF298" s="36" t="e">
        <f t="shared" ca="1" si="58"/>
        <v>#NAME?</v>
      </c>
      <c r="BG298" s="36" t="e">
        <f t="shared" ca="1" si="59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/>
      <c r="AN299" s="33" t="str">
        <f>IFERROR(DATEDIF(T299,#REF!,"d"),"0")&amp;"-day"</f>
        <v>0-day</v>
      </c>
      <c r="AO299" s="33" t="str">
        <f>IFERROR(DATEDIF(#REF!,AA299,"d"),"0")&amp;"-day"</f>
        <v>0-day</v>
      </c>
      <c r="AP299" s="33" t="str">
        <f t="shared" si="44"/>
        <v>0-day</v>
      </c>
      <c r="AQ299" s="33" t="str">
        <f t="shared" si="45"/>
        <v>0-day</v>
      </c>
      <c r="AR299" s="49"/>
      <c r="AS299" s="34" t="str">
        <f t="shared" si="46"/>
        <v/>
      </c>
      <c r="AT299" s="35">
        <f t="shared" si="27"/>
        <v>0</v>
      </c>
      <c r="AU299" s="35" t="e">
        <f t="shared" ca="1" si="47"/>
        <v>#NAME?</v>
      </c>
      <c r="AV299" s="35" t="e">
        <f t="shared" ca="1" si="48"/>
        <v>#NAME?</v>
      </c>
      <c r="AW299" s="34" t="e">
        <f t="shared" ca="1" si="49"/>
        <v>#NAME?</v>
      </c>
      <c r="AX299" s="35" t="e">
        <f t="shared" ca="1" si="50"/>
        <v>#NAME?</v>
      </c>
      <c r="AY299" s="34" t="str">
        <f t="shared" si="51"/>
        <v/>
      </c>
      <c r="AZ299" s="36" t="e">
        <f t="shared" ca="1" si="52"/>
        <v>#NAME?</v>
      </c>
      <c r="BA299" s="35" t="e">
        <f t="shared" ca="1" si="53"/>
        <v>#NAME?</v>
      </c>
      <c r="BB299" s="37" t="e">
        <f t="shared" ca="1" si="54"/>
        <v>#NAME?</v>
      </c>
      <c r="BC299" s="38" t="e">
        <f t="shared" ca="1" si="55"/>
        <v>#NAME?</v>
      </c>
      <c r="BD299" s="38" t="e">
        <f t="shared" ca="1" si="56"/>
        <v>#NAME?</v>
      </c>
      <c r="BE299" s="35" t="e">
        <f t="shared" ca="1" si="57"/>
        <v>#NAME?</v>
      </c>
      <c r="BF299" s="36" t="e">
        <f t="shared" ca="1" si="58"/>
        <v>#NAME?</v>
      </c>
      <c r="BG299" s="36" t="e">
        <f t="shared" ca="1" si="59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/>
      <c r="AN300" s="33" t="str">
        <f t="shared" ref="AN300:AN514" si="60">IFERROR(DATEDIF(T300,X300,"d"),"0")&amp;"-day"</f>
        <v>0-day</v>
      </c>
      <c r="AO300" s="33" t="str">
        <f t="shared" ref="AO300:AO514" si="61">IFERROR(DATEDIF(X300,AA300,"d"),"0")&amp;"-day"</f>
        <v>0-day</v>
      </c>
      <c r="AP300" s="33" t="str">
        <f t="shared" si="44"/>
        <v>0-day</v>
      </c>
      <c r="AQ300" s="33" t="str">
        <f t="shared" si="45"/>
        <v>0-day</v>
      </c>
      <c r="AR300" s="49"/>
      <c r="AS300" s="34" t="str">
        <f t="shared" si="46"/>
        <v/>
      </c>
      <c r="AT300" s="35">
        <f t="shared" si="27"/>
        <v>0</v>
      </c>
      <c r="AU300" s="35" t="e">
        <f t="shared" ca="1" si="47"/>
        <v>#NAME?</v>
      </c>
      <c r="AV300" s="35" t="e">
        <f t="shared" ca="1" si="48"/>
        <v>#NAME?</v>
      </c>
      <c r="AW300" s="34" t="e">
        <f t="shared" ca="1" si="49"/>
        <v>#NAME?</v>
      </c>
      <c r="AX300" s="35" t="e">
        <f t="shared" ca="1" si="50"/>
        <v>#NAME?</v>
      </c>
      <c r="AY300" s="34" t="str">
        <f t="shared" si="51"/>
        <v/>
      </c>
      <c r="AZ300" s="36" t="e">
        <f t="shared" ca="1" si="52"/>
        <v>#NAME?</v>
      </c>
      <c r="BA300" s="35" t="e">
        <f t="shared" ca="1" si="53"/>
        <v>#NAME?</v>
      </c>
      <c r="BB300" s="37" t="e">
        <f t="shared" ca="1" si="54"/>
        <v>#NAME?</v>
      </c>
      <c r="BC300" s="38" t="e">
        <f t="shared" ca="1" si="55"/>
        <v>#NAME?</v>
      </c>
      <c r="BD300" s="38" t="e">
        <f t="shared" ca="1" si="56"/>
        <v>#NAME?</v>
      </c>
      <c r="BE300" s="35" t="e">
        <f t="shared" ca="1" si="57"/>
        <v>#NAME?</v>
      </c>
      <c r="BF300" s="36" t="e">
        <f t="shared" ca="1" si="58"/>
        <v>#NAME?</v>
      </c>
      <c r="BG300" s="36" t="e">
        <f t="shared" ca="1" si="59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/>
      <c r="AN301" s="33" t="str">
        <f t="shared" si="60"/>
        <v>0-day</v>
      </c>
      <c r="AO301" s="33" t="str">
        <f t="shared" si="61"/>
        <v>0-day</v>
      </c>
      <c r="AP301" s="33" t="str">
        <f t="shared" si="44"/>
        <v>0-day</v>
      </c>
      <c r="AQ301" s="33" t="str">
        <f t="shared" si="45"/>
        <v>0-day</v>
      </c>
      <c r="AR301" s="49"/>
      <c r="AS301" s="34" t="str">
        <f t="shared" si="46"/>
        <v/>
      </c>
      <c r="AT301" s="35">
        <f t="shared" si="27"/>
        <v>0</v>
      </c>
      <c r="AU301" s="35" t="e">
        <f t="shared" ca="1" si="47"/>
        <v>#NAME?</v>
      </c>
      <c r="AV301" s="35" t="e">
        <f t="shared" ca="1" si="48"/>
        <v>#NAME?</v>
      </c>
      <c r="AW301" s="34" t="e">
        <f t="shared" ca="1" si="49"/>
        <v>#NAME?</v>
      </c>
      <c r="AX301" s="35" t="e">
        <f t="shared" ca="1" si="50"/>
        <v>#NAME?</v>
      </c>
      <c r="AY301" s="34" t="str">
        <f t="shared" si="51"/>
        <v/>
      </c>
      <c r="AZ301" s="36" t="e">
        <f t="shared" ca="1" si="52"/>
        <v>#NAME?</v>
      </c>
      <c r="BA301" s="35" t="e">
        <f t="shared" ca="1" si="53"/>
        <v>#NAME?</v>
      </c>
      <c r="BB301" s="37" t="e">
        <f t="shared" ca="1" si="54"/>
        <v>#NAME?</v>
      </c>
      <c r="BC301" s="38" t="e">
        <f t="shared" ca="1" si="55"/>
        <v>#NAME?</v>
      </c>
      <c r="BD301" s="38" t="e">
        <f t="shared" ca="1" si="56"/>
        <v>#NAME?</v>
      </c>
      <c r="BE301" s="35" t="e">
        <f t="shared" ca="1" si="57"/>
        <v>#NAME?</v>
      </c>
      <c r="BF301" s="36" t="e">
        <f t="shared" ca="1" si="58"/>
        <v>#NAME?</v>
      </c>
      <c r="BG301" s="36" t="e">
        <f t="shared" ca="1" si="59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/>
      <c r="AN302" s="33" t="str">
        <f t="shared" si="60"/>
        <v>0-day</v>
      </c>
      <c r="AO302" s="33" t="str">
        <f t="shared" si="61"/>
        <v>0-day</v>
      </c>
      <c r="AP302" s="33" t="str">
        <f t="shared" si="44"/>
        <v>0-day</v>
      </c>
      <c r="AQ302" s="33" t="str">
        <f t="shared" si="45"/>
        <v>0-day</v>
      </c>
      <c r="AR302" s="49"/>
      <c r="AS302" s="34" t="str">
        <f t="shared" si="46"/>
        <v/>
      </c>
      <c r="AT302" s="35">
        <f t="shared" si="27"/>
        <v>0</v>
      </c>
      <c r="AU302" s="35" t="e">
        <f t="shared" ca="1" si="47"/>
        <v>#NAME?</v>
      </c>
      <c r="AV302" s="35" t="e">
        <f t="shared" ca="1" si="48"/>
        <v>#NAME?</v>
      </c>
      <c r="AW302" s="34" t="e">
        <f t="shared" ca="1" si="49"/>
        <v>#NAME?</v>
      </c>
      <c r="AX302" s="35" t="e">
        <f t="shared" ca="1" si="50"/>
        <v>#NAME?</v>
      </c>
      <c r="AY302" s="34" t="str">
        <f t="shared" si="51"/>
        <v/>
      </c>
      <c r="AZ302" s="36" t="e">
        <f t="shared" ca="1" si="52"/>
        <v>#NAME?</v>
      </c>
      <c r="BA302" s="35" t="e">
        <f t="shared" ca="1" si="53"/>
        <v>#NAME?</v>
      </c>
      <c r="BB302" s="37" t="e">
        <f t="shared" ca="1" si="54"/>
        <v>#NAME?</v>
      </c>
      <c r="BC302" s="38" t="e">
        <f t="shared" ca="1" si="55"/>
        <v>#NAME?</v>
      </c>
      <c r="BD302" s="38" t="e">
        <f t="shared" ca="1" si="56"/>
        <v>#NAME?</v>
      </c>
      <c r="BE302" s="35" t="e">
        <f t="shared" ca="1" si="57"/>
        <v>#NAME?</v>
      </c>
      <c r="BF302" s="36" t="e">
        <f t="shared" ca="1" si="58"/>
        <v>#NAME?</v>
      </c>
      <c r="BG302" s="36" t="e">
        <f t="shared" ca="1" si="59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/>
      <c r="AN303" s="33" t="str">
        <f t="shared" si="60"/>
        <v>0-day</v>
      </c>
      <c r="AO303" s="33" t="str">
        <f t="shared" si="61"/>
        <v>0-day</v>
      </c>
      <c r="AP303" s="33" t="str">
        <f t="shared" si="44"/>
        <v>0-day</v>
      </c>
      <c r="AQ303" s="33" t="str">
        <f t="shared" si="45"/>
        <v>0-day</v>
      </c>
      <c r="AR303" s="49"/>
      <c r="AS303" s="34" t="str">
        <f t="shared" si="46"/>
        <v/>
      </c>
      <c r="AT303" s="35">
        <f t="shared" si="27"/>
        <v>0</v>
      </c>
      <c r="AU303" s="35" t="e">
        <f t="shared" ca="1" si="47"/>
        <v>#NAME?</v>
      </c>
      <c r="AV303" s="35" t="e">
        <f t="shared" ca="1" si="48"/>
        <v>#NAME?</v>
      </c>
      <c r="AW303" s="34" t="e">
        <f t="shared" ca="1" si="49"/>
        <v>#NAME?</v>
      </c>
      <c r="AX303" s="35" t="e">
        <f t="shared" ca="1" si="50"/>
        <v>#NAME?</v>
      </c>
      <c r="AY303" s="34" t="str">
        <f t="shared" si="51"/>
        <v/>
      </c>
      <c r="AZ303" s="36" t="e">
        <f t="shared" ca="1" si="52"/>
        <v>#NAME?</v>
      </c>
      <c r="BA303" s="35" t="e">
        <f t="shared" ca="1" si="53"/>
        <v>#NAME?</v>
      </c>
      <c r="BB303" s="37" t="e">
        <f t="shared" ca="1" si="54"/>
        <v>#NAME?</v>
      </c>
      <c r="BC303" s="38" t="e">
        <f t="shared" ca="1" si="55"/>
        <v>#NAME?</v>
      </c>
      <c r="BD303" s="38" t="e">
        <f t="shared" ca="1" si="56"/>
        <v>#NAME?</v>
      </c>
      <c r="BE303" s="35" t="e">
        <f t="shared" ca="1" si="57"/>
        <v>#NAME?</v>
      </c>
      <c r="BF303" s="36" t="e">
        <f t="shared" ca="1" si="58"/>
        <v>#NAME?</v>
      </c>
      <c r="BG303" s="36" t="e">
        <f t="shared" ca="1" si="59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/>
      <c r="AN304" s="33" t="str">
        <f t="shared" si="60"/>
        <v>0-day</v>
      </c>
      <c r="AO304" s="33" t="str">
        <f t="shared" si="61"/>
        <v>0-day</v>
      </c>
      <c r="AP304" s="33" t="str">
        <f t="shared" si="44"/>
        <v>0-day</v>
      </c>
      <c r="AQ304" s="33" t="str">
        <f t="shared" si="45"/>
        <v>0-day</v>
      </c>
      <c r="AR304" s="49"/>
      <c r="AS304" s="34" t="str">
        <f t="shared" si="46"/>
        <v/>
      </c>
      <c r="AT304" s="35">
        <f t="shared" si="27"/>
        <v>0</v>
      </c>
      <c r="AU304" s="35" t="e">
        <f t="shared" ca="1" si="47"/>
        <v>#NAME?</v>
      </c>
      <c r="AV304" s="35" t="e">
        <f t="shared" ca="1" si="48"/>
        <v>#NAME?</v>
      </c>
      <c r="AW304" s="34" t="e">
        <f t="shared" ca="1" si="49"/>
        <v>#NAME?</v>
      </c>
      <c r="AX304" s="35" t="e">
        <f t="shared" ca="1" si="50"/>
        <v>#NAME?</v>
      </c>
      <c r="AY304" s="34" t="str">
        <f t="shared" si="51"/>
        <v/>
      </c>
      <c r="AZ304" s="36" t="e">
        <f t="shared" ca="1" si="52"/>
        <v>#NAME?</v>
      </c>
      <c r="BA304" s="35" t="e">
        <f t="shared" ca="1" si="53"/>
        <v>#NAME?</v>
      </c>
      <c r="BB304" s="37" t="e">
        <f t="shared" ca="1" si="54"/>
        <v>#NAME?</v>
      </c>
      <c r="BC304" s="38" t="e">
        <f t="shared" ca="1" si="55"/>
        <v>#NAME?</v>
      </c>
      <c r="BD304" s="38" t="e">
        <f t="shared" ca="1" si="56"/>
        <v>#NAME?</v>
      </c>
      <c r="BE304" s="35" t="e">
        <f t="shared" ca="1" si="57"/>
        <v>#NAME?</v>
      </c>
      <c r="BF304" s="36" t="e">
        <f t="shared" ca="1" si="58"/>
        <v>#NAME?</v>
      </c>
      <c r="BG304" s="36" t="e">
        <f t="shared" ca="1" si="59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/>
      <c r="AN305" s="33" t="str">
        <f t="shared" si="60"/>
        <v>0-day</v>
      </c>
      <c r="AO305" s="33" t="str">
        <f t="shared" si="61"/>
        <v>0-day</v>
      </c>
      <c r="AP305" s="33" t="str">
        <f t="shared" si="44"/>
        <v>0-day</v>
      </c>
      <c r="AQ305" s="33" t="str">
        <f t="shared" si="45"/>
        <v>0-day</v>
      </c>
      <c r="AR305" s="49"/>
      <c r="AS305" s="34" t="str">
        <f t="shared" si="46"/>
        <v/>
      </c>
      <c r="AT305" s="35">
        <f t="shared" si="27"/>
        <v>0</v>
      </c>
      <c r="AU305" s="35" t="e">
        <f t="shared" ca="1" si="47"/>
        <v>#NAME?</v>
      </c>
      <c r="AV305" s="35" t="e">
        <f t="shared" ca="1" si="48"/>
        <v>#NAME?</v>
      </c>
      <c r="AW305" s="34" t="e">
        <f t="shared" ca="1" si="49"/>
        <v>#NAME?</v>
      </c>
      <c r="AX305" s="35" t="e">
        <f t="shared" ca="1" si="50"/>
        <v>#NAME?</v>
      </c>
      <c r="AY305" s="34" t="str">
        <f t="shared" si="51"/>
        <v/>
      </c>
      <c r="AZ305" s="36" t="e">
        <f t="shared" ca="1" si="52"/>
        <v>#NAME?</v>
      </c>
      <c r="BA305" s="35" t="e">
        <f t="shared" ca="1" si="53"/>
        <v>#NAME?</v>
      </c>
      <c r="BB305" s="37" t="e">
        <f t="shared" ca="1" si="54"/>
        <v>#NAME?</v>
      </c>
      <c r="BC305" s="38" t="e">
        <f t="shared" ca="1" si="55"/>
        <v>#NAME?</v>
      </c>
      <c r="BD305" s="38" t="e">
        <f t="shared" ca="1" si="56"/>
        <v>#NAME?</v>
      </c>
      <c r="BE305" s="35" t="e">
        <f t="shared" ca="1" si="57"/>
        <v>#NAME?</v>
      </c>
      <c r="BF305" s="36" t="e">
        <f t="shared" ca="1" si="58"/>
        <v>#NAME?</v>
      </c>
      <c r="BG305" s="36" t="e">
        <f t="shared" ca="1" si="59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/>
      <c r="AN306" s="33" t="str">
        <f t="shared" si="60"/>
        <v>0-day</v>
      </c>
      <c r="AO306" s="33" t="str">
        <f t="shared" si="61"/>
        <v>0-day</v>
      </c>
      <c r="AP306" s="33" t="str">
        <f t="shared" si="44"/>
        <v>0-day</v>
      </c>
      <c r="AQ306" s="33" t="str">
        <f t="shared" si="45"/>
        <v>0-day</v>
      </c>
      <c r="AR306" s="49"/>
      <c r="AS306" s="34" t="str">
        <f t="shared" si="46"/>
        <v/>
      </c>
      <c r="AT306" s="35">
        <f t="shared" si="27"/>
        <v>0</v>
      </c>
      <c r="AU306" s="35" t="e">
        <f t="shared" ca="1" si="47"/>
        <v>#NAME?</v>
      </c>
      <c r="AV306" s="35" t="e">
        <f t="shared" ca="1" si="48"/>
        <v>#NAME?</v>
      </c>
      <c r="AW306" s="34" t="e">
        <f t="shared" ca="1" si="49"/>
        <v>#NAME?</v>
      </c>
      <c r="AX306" s="35" t="e">
        <f t="shared" ca="1" si="50"/>
        <v>#NAME?</v>
      </c>
      <c r="AY306" s="34" t="str">
        <f t="shared" si="51"/>
        <v/>
      </c>
      <c r="AZ306" s="36" t="e">
        <f t="shared" ca="1" si="52"/>
        <v>#NAME?</v>
      </c>
      <c r="BA306" s="35" t="e">
        <f t="shared" ca="1" si="53"/>
        <v>#NAME?</v>
      </c>
      <c r="BB306" s="37" t="e">
        <f t="shared" ca="1" si="54"/>
        <v>#NAME?</v>
      </c>
      <c r="BC306" s="38" t="e">
        <f t="shared" ca="1" si="55"/>
        <v>#NAME?</v>
      </c>
      <c r="BD306" s="38" t="e">
        <f t="shared" ca="1" si="56"/>
        <v>#NAME?</v>
      </c>
      <c r="BE306" s="35" t="e">
        <f t="shared" ca="1" si="57"/>
        <v>#NAME?</v>
      </c>
      <c r="BF306" s="36" t="e">
        <f t="shared" ca="1" si="58"/>
        <v>#NAME?</v>
      </c>
      <c r="BG306" s="36" t="e">
        <f t="shared" ca="1" si="59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/>
      <c r="AN307" s="33" t="str">
        <f t="shared" si="60"/>
        <v>0-day</v>
      </c>
      <c r="AO307" s="33" t="str">
        <f t="shared" si="61"/>
        <v>0-day</v>
      </c>
      <c r="AP307" s="33" t="str">
        <f t="shared" si="44"/>
        <v>0-day</v>
      </c>
      <c r="AQ307" s="33" t="str">
        <f t="shared" si="45"/>
        <v>0-day</v>
      </c>
      <c r="AR307" s="49"/>
      <c r="AS307" s="34" t="str">
        <f t="shared" si="46"/>
        <v/>
      </c>
      <c r="AT307" s="35">
        <f t="shared" si="27"/>
        <v>0</v>
      </c>
      <c r="AU307" s="35" t="e">
        <f t="shared" ca="1" si="47"/>
        <v>#NAME?</v>
      </c>
      <c r="AV307" s="35" t="e">
        <f t="shared" ca="1" si="48"/>
        <v>#NAME?</v>
      </c>
      <c r="AW307" s="34" t="e">
        <f t="shared" ca="1" si="49"/>
        <v>#NAME?</v>
      </c>
      <c r="AX307" s="35" t="e">
        <f t="shared" ca="1" si="50"/>
        <v>#NAME?</v>
      </c>
      <c r="AY307" s="34" t="str">
        <f t="shared" si="51"/>
        <v/>
      </c>
      <c r="AZ307" s="36" t="e">
        <f t="shared" ca="1" si="52"/>
        <v>#NAME?</v>
      </c>
      <c r="BA307" s="35" t="e">
        <f t="shared" ca="1" si="53"/>
        <v>#NAME?</v>
      </c>
      <c r="BB307" s="37" t="e">
        <f t="shared" ca="1" si="54"/>
        <v>#NAME?</v>
      </c>
      <c r="BC307" s="38" t="e">
        <f t="shared" ca="1" si="55"/>
        <v>#NAME?</v>
      </c>
      <c r="BD307" s="38" t="e">
        <f t="shared" ca="1" si="56"/>
        <v>#NAME?</v>
      </c>
      <c r="BE307" s="35" t="e">
        <f t="shared" ca="1" si="57"/>
        <v>#NAME?</v>
      </c>
      <c r="BF307" s="36" t="e">
        <f t="shared" ca="1" si="58"/>
        <v>#NAME?</v>
      </c>
      <c r="BG307" s="36" t="e">
        <f t="shared" ca="1" si="59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/>
      <c r="AN308" s="33" t="str">
        <f t="shared" si="60"/>
        <v>0-day</v>
      </c>
      <c r="AO308" s="33" t="str">
        <f t="shared" si="61"/>
        <v>0-day</v>
      </c>
      <c r="AP308" s="33" t="str">
        <f t="shared" si="44"/>
        <v>0-day</v>
      </c>
      <c r="AQ308" s="33" t="str">
        <f t="shared" si="45"/>
        <v>0-day</v>
      </c>
      <c r="AR308" s="49"/>
      <c r="AS308" s="34" t="str">
        <f t="shared" si="46"/>
        <v/>
      </c>
      <c r="AT308" s="35">
        <f t="shared" si="27"/>
        <v>0</v>
      </c>
      <c r="AU308" s="35" t="e">
        <f t="shared" ca="1" si="47"/>
        <v>#NAME?</v>
      </c>
      <c r="AV308" s="35" t="e">
        <f t="shared" ca="1" si="48"/>
        <v>#NAME?</v>
      </c>
      <c r="AW308" s="34" t="e">
        <f t="shared" ca="1" si="49"/>
        <v>#NAME?</v>
      </c>
      <c r="AX308" s="35" t="e">
        <f t="shared" ca="1" si="50"/>
        <v>#NAME?</v>
      </c>
      <c r="AY308" s="34" t="str">
        <f t="shared" si="51"/>
        <v/>
      </c>
      <c r="AZ308" s="36" t="e">
        <f t="shared" ca="1" si="52"/>
        <v>#NAME?</v>
      </c>
      <c r="BA308" s="35" t="e">
        <f t="shared" ca="1" si="53"/>
        <v>#NAME?</v>
      </c>
      <c r="BB308" s="37" t="e">
        <f t="shared" ca="1" si="54"/>
        <v>#NAME?</v>
      </c>
      <c r="BC308" s="38" t="e">
        <f t="shared" ca="1" si="55"/>
        <v>#NAME?</v>
      </c>
      <c r="BD308" s="38" t="e">
        <f t="shared" ca="1" si="56"/>
        <v>#NAME?</v>
      </c>
      <c r="BE308" s="35" t="e">
        <f t="shared" ca="1" si="57"/>
        <v>#NAME?</v>
      </c>
      <c r="BF308" s="36" t="e">
        <f t="shared" ca="1" si="58"/>
        <v>#NAME?</v>
      </c>
      <c r="BG308" s="36" t="e">
        <f t="shared" ca="1" si="59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/>
      <c r="AN309" s="33" t="str">
        <f t="shared" si="60"/>
        <v>0-day</v>
      </c>
      <c r="AO309" s="33" t="str">
        <f t="shared" si="61"/>
        <v>0-day</v>
      </c>
      <c r="AP309" s="33" t="str">
        <f t="shared" si="44"/>
        <v>0-day</v>
      </c>
      <c r="AQ309" s="33" t="str">
        <f t="shared" si="45"/>
        <v>0-day</v>
      </c>
      <c r="AR309" s="49"/>
      <c r="AS309" s="34" t="str">
        <f t="shared" si="46"/>
        <v/>
      </c>
      <c r="AT309" s="35">
        <f t="shared" si="27"/>
        <v>0</v>
      </c>
      <c r="AU309" s="35" t="e">
        <f t="shared" ca="1" si="47"/>
        <v>#NAME?</v>
      </c>
      <c r="AV309" s="35" t="e">
        <f t="shared" ca="1" si="48"/>
        <v>#NAME?</v>
      </c>
      <c r="AW309" s="34" t="e">
        <f t="shared" ca="1" si="49"/>
        <v>#NAME?</v>
      </c>
      <c r="AX309" s="35" t="e">
        <f t="shared" ca="1" si="50"/>
        <v>#NAME?</v>
      </c>
      <c r="AY309" s="34" t="str">
        <f t="shared" si="51"/>
        <v/>
      </c>
      <c r="AZ309" s="36" t="e">
        <f t="shared" ca="1" si="52"/>
        <v>#NAME?</v>
      </c>
      <c r="BA309" s="35" t="e">
        <f t="shared" ca="1" si="53"/>
        <v>#NAME?</v>
      </c>
      <c r="BB309" s="37" t="e">
        <f t="shared" ca="1" si="54"/>
        <v>#NAME?</v>
      </c>
      <c r="BC309" s="38" t="e">
        <f t="shared" ca="1" si="55"/>
        <v>#NAME?</v>
      </c>
      <c r="BD309" s="38" t="e">
        <f t="shared" ca="1" si="56"/>
        <v>#NAME?</v>
      </c>
      <c r="BE309" s="35" t="e">
        <f t="shared" ca="1" si="57"/>
        <v>#NAME?</v>
      </c>
      <c r="BF309" s="36" t="e">
        <f t="shared" ca="1" si="58"/>
        <v>#NAME?</v>
      </c>
      <c r="BG309" s="36" t="e">
        <f t="shared" ca="1" si="59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/>
      <c r="AN310" s="33" t="str">
        <f t="shared" si="60"/>
        <v>0-day</v>
      </c>
      <c r="AO310" s="33" t="str">
        <f t="shared" si="61"/>
        <v>0-day</v>
      </c>
      <c r="AP310" s="33" t="str">
        <f t="shared" si="44"/>
        <v>0-day</v>
      </c>
      <c r="AQ310" s="33" t="str">
        <f t="shared" si="45"/>
        <v>0-day</v>
      </c>
      <c r="AR310" s="49"/>
      <c r="AS310" s="34" t="str">
        <f t="shared" si="46"/>
        <v/>
      </c>
      <c r="AT310" s="35">
        <f t="shared" si="27"/>
        <v>0</v>
      </c>
      <c r="AU310" s="35" t="e">
        <f t="shared" ca="1" si="47"/>
        <v>#NAME?</v>
      </c>
      <c r="AV310" s="35" t="e">
        <f t="shared" ca="1" si="48"/>
        <v>#NAME?</v>
      </c>
      <c r="AW310" s="34" t="e">
        <f t="shared" ca="1" si="49"/>
        <v>#NAME?</v>
      </c>
      <c r="AX310" s="35" t="e">
        <f t="shared" ca="1" si="50"/>
        <v>#NAME?</v>
      </c>
      <c r="AY310" s="34" t="str">
        <f t="shared" si="51"/>
        <v/>
      </c>
      <c r="AZ310" s="36" t="e">
        <f t="shared" ca="1" si="52"/>
        <v>#NAME?</v>
      </c>
      <c r="BA310" s="35" t="e">
        <f t="shared" ca="1" si="53"/>
        <v>#NAME?</v>
      </c>
      <c r="BB310" s="37" t="e">
        <f t="shared" ca="1" si="54"/>
        <v>#NAME?</v>
      </c>
      <c r="BC310" s="38" t="e">
        <f t="shared" ca="1" si="55"/>
        <v>#NAME?</v>
      </c>
      <c r="BD310" s="38" t="e">
        <f t="shared" ca="1" si="56"/>
        <v>#NAME?</v>
      </c>
      <c r="BE310" s="35" t="e">
        <f t="shared" ca="1" si="57"/>
        <v>#NAME?</v>
      </c>
      <c r="BF310" s="36" t="e">
        <f t="shared" ca="1" si="58"/>
        <v>#NAME?</v>
      </c>
      <c r="BG310" s="36" t="e">
        <f t="shared" ca="1" si="59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/>
      <c r="AN311" s="33" t="str">
        <f t="shared" si="60"/>
        <v>0-day</v>
      </c>
      <c r="AO311" s="33" t="str">
        <f t="shared" si="61"/>
        <v>0-day</v>
      </c>
      <c r="AP311" s="33" t="str">
        <f t="shared" si="44"/>
        <v>0-day</v>
      </c>
      <c r="AQ311" s="33" t="str">
        <f t="shared" si="45"/>
        <v>0-day</v>
      </c>
      <c r="AR311" s="49"/>
      <c r="AS311" s="34" t="str">
        <f t="shared" si="46"/>
        <v/>
      </c>
      <c r="AT311" s="35">
        <f t="shared" si="27"/>
        <v>0</v>
      </c>
      <c r="AU311" s="35" t="e">
        <f t="shared" ca="1" si="47"/>
        <v>#NAME?</v>
      </c>
      <c r="AV311" s="35" t="e">
        <f t="shared" ca="1" si="48"/>
        <v>#NAME?</v>
      </c>
      <c r="AW311" s="34" t="e">
        <f t="shared" ca="1" si="49"/>
        <v>#NAME?</v>
      </c>
      <c r="AX311" s="35" t="e">
        <f t="shared" ca="1" si="50"/>
        <v>#NAME?</v>
      </c>
      <c r="AY311" s="34" t="str">
        <f t="shared" si="51"/>
        <v/>
      </c>
      <c r="AZ311" s="36" t="e">
        <f t="shared" ca="1" si="52"/>
        <v>#NAME?</v>
      </c>
      <c r="BA311" s="35" t="e">
        <f t="shared" ca="1" si="53"/>
        <v>#NAME?</v>
      </c>
      <c r="BB311" s="37" t="e">
        <f t="shared" ca="1" si="54"/>
        <v>#NAME?</v>
      </c>
      <c r="BC311" s="38" t="e">
        <f t="shared" ca="1" si="55"/>
        <v>#NAME?</v>
      </c>
      <c r="BD311" s="38" t="e">
        <f t="shared" ca="1" si="56"/>
        <v>#NAME?</v>
      </c>
      <c r="BE311" s="35" t="e">
        <f t="shared" ca="1" si="57"/>
        <v>#NAME?</v>
      </c>
      <c r="BF311" s="36" t="e">
        <f t="shared" ca="1" si="58"/>
        <v>#NAME?</v>
      </c>
      <c r="BG311" s="36" t="e">
        <f t="shared" ca="1" si="59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/>
      <c r="AN312" s="33" t="str">
        <f t="shared" si="60"/>
        <v>0-day</v>
      </c>
      <c r="AO312" s="33" t="str">
        <f t="shared" si="61"/>
        <v>0-day</v>
      </c>
      <c r="AP312" s="33" t="str">
        <f t="shared" si="44"/>
        <v>0-day</v>
      </c>
      <c r="AQ312" s="33" t="str">
        <f t="shared" si="45"/>
        <v>0-day</v>
      </c>
      <c r="AR312" s="49"/>
      <c r="AS312" s="34" t="str">
        <f t="shared" si="46"/>
        <v/>
      </c>
      <c r="AT312" s="35">
        <f t="shared" si="27"/>
        <v>0</v>
      </c>
      <c r="AU312" s="35" t="e">
        <f t="shared" ca="1" si="47"/>
        <v>#NAME?</v>
      </c>
      <c r="AV312" s="35" t="e">
        <f t="shared" ca="1" si="48"/>
        <v>#NAME?</v>
      </c>
      <c r="AW312" s="34" t="e">
        <f t="shared" ca="1" si="49"/>
        <v>#NAME?</v>
      </c>
      <c r="AX312" s="35" t="e">
        <f t="shared" ca="1" si="50"/>
        <v>#NAME?</v>
      </c>
      <c r="AY312" s="34" t="str">
        <f t="shared" si="51"/>
        <v/>
      </c>
      <c r="AZ312" s="36" t="e">
        <f t="shared" ca="1" si="52"/>
        <v>#NAME?</v>
      </c>
      <c r="BA312" s="35" t="e">
        <f t="shared" ca="1" si="53"/>
        <v>#NAME?</v>
      </c>
      <c r="BB312" s="37" t="e">
        <f t="shared" ca="1" si="54"/>
        <v>#NAME?</v>
      </c>
      <c r="BC312" s="38" t="e">
        <f t="shared" ca="1" si="55"/>
        <v>#NAME?</v>
      </c>
      <c r="BD312" s="38" t="e">
        <f t="shared" ca="1" si="56"/>
        <v>#NAME?</v>
      </c>
      <c r="BE312" s="35" t="e">
        <f t="shared" ca="1" si="57"/>
        <v>#NAME?</v>
      </c>
      <c r="BF312" s="36" t="e">
        <f t="shared" ca="1" si="58"/>
        <v>#NAME?</v>
      </c>
      <c r="BG312" s="36" t="e">
        <f t="shared" ca="1" si="59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/>
      <c r="AN313" s="33" t="str">
        <f t="shared" si="60"/>
        <v>0-day</v>
      </c>
      <c r="AO313" s="33" t="str">
        <f t="shared" si="61"/>
        <v>0-day</v>
      </c>
      <c r="AP313" s="33" t="str">
        <f t="shared" si="44"/>
        <v>0-day</v>
      </c>
      <c r="AQ313" s="33" t="str">
        <f t="shared" si="45"/>
        <v>0-day</v>
      </c>
      <c r="AR313" s="49"/>
      <c r="AS313" s="34" t="str">
        <f t="shared" si="46"/>
        <v/>
      </c>
      <c r="AT313" s="35">
        <f t="shared" si="27"/>
        <v>0</v>
      </c>
      <c r="AU313" s="35" t="e">
        <f t="shared" ca="1" si="47"/>
        <v>#NAME?</v>
      </c>
      <c r="AV313" s="35" t="e">
        <f t="shared" ca="1" si="48"/>
        <v>#NAME?</v>
      </c>
      <c r="AW313" s="34" t="e">
        <f t="shared" ca="1" si="49"/>
        <v>#NAME?</v>
      </c>
      <c r="AX313" s="35" t="e">
        <f t="shared" ca="1" si="50"/>
        <v>#NAME?</v>
      </c>
      <c r="AY313" s="34" t="str">
        <f t="shared" si="51"/>
        <v/>
      </c>
      <c r="AZ313" s="36" t="e">
        <f t="shared" ca="1" si="52"/>
        <v>#NAME?</v>
      </c>
      <c r="BA313" s="35" t="e">
        <f t="shared" ca="1" si="53"/>
        <v>#NAME?</v>
      </c>
      <c r="BB313" s="37" t="e">
        <f t="shared" ca="1" si="54"/>
        <v>#NAME?</v>
      </c>
      <c r="BC313" s="38" t="e">
        <f t="shared" ca="1" si="55"/>
        <v>#NAME?</v>
      </c>
      <c r="BD313" s="38" t="e">
        <f t="shared" ca="1" si="56"/>
        <v>#NAME?</v>
      </c>
      <c r="BE313" s="35" t="e">
        <f t="shared" ca="1" si="57"/>
        <v>#NAME?</v>
      </c>
      <c r="BF313" s="36" t="e">
        <f t="shared" ca="1" si="58"/>
        <v>#NAME?</v>
      </c>
      <c r="BG313" s="36" t="e">
        <f t="shared" ca="1" si="59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/>
      <c r="AN314" s="33" t="str">
        <f t="shared" si="60"/>
        <v>0-day</v>
      </c>
      <c r="AO314" s="33" t="str">
        <f t="shared" si="61"/>
        <v>0-day</v>
      </c>
      <c r="AP314" s="33" t="str">
        <f t="shared" si="44"/>
        <v>0-day</v>
      </c>
      <c r="AQ314" s="33" t="str">
        <f t="shared" si="45"/>
        <v>0-day</v>
      </c>
      <c r="AR314" s="49"/>
      <c r="AS314" s="34" t="str">
        <f t="shared" si="46"/>
        <v/>
      </c>
      <c r="AT314" s="35">
        <f t="shared" si="27"/>
        <v>0</v>
      </c>
      <c r="AU314" s="35" t="e">
        <f t="shared" ca="1" si="47"/>
        <v>#NAME?</v>
      </c>
      <c r="AV314" s="35" t="e">
        <f t="shared" ca="1" si="48"/>
        <v>#NAME?</v>
      </c>
      <c r="AW314" s="34" t="e">
        <f t="shared" ca="1" si="49"/>
        <v>#NAME?</v>
      </c>
      <c r="AX314" s="35" t="e">
        <f t="shared" ca="1" si="50"/>
        <v>#NAME?</v>
      </c>
      <c r="AY314" s="34" t="str">
        <f t="shared" si="51"/>
        <v/>
      </c>
      <c r="AZ314" s="36" t="e">
        <f t="shared" ca="1" si="52"/>
        <v>#NAME?</v>
      </c>
      <c r="BA314" s="35" t="e">
        <f t="shared" ca="1" si="53"/>
        <v>#NAME?</v>
      </c>
      <c r="BB314" s="37" t="e">
        <f t="shared" ca="1" si="54"/>
        <v>#NAME?</v>
      </c>
      <c r="BC314" s="38" t="e">
        <f t="shared" ca="1" si="55"/>
        <v>#NAME?</v>
      </c>
      <c r="BD314" s="38" t="e">
        <f t="shared" ca="1" si="56"/>
        <v>#NAME?</v>
      </c>
      <c r="BE314" s="35" t="e">
        <f t="shared" ca="1" si="57"/>
        <v>#NAME?</v>
      </c>
      <c r="BF314" s="36" t="e">
        <f t="shared" ca="1" si="58"/>
        <v>#NAME?</v>
      </c>
      <c r="BG314" s="36" t="e">
        <f t="shared" ca="1" si="59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/>
      <c r="AN315" s="33" t="str">
        <f t="shared" si="60"/>
        <v>0-day</v>
      </c>
      <c r="AO315" s="33" t="str">
        <f t="shared" si="61"/>
        <v>0-day</v>
      </c>
      <c r="AP315" s="33" t="str">
        <f t="shared" si="44"/>
        <v>0-day</v>
      </c>
      <c r="AQ315" s="33" t="str">
        <f t="shared" si="45"/>
        <v>0-day</v>
      </c>
      <c r="AR315" s="49"/>
      <c r="AS315" s="34" t="str">
        <f t="shared" si="46"/>
        <v/>
      </c>
      <c r="AT315" s="35">
        <f t="shared" si="27"/>
        <v>0</v>
      </c>
      <c r="AU315" s="35" t="e">
        <f t="shared" ca="1" si="47"/>
        <v>#NAME?</v>
      </c>
      <c r="AV315" s="35" t="e">
        <f t="shared" ca="1" si="48"/>
        <v>#NAME?</v>
      </c>
      <c r="AW315" s="34" t="e">
        <f t="shared" ca="1" si="49"/>
        <v>#NAME?</v>
      </c>
      <c r="AX315" s="35" t="e">
        <f t="shared" ca="1" si="50"/>
        <v>#NAME?</v>
      </c>
      <c r="AY315" s="34" t="str">
        <f t="shared" si="51"/>
        <v/>
      </c>
      <c r="AZ315" s="36" t="e">
        <f t="shared" ca="1" si="52"/>
        <v>#NAME?</v>
      </c>
      <c r="BA315" s="35" t="e">
        <f t="shared" ca="1" si="53"/>
        <v>#NAME?</v>
      </c>
      <c r="BB315" s="37" t="e">
        <f t="shared" ca="1" si="54"/>
        <v>#NAME?</v>
      </c>
      <c r="BC315" s="38" t="e">
        <f t="shared" ca="1" si="55"/>
        <v>#NAME?</v>
      </c>
      <c r="BD315" s="38" t="e">
        <f t="shared" ca="1" si="56"/>
        <v>#NAME?</v>
      </c>
      <c r="BE315" s="35" t="e">
        <f t="shared" ca="1" si="57"/>
        <v>#NAME?</v>
      </c>
      <c r="BF315" s="36" t="e">
        <f t="shared" ca="1" si="58"/>
        <v>#NAME?</v>
      </c>
      <c r="BG315" s="36" t="e">
        <f t="shared" ca="1" si="59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/>
      <c r="AN316" s="33" t="str">
        <f t="shared" si="60"/>
        <v>0-day</v>
      </c>
      <c r="AO316" s="33" t="str">
        <f t="shared" si="61"/>
        <v>0-day</v>
      </c>
      <c r="AP316" s="33" t="str">
        <f t="shared" si="44"/>
        <v>0-day</v>
      </c>
      <c r="AQ316" s="33" t="str">
        <f t="shared" si="45"/>
        <v>0-day</v>
      </c>
      <c r="AR316" s="49"/>
      <c r="AS316" s="34" t="str">
        <f t="shared" si="46"/>
        <v/>
      </c>
      <c r="AT316" s="35">
        <f t="shared" si="27"/>
        <v>0</v>
      </c>
      <c r="AU316" s="35" t="e">
        <f t="shared" ca="1" si="47"/>
        <v>#NAME?</v>
      </c>
      <c r="AV316" s="35" t="e">
        <f t="shared" ca="1" si="48"/>
        <v>#NAME?</v>
      </c>
      <c r="AW316" s="34" t="e">
        <f t="shared" ca="1" si="49"/>
        <v>#NAME?</v>
      </c>
      <c r="AX316" s="35" t="e">
        <f t="shared" ca="1" si="50"/>
        <v>#NAME?</v>
      </c>
      <c r="AY316" s="34" t="str">
        <f t="shared" si="51"/>
        <v/>
      </c>
      <c r="AZ316" s="36" t="e">
        <f t="shared" ca="1" si="52"/>
        <v>#NAME?</v>
      </c>
      <c r="BA316" s="35" t="e">
        <f t="shared" ca="1" si="53"/>
        <v>#NAME?</v>
      </c>
      <c r="BB316" s="37" t="e">
        <f t="shared" ca="1" si="54"/>
        <v>#NAME?</v>
      </c>
      <c r="BC316" s="38" t="e">
        <f t="shared" ca="1" si="55"/>
        <v>#NAME?</v>
      </c>
      <c r="BD316" s="38" t="e">
        <f t="shared" ca="1" si="56"/>
        <v>#NAME?</v>
      </c>
      <c r="BE316" s="35" t="e">
        <f t="shared" ca="1" si="57"/>
        <v>#NAME?</v>
      </c>
      <c r="BF316" s="36" t="e">
        <f t="shared" ca="1" si="58"/>
        <v>#NAME?</v>
      </c>
      <c r="BG316" s="36" t="e">
        <f t="shared" ca="1" si="59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/>
      <c r="AN317" s="33" t="str">
        <f t="shared" si="60"/>
        <v>0-day</v>
      </c>
      <c r="AO317" s="33" t="str">
        <f t="shared" si="61"/>
        <v>0-day</v>
      </c>
      <c r="AP317" s="33" t="str">
        <f t="shared" si="44"/>
        <v>0-day</v>
      </c>
      <c r="AQ317" s="33" t="str">
        <f t="shared" si="45"/>
        <v>0-day</v>
      </c>
      <c r="AR317" s="49"/>
      <c r="AS317" s="34" t="str">
        <f t="shared" si="46"/>
        <v/>
      </c>
      <c r="AT317" s="35">
        <f t="shared" si="27"/>
        <v>0</v>
      </c>
      <c r="AU317" s="35" t="e">
        <f t="shared" ca="1" si="47"/>
        <v>#NAME?</v>
      </c>
      <c r="AV317" s="35" t="e">
        <f t="shared" ca="1" si="48"/>
        <v>#NAME?</v>
      </c>
      <c r="AW317" s="34" t="e">
        <f t="shared" ca="1" si="49"/>
        <v>#NAME?</v>
      </c>
      <c r="AX317" s="35" t="e">
        <f t="shared" ca="1" si="50"/>
        <v>#NAME?</v>
      </c>
      <c r="AY317" s="34" t="str">
        <f t="shared" si="51"/>
        <v/>
      </c>
      <c r="AZ317" s="36" t="e">
        <f t="shared" ca="1" si="52"/>
        <v>#NAME?</v>
      </c>
      <c r="BA317" s="35" t="e">
        <f t="shared" ca="1" si="53"/>
        <v>#NAME?</v>
      </c>
      <c r="BB317" s="37" t="e">
        <f t="shared" ca="1" si="54"/>
        <v>#NAME?</v>
      </c>
      <c r="BC317" s="38" t="e">
        <f t="shared" ca="1" si="55"/>
        <v>#NAME?</v>
      </c>
      <c r="BD317" s="38" t="e">
        <f t="shared" ca="1" si="56"/>
        <v>#NAME?</v>
      </c>
      <c r="BE317" s="35" t="e">
        <f t="shared" ca="1" si="57"/>
        <v>#NAME?</v>
      </c>
      <c r="BF317" s="36" t="e">
        <f t="shared" ca="1" si="58"/>
        <v>#NAME?</v>
      </c>
      <c r="BG317" s="36" t="e">
        <f t="shared" ca="1" si="59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/>
      <c r="AN318" s="33" t="str">
        <f t="shared" si="60"/>
        <v>0-day</v>
      </c>
      <c r="AO318" s="33" t="str">
        <f t="shared" si="61"/>
        <v>0-day</v>
      </c>
      <c r="AP318" s="33" t="str">
        <f t="shared" si="44"/>
        <v>0-day</v>
      </c>
      <c r="AQ318" s="33" t="str">
        <f t="shared" si="45"/>
        <v>0-day</v>
      </c>
      <c r="AR318" s="49"/>
      <c r="AS318" s="34" t="str">
        <f t="shared" si="46"/>
        <v/>
      </c>
      <c r="AT318" s="35">
        <f t="shared" si="27"/>
        <v>0</v>
      </c>
      <c r="AU318" s="35" t="e">
        <f t="shared" ca="1" si="47"/>
        <v>#NAME?</v>
      </c>
      <c r="AV318" s="35" t="e">
        <f t="shared" ca="1" si="48"/>
        <v>#NAME?</v>
      </c>
      <c r="AW318" s="34" t="e">
        <f t="shared" ca="1" si="49"/>
        <v>#NAME?</v>
      </c>
      <c r="AX318" s="35" t="e">
        <f t="shared" ca="1" si="50"/>
        <v>#NAME?</v>
      </c>
      <c r="AY318" s="34" t="str">
        <f t="shared" si="51"/>
        <v/>
      </c>
      <c r="AZ318" s="36" t="e">
        <f t="shared" ca="1" si="52"/>
        <v>#NAME?</v>
      </c>
      <c r="BA318" s="35" t="e">
        <f t="shared" ca="1" si="53"/>
        <v>#NAME?</v>
      </c>
      <c r="BB318" s="37" t="e">
        <f t="shared" ca="1" si="54"/>
        <v>#NAME?</v>
      </c>
      <c r="BC318" s="38" t="e">
        <f t="shared" ca="1" si="55"/>
        <v>#NAME?</v>
      </c>
      <c r="BD318" s="38" t="e">
        <f t="shared" ca="1" si="56"/>
        <v>#NAME?</v>
      </c>
      <c r="BE318" s="35" t="e">
        <f t="shared" ca="1" si="57"/>
        <v>#NAME?</v>
      </c>
      <c r="BF318" s="36" t="e">
        <f t="shared" ca="1" si="58"/>
        <v>#NAME?</v>
      </c>
      <c r="BG318" s="36" t="e">
        <f t="shared" ca="1" si="59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/>
      <c r="AN319" s="33" t="str">
        <f t="shared" si="60"/>
        <v>0-day</v>
      </c>
      <c r="AO319" s="33" t="str">
        <f t="shared" si="61"/>
        <v>0-day</v>
      </c>
      <c r="AP319" s="33" t="str">
        <f t="shared" si="44"/>
        <v>0-day</v>
      </c>
      <c r="AQ319" s="33" t="str">
        <f t="shared" si="45"/>
        <v>0-day</v>
      </c>
      <c r="AR319" s="49"/>
      <c r="AS319" s="34" t="str">
        <f t="shared" si="46"/>
        <v/>
      </c>
      <c r="AT319" s="35">
        <f t="shared" si="27"/>
        <v>0</v>
      </c>
      <c r="AU319" s="35" t="e">
        <f t="shared" ca="1" si="47"/>
        <v>#NAME?</v>
      </c>
      <c r="AV319" s="35" t="e">
        <f t="shared" ca="1" si="48"/>
        <v>#NAME?</v>
      </c>
      <c r="AW319" s="34" t="e">
        <f t="shared" ca="1" si="49"/>
        <v>#NAME?</v>
      </c>
      <c r="AX319" s="35" t="e">
        <f t="shared" ca="1" si="50"/>
        <v>#NAME?</v>
      </c>
      <c r="AY319" s="34" t="str">
        <f t="shared" si="51"/>
        <v/>
      </c>
      <c r="AZ319" s="36" t="e">
        <f t="shared" ca="1" si="52"/>
        <v>#NAME?</v>
      </c>
      <c r="BA319" s="35" t="e">
        <f t="shared" ca="1" si="53"/>
        <v>#NAME?</v>
      </c>
      <c r="BB319" s="37" t="e">
        <f t="shared" ca="1" si="54"/>
        <v>#NAME?</v>
      </c>
      <c r="BC319" s="38" t="e">
        <f t="shared" ca="1" si="55"/>
        <v>#NAME?</v>
      </c>
      <c r="BD319" s="38" t="e">
        <f t="shared" ca="1" si="56"/>
        <v>#NAME?</v>
      </c>
      <c r="BE319" s="35" t="e">
        <f t="shared" ca="1" si="57"/>
        <v>#NAME?</v>
      </c>
      <c r="BF319" s="36" t="e">
        <f t="shared" ca="1" si="58"/>
        <v>#NAME?</v>
      </c>
      <c r="BG319" s="36" t="e">
        <f t="shared" ca="1" si="59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/>
      <c r="AN320" s="33" t="str">
        <f t="shared" si="60"/>
        <v>0-day</v>
      </c>
      <c r="AO320" s="33" t="str">
        <f t="shared" si="61"/>
        <v>0-day</v>
      </c>
      <c r="AP320" s="33" t="str">
        <f t="shared" si="44"/>
        <v>0-day</v>
      </c>
      <c r="AQ320" s="33" t="str">
        <f t="shared" si="45"/>
        <v>0-day</v>
      </c>
      <c r="AR320" s="49"/>
      <c r="AS320" s="34" t="str">
        <f t="shared" si="46"/>
        <v/>
      </c>
      <c r="AT320" s="35">
        <f t="shared" si="27"/>
        <v>0</v>
      </c>
      <c r="AU320" s="35" t="e">
        <f t="shared" ca="1" si="47"/>
        <v>#NAME?</v>
      </c>
      <c r="AV320" s="35" t="e">
        <f t="shared" ca="1" si="48"/>
        <v>#NAME?</v>
      </c>
      <c r="AW320" s="34" t="e">
        <f t="shared" ca="1" si="49"/>
        <v>#NAME?</v>
      </c>
      <c r="AX320" s="35" t="e">
        <f t="shared" ca="1" si="50"/>
        <v>#NAME?</v>
      </c>
      <c r="AY320" s="34" t="str">
        <f t="shared" si="51"/>
        <v/>
      </c>
      <c r="AZ320" s="36" t="e">
        <f t="shared" ca="1" si="52"/>
        <v>#NAME?</v>
      </c>
      <c r="BA320" s="35" t="e">
        <f t="shared" ca="1" si="53"/>
        <v>#NAME?</v>
      </c>
      <c r="BB320" s="37" t="e">
        <f t="shared" ca="1" si="54"/>
        <v>#NAME?</v>
      </c>
      <c r="BC320" s="38" t="e">
        <f t="shared" ca="1" si="55"/>
        <v>#NAME?</v>
      </c>
      <c r="BD320" s="38" t="e">
        <f t="shared" ca="1" si="56"/>
        <v>#NAME?</v>
      </c>
      <c r="BE320" s="35" t="e">
        <f t="shared" ca="1" si="57"/>
        <v>#NAME?</v>
      </c>
      <c r="BF320" s="36" t="e">
        <f t="shared" ca="1" si="58"/>
        <v>#NAME?</v>
      </c>
      <c r="BG320" s="36" t="e">
        <f t="shared" ca="1" si="59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/>
      <c r="AN321" s="33" t="str">
        <f t="shared" si="60"/>
        <v>0-day</v>
      </c>
      <c r="AO321" s="33" t="str">
        <f t="shared" si="61"/>
        <v>0-day</v>
      </c>
      <c r="AP321" s="33" t="str">
        <f t="shared" si="44"/>
        <v>0-day</v>
      </c>
      <c r="AQ321" s="33" t="str">
        <f t="shared" si="45"/>
        <v>0-day</v>
      </c>
      <c r="AR321" s="49"/>
      <c r="AS321" s="34" t="str">
        <f t="shared" si="46"/>
        <v/>
      </c>
      <c r="AT321" s="35">
        <f t="shared" si="27"/>
        <v>0</v>
      </c>
      <c r="AU321" s="35" t="e">
        <f t="shared" ca="1" si="47"/>
        <v>#NAME?</v>
      </c>
      <c r="AV321" s="35" t="e">
        <f t="shared" ca="1" si="48"/>
        <v>#NAME?</v>
      </c>
      <c r="AW321" s="34" t="e">
        <f t="shared" ca="1" si="49"/>
        <v>#NAME?</v>
      </c>
      <c r="AX321" s="35" t="e">
        <f t="shared" ca="1" si="50"/>
        <v>#NAME?</v>
      </c>
      <c r="AY321" s="34" t="str">
        <f t="shared" si="51"/>
        <v/>
      </c>
      <c r="AZ321" s="36" t="e">
        <f t="shared" ca="1" si="52"/>
        <v>#NAME?</v>
      </c>
      <c r="BA321" s="35" t="e">
        <f t="shared" ca="1" si="53"/>
        <v>#NAME?</v>
      </c>
      <c r="BB321" s="37" t="e">
        <f t="shared" ca="1" si="54"/>
        <v>#NAME?</v>
      </c>
      <c r="BC321" s="38" t="e">
        <f t="shared" ca="1" si="55"/>
        <v>#NAME?</v>
      </c>
      <c r="BD321" s="38" t="e">
        <f t="shared" ca="1" si="56"/>
        <v>#NAME?</v>
      </c>
      <c r="BE321" s="35" t="e">
        <f t="shared" ca="1" si="57"/>
        <v>#NAME?</v>
      </c>
      <c r="BF321" s="36" t="e">
        <f t="shared" ca="1" si="58"/>
        <v>#NAME?</v>
      </c>
      <c r="BG321" s="36" t="e">
        <f t="shared" ca="1" si="59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/>
      <c r="AN322" s="33" t="str">
        <f t="shared" si="60"/>
        <v>0-day</v>
      </c>
      <c r="AO322" s="33" t="str">
        <f t="shared" si="61"/>
        <v>0-day</v>
      </c>
      <c r="AP322" s="33" t="str">
        <f t="shared" si="44"/>
        <v>0-day</v>
      </c>
      <c r="AQ322" s="33" t="str">
        <f t="shared" si="45"/>
        <v>0-day</v>
      </c>
      <c r="AR322" s="49"/>
      <c r="AS322" s="34" t="str">
        <f t="shared" si="46"/>
        <v/>
      </c>
      <c r="AT322" s="35">
        <f t="shared" si="27"/>
        <v>0</v>
      </c>
      <c r="AU322" s="35" t="e">
        <f t="shared" ca="1" si="47"/>
        <v>#NAME?</v>
      </c>
      <c r="AV322" s="35" t="e">
        <f t="shared" ca="1" si="48"/>
        <v>#NAME?</v>
      </c>
      <c r="AW322" s="34" t="e">
        <f t="shared" ca="1" si="49"/>
        <v>#NAME?</v>
      </c>
      <c r="AX322" s="35" t="e">
        <f t="shared" ca="1" si="50"/>
        <v>#NAME?</v>
      </c>
      <c r="AY322" s="34" t="str">
        <f t="shared" si="51"/>
        <v/>
      </c>
      <c r="AZ322" s="36" t="e">
        <f t="shared" ca="1" si="52"/>
        <v>#NAME?</v>
      </c>
      <c r="BA322" s="35" t="e">
        <f t="shared" ca="1" si="53"/>
        <v>#NAME?</v>
      </c>
      <c r="BB322" s="37" t="e">
        <f t="shared" ca="1" si="54"/>
        <v>#NAME?</v>
      </c>
      <c r="BC322" s="38" t="e">
        <f t="shared" ca="1" si="55"/>
        <v>#NAME?</v>
      </c>
      <c r="BD322" s="38" t="e">
        <f t="shared" ca="1" si="56"/>
        <v>#NAME?</v>
      </c>
      <c r="BE322" s="35" t="e">
        <f t="shared" ca="1" si="57"/>
        <v>#NAME?</v>
      </c>
      <c r="BF322" s="36" t="e">
        <f t="shared" ca="1" si="58"/>
        <v>#NAME?</v>
      </c>
      <c r="BG322" s="36" t="e">
        <f t="shared" ca="1" si="59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/>
      <c r="AN323" s="33" t="str">
        <f t="shared" si="60"/>
        <v>0-day</v>
      </c>
      <c r="AO323" s="33" t="str">
        <f t="shared" si="61"/>
        <v>0-day</v>
      </c>
      <c r="AP323" s="33" t="str">
        <f t="shared" si="44"/>
        <v>0-day</v>
      </c>
      <c r="AQ323" s="33" t="str">
        <f t="shared" si="45"/>
        <v>0-day</v>
      </c>
      <c r="AR323" s="49"/>
      <c r="AS323" s="34" t="str">
        <f t="shared" si="46"/>
        <v/>
      </c>
      <c r="AT323" s="35">
        <f t="shared" si="27"/>
        <v>0</v>
      </c>
      <c r="AU323" s="35" t="e">
        <f t="shared" ca="1" si="47"/>
        <v>#NAME?</v>
      </c>
      <c r="AV323" s="35" t="e">
        <f t="shared" ca="1" si="48"/>
        <v>#NAME?</v>
      </c>
      <c r="AW323" s="34" t="e">
        <f t="shared" ca="1" si="49"/>
        <v>#NAME?</v>
      </c>
      <c r="AX323" s="35" t="e">
        <f t="shared" ca="1" si="50"/>
        <v>#NAME?</v>
      </c>
      <c r="AY323" s="34" t="str">
        <f t="shared" si="51"/>
        <v/>
      </c>
      <c r="AZ323" s="36" t="e">
        <f t="shared" ca="1" si="52"/>
        <v>#NAME?</v>
      </c>
      <c r="BA323" s="35" t="e">
        <f t="shared" ca="1" si="53"/>
        <v>#NAME?</v>
      </c>
      <c r="BB323" s="37" t="e">
        <f t="shared" ca="1" si="54"/>
        <v>#NAME?</v>
      </c>
      <c r="BC323" s="38" t="e">
        <f t="shared" ca="1" si="55"/>
        <v>#NAME?</v>
      </c>
      <c r="BD323" s="38" t="e">
        <f t="shared" ca="1" si="56"/>
        <v>#NAME?</v>
      </c>
      <c r="BE323" s="35" t="e">
        <f t="shared" ca="1" si="57"/>
        <v>#NAME?</v>
      </c>
      <c r="BF323" s="36" t="e">
        <f t="shared" ca="1" si="58"/>
        <v>#NAME?</v>
      </c>
      <c r="BG323" s="36" t="e">
        <f t="shared" ca="1" si="59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/>
      <c r="AN324" s="33" t="str">
        <f t="shared" si="60"/>
        <v>0-day</v>
      </c>
      <c r="AO324" s="33" t="str">
        <f t="shared" si="61"/>
        <v>0-day</v>
      </c>
      <c r="AP324" s="33" t="str">
        <f t="shared" si="44"/>
        <v>0-day</v>
      </c>
      <c r="AQ324" s="33" t="str">
        <f t="shared" si="45"/>
        <v>0-day</v>
      </c>
      <c r="AR324" s="49"/>
      <c r="AS324" s="34" t="str">
        <f t="shared" si="46"/>
        <v/>
      </c>
      <c r="AT324" s="35">
        <f t="shared" si="27"/>
        <v>0</v>
      </c>
      <c r="AU324" s="35" t="e">
        <f t="shared" ca="1" si="47"/>
        <v>#NAME?</v>
      </c>
      <c r="AV324" s="35" t="e">
        <f t="shared" ca="1" si="48"/>
        <v>#NAME?</v>
      </c>
      <c r="AW324" s="34" t="e">
        <f t="shared" ca="1" si="49"/>
        <v>#NAME?</v>
      </c>
      <c r="AX324" s="35" t="e">
        <f t="shared" ca="1" si="50"/>
        <v>#NAME?</v>
      </c>
      <c r="AY324" s="34" t="str">
        <f t="shared" si="51"/>
        <v/>
      </c>
      <c r="AZ324" s="36" t="e">
        <f t="shared" ca="1" si="52"/>
        <v>#NAME?</v>
      </c>
      <c r="BA324" s="35" t="e">
        <f t="shared" ca="1" si="53"/>
        <v>#NAME?</v>
      </c>
      <c r="BB324" s="37" t="e">
        <f t="shared" ca="1" si="54"/>
        <v>#NAME?</v>
      </c>
      <c r="BC324" s="38" t="e">
        <f t="shared" ca="1" si="55"/>
        <v>#NAME?</v>
      </c>
      <c r="BD324" s="38" t="e">
        <f t="shared" ca="1" si="56"/>
        <v>#NAME?</v>
      </c>
      <c r="BE324" s="35" t="e">
        <f t="shared" ca="1" si="57"/>
        <v>#NAME?</v>
      </c>
      <c r="BF324" s="36" t="e">
        <f t="shared" ca="1" si="58"/>
        <v>#NAME?</v>
      </c>
      <c r="BG324" s="36" t="e">
        <f t="shared" ca="1" si="59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/>
      <c r="AN325" s="33" t="str">
        <f t="shared" si="60"/>
        <v>0-day</v>
      </c>
      <c r="AO325" s="33" t="str">
        <f t="shared" si="61"/>
        <v>0-day</v>
      </c>
      <c r="AP325" s="33" t="str">
        <f t="shared" si="44"/>
        <v>0-day</v>
      </c>
      <c r="AQ325" s="33" t="str">
        <f t="shared" si="45"/>
        <v>0-day</v>
      </c>
      <c r="AR325" s="49"/>
      <c r="AS325" s="34" t="str">
        <f t="shared" si="46"/>
        <v/>
      </c>
      <c r="AT325" s="35">
        <f t="shared" si="27"/>
        <v>0</v>
      </c>
      <c r="AU325" s="35" t="e">
        <f t="shared" ca="1" si="47"/>
        <v>#NAME?</v>
      </c>
      <c r="AV325" s="35" t="e">
        <f t="shared" ca="1" si="48"/>
        <v>#NAME?</v>
      </c>
      <c r="AW325" s="34" t="e">
        <f t="shared" ca="1" si="49"/>
        <v>#NAME?</v>
      </c>
      <c r="AX325" s="35" t="e">
        <f t="shared" ca="1" si="50"/>
        <v>#NAME?</v>
      </c>
      <c r="AY325" s="34" t="str">
        <f t="shared" si="51"/>
        <v/>
      </c>
      <c r="AZ325" s="36" t="e">
        <f t="shared" ca="1" si="52"/>
        <v>#NAME?</v>
      </c>
      <c r="BA325" s="35" t="e">
        <f t="shared" ca="1" si="53"/>
        <v>#NAME?</v>
      </c>
      <c r="BB325" s="37" t="e">
        <f t="shared" ca="1" si="54"/>
        <v>#NAME?</v>
      </c>
      <c r="BC325" s="38" t="e">
        <f t="shared" ca="1" si="55"/>
        <v>#NAME?</v>
      </c>
      <c r="BD325" s="38" t="e">
        <f t="shared" ca="1" si="56"/>
        <v>#NAME?</v>
      </c>
      <c r="BE325" s="35" t="e">
        <f t="shared" ca="1" si="57"/>
        <v>#NAME?</v>
      </c>
      <c r="BF325" s="36" t="e">
        <f t="shared" ca="1" si="58"/>
        <v>#NAME?</v>
      </c>
      <c r="BG325" s="36" t="e">
        <f t="shared" ca="1" si="59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/>
      <c r="AN326" s="33" t="str">
        <f t="shared" si="60"/>
        <v>0-day</v>
      </c>
      <c r="AO326" s="33" t="str">
        <f t="shared" si="61"/>
        <v>0-day</v>
      </c>
      <c r="AP326" s="33" t="str">
        <f t="shared" si="44"/>
        <v>0-day</v>
      </c>
      <c r="AQ326" s="33" t="str">
        <f t="shared" si="45"/>
        <v>0-day</v>
      </c>
      <c r="AR326" s="49"/>
      <c r="AS326" s="34" t="str">
        <f t="shared" si="46"/>
        <v/>
      </c>
      <c r="AT326" s="35">
        <f t="shared" si="27"/>
        <v>0</v>
      </c>
      <c r="AU326" s="35" t="e">
        <f t="shared" ca="1" si="47"/>
        <v>#NAME?</v>
      </c>
      <c r="AV326" s="35" t="e">
        <f t="shared" ca="1" si="48"/>
        <v>#NAME?</v>
      </c>
      <c r="AW326" s="34" t="e">
        <f t="shared" ca="1" si="49"/>
        <v>#NAME?</v>
      </c>
      <c r="AX326" s="35" t="e">
        <f t="shared" ca="1" si="50"/>
        <v>#NAME?</v>
      </c>
      <c r="AY326" s="34" t="str">
        <f t="shared" si="51"/>
        <v/>
      </c>
      <c r="AZ326" s="36" t="e">
        <f t="shared" ca="1" si="52"/>
        <v>#NAME?</v>
      </c>
      <c r="BA326" s="35" t="e">
        <f t="shared" ca="1" si="53"/>
        <v>#NAME?</v>
      </c>
      <c r="BB326" s="37" t="e">
        <f t="shared" ca="1" si="54"/>
        <v>#NAME?</v>
      </c>
      <c r="BC326" s="38" t="e">
        <f t="shared" ca="1" si="55"/>
        <v>#NAME?</v>
      </c>
      <c r="BD326" s="38" t="e">
        <f t="shared" ca="1" si="56"/>
        <v>#NAME?</v>
      </c>
      <c r="BE326" s="35" t="e">
        <f t="shared" ca="1" si="57"/>
        <v>#NAME?</v>
      </c>
      <c r="BF326" s="36" t="e">
        <f t="shared" ca="1" si="58"/>
        <v>#NAME?</v>
      </c>
      <c r="BG326" s="36" t="e">
        <f t="shared" ca="1" si="59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/>
      <c r="AN327" s="33" t="str">
        <f t="shared" si="60"/>
        <v>0-day</v>
      </c>
      <c r="AO327" s="33" t="str">
        <f t="shared" si="61"/>
        <v>0-day</v>
      </c>
      <c r="AP327" s="33" t="str">
        <f t="shared" si="44"/>
        <v>0-day</v>
      </c>
      <c r="AQ327" s="33" t="str">
        <f t="shared" si="45"/>
        <v>0-day</v>
      </c>
      <c r="AR327" s="49"/>
      <c r="AS327" s="34" t="str">
        <f t="shared" si="46"/>
        <v/>
      </c>
      <c r="AT327" s="35">
        <f t="shared" si="27"/>
        <v>0</v>
      </c>
      <c r="AU327" s="35" t="e">
        <f t="shared" ca="1" si="47"/>
        <v>#NAME?</v>
      </c>
      <c r="AV327" s="35" t="e">
        <f t="shared" ca="1" si="48"/>
        <v>#NAME?</v>
      </c>
      <c r="AW327" s="34" t="e">
        <f t="shared" ca="1" si="49"/>
        <v>#NAME?</v>
      </c>
      <c r="AX327" s="35" t="e">
        <f t="shared" ca="1" si="50"/>
        <v>#NAME?</v>
      </c>
      <c r="AY327" s="34" t="str">
        <f t="shared" si="51"/>
        <v/>
      </c>
      <c r="AZ327" s="36" t="e">
        <f t="shared" ca="1" si="52"/>
        <v>#NAME?</v>
      </c>
      <c r="BA327" s="35" t="e">
        <f t="shared" ca="1" si="53"/>
        <v>#NAME?</v>
      </c>
      <c r="BB327" s="37" t="e">
        <f t="shared" ca="1" si="54"/>
        <v>#NAME?</v>
      </c>
      <c r="BC327" s="38" t="e">
        <f t="shared" ca="1" si="55"/>
        <v>#NAME?</v>
      </c>
      <c r="BD327" s="38" t="e">
        <f t="shared" ca="1" si="56"/>
        <v>#NAME?</v>
      </c>
      <c r="BE327" s="35" t="e">
        <f t="shared" ca="1" si="57"/>
        <v>#NAME?</v>
      </c>
      <c r="BF327" s="36" t="e">
        <f t="shared" ca="1" si="58"/>
        <v>#NAME?</v>
      </c>
      <c r="BG327" s="36" t="e">
        <f t="shared" ca="1" si="59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/>
      <c r="AN328" s="33" t="str">
        <f t="shared" si="60"/>
        <v>0-day</v>
      </c>
      <c r="AO328" s="33" t="str">
        <f t="shared" si="61"/>
        <v>0-day</v>
      </c>
      <c r="AP328" s="33" t="str">
        <f t="shared" si="44"/>
        <v>0-day</v>
      </c>
      <c r="AQ328" s="33" t="str">
        <f t="shared" si="45"/>
        <v>0-day</v>
      </c>
      <c r="AR328" s="49"/>
      <c r="AS328" s="34" t="str">
        <f t="shared" si="46"/>
        <v/>
      </c>
      <c r="AT328" s="35">
        <f t="shared" ref="AT328:AT514" si="62">C328</f>
        <v>0</v>
      </c>
      <c r="AU328" s="35" t="e">
        <f t="shared" ca="1" si="47"/>
        <v>#NAME?</v>
      </c>
      <c r="AV328" s="35" t="e">
        <f t="shared" ca="1" si="48"/>
        <v>#NAME?</v>
      </c>
      <c r="AW328" s="34" t="e">
        <f t="shared" ca="1" si="49"/>
        <v>#NAME?</v>
      </c>
      <c r="AX328" s="35" t="e">
        <f t="shared" ca="1" si="50"/>
        <v>#NAME?</v>
      </c>
      <c r="AY328" s="34" t="str">
        <f t="shared" si="51"/>
        <v/>
      </c>
      <c r="AZ328" s="36" t="e">
        <f t="shared" ca="1" si="52"/>
        <v>#NAME?</v>
      </c>
      <c r="BA328" s="35" t="e">
        <f t="shared" ca="1" si="53"/>
        <v>#NAME?</v>
      </c>
      <c r="BB328" s="37" t="e">
        <f t="shared" ca="1" si="54"/>
        <v>#NAME?</v>
      </c>
      <c r="BC328" s="38" t="e">
        <f t="shared" ca="1" si="55"/>
        <v>#NAME?</v>
      </c>
      <c r="BD328" s="38" t="e">
        <f t="shared" ca="1" si="56"/>
        <v>#NAME?</v>
      </c>
      <c r="BE328" s="35" t="e">
        <f t="shared" ca="1" si="57"/>
        <v>#NAME?</v>
      </c>
      <c r="BF328" s="36" t="e">
        <f t="shared" ca="1" si="58"/>
        <v>#NAME?</v>
      </c>
      <c r="BG328" s="36" t="e">
        <f t="shared" ca="1" si="59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/>
      <c r="AN329" s="33" t="str">
        <f t="shared" si="60"/>
        <v>0-day</v>
      </c>
      <c r="AO329" s="33" t="str">
        <f t="shared" si="61"/>
        <v>0-day</v>
      </c>
      <c r="AP329" s="33" t="str">
        <f t="shared" si="44"/>
        <v>0-day</v>
      </c>
      <c r="AQ329" s="33" t="str">
        <f t="shared" si="45"/>
        <v>0-day</v>
      </c>
      <c r="AR329" s="49"/>
      <c r="AS329" s="34" t="str">
        <f t="shared" si="46"/>
        <v/>
      </c>
      <c r="AT329" s="35">
        <f t="shared" si="62"/>
        <v>0</v>
      </c>
      <c r="AU329" s="35" t="e">
        <f t="shared" ca="1" si="47"/>
        <v>#NAME?</v>
      </c>
      <c r="AV329" s="35" t="e">
        <f t="shared" ca="1" si="48"/>
        <v>#NAME?</v>
      </c>
      <c r="AW329" s="34" t="e">
        <f t="shared" ca="1" si="49"/>
        <v>#NAME?</v>
      </c>
      <c r="AX329" s="35" t="e">
        <f t="shared" ca="1" si="50"/>
        <v>#NAME?</v>
      </c>
      <c r="AY329" s="34" t="str">
        <f t="shared" si="51"/>
        <v/>
      </c>
      <c r="AZ329" s="36" t="e">
        <f t="shared" ca="1" si="52"/>
        <v>#NAME?</v>
      </c>
      <c r="BA329" s="35" t="e">
        <f t="shared" ca="1" si="53"/>
        <v>#NAME?</v>
      </c>
      <c r="BB329" s="37" t="e">
        <f t="shared" ca="1" si="54"/>
        <v>#NAME?</v>
      </c>
      <c r="BC329" s="38" t="e">
        <f t="shared" ca="1" si="55"/>
        <v>#NAME?</v>
      </c>
      <c r="BD329" s="38" t="e">
        <f t="shared" ca="1" si="56"/>
        <v>#NAME?</v>
      </c>
      <c r="BE329" s="35" t="e">
        <f t="shared" ca="1" si="57"/>
        <v>#NAME?</v>
      </c>
      <c r="BF329" s="36" t="e">
        <f t="shared" ca="1" si="58"/>
        <v>#NAME?</v>
      </c>
      <c r="BG329" s="36" t="e">
        <f t="shared" ca="1" si="59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/>
      <c r="AN330" s="33" t="str">
        <f t="shared" si="60"/>
        <v>0-day</v>
      </c>
      <c r="AO330" s="33" t="str">
        <f t="shared" si="61"/>
        <v>0-day</v>
      </c>
      <c r="AP330" s="33" t="str">
        <f t="shared" si="44"/>
        <v>0-day</v>
      </c>
      <c r="AQ330" s="33" t="str">
        <f t="shared" si="45"/>
        <v>0-day</v>
      </c>
      <c r="AR330" s="49"/>
      <c r="AS330" s="34" t="str">
        <f t="shared" si="46"/>
        <v/>
      </c>
      <c r="AT330" s="35">
        <f t="shared" si="62"/>
        <v>0</v>
      </c>
      <c r="AU330" s="35" t="e">
        <f t="shared" ca="1" si="47"/>
        <v>#NAME?</v>
      </c>
      <c r="AV330" s="35" t="e">
        <f t="shared" ca="1" si="48"/>
        <v>#NAME?</v>
      </c>
      <c r="AW330" s="34" t="e">
        <f t="shared" ca="1" si="49"/>
        <v>#NAME?</v>
      </c>
      <c r="AX330" s="35" t="e">
        <f t="shared" ca="1" si="50"/>
        <v>#NAME?</v>
      </c>
      <c r="AY330" s="34" t="str">
        <f t="shared" si="51"/>
        <v/>
      </c>
      <c r="AZ330" s="36" t="e">
        <f t="shared" ca="1" si="52"/>
        <v>#NAME?</v>
      </c>
      <c r="BA330" s="35" t="e">
        <f t="shared" ca="1" si="53"/>
        <v>#NAME?</v>
      </c>
      <c r="BB330" s="37" t="e">
        <f t="shared" ca="1" si="54"/>
        <v>#NAME?</v>
      </c>
      <c r="BC330" s="38" t="e">
        <f t="shared" ca="1" si="55"/>
        <v>#NAME?</v>
      </c>
      <c r="BD330" s="38" t="e">
        <f t="shared" ca="1" si="56"/>
        <v>#NAME?</v>
      </c>
      <c r="BE330" s="35" t="e">
        <f t="shared" ca="1" si="57"/>
        <v>#NAME?</v>
      </c>
      <c r="BF330" s="36" t="e">
        <f t="shared" ca="1" si="58"/>
        <v>#NAME?</v>
      </c>
      <c r="BG330" s="36" t="e">
        <f t="shared" ca="1" si="59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/>
      <c r="AN331" s="33" t="str">
        <f t="shared" si="60"/>
        <v>0-day</v>
      </c>
      <c r="AO331" s="33" t="str">
        <f t="shared" si="61"/>
        <v>0-day</v>
      </c>
      <c r="AP331" s="33" t="str">
        <f t="shared" si="44"/>
        <v>0-day</v>
      </c>
      <c r="AQ331" s="33" t="str">
        <f t="shared" si="45"/>
        <v>0-day</v>
      </c>
      <c r="AR331" s="49"/>
      <c r="AS331" s="34" t="str">
        <f t="shared" si="46"/>
        <v/>
      </c>
      <c r="AT331" s="35">
        <f t="shared" si="62"/>
        <v>0</v>
      </c>
      <c r="AU331" s="35" t="e">
        <f t="shared" ca="1" si="47"/>
        <v>#NAME?</v>
      </c>
      <c r="AV331" s="35" t="e">
        <f t="shared" ca="1" si="48"/>
        <v>#NAME?</v>
      </c>
      <c r="AW331" s="34" t="e">
        <f t="shared" ca="1" si="49"/>
        <v>#NAME?</v>
      </c>
      <c r="AX331" s="35" t="e">
        <f t="shared" ca="1" si="50"/>
        <v>#NAME?</v>
      </c>
      <c r="AY331" s="34" t="str">
        <f t="shared" si="51"/>
        <v/>
      </c>
      <c r="AZ331" s="36" t="e">
        <f t="shared" ca="1" si="52"/>
        <v>#NAME?</v>
      </c>
      <c r="BA331" s="35" t="e">
        <f t="shared" ca="1" si="53"/>
        <v>#NAME?</v>
      </c>
      <c r="BB331" s="37" t="e">
        <f t="shared" ca="1" si="54"/>
        <v>#NAME?</v>
      </c>
      <c r="BC331" s="38" t="e">
        <f t="shared" ca="1" si="55"/>
        <v>#NAME?</v>
      </c>
      <c r="BD331" s="38" t="e">
        <f t="shared" ca="1" si="56"/>
        <v>#NAME?</v>
      </c>
      <c r="BE331" s="35" t="e">
        <f t="shared" ca="1" si="57"/>
        <v>#NAME?</v>
      </c>
      <c r="BF331" s="36" t="e">
        <f t="shared" ca="1" si="58"/>
        <v>#NAME?</v>
      </c>
      <c r="BG331" s="36" t="e">
        <f t="shared" ca="1" si="59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/>
      <c r="AN332" s="33" t="str">
        <f t="shared" si="60"/>
        <v>0-day</v>
      </c>
      <c r="AO332" s="33" t="str">
        <f t="shared" si="61"/>
        <v>0-day</v>
      </c>
      <c r="AP332" s="33" t="str">
        <f t="shared" si="44"/>
        <v>0-day</v>
      </c>
      <c r="AQ332" s="33" t="str">
        <f t="shared" si="45"/>
        <v>0-day</v>
      </c>
      <c r="AR332" s="49"/>
      <c r="AS332" s="34" t="str">
        <f t="shared" si="46"/>
        <v/>
      </c>
      <c r="AT332" s="35">
        <f t="shared" si="62"/>
        <v>0</v>
      </c>
      <c r="AU332" s="35" t="e">
        <f t="shared" ca="1" si="47"/>
        <v>#NAME?</v>
      </c>
      <c r="AV332" s="35" t="e">
        <f t="shared" ca="1" si="48"/>
        <v>#NAME?</v>
      </c>
      <c r="AW332" s="34" t="e">
        <f t="shared" ca="1" si="49"/>
        <v>#NAME?</v>
      </c>
      <c r="AX332" s="35" t="e">
        <f t="shared" ca="1" si="50"/>
        <v>#NAME?</v>
      </c>
      <c r="AY332" s="34" t="str">
        <f t="shared" si="51"/>
        <v/>
      </c>
      <c r="AZ332" s="36" t="e">
        <f t="shared" ca="1" si="52"/>
        <v>#NAME?</v>
      </c>
      <c r="BA332" s="35" t="e">
        <f t="shared" ca="1" si="53"/>
        <v>#NAME?</v>
      </c>
      <c r="BB332" s="37" t="e">
        <f t="shared" ca="1" si="54"/>
        <v>#NAME?</v>
      </c>
      <c r="BC332" s="38" t="e">
        <f t="shared" ca="1" si="55"/>
        <v>#NAME?</v>
      </c>
      <c r="BD332" s="38" t="e">
        <f t="shared" ca="1" si="56"/>
        <v>#NAME?</v>
      </c>
      <c r="BE332" s="35" t="e">
        <f t="shared" ca="1" si="57"/>
        <v>#NAME?</v>
      </c>
      <c r="BF332" s="36" t="e">
        <f t="shared" ca="1" si="58"/>
        <v>#NAME?</v>
      </c>
      <c r="BG332" s="36" t="e">
        <f t="shared" ca="1" si="59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/>
      <c r="AN333" s="33" t="str">
        <f t="shared" si="60"/>
        <v>0-day</v>
      </c>
      <c r="AO333" s="33" t="str">
        <f t="shared" si="61"/>
        <v>0-day</v>
      </c>
      <c r="AP333" s="33" t="str">
        <f t="shared" si="44"/>
        <v>0-day</v>
      </c>
      <c r="AQ333" s="33" t="str">
        <f t="shared" si="45"/>
        <v>0-day</v>
      </c>
      <c r="AR333" s="49"/>
      <c r="AS333" s="34" t="str">
        <f t="shared" si="46"/>
        <v/>
      </c>
      <c r="AT333" s="35">
        <f t="shared" si="62"/>
        <v>0</v>
      </c>
      <c r="AU333" s="35" t="e">
        <f t="shared" ca="1" si="47"/>
        <v>#NAME?</v>
      </c>
      <c r="AV333" s="35" t="e">
        <f t="shared" ca="1" si="48"/>
        <v>#NAME?</v>
      </c>
      <c r="AW333" s="34" t="e">
        <f t="shared" ca="1" si="49"/>
        <v>#NAME?</v>
      </c>
      <c r="AX333" s="35" t="e">
        <f t="shared" ca="1" si="50"/>
        <v>#NAME?</v>
      </c>
      <c r="AY333" s="34" t="str">
        <f t="shared" si="51"/>
        <v/>
      </c>
      <c r="AZ333" s="36" t="e">
        <f t="shared" ca="1" si="52"/>
        <v>#NAME?</v>
      </c>
      <c r="BA333" s="35" t="e">
        <f t="shared" ca="1" si="53"/>
        <v>#NAME?</v>
      </c>
      <c r="BB333" s="37" t="e">
        <f t="shared" ca="1" si="54"/>
        <v>#NAME?</v>
      </c>
      <c r="BC333" s="38" t="e">
        <f t="shared" ca="1" si="55"/>
        <v>#NAME?</v>
      </c>
      <c r="BD333" s="38" t="e">
        <f t="shared" ca="1" si="56"/>
        <v>#NAME?</v>
      </c>
      <c r="BE333" s="35" t="e">
        <f t="shared" ca="1" si="57"/>
        <v>#NAME?</v>
      </c>
      <c r="BF333" s="36" t="e">
        <f t="shared" ca="1" si="58"/>
        <v>#NAME?</v>
      </c>
      <c r="BG333" s="36" t="e">
        <f t="shared" ca="1" si="59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/>
      <c r="AN334" s="33" t="str">
        <f t="shared" si="60"/>
        <v>0-day</v>
      </c>
      <c r="AO334" s="33" t="str">
        <f t="shared" si="61"/>
        <v>0-day</v>
      </c>
      <c r="AP334" s="33" t="str">
        <f t="shared" si="44"/>
        <v>0-day</v>
      </c>
      <c r="AQ334" s="33" t="str">
        <f t="shared" si="45"/>
        <v>0-day</v>
      </c>
      <c r="AR334" s="49"/>
      <c r="AS334" s="34" t="str">
        <f t="shared" si="46"/>
        <v/>
      </c>
      <c r="AT334" s="35">
        <f t="shared" si="62"/>
        <v>0</v>
      </c>
      <c r="AU334" s="35" t="e">
        <f t="shared" ca="1" si="47"/>
        <v>#NAME?</v>
      </c>
      <c r="AV334" s="35" t="e">
        <f t="shared" ca="1" si="48"/>
        <v>#NAME?</v>
      </c>
      <c r="AW334" s="34" t="e">
        <f t="shared" ca="1" si="49"/>
        <v>#NAME?</v>
      </c>
      <c r="AX334" s="35" t="e">
        <f t="shared" ca="1" si="50"/>
        <v>#NAME?</v>
      </c>
      <c r="AY334" s="34" t="str">
        <f t="shared" si="51"/>
        <v/>
      </c>
      <c r="AZ334" s="36" t="e">
        <f t="shared" ca="1" si="52"/>
        <v>#NAME?</v>
      </c>
      <c r="BA334" s="35" t="e">
        <f t="shared" ca="1" si="53"/>
        <v>#NAME?</v>
      </c>
      <c r="BB334" s="37" t="e">
        <f t="shared" ca="1" si="54"/>
        <v>#NAME?</v>
      </c>
      <c r="BC334" s="38" t="e">
        <f t="shared" ca="1" si="55"/>
        <v>#NAME?</v>
      </c>
      <c r="BD334" s="38" t="e">
        <f t="shared" ca="1" si="56"/>
        <v>#NAME?</v>
      </c>
      <c r="BE334" s="35" t="e">
        <f t="shared" ca="1" si="57"/>
        <v>#NAME?</v>
      </c>
      <c r="BF334" s="36" t="e">
        <f t="shared" ca="1" si="58"/>
        <v>#NAME?</v>
      </c>
      <c r="BG334" s="36" t="e">
        <f t="shared" ca="1" si="59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/>
      <c r="AN335" s="33" t="str">
        <f t="shared" si="60"/>
        <v>0-day</v>
      </c>
      <c r="AO335" s="33" t="str">
        <f t="shared" si="61"/>
        <v>0-day</v>
      </c>
      <c r="AP335" s="33" t="str">
        <f t="shared" si="44"/>
        <v>0-day</v>
      </c>
      <c r="AQ335" s="33" t="str">
        <f t="shared" si="45"/>
        <v>0-day</v>
      </c>
      <c r="AR335" s="49"/>
      <c r="AS335" s="34" t="str">
        <f t="shared" si="46"/>
        <v/>
      </c>
      <c r="AT335" s="35">
        <f t="shared" si="62"/>
        <v>0</v>
      </c>
      <c r="AU335" s="35" t="e">
        <f t="shared" ca="1" si="47"/>
        <v>#NAME?</v>
      </c>
      <c r="AV335" s="35" t="e">
        <f t="shared" ca="1" si="48"/>
        <v>#NAME?</v>
      </c>
      <c r="AW335" s="34" t="e">
        <f t="shared" ca="1" si="49"/>
        <v>#NAME?</v>
      </c>
      <c r="AX335" s="35" t="e">
        <f t="shared" ca="1" si="50"/>
        <v>#NAME?</v>
      </c>
      <c r="AY335" s="34" t="str">
        <f t="shared" si="51"/>
        <v/>
      </c>
      <c r="AZ335" s="36" t="e">
        <f t="shared" ca="1" si="52"/>
        <v>#NAME?</v>
      </c>
      <c r="BA335" s="35" t="e">
        <f t="shared" ca="1" si="53"/>
        <v>#NAME?</v>
      </c>
      <c r="BB335" s="37" t="e">
        <f t="shared" ca="1" si="54"/>
        <v>#NAME?</v>
      </c>
      <c r="BC335" s="38" t="e">
        <f t="shared" ca="1" si="55"/>
        <v>#NAME?</v>
      </c>
      <c r="BD335" s="38" t="e">
        <f t="shared" ca="1" si="56"/>
        <v>#NAME?</v>
      </c>
      <c r="BE335" s="35" t="e">
        <f t="shared" ca="1" si="57"/>
        <v>#NAME?</v>
      </c>
      <c r="BF335" s="36" t="e">
        <f t="shared" ca="1" si="58"/>
        <v>#NAME?</v>
      </c>
      <c r="BG335" s="36" t="e">
        <f t="shared" ca="1" si="59"/>
        <v>#NAME?</v>
      </c>
      <c r="BH335" s="7"/>
      <c r="BI335" s="7"/>
      <c r="BJ335" s="7"/>
      <c r="BK335" s="7"/>
      <c r="BL335" s="7"/>
      <c r="BM335" s="7"/>
      <c r="BN335" s="8"/>
      <c r="BO335" s="8"/>
    </row>
    <row r="336" spans="1:67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/>
      <c r="AN336" s="33" t="str">
        <f t="shared" si="60"/>
        <v>0-day</v>
      </c>
      <c r="AO336" s="33" t="str">
        <f t="shared" si="61"/>
        <v>0-day</v>
      </c>
      <c r="AP336" s="33" t="str">
        <f t="shared" si="44"/>
        <v>0-day</v>
      </c>
      <c r="AQ336" s="33" t="str">
        <f t="shared" si="45"/>
        <v>0-day</v>
      </c>
      <c r="AR336" s="49"/>
      <c r="AS336" s="34" t="str">
        <f t="shared" si="46"/>
        <v/>
      </c>
      <c r="AT336" s="35">
        <f t="shared" si="62"/>
        <v>0</v>
      </c>
      <c r="AU336" s="35" t="e">
        <f t="shared" ca="1" si="47"/>
        <v>#NAME?</v>
      </c>
      <c r="AV336" s="35" t="e">
        <f t="shared" ca="1" si="48"/>
        <v>#NAME?</v>
      </c>
      <c r="AW336" s="34" t="e">
        <f t="shared" ca="1" si="49"/>
        <v>#NAME?</v>
      </c>
      <c r="AX336" s="35" t="e">
        <f t="shared" ca="1" si="50"/>
        <v>#NAME?</v>
      </c>
      <c r="AY336" s="34" t="str">
        <f t="shared" si="51"/>
        <v/>
      </c>
      <c r="AZ336" s="36" t="e">
        <f t="shared" ca="1" si="52"/>
        <v>#NAME?</v>
      </c>
      <c r="BA336" s="35" t="e">
        <f t="shared" ca="1" si="53"/>
        <v>#NAME?</v>
      </c>
      <c r="BB336" s="37" t="e">
        <f t="shared" ca="1" si="54"/>
        <v>#NAME?</v>
      </c>
      <c r="BC336" s="38" t="e">
        <f t="shared" ca="1" si="55"/>
        <v>#NAME?</v>
      </c>
      <c r="BD336" s="38" t="e">
        <f t="shared" ca="1" si="56"/>
        <v>#NAME?</v>
      </c>
      <c r="BE336" s="35" t="e">
        <f t="shared" ca="1" si="57"/>
        <v>#NAME?</v>
      </c>
      <c r="BF336" s="36" t="e">
        <f t="shared" ca="1" si="58"/>
        <v>#NAME?</v>
      </c>
      <c r="BG336" s="36" t="e">
        <f t="shared" ca="1" si="59"/>
        <v>#NAME?</v>
      </c>
      <c r="BH336" s="7"/>
      <c r="BI336" s="7"/>
      <c r="BJ336" s="7"/>
      <c r="BK336" s="7"/>
      <c r="BL336" s="7"/>
      <c r="BM336" s="7"/>
      <c r="BN336" s="8"/>
      <c r="BO336" s="8"/>
    </row>
    <row r="337" spans="1:67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/>
      <c r="AN337" s="33" t="str">
        <f t="shared" si="60"/>
        <v>0-day</v>
      </c>
      <c r="AO337" s="33" t="str">
        <f t="shared" si="61"/>
        <v>0-day</v>
      </c>
      <c r="AP337" s="33" t="str">
        <f t="shared" si="44"/>
        <v>0-day</v>
      </c>
      <c r="AQ337" s="33" t="str">
        <f t="shared" si="45"/>
        <v>0-day</v>
      </c>
      <c r="AR337" s="49"/>
      <c r="AS337" s="34" t="str">
        <f t="shared" si="46"/>
        <v/>
      </c>
      <c r="AT337" s="35">
        <f t="shared" si="62"/>
        <v>0</v>
      </c>
      <c r="AU337" s="35" t="e">
        <f t="shared" ca="1" si="47"/>
        <v>#NAME?</v>
      </c>
      <c r="AV337" s="35" t="e">
        <f t="shared" ca="1" si="48"/>
        <v>#NAME?</v>
      </c>
      <c r="AW337" s="34" t="e">
        <f t="shared" ca="1" si="49"/>
        <v>#NAME?</v>
      </c>
      <c r="AX337" s="35" t="e">
        <f t="shared" ca="1" si="50"/>
        <v>#NAME?</v>
      </c>
      <c r="AY337" s="34" t="str">
        <f t="shared" si="51"/>
        <v/>
      </c>
      <c r="AZ337" s="36" t="e">
        <f t="shared" ca="1" si="52"/>
        <v>#NAME?</v>
      </c>
      <c r="BA337" s="35" t="e">
        <f t="shared" ca="1" si="53"/>
        <v>#NAME?</v>
      </c>
      <c r="BB337" s="37" t="e">
        <f t="shared" ca="1" si="54"/>
        <v>#NAME?</v>
      </c>
      <c r="BC337" s="38" t="e">
        <f t="shared" ca="1" si="55"/>
        <v>#NAME?</v>
      </c>
      <c r="BD337" s="38" t="e">
        <f t="shared" ca="1" si="56"/>
        <v>#NAME?</v>
      </c>
      <c r="BE337" s="35" t="e">
        <f t="shared" ca="1" si="57"/>
        <v>#NAME?</v>
      </c>
      <c r="BF337" s="36" t="e">
        <f t="shared" ca="1" si="58"/>
        <v>#NAME?</v>
      </c>
      <c r="BG337" s="36" t="e">
        <f t="shared" ca="1" si="59"/>
        <v>#NAME?</v>
      </c>
      <c r="BH337" s="7"/>
      <c r="BI337" s="7"/>
      <c r="BJ337" s="7"/>
      <c r="BK337" s="7"/>
      <c r="BL337" s="7"/>
      <c r="BM337" s="7"/>
      <c r="BN337" s="8"/>
      <c r="BO337" s="8"/>
    </row>
    <row r="338" spans="1:67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/>
      <c r="AN338" s="33" t="str">
        <f t="shared" si="60"/>
        <v>0-day</v>
      </c>
      <c r="AO338" s="33" t="str">
        <f t="shared" si="61"/>
        <v>0-day</v>
      </c>
      <c r="AP338" s="33" t="str">
        <f t="shared" si="44"/>
        <v>0-day</v>
      </c>
      <c r="AQ338" s="33" t="str">
        <f t="shared" si="45"/>
        <v>0-day</v>
      </c>
      <c r="AR338" s="49"/>
      <c r="AS338" s="34" t="str">
        <f t="shared" si="46"/>
        <v/>
      </c>
      <c r="AT338" s="35">
        <f t="shared" si="62"/>
        <v>0</v>
      </c>
      <c r="AU338" s="35" t="e">
        <f t="shared" ca="1" si="47"/>
        <v>#NAME?</v>
      </c>
      <c r="AV338" s="35" t="e">
        <f t="shared" ca="1" si="48"/>
        <v>#NAME?</v>
      </c>
      <c r="AW338" s="34" t="e">
        <f t="shared" ca="1" si="49"/>
        <v>#NAME?</v>
      </c>
      <c r="AX338" s="35" t="e">
        <f t="shared" ca="1" si="50"/>
        <v>#NAME?</v>
      </c>
      <c r="AY338" s="34" t="str">
        <f t="shared" si="51"/>
        <v/>
      </c>
      <c r="AZ338" s="36" t="e">
        <f t="shared" ca="1" si="52"/>
        <v>#NAME?</v>
      </c>
      <c r="BA338" s="35" t="e">
        <f t="shared" ca="1" si="53"/>
        <v>#NAME?</v>
      </c>
      <c r="BB338" s="37" t="e">
        <f t="shared" ca="1" si="54"/>
        <v>#NAME?</v>
      </c>
      <c r="BC338" s="38" t="e">
        <f t="shared" ca="1" si="55"/>
        <v>#NAME?</v>
      </c>
      <c r="BD338" s="38" t="e">
        <f t="shared" ca="1" si="56"/>
        <v>#NAME?</v>
      </c>
      <c r="BE338" s="35" t="e">
        <f t="shared" ca="1" si="57"/>
        <v>#NAME?</v>
      </c>
      <c r="BF338" s="36" t="e">
        <f t="shared" ca="1" si="58"/>
        <v>#NAME?</v>
      </c>
      <c r="BG338" s="36" t="e">
        <f t="shared" ca="1" si="59"/>
        <v>#NAME?</v>
      </c>
      <c r="BH338" s="7"/>
      <c r="BI338" s="7"/>
      <c r="BJ338" s="7"/>
      <c r="BK338" s="7"/>
      <c r="BL338" s="7"/>
      <c r="BM338" s="7"/>
      <c r="BN338" s="8"/>
      <c r="BO338" s="8"/>
    </row>
    <row r="339" spans="1:67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/>
      <c r="AN339" s="33" t="str">
        <f t="shared" si="60"/>
        <v>0-day</v>
      </c>
      <c r="AO339" s="33" t="str">
        <f t="shared" si="61"/>
        <v>0-day</v>
      </c>
      <c r="AP339" s="33" t="str">
        <f t="shared" si="44"/>
        <v>0-day</v>
      </c>
      <c r="AQ339" s="33" t="str">
        <f t="shared" si="45"/>
        <v>0-day</v>
      </c>
      <c r="AR339" s="49"/>
      <c r="AS339" s="34" t="str">
        <f t="shared" si="46"/>
        <v/>
      </c>
      <c r="AT339" s="35">
        <f t="shared" si="62"/>
        <v>0</v>
      </c>
      <c r="AU339" s="35" t="e">
        <f t="shared" ca="1" si="47"/>
        <v>#NAME?</v>
      </c>
      <c r="AV339" s="35" t="e">
        <f t="shared" ca="1" si="48"/>
        <v>#NAME?</v>
      </c>
      <c r="AW339" s="34" t="e">
        <f t="shared" ca="1" si="49"/>
        <v>#NAME?</v>
      </c>
      <c r="AX339" s="35" t="e">
        <f t="shared" ca="1" si="50"/>
        <v>#NAME?</v>
      </c>
      <c r="AY339" s="34" t="str">
        <f t="shared" si="51"/>
        <v/>
      </c>
      <c r="AZ339" s="36" t="e">
        <f t="shared" ca="1" si="52"/>
        <v>#NAME?</v>
      </c>
      <c r="BA339" s="35" t="e">
        <f t="shared" ca="1" si="53"/>
        <v>#NAME?</v>
      </c>
      <c r="BB339" s="37" t="e">
        <f t="shared" ca="1" si="54"/>
        <v>#NAME?</v>
      </c>
      <c r="BC339" s="38" t="e">
        <f t="shared" ca="1" si="55"/>
        <v>#NAME?</v>
      </c>
      <c r="BD339" s="38" t="e">
        <f t="shared" ca="1" si="56"/>
        <v>#NAME?</v>
      </c>
      <c r="BE339" s="35" t="e">
        <f t="shared" ca="1" si="57"/>
        <v>#NAME?</v>
      </c>
      <c r="BF339" s="36" t="e">
        <f t="shared" ca="1" si="58"/>
        <v>#NAME?</v>
      </c>
      <c r="BG339" s="36" t="e">
        <f t="shared" ca="1" si="59"/>
        <v>#NAME?</v>
      </c>
      <c r="BH339" s="7"/>
      <c r="BI339" s="7"/>
      <c r="BJ339" s="7"/>
      <c r="BK339" s="7"/>
      <c r="BL339" s="7"/>
      <c r="BM339" s="7"/>
      <c r="BN339" s="8"/>
      <c r="BO339" s="8"/>
    </row>
    <row r="340" spans="1:67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/>
      <c r="AN340" s="33" t="str">
        <f t="shared" si="60"/>
        <v>0-day</v>
      </c>
      <c r="AO340" s="33" t="str">
        <f t="shared" si="61"/>
        <v>0-day</v>
      </c>
      <c r="AP340" s="33" t="str">
        <f t="shared" si="44"/>
        <v>0-day</v>
      </c>
      <c r="AQ340" s="33" t="str">
        <f t="shared" si="45"/>
        <v>0-day</v>
      </c>
      <c r="AR340" s="49"/>
      <c r="AS340" s="34" t="str">
        <f t="shared" si="46"/>
        <v/>
      </c>
      <c r="AT340" s="35">
        <f t="shared" si="62"/>
        <v>0</v>
      </c>
      <c r="AU340" s="35" t="e">
        <f t="shared" ca="1" si="47"/>
        <v>#NAME?</v>
      </c>
      <c r="AV340" s="35" t="e">
        <f t="shared" ca="1" si="48"/>
        <v>#NAME?</v>
      </c>
      <c r="AW340" s="34" t="e">
        <f t="shared" ca="1" si="49"/>
        <v>#NAME?</v>
      </c>
      <c r="AX340" s="35" t="e">
        <f t="shared" ca="1" si="50"/>
        <v>#NAME?</v>
      </c>
      <c r="AY340" s="34" t="str">
        <f t="shared" si="51"/>
        <v/>
      </c>
      <c r="AZ340" s="36" t="e">
        <f t="shared" ca="1" si="52"/>
        <v>#NAME?</v>
      </c>
      <c r="BA340" s="35" t="e">
        <f t="shared" ca="1" si="53"/>
        <v>#NAME?</v>
      </c>
      <c r="BB340" s="37" t="e">
        <f t="shared" ca="1" si="54"/>
        <v>#NAME?</v>
      </c>
      <c r="BC340" s="38" t="e">
        <f t="shared" ca="1" si="55"/>
        <v>#NAME?</v>
      </c>
      <c r="BD340" s="38" t="e">
        <f t="shared" ca="1" si="56"/>
        <v>#NAME?</v>
      </c>
      <c r="BE340" s="35" t="e">
        <f t="shared" ca="1" si="57"/>
        <v>#NAME?</v>
      </c>
      <c r="BF340" s="36" t="e">
        <f t="shared" ca="1" si="58"/>
        <v>#NAME?</v>
      </c>
      <c r="BG340" s="36" t="e">
        <f t="shared" ca="1" si="59"/>
        <v>#NAME?</v>
      </c>
      <c r="BH340" s="7"/>
      <c r="BI340" s="7"/>
      <c r="BJ340" s="7"/>
      <c r="BK340" s="7"/>
      <c r="BL340" s="7"/>
      <c r="BM340" s="7"/>
      <c r="BN340" s="8"/>
      <c r="BO340" s="8"/>
    </row>
    <row r="341" spans="1:67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/>
      <c r="AN341" s="33" t="str">
        <f t="shared" si="60"/>
        <v>0-day</v>
      </c>
      <c r="AO341" s="33" t="str">
        <f t="shared" si="61"/>
        <v>0-day</v>
      </c>
      <c r="AP341" s="33" t="str">
        <f t="shared" si="44"/>
        <v>0-day</v>
      </c>
      <c r="AQ341" s="33" t="str">
        <f t="shared" si="45"/>
        <v>0-day</v>
      </c>
      <c r="AR341" s="49"/>
      <c r="AS341" s="34" t="str">
        <f t="shared" si="46"/>
        <v/>
      </c>
      <c r="AT341" s="35">
        <f t="shared" si="62"/>
        <v>0</v>
      </c>
      <c r="AU341" s="35" t="e">
        <f t="shared" ca="1" si="47"/>
        <v>#NAME?</v>
      </c>
      <c r="AV341" s="35" t="e">
        <f t="shared" ca="1" si="48"/>
        <v>#NAME?</v>
      </c>
      <c r="AW341" s="34" t="e">
        <f t="shared" ca="1" si="49"/>
        <v>#NAME?</v>
      </c>
      <c r="AX341" s="35" t="e">
        <f t="shared" ca="1" si="50"/>
        <v>#NAME?</v>
      </c>
      <c r="AY341" s="34" t="str">
        <f t="shared" si="51"/>
        <v/>
      </c>
      <c r="AZ341" s="36" t="e">
        <f t="shared" ca="1" si="52"/>
        <v>#NAME?</v>
      </c>
      <c r="BA341" s="35" t="e">
        <f t="shared" ca="1" si="53"/>
        <v>#NAME?</v>
      </c>
      <c r="BB341" s="37" t="e">
        <f t="shared" ca="1" si="54"/>
        <v>#NAME?</v>
      </c>
      <c r="BC341" s="38" t="e">
        <f t="shared" ca="1" si="55"/>
        <v>#NAME?</v>
      </c>
      <c r="BD341" s="38" t="e">
        <f t="shared" ca="1" si="56"/>
        <v>#NAME?</v>
      </c>
      <c r="BE341" s="35" t="e">
        <f t="shared" ca="1" si="57"/>
        <v>#NAME?</v>
      </c>
      <c r="BF341" s="36" t="e">
        <f t="shared" ca="1" si="58"/>
        <v>#NAME?</v>
      </c>
      <c r="BG341" s="36" t="e">
        <f t="shared" ca="1" si="59"/>
        <v>#NAME?</v>
      </c>
      <c r="BH341" s="7"/>
      <c r="BI341" s="7"/>
      <c r="BJ341" s="7"/>
      <c r="BK341" s="7"/>
      <c r="BL341" s="7"/>
      <c r="BM341" s="7"/>
      <c r="BN341" s="8"/>
      <c r="BO341" s="8"/>
    </row>
    <row r="342" spans="1:67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/>
      <c r="AN342" s="33" t="str">
        <f t="shared" si="60"/>
        <v>0-day</v>
      </c>
      <c r="AO342" s="33" t="str">
        <f t="shared" si="61"/>
        <v>0-day</v>
      </c>
      <c r="AP342" s="33" t="str">
        <f t="shared" si="44"/>
        <v>0-day</v>
      </c>
      <c r="AQ342" s="33" t="str">
        <f t="shared" si="45"/>
        <v>0-day</v>
      </c>
      <c r="AR342" s="49"/>
      <c r="AS342" s="34" t="str">
        <f t="shared" si="46"/>
        <v/>
      </c>
      <c r="AT342" s="35">
        <f t="shared" si="62"/>
        <v>0</v>
      </c>
      <c r="AU342" s="35" t="e">
        <f t="shared" ca="1" si="47"/>
        <v>#NAME?</v>
      </c>
      <c r="AV342" s="35" t="e">
        <f t="shared" ca="1" si="48"/>
        <v>#NAME?</v>
      </c>
      <c r="AW342" s="34" t="e">
        <f t="shared" ca="1" si="49"/>
        <v>#NAME?</v>
      </c>
      <c r="AX342" s="35" t="e">
        <f t="shared" ca="1" si="50"/>
        <v>#NAME?</v>
      </c>
      <c r="AY342" s="34" t="str">
        <f t="shared" si="51"/>
        <v/>
      </c>
      <c r="AZ342" s="36" t="e">
        <f t="shared" ca="1" si="52"/>
        <v>#NAME?</v>
      </c>
      <c r="BA342" s="35" t="e">
        <f t="shared" ca="1" si="53"/>
        <v>#NAME?</v>
      </c>
      <c r="BB342" s="37" t="e">
        <f t="shared" ca="1" si="54"/>
        <v>#NAME?</v>
      </c>
      <c r="BC342" s="38" t="e">
        <f t="shared" ca="1" si="55"/>
        <v>#NAME?</v>
      </c>
      <c r="BD342" s="38" t="e">
        <f t="shared" ca="1" si="56"/>
        <v>#NAME?</v>
      </c>
      <c r="BE342" s="35" t="e">
        <f t="shared" ca="1" si="57"/>
        <v>#NAME?</v>
      </c>
      <c r="BF342" s="36" t="e">
        <f t="shared" ca="1" si="58"/>
        <v>#NAME?</v>
      </c>
      <c r="BG342" s="36" t="e">
        <f t="shared" ca="1" si="59"/>
        <v>#NAME?</v>
      </c>
      <c r="BH342" s="7"/>
      <c r="BI342" s="7"/>
      <c r="BJ342" s="7"/>
      <c r="BK342" s="7"/>
      <c r="BL342" s="7"/>
      <c r="BM342" s="7"/>
      <c r="BN342" s="8"/>
      <c r="BO342" s="8"/>
    </row>
    <row r="343" spans="1:67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/>
      <c r="AN343" s="33" t="str">
        <f t="shared" si="60"/>
        <v>0-day</v>
      </c>
      <c r="AO343" s="33" t="str">
        <f t="shared" si="61"/>
        <v>0-day</v>
      </c>
      <c r="AP343" s="33" t="str">
        <f t="shared" si="44"/>
        <v>0-day</v>
      </c>
      <c r="AQ343" s="33" t="str">
        <f t="shared" si="45"/>
        <v>0-day</v>
      </c>
      <c r="AR343" s="49"/>
      <c r="AS343" s="34" t="str">
        <f t="shared" si="46"/>
        <v/>
      </c>
      <c r="AT343" s="35">
        <f t="shared" si="62"/>
        <v>0</v>
      </c>
      <c r="AU343" s="35" t="e">
        <f t="shared" ca="1" si="47"/>
        <v>#NAME?</v>
      </c>
      <c r="AV343" s="35" t="e">
        <f t="shared" ca="1" si="48"/>
        <v>#NAME?</v>
      </c>
      <c r="AW343" s="34" t="e">
        <f t="shared" ca="1" si="49"/>
        <v>#NAME?</v>
      </c>
      <c r="AX343" s="35" t="e">
        <f t="shared" ca="1" si="50"/>
        <v>#NAME?</v>
      </c>
      <c r="AY343" s="34" t="str">
        <f t="shared" si="51"/>
        <v/>
      </c>
      <c r="AZ343" s="36" t="e">
        <f t="shared" ca="1" si="52"/>
        <v>#NAME?</v>
      </c>
      <c r="BA343" s="35" t="e">
        <f t="shared" ca="1" si="53"/>
        <v>#NAME?</v>
      </c>
      <c r="BB343" s="37" t="e">
        <f t="shared" ca="1" si="54"/>
        <v>#NAME?</v>
      </c>
      <c r="BC343" s="38" t="e">
        <f t="shared" ca="1" si="55"/>
        <v>#NAME?</v>
      </c>
      <c r="BD343" s="38" t="e">
        <f t="shared" ca="1" si="56"/>
        <v>#NAME?</v>
      </c>
      <c r="BE343" s="35" t="e">
        <f t="shared" ca="1" si="57"/>
        <v>#NAME?</v>
      </c>
      <c r="BF343" s="36" t="e">
        <f t="shared" ca="1" si="58"/>
        <v>#NAME?</v>
      </c>
      <c r="BG343" s="36" t="e">
        <f t="shared" ca="1" si="59"/>
        <v>#NAME?</v>
      </c>
      <c r="BH343" s="7"/>
      <c r="BI343" s="7"/>
      <c r="BJ343" s="7"/>
      <c r="BK343" s="7"/>
      <c r="BL343" s="7"/>
      <c r="BM343" s="7"/>
      <c r="BN343" s="8"/>
      <c r="BO343" s="8"/>
    </row>
    <row r="344" spans="1:67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/>
      <c r="AN344" s="33" t="str">
        <f t="shared" si="60"/>
        <v>0-day</v>
      </c>
      <c r="AO344" s="33" t="str">
        <f t="shared" si="61"/>
        <v>0-day</v>
      </c>
      <c r="AP344" s="33" t="str">
        <f t="shared" si="44"/>
        <v>0-day</v>
      </c>
      <c r="AQ344" s="33" t="str">
        <f t="shared" si="45"/>
        <v>0-day</v>
      </c>
      <c r="AR344" s="49"/>
      <c r="AS344" s="34" t="str">
        <f t="shared" si="46"/>
        <v/>
      </c>
      <c r="AT344" s="35">
        <f t="shared" si="62"/>
        <v>0</v>
      </c>
      <c r="AU344" s="35" t="e">
        <f t="shared" ca="1" si="47"/>
        <v>#NAME?</v>
      </c>
      <c r="AV344" s="35" t="e">
        <f t="shared" ca="1" si="48"/>
        <v>#NAME?</v>
      </c>
      <c r="AW344" s="34" t="e">
        <f t="shared" ca="1" si="49"/>
        <v>#NAME?</v>
      </c>
      <c r="AX344" s="35" t="e">
        <f t="shared" ca="1" si="50"/>
        <v>#NAME?</v>
      </c>
      <c r="AY344" s="34" t="str">
        <f t="shared" si="51"/>
        <v/>
      </c>
      <c r="AZ344" s="36" t="e">
        <f t="shared" ca="1" si="52"/>
        <v>#NAME?</v>
      </c>
      <c r="BA344" s="35" t="e">
        <f t="shared" ca="1" si="53"/>
        <v>#NAME?</v>
      </c>
      <c r="BB344" s="37" t="e">
        <f t="shared" ca="1" si="54"/>
        <v>#NAME?</v>
      </c>
      <c r="BC344" s="38" t="e">
        <f t="shared" ca="1" si="55"/>
        <v>#NAME?</v>
      </c>
      <c r="BD344" s="38" t="e">
        <f t="shared" ca="1" si="56"/>
        <v>#NAME?</v>
      </c>
      <c r="BE344" s="35" t="e">
        <f t="shared" ca="1" si="57"/>
        <v>#NAME?</v>
      </c>
      <c r="BF344" s="36" t="e">
        <f t="shared" ca="1" si="58"/>
        <v>#NAME?</v>
      </c>
      <c r="BG344" s="36" t="e">
        <f t="shared" ca="1" si="59"/>
        <v>#NAME?</v>
      </c>
      <c r="BH344" s="7"/>
      <c r="BI344" s="7"/>
      <c r="BJ344" s="7"/>
      <c r="BK344" s="7"/>
      <c r="BL344" s="7"/>
      <c r="BM344" s="7"/>
      <c r="BN344" s="8"/>
      <c r="BO344" s="8"/>
    </row>
    <row r="345" spans="1:67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/>
      <c r="AN345" s="33" t="str">
        <f t="shared" si="60"/>
        <v>0-day</v>
      </c>
      <c r="AO345" s="33" t="str">
        <f t="shared" si="61"/>
        <v>0-day</v>
      </c>
      <c r="AP345" s="33" t="str">
        <f t="shared" si="44"/>
        <v>0-day</v>
      </c>
      <c r="AQ345" s="33" t="str">
        <f t="shared" si="45"/>
        <v>0-day</v>
      </c>
      <c r="AR345" s="49"/>
      <c r="AS345" s="34" t="str">
        <f t="shared" si="46"/>
        <v/>
      </c>
      <c r="AT345" s="35">
        <f t="shared" si="62"/>
        <v>0</v>
      </c>
      <c r="AU345" s="35" t="e">
        <f t="shared" ca="1" si="47"/>
        <v>#NAME?</v>
      </c>
      <c r="AV345" s="35" t="e">
        <f t="shared" ca="1" si="48"/>
        <v>#NAME?</v>
      </c>
      <c r="AW345" s="34" t="e">
        <f t="shared" ca="1" si="49"/>
        <v>#NAME?</v>
      </c>
      <c r="AX345" s="35" t="e">
        <f t="shared" ca="1" si="50"/>
        <v>#NAME?</v>
      </c>
      <c r="AY345" s="34" t="str">
        <f t="shared" si="51"/>
        <v/>
      </c>
      <c r="AZ345" s="36" t="e">
        <f t="shared" ca="1" si="52"/>
        <v>#NAME?</v>
      </c>
      <c r="BA345" s="35" t="e">
        <f t="shared" ca="1" si="53"/>
        <v>#NAME?</v>
      </c>
      <c r="BB345" s="37" t="e">
        <f t="shared" ca="1" si="54"/>
        <v>#NAME?</v>
      </c>
      <c r="BC345" s="38" t="e">
        <f t="shared" ca="1" si="55"/>
        <v>#NAME?</v>
      </c>
      <c r="BD345" s="38" t="e">
        <f t="shared" ca="1" si="56"/>
        <v>#NAME?</v>
      </c>
      <c r="BE345" s="35" t="e">
        <f t="shared" ca="1" si="57"/>
        <v>#NAME?</v>
      </c>
      <c r="BF345" s="36" t="e">
        <f t="shared" ca="1" si="58"/>
        <v>#NAME?</v>
      </c>
      <c r="BG345" s="36" t="e">
        <f t="shared" ca="1" si="59"/>
        <v>#NAME?</v>
      </c>
      <c r="BH345" s="7"/>
      <c r="BI345" s="7"/>
      <c r="BJ345" s="7"/>
      <c r="BK345" s="7"/>
      <c r="BL345" s="7"/>
      <c r="BM345" s="7"/>
      <c r="BN345" s="8"/>
      <c r="BO345" s="8"/>
    </row>
    <row r="346" spans="1:67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/>
      <c r="AN346" s="33" t="str">
        <f t="shared" si="60"/>
        <v>0-day</v>
      </c>
      <c r="AO346" s="33" t="str">
        <f t="shared" si="61"/>
        <v>0-day</v>
      </c>
      <c r="AP346" s="33" t="str">
        <f t="shared" si="44"/>
        <v>0-day</v>
      </c>
      <c r="AQ346" s="33" t="str">
        <f t="shared" si="45"/>
        <v>0-day</v>
      </c>
      <c r="AR346" s="49"/>
      <c r="AS346" s="34" t="str">
        <f t="shared" si="46"/>
        <v/>
      </c>
      <c r="AT346" s="35">
        <f t="shared" si="62"/>
        <v>0</v>
      </c>
      <c r="AU346" s="35" t="e">
        <f t="shared" ca="1" si="47"/>
        <v>#NAME?</v>
      </c>
      <c r="AV346" s="35" t="e">
        <f t="shared" ca="1" si="48"/>
        <v>#NAME?</v>
      </c>
      <c r="AW346" s="34" t="e">
        <f t="shared" ca="1" si="49"/>
        <v>#NAME?</v>
      </c>
      <c r="AX346" s="35" t="e">
        <f t="shared" ca="1" si="50"/>
        <v>#NAME?</v>
      </c>
      <c r="AY346" s="34" t="str">
        <f t="shared" si="51"/>
        <v/>
      </c>
      <c r="AZ346" s="36" t="e">
        <f t="shared" ca="1" si="52"/>
        <v>#NAME?</v>
      </c>
      <c r="BA346" s="35" t="e">
        <f t="shared" ca="1" si="53"/>
        <v>#NAME?</v>
      </c>
      <c r="BB346" s="37" t="e">
        <f t="shared" ca="1" si="54"/>
        <v>#NAME?</v>
      </c>
      <c r="BC346" s="38" t="e">
        <f t="shared" ca="1" si="55"/>
        <v>#NAME?</v>
      </c>
      <c r="BD346" s="38" t="e">
        <f t="shared" ca="1" si="56"/>
        <v>#NAME?</v>
      </c>
      <c r="BE346" s="35" t="e">
        <f t="shared" ca="1" si="57"/>
        <v>#NAME?</v>
      </c>
      <c r="BF346" s="36" t="e">
        <f t="shared" ca="1" si="58"/>
        <v>#NAME?</v>
      </c>
      <c r="BG346" s="36" t="e">
        <f t="shared" ca="1" si="59"/>
        <v>#NAME?</v>
      </c>
      <c r="BH346" s="7"/>
      <c r="BI346" s="7"/>
      <c r="BJ346" s="7"/>
      <c r="BK346" s="7"/>
      <c r="BL346" s="7"/>
      <c r="BM346" s="7"/>
      <c r="BN346" s="8"/>
      <c r="BO346" s="8"/>
    </row>
    <row r="347" spans="1:67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/>
      <c r="AN347" s="33" t="str">
        <f t="shared" si="60"/>
        <v>0-day</v>
      </c>
      <c r="AO347" s="33" t="str">
        <f t="shared" si="61"/>
        <v>0-day</v>
      </c>
      <c r="AP347" s="33" t="str">
        <f t="shared" si="44"/>
        <v>0-day</v>
      </c>
      <c r="AQ347" s="33" t="str">
        <f t="shared" si="45"/>
        <v>0-day</v>
      </c>
      <c r="AR347" s="49"/>
      <c r="AS347" s="34" t="str">
        <f t="shared" si="46"/>
        <v/>
      </c>
      <c r="AT347" s="35">
        <f t="shared" si="62"/>
        <v>0</v>
      </c>
      <c r="AU347" s="35" t="e">
        <f t="shared" ca="1" si="47"/>
        <v>#NAME?</v>
      </c>
      <c r="AV347" s="35" t="e">
        <f t="shared" ca="1" si="48"/>
        <v>#NAME?</v>
      </c>
      <c r="AW347" s="34" t="e">
        <f t="shared" ca="1" si="49"/>
        <v>#NAME?</v>
      </c>
      <c r="AX347" s="35" t="e">
        <f t="shared" ca="1" si="50"/>
        <v>#NAME?</v>
      </c>
      <c r="AY347" s="34" t="str">
        <f t="shared" si="51"/>
        <v/>
      </c>
      <c r="AZ347" s="36" t="e">
        <f t="shared" ca="1" si="52"/>
        <v>#NAME?</v>
      </c>
      <c r="BA347" s="35" t="e">
        <f t="shared" ca="1" si="53"/>
        <v>#NAME?</v>
      </c>
      <c r="BB347" s="37" t="e">
        <f t="shared" ca="1" si="54"/>
        <v>#NAME?</v>
      </c>
      <c r="BC347" s="38" t="e">
        <f t="shared" ca="1" si="55"/>
        <v>#NAME?</v>
      </c>
      <c r="BD347" s="38" t="e">
        <f t="shared" ca="1" si="56"/>
        <v>#NAME?</v>
      </c>
      <c r="BE347" s="35" t="e">
        <f t="shared" ca="1" si="57"/>
        <v>#NAME?</v>
      </c>
      <c r="BF347" s="36" t="e">
        <f t="shared" ca="1" si="58"/>
        <v>#NAME?</v>
      </c>
      <c r="BG347" s="36" t="e">
        <f t="shared" ca="1" si="59"/>
        <v>#NAME?</v>
      </c>
      <c r="BH347" s="7"/>
      <c r="BI347" s="7"/>
      <c r="BJ347" s="7"/>
      <c r="BK347" s="7"/>
      <c r="BL347" s="7"/>
      <c r="BM347" s="7"/>
      <c r="BN347" s="8"/>
      <c r="BO347" s="8"/>
    </row>
    <row r="348" spans="1:67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/>
      <c r="AN348" s="33" t="str">
        <f t="shared" si="60"/>
        <v>0-day</v>
      </c>
      <c r="AO348" s="33" t="str">
        <f t="shared" si="61"/>
        <v>0-day</v>
      </c>
      <c r="AP348" s="33" t="str">
        <f t="shared" si="44"/>
        <v>0-day</v>
      </c>
      <c r="AQ348" s="33" t="str">
        <f t="shared" si="45"/>
        <v>0-day</v>
      </c>
      <c r="AR348" s="49"/>
      <c r="AS348" s="34" t="str">
        <f t="shared" si="46"/>
        <v/>
      </c>
      <c r="AT348" s="35">
        <f t="shared" si="62"/>
        <v>0</v>
      </c>
      <c r="AU348" s="35" t="e">
        <f t="shared" ca="1" si="47"/>
        <v>#NAME?</v>
      </c>
      <c r="AV348" s="35" t="e">
        <f t="shared" ca="1" si="48"/>
        <v>#NAME?</v>
      </c>
      <c r="AW348" s="34" t="e">
        <f t="shared" ca="1" si="49"/>
        <v>#NAME?</v>
      </c>
      <c r="AX348" s="35" t="e">
        <f t="shared" ca="1" si="50"/>
        <v>#NAME?</v>
      </c>
      <c r="AY348" s="34" t="str">
        <f t="shared" si="51"/>
        <v/>
      </c>
      <c r="AZ348" s="36" t="e">
        <f t="shared" ca="1" si="52"/>
        <v>#NAME?</v>
      </c>
      <c r="BA348" s="35" t="e">
        <f t="shared" ca="1" si="53"/>
        <v>#NAME?</v>
      </c>
      <c r="BB348" s="37" t="e">
        <f t="shared" ca="1" si="54"/>
        <v>#NAME?</v>
      </c>
      <c r="BC348" s="38" t="e">
        <f t="shared" ca="1" si="55"/>
        <v>#NAME?</v>
      </c>
      <c r="BD348" s="38" t="e">
        <f t="shared" ca="1" si="56"/>
        <v>#NAME?</v>
      </c>
      <c r="BE348" s="35" t="e">
        <f t="shared" ca="1" si="57"/>
        <v>#NAME?</v>
      </c>
      <c r="BF348" s="36" t="e">
        <f t="shared" ca="1" si="58"/>
        <v>#NAME?</v>
      </c>
      <c r="BG348" s="36" t="e">
        <f t="shared" ca="1" si="59"/>
        <v>#NAME?</v>
      </c>
      <c r="BH348" s="7"/>
      <c r="BI348" s="7"/>
      <c r="BJ348" s="7"/>
      <c r="BK348" s="7"/>
      <c r="BL348" s="7"/>
      <c r="BM348" s="7"/>
      <c r="BN348" s="8"/>
      <c r="BO348" s="8"/>
    </row>
    <row r="349" spans="1:67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/>
      <c r="AN349" s="33" t="str">
        <f t="shared" si="60"/>
        <v>0-day</v>
      </c>
      <c r="AO349" s="33" t="str">
        <f t="shared" si="61"/>
        <v>0-day</v>
      </c>
      <c r="AP349" s="33" t="str">
        <f t="shared" si="44"/>
        <v>0-day</v>
      </c>
      <c r="AQ349" s="33" t="str">
        <f t="shared" si="45"/>
        <v>0-day</v>
      </c>
      <c r="AR349" s="49"/>
      <c r="AS349" s="34" t="str">
        <f t="shared" si="46"/>
        <v/>
      </c>
      <c r="AT349" s="35">
        <f t="shared" si="62"/>
        <v>0</v>
      </c>
      <c r="AU349" s="35" t="e">
        <f t="shared" ca="1" si="47"/>
        <v>#NAME?</v>
      </c>
      <c r="AV349" s="35" t="e">
        <f t="shared" ca="1" si="48"/>
        <v>#NAME?</v>
      </c>
      <c r="AW349" s="34" t="e">
        <f t="shared" ca="1" si="49"/>
        <v>#NAME?</v>
      </c>
      <c r="AX349" s="35" t="e">
        <f t="shared" ca="1" si="50"/>
        <v>#NAME?</v>
      </c>
      <c r="AY349" s="34" t="str">
        <f t="shared" si="51"/>
        <v/>
      </c>
      <c r="AZ349" s="36" t="e">
        <f t="shared" ca="1" si="52"/>
        <v>#NAME?</v>
      </c>
      <c r="BA349" s="35" t="e">
        <f t="shared" ca="1" si="53"/>
        <v>#NAME?</v>
      </c>
      <c r="BB349" s="37" t="e">
        <f t="shared" ca="1" si="54"/>
        <v>#NAME?</v>
      </c>
      <c r="BC349" s="38" t="e">
        <f t="shared" ca="1" si="55"/>
        <v>#NAME?</v>
      </c>
      <c r="BD349" s="38" t="e">
        <f t="shared" ca="1" si="56"/>
        <v>#NAME?</v>
      </c>
      <c r="BE349" s="35" t="e">
        <f t="shared" ca="1" si="57"/>
        <v>#NAME?</v>
      </c>
      <c r="BF349" s="36" t="e">
        <f t="shared" ca="1" si="58"/>
        <v>#NAME?</v>
      </c>
      <c r="BG349" s="36" t="e">
        <f t="shared" ca="1" si="59"/>
        <v>#NAME?</v>
      </c>
      <c r="BH349" s="7"/>
      <c r="BI349" s="7"/>
      <c r="BJ349" s="7"/>
      <c r="BK349" s="7"/>
      <c r="BL349" s="7"/>
      <c r="BM349" s="7"/>
      <c r="BN349" s="8"/>
      <c r="BO349" s="8"/>
    </row>
    <row r="350" spans="1:67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/>
      <c r="AN350" s="33" t="str">
        <f t="shared" si="60"/>
        <v>0-day</v>
      </c>
      <c r="AO350" s="33" t="str">
        <f t="shared" si="61"/>
        <v>0-day</v>
      </c>
      <c r="AP350" s="33" t="str">
        <f t="shared" si="44"/>
        <v>0-day</v>
      </c>
      <c r="AQ350" s="33" t="str">
        <f t="shared" si="45"/>
        <v>0-day</v>
      </c>
      <c r="AR350" s="49"/>
      <c r="AS350" s="34" t="str">
        <f t="shared" si="46"/>
        <v/>
      </c>
      <c r="AT350" s="35">
        <f t="shared" si="62"/>
        <v>0</v>
      </c>
      <c r="AU350" s="35" t="e">
        <f t="shared" ca="1" si="47"/>
        <v>#NAME?</v>
      </c>
      <c r="AV350" s="35" t="e">
        <f t="shared" ca="1" si="48"/>
        <v>#NAME?</v>
      </c>
      <c r="AW350" s="34" t="e">
        <f t="shared" ca="1" si="49"/>
        <v>#NAME?</v>
      </c>
      <c r="AX350" s="35" t="e">
        <f t="shared" ca="1" si="50"/>
        <v>#NAME?</v>
      </c>
      <c r="AY350" s="34" t="str">
        <f t="shared" si="51"/>
        <v/>
      </c>
      <c r="AZ350" s="36" t="e">
        <f t="shared" ca="1" si="52"/>
        <v>#NAME?</v>
      </c>
      <c r="BA350" s="35" t="e">
        <f t="shared" ca="1" si="53"/>
        <v>#NAME?</v>
      </c>
      <c r="BB350" s="37" t="e">
        <f t="shared" ca="1" si="54"/>
        <v>#NAME?</v>
      </c>
      <c r="BC350" s="38" t="e">
        <f t="shared" ca="1" si="55"/>
        <v>#NAME?</v>
      </c>
      <c r="BD350" s="38" t="e">
        <f t="shared" ca="1" si="56"/>
        <v>#NAME?</v>
      </c>
      <c r="BE350" s="35" t="e">
        <f t="shared" ca="1" si="57"/>
        <v>#NAME?</v>
      </c>
      <c r="BF350" s="36" t="e">
        <f t="shared" ca="1" si="58"/>
        <v>#NAME?</v>
      </c>
      <c r="BG350" s="36" t="e">
        <f t="shared" ca="1" si="59"/>
        <v>#NAME?</v>
      </c>
      <c r="BH350" s="7"/>
      <c r="BI350" s="7"/>
      <c r="BJ350" s="7"/>
      <c r="BK350" s="7"/>
      <c r="BL350" s="7"/>
      <c r="BM350" s="7"/>
      <c r="BN350" s="8"/>
      <c r="BO350" s="8"/>
    </row>
    <row r="351" spans="1:67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/>
      <c r="AN351" s="33" t="str">
        <f t="shared" si="60"/>
        <v>0-day</v>
      </c>
      <c r="AO351" s="33" t="str">
        <f t="shared" si="61"/>
        <v>0-day</v>
      </c>
      <c r="AP351" s="33" t="str">
        <f t="shared" si="44"/>
        <v>0-day</v>
      </c>
      <c r="AQ351" s="33" t="str">
        <f t="shared" si="45"/>
        <v>0-day</v>
      </c>
      <c r="AR351" s="49"/>
      <c r="AS351" s="34" t="str">
        <f t="shared" si="46"/>
        <v/>
      </c>
      <c r="AT351" s="35">
        <f t="shared" si="62"/>
        <v>0</v>
      </c>
      <c r="AU351" s="35" t="e">
        <f t="shared" ca="1" si="47"/>
        <v>#NAME?</v>
      </c>
      <c r="AV351" s="35" t="e">
        <f t="shared" ca="1" si="48"/>
        <v>#NAME?</v>
      </c>
      <c r="AW351" s="34" t="e">
        <f t="shared" ca="1" si="49"/>
        <v>#NAME?</v>
      </c>
      <c r="AX351" s="35" t="e">
        <f t="shared" ca="1" si="50"/>
        <v>#NAME?</v>
      </c>
      <c r="AY351" s="34" t="str">
        <f t="shared" si="51"/>
        <v/>
      </c>
      <c r="AZ351" s="36" t="e">
        <f t="shared" ca="1" si="52"/>
        <v>#NAME?</v>
      </c>
      <c r="BA351" s="35" t="e">
        <f t="shared" ca="1" si="53"/>
        <v>#NAME?</v>
      </c>
      <c r="BB351" s="37" t="e">
        <f t="shared" ca="1" si="54"/>
        <v>#NAME?</v>
      </c>
      <c r="BC351" s="38" t="e">
        <f t="shared" ca="1" si="55"/>
        <v>#NAME?</v>
      </c>
      <c r="BD351" s="38" t="e">
        <f t="shared" ca="1" si="56"/>
        <v>#NAME?</v>
      </c>
      <c r="BE351" s="35" t="e">
        <f t="shared" ca="1" si="57"/>
        <v>#NAME?</v>
      </c>
      <c r="BF351" s="36" t="e">
        <f t="shared" ca="1" si="58"/>
        <v>#NAME?</v>
      </c>
      <c r="BG351" s="36" t="e">
        <f t="shared" ca="1" si="59"/>
        <v>#NAME?</v>
      </c>
      <c r="BH351" s="7"/>
      <c r="BI351" s="7"/>
      <c r="BJ351" s="7"/>
      <c r="BK351" s="7"/>
      <c r="BL351" s="7"/>
      <c r="BM351" s="7"/>
      <c r="BN351" s="8"/>
      <c r="BO351" s="8"/>
    </row>
    <row r="352" spans="1:67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/>
      <c r="AN352" s="33" t="str">
        <f t="shared" si="60"/>
        <v>0-day</v>
      </c>
      <c r="AO352" s="33" t="str">
        <f t="shared" si="61"/>
        <v>0-day</v>
      </c>
      <c r="AP352" s="33" t="str">
        <f t="shared" si="44"/>
        <v>0-day</v>
      </c>
      <c r="AQ352" s="33" t="str">
        <f t="shared" si="45"/>
        <v>0-day</v>
      </c>
      <c r="AR352" s="49"/>
      <c r="AS352" s="34" t="str">
        <f t="shared" si="46"/>
        <v/>
      </c>
      <c r="AT352" s="35">
        <f t="shared" si="62"/>
        <v>0</v>
      </c>
      <c r="AU352" s="35" t="e">
        <f t="shared" ca="1" si="47"/>
        <v>#NAME?</v>
      </c>
      <c r="AV352" s="35" t="e">
        <f t="shared" ca="1" si="48"/>
        <v>#NAME?</v>
      </c>
      <c r="AW352" s="34" t="e">
        <f t="shared" ca="1" si="49"/>
        <v>#NAME?</v>
      </c>
      <c r="AX352" s="35" t="e">
        <f t="shared" ca="1" si="50"/>
        <v>#NAME?</v>
      </c>
      <c r="AY352" s="34" t="str">
        <f t="shared" si="51"/>
        <v/>
      </c>
      <c r="AZ352" s="36" t="e">
        <f t="shared" ca="1" si="52"/>
        <v>#NAME?</v>
      </c>
      <c r="BA352" s="35" t="e">
        <f t="shared" ca="1" si="53"/>
        <v>#NAME?</v>
      </c>
      <c r="BB352" s="37" t="e">
        <f t="shared" ca="1" si="54"/>
        <v>#NAME?</v>
      </c>
      <c r="BC352" s="38" t="e">
        <f t="shared" ca="1" si="55"/>
        <v>#NAME?</v>
      </c>
      <c r="BD352" s="38" t="e">
        <f t="shared" ca="1" si="56"/>
        <v>#NAME?</v>
      </c>
      <c r="BE352" s="35" t="e">
        <f t="shared" ca="1" si="57"/>
        <v>#NAME?</v>
      </c>
      <c r="BF352" s="36" t="e">
        <f t="shared" ca="1" si="58"/>
        <v>#NAME?</v>
      </c>
      <c r="BG352" s="36" t="e">
        <f t="shared" ca="1" si="59"/>
        <v>#NAME?</v>
      </c>
      <c r="BH352" s="7"/>
      <c r="BI352" s="7"/>
      <c r="BJ352" s="7"/>
      <c r="BK352" s="7"/>
      <c r="BL352" s="7"/>
      <c r="BM352" s="7"/>
      <c r="BN352" s="8"/>
      <c r="BO352" s="8"/>
    </row>
    <row r="353" spans="1:67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/>
      <c r="AN353" s="33" t="str">
        <f t="shared" si="60"/>
        <v>0-day</v>
      </c>
      <c r="AO353" s="33" t="str">
        <f t="shared" si="61"/>
        <v>0-day</v>
      </c>
      <c r="AP353" s="33" t="str">
        <f t="shared" si="44"/>
        <v>0-day</v>
      </c>
      <c r="AQ353" s="33" t="str">
        <f t="shared" si="45"/>
        <v>0-day</v>
      </c>
      <c r="AR353" s="49"/>
      <c r="AS353" s="34" t="str">
        <f t="shared" si="46"/>
        <v/>
      </c>
      <c r="AT353" s="35">
        <f t="shared" si="62"/>
        <v>0</v>
      </c>
      <c r="AU353" s="35" t="e">
        <f t="shared" ca="1" si="47"/>
        <v>#NAME?</v>
      </c>
      <c r="AV353" s="35" t="e">
        <f t="shared" ca="1" si="48"/>
        <v>#NAME?</v>
      </c>
      <c r="AW353" s="34" t="e">
        <f t="shared" ca="1" si="49"/>
        <v>#NAME?</v>
      </c>
      <c r="AX353" s="35" t="e">
        <f t="shared" ca="1" si="50"/>
        <v>#NAME?</v>
      </c>
      <c r="AY353" s="34" t="str">
        <f t="shared" si="51"/>
        <v/>
      </c>
      <c r="AZ353" s="36" t="e">
        <f t="shared" ca="1" si="52"/>
        <v>#NAME?</v>
      </c>
      <c r="BA353" s="35" t="e">
        <f t="shared" ca="1" si="53"/>
        <v>#NAME?</v>
      </c>
      <c r="BB353" s="37" t="e">
        <f t="shared" ca="1" si="54"/>
        <v>#NAME?</v>
      </c>
      <c r="BC353" s="38" t="e">
        <f t="shared" ca="1" si="55"/>
        <v>#NAME?</v>
      </c>
      <c r="BD353" s="38" t="e">
        <f t="shared" ca="1" si="56"/>
        <v>#NAME?</v>
      </c>
      <c r="BE353" s="35" t="e">
        <f t="shared" ca="1" si="57"/>
        <v>#NAME?</v>
      </c>
      <c r="BF353" s="36" t="e">
        <f t="shared" ca="1" si="58"/>
        <v>#NAME?</v>
      </c>
      <c r="BG353" s="36" t="e">
        <f t="shared" ca="1" si="59"/>
        <v>#NAME?</v>
      </c>
      <c r="BH353" s="7"/>
      <c r="BI353" s="7"/>
      <c r="BJ353" s="7"/>
      <c r="BK353" s="7"/>
      <c r="BL353" s="7"/>
      <c r="BM353" s="7"/>
      <c r="BN353" s="8"/>
      <c r="BO353" s="8"/>
    </row>
    <row r="354" spans="1:67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/>
      <c r="AN354" s="33" t="str">
        <f t="shared" si="60"/>
        <v>0-day</v>
      </c>
      <c r="AO354" s="33" t="str">
        <f t="shared" si="61"/>
        <v>0-day</v>
      </c>
      <c r="AP354" s="33" t="str">
        <f t="shared" si="44"/>
        <v>0-day</v>
      </c>
      <c r="AQ354" s="33" t="str">
        <f t="shared" si="45"/>
        <v>0-day</v>
      </c>
      <c r="AR354" s="49"/>
      <c r="AS354" s="34" t="str">
        <f t="shared" si="46"/>
        <v/>
      </c>
      <c r="AT354" s="35">
        <f t="shared" si="62"/>
        <v>0</v>
      </c>
      <c r="AU354" s="35" t="e">
        <f t="shared" ca="1" si="47"/>
        <v>#NAME?</v>
      </c>
      <c r="AV354" s="35" t="e">
        <f t="shared" ca="1" si="48"/>
        <v>#NAME?</v>
      </c>
      <c r="AW354" s="34" t="e">
        <f t="shared" ca="1" si="49"/>
        <v>#NAME?</v>
      </c>
      <c r="AX354" s="35" t="e">
        <f t="shared" ca="1" si="50"/>
        <v>#NAME?</v>
      </c>
      <c r="AY354" s="34" t="str">
        <f t="shared" si="51"/>
        <v/>
      </c>
      <c r="AZ354" s="36" t="e">
        <f t="shared" ca="1" si="52"/>
        <v>#NAME?</v>
      </c>
      <c r="BA354" s="35" t="e">
        <f t="shared" ca="1" si="53"/>
        <v>#NAME?</v>
      </c>
      <c r="BB354" s="37" t="e">
        <f t="shared" ca="1" si="54"/>
        <v>#NAME?</v>
      </c>
      <c r="BC354" s="38" t="e">
        <f t="shared" ca="1" si="55"/>
        <v>#NAME?</v>
      </c>
      <c r="BD354" s="38" t="e">
        <f t="shared" ca="1" si="56"/>
        <v>#NAME?</v>
      </c>
      <c r="BE354" s="35" t="e">
        <f t="shared" ca="1" si="57"/>
        <v>#NAME?</v>
      </c>
      <c r="BF354" s="36" t="e">
        <f t="shared" ca="1" si="58"/>
        <v>#NAME?</v>
      </c>
      <c r="BG354" s="36" t="e">
        <f t="shared" ca="1" si="59"/>
        <v>#NAME?</v>
      </c>
      <c r="BH354" s="7"/>
      <c r="BI354" s="7"/>
      <c r="BJ354" s="7"/>
      <c r="BK354" s="7"/>
      <c r="BL354" s="7"/>
      <c r="BM354" s="7"/>
      <c r="BN354" s="8"/>
      <c r="BO354" s="8"/>
    </row>
    <row r="355" spans="1:67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/>
      <c r="AN355" s="33" t="str">
        <f t="shared" si="60"/>
        <v>0-day</v>
      </c>
      <c r="AO355" s="33" t="str">
        <f t="shared" si="61"/>
        <v>0-day</v>
      </c>
      <c r="AP355" s="33" t="str">
        <f t="shared" si="44"/>
        <v>0-day</v>
      </c>
      <c r="AQ355" s="33" t="str">
        <f t="shared" si="45"/>
        <v>0-day</v>
      </c>
      <c r="AR355" s="49"/>
      <c r="AS355" s="34" t="str">
        <f t="shared" si="46"/>
        <v/>
      </c>
      <c r="AT355" s="35">
        <f t="shared" si="62"/>
        <v>0</v>
      </c>
      <c r="AU355" s="35" t="e">
        <f t="shared" ca="1" si="47"/>
        <v>#NAME?</v>
      </c>
      <c r="AV355" s="35" t="e">
        <f t="shared" ca="1" si="48"/>
        <v>#NAME?</v>
      </c>
      <c r="AW355" s="34" t="e">
        <f t="shared" ca="1" si="49"/>
        <v>#NAME?</v>
      </c>
      <c r="AX355" s="35" t="e">
        <f t="shared" ca="1" si="50"/>
        <v>#NAME?</v>
      </c>
      <c r="AY355" s="34" t="str">
        <f t="shared" si="51"/>
        <v/>
      </c>
      <c r="AZ355" s="36" t="e">
        <f t="shared" ca="1" si="52"/>
        <v>#NAME?</v>
      </c>
      <c r="BA355" s="35" t="e">
        <f t="shared" ca="1" si="53"/>
        <v>#NAME?</v>
      </c>
      <c r="BB355" s="37" t="e">
        <f t="shared" ca="1" si="54"/>
        <v>#NAME?</v>
      </c>
      <c r="BC355" s="38" t="e">
        <f t="shared" ca="1" si="55"/>
        <v>#NAME?</v>
      </c>
      <c r="BD355" s="38" t="e">
        <f t="shared" ca="1" si="56"/>
        <v>#NAME?</v>
      </c>
      <c r="BE355" s="35" t="e">
        <f t="shared" ca="1" si="57"/>
        <v>#NAME?</v>
      </c>
      <c r="BF355" s="36" t="e">
        <f t="shared" ca="1" si="58"/>
        <v>#NAME?</v>
      </c>
      <c r="BG355" s="36" t="e">
        <f t="shared" ca="1" si="59"/>
        <v>#NAME?</v>
      </c>
      <c r="BH355" s="7"/>
      <c r="BI355" s="7"/>
      <c r="BJ355" s="7"/>
      <c r="BK355" s="7"/>
      <c r="BL355" s="7"/>
      <c r="BM355" s="7"/>
      <c r="BN355" s="8"/>
      <c r="BO355" s="8"/>
    </row>
    <row r="356" spans="1:67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/>
      <c r="AN356" s="33" t="str">
        <f t="shared" si="60"/>
        <v>0-day</v>
      </c>
      <c r="AO356" s="33" t="str">
        <f t="shared" si="61"/>
        <v>0-day</v>
      </c>
      <c r="AP356" s="33" t="str">
        <f t="shared" si="44"/>
        <v>0-day</v>
      </c>
      <c r="AQ356" s="33" t="str">
        <f t="shared" si="45"/>
        <v>0-day</v>
      </c>
      <c r="AR356" s="49"/>
      <c r="AS356" s="34" t="str">
        <f t="shared" si="46"/>
        <v/>
      </c>
      <c r="AT356" s="35">
        <f t="shared" si="62"/>
        <v>0</v>
      </c>
      <c r="AU356" s="35" t="e">
        <f t="shared" ca="1" si="47"/>
        <v>#NAME?</v>
      </c>
      <c r="AV356" s="35" t="e">
        <f t="shared" ca="1" si="48"/>
        <v>#NAME?</v>
      </c>
      <c r="AW356" s="34" t="e">
        <f t="shared" ca="1" si="49"/>
        <v>#NAME?</v>
      </c>
      <c r="AX356" s="35" t="e">
        <f t="shared" ca="1" si="50"/>
        <v>#NAME?</v>
      </c>
      <c r="AY356" s="34" t="str">
        <f t="shared" si="51"/>
        <v/>
      </c>
      <c r="AZ356" s="36" t="e">
        <f t="shared" ca="1" si="52"/>
        <v>#NAME?</v>
      </c>
      <c r="BA356" s="35" t="e">
        <f t="shared" ca="1" si="53"/>
        <v>#NAME?</v>
      </c>
      <c r="BB356" s="37" t="e">
        <f t="shared" ca="1" si="54"/>
        <v>#NAME?</v>
      </c>
      <c r="BC356" s="38" t="e">
        <f t="shared" ca="1" si="55"/>
        <v>#NAME?</v>
      </c>
      <c r="BD356" s="38" t="e">
        <f t="shared" ca="1" si="56"/>
        <v>#NAME?</v>
      </c>
      <c r="BE356" s="35" t="e">
        <f t="shared" ca="1" si="57"/>
        <v>#NAME?</v>
      </c>
      <c r="BF356" s="36" t="e">
        <f t="shared" ca="1" si="58"/>
        <v>#NAME?</v>
      </c>
      <c r="BG356" s="36" t="e">
        <f t="shared" ca="1" si="59"/>
        <v>#NAME?</v>
      </c>
      <c r="BH356" s="7"/>
      <c r="BI356" s="7"/>
      <c r="BJ356" s="7"/>
      <c r="BK356" s="7"/>
      <c r="BL356" s="7"/>
      <c r="BM356" s="7"/>
      <c r="BN356" s="8"/>
      <c r="BO356" s="8"/>
    </row>
    <row r="357" spans="1:67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/>
      <c r="AN357" s="33" t="str">
        <f t="shared" si="60"/>
        <v>0-day</v>
      </c>
      <c r="AO357" s="33" t="str">
        <f t="shared" si="61"/>
        <v>0-day</v>
      </c>
      <c r="AP357" s="33" t="str">
        <f t="shared" si="44"/>
        <v>0-day</v>
      </c>
      <c r="AQ357" s="33" t="str">
        <f t="shared" si="45"/>
        <v>0-day</v>
      </c>
      <c r="AR357" s="49"/>
      <c r="AS357" s="34" t="str">
        <f t="shared" si="46"/>
        <v/>
      </c>
      <c r="AT357" s="35">
        <f t="shared" si="62"/>
        <v>0</v>
      </c>
      <c r="AU357" s="35" t="e">
        <f t="shared" ca="1" si="47"/>
        <v>#NAME?</v>
      </c>
      <c r="AV357" s="35" t="e">
        <f t="shared" ca="1" si="48"/>
        <v>#NAME?</v>
      </c>
      <c r="AW357" s="34" t="e">
        <f t="shared" ca="1" si="49"/>
        <v>#NAME?</v>
      </c>
      <c r="AX357" s="35" t="e">
        <f t="shared" ca="1" si="50"/>
        <v>#NAME?</v>
      </c>
      <c r="AY357" s="34" t="str">
        <f t="shared" si="51"/>
        <v/>
      </c>
      <c r="AZ357" s="36" t="e">
        <f t="shared" ca="1" si="52"/>
        <v>#NAME?</v>
      </c>
      <c r="BA357" s="35" t="e">
        <f t="shared" ca="1" si="53"/>
        <v>#NAME?</v>
      </c>
      <c r="BB357" s="37" t="e">
        <f t="shared" ca="1" si="54"/>
        <v>#NAME?</v>
      </c>
      <c r="BC357" s="38" t="e">
        <f t="shared" ca="1" si="55"/>
        <v>#NAME?</v>
      </c>
      <c r="BD357" s="38" t="e">
        <f t="shared" ca="1" si="56"/>
        <v>#NAME?</v>
      </c>
      <c r="BE357" s="35" t="e">
        <f t="shared" ca="1" si="57"/>
        <v>#NAME?</v>
      </c>
      <c r="BF357" s="36" t="e">
        <f t="shared" ca="1" si="58"/>
        <v>#NAME?</v>
      </c>
      <c r="BG357" s="36" t="e">
        <f t="shared" ca="1" si="59"/>
        <v>#NAME?</v>
      </c>
      <c r="BH357" s="7"/>
      <c r="BI357" s="7"/>
      <c r="BJ357" s="7"/>
      <c r="BK357" s="7"/>
      <c r="BL357" s="7"/>
      <c r="BM357" s="7"/>
      <c r="BN357" s="8"/>
      <c r="BO357" s="8"/>
    </row>
    <row r="358" spans="1:67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/>
      <c r="AN358" s="33" t="str">
        <f t="shared" si="60"/>
        <v>0-day</v>
      </c>
      <c r="AO358" s="33" t="str">
        <f t="shared" si="61"/>
        <v>0-day</v>
      </c>
      <c r="AP358" s="33" t="str">
        <f t="shared" si="44"/>
        <v>0-day</v>
      </c>
      <c r="AQ358" s="33" t="str">
        <f t="shared" si="45"/>
        <v>0-day</v>
      </c>
      <c r="AR358" s="49"/>
      <c r="AS358" s="34" t="str">
        <f t="shared" si="46"/>
        <v/>
      </c>
      <c r="AT358" s="35">
        <f t="shared" si="62"/>
        <v>0</v>
      </c>
      <c r="AU358" s="35" t="e">
        <f t="shared" ca="1" si="47"/>
        <v>#NAME?</v>
      </c>
      <c r="AV358" s="35" t="e">
        <f t="shared" ca="1" si="48"/>
        <v>#NAME?</v>
      </c>
      <c r="AW358" s="34" t="e">
        <f t="shared" ca="1" si="49"/>
        <v>#NAME?</v>
      </c>
      <c r="AX358" s="35" t="e">
        <f t="shared" ca="1" si="50"/>
        <v>#NAME?</v>
      </c>
      <c r="AY358" s="34" t="str">
        <f t="shared" si="51"/>
        <v/>
      </c>
      <c r="AZ358" s="36" t="e">
        <f t="shared" ca="1" si="52"/>
        <v>#NAME?</v>
      </c>
      <c r="BA358" s="35" t="e">
        <f t="shared" ca="1" si="53"/>
        <v>#NAME?</v>
      </c>
      <c r="BB358" s="37" t="e">
        <f t="shared" ca="1" si="54"/>
        <v>#NAME?</v>
      </c>
      <c r="BC358" s="38" t="e">
        <f t="shared" ca="1" si="55"/>
        <v>#NAME?</v>
      </c>
      <c r="BD358" s="38" t="e">
        <f t="shared" ca="1" si="56"/>
        <v>#NAME?</v>
      </c>
      <c r="BE358" s="35" t="e">
        <f t="shared" ca="1" si="57"/>
        <v>#NAME?</v>
      </c>
      <c r="BF358" s="36" t="e">
        <f t="shared" ca="1" si="58"/>
        <v>#NAME?</v>
      </c>
      <c r="BG358" s="36" t="e">
        <f t="shared" ca="1" si="59"/>
        <v>#NAME?</v>
      </c>
      <c r="BH358" s="7"/>
      <c r="BI358" s="7"/>
      <c r="BJ358" s="7"/>
      <c r="BK358" s="7"/>
      <c r="BL358" s="7"/>
      <c r="BM358" s="7"/>
      <c r="BN358" s="8"/>
      <c r="BO358" s="8"/>
    </row>
    <row r="359" spans="1:67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/>
      <c r="AN359" s="33" t="str">
        <f t="shared" si="60"/>
        <v>0-day</v>
      </c>
      <c r="AO359" s="33" t="str">
        <f t="shared" si="61"/>
        <v>0-day</v>
      </c>
      <c r="AP359" s="33" t="str">
        <f t="shared" si="44"/>
        <v>0-day</v>
      </c>
      <c r="AQ359" s="33" t="str">
        <f t="shared" si="45"/>
        <v>0-day</v>
      </c>
      <c r="AR359" s="49"/>
      <c r="AS359" s="34" t="str">
        <f t="shared" si="46"/>
        <v/>
      </c>
      <c r="AT359" s="35">
        <f t="shared" si="62"/>
        <v>0</v>
      </c>
      <c r="AU359" s="35" t="e">
        <f t="shared" ca="1" si="47"/>
        <v>#NAME?</v>
      </c>
      <c r="AV359" s="35" t="e">
        <f t="shared" ca="1" si="48"/>
        <v>#NAME?</v>
      </c>
      <c r="AW359" s="34" t="e">
        <f t="shared" ca="1" si="49"/>
        <v>#NAME?</v>
      </c>
      <c r="AX359" s="35" t="e">
        <f t="shared" ca="1" si="50"/>
        <v>#NAME?</v>
      </c>
      <c r="AY359" s="34" t="str">
        <f t="shared" si="51"/>
        <v/>
      </c>
      <c r="AZ359" s="36" t="e">
        <f t="shared" ca="1" si="52"/>
        <v>#NAME?</v>
      </c>
      <c r="BA359" s="35" t="e">
        <f t="shared" ca="1" si="53"/>
        <v>#NAME?</v>
      </c>
      <c r="BB359" s="37" t="e">
        <f t="shared" ca="1" si="54"/>
        <v>#NAME?</v>
      </c>
      <c r="BC359" s="38" t="e">
        <f t="shared" ca="1" si="55"/>
        <v>#NAME?</v>
      </c>
      <c r="BD359" s="38" t="e">
        <f t="shared" ca="1" si="56"/>
        <v>#NAME?</v>
      </c>
      <c r="BE359" s="35" t="e">
        <f t="shared" ca="1" si="57"/>
        <v>#NAME?</v>
      </c>
      <c r="BF359" s="36" t="e">
        <f t="shared" ca="1" si="58"/>
        <v>#NAME?</v>
      </c>
      <c r="BG359" s="36" t="e">
        <f t="shared" ca="1" si="59"/>
        <v>#NAME?</v>
      </c>
      <c r="BH359" s="7"/>
      <c r="BI359" s="7"/>
      <c r="BJ359" s="7"/>
      <c r="BK359" s="7"/>
      <c r="BL359" s="7"/>
      <c r="BM359" s="7"/>
      <c r="BN359" s="8"/>
      <c r="BO359" s="8"/>
    </row>
    <row r="360" spans="1:67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/>
      <c r="AN360" s="33" t="str">
        <f t="shared" si="60"/>
        <v>0-day</v>
      </c>
      <c r="AO360" s="33" t="str">
        <f t="shared" si="61"/>
        <v>0-day</v>
      </c>
      <c r="AP360" s="33" t="str">
        <f t="shared" si="44"/>
        <v>0-day</v>
      </c>
      <c r="AQ360" s="33" t="str">
        <f t="shared" si="45"/>
        <v>0-day</v>
      </c>
      <c r="AR360" s="49"/>
      <c r="AS360" s="34" t="str">
        <f t="shared" si="46"/>
        <v/>
      </c>
      <c r="AT360" s="35">
        <f t="shared" si="62"/>
        <v>0</v>
      </c>
      <c r="AU360" s="35" t="e">
        <f t="shared" ca="1" si="47"/>
        <v>#NAME?</v>
      </c>
      <c r="AV360" s="35" t="e">
        <f t="shared" ca="1" si="48"/>
        <v>#NAME?</v>
      </c>
      <c r="AW360" s="34" t="e">
        <f t="shared" ca="1" si="49"/>
        <v>#NAME?</v>
      </c>
      <c r="AX360" s="35" t="e">
        <f t="shared" ca="1" si="50"/>
        <v>#NAME?</v>
      </c>
      <c r="AY360" s="34" t="str">
        <f t="shared" si="51"/>
        <v/>
      </c>
      <c r="AZ360" s="36" t="e">
        <f t="shared" ca="1" si="52"/>
        <v>#NAME?</v>
      </c>
      <c r="BA360" s="35" t="e">
        <f t="shared" ca="1" si="53"/>
        <v>#NAME?</v>
      </c>
      <c r="BB360" s="37" t="e">
        <f t="shared" ca="1" si="54"/>
        <v>#NAME?</v>
      </c>
      <c r="BC360" s="38" t="e">
        <f t="shared" ca="1" si="55"/>
        <v>#NAME?</v>
      </c>
      <c r="BD360" s="38" t="e">
        <f t="shared" ca="1" si="56"/>
        <v>#NAME?</v>
      </c>
      <c r="BE360" s="35" t="e">
        <f t="shared" ca="1" si="57"/>
        <v>#NAME?</v>
      </c>
      <c r="BF360" s="36" t="e">
        <f t="shared" ca="1" si="58"/>
        <v>#NAME?</v>
      </c>
      <c r="BG360" s="36" t="e">
        <f t="shared" ca="1" si="59"/>
        <v>#NAME?</v>
      </c>
      <c r="BH360" s="7"/>
      <c r="BI360" s="7"/>
      <c r="BJ360" s="7"/>
      <c r="BK360" s="7"/>
      <c r="BL360" s="7"/>
      <c r="BM360" s="7"/>
      <c r="BN360" s="8"/>
      <c r="BO360" s="8"/>
    </row>
    <row r="361" spans="1:67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/>
      <c r="AN361" s="33" t="str">
        <f t="shared" si="60"/>
        <v>0-day</v>
      </c>
      <c r="AO361" s="33" t="str">
        <f t="shared" si="61"/>
        <v>0-day</v>
      </c>
      <c r="AP361" s="33" t="str">
        <f t="shared" si="44"/>
        <v>0-day</v>
      </c>
      <c r="AQ361" s="33" t="str">
        <f t="shared" si="45"/>
        <v>0-day</v>
      </c>
      <c r="AR361" s="49"/>
      <c r="AS361" s="34" t="str">
        <f t="shared" si="46"/>
        <v/>
      </c>
      <c r="AT361" s="35">
        <f t="shared" si="62"/>
        <v>0</v>
      </c>
      <c r="AU361" s="35" t="e">
        <f t="shared" ca="1" si="47"/>
        <v>#NAME?</v>
      </c>
      <c r="AV361" s="35" t="e">
        <f t="shared" ca="1" si="48"/>
        <v>#NAME?</v>
      </c>
      <c r="AW361" s="34" t="e">
        <f t="shared" ca="1" si="49"/>
        <v>#NAME?</v>
      </c>
      <c r="AX361" s="35" t="e">
        <f t="shared" ca="1" si="50"/>
        <v>#NAME?</v>
      </c>
      <c r="AY361" s="34" t="str">
        <f t="shared" si="51"/>
        <v/>
      </c>
      <c r="AZ361" s="36" t="e">
        <f t="shared" ca="1" si="52"/>
        <v>#NAME?</v>
      </c>
      <c r="BA361" s="35" t="e">
        <f t="shared" ca="1" si="53"/>
        <v>#NAME?</v>
      </c>
      <c r="BB361" s="37" t="e">
        <f t="shared" ca="1" si="54"/>
        <v>#NAME?</v>
      </c>
      <c r="BC361" s="38" t="e">
        <f t="shared" ca="1" si="55"/>
        <v>#NAME?</v>
      </c>
      <c r="BD361" s="38" t="e">
        <f t="shared" ca="1" si="56"/>
        <v>#NAME?</v>
      </c>
      <c r="BE361" s="35" t="e">
        <f t="shared" ca="1" si="57"/>
        <v>#NAME?</v>
      </c>
      <c r="BF361" s="36" t="e">
        <f t="shared" ca="1" si="58"/>
        <v>#NAME?</v>
      </c>
      <c r="BG361" s="36" t="e">
        <f t="shared" ca="1" si="59"/>
        <v>#NAME?</v>
      </c>
      <c r="BH361" s="7"/>
      <c r="BI361" s="7"/>
      <c r="BJ361" s="7"/>
      <c r="BK361" s="7"/>
      <c r="BL361" s="7"/>
      <c r="BM361" s="7"/>
      <c r="BN361" s="8"/>
      <c r="BO361" s="8"/>
    </row>
    <row r="362" spans="1:67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/>
      <c r="AN362" s="33" t="str">
        <f t="shared" si="60"/>
        <v>0-day</v>
      </c>
      <c r="AO362" s="33" t="str">
        <f t="shared" si="61"/>
        <v>0-day</v>
      </c>
      <c r="AP362" s="33" t="str">
        <f t="shared" si="44"/>
        <v>0-day</v>
      </c>
      <c r="AQ362" s="33" t="str">
        <f t="shared" si="45"/>
        <v>0-day</v>
      </c>
      <c r="AR362" s="49"/>
      <c r="AS362" s="34" t="str">
        <f t="shared" si="46"/>
        <v/>
      </c>
      <c r="AT362" s="35">
        <f t="shared" si="62"/>
        <v>0</v>
      </c>
      <c r="AU362" s="35" t="e">
        <f t="shared" ca="1" si="47"/>
        <v>#NAME?</v>
      </c>
      <c r="AV362" s="35" t="e">
        <f t="shared" ca="1" si="48"/>
        <v>#NAME?</v>
      </c>
      <c r="AW362" s="34" t="e">
        <f t="shared" ca="1" si="49"/>
        <v>#NAME?</v>
      </c>
      <c r="AX362" s="35" t="e">
        <f t="shared" ca="1" si="50"/>
        <v>#NAME?</v>
      </c>
      <c r="AY362" s="34" t="str">
        <f t="shared" si="51"/>
        <v/>
      </c>
      <c r="AZ362" s="36" t="e">
        <f t="shared" ca="1" si="52"/>
        <v>#NAME?</v>
      </c>
      <c r="BA362" s="35" t="e">
        <f t="shared" ca="1" si="53"/>
        <v>#NAME?</v>
      </c>
      <c r="BB362" s="37" t="e">
        <f t="shared" ca="1" si="54"/>
        <v>#NAME?</v>
      </c>
      <c r="BC362" s="38" t="e">
        <f t="shared" ca="1" si="55"/>
        <v>#NAME?</v>
      </c>
      <c r="BD362" s="38" t="e">
        <f t="shared" ca="1" si="56"/>
        <v>#NAME?</v>
      </c>
      <c r="BE362" s="35" t="e">
        <f t="shared" ca="1" si="57"/>
        <v>#NAME?</v>
      </c>
      <c r="BF362" s="36" t="e">
        <f t="shared" ca="1" si="58"/>
        <v>#NAME?</v>
      </c>
      <c r="BG362" s="36" t="e">
        <f t="shared" ca="1" si="59"/>
        <v>#NAME?</v>
      </c>
      <c r="BH362" s="7"/>
      <c r="BI362" s="7"/>
      <c r="BJ362" s="7"/>
      <c r="BK362" s="7"/>
      <c r="BL362" s="7"/>
      <c r="BM362" s="7"/>
      <c r="BN362" s="8"/>
      <c r="BO362" s="8"/>
    </row>
    <row r="363" spans="1:67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/>
      <c r="AN363" s="33" t="str">
        <f t="shared" si="60"/>
        <v>0-day</v>
      </c>
      <c r="AO363" s="33" t="str">
        <f t="shared" si="61"/>
        <v>0-day</v>
      </c>
      <c r="AP363" s="33" t="str">
        <f t="shared" si="44"/>
        <v>0-day</v>
      </c>
      <c r="AQ363" s="33" t="str">
        <f t="shared" si="45"/>
        <v>0-day</v>
      </c>
      <c r="AR363" s="49"/>
      <c r="AS363" s="34" t="str">
        <f t="shared" si="46"/>
        <v/>
      </c>
      <c r="AT363" s="35">
        <f t="shared" si="62"/>
        <v>0</v>
      </c>
      <c r="AU363" s="35" t="e">
        <f t="shared" ca="1" si="47"/>
        <v>#NAME?</v>
      </c>
      <c r="AV363" s="35" t="e">
        <f t="shared" ca="1" si="48"/>
        <v>#NAME?</v>
      </c>
      <c r="AW363" s="34" t="e">
        <f t="shared" ca="1" si="49"/>
        <v>#NAME?</v>
      </c>
      <c r="AX363" s="35" t="e">
        <f t="shared" ca="1" si="50"/>
        <v>#NAME?</v>
      </c>
      <c r="AY363" s="34" t="str">
        <f t="shared" si="51"/>
        <v/>
      </c>
      <c r="AZ363" s="36" t="e">
        <f t="shared" ca="1" si="52"/>
        <v>#NAME?</v>
      </c>
      <c r="BA363" s="35" t="e">
        <f t="shared" ca="1" si="53"/>
        <v>#NAME?</v>
      </c>
      <c r="BB363" s="37" t="e">
        <f t="shared" ca="1" si="54"/>
        <v>#NAME?</v>
      </c>
      <c r="BC363" s="38" t="e">
        <f t="shared" ca="1" si="55"/>
        <v>#NAME?</v>
      </c>
      <c r="BD363" s="38" t="e">
        <f t="shared" ca="1" si="56"/>
        <v>#NAME?</v>
      </c>
      <c r="BE363" s="35" t="e">
        <f t="shared" ca="1" si="57"/>
        <v>#NAME?</v>
      </c>
      <c r="BF363" s="36" t="e">
        <f t="shared" ca="1" si="58"/>
        <v>#NAME?</v>
      </c>
      <c r="BG363" s="36" t="e">
        <f t="shared" ca="1" si="59"/>
        <v>#NAME?</v>
      </c>
      <c r="BH363" s="7"/>
      <c r="BI363" s="7"/>
      <c r="BJ363" s="7"/>
      <c r="BK363" s="7"/>
      <c r="BL363" s="7"/>
      <c r="BM363" s="7"/>
      <c r="BN363" s="8"/>
      <c r="BO363" s="8"/>
    </row>
    <row r="364" spans="1:67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/>
      <c r="AN364" s="33" t="str">
        <f t="shared" si="60"/>
        <v>0-day</v>
      </c>
      <c r="AO364" s="33" t="str">
        <f t="shared" si="61"/>
        <v>0-day</v>
      </c>
      <c r="AP364" s="33" t="str">
        <f t="shared" si="44"/>
        <v>0-day</v>
      </c>
      <c r="AQ364" s="33" t="str">
        <f t="shared" si="45"/>
        <v>0-day</v>
      </c>
      <c r="AR364" s="49"/>
      <c r="AS364" s="34" t="str">
        <f t="shared" si="46"/>
        <v/>
      </c>
      <c r="AT364" s="35">
        <f t="shared" si="62"/>
        <v>0</v>
      </c>
      <c r="AU364" s="35" t="e">
        <f t="shared" ca="1" si="47"/>
        <v>#NAME?</v>
      </c>
      <c r="AV364" s="35" t="e">
        <f t="shared" ca="1" si="48"/>
        <v>#NAME?</v>
      </c>
      <c r="AW364" s="34" t="e">
        <f t="shared" ca="1" si="49"/>
        <v>#NAME?</v>
      </c>
      <c r="AX364" s="35" t="e">
        <f t="shared" ca="1" si="50"/>
        <v>#NAME?</v>
      </c>
      <c r="AY364" s="34" t="str">
        <f t="shared" si="51"/>
        <v/>
      </c>
      <c r="AZ364" s="36" t="e">
        <f t="shared" ca="1" si="52"/>
        <v>#NAME?</v>
      </c>
      <c r="BA364" s="35" t="e">
        <f t="shared" ca="1" si="53"/>
        <v>#NAME?</v>
      </c>
      <c r="BB364" s="37" t="e">
        <f t="shared" ca="1" si="54"/>
        <v>#NAME?</v>
      </c>
      <c r="BC364" s="38" t="e">
        <f t="shared" ca="1" si="55"/>
        <v>#NAME?</v>
      </c>
      <c r="BD364" s="38" t="e">
        <f t="shared" ca="1" si="56"/>
        <v>#NAME?</v>
      </c>
      <c r="BE364" s="35" t="e">
        <f t="shared" ca="1" si="57"/>
        <v>#NAME?</v>
      </c>
      <c r="BF364" s="36" t="e">
        <f t="shared" ca="1" si="58"/>
        <v>#NAME?</v>
      </c>
      <c r="BG364" s="36" t="e">
        <f t="shared" ca="1" si="59"/>
        <v>#NAME?</v>
      </c>
      <c r="BH364" s="7"/>
      <c r="BI364" s="7"/>
      <c r="BJ364" s="7"/>
      <c r="BK364" s="7"/>
      <c r="BL364" s="7"/>
      <c r="BM364" s="7"/>
      <c r="BN364" s="8"/>
      <c r="BO364" s="8"/>
    </row>
    <row r="365" spans="1:67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/>
      <c r="AN365" s="33" t="str">
        <f t="shared" si="60"/>
        <v>0-day</v>
      </c>
      <c r="AO365" s="33" t="str">
        <f t="shared" si="61"/>
        <v>0-day</v>
      </c>
      <c r="AP365" s="33" t="str">
        <f t="shared" si="44"/>
        <v>0-day</v>
      </c>
      <c r="AQ365" s="33" t="str">
        <f t="shared" si="45"/>
        <v>0-day</v>
      </c>
      <c r="AR365" s="49"/>
      <c r="AS365" s="34" t="str">
        <f t="shared" si="46"/>
        <v/>
      </c>
      <c r="AT365" s="35">
        <f t="shared" si="62"/>
        <v>0</v>
      </c>
      <c r="AU365" s="35" t="e">
        <f t="shared" ca="1" si="47"/>
        <v>#NAME?</v>
      </c>
      <c r="AV365" s="35" t="e">
        <f t="shared" ca="1" si="48"/>
        <v>#NAME?</v>
      </c>
      <c r="AW365" s="34" t="e">
        <f t="shared" ca="1" si="49"/>
        <v>#NAME?</v>
      </c>
      <c r="AX365" s="35" t="e">
        <f t="shared" ca="1" si="50"/>
        <v>#NAME?</v>
      </c>
      <c r="AY365" s="34" t="str">
        <f t="shared" si="51"/>
        <v/>
      </c>
      <c r="AZ365" s="36" t="e">
        <f t="shared" ca="1" si="52"/>
        <v>#NAME?</v>
      </c>
      <c r="BA365" s="35" t="e">
        <f t="shared" ca="1" si="53"/>
        <v>#NAME?</v>
      </c>
      <c r="BB365" s="37" t="e">
        <f t="shared" ca="1" si="54"/>
        <v>#NAME?</v>
      </c>
      <c r="BC365" s="38" t="e">
        <f t="shared" ca="1" si="55"/>
        <v>#NAME?</v>
      </c>
      <c r="BD365" s="38" t="e">
        <f t="shared" ca="1" si="56"/>
        <v>#NAME?</v>
      </c>
      <c r="BE365" s="35" t="e">
        <f t="shared" ca="1" si="57"/>
        <v>#NAME?</v>
      </c>
      <c r="BF365" s="36" t="e">
        <f t="shared" ca="1" si="58"/>
        <v>#NAME?</v>
      </c>
      <c r="BG365" s="36" t="e">
        <f t="shared" ca="1" si="59"/>
        <v>#NAME?</v>
      </c>
      <c r="BH365" s="7"/>
      <c r="BI365" s="7"/>
      <c r="BJ365" s="7"/>
      <c r="BK365" s="7"/>
      <c r="BL365" s="7"/>
      <c r="BM365" s="7"/>
      <c r="BN365" s="8"/>
      <c r="BO365" s="8"/>
    </row>
    <row r="366" spans="1:67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/>
      <c r="AN366" s="33" t="str">
        <f t="shared" si="60"/>
        <v>0-day</v>
      </c>
      <c r="AO366" s="33" t="str">
        <f t="shared" si="61"/>
        <v>0-day</v>
      </c>
      <c r="AP366" s="33" t="str">
        <f t="shared" si="44"/>
        <v>0-day</v>
      </c>
      <c r="AQ366" s="33" t="str">
        <f t="shared" si="45"/>
        <v>0-day</v>
      </c>
      <c r="AR366" s="49"/>
      <c r="AS366" s="34" t="str">
        <f t="shared" si="46"/>
        <v/>
      </c>
      <c r="AT366" s="35">
        <f t="shared" si="62"/>
        <v>0</v>
      </c>
      <c r="AU366" s="35" t="e">
        <f t="shared" ca="1" si="47"/>
        <v>#NAME?</v>
      </c>
      <c r="AV366" s="35" t="e">
        <f t="shared" ca="1" si="48"/>
        <v>#NAME?</v>
      </c>
      <c r="AW366" s="34" t="e">
        <f t="shared" ca="1" si="49"/>
        <v>#NAME?</v>
      </c>
      <c r="AX366" s="35" t="e">
        <f t="shared" ca="1" si="50"/>
        <v>#NAME?</v>
      </c>
      <c r="AY366" s="34" t="str">
        <f t="shared" si="51"/>
        <v/>
      </c>
      <c r="AZ366" s="36" t="e">
        <f t="shared" ca="1" si="52"/>
        <v>#NAME?</v>
      </c>
      <c r="BA366" s="35" t="e">
        <f t="shared" ca="1" si="53"/>
        <v>#NAME?</v>
      </c>
      <c r="BB366" s="37" t="e">
        <f t="shared" ca="1" si="54"/>
        <v>#NAME?</v>
      </c>
      <c r="BC366" s="38" t="e">
        <f t="shared" ca="1" si="55"/>
        <v>#NAME?</v>
      </c>
      <c r="BD366" s="38" t="e">
        <f t="shared" ca="1" si="56"/>
        <v>#NAME?</v>
      </c>
      <c r="BE366" s="35" t="e">
        <f t="shared" ca="1" si="57"/>
        <v>#NAME?</v>
      </c>
      <c r="BF366" s="36" t="e">
        <f t="shared" ca="1" si="58"/>
        <v>#NAME?</v>
      </c>
      <c r="BG366" s="36" t="e">
        <f t="shared" ca="1" si="59"/>
        <v>#NAME?</v>
      </c>
      <c r="BH366" s="7"/>
      <c r="BI366" s="7"/>
      <c r="BJ366" s="7"/>
      <c r="BK366" s="7"/>
      <c r="BL366" s="7"/>
      <c r="BM366" s="7"/>
      <c r="BN366" s="8"/>
      <c r="BO366" s="8"/>
    </row>
    <row r="367" spans="1:67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/>
      <c r="AN367" s="33" t="str">
        <f t="shared" si="60"/>
        <v>0-day</v>
      </c>
      <c r="AO367" s="33" t="str">
        <f t="shared" si="61"/>
        <v>0-day</v>
      </c>
      <c r="AP367" s="33" t="str">
        <f t="shared" si="44"/>
        <v>0-day</v>
      </c>
      <c r="AQ367" s="33" t="str">
        <f t="shared" si="45"/>
        <v>0-day</v>
      </c>
      <c r="AR367" s="49"/>
      <c r="AS367" s="34" t="str">
        <f t="shared" si="46"/>
        <v/>
      </c>
      <c r="AT367" s="35">
        <f t="shared" si="62"/>
        <v>0</v>
      </c>
      <c r="AU367" s="35" t="e">
        <f t="shared" ca="1" si="47"/>
        <v>#NAME?</v>
      </c>
      <c r="AV367" s="35" t="e">
        <f t="shared" ca="1" si="48"/>
        <v>#NAME?</v>
      </c>
      <c r="AW367" s="34" t="e">
        <f t="shared" ca="1" si="49"/>
        <v>#NAME?</v>
      </c>
      <c r="AX367" s="35" t="e">
        <f t="shared" ca="1" si="50"/>
        <v>#NAME?</v>
      </c>
      <c r="AY367" s="34" t="str">
        <f t="shared" si="51"/>
        <v/>
      </c>
      <c r="AZ367" s="36" t="e">
        <f t="shared" ca="1" si="52"/>
        <v>#NAME?</v>
      </c>
      <c r="BA367" s="35" t="e">
        <f t="shared" ca="1" si="53"/>
        <v>#NAME?</v>
      </c>
      <c r="BB367" s="37" t="e">
        <f t="shared" ca="1" si="54"/>
        <v>#NAME?</v>
      </c>
      <c r="BC367" s="38" t="e">
        <f t="shared" ca="1" si="55"/>
        <v>#NAME?</v>
      </c>
      <c r="BD367" s="38" t="e">
        <f t="shared" ca="1" si="56"/>
        <v>#NAME?</v>
      </c>
      <c r="BE367" s="35" t="e">
        <f t="shared" ca="1" si="57"/>
        <v>#NAME?</v>
      </c>
      <c r="BF367" s="36" t="e">
        <f t="shared" ca="1" si="58"/>
        <v>#NAME?</v>
      </c>
      <c r="BG367" s="36" t="e">
        <f t="shared" ca="1" si="59"/>
        <v>#NAME?</v>
      </c>
      <c r="BH367" s="7"/>
      <c r="BI367" s="7"/>
      <c r="BJ367" s="7"/>
      <c r="BK367" s="7"/>
      <c r="BL367" s="7"/>
      <c r="BM367" s="7"/>
      <c r="BN367" s="8"/>
      <c r="BO367" s="8"/>
    </row>
    <row r="368" spans="1:67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/>
      <c r="AN368" s="33" t="str">
        <f t="shared" si="60"/>
        <v>0-day</v>
      </c>
      <c r="AO368" s="33" t="str">
        <f t="shared" si="61"/>
        <v>0-day</v>
      </c>
      <c r="AP368" s="33" t="str">
        <f t="shared" si="44"/>
        <v>0-day</v>
      </c>
      <c r="AQ368" s="33" t="str">
        <f t="shared" si="45"/>
        <v>0-day</v>
      </c>
      <c r="AR368" s="49"/>
      <c r="AS368" s="34" t="str">
        <f t="shared" si="46"/>
        <v/>
      </c>
      <c r="AT368" s="35">
        <f t="shared" si="62"/>
        <v>0</v>
      </c>
      <c r="AU368" s="35" t="e">
        <f t="shared" ca="1" si="47"/>
        <v>#NAME?</v>
      </c>
      <c r="AV368" s="35" t="e">
        <f t="shared" ca="1" si="48"/>
        <v>#NAME?</v>
      </c>
      <c r="AW368" s="34" t="e">
        <f t="shared" ca="1" si="49"/>
        <v>#NAME?</v>
      </c>
      <c r="AX368" s="35" t="e">
        <f t="shared" ca="1" si="50"/>
        <v>#NAME?</v>
      </c>
      <c r="AY368" s="34" t="str">
        <f t="shared" si="51"/>
        <v/>
      </c>
      <c r="AZ368" s="36" t="e">
        <f t="shared" ca="1" si="52"/>
        <v>#NAME?</v>
      </c>
      <c r="BA368" s="35" t="e">
        <f t="shared" ca="1" si="53"/>
        <v>#NAME?</v>
      </c>
      <c r="BB368" s="37" t="e">
        <f t="shared" ca="1" si="54"/>
        <v>#NAME?</v>
      </c>
      <c r="BC368" s="38" t="e">
        <f t="shared" ca="1" si="55"/>
        <v>#NAME?</v>
      </c>
      <c r="BD368" s="38" t="e">
        <f t="shared" ca="1" si="56"/>
        <v>#NAME?</v>
      </c>
      <c r="BE368" s="35" t="e">
        <f t="shared" ca="1" si="57"/>
        <v>#NAME?</v>
      </c>
      <c r="BF368" s="36" t="e">
        <f t="shared" ca="1" si="58"/>
        <v>#NAME?</v>
      </c>
      <c r="BG368" s="36" t="e">
        <f t="shared" ca="1" si="59"/>
        <v>#NAME?</v>
      </c>
      <c r="BH368" s="7"/>
      <c r="BI368" s="7"/>
      <c r="BJ368" s="7"/>
      <c r="BK368" s="7"/>
      <c r="BL368" s="7"/>
      <c r="BM368" s="7"/>
      <c r="BN368" s="8"/>
      <c r="BO368" s="8"/>
    </row>
    <row r="369" spans="1:67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/>
      <c r="AN369" s="33" t="str">
        <f t="shared" si="60"/>
        <v>0-day</v>
      </c>
      <c r="AO369" s="33" t="str">
        <f t="shared" si="61"/>
        <v>0-day</v>
      </c>
      <c r="AP369" s="33" t="str">
        <f t="shared" si="44"/>
        <v>0-day</v>
      </c>
      <c r="AQ369" s="33" t="str">
        <f t="shared" si="45"/>
        <v>0-day</v>
      </c>
      <c r="AR369" s="49"/>
      <c r="AS369" s="34" t="str">
        <f t="shared" si="46"/>
        <v/>
      </c>
      <c r="AT369" s="35">
        <f t="shared" si="62"/>
        <v>0</v>
      </c>
      <c r="AU369" s="35" t="e">
        <f t="shared" ca="1" si="47"/>
        <v>#NAME?</v>
      </c>
      <c r="AV369" s="35" t="e">
        <f t="shared" ca="1" si="48"/>
        <v>#NAME?</v>
      </c>
      <c r="AW369" s="34" t="e">
        <f t="shared" ca="1" si="49"/>
        <v>#NAME?</v>
      </c>
      <c r="AX369" s="35" t="e">
        <f t="shared" ca="1" si="50"/>
        <v>#NAME?</v>
      </c>
      <c r="AY369" s="34" t="str">
        <f t="shared" si="51"/>
        <v/>
      </c>
      <c r="AZ369" s="36" t="e">
        <f t="shared" ca="1" si="52"/>
        <v>#NAME?</v>
      </c>
      <c r="BA369" s="35" t="e">
        <f t="shared" ca="1" si="53"/>
        <v>#NAME?</v>
      </c>
      <c r="BB369" s="37" t="e">
        <f t="shared" ca="1" si="54"/>
        <v>#NAME?</v>
      </c>
      <c r="BC369" s="38" t="e">
        <f t="shared" ca="1" si="55"/>
        <v>#NAME?</v>
      </c>
      <c r="BD369" s="38" t="e">
        <f t="shared" ca="1" si="56"/>
        <v>#NAME?</v>
      </c>
      <c r="BE369" s="35" t="e">
        <f t="shared" ca="1" si="57"/>
        <v>#NAME?</v>
      </c>
      <c r="BF369" s="36" t="e">
        <f t="shared" ca="1" si="58"/>
        <v>#NAME?</v>
      </c>
      <c r="BG369" s="36" t="e">
        <f t="shared" ca="1" si="59"/>
        <v>#NAME?</v>
      </c>
      <c r="BH369" s="7"/>
      <c r="BI369" s="7"/>
      <c r="BJ369" s="7"/>
      <c r="BK369" s="7"/>
      <c r="BL369" s="7"/>
      <c r="BM369" s="7"/>
      <c r="BN369" s="8"/>
      <c r="BO369" s="8"/>
    </row>
    <row r="370" spans="1:67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/>
      <c r="AN370" s="33" t="str">
        <f t="shared" si="60"/>
        <v>0-day</v>
      </c>
      <c r="AO370" s="33" t="str">
        <f t="shared" si="61"/>
        <v>0-day</v>
      </c>
      <c r="AP370" s="33" t="str">
        <f t="shared" si="44"/>
        <v>0-day</v>
      </c>
      <c r="AQ370" s="33" t="str">
        <f t="shared" si="45"/>
        <v>0-day</v>
      </c>
      <c r="AR370" s="49"/>
      <c r="AS370" s="34" t="str">
        <f t="shared" si="46"/>
        <v/>
      </c>
      <c r="AT370" s="35">
        <f t="shared" si="62"/>
        <v>0</v>
      </c>
      <c r="AU370" s="35" t="e">
        <f t="shared" ca="1" si="47"/>
        <v>#NAME?</v>
      </c>
      <c r="AV370" s="35" t="e">
        <f t="shared" ca="1" si="48"/>
        <v>#NAME?</v>
      </c>
      <c r="AW370" s="34" t="e">
        <f t="shared" ca="1" si="49"/>
        <v>#NAME?</v>
      </c>
      <c r="AX370" s="35" t="e">
        <f t="shared" ca="1" si="50"/>
        <v>#NAME?</v>
      </c>
      <c r="AY370" s="34" t="str">
        <f t="shared" si="51"/>
        <v/>
      </c>
      <c r="AZ370" s="36" t="e">
        <f t="shared" ca="1" si="52"/>
        <v>#NAME?</v>
      </c>
      <c r="BA370" s="35" t="e">
        <f t="shared" ca="1" si="53"/>
        <v>#NAME?</v>
      </c>
      <c r="BB370" s="37" t="e">
        <f t="shared" ca="1" si="54"/>
        <v>#NAME?</v>
      </c>
      <c r="BC370" s="38" t="e">
        <f t="shared" ca="1" si="55"/>
        <v>#NAME?</v>
      </c>
      <c r="BD370" s="38" t="e">
        <f t="shared" ca="1" si="56"/>
        <v>#NAME?</v>
      </c>
      <c r="BE370" s="35" t="e">
        <f t="shared" ca="1" si="57"/>
        <v>#NAME?</v>
      </c>
      <c r="BF370" s="36" t="e">
        <f t="shared" ca="1" si="58"/>
        <v>#NAME?</v>
      </c>
      <c r="BG370" s="36" t="e">
        <f t="shared" ca="1" si="59"/>
        <v>#NAME?</v>
      </c>
      <c r="BH370" s="7"/>
      <c r="BI370" s="7"/>
      <c r="BJ370" s="7"/>
      <c r="BK370" s="7"/>
      <c r="BL370" s="7"/>
      <c r="BM370" s="7"/>
      <c r="BN370" s="8"/>
      <c r="BO370" s="8"/>
    </row>
    <row r="371" spans="1:67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/>
      <c r="AN371" s="33" t="str">
        <f t="shared" si="60"/>
        <v>0-day</v>
      </c>
      <c r="AO371" s="33" t="str">
        <f t="shared" si="61"/>
        <v>0-day</v>
      </c>
      <c r="AP371" s="33" t="str">
        <f t="shared" si="44"/>
        <v>0-day</v>
      </c>
      <c r="AQ371" s="33" t="str">
        <f t="shared" si="45"/>
        <v>0-day</v>
      </c>
      <c r="AR371" s="49"/>
      <c r="AS371" s="34" t="str">
        <f t="shared" si="46"/>
        <v/>
      </c>
      <c r="AT371" s="35">
        <f t="shared" si="62"/>
        <v>0</v>
      </c>
      <c r="AU371" s="35" t="e">
        <f t="shared" ca="1" si="47"/>
        <v>#NAME?</v>
      </c>
      <c r="AV371" s="35" t="e">
        <f t="shared" ca="1" si="48"/>
        <v>#NAME?</v>
      </c>
      <c r="AW371" s="34" t="e">
        <f t="shared" ca="1" si="49"/>
        <v>#NAME?</v>
      </c>
      <c r="AX371" s="35" t="e">
        <f t="shared" ca="1" si="50"/>
        <v>#NAME?</v>
      </c>
      <c r="AY371" s="34" t="str">
        <f t="shared" si="51"/>
        <v/>
      </c>
      <c r="AZ371" s="36" t="e">
        <f t="shared" ca="1" si="52"/>
        <v>#NAME?</v>
      </c>
      <c r="BA371" s="35" t="e">
        <f t="shared" ca="1" si="53"/>
        <v>#NAME?</v>
      </c>
      <c r="BB371" s="37" t="e">
        <f t="shared" ca="1" si="54"/>
        <v>#NAME?</v>
      </c>
      <c r="BC371" s="38" t="e">
        <f t="shared" ca="1" si="55"/>
        <v>#NAME?</v>
      </c>
      <c r="BD371" s="38" t="e">
        <f t="shared" ca="1" si="56"/>
        <v>#NAME?</v>
      </c>
      <c r="BE371" s="35" t="e">
        <f t="shared" ca="1" si="57"/>
        <v>#NAME?</v>
      </c>
      <c r="BF371" s="36" t="e">
        <f t="shared" ca="1" si="58"/>
        <v>#NAME?</v>
      </c>
      <c r="BG371" s="36" t="e">
        <f t="shared" ca="1" si="59"/>
        <v>#NAME?</v>
      </c>
      <c r="BH371" s="7"/>
      <c r="BI371" s="7"/>
      <c r="BJ371" s="7"/>
      <c r="BK371" s="7"/>
      <c r="BL371" s="7"/>
      <c r="BM371" s="7"/>
      <c r="BN371" s="8"/>
      <c r="BO371" s="8"/>
    </row>
    <row r="372" spans="1:67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/>
      <c r="AN372" s="33" t="str">
        <f t="shared" si="60"/>
        <v>0-day</v>
      </c>
      <c r="AO372" s="33" t="str">
        <f t="shared" si="61"/>
        <v>0-day</v>
      </c>
      <c r="AP372" s="33" t="str">
        <f t="shared" si="44"/>
        <v>0-day</v>
      </c>
      <c r="AQ372" s="33" t="str">
        <f t="shared" si="45"/>
        <v>0-day</v>
      </c>
      <c r="AR372" s="49"/>
      <c r="AS372" s="34" t="str">
        <f t="shared" si="46"/>
        <v/>
      </c>
      <c r="AT372" s="35">
        <f t="shared" si="62"/>
        <v>0</v>
      </c>
      <c r="AU372" s="35" t="e">
        <f t="shared" ca="1" si="47"/>
        <v>#NAME?</v>
      </c>
      <c r="AV372" s="35" t="e">
        <f t="shared" ca="1" si="48"/>
        <v>#NAME?</v>
      </c>
      <c r="AW372" s="34" t="e">
        <f t="shared" ca="1" si="49"/>
        <v>#NAME?</v>
      </c>
      <c r="AX372" s="35" t="e">
        <f t="shared" ca="1" si="50"/>
        <v>#NAME?</v>
      </c>
      <c r="AY372" s="34" t="str">
        <f t="shared" si="51"/>
        <v/>
      </c>
      <c r="AZ372" s="36" t="e">
        <f t="shared" ca="1" si="52"/>
        <v>#NAME?</v>
      </c>
      <c r="BA372" s="35" t="e">
        <f t="shared" ca="1" si="53"/>
        <v>#NAME?</v>
      </c>
      <c r="BB372" s="37" t="e">
        <f t="shared" ca="1" si="54"/>
        <v>#NAME?</v>
      </c>
      <c r="BC372" s="38" t="e">
        <f t="shared" ca="1" si="55"/>
        <v>#NAME?</v>
      </c>
      <c r="BD372" s="38" t="e">
        <f t="shared" ca="1" si="56"/>
        <v>#NAME?</v>
      </c>
      <c r="BE372" s="35" t="e">
        <f t="shared" ca="1" si="57"/>
        <v>#NAME?</v>
      </c>
      <c r="BF372" s="36" t="e">
        <f t="shared" ca="1" si="58"/>
        <v>#NAME?</v>
      </c>
      <c r="BG372" s="36" t="e">
        <f t="shared" ca="1" si="59"/>
        <v>#NAME?</v>
      </c>
      <c r="BH372" s="7"/>
      <c r="BI372" s="7"/>
      <c r="BJ372" s="7"/>
      <c r="BK372" s="7"/>
      <c r="BL372" s="7"/>
      <c r="BM372" s="7"/>
      <c r="BN372" s="8"/>
      <c r="BO372" s="8"/>
    </row>
    <row r="373" spans="1:67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/>
      <c r="AN373" s="33" t="str">
        <f t="shared" si="60"/>
        <v>0-day</v>
      </c>
      <c r="AO373" s="33" t="str">
        <f t="shared" si="61"/>
        <v>0-day</v>
      </c>
      <c r="AP373" s="33" t="str">
        <f t="shared" si="44"/>
        <v>0-day</v>
      </c>
      <c r="AQ373" s="33" t="str">
        <f t="shared" si="45"/>
        <v>0-day</v>
      </c>
      <c r="AR373" s="49"/>
      <c r="AS373" s="34" t="str">
        <f t="shared" si="46"/>
        <v/>
      </c>
      <c r="AT373" s="35">
        <f t="shared" si="62"/>
        <v>0</v>
      </c>
      <c r="AU373" s="35" t="e">
        <f t="shared" ca="1" si="47"/>
        <v>#NAME?</v>
      </c>
      <c r="AV373" s="35" t="e">
        <f t="shared" ca="1" si="48"/>
        <v>#NAME?</v>
      </c>
      <c r="AW373" s="34" t="e">
        <f t="shared" ca="1" si="49"/>
        <v>#NAME?</v>
      </c>
      <c r="AX373" s="35" t="e">
        <f t="shared" ca="1" si="50"/>
        <v>#NAME?</v>
      </c>
      <c r="AY373" s="34" t="str">
        <f t="shared" si="51"/>
        <v/>
      </c>
      <c r="AZ373" s="36" t="e">
        <f t="shared" ca="1" si="52"/>
        <v>#NAME?</v>
      </c>
      <c r="BA373" s="35" t="e">
        <f t="shared" ca="1" si="53"/>
        <v>#NAME?</v>
      </c>
      <c r="BB373" s="37" t="e">
        <f t="shared" ca="1" si="54"/>
        <v>#NAME?</v>
      </c>
      <c r="BC373" s="38" t="e">
        <f t="shared" ca="1" si="55"/>
        <v>#NAME?</v>
      </c>
      <c r="BD373" s="38" t="e">
        <f t="shared" ca="1" si="56"/>
        <v>#NAME?</v>
      </c>
      <c r="BE373" s="35" t="e">
        <f t="shared" ca="1" si="57"/>
        <v>#NAME?</v>
      </c>
      <c r="BF373" s="36" t="e">
        <f t="shared" ca="1" si="58"/>
        <v>#NAME?</v>
      </c>
      <c r="BG373" s="36" t="e">
        <f t="shared" ca="1" si="59"/>
        <v>#NAME?</v>
      </c>
      <c r="BH373" s="7"/>
      <c r="BI373" s="7"/>
      <c r="BJ373" s="7"/>
      <c r="BK373" s="7"/>
      <c r="BL373" s="7"/>
      <c r="BM373" s="7"/>
      <c r="BN373" s="8"/>
      <c r="BO373" s="8"/>
    </row>
    <row r="374" spans="1:67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/>
      <c r="AN374" s="33" t="str">
        <f t="shared" si="60"/>
        <v>0-day</v>
      </c>
      <c r="AO374" s="33" t="str">
        <f t="shared" si="61"/>
        <v>0-day</v>
      </c>
      <c r="AP374" s="33" t="str">
        <f t="shared" si="44"/>
        <v>0-day</v>
      </c>
      <c r="AQ374" s="33" t="str">
        <f t="shared" si="45"/>
        <v>0-day</v>
      </c>
      <c r="AR374" s="49"/>
      <c r="AS374" s="34" t="str">
        <f t="shared" si="46"/>
        <v/>
      </c>
      <c r="AT374" s="35">
        <f t="shared" si="62"/>
        <v>0</v>
      </c>
      <c r="AU374" s="35" t="e">
        <f t="shared" ca="1" si="47"/>
        <v>#NAME?</v>
      </c>
      <c r="AV374" s="35" t="e">
        <f t="shared" ca="1" si="48"/>
        <v>#NAME?</v>
      </c>
      <c r="AW374" s="34" t="e">
        <f t="shared" ca="1" si="49"/>
        <v>#NAME?</v>
      </c>
      <c r="AX374" s="35" t="e">
        <f t="shared" ca="1" si="50"/>
        <v>#NAME?</v>
      </c>
      <c r="AY374" s="34" t="str">
        <f t="shared" si="51"/>
        <v/>
      </c>
      <c r="AZ374" s="36" t="e">
        <f t="shared" ca="1" si="52"/>
        <v>#NAME?</v>
      </c>
      <c r="BA374" s="35" t="e">
        <f t="shared" ca="1" si="53"/>
        <v>#NAME?</v>
      </c>
      <c r="BB374" s="37" t="e">
        <f t="shared" ca="1" si="54"/>
        <v>#NAME?</v>
      </c>
      <c r="BC374" s="38" t="e">
        <f t="shared" ca="1" si="55"/>
        <v>#NAME?</v>
      </c>
      <c r="BD374" s="38" t="e">
        <f t="shared" ca="1" si="56"/>
        <v>#NAME?</v>
      </c>
      <c r="BE374" s="35" t="e">
        <f t="shared" ca="1" si="57"/>
        <v>#NAME?</v>
      </c>
      <c r="BF374" s="36" t="e">
        <f t="shared" ca="1" si="58"/>
        <v>#NAME?</v>
      </c>
      <c r="BG374" s="36" t="e">
        <f t="shared" ca="1" si="59"/>
        <v>#NAME?</v>
      </c>
      <c r="BH374" s="7"/>
      <c r="BI374" s="7"/>
      <c r="BJ374" s="7"/>
      <c r="BK374" s="7"/>
      <c r="BL374" s="7"/>
      <c r="BM374" s="7"/>
      <c r="BN374" s="8"/>
      <c r="BO374" s="8"/>
    </row>
    <row r="375" spans="1:67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/>
      <c r="AN375" s="33" t="str">
        <f t="shared" si="60"/>
        <v>0-day</v>
      </c>
      <c r="AO375" s="33" t="str">
        <f t="shared" si="61"/>
        <v>0-day</v>
      </c>
      <c r="AP375" s="33" t="str">
        <f t="shared" si="44"/>
        <v>0-day</v>
      </c>
      <c r="AQ375" s="33" t="str">
        <f t="shared" si="45"/>
        <v>0-day</v>
      </c>
      <c r="AR375" s="49"/>
      <c r="AS375" s="34" t="str">
        <f t="shared" si="46"/>
        <v/>
      </c>
      <c r="AT375" s="35">
        <f t="shared" si="62"/>
        <v>0</v>
      </c>
      <c r="AU375" s="35" t="e">
        <f t="shared" ca="1" si="47"/>
        <v>#NAME?</v>
      </c>
      <c r="AV375" s="35" t="e">
        <f t="shared" ca="1" si="48"/>
        <v>#NAME?</v>
      </c>
      <c r="AW375" s="34" t="e">
        <f t="shared" ca="1" si="49"/>
        <v>#NAME?</v>
      </c>
      <c r="AX375" s="35" t="e">
        <f t="shared" ca="1" si="50"/>
        <v>#NAME?</v>
      </c>
      <c r="AY375" s="34" t="str">
        <f t="shared" si="51"/>
        <v/>
      </c>
      <c r="AZ375" s="36" t="e">
        <f t="shared" ca="1" si="52"/>
        <v>#NAME?</v>
      </c>
      <c r="BA375" s="35" t="e">
        <f t="shared" ca="1" si="53"/>
        <v>#NAME?</v>
      </c>
      <c r="BB375" s="37" t="e">
        <f t="shared" ca="1" si="54"/>
        <v>#NAME?</v>
      </c>
      <c r="BC375" s="38" t="e">
        <f t="shared" ca="1" si="55"/>
        <v>#NAME?</v>
      </c>
      <c r="BD375" s="38" t="e">
        <f t="shared" ca="1" si="56"/>
        <v>#NAME?</v>
      </c>
      <c r="BE375" s="35" t="e">
        <f t="shared" ca="1" si="57"/>
        <v>#NAME?</v>
      </c>
      <c r="BF375" s="36" t="e">
        <f t="shared" ca="1" si="58"/>
        <v>#NAME?</v>
      </c>
      <c r="BG375" s="36" t="e">
        <f t="shared" ca="1" si="59"/>
        <v>#NAME?</v>
      </c>
      <c r="BH375" s="7"/>
      <c r="BI375" s="7"/>
      <c r="BJ375" s="7"/>
      <c r="BK375" s="7"/>
      <c r="BL375" s="7"/>
      <c r="BM375" s="7"/>
      <c r="BN375" s="8"/>
      <c r="BO375" s="8"/>
    </row>
    <row r="376" spans="1:67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/>
      <c r="AN376" s="33" t="str">
        <f t="shared" si="60"/>
        <v>0-day</v>
      </c>
      <c r="AO376" s="33" t="str">
        <f t="shared" si="61"/>
        <v>0-day</v>
      </c>
      <c r="AP376" s="33" t="str">
        <f t="shared" si="44"/>
        <v>0-day</v>
      </c>
      <c r="AQ376" s="33" t="str">
        <f t="shared" si="45"/>
        <v>0-day</v>
      </c>
      <c r="AR376" s="49"/>
      <c r="AS376" s="34" t="str">
        <f t="shared" si="46"/>
        <v/>
      </c>
      <c r="AT376" s="35">
        <f t="shared" si="62"/>
        <v>0</v>
      </c>
      <c r="AU376" s="35" t="e">
        <f t="shared" ca="1" si="47"/>
        <v>#NAME?</v>
      </c>
      <c r="AV376" s="35" t="e">
        <f t="shared" ca="1" si="48"/>
        <v>#NAME?</v>
      </c>
      <c r="AW376" s="34" t="e">
        <f t="shared" ca="1" si="49"/>
        <v>#NAME?</v>
      </c>
      <c r="AX376" s="35" t="e">
        <f t="shared" ca="1" si="50"/>
        <v>#NAME?</v>
      </c>
      <c r="AY376" s="34" t="str">
        <f t="shared" si="51"/>
        <v/>
      </c>
      <c r="AZ376" s="36" t="e">
        <f t="shared" ca="1" si="52"/>
        <v>#NAME?</v>
      </c>
      <c r="BA376" s="35" t="e">
        <f t="shared" ca="1" si="53"/>
        <v>#NAME?</v>
      </c>
      <c r="BB376" s="37" t="e">
        <f t="shared" ca="1" si="54"/>
        <v>#NAME?</v>
      </c>
      <c r="BC376" s="38" t="e">
        <f t="shared" ca="1" si="55"/>
        <v>#NAME?</v>
      </c>
      <c r="BD376" s="38" t="e">
        <f t="shared" ca="1" si="56"/>
        <v>#NAME?</v>
      </c>
      <c r="BE376" s="35" t="e">
        <f t="shared" ca="1" si="57"/>
        <v>#NAME?</v>
      </c>
      <c r="BF376" s="36" t="e">
        <f t="shared" ca="1" si="58"/>
        <v>#NAME?</v>
      </c>
      <c r="BG376" s="36" t="e">
        <f t="shared" ca="1" si="59"/>
        <v>#NAME?</v>
      </c>
      <c r="BH376" s="7"/>
      <c r="BI376" s="7"/>
      <c r="BJ376" s="7"/>
      <c r="BK376" s="7"/>
      <c r="BL376" s="7"/>
      <c r="BM376" s="7"/>
      <c r="BN376" s="8"/>
      <c r="BO376" s="8"/>
    </row>
    <row r="377" spans="1:67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/>
      <c r="AN377" s="33" t="str">
        <f t="shared" si="60"/>
        <v>0-day</v>
      </c>
      <c r="AO377" s="33" t="str">
        <f t="shared" si="61"/>
        <v>0-day</v>
      </c>
      <c r="AP377" s="33" t="str">
        <f t="shared" si="44"/>
        <v>0-day</v>
      </c>
      <c r="AQ377" s="33" t="str">
        <f t="shared" si="45"/>
        <v>0-day</v>
      </c>
      <c r="AR377" s="49"/>
      <c r="AS377" s="34" t="str">
        <f t="shared" si="46"/>
        <v/>
      </c>
      <c r="AT377" s="35">
        <f t="shared" si="62"/>
        <v>0</v>
      </c>
      <c r="AU377" s="35" t="e">
        <f t="shared" ca="1" si="47"/>
        <v>#NAME?</v>
      </c>
      <c r="AV377" s="35" t="e">
        <f t="shared" ca="1" si="48"/>
        <v>#NAME?</v>
      </c>
      <c r="AW377" s="34" t="e">
        <f t="shared" ca="1" si="49"/>
        <v>#NAME?</v>
      </c>
      <c r="AX377" s="35" t="e">
        <f t="shared" ca="1" si="50"/>
        <v>#NAME?</v>
      </c>
      <c r="AY377" s="34" t="str">
        <f t="shared" si="51"/>
        <v/>
      </c>
      <c r="AZ377" s="36" t="e">
        <f t="shared" ca="1" si="52"/>
        <v>#NAME?</v>
      </c>
      <c r="BA377" s="35" t="e">
        <f t="shared" ca="1" si="53"/>
        <v>#NAME?</v>
      </c>
      <c r="BB377" s="37" t="e">
        <f t="shared" ca="1" si="54"/>
        <v>#NAME?</v>
      </c>
      <c r="BC377" s="38" t="e">
        <f t="shared" ca="1" si="55"/>
        <v>#NAME?</v>
      </c>
      <c r="BD377" s="38" t="e">
        <f t="shared" ca="1" si="56"/>
        <v>#NAME?</v>
      </c>
      <c r="BE377" s="35" t="e">
        <f t="shared" ca="1" si="57"/>
        <v>#NAME?</v>
      </c>
      <c r="BF377" s="36" t="e">
        <f t="shared" ca="1" si="58"/>
        <v>#NAME?</v>
      </c>
      <c r="BG377" s="36" t="e">
        <f t="shared" ca="1" si="59"/>
        <v>#NAME?</v>
      </c>
      <c r="BH377" s="7"/>
      <c r="BI377" s="7"/>
      <c r="BJ377" s="7"/>
      <c r="BK377" s="7"/>
      <c r="BL377" s="7"/>
      <c r="BM377" s="7"/>
      <c r="BN377" s="8"/>
      <c r="BO377" s="8"/>
    </row>
    <row r="378" spans="1:67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/>
      <c r="AN378" s="33" t="str">
        <f t="shared" si="60"/>
        <v>0-day</v>
      </c>
      <c r="AO378" s="33" t="str">
        <f t="shared" si="61"/>
        <v>0-day</v>
      </c>
      <c r="AP378" s="33" t="str">
        <f t="shared" si="44"/>
        <v>0-day</v>
      </c>
      <c r="AQ378" s="33" t="str">
        <f t="shared" si="45"/>
        <v>0-day</v>
      </c>
      <c r="AR378" s="49"/>
      <c r="AS378" s="34" t="str">
        <f t="shared" si="46"/>
        <v/>
      </c>
      <c r="AT378" s="35">
        <f t="shared" si="62"/>
        <v>0</v>
      </c>
      <c r="AU378" s="35" t="e">
        <f t="shared" ca="1" si="47"/>
        <v>#NAME?</v>
      </c>
      <c r="AV378" s="35" t="e">
        <f t="shared" ca="1" si="48"/>
        <v>#NAME?</v>
      </c>
      <c r="AW378" s="34" t="e">
        <f t="shared" ca="1" si="49"/>
        <v>#NAME?</v>
      </c>
      <c r="AX378" s="35" t="e">
        <f t="shared" ca="1" si="50"/>
        <v>#NAME?</v>
      </c>
      <c r="AY378" s="34" t="str">
        <f t="shared" si="51"/>
        <v/>
      </c>
      <c r="AZ378" s="36" t="e">
        <f t="shared" ca="1" si="52"/>
        <v>#NAME?</v>
      </c>
      <c r="BA378" s="35" t="e">
        <f t="shared" ca="1" si="53"/>
        <v>#NAME?</v>
      </c>
      <c r="BB378" s="37" t="e">
        <f t="shared" ca="1" si="54"/>
        <v>#NAME?</v>
      </c>
      <c r="BC378" s="38" t="e">
        <f t="shared" ca="1" si="55"/>
        <v>#NAME?</v>
      </c>
      <c r="BD378" s="38" t="e">
        <f t="shared" ca="1" si="56"/>
        <v>#NAME?</v>
      </c>
      <c r="BE378" s="35" t="e">
        <f t="shared" ca="1" si="57"/>
        <v>#NAME?</v>
      </c>
      <c r="BF378" s="36" t="e">
        <f t="shared" ca="1" si="58"/>
        <v>#NAME?</v>
      </c>
      <c r="BG378" s="36" t="e">
        <f t="shared" ca="1" si="59"/>
        <v>#NAME?</v>
      </c>
      <c r="BH378" s="7"/>
      <c r="BI378" s="7"/>
      <c r="BJ378" s="7"/>
      <c r="BK378" s="7"/>
      <c r="BL378" s="7"/>
      <c r="BM378" s="7"/>
      <c r="BN378" s="8"/>
      <c r="BO378" s="8"/>
    </row>
    <row r="379" spans="1:67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/>
      <c r="AN379" s="33" t="str">
        <f t="shared" si="60"/>
        <v>0-day</v>
      </c>
      <c r="AO379" s="33" t="str">
        <f t="shared" si="61"/>
        <v>0-day</v>
      </c>
      <c r="AP379" s="33" t="str">
        <f t="shared" si="44"/>
        <v>0-day</v>
      </c>
      <c r="AQ379" s="33" t="str">
        <f t="shared" si="45"/>
        <v>0-day</v>
      </c>
      <c r="AR379" s="49"/>
      <c r="AS379" s="34" t="str">
        <f t="shared" si="46"/>
        <v/>
      </c>
      <c r="AT379" s="35">
        <f t="shared" si="62"/>
        <v>0</v>
      </c>
      <c r="AU379" s="35" t="e">
        <f t="shared" ca="1" si="47"/>
        <v>#NAME?</v>
      </c>
      <c r="AV379" s="35" t="e">
        <f t="shared" ca="1" si="48"/>
        <v>#NAME?</v>
      </c>
      <c r="AW379" s="34" t="e">
        <f t="shared" ca="1" si="49"/>
        <v>#NAME?</v>
      </c>
      <c r="AX379" s="35" t="e">
        <f t="shared" ca="1" si="50"/>
        <v>#NAME?</v>
      </c>
      <c r="AY379" s="34" t="str">
        <f t="shared" si="51"/>
        <v/>
      </c>
      <c r="AZ379" s="36" t="e">
        <f t="shared" ca="1" si="52"/>
        <v>#NAME?</v>
      </c>
      <c r="BA379" s="35" t="e">
        <f t="shared" ca="1" si="53"/>
        <v>#NAME?</v>
      </c>
      <c r="BB379" s="37" t="e">
        <f t="shared" ca="1" si="54"/>
        <v>#NAME?</v>
      </c>
      <c r="BC379" s="38" t="e">
        <f t="shared" ca="1" si="55"/>
        <v>#NAME?</v>
      </c>
      <c r="BD379" s="38" t="e">
        <f t="shared" ca="1" si="56"/>
        <v>#NAME?</v>
      </c>
      <c r="BE379" s="35" t="e">
        <f t="shared" ca="1" si="57"/>
        <v>#NAME?</v>
      </c>
      <c r="BF379" s="36" t="e">
        <f t="shared" ca="1" si="58"/>
        <v>#NAME?</v>
      </c>
      <c r="BG379" s="36" t="e">
        <f t="shared" ca="1" si="59"/>
        <v>#NAME?</v>
      </c>
      <c r="BH379" s="7"/>
      <c r="BI379" s="7"/>
      <c r="BJ379" s="7"/>
      <c r="BK379" s="7"/>
      <c r="BL379" s="7"/>
      <c r="BM379" s="7"/>
      <c r="BN379" s="8"/>
      <c r="BO379" s="8"/>
    </row>
    <row r="380" spans="1:67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/>
      <c r="AN380" s="33" t="str">
        <f t="shared" si="60"/>
        <v>0-day</v>
      </c>
      <c r="AO380" s="33" t="str">
        <f t="shared" si="61"/>
        <v>0-day</v>
      </c>
      <c r="AP380" s="33" t="str">
        <f t="shared" si="44"/>
        <v>0-day</v>
      </c>
      <c r="AQ380" s="33" t="str">
        <f t="shared" si="45"/>
        <v>0-day</v>
      </c>
      <c r="AR380" s="49"/>
      <c r="AS380" s="34" t="str">
        <f t="shared" si="46"/>
        <v/>
      </c>
      <c r="AT380" s="35">
        <f t="shared" si="62"/>
        <v>0</v>
      </c>
      <c r="AU380" s="35" t="e">
        <f t="shared" ca="1" si="47"/>
        <v>#NAME?</v>
      </c>
      <c r="AV380" s="35" t="e">
        <f t="shared" ca="1" si="48"/>
        <v>#NAME?</v>
      </c>
      <c r="AW380" s="34" t="e">
        <f t="shared" ca="1" si="49"/>
        <v>#NAME?</v>
      </c>
      <c r="AX380" s="35" t="e">
        <f t="shared" ca="1" si="50"/>
        <v>#NAME?</v>
      </c>
      <c r="AY380" s="34" t="str">
        <f t="shared" si="51"/>
        <v/>
      </c>
      <c r="AZ380" s="36" t="e">
        <f t="shared" ca="1" si="52"/>
        <v>#NAME?</v>
      </c>
      <c r="BA380" s="35" t="e">
        <f t="shared" ca="1" si="53"/>
        <v>#NAME?</v>
      </c>
      <c r="BB380" s="37" t="e">
        <f t="shared" ca="1" si="54"/>
        <v>#NAME?</v>
      </c>
      <c r="BC380" s="38" t="e">
        <f t="shared" ca="1" si="55"/>
        <v>#NAME?</v>
      </c>
      <c r="BD380" s="38" t="e">
        <f t="shared" ca="1" si="56"/>
        <v>#NAME?</v>
      </c>
      <c r="BE380" s="35" t="e">
        <f t="shared" ca="1" si="57"/>
        <v>#NAME?</v>
      </c>
      <c r="BF380" s="36" t="e">
        <f t="shared" ca="1" si="58"/>
        <v>#NAME?</v>
      </c>
      <c r="BG380" s="36" t="e">
        <f t="shared" ca="1" si="59"/>
        <v>#NAME?</v>
      </c>
      <c r="BH380" s="7"/>
      <c r="BI380" s="7"/>
      <c r="BJ380" s="7"/>
      <c r="BK380" s="7"/>
      <c r="BL380" s="7"/>
      <c r="BM380" s="7"/>
      <c r="BN380" s="8"/>
      <c r="BO380" s="8"/>
    </row>
    <row r="381" spans="1:67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/>
      <c r="AN381" s="33" t="str">
        <f t="shared" si="60"/>
        <v>0-day</v>
      </c>
      <c r="AO381" s="33" t="str">
        <f t="shared" si="61"/>
        <v>0-day</v>
      </c>
      <c r="AP381" s="33" t="str">
        <f t="shared" si="44"/>
        <v>0-day</v>
      </c>
      <c r="AQ381" s="33" t="str">
        <f t="shared" si="45"/>
        <v>0-day</v>
      </c>
      <c r="AR381" s="49"/>
      <c r="AS381" s="34" t="str">
        <f t="shared" si="46"/>
        <v/>
      </c>
      <c r="AT381" s="35">
        <f t="shared" si="62"/>
        <v>0</v>
      </c>
      <c r="AU381" s="35" t="e">
        <f t="shared" ca="1" si="47"/>
        <v>#NAME?</v>
      </c>
      <c r="AV381" s="35" t="e">
        <f t="shared" ca="1" si="48"/>
        <v>#NAME?</v>
      </c>
      <c r="AW381" s="34" t="e">
        <f t="shared" ca="1" si="49"/>
        <v>#NAME?</v>
      </c>
      <c r="AX381" s="35" t="e">
        <f t="shared" ca="1" si="50"/>
        <v>#NAME?</v>
      </c>
      <c r="AY381" s="34" t="str">
        <f t="shared" si="51"/>
        <v/>
      </c>
      <c r="AZ381" s="36" t="e">
        <f t="shared" ca="1" si="52"/>
        <v>#NAME?</v>
      </c>
      <c r="BA381" s="35" t="e">
        <f t="shared" ca="1" si="53"/>
        <v>#NAME?</v>
      </c>
      <c r="BB381" s="37" t="e">
        <f t="shared" ca="1" si="54"/>
        <v>#NAME?</v>
      </c>
      <c r="BC381" s="38" t="e">
        <f t="shared" ca="1" si="55"/>
        <v>#NAME?</v>
      </c>
      <c r="BD381" s="38" t="e">
        <f t="shared" ca="1" si="56"/>
        <v>#NAME?</v>
      </c>
      <c r="BE381" s="35" t="e">
        <f t="shared" ca="1" si="57"/>
        <v>#NAME?</v>
      </c>
      <c r="BF381" s="36" t="e">
        <f t="shared" ca="1" si="58"/>
        <v>#NAME?</v>
      </c>
      <c r="BG381" s="36" t="e">
        <f t="shared" ca="1" si="59"/>
        <v>#NAME?</v>
      </c>
      <c r="BH381" s="7"/>
      <c r="BI381" s="7"/>
      <c r="BJ381" s="7"/>
      <c r="BK381" s="7"/>
      <c r="BL381" s="7"/>
      <c r="BM381" s="7"/>
      <c r="BN381" s="8"/>
      <c r="BO381" s="8"/>
    </row>
    <row r="382" spans="1:67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/>
      <c r="AN382" s="33" t="str">
        <f t="shared" si="60"/>
        <v>0-day</v>
      </c>
      <c r="AO382" s="33" t="str">
        <f t="shared" si="61"/>
        <v>0-day</v>
      </c>
      <c r="AP382" s="33" t="str">
        <f t="shared" si="44"/>
        <v>0-day</v>
      </c>
      <c r="AQ382" s="33" t="str">
        <f t="shared" si="45"/>
        <v>0-day</v>
      </c>
      <c r="AR382" s="49"/>
      <c r="AS382" s="34" t="str">
        <f t="shared" si="46"/>
        <v/>
      </c>
      <c r="AT382" s="35">
        <f t="shared" si="62"/>
        <v>0</v>
      </c>
      <c r="AU382" s="35" t="e">
        <f t="shared" ca="1" si="47"/>
        <v>#NAME?</v>
      </c>
      <c r="AV382" s="35" t="e">
        <f t="shared" ca="1" si="48"/>
        <v>#NAME?</v>
      </c>
      <c r="AW382" s="34" t="e">
        <f t="shared" ca="1" si="49"/>
        <v>#NAME?</v>
      </c>
      <c r="AX382" s="35" t="e">
        <f t="shared" ca="1" si="50"/>
        <v>#NAME?</v>
      </c>
      <c r="AY382" s="34" t="str">
        <f t="shared" si="51"/>
        <v/>
      </c>
      <c r="AZ382" s="36" t="e">
        <f t="shared" ca="1" si="52"/>
        <v>#NAME?</v>
      </c>
      <c r="BA382" s="35" t="e">
        <f t="shared" ca="1" si="53"/>
        <v>#NAME?</v>
      </c>
      <c r="BB382" s="37" t="e">
        <f t="shared" ca="1" si="54"/>
        <v>#NAME?</v>
      </c>
      <c r="BC382" s="38" t="e">
        <f t="shared" ca="1" si="55"/>
        <v>#NAME?</v>
      </c>
      <c r="BD382" s="38" t="e">
        <f t="shared" ca="1" si="56"/>
        <v>#NAME?</v>
      </c>
      <c r="BE382" s="35" t="e">
        <f t="shared" ca="1" si="57"/>
        <v>#NAME?</v>
      </c>
      <c r="BF382" s="36" t="e">
        <f t="shared" ca="1" si="58"/>
        <v>#NAME?</v>
      </c>
      <c r="BG382" s="36" t="e">
        <f t="shared" ca="1" si="59"/>
        <v>#NAME?</v>
      </c>
      <c r="BH382" s="7"/>
      <c r="BI382" s="7"/>
      <c r="BJ382" s="7"/>
      <c r="BK382" s="7"/>
      <c r="BL382" s="7"/>
      <c r="BM382" s="7"/>
      <c r="BN382" s="8"/>
      <c r="BO382" s="8"/>
    </row>
    <row r="383" spans="1:67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/>
      <c r="AN383" s="33" t="str">
        <f t="shared" si="60"/>
        <v>0-day</v>
      </c>
      <c r="AO383" s="33" t="str">
        <f t="shared" si="61"/>
        <v>0-day</v>
      </c>
      <c r="AP383" s="33" t="str">
        <f t="shared" si="44"/>
        <v>0-day</v>
      </c>
      <c r="AQ383" s="33" t="str">
        <f t="shared" si="45"/>
        <v>0-day</v>
      </c>
      <c r="AR383" s="49"/>
      <c r="AS383" s="34" t="str">
        <f t="shared" si="46"/>
        <v/>
      </c>
      <c r="AT383" s="35">
        <f t="shared" si="62"/>
        <v>0</v>
      </c>
      <c r="AU383" s="35" t="e">
        <f t="shared" ca="1" si="47"/>
        <v>#NAME?</v>
      </c>
      <c r="AV383" s="35" t="e">
        <f t="shared" ca="1" si="48"/>
        <v>#NAME?</v>
      </c>
      <c r="AW383" s="34" t="e">
        <f t="shared" ca="1" si="49"/>
        <v>#NAME?</v>
      </c>
      <c r="AX383" s="35" t="e">
        <f t="shared" ca="1" si="50"/>
        <v>#NAME?</v>
      </c>
      <c r="AY383" s="34" t="str">
        <f t="shared" si="51"/>
        <v/>
      </c>
      <c r="AZ383" s="36" t="e">
        <f t="shared" ca="1" si="52"/>
        <v>#NAME?</v>
      </c>
      <c r="BA383" s="35" t="e">
        <f t="shared" ca="1" si="53"/>
        <v>#NAME?</v>
      </c>
      <c r="BB383" s="37" t="e">
        <f t="shared" ca="1" si="54"/>
        <v>#NAME?</v>
      </c>
      <c r="BC383" s="38" t="e">
        <f t="shared" ca="1" si="55"/>
        <v>#NAME?</v>
      </c>
      <c r="BD383" s="38" t="e">
        <f t="shared" ca="1" si="56"/>
        <v>#NAME?</v>
      </c>
      <c r="BE383" s="35" t="e">
        <f t="shared" ca="1" si="57"/>
        <v>#NAME?</v>
      </c>
      <c r="BF383" s="36" t="e">
        <f t="shared" ca="1" si="58"/>
        <v>#NAME?</v>
      </c>
      <c r="BG383" s="36" t="e">
        <f t="shared" ca="1" si="59"/>
        <v>#NAME?</v>
      </c>
      <c r="BH383" s="7"/>
      <c r="BI383" s="7"/>
      <c r="BJ383" s="7"/>
      <c r="BK383" s="7"/>
      <c r="BL383" s="7"/>
      <c r="BM383" s="7"/>
      <c r="BN383" s="8"/>
      <c r="BO383" s="8"/>
    </row>
    <row r="384" spans="1:67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/>
      <c r="AN384" s="33" t="str">
        <f t="shared" si="60"/>
        <v>0-day</v>
      </c>
      <c r="AO384" s="33" t="str">
        <f t="shared" si="61"/>
        <v>0-day</v>
      </c>
      <c r="AP384" s="33" t="str">
        <f t="shared" si="44"/>
        <v>0-day</v>
      </c>
      <c r="AQ384" s="33" t="str">
        <f t="shared" si="45"/>
        <v>0-day</v>
      </c>
      <c r="AR384" s="49"/>
      <c r="AS384" s="34" t="str">
        <f t="shared" si="46"/>
        <v/>
      </c>
      <c r="AT384" s="35">
        <f t="shared" si="62"/>
        <v>0</v>
      </c>
      <c r="AU384" s="35" t="e">
        <f t="shared" ca="1" si="47"/>
        <v>#NAME?</v>
      </c>
      <c r="AV384" s="35" t="e">
        <f t="shared" ca="1" si="48"/>
        <v>#NAME?</v>
      </c>
      <c r="AW384" s="34" t="e">
        <f t="shared" ca="1" si="49"/>
        <v>#NAME?</v>
      </c>
      <c r="AX384" s="35" t="e">
        <f t="shared" ca="1" si="50"/>
        <v>#NAME?</v>
      </c>
      <c r="AY384" s="34" t="str">
        <f t="shared" si="51"/>
        <v/>
      </c>
      <c r="AZ384" s="36" t="e">
        <f t="shared" ca="1" si="52"/>
        <v>#NAME?</v>
      </c>
      <c r="BA384" s="35" t="e">
        <f t="shared" ca="1" si="53"/>
        <v>#NAME?</v>
      </c>
      <c r="BB384" s="37" t="e">
        <f t="shared" ca="1" si="54"/>
        <v>#NAME?</v>
      </c>
      <c r="BC384" s="38" t="e">
        <f t="shared" ca="1" si="55"/>
        <v>#NAME?</v>
      </c>
      <c r="BD384" s="38" t="e">
        <f t="shared" ca="1" si="56"/>
        <v>#NAME?</v>
      </c>
      <c r="BE384" s="35" t="e">
        <f t="shared" ca="1" si="57"/>
        <v>#NAME?</v>
      </c>
      <c r="BF384" s="36" t="e">
        <f t="shared" ca="1" si="58"/>
        <v>#NAME?</v>
      </c>
      <c r="BG384" s="36" t="e">
        <f t="shared" ca="1" si="59"/>
        <v>#NAME?</v>
      </c>
      <c r="BH384" s="7"/>
      <c r="BI384" s="7"/>
      <c r="BJ384" s="7"/>
      <c r="BK384" s="7"/>
      <c r="BL384" s="7"/>
      <c r="BM384" s="7"/>
      <c r="BN384" s="8"/>
      <c r="BO384" s="8"/>
    </row>
    <row r="385" spans="1:67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/>
      <c r="AN385" s="33" t="str">
        <f t="shared" si="60"/>
        <v>0-day</v>
      </c>
      <c r="AO385" s="33" t="str">
        <f t="shared" si="61"/>
        <v>0-day</v>
      </c>
      <c r="AP385" s="33" t="str">
        <f t="shared" si="44"/>
        <v>0-day</v>
      </c>
      <c r="AQ385" s="33" t="str">
        <f t="shared" si="45"/>
        <v>0-day</v>
      </c>
      <c r="AR385" s="49"/>
      <c r="AS385" s="34" t="str">
        <f t="shared" si="46"/>
        <v/>
      </c>
      <c r="AT385" s="35">
        <f t="shared" si="62"/>
        <v>0</v>
      </c>
      <c r="AU385" s="35" t="e">
        <f t="shared" ca="1" si="47"/>
        <v>#NAME?</v>
      </c>
      <c r="AV385" s="35" t="e">
        <f t="shared" ca="1" si="48"/>
        <v>#NAME?</v>
      </c>
      <c r="AW385" s="34" t="e">
        <f t="shared" ca="1" si="49"/>
        <v>#NAME?</v>
      </c>
      <c r="AX385" s="35" t="e">
        <f t="shared" ca="1" si="50"/>
        <v>#NAME?</v>
      </c>
      <c r="AY385" s="34" t="str">
        <f t="shared" si="51"/>
        <v/>
      </c>
      <c r="AZ385" s="36" t="e">
        <f t="shared" ca="1" si="52"/>
        <v>#NAME?</v>
      </c>
      <c r="BA385" s="35" t="e">
        <f t="shared" ca="1" si="53"/>
        <v>#NAME?</v>
      </c>
      <c r="BB385" s="37" t="e">
        <f t="shared" ca="1" si="54"/>
        <v>#NAME?</v>
      </c>
      <c r="BC385" s="38" t="e">
        <f t="shared" ca="1" si="55"/>
        <v>#NAME?</v>
      </c>
      <c r="BD385" s="38" t="e">
        <f t="shared" ca="1" si="56"/>
        <v>#NAME?</v>
      </c>
      <c r="BE385" s="35" t="e">
        <f t="shared" ca="1" si="57"/>
        <v>#NAME?</v>
      </c>
      <c r="BF385" s="36" t="e">
        <f t="shared" ca="1" si="58"/>
        <v>#NAME?</v>
      </c>
      <c r="BG385" s="36" t="e">
        <f t="shared" ca="1" si="59"/>
        <v>#NAME?</v>
      </c>
      <c r="BH385" s="7"/>
      <c r="BI385" s="7"/>
      <c r="BJ385" s="7"/>
      <c r="BK385" s="7"/>
      <c r="BL385" s="7"/>
      <c r="BM385" s="7"/>
      <c r="BN385" s="8"/>
      <c r="BO385" s="8"/>
    </row>
    <row r="386" spans="1:67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/>
      <c r="AN386" s="33" t="str">
        <f t="shared" si="60"/>
        <v>0-day</v>
      </c>
      <c r="AO386" s="33" t="str">
        <f t="shared" si="61"/>
        <v>0-day</v>
      </c>
      <c r="AP386" s="33" t="str">
        <f t="shared" si="44"/>
        <v>0-day</v>
      </c>
      <c r="AQ386" s="33" t="str">
        <f t="shared" si="45"/>
        <v>0-day</v>
      </c>
      <c r="AR386" s="49"/>
      <c r="AS386" s="34" t="str">
        <f t="shared" si="46"/>
        <v/>
      </c>
      <c r="AT386" s="35">
        <f t="shared" si="62"/>
        <v>0</v>
      </c>
      <c r="AU386" s="35" t="e">
        <f t="shared" ca="1" si="47"/>
        <v>#NAME?</v>
      </c>
      <c r="AV386" s="35" t="e">
        <f t="shared" ca="1" si="48"/>
        <v>#NAME?</v>
      </c>
      <c r="AW386" s="34" t="e">
        <f t="shared" ca="1" si="49"/>
        <v>#NAME?</v>
      </c>
      <c r="AX386" s="35" t="e">
        <f t="shared" ca="1" si="50"/>
        <v>#NAME?</v>
      </c>
      <c r="AY386" s="34" t="str">
        <f t="shared" si="51"/>
        <v/>
      </c>
      <c r="AZ386" s="36" t="e">
        <f t="shared" ca="1" si="52"/>
        <v>#NAME?</v>
      </c>
      <c r="BA386" s="35" t="e">
        <f t="shared" ca="1" si="53"/>
        <v>#NAME?</v>
      </c>
      <c r="BB386" s="37" t="e">
        <f t="shared" ca="1" si="54"/>
        <v>#NAME?</v>
      </c>
      <c r="BC386" s="38" t="e">
        <f t="shared" ca="1" si="55"/>
        <v>#NAME?</v>
      </c>
      <c r="BD386" s="38" t="e">
        <f t="shared" ca="1" si="56"/>
        <v>#NAME?</v>
      </c>
      <c r="BE386" s="35" t="e">
        <f t="shared" ca="1" si="57"/>
        <v>#NAME?</v>
      </c>
      <c r="BF386" s="36" t="e">
        <f t="shared" ca="1" si="58"/>
        <v>#NAME?</v>
      </c>
      <c r="BG386" s="36" t="e">
        <f t="shared" ca="1" si="59"/>
        <v>#NAME?</v>
      </c>
      <c r="BH386" s="7"/>
      <c r="BI386" s="7"/>
      <c r="BJ386" s="7"/>
      <c r="BK386" s="7"/>
      <c r="BL386" s="7"/>
      <c r="BM386" s="7"/>
      <c r="BN386" s="8"/>
      <c r="BO386" s="8"/>
    </row>
    <row r="387" spans="1:67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/>
      <c r="AN387" s="33" t="str">
        <f t="shared" si="60"/>
        <v>0-day</v>
      </c>
      <c r="AO387" s="33" t="str">
        <f t="shared" si="61"/>
        <v>0-day</v>
      </c>
      <c r="AP387" s="33" t="str">
        <f t="shared" si="44"/>
        <v>0-day</v>
      </c>
      <c r="AQ387" s="33" t="str">
        <f t="shared" si="45"/>
        <v>0-day</v>
      </c>
      <c r="AR387" s="49"/>
      <c r="AS387" s="34" t="str">
        <f t="shared" si="46"/>
        <v/>
      </c>
      <c r="AT387" s="35">
        <f t="shared" si="62"/>
        <v>0</v>
      </c>
      <c r="AU387" s="35" t="e">
        <f t="shared" ca="1" si="47"/>
        <v>#NAME?</v>
      </c>
      <c r="AV387" s="35" t="e">
        <f t="shared" ca="1" si="48"/>
        <v>#NAME?</v>
      </c>
      <c r="AW387" s="34" t="e">
        <f t="shared" ca="1" si="49"/>
        <v>#NAME?</v>
      </c>
      <c r="AX387" s="35" t="e">
        <f t="shared" ca="1" si="50"/>
        <v>#NAME?</v>
      </c>
      <c r="AY387" s="34" t="str">
        <f t="shared" si="51"/>
        <v/>
      </c>
      <c r="AZ387" s="36" t="e">
        <f t="shared" ca="1" si="52"/>
        <v>#NAME?</v>
      </c>
      <c r="BA387" s="35" t="e">
        <f t="shared" ca="1" si="53"/>
        <v>#NAME?</v>
      </c>
      <c r="BB387" s="37" t="e">
        <f t="shared" ca="1" si="54"/>
        <v>#NAME?</v>
      </c>
      <c r="BC387" s="38" t="e">
        <f t="shared" ca="1" si="55"/>
        <v>#NAME?</v>
      </c>
      <c r="BD387" s="38" t="e">
        <f t="shared" ca="1" si="56"/>
        <v>#NAME?</v>
      </c>
      <c r="BE387" s="35" t="e">
        <f t="shared" ca="1" si="57"/>
        <v>#NAME?</v>
      </c>
      <c r="BF387" s="36" t="e">
        <f t="shared" ca="1" si="58"/>
        <v>#NAME?</v>
      </c>
      <c r="BG387" s="36" t="e">
        <f t="shared" ca="1" si="59"/>
        <v>#NAME?</v>
      </c>
      <c r="BH387" s="7"/>
      <c r="BI387" s="7"/>
      <c r="BJ387" s="7"/>
      <c r="BK387" s="7"/>
      <c r="BL387" s="7"/>
      <c r="BM387" s="7"/>
      <c r="BN387" s="8"/>
      <c r="BO387" s="8"/>
    </row>
    <row r="388" spans="1:67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/>
      <c r="AN388" s="33" t="str">
        <f t="shared" si="60"/>
        <v>0-day</v>
      </c>
      <c r="AO388" s="33" t="str">
        <f t="shared" si="61"/>
        <v>0-day</v>
      </c>
      <c r="AP388" s="33" t="str">
        <f t="shared" si="44"/>
        <v>0-day</v>
      </c>
      <c r="AQ388" s="33" t="str">
        <f t="shared" si="45"/>
        <v>0-day</v>
      </c>
      <c r="AR388" s="49"/>
      <c r="AS388" s="34" t="str">
        <f t="shared" si="46"/>
        <v/>
      </c>
      <c r="AT388" s="35">
        <f t="shared" si="62"/>
        <v>0</v>
      </c>
      <c r="AU388" s="35" t="e">
        <f t="shared" ca="1" si="47"/>
        <v>#NAME?</v>
      </c>
      <c r="AV388" s="35" t="e">
        <f t="shared" ca="1" si="48"/>
        <v>#NAME?</v>
      </c>
      <c r="AW388" s="34" t="e">
        <f t="shared" ca="1" si="49"/>
        <v>#NAME?</v>
      </c>
      <c r="AX388" s="35" t="e">
        <f t="shared" ca="1" si="50"/>
        <v>#NAME?</v>
      </c>
      <c r="AY388" s="34" t="str">
        <f t="shared" si="51"/>
        <v/>
      </c>
      <c r="AZ388" s="36" t="e">
        <f t="shared" ca="1" si="52"/>
        <v>#NAME?</v>
      </c>
      <c r="BA388" s="35" t="e">
        <f t="shared" ca="1" si="53"/>
        <v>#NAME?</v>
      </c>
      <c r="BB388" s="37" t="e">
        <f t="shared" ca="1" si="54"/>
        <v>#NAME?</v>
      </c>
      <c r="BC388" s="38" t="e">
        <f t="shared" ca="1" si="55"/>
        <v>#NAME?</v>
      </c>
      <c r="BD388" s="38" t="e">
        <f t="shared" ca="1" si="56"/>
        <v>#NAME?</v>
      </c>
      <c r="BE388" s="35" t="e">
        <f t="shared" ca="1" si="57"/>
        <v>#NAME?</v>
      </c>
      <c r="BF388" s="36" t="e">
        <f t="shared" ca="1" si="58"/>
        <v>#NAME?</v>
      </c>
      <c r="BG388" s="36" t="e">
        <f t="shared" ca="1" si="59"/>
        <v>#NAME?</v>
      </c>
      <c r="BH388" s="7"/>
      <c r="BI388" s="7"/>
      <c r="BJ388" s="7"/>
      <c r="BK388" s="7"/>
      <c r="BL388" s="7"/>
      <c r="BM388" s="7"/>
      <c r="BN388" s="8"/>
      <c r="BO388" s="8"/>
    </row>
    <row r="389" spans="1:67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/>
      <c r="AN389" s="33" t="str">
        <f t="shared" si="60"/>
        <v>0-day</v>
      </c>
      <c r="AO389" s="33" t="str">
        <f t="shared" si="61"/>
        <v>0-day</v>
      </c>
      <c r="AP389" s="33" t="str">
        <f t="shared" si="44"/>
        <v>0-day</v>
      </c>
      <c r="AQ389" s="33" t="str">
        <f t="shared" si="45"/>
        <v>0-day</v>
      </c>
      <c r="AR389" s="49"/>
      <c r="AS389" s="34" t="str">
        <f t="shared" si="46"/>
        <v/>
      </c>
      <c r="AT389" s="35">
        <f t="shared" si="62"/>
        <v>0</v>
      </c>
      <c r="AU389" s="35" t="e">
        <f t="shared" ca="1" si="47"/>
        <v>#NAME?</v>
      </c>
      <c r="AV389" s="35" t="e">
        <f t="shared" ca="1" si="48"/>
        <v>#NAME?</v>
      </c>
      <c r="AW389" s="34" t="e">
        <f t="shared" ca="1" si="49"/>
        <v>#NAME?</v>
      </c>
      <c r="AX389" s="35" t="e">
        <f t="shared" ca="1" si="50"/>
        <v>#NAME?</v>
      </c>
      <c r="AY389" s="34" t="str">
        <f t="shared" si="51"/>
        <v/>
      </c>
      <c r="AZ389" s="36" t="e">
        <f t="shared" ca="1" si="52"/>
        <v>#NAME?</v>
      </c>
      <c r="BA389" s="35" t="e">
        <f t="shared" ca="1" si="53"/>
        <v>#NAME?</v>
      </c>
      <c r="BB389" s="37" t="e">
        <f t="shared" ca="1" si="54"/>
        <v>#NAME?</v>
      </c>
      <c r="BC389" s="38" t="e">
        <f t="shared" ca="1" si="55"/>
        <v>#NAME?</v>
      </c>
      <c r="BD389" s="38" t="e">
        <f t="shared" ca="1" si="56"/>
        <v>#NAME?</v>
      </c>
      <c r="BE389" s="35" t="e">
        <f t="shared" ca="1" si="57"/>
        <v>#NAME?</v>
      </c>
      <c r="BF389" s="36" t="e">
        <f t="shared" ca="1" si="58"/>
        <v>#NAME?</v>
      </c>
      <c r="BG389" s="36" t="e">
        <f t="shared" ca="1" si="59"/>
        <v>#NAME?</v>
      </c>
      <c r="BH389" s="7"/>
      <c r="BI389" s="7"/>
      <c r="BJ389" s="7"/>
      <c r="BK389" s="7"/>
      <c r="BL389" s="7"/>
      <c r="BM389" s="7"/>
      <c r="BN389" s="8"/>
      <c r="BO389" s="8"/>
    </row>
    <row r="390" spans="1:67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/>
      <c r="AN390" s="33" t="str">
        <f t="shared" si="60"/>
        <v>0-day</v>
      </c>
      <c r="AO390" s="33" t="str">
        <f t="shared" si="61"/>
        <v>0-day</v>
      </c>
      <c r="AP390" s="33" t="str">
        <f t="shared" si="44"/>
        <v>0-day</v>
      </c>
      <c r="AQ390" s="33" t="str">
        <f t="shared" si="45"/>
        <v>0-day</v>
      </c>
      <c r="AR390" s="49"/>
      <c r="AS390" s="34" t="str">
        <f t="shared" si="46"/>
        <v/>
      </c>
      <c r="AT390" s="35">
        <f t="shared" si="62"/>
        <v>0</v>
      </c>
      <c r="AU390" s="35" t="e">
        <f t="shared" ca="1" si="47"/>
        <v>#NAME?</v>
      </c>
      <c r="AV390" s="35" t="e">
        <f t="shared" ca="1" si="48"/>
        <v>#NAME?</v>
      </c>
      <c r="AW390" s="34" t="e">
        <f t="shared" ca="1" si="49"/>
        <v>#NAME?</v>
      </c>
      <c r="AX390" s="35" t="e">
        <f t="shared" ca="1" si="50"/>
        <v>#NAME?</v>
      </c>
      <c r="AY390" s="34" t="str">
        <f t="shared" si="51"/>
        <v/>
      </c>
      <c r="AZ390" s="36" t="e">
        <f t="shared" ca="1" si="52"/>
        <v>#NAME?</v>
      </c>
      <c r="BA390" s="35" t="e">
        <f t="shared" ca="1" si="53"/>
        <v>#NAME?</v>
      </c>
      <c r="BB390" s="37" t="e">
        <f t="shared" ca="1" si="54"/>
        <v>#NAME?</v>
      </c>
      <c r="BC390" s="38" t="e">
        <f t="shared" ca="1" si="55"/>
        <v>#NAME?</v>
      </c>
      <c r="BD390" s="38" t="e">
        <f t="shared" ca="1" si="56"/>
        <v>#NAME?</v>
      </c>
      <c r="BE390" s="35" t="e">
        <f t="shared" ca="1" si="57"/>
        <v>#NAME?</v>
      </c>
      <c r="BF390" s="36" t="e">
        <f t="shared" ca="1" si="58"/>
        <v>#NAME?</v>
      </c>
      <c r="BG390" s="36" t="e">
        <f t="shared" ca="1" si="59"/>
        <v>#NAME?</v>
      </c>
      <c r="BH390" s="7"/>
      <c r="BI390" s="7"/>
      <c r="BJ390" s="7"/>
      <c r="BK390" s="7"/>
      <c r="BL390" s="7"/>
      <c r="BM390" s="7"/>
      <c r="BN390" s="8"/>
      <c r="BO390" s="8"/>
    </row>
    <row r="391" spans="1:67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/>
      <c r="AN391" s="33" t="str">
        <f t="shared" si="60"/>
        <v>0-day</v>
      </c>
      <c r="AO391" s="33" t="str">
        <f t="shared" si="61"/>
        <v>0-day</v>
      </c>
      <c r="AP391" s="33" t="str">
        <f t="shared" si="44"/>
        <v>0-day</v>
      </c>
      <c r="AQ391" s="33" t="str">
        <f t="shared" si="45"/>
        <v>0-day</v>
      </c>
      <c r="AR391" s="49"/>
      <c r="AS391" s="34" t="str">
        <f t="shared" si="46"/>
        <v/>
      </c>
      <c r="AT391" s="35">
        <f t="shared" si="62"/>
        <v>0</v>
      </c>
      <c r="AU391" s="35" t="e">
        <f t="shared" ca="1" si="47"/>
        <v>#NAME?</v>
      </c>
      <c r="AV391" s="35" t="e">
        <f t="shared" ca="1" si="48"/>
        <v>#NAME?</v>
      </c>
      <c r="AW391" s="34" t="e">
        <f t="shared" ca="1" si="49"/>
        <v>#NAME?</v>
      </c>
      <c r="AX391" s="35" t="e">
        <f t="shared" ca="1" si="50"/>
        <v>#NAME?</v>
      </c>
      <c r="AY391" s="34" t="str">
        <f t="shared" si="51"/>
        <v/>
      </c>
      <c r="AZ391" s="36" t="e">
        <f t="shared" ca="1" si="52"/>
        <v>#NAME?</v>
      </c>
      <c r="BA391" s="35" t="e">
        <f t="shared" ca="1" si="53"/>
        <v>#NAME?</v>
      </c>
      <c r="BB391" s="37" t="e">
        <f t="shared" ca="1" si="54"/>
        <v>#NAME?</v>
      </c>
      <c r="BC391" s="38" t="e">
        <f t="shared" ca="1" si="55"/>
        <v>#NAME?</v>
      </c>
      <c r="BD391" s="38" t="e">
        <f t="shared" ca="1" si="56"/>
        <v>#NAME?</v>
      </c>
      <c r="BE391" s="35" t="e">
        <f t="shared" ca="1" si="57"/>
        <v>#NAME?</v>
      </c>
      <c r="BF391" s="36" t="e">
        <f t="shared" ca="1" si="58"/>
        <v>#NAME?</v>
      </c>
      <c r="BG391" s="36" t="e">
        <f t="shared" ca="1" si="59"/>
        <v>#NAME?</v>
      </c>
      <c r="BH391" s="7"/>
      <c r="BI391" s="7"/>
      <c r="BJ391" s="7"/>
      <c r="BK391" s="7"/>
      <c r="BL391" s="7"/>
      <c r="BM391" s="7"/>
      <c r="BN391" s="8"/>
      <c r="BO391" s="8"/>
    </row>
    <row r="392" spans="1:67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/>
      <c r="AN392" s="33" t="str">
        <f t="shared" si="60"/>
        <v>0-day</v>
      </c>
      <c r="AO392" s="33" t="str">
        <f t="shared" si="61"/>
        <v>0-day</v>
      </c>
      <c r="AP392" s="33" t="str">
        <f t="shared" si="44"/>
        <v>0-day</v>
      </c>
      <c r="AQ392" s="33" t="str">
        <f t="shared" si="45"/>
        <v>0-day</v>
      </c>
      <c r="AR392" s="49"/>
      <c r="AS392" s="34" t="str">
        <f t="shared" si="46"/>
        <v/>
      </c>
      <c r="AT392" s="35">
        <f t="shared" si="62"/>
        <v>0</v>
      </c>
      <c r="AU392" s="35" t="e">
        <f t="shared" ca="1" si="47"/>
        <v>#NAME?</v>
      </c>
      <c r="AV392" s="35" t="e">
        <f t="shared" ca="1" si="48"/>
        <v>#NAME?</v>
      </c>
      <c r="AW392" s="34" t="e">
        <f t="shared" ca="1" si="49"/>
        <v>#NAME?</v>
      </c>
      <c r="AX392" s="35" t="e">
        <f t="shared" ca="1" si="50"/>
        <v>#NAME?</v>
      </c>
      <c r="AY392" s="34" t="str">
        <f t="shared" si="51"/>
        <v/>
      </c>
      <c r="AZ392" s="36" t="e">
        <f t="shared" ca="1" si="52"/>
        <v>#NAME?</v>
      </c>
      <c r="BA392" s="35" t="e">
        <f t="shared" ca="1" si="53"/>
        <v>#NAME?</v>
      </c>
      <c r="BB392" s="37" t="e">
        <f t="shared" ca="1" si="54"/>
        <v>#NAME?</v>
      </c>
      <c r="BC392" s="38" t="e">
        <f t="shared" ca="1" si="55"/>
        <v>#NAME?</v>
      </c>
      <c r="BD392" s="38" t="e">
        <f t="shared" ca="1" si="56"/>
        <v>#NAME?</v>
      </c>
      <c r="BE392" s="35" t="e">
        <f t="shared" ca="1" si="57"/>
        <v>#NAME?</v>
      </c>
      <c r="BF392" s="36" t="e">
        <f t="shared" ca="1" si="58"/>
        <v>#NAME?</v>
      </c>
      <c r="BG392" s="36" t="e">
        <f t="shared" ca="1" si="59"/>
        <v>#NAME?</v>
      </c>
      <c r="BH392" s="7"/>
      <c r="BI392" s="7"/>
      <c r="BJ392" s="7"/>
      <c r="BK392" s="7"/>
      <c r="BL392" s="7"/>
      <c r="BM392" s="7"/>
      <c r="BN392" s="8"/>
      <c r="BO392" s="8"/>
    </row>
    <row r="393" spans="1:67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/>
      <c r="AN393" s="33" t="str">
        <f t="shared" si="60"/>
        <v>0-day</v>
      </c>
      <c r="AO393" s="33" t="str">
        <f t="shared" si="61"/>
        <v>0-day</v>
      </c>
      <c r="AP393" s="33" t="str">
        <f t="shared" si="44"/>
        <v>0-day</v>
      </c>
      <c r="AQ393" s="33" t="str">
        <f t="shared" si="45"/>
        <v>0-day</v>
      </c>
      <c r="AR393" s="49"/>
      <c r="AS393" s="34" t="str">
        <f t="shared" si="46"/>
        <v/>
      </c>
      <c r="AT393" s="35">
        <f t="shared" si="62"/>
        <v>0</v>
      </c>
      <c r="AU393" s="35" t="e">
        <f t="shared" ca="1" si="47"/>
        <v>#NAME?</v>
      </c>
      <c r="AV393" s="35" t="e">
        <f t="shared" ca="1" si="48"/>
        <v>#NAME?</v>
      </c>
      <c r="AW393" s="34" t="e">
        <f t="shared" ca="1" si="49"/>
        <v>#NAME?</v>
      </c>
      <c r="AX393" s="35" t="e">
        <f t="shared" ca="1" si="50"/>
        <v>#NAME?</v>
      </c>
      <c r="AY393" s="34" t="str">
        <f t="shared" si="51"/>
        <v/>
      </c>
      <c r="AZ393" s="36" t="e">
        <f t="shared" ca="1" si="52"/>
        <v>#NAME?</v>
      </c>
      <c r="BA393" s="35" t="e">
        <f t="shared" ca="1" si="53"/>
        <v>#NAME?</v>
      </c>
      <c r="BB393" s="37" t="e">
        <f t="shared" ca="1" si="54"/>
        <v>#NAME?</v>
      </c>
      <c r="BC393" s="38" t="e">
        <f t="shared" ca="1" si="55"/>
        <v>#NAME?</v>
      </c>
      <c r="BD393" s="38" t="e">
        <f t="shared" ca="1" si="56"/>
        <v>#NAME?</v>
      </c>
      <c r="BE393" s="35" t="e">
        <f t="shared" ca="1" si="57"/>
        <v>#NAME?</v>
      </c>
      <c r="BF393" s="36" t="e">
        <f t="shared" ca="1" si="58"/>
        <v>#NAME?</v>
      </c>
      <c r="BG393" s="36" t="e">
        <f t="shared" ca="1" si="59"/>
        <v>#NAME?</v>
      </c>
      <c r="BH393" s="7"/>
      <c r="BI393" s="7"/>
      <c r="BJ393" s="7"/>
      <c r="BK393" s="7"/>
      <c r="BL393" s="7"/>
      <c r="BM393" s="7"/>
      <c r="BN393" s="8"/>
      <c r="BO393" s="8"/>
    </row>
    <row r="394" spans="1:67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/>
      <c r="AN394" s="33" t="str">
        <f t="shared" si="60"/>
        <v>0-day</v>
      </c>
      <c r="AO394" s="33" t="str">
        <f t="shared" si="61"/>
        <v>0-day</v>
      </c>
      <c r="AP394" s="33" t="str">
        <f t="shared" si="44"/>
        <v>0-day</v>
      </c>
      <c r="AQ394" s="33" t="str">
        <f t="shared" si="45"/>
        <v>0-day</v>
      </c>
      <c r="AR394" s="49"/>
      <c r="AS394" s="34" t="str">
        <f t="shared" si="46"/>
        <v/>
      </c>
      <c r="AT394" s="35">
        <f t="shared" si="62"/>
        <v>0</v>
      </c>
      <c r="AU394" s="35" t="e">
        <f t="shared" ca="1" si="47"/>
        <v>#NAME?</v>
      </c>
      <c r="AV394" s="35" t="e">
        <f t="shared" ca="1" si="48"/>
        <v>#NAME?</v>
      </c>
      <c r="AW394" s="34" t="e">
        <f t="shared" ca="1" si="49"/>
        <v>#NAME?</v>
      </c>
      <c r="AX394" s="35" t="e">
        <f t="shared" ca="1" si="50"/>
        <v>#NAME?</v>
      </c>
      <c r="AY394" s="34" t="str">
        <f t="shared" si="51"/>
        <v/>
      </c>
      <c r="AZ394" s="36" t="e">
        <f t="shared" ca="1" si="52"/>
        <v>#NAME?</v>
      </c>
      <c r="BA394" s="35" t="e">
        <f t="shared" ca="1" si="53"/>
        <v>#NAME?</v>
      </c>
      <c r="BB394" s="37" t="e">
        <f t="shared" ca="1" si="54"/>
        <v>#NAME?</v>
      </c>
      <c r="BC394" s="38" t="e">
        <f t="shared" ca="1" si="55"/>
        <v>#NAME?</v>
      </c>
      <c r="BD394" s="38" t="e">
        <f t="shared" ca="1" si="56"/>
        <v>#NAME?</v>
      </c>
      <c r="BE394" s="35" t="e">
        <f t="shared" ca="1" si="57"/>
        <v>#NAME?</v>
      </c>
      <c r="BF394" s="36" t="e">
        <f t="shared" ca="1" si="58"/>
        <v>#NAME?</v>
      </c>
      <c r="BG394" s="36" t="e">
        <f t="shared" ca="1" si="59"/>
        <v>#NAME?</v>
      </c>
      <c r="BH394" s="7"/>
      <c r="BI394" s="7"/>
      <c r="BJ394" s="7"/>
      <c r="BK394" s="7"/>
      <c r="BL394" s="7"/>
      <c r="BM394" s="7"/>
      <c r="BN394" s="8"/>
      <c r="BO394" s="8"/>
    </row>
    <row r="395" spans="1:67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/>
      <c r="AN395" s="33" t="str">
        <f t="shared" si="60"/>
        <v>0-day</v>
      </c>
      <c r="AO395" s="33" t="str">
        <f t="shared" si="61"/>
        <v>0-day</v>
      </c>
      <c r="AP395" s="33" t="str">
        <f t="shared" si="44"/>
        <v>0-day</v>
      </c>
      <c r="AQ395" s="33" t="str">
        <f t="shared" si="45"/>
        <v>0-day</v>
      </c>
      <c r="AR395" s="49"/>
      <c r="AS395" s="34" t="str">
        <f t="shared" si="46"/>
        <v/>
      </c>
      <c r="AT395" s="35">
        <f t="shared" si="62"/>
        <v>0</v>
      </c>
      <c r="AU395" s="35" t="e">
        <f t="shared" ca="1" si="47"/>
        <v>#NAME?</v>
      </c>
      <c r="AV395" s="35" t="e">
        <f t="shared" ca="1" si="48"/>
        <v>#NAME?</v>
      </c>
      <c r="AW395" s="34" t="e">
        <f t="shared" ca="1" si="49"/>
        <v>#NAME?</v>
      </c>
      <c r="AX395" s="35" t="e">
        <f t="shared" ca="1" si="50"/>
        <v>#NAME?</v>
      </c>
      <c r="AY395" s="34" t="str">
        <f t="shared" si="51"/>
        <v/>
      </c>
      <c r="AZ395" s="36" t="e">
        <f t="shared" ca="1" si="52"/>
        <v>#NAME?</v>
      </c>
      <c r="BA395" s="35" t="e">
        <f t="shared" ca="1" si="53"/>
        <v>#NAME?</v>
      </c>
      <c r="BB395" s="37" t="e">
        <f t="shared" ca="1" si="54"/>
        <v>#NAME?</v>
      </c>
      <c r="BC395" s="38" t="e">
        <f t="shared" ca="1" si="55"/>
        <v>#NAME?</v>
      </c>
      <c r="BD395" s="38" t="e">
        <f t="shared" ca="1" si="56"/>
        <v>#NAME?</v>
      </c>
      <c r="BE395" s="35" t="e">
        <f t="shared" ca="1" si="57"/>
        <v>#NAME?</v>
      </c>
      <c r="BF395" s="36" t="e">
        <f t="shared" ca="1" si="58"/>
        <v>#NAME?</v>
      </c>
      <c r="BG395" s="36" t="e">
        <f t="shared" ca="1" si="59"/>
        <v>#NAME?</v>
      </c>
      <c r="BH395" s="7"/>
      <c r="BI395" s="7"/>
      <c r="BJ395" s="7"/>
      <c r="BK395" s="7"/>
      <c r="BL395" s="7"/>
      <c r="BM395" s="7"/>
      <c r="BN395" s="8"/>
      <c r="BO395" s="8"/>
    </row>
    <row r="396" spans="1:67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/>
      <c r="AN396" s="33" t="str">
        <f t="shared" si="60"/>
        <v>0-day</v>
      </c>
      <c r="AO396" s="33" t="str">
        <f t="shared" si="61"/>
        <v>0-day</v>
      </c>
      <c r="AP396" s="33" t="str">
        <f t="shared" si="44"/>
        <v>0-day</v>
      </c>
      <c r="AQ396" s="33" t="str">
        <f t="shared" si="45"/>
        <v>0-day</v>
      </c>
      <c r="AR396" s="49"/>
      <c r="AS396" s="34" t="str">
        <f t="shared" si="46"/>
        <v/>
      </c>
      <c r="AT396" s="35">
        <f t="shared" si="62"/>
        <v>0</v>
      </c>
      <c r="AU396" s="35" t="e">
        <f t="shared" ca="1" si="47"/>
        <v>#NAME?</v>
      </c>
      <c r="AV396" s="35" t="e">
        <f t="shared" ca="1" si="48"/>
        <v>#NAME?</v>
      </c>
      <c r="AW396" s="34" t="e">
        <f t="shared" ca="1" si="49"/>
        <v>#NAME?</v>
      </c>
      <c r="AX396" s="35" t="e">
        <f t="shared" ca="1" si="50"/>
        <v>#NAME?</v>
      </c>
      <c r="AY396" s="34" t="str">
        <f t="shared" si="51"/>
        <v/>
      </c>
      <c r="AZ396" s="36" t="e">
        <f t="shared" ca="1" si="52"/>
        <v>#NAME?</v>
      </c>
      <c r="BA396" s="35" t="e">
        <f t="shared" ca="1" si="53"/>
        <v>#NAME?</v>
      </c>
      <c r="BB396" s="37" t="e">
        <f t="shared" ca="1" si="54"/>
        <v>#NAME?</v>
      </c>
      <c r="BC396" s="38" t="e">
        <f t="shared" ca="1" si="55"/>
        <v>#NAME?</v>
      </c>
      <c r="BD396" s="38" t="e">
        <f t="shared" ca="1" si="56"/>
        <v>#NAME?</v>
      </c>
      <c r="BE396" s="35" t="e">
        <f t="shared" ca="1" si="57"/>
        <v>#NAME?</v>
      </c>
      <c r="BF396" s="36" t="e">
        <f t="shared" ca="1" si="58"/>
        <v>#NAME?</v>
      </c>
      <c r="BG396" s="36" t="e">
        <f t="shared" ca="1" si="59"/>
        <v>#NAME?</v>
      </c>
      <c r="BH396" s="7"/>
      <c r="BI396" s="7"/>
      <c r="BJ396" s="7"/>
      <c r="BK396" s="7"/>
      <c r="BL396" s="7"/>
      <c r="BM396" s="7"/>
      <c r="BN396" s="8"/>
      <c r="BO396" s="8"/>
    </row>
    <row r="397" spans="1:67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/>
      <c r="AN397" s="33" t="str">
        <f t="shared" si="60"/>
        <v>0-day</v>
      </c>
      <c r="AO397" s="33" t="str">
        <f t="shared" si="61"/>
        <v>0-day</v>
      </c>
      <c r="AP397" s="33" t="str">
        <f t="shared" si="44"/>
        <v>0-day</v>
      </c>
      <c r="AQ397" s="33" t="str">
        <f t="shared" si="45"/>
        <v>0-day</v>
      </c>
      <c r="AR397" s="49"/>
      <c r="AS397" s="34" t="str">
        <f t="shared" si="46"/>
        <v/>
      </c>
      <c r="AT397" s="35">
        <f t="shared" si="62"/>
        <v>0</v>
      </c>
      <c r="AU397" s="35" t="e">
        <f t="shared" ca="1" si="47"/>
        <v>#NAME?</v>
      </c>
      <c r="AV397" s="35" t="e">
        <f t="shared" ca="1" si="48"/>
        <v>#NAME?</v>
      </c>
      <c r="AW397" s="34" t="e">
        <f t="shared" ca="1" si="49"/>
        <v>#NAME?</v>
      </c>
      <c r="AX397" s="35" t="e">
        <f t="shared" ca="1" si="50"/>
        <v>#NAME?</v>
      </c>
      <c r="AY397" s="34" t="str">
        <f t="shared" si="51"/>
        <v/>
      </c>
      <c r="AZ397" s="36" t="e">
        <f t="shared" ca="1" si="52"/>
        <v>#NAME?</v>
      </c>
      <c r="BA397" s="35" t="e">
        <f t="shared" ca="1" si="53"/>
        <v>#NAME?</v>
      </c>
      <c r="BB397" s="37" t="e">
        <f t="shared" ca="1" si="54"/>
        <v>#NAME?</v>
      </c>
      <c r="BC397" s="38" t="e">
        <f t="shared" ca="1" si="55"/>
        <v>#NAME?</v>
      </c>
      <c r="BD397" s="38" t="e">
        <f t="shared" ca="1" si="56"/>
        <v>#NAME?</v>
      </c>
      <c r="BE397" s="35" t="e">
        <f t="shared" ca="1" si="57"/>
        <v>#NAME?</v>
      </c>
      <c r="BF397" s="36" t="e">
        <f t="shared" ca="1" si="58"/>
        <v>#NAME?</v>
      </c>
      <c r="BG397" s="36" t="e">
        <f t="shared" ca="1" si="59"/>
        <v>#NAME?</v>
      </c>
      <c r="BH397" s="7"/>
      <c r="BI397" s="7"/>
      <c r="BJ397" s="7"/>
      <c r="BK397" s="7"/>
      <c r="BL397" s="7"/>
      <c r="BM397" s="7"/>
      <c r="BN397" s="8"/>
      <c r="BO397" s="8"/>
    </row>
    <row r="398" spans="1:67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/>
      <c r="AN398" s="33" t="str">
        <f t="shared" si="60"/>
        <v>0-day</v>
      </c>
      <c r="AO398" s="33" t="str">
        <f t="shared" si="61"/>
        <v>0-day</v>
      </c>
      <c r="AP398" s="33" t="str">
        <f t="shared" si="44"/>
        <v>0-day</v>
      </c>
      <c r="AQ398" s="33" t="str">
        <f t="shared" si="45"/>
        <v>0-day</v>
      </c>
      <c r="AR398" s="49"/>
      <c r="AS398" s="34" t="str">
        <f t="shared" si="46"/>
        <v/>
      </c>
      <c r="AT398" s="35">
        <f t="shared" si="62"/>
        <v>0</v>
      </c>
      <c r="AU398" s="35" t="e">
        <f t="shared" ca="1" si="47"/>
        <v>#NAME?</v>
      </c>
      <c r="AV398" s="35" t="e">
        <f t="shared" ca="1" si="48"/>
        <v>#NAME?</v>
      </c>
      <c r="AW398" s="34" t="e">
        <f t="shared" ca="1" si="49"/>
        <v>#NAME?</v>
      </c>
      <c r="AX398" s="35" t="e">
        <f t="shared" ca="1" si="50"/>
        <v>#NAME?</v>
      </c>
      <c r="AY398" s="34" t="str">
        <f t="shared" si="51"/>
        <v/>
      </c>
      <c r="AZ398" s="36" t="e">
        <f t="shared" ca="1" si="52"/>
        <v>#NAME?</v>
      </c>
      <c r="BA398" s="35" t="e">
        <f t="shared" ca="1" si="53"/>
        <v>#NAME?</v>
      </c>
      <c r="BB398" s="37" t="e">
        <f t="shared" ca="1" si="54"/>
        <v>#NAME?</v>
      </c>
      <c r="BC398" s="38" t="e">
        <f t="shared" ca="1" si="55"/>
        <v>#NAME?</v>
      </c>
      <c r="BD398" s="38" t="e">
        <f t="shared" ca="1" si="56"/>
        <v>#NAME?</v>
      </c>
      <c r="BE398" s="35" t="e">
        <f t="shared" ca="1" si="57"/>
        <v>#NAME?</v>
      </c>
      <c r="BF398" s="36" t="e">
        <f t="shared" ca="1" si="58"/>
        <v>#NAME?</v>
      </c>
      <c r="BG398" s="36" t="e">
        <f t="shared" ca="1" si="59"/>
        <v>#NAME?</v>
      </c>
      <c r="BH398" s="7"/>
      <c r="BI398" s="7"/>
      <c r="BJ398" s="7"/>
      <c r="BK398" s="7"/>
      <c r="BL398" s="7"/>
      <c r="BM398" s="7"/>
      <c r="BN398" s="8"/>
      <c r="BO398" s="8"/>
    </row>
    <row r="399" spans="1:67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/>
      <c r="AN399" s="33" t="str">
        <f t="shared" si="60"/>
        <v>0-day</v>
      </c>
      <c r="AO399" s="33" t="str">
        <f t="shared" si="61"/>
        <v>0-day</v>
      </c>
      <c r="AP399" s="33" t="str">
        <f t="shared" si="44"/>
        <v>0-day</v>
      </c>
      <c r="AQ399" s="33" t="str">
        <f t="shared" si="45"/>
        <v>0-day</v>
      </c>
      <c r="AR399" s="49"/>
      <c r="AS399" s="34" t="str">
        <f t="shared" si="46"/>
        <v/>
      </c>
      <c r="AT399" s="35">
        <f t="shared" si="62"/>
        <v>0</v>
      </c>
      <c r="AU399" s="35" t="e">
        <f t="shared" ca="1" si="47"/>
        <v>#NAME?</v>
      </c>
      <c r="AV399" s="35" t="e">
        <f t="shared" ca="1" si="48"/>
        <v>#NAME?</v>
      </c>
      <c r="AW399" s="34" t="e">
        <f t="shared" ca="1" si="49"/>
        <v>#NAME?</v>
      </c>
      <c r="AX399" s="35" t="e">
        <f t="shared" ca="1" si="50"/>
        <v>#NAME?</v>
      </c>
      <c r="AY399" s="34" t="str">
        <f t="shared" si="51"/>
        <v/>
      </c>
      <c r="AZ399" s="36" t="e">
        <f t="shared" ca="1" si="52"/>
        <v>#NAME?</v>
      </c>
      <c r="BA399" s="35" t="e">
        <f t="shared" ca="1" si="53"/>
        <v>#NAME?</v>
      </c>
      <c r="BB399" s="37" t="e">
        <f t="shared" ca="1" si="54"/>
        <v>#NAME?</v>
      </c>
      <c r="BC399" s="38" t="e">
        <f t="shared" ca="1" si="55"/>
        <v>#NAME?</v>
      </c>
      <c r="BD399" s="38" t="e">
        <f t="shared" ca="1" si="56"/>
        <v>#NAME?</v>
      </c>
      <c r="BE399" s="35" t="e">
        <f t="shared" ca="1" si="57"/>
        <v>#NAME?</v>
      </c>
      <c r="BF399" s="36" t="e">
        <f t="shared" ca="1" si="58"/>
        <v>#NAME?</v>
      </c>
      <c r="BG399" s="36" t="e">
        <f t="shared" ca="1" si="59"/>
        <v>#NAME?</v>
      </c>
      <c r="BH399" s="7"/>
      <c r="BI399" s="7"/>
      <c r="BJ399" s="7"/>
      <c r="BK399" s="7"/>
      <c r="BL399" s="7"/>
      <c r="BM399" s="7"/>
      <c r="BN399" s="8"/>
      <c r="BO399" s="8"/>
    </row>
    <row r="400" spans="1:67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/>
      <c r="AN400" s="33" t="str">
        <f t="shared" si="60"/>
        <v>0-day</v>
      </c>
      <c r="AO400" s="33" t="str">
        <f t="shared" si="61"/>
        <v>0-day</v>
      </c>
      <c r="AP400" s="33" t="str">
        <f t="shared" si="44"/>
        <v>0-day</v>
      </c>
      <c r="AQ400" s="33" t="str">
        <f t="shared" si="45"/>
        <v>0-day</v>
      </c>
      <c r="AR400" s="49"/>
      <c r="AS400" s="34" t="str">
        <f t="shared" si="46"/>
        <v/>
      </c>
      <c r="AT400" s="35">
        <f t="shared" si="62"/>
        <v>0</v>
      </c>
      <c r="AU400" s="35" t="e">
        <f t="shared" ca="1" si="47"/>
        <v>#NAME?</v>
      </c>
      <c r="AV400" s="35" t="e">
        <f t="shared" ca="1" si="48"/>
        <v>#NAME?</v>
      </c>
      <c r="AW400" s="34" t="e">
        <f t="shared" ca="1" si="49"/>
        <v>#NAME?</v>
      </c>
      <c r="AX400" s="35" t="e">
        <f t="shared" ca="1" si="50"/>
        <v>#NAME?</v>
      </c>
      <c r="AY400" s="34" t="str">
        <f t="shared" si="51"/>
        <v/>
      </c>
      <c r="AZ400" s="36" t="e">
        <f t="shared" ca="1" si="52"/>
        <v>#NAME?</v>
      </c>
      <c r="BA400" s="35" t="e">
        <f t="shared" ca="1" si="53"/>
        <v>#NAME?</v>
      </c>
      <c r="BB400" s="37" t="e">
        <f t="shared" ca="1" si="54"/>
        <v>#NAME?</v>
      </c>
      <c r="BC400" s="38" t="e">
        <f t="shared" ca="1" si="55"/>
        <v>#NAME?</v>
      </c>
      <c r="BD400" s="38" t="e">
        <f t="shared" ca="1" si="56"/>
        <v>#NAME?</v>
      </c>
      <c r="BE400" s="35" t="e">
        <f t="shared" ca="1" si="57"/>
        <v>#NAME?</v>
      </c>
      <c r="BF400" s="36" t="e">
        <f t="shared" ca="1" si="58"/>
        <v>#NAME?</v>
      </c>
      <c r="BG400" s="36" t="e">
        <f t="shared" ca="1" si="59"/>
        <v>#NAME?</v>
      </c>
      <c r="BH400" s="7"/>
      <c r="BI400" s="7"/>
      <c r="BJ400" s="7"/>
      <c r="BK400" s="7"/>
      <c r="BL400" s="7"/>
      <c r="BM400" s="7"/>
      <c r="BN400" s="8"/>
      <c r="BO400" s="8"/>
    </row>
    <row r="401" spans="1:67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/>
      <c r="AN401" s="33" t="str">
        <f t="shared" si="60"/>
        <v>0-day</v>
      </c>
      <c r="AO401" s="33" t="str">
        <f t="shared" si="61"/>
        <v>0-day</v>
      </c>
      <c r="AP401" s="33" t="str">
        <f t="shared" si="44"/>
        <v>0-day</v>
      </c>
      <c r="AQ401" s="33" t="str">
        <f t="shared" si="45"/>
        <v>0-day</v>
      </c>
      <c r="AR401" s="49"/>
      <c r="AS401" s="34" t="str">
        <f t="shared" si="46"/>
        <v/>
      </c>
      <c r="AT401" s="35">
        <f t="shared" si="62"/>
        <v>0</v>
      </c>
      <c r="AU401" s="35" t="e">
        <f t="shared" ca="1" si="47"/>
        <v>#NAME?</v>
      </c>
      <c r="AV401" s="35" t="e">
        <f t="shared" ca="1" si="48"/>
        <v>#NAME?</v>
      </c>
      <c r="AW401" s="34" t="e">
        <f t="shared" ca="1" si="49"/>
        <v>#NAME?</v>
      </c>
      <c r="AX401" s="35" t="e">
        <f t="shared" ca="1" si="50"/>
        <v>#NAME?</v>
      </c>
      <c r="AY401" s="34" t="str">
        <f t="shared" si="51"/>
        <v/>
      </c>
      <c r="AZ401" s="36" t="e">
        <f t="shared" ca="1" si="52"/>
        <v>#NAME?</v>
      </c>
      <c r="BA401" s="35" t="e">
        <f t="shared" ca="1" si="53"/>
        <v>#NAME?</v>
      </c>
      <c r="BB401" s="37" t="e">
        <f t="shared" ca="1" si="54"/>
        <v>#NAME?</v>
      </c>
      <c r="BC401" s="38" t="e">
        <f t="shared" ca="1" si="55"/>
        <v>#NAME?</v>
      </c>
      <c r="BD401" s="38" t="e">
        <f t="shared" ca="1" si="56"/>
        <v>#NAME?</v>
      </c>
      <c r="BE401" s="35" t="e">
        <f t="shared" ca="1" si="57"/>
        <v>#NAME?</v>
      </c>
      <c r="BF401" s="36" t="e">
        <f t="shared" ca="1" si="58"/>
        <v>#NAME?</v>
      </c>
      <c r="BG401" s="36" t="e">
        <f t="shared" ca="1" si="59"/>
        <v>#NAME?</v>
      </c>
      <c r="BH401" s="7"/>
      <c r="BI401" s="7"/>
      <c r="BJ401" s="7"/>
      <c r="BK401" s="7"/>
      <c r="BL401" s="7"/>
      <c r="BM401" s="7"/>
      <c r="BN401" s="8"/>
      <c r="BO401" s="8"/>
    </row>
    <row r="402" spans="1:67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/>
      <c r="AN402" s="33" t="str">
        <f t="shared" si="60"/>
        <v>0-day</v>
      </c>
      <c r="AO402" s="33" t="str">
        <f t="shared" si="61"/>
        <v>0-day</v>
      </c>
      <c r="AP402" s="33" t="str">
        <f t="shared" si="44"/>
        <v>0-day</v>
      </c>
      <c r="AQ402" s="33" t="str">
        <f t="shared" si="45"/>
        <v>0-day</v>
      </c>
      <c r="AR402" s="49"/>
      <c r="AS402" s="34" t="str">
        <f t="shared" si="46"/>
        <v/>
      </c>
      <c r="AT402" s="35">
        <f t="shared" si="62"/>
        <v>0</v>
      </c>
      <c r="AU402" s="35" t="e">
        <f t="shared" ca="1" si="47"/>
        <v>#NAME?</v>
      </c>
      <c r="AV402" s="35" t="e">
        <f t="shared" ca="1" si="48"/>
        <v>#NAME?</v>
      </c>
      <c r="AW402" s="34" t="e">
        <f t="shared" ca="1" si="49"/>
        <v>#NAME?</v>
      </c>
      <c r="AX402" s="35" t="e">
        <f t="shared" ca="1" si="50"/>
        <v>#NAME?</v>
      </c>
      <c r="AY402" s="34" t="str">
        <f t="shared" si="51"/>
        <v/>
      </c>
      <c r="AZ402" s="36" t="e">
        <f t="shared" ca="1" si="52"/>
        <v>#NAME?</v>
      </c>
      <c r="BA402" s="35" t="e">
        <f t="shared" ca="1" si="53"/>
        <v>#NAME?</v>
      </c>
      <c r="BB402" s="37" t="e">
        <f t="shared" ca="1" si="54"/>
        <v>#NAME?</v>
      </c>
      <c r="BC402" s="38" t="e">
        <f t="shared" ca="1" si="55"/>
        <v>#NAME?</v>
      </c>
      <c r="BD402" s="38" t="e">
        <f t="shared" ca="1" si="56"/>
        <v>#NAME?</v>
      </c>
      <c r="BE402" s="35" t="e">
        <f t="shared" ca="1" si="57"/>
        <v>#NAME?</v>
      </c>
      <c r="BF402" s="36" t="e">
        <f t="shared" ca="1" si="58"/>
        <v>#NAME?</v>
      </c>
      <c r="BG402" s="36" t="e">
        <f t="shared" ca="1" si="59"/>
        <v>#NAME?</v>
      </c>
      <c r="BH402" s="7"/>
      <c r="BI402" s="7"/>
      <c r="BJ402" s="7"/>
      <c r="BK402" s="7"/>
      <c r="BL402" s="7"/>
      <c r="BM402" s="7"/>
      <c r="BN402" s="8"/>
      <c r="BO402" s="8"/>
    </row>
    <row r="403" spans="1:67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/>
      <c r="AN403" s="33" t="str">
        <f t="shared" si="60"/>
        <v>0-day</v>
      </c>
      <c r="AO403" s="33" t="str">
        <f t="shared" si="61"/>
        <v>0-day</v>
      </c>
      <c r="AP403" s="33" t="str">
        <f t="shared" si="44"/>
        <v>0-day</v>
      </c>
      <c r="AQ403" s="33" t="str">
        <f t="shared" si="45"/>
        <v>0-day</v>
      </c>
      <c r="AR403" s="49"/>
      <c r="AS403" s="34" t="str">
        <f t="shared" si="46"/>
        <v/>
      </c>
      <c r="AT403" s="35">
        <f t="shared" si="62"/>
        <v>0</v>
      </c>
      <c r="AU403" s="35" t="e">
        <f t="shared" ca="1" si="47"/>
        <v>#NAME?</v>
      </c>
      <c r="AV403" s="35" t="e">
        <f t="shared" ca="1" si="48"/>
        <v>#NAME?</v>
      </c>
      <c r="AW403" s="34" t="e">
        <f t="shared" ca="1" si="49"/>
        <v>#NAME?</v>
      </c>
      <c r="AX403" s="35" t="e">
        <f t="shared" ca="1" si="50"/>
        <v>#NAME?</v>
      </c>
      <c r="AY403" s="34" t="str">
        <f t="shared" si="51"/>
        <v/>
      </c>
      <c r="AZ403" s="36" t="e">
        <f t="shared" ca="1" si="52"/>
        <v>#NAME?</v>
      </c>
      <c r="BA403" s="35" t="e">
        <f t="shared" ca="1" si="53"/>
        <v>#NAME?</v>
      </c>
      <c r="BB403" s="37" t="e">
        <f t="shared" ca="1" si="54"/>
        <v>#NAME?</v>
      </c>
      <c r="BC403" s="38" t="e">
        <f t="shared" ca="1" si="55"/>
        <v>#NAME?</v>
      </c>
      <c r="BD403" s="38" t="e">
        <f t="shared" ca="1" si="56"/>
        <v>#NAME?</v>
      </c>
      <c r="BE403" s="35" t="e">
        <f t="shared" ca="1" si="57"/>
        <v>#NAME?</v>
      </c>
      <c r="BF403" s="36" t="e">
        <f t="shared" ca="1" si="58"/>
        <v>#NAME?</v>
      </c>
      <c r="BG403" s="36" t="e">
        <f t="shared" ca="1" si="59"/>
        <v>#NAME?</v>
      </c>
      <c r="BH403" s="7"/>
      <c r="BI403" s="7"/>
      <c r="BJ403" s="7"/>
      <c r="BK403" s="7"/>
      <c r="BL403" s="7"/>
      <c r="BM403" s="7"/>
      <c r="BN403" s="8"/>
      <c r="BO403" s="8"/>
    </row>
    <row r="404" spans="1:67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/>
      <c r="AN404" s="33" t="str">
        <f t="shared" si="60"/>
        <v>0-day</v>
      </c>
      <c r="AO404" s="33" t="str">
        <f t="shared" si="61"/>
        <v>0-day</v>
      </c>
      <c r="AP404" s="33" t="str">
        <f t="shared" si="44"/>
        <v>0-day</v>
      </c>
      <c r="AQ404" s="33" t="str">
        <f t="shared" si="45"/>
        <v>0-day</v>
      </c>
      <c r="AR404" s="49"/>
      <c r="AS404" s="34" t="str">
        <f t="shared" si="46"/>
        <v/>
      </c>
      <c r="AT404" s="35">
        <f t="shared" si="62"/>
        <v>0</v>
      </c>
      <c r="AU404" s="35" t="e">
        <f t="shared" ca="1" si="47"/>
        <v>#NAME?</v>
      </c>
      <c r="AV404" s="35" t="e">
        <f t="shared" ca="1" si="48"/>
        <v>#NAME?</v>
      </c>
      <c r="AW404" s="34" t="e">
        <f t="shared" ca="1" si="49"/>
        <v>#NAME?</v>
      </c>
      <c r="AX404" s="35" t="e">
        <f t="shared" ca="1" si="50"/>
        <v>#NAME?</v>
      </c>
      <c r="AY404" s="34" t="str">
        <f t="shared" si="51"/>
        <v/>
      </c>
      <c r="AZ404" s="36" t="e">
        <f t="shared" ca="1" si="52"/>
        <v>#NAME?</v>
      </c>
      <c r="BA404" s="35" t="e">
        <f t="shared" ca="1" si="53"/>
        <v>#NAME?</v>
      </c>
      <c r="BB404" s="37" t="e">
        <f t="shared" ca="1" si="54"/>
        <v>#NAME?</v>
      </c>
      <c r="BC404" s="38" t="e">
        <f t="shared" ca="1" si="55"/>
        <v>#NAME?</v>
      </c>
      <c r="BD404" s="38" t="e">
        <f t="shared" ca="1" si="56"/>
        <v>#NAME?</v>
      </c>
      <c r="BE404" s="35" t="e">
        <f t="shared" ca="1" si="57"/>
        <v>#NAME?</v>
      </c>
      <c r="BF404" s="36" t="e">
        <f t="shared" ca="1" si="58"/>
        <v>#NAME?</v>
      </c>
      <c r="BG404" s="36" t="e">
        <f t="shared" ca="1" si="59"/>
        <v>#NAME?</v>
      </c>
      <c r="BH404" s="7"/>
      <c r="BI404" s="7"/>
      <c r="BJ404" s="7"/>
      <c r="BK404" s="7"/>
      <c r="BL404" s="7"/>
      <c r="BM404" s="7"/>
      <c r="BN404" s="8"/>
      <c r="BO404" s="8"/>
    </row>
    <row r="405" spans="1:67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/>
      <c r="AN405" s="33" t="str">
        <f t="shared" si="60"/>
        <v>0-day</v>
      </c>
      <c r="AO405" s="33" t="str">
        <f t="shared" si="61"/>
        <v>0-day</v>
      </c>
      <c r="AP405" s="33" t="str">
        <f t="shared" si="44"/>
        <v>0-day</v>
      </c>
      <c r="AQ405" s="33" t="str">
        <f t="shared" si="45"/>
        <v>0-day</v>
      </c>
      <c r="AR405" s="49"/>
      <c r="AS405" s="34" t="str">
        <f t="shared" si="46"/>
        <v/>
      </c>
      <c r="AT405" s="35">
        <f t="shared" si="62"/>
        <v>0</v>
      </c>
      <c r="AU405" s="35" t="e">
        <f t="shared" ca="1" si="47"/>
        <v>#NAME?</v>
      </c>
      <c r="AV405" s="35" t="e">
        <f t="shared" ca="1" si="48"/>
        <v>#NAME?</v>
      </c>
      <c r="AW405" s="34" t="e">
        <f t="shared" ca="1" si="49"/>
        <v>#NAME?</v>
      </c>
      <c r="AX405" s="35" t="e">
        <f t="shared" ca="1" si="50"/>
        <v>#NAME?</v>
      </c>
      <c r="AY405" s="34" t="str">
        <f t="shared" si="51"/>
        <v/>
      </c>
      <c r="AZ405" s="36" t="e">
        <f t="shared" ca="1" si="52"/>
        <v>#NAME?</v>
      </c>
      <c r="BA405" s="35" t="e">
        <f t="shared" ca="1" si="53"/>
        <v>#NAME?</v>
      </c>
      <c r="BB405" s="37" t="e">
        <f t="shared" ca="1" si="54"/>
        <v>#NAME?</v>
      </c>
      <c r="BC405" s="38" t="e">
        <f t="shared" ca="1" si="55"/>
        <v>#NAME?</v>
      </c>
      <c r="BD405" s="38" t="e">
        <f t="shared" ca="1" si="56"/>
        <v>#NAME?</v>
      </c>
      <c r="BE405" s="35" t="e">
        <f t="shared" ca="1" si="57"/>
        <v>#NAME?</v>
      </c>
      <c r="BF405" s="36" t="e">
        <f t="shared" ca="1" si="58"/>
        <v>#NAME?</v>
      </c>
      <c r="BG405" s="36" t="e">
        <f t="shared" ca="1" si="59"/>
        <v>#NAME?</v>
      </c>
      <c r="BH405" s="7"/>
      <c r="BI405" s="7"/>
      <c r="BJ405" s="7"/>
      <c r="BK405" s="7"/>
      <c r="BL405" s="7"/>
      <c r="BM405" s="7"/>
      <c r="BN405" s="8"/>
      <c r="BO405" s="8"/>
    </row>
    <row r="406" spans="1:67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/>
      <c r="AN406" s="33" t="str">
        <f t="shared" si="60"/>
        <v>0-day</v>
      </c>
      <c r="AO406" s="33" t="str">
        <f t="shared" si="61"/>
        <v>0-day</v>
      </c>
      <c r="AP406" s="33" t="str">
        <f t="shared" si="44"/>
        <v>0-day</v>
      </c>
      <c r="AQ406" s="33" t="str">
        <f t="shared" si="45"/>
        <v>0-day</v>
      </c>
      <c r="AR406" s="49"/>
      <c r="AS406" s="34" t="str">
        <f t="shared" si="46"/>
        <v/>
      </c>
      <c r="AT406" s="35">
        <f t="shared" si="62"/>
        <v>0</v>
      </c>
      <c r="AU406" s="35" t="e">
        <f t="shared" ca="1" si="47"/>
        <v>#NAME?</v>
      </c>
      <c r="AV406" s="35" t="e">
        <f t="shared" ca="1" si="48"/>
        <v>#NAME?</v>
      </c>
      <c r="AW406" s="34" t="e">
        <f t="shared" ca="1" si="49"/>
        <v>#NAME?</v>
      </c>
      <c r="AX406" s="35" t="e">
        <f t="shared" ca="1" si="50"/>
        <v>#NAME?</v>
      </c>
      <c r="AY406" s="34" t="str">
        <f t="shared" si="51"/>
        <v/>
      </c>
      <c r="AZ406" s="36" t="e">
        <f t="shared" ca="1" si="52"/>
        <v>#NAME?</v>
      </c>
      <c r="BA406" s="35" t="e">
        <f t="shared" ca="1" si="53"/>
        <v>#NAME?</v>
      </c>
      <c r="BB406" s="37" t="e">
        <f t="shared" ca="1" si="54"/>
        <v>#NAME?</v>
      </c>
      <c r="BC406" s="38" t="e">
        <f t="shared" ca="1" si="55"/>
        <v>#NAME?</v>
      </c>
      <c r="BD406" s="38" t="e">
        <f t="shared" ca="1" si="56"/>
        <v>#NAME?</v>
      </c>
      <c r="BE406" s="35" t="e">
        <f t="shared" ca="1" si="57"/>
        <v>#NAME?</v>
      </c>
      <c r="BF406" s="36" t="e">
        <f t="shared" ca="1" si="58"/>
        <v>#NAME?</v>
      </c>
      <c r="BG406" s="36" t="e">
        <f t="shared" ca="1" si="59"/>
        <v>#NAME?</v>
      </c>
      <c r="BH406" s="7"/>
      <c r="BI406" s="7"/>
      <c r="BJ406" s="7"/>
      <c r="BK406" s="7"/>
      <c r="BL406" s="7"/>
      <c r="BM406" s="7"/>
      <c r="BN406" s="8"/>
      <c r="BO406" s="8"/>
    </row>
    <row r="407" spans="1:67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/>
      <c r="AN407" s="33" t="str">
        <f t="shared" si="60"/>
        <v>0-day</v>
      </c>
      <c r="AO407" s="33" t="str">
        <f t="shared" si="61"/>
        <v>0-day</v>
      </c>
      <c r="AP407" s="33" t="str">
        <f t="shared" si="44"/>
        <v>0-day</v>
      </c>
      <c r="AQ407" s="33" t="str">
        <f t="shared" si="45"/>
        <v>0-day</v>
      </c>
      <c r="AR407" s="49"/>
      <c r="AS407" s="34" t="str">
        <f t="shared" si="46"/>
        <v/>
      </c>
      <c r="AT407" s="35">
        <f t="shared" si="62"/>
        <v>0</v>
      </c>
      <c r="AU407" s="35" t="e">
        <f t="shared" ca="1" si="47"/>
        <v>#NAME?</v>
      </c>
      <c r="AV407" s="35" t="e">
        <f t="shared" ca="1" si="48"/>
        <v>#NAME?</v>
      </c>
      <c r="AW407" s="34" t="e">
        <f t="shared" ca="1" si="49"/>
        <v>#NAME?</v>
      </c>
      <c r="AX407" s="35" t="e">
        <f t="shared" ca="1" si="50"/>
        <v>#NAME?</v>
      </c>
      <c r="AY407" s="34" t="str">
        <f t="shared" si="51"/>
        <v/>
      </c>
      <c r="AZ407" s="36" t="e">
        <f t="shared" ca="1" si="52"/>
        <v>#NAME?</v>
      </c>
      <c r="BA407" s="35" t="e">
        <f t="shared" ca="1" si="53"/>
        <v>#NAME?</v>
      </c>
      <c r="BB407" s="37" t="e">
        <f t="shared" ca="1" si="54"/>
        <v>#NAME?</v>
      </c>
      <c r="BC407" s="38" t="e">
        <f t="shared" ca="1" si="55"/>
        <v>#NAME?</v>
      </c>
      <c r="BD407" s="38" t="e">
        <f t="shared" ca="1" si="56"/>
        <v>#NAME?</v>
      </c>
      <c r="BE407" s="35" t="e">
        <f t="shared" ca="1" si="57"/>
        <v>#NAME?</v>
      </c>
      <c r="BF407" s="36" t="e">
        <f t="shared" ca="1" si="58"/>
        <v>#NAME?</v>
      </c>
      <c r="BG407" s="36" t="e">
        <f t="shared" ca="1" si="59"/>
        <v>#NAME?</v>
      </c>
      <c r="BH407" s="7"/>
      <c r="BI407" s="7"/>
      <c r="BJ407" s="7"/>
      <c r="BK407" s="7"/>
      <c r="BL407" s="7"/>
      <c r="BM407" s="7"/>
      <c r="BN407" s="8"/>
      <c r="BO407" s="8"/>
    </row>
    <row r="408" spans="1:67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/>
      <c r="AN408" s="33" t="str">
        <f t="shared" si="60"/>
        <v>0-day</v>
      </c>
      <c r="AO408" s="33" t="str">
        <f t="shared" si="61"/>
        <v>0-day</v>
      </c>
      <c r="AP408" s="33" t="str">
        <f t="shared" si="44"/>
        <v>0-day</v>
      </c>
      <c r="AQ408" s="33" t="str">
        <f t="shared" si="45"/>
        <v>0-day</v>
      </c>
      <c r="AR408" s="49"/>
      <c r="AS408" s="34" t="str">
        <f t="shared" si="46"/>
        <v/>
      </c>
      <c r="AT408" s="35">
        <f t="shared" si="62"/>
        <v>0</v>
      </c>
      <c r="AU408" s="35" t="e">
        <f t="shared" ca="1" si="47"/>
        <v>#NAME?</v>
      </c>
      <c r="AV408" s="35" t="e">
        <f t="shared" ca="1" si="48"/>
        <v>#NAME?</v>
      </c>
      <c r="AW408" s="34" t="e">
        <f t="shared" ca="1" si="49"/>
        <v>#NAME?</v>
      </c>
      <c r="AX408" s="35" t="e">
        <f t="shared" ca="1" si="50"/>
        <v>#NAME?</v>
      </c>
      <c r="AY408" s="34" t="str">
        <f t="shared" si="51"/>
        <v/>
      </c>
      <c r="AZ408" s="36" t="e">
        <f t="shared" ca="1" si="52"/>
        <v>#NAME?</v>
      </c>
      <c r="BA408" s="35" t="e">
        <f t="shared" ca="1" si="53"/>
        <v>#NAME?</v>
      </c>
      <c r="BB408" s="37" t="e">
        <f t="shared" ca="1" si="54"/>
        <v>#NAME?</v>
      </c>
      <c r="BC408" s="38" t="e">
        <f t="shared" ca="1" si="55"/>
        <v>#NAME?</v>
      </c>
      <c r="BD408" s="38" t="e">
        <f t="shared" ca="1" si="56"/>
        <v>#NAME?</v>
      </c>
      <c r="BE408" s="35" t="e">
        <f t="shared" ca="1" si="57"/>
        <v>#NAME?</v>
      </c>
      <c r="BF408" s="36" t="e">
        <f t="shared" ca="1" si="58"/>
        <v>#NAME?</v>
      </c>
      <c r="BG408" s="36" t="e">
        <f t="shared" ca="1" si="59"/>
        <v>#NAME?</v>
      </c>
      <c r="BH408" s="7"/>
      <c r="BI408" s="7"/>
      <c r="BJ408" s="7"/>
      <c r="BK408" s="7"/>
      <c r="BL408" s="7"/>
      <c r="BM408" s="7"/>
      <c r="BN408" s="8"/>
      <c r="BO408" s="8"/>
    </row>
    <row r="409" spans="1:67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/>
      <c r="AN409" s="33" t="str">
        <f t="shared" si="60"/>
        <v>0-day</v>
      </c>
      <c r="AO409" s="33" t="str">
        <f t="shared" si="61"/>
        <v>0-day</v>
      </c>
      <c r="AP409" s="33" t="str">
        <f t="shared" si="44"/>
        <v>0-day</v>
      </c>
      <c r="AQ409" s="33" t="str">
        <f t="shared" si="45"/>
        <v>0-day</v>
      </c>
      <c r="AR409" s="49"/>
      <c r="AS409" s="34" t="str">
        <f t="shared" si="46"/>
        <v/>
      </c>
      <c r="AT409" s="35">
        <f t="shared" si="62"/>
        <v>0</v>
      </c>
      <c r="AU409" s="35" t="e">
        <f t="shared" ca="1" si="47"/>
        <v>#NAME?</v>
      </c>
      <c r="AV409" s="35" t="e">
        <f t="shared" ca="1" si="48"/>
        <v>#NAME?</v>
      </c>
      <c r="AW409" s="34" t="e">
        <f t="shared" ca="1" si="49"/>
        <v>#NAME?</v>
      </c>
      <c r="AX409" s="35" t="e">
        <f t="shared" ca="1" si="50"/>
        <v>#NAME?</v>
      </c>
      <c r="AY409" s="34" t="str">
        <f t="shared" si="51"/>
        <v/>
      </c>
      <c r="AZ409" s="36" t="e">
        <f t="shared" ca="1" si="52"/>
        <v>#NAME?</v>
      </c>
      <c r="BA409" s="35" t="e">
        <f t="shared" ca="1" si="53"/>
        <v>#NAME?</v>
      </c>
      <c r="BB409" s="37" t="e">
        <f t="shared" ca="1" si="54"/>
        <v>#NAME?</v>
      </c>
      <c r="BC409" s="38" t="e">
        <f t="shared" ca="1" si="55"/>
        <v>#NAME?</v>
      </c>
      <c r="BD409" s="38" t="e">
        <f t="shared" ca="1" si="56"/>
        <v>#NAME?</v>
      </c>
      <c r="BE409" s="35" t="e">
        <f t="shared" ca="1" si="57"/>
        <v>#NAME?</v>
      </c>
      <c r="BF409" s="36" t="e">
        <f t="shared" ca="1" si="58"/>
        <v>#NAME?</v>
      </c>
      <c r="BG409" s="36" t="e">
        <f t="shared" ca="1" si="59"/>
        <v>#NAME?</v>
      </c>
      <c r="BH409" s="7"/>
      <c r="BI409" s="7"/>
      <c r="BJ409" s="7"/>
      <c r="BK409" s="7"/>
      <c r="BL409" s="7"/>
      <c r="BM409" s="7"/>
      <c r="BN409" s="8"/>
      <c r="BO409" s="8"/>
    </row>
    <row r="410" spans="1:67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/>
      <c r="AN410" s="33" t="str">
        <f t="shared" si="60"/>
        <v>0-day</v>
      </c>
      <c r="AO410" s="33" t="str">
        <f t="shared" si="61"/>
        <v>0-day</v>
      </c>
      <c r="AP410" s="33" t="str">
        <f t="shared" si="44"/>
        <v>0-day</v>
      </c>
      <c r="AQ410" s="33" t="str">
        <f t="shared" si="45"/>
        <v>0-day</v>
      </c>
      <c r="AR410" s="49"/>
      <c r="AS410" s="34" t="str">
        <f t="shared" si="46"/>
        <v/>
      </c>
      <c r="AT410" s="35">
        <f t="shared" si="62"/>
        <v>0</v>
      </c>
      <c r="AU410" s="35" t="e">
        <f t="shared" ca="1" si="47"/>
        <v>#NAME?</v>
      </c>
      <c r="AV410" s="35" t="e">
        <f t="shared" ca="1" si="48"/>
        <v>#NAME?</v>
      </c>
      <c r="AW410" s="34" t="e">
        <f t="shared" ca="1" si="49"/>
        <v>#NAME?</v>
      </c>
      <c r="AX410" s="35" t="e">
        <f t="shared" ca="1" si="50"/>
        <v>#NAME?</v>
      </c>
      <c r="AY410" s="34" t="str">
        <f t="shared" si="51"/>
        <v/>
      </c>
      <c r="AZ410" s="36" t="e">
        <f t="shared" ca="1" si="52"/>
        <v>#NAME?</v>
      </c>
      <c r="BA410" s="35" t="e">
        <f t="shared" ca="1" si="53"/>
        <v>#NAME?</v>
      </c>
      <c r="BB410" s="37" t="e">
        <f t="shared" ca="1" si="54"/>
        <v>#NAME?</v>
      </c>
      <c r="BC410" s="38" t="e">
        <f t="shared" ca="1" si="55"/>
        <v>#NAME?</v>
      </c>
      <c r="BD410" s="38" t="e">
        <f t="shared" ca="1" si="56"/>
        <v>#NAME?</v>
      </c>
      <c r="BE410" s="35" t="e">
        <f t="shared" ca="1" si="57"/>
        <v>#NAME?</v>
      </c>
      <c r="BF410" s="36" t="e">
        <f t="shared" ca="1" si="58"/>
        <v>#NAME?</v>
      </c>
      <c r="BG410" s="36" t="e">
        <f t="shared" ca="1" si="59"/>
        <v>#NAME?</v>
      </c>
      <c r="BH410" s="7"/>
      <c r="BI410" s="7"/>
      <c r="BJ410" s="7"/>
      <c r="BK410" s="7"/>
      <c r="BL410" s="7"/>
      <c r="BM410" s="7"/>
      <c r="BN410" s="8"/>
      <c r="BO410" s="8"/>
    </row>
    <row r="411" spans="1:67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/>
      <c r="AN411" s="33" t="str">
        <f t="shared" si="60"/>
        <v>0-day</v>
      </c>
      <c r="AO411" s="33" t="str">
        <f t="shared" si="61"/>
        <v>0-day</v>
      </c>
      <c r="AP411" s="33" t="str">
        <f t="shared" si="44"/>
        <v>0-day</v>
      </c>
      <c r="AQ411" s="33" t="str">
        <f t="shared" si="45"/>
        <v>0-day</v>
      </c>
      <c r="AR411" s="49"/>
      <c r="AS411" s="34" t="str">
        <f t="shared" si="46"/>
        <v/>
      </c>
      <c r="AT411" s="35">
        <f t="shared" si="62"/>
        <v>0</v>
      </c>
      <c r="AU411" s="35" t="e">
        <f t="shared" ca="1" si="47"/>
        <v>#NAME?</v>
      </c>
      <c r="AV411" s="35" t="e">
        <f t="shared" ca="1" si="48"/>
        <v>#NAME?</v>
      </c>
      <c r="AW411" s="34" t="e">
        <f t="shared" ca="1" si="49"/>
        <v>#NAME?</v>
      </c>
      <c r="AX411" s="35" t="e">
        <f t="shared" ca="1" si="50"/>
        <v>#NAME?</v>
      </c>
      <c r="AY411" s="34" t="str">
        <f t="shared" si="51"/>
        <v/>
      </c>
      <c r="AZ411" s="36" t="e">
        <f t="shared" ca="1" si="52"/>
        <v>#NAME?</v>
      </c>
      <c r="BA411" s="35" t="e">
        <f t="shared" ca="1" si="53"/>
        <v>#NAME?</v>
      </c>
      <c r="BB411" s="37" t="e">
        <f t="shared" ca="1" si="54"/>
        <v>#NAME?</v>
      </c>
      <c r="BC411" s="38" t="e">
        <f t="shared" ca="1" si="55"/>
        <v>#NAME?</v>
      </c>
      <c r="BD411" s="38" t="e">
        <f t="shared" ca="1" si="56"/>
        <v>#NAME?</v>
      </c>
      <c r="BE411" s="35" t="e">
        <f t="shared" ca="1" si="57"/>
        <v>#NAME?</v>
      </c>
      <c r="BF411" s="36" t="e">
        <f t="shared" ca="1" si="58"/>
        <v>#NAME?</v>
      </c>
      <c r="BG411" s="36" t="e">
        <f t="shared" ca="1" si="59"/>
        <v>#NAME?</v>
      </c>
      <c r="BH411" s="7"/>
      <c r="BI411" s="7"/>
      <c r="BJ411" s="7"/>
      <c r="BK411" s="7"/>
      <c r="BL411" s="7"/>
      <c r="BM411" s="7"/>
      <c r="BN411" s="8"/>
      <c r="BO411" s="8"/>
    </row>
    <row r="412" spans="1:67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/>
      <c r="AN412" s="33" t="str">
        <f t="shared" si="60"/>
        <v>0-day</v>
      </c>
      <c r="AO412" s="33" t="str">
        <f t="shared" si="61"/>
        <v>0-day</v>
      </c>
      <c r="AP412" s="33" t="str">
        <f t="shared" si="44"/>
        <v>0-day</v>
      </c>
      <c r="AQ412" s="33" t="str">
        <f t="shared" si="45"/>
        <v>0-day</v>
      </c>
      <c r="AR412" s="49"/>
      <c r="AS412" s="34" t="str">
        <f t="shared" si="46"/>
        <v/>
      </c>
      <c r="AT412" s="35">
        <f t="shared" si="62"/>
        <v>0</v>
      </c>
      <c r="AU412" s="35" t="e">
        <f t="shared" ca="1" si="47"/>
        <v>#NAME?</v>
      </c>
      <c r="AV412" s="35" t="e">
        <f t="shared" ca="1" si="48"/>
        <v>#NAME?</v>
      </c>
      <c r="AW412" s="34" t="e">
        <f t="shared" ca="1" si="49"/>
        <v>#NAME?</v>
      </c>
      <c r="AX412" s="35" t="e">
        <f t="shared" ca="1" si="50"/>
        <v>#NAME?</v>
      </c>
      <c r="AY412" s="34" t="str">
        <f t="shared" si="51"/>
        <v/>
      </c>
      <c r="AZ412" s="36" t="e">
        <f t="shared" ca="1" si="52"/>
        <v>#NAME?</v>
      </c>
      <c r="BA412" s="35" t="e">
        <f t="shared" ca="1" si="53"/>
        <v>#NAME?</v>
      </c>
      <c r="BB412" s="37" t="e">
        <f t="shared" ca="1" si="54"/>
        <v>#NAME?</v>
      </c>
      <c r="BC412" s="38" t="e">
        <f t="shared" ca="1" si="55"/>
        <v>#NAME?</v>
      </c>
      <c r="BD412" s="38" t="e">
        <f t="shared" ca="1" si="56"/>
        <v>#NAME?</v>
      </c>
      <c r="BE412" s="35" t="e">
        <f t="shared" ca="1" si="57"/>
        <v>#NAME?</v>
      </c>
      <c r="BF412" s="36" t="e">
        <f t="shared" ca="1" si="58"/>
        <v>#NAME?</v>
      </c>
      <c r="BG412" s="36" t="e">
        <f t="shared" ca="1" si="59"/>
        <v>#NAME?</v>
      </c>
      <c r="BH412" s="7"/>
      <c r="BI412" s="7"/>
      <c r="BJ412" s="7"/>
      <c r="BK412" s="7"/>
      <c r="BL412" s="7"/>
      <c r="BM412" s="7"/>
      <c r="BN412" s="8"/>
      <c r="BO412" s="8"/>
    </row>
    <row r="413" spans="1:67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/>
      <c r="AN413" s="33" t="str">
        <f t="shared" si="60"/>
        <v>0-day</v>
      </c>
      <c r="AO413" s="33" t="str">
        <f t="shared" si="61"/>
        <v>0-day</v>
      </c>
      <c r="AP413" s="33" t="str">
        <f t="shared" si="44"/>
        <v>0-day</v>
      </c>
      <c r="AQ413" s="33" t="str">
        <f t="shared" si="45"/>
        <v>0-day</v>
      </c>
      <c r="AR413" s="49"/>
      <c r="AS413" s="34" t="str">
        <f t="shared" si="46"/>
        <v/>
      </c>
      <c r="AT413" s="35">
        <f t="shared" si="62"/>
        <v>0</v>
      </c>
      <c r="AU413" s="35" t="e">
        <f t="shared" ca="1" si="47"/>
        <v>#NAME?</v>
      </c>
      <c r="AV413" s="35" t="e">
        <f t="shared" ca="1" si="48"/>
        <v>#NAME?</v>
      </c>
      <c r="AW413" s="34" t="e">
        <f t="shared" ca="1" si="49"/>
        <v>#NAME?</v>
      </c>
      <c r="AX413" s="35" t="e">
        <f t="shared" ca="1" si="50"/>
        <v>#NAME?</v>
      </c>
      <c r="AY413" s="34" t="str">
        <f t="shared" si="51"/>
        <v/>
      </c>
      <c r="AZ413" s="36" t="e">
        <f t="shared" ca="1" si="52"/>
        <v>#NAME?</v>
      </c>
      <c r="BA413" s="35" t="e">
        <f t="shared" ca="1" si="53"/>
        <v>#NAME?</v>
      </c>
      <c r="BB413" s="37" t="e">
        <f t="shared" ca="1" si="54"/>
        <v>#NAME?</v>
      </c>
      <c r="BC413" s="38" t="e">
        <f t="shared" ca="1" si="55"/>
        <v>#NAME?</v>
      </c>
      <c r="BD413" s="38" t="e">
        <f t="shared" ca="1" si="56"/>
        <v>#NAME?</v>
      </c>
      <c r="BE413" s="35" t="e">
        <f t="shared" ca="1" si="57"/>
        <v>#NAME?</v>
      </c>
      <c r="BF413" s="36" t="e">
        <f t="shared" ca="1" si="58"/>
        <v>#NAME?</v>
      </c>
      <c r="BG413" s="36" t="e">
        <f t="shared" ca="1" si="59"/>
        <v>#NAME?</v>
      </c>
      <c r="BH413" s="7"/>
      <c r="BI413" s="7"/>
      <c r="BJ413" s="7"/>
      <c r="BK413" s="7"/>
      <c r="BL413" s="7"/>
      <c r="BM413" s="7"/>
      <c r="BN413" s="8"/>
      <c r="BO413" s="8"/>
    </row>
    <row r="414" spans="1:67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/>
      <c r="AN414" s="33" t="str">
        <f t="shared" si="60"/>
        <v>0-day</v>
      </c>
      <c r="AO414" s="33" t="str">
        <f t="shared" si="61"/>
        <v>0-day</v>
      </c>
      <c r="AP414" s="33" t="str">
        <f t="shared" si="44"/>
        <v>0-day</v>
      </c>
      <c r="AQ414" s="33" t="str">
        <f t="shared" si="45"/>
        <v>0-day</v>
      </c>
      <c r="AR414" s="49"/>
      <c r="AS414" s="34" t="str">
        <f t="shared" si="46"/>
        <v/>
      </c>
      <c r="AT414" s="35">
        <f t="shared" si="62"/>
        <v>0</v>
      </c>
      <c r="AU414" s="35" t="e">
        <f t="shared" ca="1" si="47"/>
        <v>#NAME?</v>
      </c>
      <c r="AV414" s="35" t="e">
        <f t="shared" ca="1" si="48"/>
        <v>#NAME?</v>
      </c>
      <c r="AW414" s="34" t="e">
        <f t="shared" ca="1" si="49"/>
        <v>#NAME?</v>
      </c>
      <c r="AX414" s="35" t="e">
        <f t="shared" ca="1" si="50"/>
        <v>#NAME?</v>
      </c>
      <c r="AY414" s="34" t="str">
        <f t="shared" si="51"/>
        <v/>
      </c>
      <c r="AZ414" s="36" t="e">
        <f t="shared" ca="1" si="52"/>
        <v>#NAME?</v>
      </c>
      <c r="BA414" s="35" t="e">
        <f t="shared" ca="1" si="53"/>
        <v>#NAME?</v>
      </c>
      <c r="BB414" s="37" t="e">
        <f t="shared" ca="1" si="54"/>
        <v>#NAME?</v>
      </c>
      <c r="BC414" s="38" t="e">
        <f t="shared" ca="1" si="55"/>
        <v>#NAME?</v>
      </c>
      <c r="BD414" s="38" t="e">
        <f t="shared" ca="1" si="56"/>
        <v>#NAME?</v>
      </c>
      <c r="BE414" s="35" t="e">
        <f t="shared" ca="1" si="57"/>
        <v>#NAME?</v>
      </c>
      <c r="BF414" s="36" t="e">
        <f t="shared" ca="1" si="58"/>
        <v>#NAME?</v>
      </c>
      <c r="BG414" s="36" t="e">
        <f t="shared" ca="1" si="59"/>
        <v>#NAME?</v>
      </c>
      <c r="BH414" s="7"/>
      <c r="BI414" s="7"/>
      <c r="BJ414" s="7"/>
      <c r="BK414" s="7"/>
      <c r="BL414" s="7"/>
      <c r="BM414" s="7"/>
      <c r="BN414" s="8"/>
      <c r="BO414" s="8"/>
    </row>
    <row r="415" spans="1:67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/>
      <c r="AN415" s="33" t="str">
        <f t="shared" si="60"/>
        <v>0-day</v>
      </c>
      <c r="AO415" s="33" t="str">
        <f t="shared" si="61"/>
        <v>0-day</v>
      </c>
      <c r="AP415" s="33" t="str">
        <f t="shared" si="44"/>
        <v>0-day</v>
      </c>
      <c r="AQ415" s="33" t="str">
        <f t="shared" si="45"/>
        <v>0-day</v>
      </c>
      <c r="AR415" s="49"/>
      <c r="AS415" s="34" t="str">
        <f t="shared" si="46"/>
        <v/>
      </c>
      <c r="AT415" s="35">
        <f t="shared" si="62"/>
        <v>0</v>
      </c>
      <c r="AU415" s="35" t="e">
        <f t="shared" ca="1" si="47"/>
        <v>#NAME?</v>
      </c>
      <c r="AV415" s="35" t="e">
        <f t="shared" ca="1" si="48"/>
        <v>#NAME?</v>
      </c>
      <c r="AW415" s="34" t="e">
        <f t="shared" ca="1" si="49"/>
        <v>#NAME?</v>
      </c>
      <c r="AX415" s="35" t="e">
        <f t="shared" ca="1" si="50"/>
        <v>#NAME?</v>
      </c>
      <c r="AY415" s="34" t="str">
        <f t="shared" si="51"/>
        <v/>
      </c>
      <c r="AZ415" s="36" t="e">
        <f t="shared" ca="1" si="52"/>
        <v>#NAME?</v>
      </c>
      <c r="BA415" s="35" t="e">
        <f t="shared" ca="1" si="53"/>
        <v>#NAME?</v>
      </c>
      <c r="BB415" s="37" t="e">
        <f t="shared" ca="1" si="54"/>
        <v>#NAME?</v>
      </c>
      <c r="BC415" s="38" t="e">
        <f t="shared" ca="1" si="55"/>
        <v>#NAME?</v>
      </c>
      <c r="BD415" s="38" t="e">
        <f t="shared" ca="1" si="56"/>
        <v>#NAME?</v>
      </c>
      <c r="BE415" s="35" t="e">
        <f t="shared" ca="1" si="57"/>
        <v>#NAME?</v>
      </c>
      <c r="BF415" s="36" t="e">
        <f t="shared" ca="1" si="58"/>
        <v>#NAME?</v>
      </c>
      <c r="BG415" s="36" t="e">
        <f t="shared" ca="1" si="59"/>
        <v>#NAME?</v>
      </c>
      <c r="BH415" s="7"/>
      <c r="BI415" s="7"/>
      <c r="BJ415" s="7"/>
      <c r="BK415" s="7"/>
      <c r="BL415" s="7"/>
      <c r="BM415" s="7"/>
      <c r="BN415" s="8"/>
      <c r="BO415" s="8"/>
    </row>
    <row r="416" spans="1:67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/>
      <c r="AN416" s="33" t="str">
        <f t="shared" si="60"/>
        <v>0-day</v>
      </c>
      <c r="AO416" s="33" t="str">
        <f t="shared" si="61"/>
        <v>0-day</v>
      </c>
      <c r="AP416" s="33" t="str">
        <f t="shared" si="44"/>
        <v>0-day</v>
      </c>
      <c r="AQ416" s="33" t="str">
        <f t="shared" si="45"/>
        <v>0-day</v>
      </c>
      <c r="AR416" s="49"/>
      <c r="AS416" s="34" t="str">
        <f t="shared" si="46"/>
        <v/>
      </c>
      <c r="AT416" s="35">
        <f t="shared" si="62"/>
        <v>0</v>
      </c>
      <c r="AU416" s="35" t="e">
        <f t="shared" ca="1" si="47"/>
        <v>#NAME?</v>
      </c>
      <c r="AV416" s="35" t="e">
        <f t="shared" ca="1" si="48"/>
        <v>#NAME?</v>
      </c>
      <c r="AW416" s="34" t="e">
        <f t="shared" ca="1" si="49"/>
        <v>#NAME?</v>
      </c>
      <c r="AX416" s="35" t="e">
        <f t="shared" ca="1" si="50"/>
        <v>#NAME?</v>
      </c>
      <c r="AY416" s="34" t="str">
        <f t="shared" si="51"/>
        <v/>
      </c>
      <c r="AZ416" s="36" t="e">
        <f t="shared" ca="1" si="52"/>
        <v>#NAME?</v>
      </c>
      <c r="BA416" s="35" t="e">
        <f t="shared" ca="1" si="53"/>
        <v>#NAME?</v>
      </c>
      <c r="BB416" s="37" t="e">
        <f t="shared" ca="1" si="54"/>
        <v>#NAME?</v>
      </c>
      <c r="BC416" s="38" t="e">
        <f t="shared" ca="1" si="55"/>
        <v>#NAME?</v>
      </c>
      <c r="BD416" s="38" t="e">
        <f t="shared" ca="1" si="56"/>
        <v>#NAME?</v>
      </c>
      <c r="BE416" s="35" t="e">
        <f t="shared" ca="1" si="57"/>
        <v>#NAME?</v>
      </c>
      <c r="BF416" s="36" t="e">
        <f t="shared" ca="1" si="58"/>
        <v>#NAME?</v>
      </c>
      <c r="BG416" s="36" t="e">
        <f t="shared" ca="1" si="59"/>
        <v>#NAME?</v>
      </c>
      <c r="BH416" s="7"/>
      <c r="BI416" s="7"/>
      <c r="BJ416" s="7"/>
      <c r="BK416" s="7"/>
      <c r="BL416" s="7"/>
      <c r="BM416" s="7"/>
      <c r="BN416" s="8"/>
      <c r="BO416" s="8"/>
    </row>
    <row r="417" spans="1:67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/>
      <c r="AN417" s="33" t="str">
        <f t="shared" si="60"/>
        <v>0-day</v>
      </c>
      <c r="AO417" s="33" t="str">
        <f t="shared" si="61"/>
        <v>0-day</v>
      </c>
      <c r="AP417" s="33" t="str">
        <f t="shared" si="44"/>
        <v>0-day</v>
      </c>
      <c r="AQ417" s="33" t="str">
        <f t="shared" si="45"/>
        <v>0-day</v>
      </c>
      <c r="AR417" s="49"/>
      <c r="AS417" s="34" t="str">
        <f t="shared" si="46"/>
        <v/>
      </c>
      <c r="AT417" s="35">
        <f t="shared" si="62"/>
        <v>0</v>
      </c>
      <c r="AU417" s="35" t="e">
        <f t="shared" ca="1" si="47"/>
        <v>#NAME?</v>
      </c>
      <c r="AV417" s="35" t="e">
        <f t="shared" ca="1" si="48"/>
        <v>#NAME?</v>
      </c>
      <c r="AW417" s="34" t="e">
        <f t="shared" ca="1" si="49"/>
        <v>#NAME?</v>
      </c>
      <c r="AX417" s="35" t="e">
        <f t="shared" ca="1" si="50"/>
        <v>#NAME?</v>
      </c>
      <c r="AY417" s="34" t="str">
        <f t="shared" si="51"/>
        <v/>
      </c>
      <c r="AZ417" s="36" t="e">
        <f t="shared" ca="1" si="52"/>
        <v>#NAME?</v>
      </c>
      <c r="BA417" s="35" t="e">
        <f t="shared" ca="1" si="53"/>
        <v>#NAME?</v>
      </c>
      <c r="BB417" s="37" t="e">
        <f t="shared" ca="1" si="54"/>
        <v>#NAME?</v>
      </c>
      <c r="BC417" s="38" t="e">
        <f t="shared" ca="1" si="55"/>
        <v>#NAME?</v>
      </c>
      <c r="BD417" s="38" t="e">
        <f t="shared" ca="1" si="56"/>
        <v>#NAME?</v>
      </c>
      <c r="BE417" s="35" t="e">
        <f t="shared" ca="1" si="57"/>
        <v>#NAME?</v>
      </c>
      <c r="BF417" s="36" t="e">
        <f t="shared" ca="1" si="58"/>
        <v>#NAME?</v>
      </c>
      <c r="BG417" s="36" t="e">
        <f t="shared" ca="1" si="59"/>
        <v>#NAME?</v>
      </c>
      <c r="BH417" s="7"/>
      <c r="BI417" s="7"/>
      <c r="BJ417" s="7"/>
      <c r="BK417" s="7"/>
      <c r="BL417" s="7"/>
      <c r="BM417" s="7"/>
      <c r="BN417" s="8"/>
      <c r="BO417" s="8"/>
    </row>
    <row r="418" spans="1:67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/>
      <c r="AN418" s="33" t="str">
        <f t="shared" si="60"/>
        <v>0-day</v>
      </c>
      <c r="AO418" s="33" t="str">
        <f t="shared" si="61"/>
        <v>0-day</v>
      </c>
      <c r="AP418" s="33" t="str">
        <f t="shared" si="44"/>
        <v>0-day</v>
      </c>
      <c r="AQ418" s="33" t="str">
        <f t="shared" si="45"/>
        <v>0-day</v>
      </c>
      <c r="AR418" s="49"/>
      <c r="AS418" s="34" t="str">
        <f t="shared" si="46"/>
        <v/>
      </c>
      <c r="AT418" s="35">
        <f t="shared" si="62"/>
        <v>0</v>
      </c>
      <c r="AU418" s="35" t="e">
        <f t="shared" ca="1" si="47"/>
        <v>#NAME?</v>
      </c>
      <c r="AV418" s="35" t="e">
        <f t="shared" ca="1" si="48"/>
        <v>#NAME?</v>
      </c>
      <c r="AW418" s="34" t="e">
        <f t="shared" ca="1" si="49"/>
        <v>#NAME?</v>
      </c>
      <c r="AX418" s="35" t="e">
        <f t="shared" ca="1" si="50"/>
        <v>#NAME?</v>
      </c>
      <c r="AY418" s="34" t="str">
        <f t="shared" si="51"/>
        <v/>
      </c>
      <c r="AZ418" s="36" t="e">
        <f t="shared" ca="1" si="52"/>
        <v>#NAME?</v>
      </c>
      <c r="BA418" s="35" t="e">
        <f t="shared" ca="1" si="53"/>
        <v>#NAME?</v>
      </c>
      <c r="BB418" s="37" t="e">
        <f t="shared" ca="1" si="54"/>
        <v>#NAME?</v>
      </c>
      <c r="BC418" s="38" t="e">
        <f t="shared" ca="1" si="55"/>
        <v>#NAME?</v>
      </c>
      <c r="BD418" s="38" t="e">
        <f t="shared" ca="1" si="56"/>
        <v>#NAME?</v>
      </c>
      <c r="BE418" s="35" t="e">
        <f t="shared" ca="1" si="57"/>
        <v>#NAME?</v>
      </c>
      <c r="BF418" s="36" t="e">
        <f t="shared" ca="1" si="58"/>
        <v>#NAME?</v>
      </c>
      <c r="BG418" s="36" t="e">
        <f t="shared" ca="1" si="59"/>
        <v>#NAME?</v>
      </c>
      <c r="BH418" s="7"/>
      <c r="BI418" s="7"/>
      <c r="BJ418" s="7"/>
      <c r="BK418" s="7"/>
      <c r="BL418" s="7"/>
      <c r="BM418" s="7"/>
      <c r="BN418" s="8"/>
      <c r="BO418" s="8"/>
    </row>
    <row r="419" spans="1:67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/>
      <c r="AN419" s="33" t="str">
        <f t="shared" si="60"/>
        <v>0-day</v>
      </c>
      <c r="AO419" s="33" t="str">
        <f t="shared" si="61"/>
        <v>0-day</v>
      </c>
      <c r="AP419" s="33" t="str">
        <f t="shared" si="44"/>
        <v>0-day</v>
      </c>
      <c r="AQ419" s="33" t="str">
        <f t="shared" si="45"/>
        <v>0-day</v>
      </c>
      <c r="AR419" s="49"/>
      <c r="AS419" s="34" t="str">
        <f t="shared" si="46"/>
        <v/>
      </c>
      <c r="AT419" s="35">
        <f t="shared" si="62"/>
        <v>0</v>
      </c>
      <c r="AU419" s="35" t="e">
        <f t="shared" ca="1" si="47"/>
        <v>#NAME?</v>
      </c>
      <c r="AV419" s="35" t="e">
        <f t="shared" ca="1" si="48"/>
        <v>#NAME?</v>
      </c>
      <c r="AW419" s="34" t="e">
        <f t="shared" ca="1" si="49"/>
        <v>#NAME?</v>
      </c>
      <c r="AX419" s="35" t="e">
        <f t="shared" ca="1" si="50"/>
        <v>#NAME?</v>
      </c>
      <c r="AY419" s="34" t="str">
        <f t="shared" si="51"/>
        <v/>
      </c>
      <c r="AZ419" s="36" t="e">
        <f t="shared" ca="1" si="52"/>
        <v>#NAME?</v>
      </c>
      <c r="BA419" s="35" t="e">
        <f t="shared" ca="1" si="53"/>
        <v>#NAME?</v>
      </c>
      <c r="BB419" s="37" t="e">
        <f t="shared" ca="1" si="54"/>
        <v>#NAME?</v>
      </c>
      <c r="BC419" s="38" t="e">
        <f t="shared" ca="1" si="55"/>
        <v>#NAME?</v>
      </c>
      <c r="BD419" s="38" t="e">
        <f t="shared" ca="1" si="56"/>
        <v>#NAME?</v>
      </c>
      <c r="BE419" s="35" t="e">
        <f t="shared" ca="1" si="57"/>
        <v>#NAME?</v>
      </c>
      <c r="BF419" s="36" t="e">
        <f t="shared" ca="1" si="58"/>
        <v>#NAME?</v>
      </c>
      <c r="BG419" s="36" t="e">
        <f t="shared" ca="1" si="59"/>
        <v>#NAME?</v>
      </c>
      <c r="BH419" s="7"/>
      <c r="BI419" s="7"/>
      <c r="BJ419" s="7"/>
      <c r="BK419" s="7"/>
      <c r="BL419" s="7"/>
      <c r="BM419" s="7"/>
      <c r="BN419" s="8"/>
      <c r="BO419" s="8"/>
    </row>
    <row r="420" spans="1:67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/>
      <c r="AN420" s="33" t="str">
        <f t="shared" si="60"/>
        <v>0-day</v>
      </c>
      <c r="AO420" s="33" t="str">
        <f t="shared" si="61"/>
        <v>0-day</v>
      </c>
      <c r="AP420" s="33" t="str">
        <f t="shared" si="44"/>
        <v>0-day</v>
      </c>
      <c r="AQ420" s="33" t="str">
        <f t="shared" si="45"/>
        <v>0-day</v>
      </c>
      <c r="AR420" s="49"/>
      <c r="AS420" s="34" t="str">
        <f t="shared" si="46"/>
        <v/>
      </c>
      <c r="AT420" s="35">
        <f t="shared" si="62"/>
        <v>0</v>
      </c>
      <c r="AU420" s="35" t="e">
        <f t="shared" ca="1" si="47"/>
        <v>#NAME?</v>
      </c>
      <c r="AV420" s="35" t="e">
        <f t="shared" ca="1" si="48"/>
        <v>#NAME?</v>
      </c>
      <c r="AW420" s="34" t="e">
        <f t="shared" ca="1" si="49"/>
        <v>#NAME?</v>
      </c>
      <c r="AX420" s="35" t="e">
        <f t="shared" ca="1" si="50"/>
        <v>#NAME?</v>
      </c>
      <c r="AY420" s="34" t="str">
        <f t="shared" si="51"/>
        <v/>
      </c>
      <c r="AZ420" s="36" t="e">
        <f t="shared" ca="1" si="52"/>
        <v>#NAME?</v>
      </c>
      <c r="BA420" s="35" t="e">
        <f t="shared" ca="1" si="53"/>
        <v>#NAME?</v>
      </c>
      <c r="BB420" s="37" t="e">
        <f t="shared" ca="1" si="54"/>
        <v>#NAME?</v>
      </c>
      <c r="BC420" s="38" t="e">
        <f t="shared" ca="1" si="55"/>
        <v>#NAME?</v>
      </c>
      <c r="BD420" s="38" t="e">
        <f t="shared" ca="1" si="56"/>
        <v>#NAME?</v>
      </c>
      <c r="BE420" s="35" t="e">
        <f t="shared" ca="1" si="57"/>
        <v>#NAME?</v>
      </c>
      <c r="BF420" s="36" t="e">
        <f t="shared" ca="1" si="58"/>
        <v>#NAME?</v>
      </c>
      <c r="BG420" s="36" t="e">
        <f t="shared" ca="1" si="59"/>
        <v>#NAME?</v>
      </c>
      <c r="BH420" s="7"/>
      <c r="BI420" s="7"/>
      <c r="BJ420" s="7"/>
      <c r="BK420" s="7"/>
      <c r="BL420" s="7"/>
      <c r="BM420" s="7"/>
      <c r="BN420" s="8"/>
      <c r="BO420" s="8"/>
    </row>
    <row r="421" spans="1:67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/>
      <c r="AN421" s="33" t="str">
        <f t="shared" si="60"/>
        <v>0-day</v>
      </c>
      <c r="AO421" s="33" t="str">
        <f t="shared" si="61"/>
        <v>0-day</v>
      </c>
      <c r="AP421" s="33" t="str">
        <f t="shared" si="44"/>
        <v>0-day</v>
      </c>
      <c r="AQ421" s="33" t="str">
        <f t="shared" si="45"/>
        <v>0-day</v>
      </c>
      <c r="AR421" s="49"/>
      <c r="AS421" s="34" t="str">
        <f t="shared" si="46"/>
        <v/>
      </c>
      <c r="AT421" s="35">
        <f t="shared" si="62"/>
        <v>0</v>
      </c>
      <c r="AU421" s="35" t="e">
        <f t="shared" ca="1" si="47"/>
        <v>#NAME?</v>
      </c>
      <c r="AV421" s="35" t="e">
        <f t="shared" ca="1" si="48"/>
        <v>#NAME?</v>
      </c>
      <c r="AW421" s="34" t="e">
        <f t="shared" ca="1" si="49"/>
        <v>#NAME?</v>
      </c>
      <c r="AX421" s="35" t="e">
        <f t="shared" ca="1" si="50"/>
        <v>#NAME?</v>
      </c>
      <c r="AY421" s="34" t="str">
        <f t="shared" si="51"/>
        <v/>
      </c>
      <c r="AZ421" s="36" t="e">
        <f t="shared" ca="1" si="52"/>
        <v>#NAME?</v>
      </c>
      <c r="BA421" s="35" t="e">
        <f t="shared" ca="1" si="53"/>
        <v>#NAME?</v>
      </c>
      <c r="BB421" s="37" t="e">
        <f t="shared" ca="1" si="54"/>
        <v>#NAME?</v>
      </c>
      <c r="BC421" s="38" t="e">
        <f t="shared" ca="1" si="55"/>
        <v>#NAME?</v>
      </c>
      <c r="BD421" s="38" t="e">
        <f t="shared" ca="1" si="56"/>
        <v>#NAME?</v>
      </c>
      <c r="BE421" s="35" t="e">
        <f t="shared" ca="1" si="57"/>
        <v>#NAME?</v>
      </c>
      <c r="BF421" s="36" t="e">
        <f t="shared" ca="1" si="58"/>
        <v>#NAME?</v>
      </c>
      <c r="BG421" s="36" t="e">
        <f t="shared" ca="1" si="59"/>
        <v>#NAME?</v>
      </c>
      <c r="BH421" s="7"/>
      <c r="BI421" s="7"/>
      <c r="BJ421" s="7"/>
      <c r="BK421" s="7"/>
      <c r="BL421" s="7"/>
      <c r="BM421" s="7"/>
      <c r="BN421" s="8"/>
      <c r="BO421" s="8"/>
    </row>
    <row r="422" spans="1:67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/>
      <c r="AN422" s="33" t="str">
        <f t="shared" si="60"/>
        <v>0-day</v>
      </c>
      <c r="AO422" s="33" t="str">
        <f t="shared" si="61"/>
        <v>0-day</v>
      </c>
      <c r="AP422" s="33" t="str">
        <f t="shared" si="44"/>
        <v>0-day</v>
      </c>
      <c r="AQ422" s="33" t="str">
        <f t="shared" si="45"/>
        <v>0-day</v>
      </c>
      <c r="AR422" s="49"/>
      <c r="AS422" s="34" t="str">
        <f t="shared" si="46"/>
        <v/>
      </c>
      <c r="AT422" s="35">
        <f t="shared" si="62"/>
        <v>0</v>
      </c>
      <c r="AU422" s="35" t="e">
        <f t="shared" ca="1" si="47"/>
        <v>#NAME?</v>
      </c>
      <c r="AV422" s="35" t="e">
        <f t="shared" ca="1" si="48"/>
        <v>#NAME?</v>
      </c>
      <c r="AW422" s="34" t="e">
        <f t="shared" ca="1" si="49"/>
        <v>#NAME?</v>
      </c>
      <c r="AX422" s="35" t="e">
        <f t="shared" ca="1" si="50"/>
        <v>#NAME?</v>
      </c>
      <c r="AY422" s="34" t="str">
        <f t="shared" si="51"/>
        <v/>
      </c>
      <c r="AZ422" s="36" t="e">
        <f t="shared" ca="1" si="52"/>
        <v>#NAME?</v>
      </c>
      <c r="BA422" s="35" t="e">
        <f t="shared" ca="1" si="53"/>
        <v>#NAME?</v>
      </c>
      <c r="BB422" s="37" t="e">
        <f t="shared" ca="1" si="54"/>
        <v>#NAME?</v>
      </c>
      <c r="BC422" s="38" t="e">
        <f t="shared" ca="1" si="55"/>
        <v>#NAME?</v>
      </c>
      <c r="BD422" s="38" t="e">
        <f t="shared" ca="1" si="56"/>
        <v>#NAME?</v>
      </c>
      <c r="BE422" s="35" t="e">
        <f t="shared" ca="1" si="57"/>
        <v>#NAME?</v>
      </c>
      <c r="BF422" s="36" t="e">
        <f t="shared" ca="1" si="58"/>
        <v>#NAME?</v>
      </c>
      <c r="BG422" s="36" t="e">
        <f t="shared" ca="1" si="59"/>
        <v>#NAME?</v>
      </c>
      <c r="BH422" s="7"/>
      <c r="BI422" s="7"/>
      <c r="BJ422" s="7"/>
      <c r="BK422" s="7"/>
      <c r="BL422" s="7"/>
      <c r="BM422" s="7"/>
      <c r="BN422" s="8"/>
      <c r="BO422" s="8"/>
    </row>
    <row r="423" spans="1:67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/>
      <c r="AN423" s="33" t="str">
        <f t="shared" si="60"/>
        <v>0-day</v>
      </c>
      <c r="AO423" s="33" t="str">
        <f t="shared" si="61"/>
        <v>0-day</v>
      </c>
      <c r="AP423" s="33" t="str">
        <f t="shared" si="44"/>
        <v>0-day</v>
      </c>
      <c r="AQ423" s="33" t="str">
        <f t="shared" si="45"/>
        <v>0-day</v>
      </c>
      <c r="AR423" s="49"/>
      <c r="AS423" s="34" t="str">
        <f t="shared" si="46"/>
        <v/>
      </c>
      <c r="AT423" s="35">
        <f t="shared" si="62"/>
        <v>0</v>
      </c>
      <c r="AU423" s="35" t="e">
        <f t="shared" ca="1" si="47"/>
        <v>#NAME?</v>
      </c>
      <c r="AV423" s="35" t="e">
        <f t="shared" ca="1" si="48"/>
        <v>#NAME?</v>
      </c>
      <c r="AW423" s="34" t="e">
        <f t="shared" ca="1" si="49"/>
        <v>#NAME?</v>
      </c>
      <c r="AX423" s="35" t="e">
        <f t="shared" ca="1" si="50"/>
        <v>#NAME?</v>
      </c>
      <c r="AY423" s="34" t="str">
        <f t="shared" si="51"/>
        <v/>
      </c>
      <c r="AZ423" s="36" t="e">
        <f t="shared" ca="1" si="52"/>
        <v>#NAME?</v>
      </c>
      <c r="BA423" s="35" t="e">
        <f t="shared" ca="1" si="53"/>
        <v>#NAME?</v>
      </c>
      <c r="BB423" s="37" t="e">
        <f t="shared" ca="1" si="54"/>
        <v>#NAME?</v>
      </c>
      <c r="BC423" s="38" t="e">
        <f t="shared" ca="1" si="55"/>
        <v>#NAME?</v>
      </c>
      <c r="BD423" s="38" t="e">
        <f t="shared" ca="1" si="56"/>
        <v>#NAME?</v>
      </c>
      <c r="BE423" s="35" t="e">
        <f t="shared" ca="1" si="57"/>
        <v>#NAME?</v>
      </c>
      <c r="BF423" s="36" t="e">
        <f t="shared" ca="1" si="58"/>
        <v>#NAME?</v>
      </c>
      <c r="BG423" s="36" t="e">
        <f t="shared" ca="1" si="59"/>
        <v>#NAME?</v>
      </c>
      <c r="BH423" s="7"/>
      <c r="BI423" s="7"/>
      <c r="BJ423" s="7"/>
      <c r="BK423" s="7"/>
      <c r="BL423" s="7"/>
      <c r="BM423" s="7"/>
      <c r="BN423" s="8"/>
      <c r="BO423" s="8"/>
    </row>
    <row r="424" spans="1:67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/>
      <c r="AN424" s="33" t="str">
        <f t="shared" si="60"/>
        <v>0-day</v>
      </c>
      <c r="AO424" s="33" t="str">
        <f t="shared" si="61"/>
        <v>0-day</v>
      </c>
      <c r="AP424" s="33" t="str">
        <f t="shared" si="44"/>
        <v>0-day</v>
      </c>
      <c r="AQ424" s="33" t="str">
        <f t="shared" si="45"/>
        <v>0-day</v>
      </c>
      <c r="AR424" s="49"/>
      <c r="AS424" s="34" t="str">
        <f t="shared" si="46"/>
        <v/>
      </c>
      <c r="AT424" s="35">
        <f t="shared" si="62"/>
        <v>0</v>
      </c>
      <c r="AU424" s="35" t="e">
        <f t="shared" ca="1" si="47"/>
        <v>#NAME?</v>
      </c>
      <c r="AV424" s="35" t="e">
        <f t="shared" ca="1" si="48"/>
        <v>#NAME?</v>
      </c>
      <c r="AW424" s="34" t="e">
        <f t="shared" ca="1" si="49"/>
        <v>#NAME?</v>
      </c>
      <c r="AX424" s="35" t="e">
        <f t="shared" ca="1" si="50"/>
        <v>#NAME?</v>
      </c>
      <c r="AY424" s="34" t="str">
        <f t="shared" si="51"/>
        <v/>
      </c>
      <c r="AZ424" s="36" t="e">
        <f t="shared" ca="1" si="52"/>
        <v>#NAME?</v>
      </c>
      <c r="BA424" s="35" t="e">
        <f t="shared" ca="1" si="53"/>
        <v>#NAME?</v>
      </c>
      <c r="BB424" s="37" t="e">
        <f t="shared" ca="1" si="54"/>
        <v>#NAME?</v>
      </c>
      <c r="BC424" s="38" t="e">
        <f t="shared" ca="1" si="55"/>
        <v>#NAME?</v>
      </c>
      <c r="BD424" s="38" t="e">
        <f t="shared" ca="1" si="56"/>
        <v>#NAME?</v>
      </c>
      <c r="BE424" s="35" t="e">
        <f t="shared" ca="1" si="57"/>
        <v>#NAME?</v>
      </c>
      <c r="BF424" s="36" t="e">
        <f t="shared" ca="1" si="58"/>
        <v>#NAME?</v>
      </c>
      <c r="BG424" s="36" t="e">
        <f t="shared" ca="1" si="59"/>
        <v>#NAME?</v>
      </c>
      <c r="BH424" s="7"/>
      <c r="BI424" s="7"/>
      <c r="BJ424" s="7"/>
      <c r="BK424" s="7"/>
      <c r="BL424" s="7"/>
      <c r="BM424" s="7"/>
      <c r="BN424" s="8"/>
      <c r="BO424" s="8"/>
    </row>
    <row r="425" spans="1:67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/>
      <c r="AN425" s="33" t="str">
        <f t="shared" si="60"/>
        <v>0-day</v>
      </c>
      <c r="AO425" s="33" t="str">
        <f t="shared" si="61"/>
        <v>0-day</v>
      </c>
      <c r="AP425" s="33" t="str">
        <f t="shared" si="44"/>
        <v>0-day</v>
      </c>
      <c r="AQ425" s="33" t="str">
        <f t="shared" si="45"/>
        <v>0-day</v>
      </c>
      <c r="AR425" s="49"/>
      <c r="AS425" s="34" t="str">
        <f t="shared" si="46"/>
        <v/>
      </c>
      <c r="AT425" s="35">
        <f t="shared" si="62"/>
        <v>0</v>
      </c>
      <c r="AU425" s="35" t="e">
        <f t="shared" ca="1" si="47"/>
        <v>#NAME?</v>
      </c>
      <c r="AV425" s="35" t="e">
        <f t="shared" ca="1" si="48"/>
        <v>#NAME?</v>
      </c>
      <c r="AW425" s="34" t="e">
        <f t="shared" ca="1" si="49"/>
        <v>#NAME?</v>
      </c>
      <c r="AX425" s="35" t="e">
        <f t="shared" ca="1" si="50"/>
        <v>#NAME?</v>
      </c>
      <c r="AY425" s="34" t="str">
        <f t="shared" si="51"/>
        <v/>
      </c>
      <c r="AZ425" s="36" t="e">
        <f t="shared" ca="1" si="52"/>
        <v>#NAME?</v>
      </c>
      <c r="BA425" s="35" t="e">
        <f t="shared" ca="1" si="53"/>
        <v>#NAME?</v>
      </c>
      <c r="BB425" s="37" t="e">
        <f t="shared" ca="1" si="54"/>
        <v>#NAME?</v>
      </c>
      <c r="BC425" s="38" t="e">
        <f t="shared" ca="1" si="55"/>
        <v>#NAME?</v>
      </c>
      <c r="BD425" s="38" t="e">
        <f t="shared" ca="1" si="56"/>
        <v>#NAME?</v>
      </c>
      <c r="BE425" s="35" t="e">
        <f t="shared" ca="1" si="57"/>
        <v>#NAME?</v>
      </c>
      <c r="BF425" s="36" t="e">
        <f t="shared" ca="1" si="58"/>
        <v>#NAME?</v>
      </c>
      <c r="BG425" s="36" t="e">
        <f t="shared" ca="1" si="59"/>
        <v>#NAME?</v>
      </c>
      <c r="BH425" s="7"/>
      <c r="BI425" s="7"/>
      <c r="BJ425" s="7"/>
      <c r="BK425" s="7"/>
      <c r="BL425" s="7"/>
      <c r="BM425" s="7"/>
      <c r="BN425" s="8"/>
      <c r="BO425" s="8"/>
    </row>
    <row r="426" spans="1:67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/>
      <c r="AN426" s="33" t="str">
        <f t="shared" si="60"/>
        <v>0-day</v>
      </c>
      <c r="AO426" s="33" t="str">
        <f t="shared" si="61"/>
        <v>0-day</v>
      </c>
      <c r="AP426" s="33" t="str">
        <f t="shared" si="44"/>
        <v>0-day</v>
      </c>
      <c r="AQ426" s="33" t="str">
        <f t="shared" si="45"/>
        <v>0-day</v>
      </c>
      <c r="AR426" s="49"/>
      <c r="AS426" s="34" t="str">
        <f t="shared" si="46"/>
        <v/>
      </c>
      <c r="AT426" s="35">
        <f t="shared" si="62"/>
        <v>0</v>
      </c>
      <c r="AU426" s="35" t="e">
        <f t="shared" ca="1" si="47"/>
        <v>#NAME?</v>
      </c>
      <c r="AV426" s="35" t="e">
        <f t="shared" ca="1" si="48"/>
        <v>#NAME?</v>
      </c>
      <c r="AW426" s="34" t="e">
        <f t="shared" ca="1" si="49"/>
        <v>#NAME?</v>
      </c>
      <c r="AX426" s="35" t="e">
        <f t="shared" ca="1" si="50"/>
        <v>#NAME?</v>
      </c>
      <c r="AY426" s="34" t="str">
        <f t="shared" si="51"/>
        <v/>
      </c>
      <c r="AZ426" s="36" t="e">
        <f t="shared" ca="1" si="52"/>
        <v>#NAME?</v>
      </c>
      <c r="BA426" s="35" t="e">
        <f t="shared" ca="1" si="53"/>
        <v>#NAME?</v>
      </c>
      <c r="BB426" s="37" t="e">
        <f t="shared" ca="1" si="54"/>
        <v>#NAME?</v>
      </c>
      <c r="BC426" s="38" t="e">
        <f t="shared" ca="1" si="55"/>
        <v>#NAME?</v>
      </c>
      <c r="BD426" s="38" t="e">
        <f t="shared" ca="1" si="56"/>
        <v>#NAME?</v>
      </c>
      <c r="BE426" s="35" t="e">
        <f t="shared" ca="1" si="57"/>
        <v>#NAME?</v>
      </c>
      <c r="BF426" s="36" t="e">
        <f t="shared" ca="1" si="58"/>
        <v>#NAME?</v>
      </c>
      <c r="BG426" s="36" t="e">
        <f t="shared" ca="1" si="59"/>
        <v>#NAME?</v>
      </c>
      <c r="BH426" s="7"/>
      <c r="BI426" s="7"/>
      <c r="BJ426" s="7"/>
      <c r="BK426" s="7"/>
      <c r="BL426" s="7"/>
      <c r="BM426" s="7"/>
      <c r="BN426" s="8"/>
      <c r="BO426" s="8"/>
    </row>
    <row r="427" spans="1:67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/>
      <c r="AN427" s="33" t="str">
        <f t="shared" si="60"/>
        <v>0-day</v>
      </c>
      <c r="AO427" s="33" t="str">
        <f t="shared" si="61"/>
        <v>0-day</v>
      </c>
      <c r="AP427" s="33" t="str">
        <f t="shared" si="44"/>
        <v>0-day</v>
      </c>
      <c r="AQ427" s="33" t="str">
        <f t="shared" si="45"/>
        <v>0-day</v>
      </c>
      <c r="AR427" s="49"/>
      <c r="AS427" s="34" t="str">
        <f t="shared" si="46"/>
        <v/>
      </c>
      <c r="AT427" s="35">
        <f t="shared" si="62"/>
        <v>0</v>
      </c>
      <c r="AU427" s="35" t="e">
        <f t="shared" ca="1" si="47"/>
        <v>#NAME?</v>
      </c>
      <c r="AV427" s="35" t="e">
        <f t="shared" ca="1" si="48"/>
        <v>#NAME?</v>
      </c>
      <c r="AW427" s="34" t="e">
        <f t="shared" ca="1" si="49"/>
        <v>#NAME?</v>
      </c>
      <c r="AX427" s="35" t="e">
        <f t="shared" ca="1" si="50"/>
        <v>#NAME?</v>
      </c>
      <c r="AY427" s="34" t="str">
        <f t="shared" si="51"/>
        <v/>
      </c>
      <c r="AZ427" s="36" t="e">
        <f t="shared" ca="1" si="52"/>
        <v>#NAME?</v>
      </c>
      <c r="BA427" s="35" t="e">
        <f t="shared" ca="1" si="53"/>
        <v>#NAME?</v>
      </c>
      <c r="BB427" s="37" t="e">
        <f t="shared" ca="1" si="54"/>
        <v>#NAME?</v>
      </c>
      <c r="BC427" s="38" t="e">
        <f t="shared" ca="1" si="55"/>
        <v>#NAME?</v>
      </c>
      <c r="BD427" s="38" t="e">
        <f t="shared" ca="1" si="56"/>
        <v>#NAME?</v>
      </c>
      <c r="BE427" s="35" t="e">
        <f t="shared" ca="1" si="57"/>
        <v>#NAME?</v>
      </c>
      <c r="BF427" s="36" t="e">
        <f t="shared" ca="1" si="58"/>
        <v>#NAME?</v>
      </c>
      <c r="BG427" s="36" t="e">
        <f t="shared" ca="1" si="59"/>
        <v>#NAME?</v>
      </c>
      <c r="BH427" s="7"/>
      <c r="BI427" s="7"/>
      <c r="BJ427" s="7"/>
      <c r="BK427" s="7"/>
      <c r="BL427" s="7"/>
      <c r="BM427" s="7"/>
      <c r="BN427" s="8"/>
      <c r="BO427" s="8"/>
    </row>
    <row r="428" spans="1:67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/>
      <c r="AN428" s="33" t="str">
        <f t="shared" si="60"/>
        <v>0-day</v>
      </c>
      <c r="AO428" s="33" t="str">
        <f t="shared" si="61"/>
        <v>0-day</v>
      </c>
      <c r="AP428" s="33" t="str">
        <f t="shared" si="44"/>
        <v>0-day</v>
      </c>
      <c r="AQ428" s="33" t="str">
        <f t="shared" si="45"/>
        <v>0-day</v>
      </c>
      <c r="AR428" s="49"/>
      <c r="AS428" s="34" t="str">
        <f t="shared" si="46"/>
        <v/>
      </c>
      <c r="AT428" s="35">
        <f t="shared" si="62"/>
        <v>0</v>
      </c>
      <c r="AU428" s="35" t="e">
        <f t="shared" ca="1" si="47"/>
        <v>#NAME?</v>
      </c>
      <c r="AV428" s="35" t="e">
        <f t="shared" ca="1" si="48"/>
        <v>#NAME?</v>
      </c>
      <c r="AW428" s="34" t="e">
        <f t="shared" ca="1" si="49"/>
        <v>#NAME?</v>
      </c>
      <c r="AX428" s="35" t="e">
        <f t="shared" ca="1" si="50"/>
        <v>#NAME?</v>
      </c>
      <c r="AY428" s="34" t="str">
        <f t="shared" si="51"/>
        <v/>
      </c>
      <c r="AZ428" s="36" t="e">
        <f t="shared" ca="1" si="52"/>
        <v>#NAME?</v>
      </c>
      <c r="BA428" s="35" t="e">
        <f t="shared" ca="1" si="53"/>
        <v>#NAME?</v>
      </c>
      <c r="BB428" s="37" t="e">
        <f t="shared" ca="1" si="54"/>
        <v>#NAME?</v>
      </c>
      <c r="BC428" s="38" t="e">
        <f t="shared" ca="1" si="55"/>
        <v>#NAME?</v>
      </c>
      <c r="BD428" s="38" t="e">
        <f t="shared" ca="1" si="56"/>
        <v>#NAME?</v>
      </c>
      <c r="BE428" s="35" t="e">
        <f t="shared" ca="1" si="57"/>
        <v>#NAME?</v>
      </c>
      <c r="BF428" s="36" t="e">
        <f t="shared" ca="1" si="58"/>
        <v>#NAME?</v>
      </c>
      <c r="BG428" s="36" t="e">
        <f t="shared" ca="1" si="59"/>
        <v>#NAME?</v>
      </c>
      <c r="BH428" s="7"/>
      <c r="BI428" s="7"/>
      <c r="BJ428" s="7"/>
      <c r="BK428" s="7"/>
      <c r="BL428" s="7"/>
      <c r="BM428" s="7"/>
      <c r="BN428" s="8"/>
      <c r="BO428" s="8"/>
    </row>
    <row r="429" spans="1:67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/>
      <c r="AN429" s="33" t="str">
        <f t="shared" si="60"/>
        <v>0-day</v>
      </c>
      <c r="AO429" s="33" t="str">
        <f t="shared" si="61"/>
        <v>0-day</v>
      </c>
      <c r="AP429" s="33" t="str">
        <f t="shared" si="44"/>
        <v>0-day</v>
      </c>
      <c r="AQ429" s="33" t="str">
        <f t="shared" si="45"/>
        <v>0-day</v>
      </c>
      <c r="AR429" s="49"/>
      <c r="AS429" s="34" t="str">
        <f t="shared" si="46"/>
        <v/>
      </c>
      <c r="AT429" s="35">
        <f t="shared" si="62"/>
        <v>0</v>
      </c>
      <c r="AU429" s="35" t="e">
        <f t="shared" ca="1" si="47"/>
        <v>#NAME?</v>
      </c>
      <c r="AV429" s="35" t="e">
        <f t="shared" ca="1" si="48"/>
        <v>#NAME?</v>
      </c>
      <c r="AW429" s="34" t="e">
        <f t="shared" ca="1" si="49"/>
        <v>#NAME?</v>
      </c>
      <c r="AX429" s="35" t="e">
        <f t="shared" ca="1" si="50"/>
        <v>#NAME?</v>
      </c>
      <c r="AY429" s="34" t="str">
        <f t="shared" si="51"/>
        <v/>
      </c>
      <c r="AZ429" s="36" t="e">
        <f t="shared" ca="1" si="52"/>
        <v>#NAME?</v>
      </c>
      <c r="BA429" s="35" t="e">
        <f t="shared" ca="1" si="53"/>
        <v>#NAME?</v>
      </c>
      <c r="BB429" s="37" t="e">
        <f t="shared" ca="1" si="54"/>
        <v>#NAME?</v>
      </c>
      <c r="BC429" s="38" t="e">
        <f t="shared" ca="1" si="55"/>
        <v>#NAME?</v>
      </c>
      <c r="BD429" s="38" t="e">
        <f t="shared" ca="1" si="56"/>
        <v>#NAME?</v>
      </c>
      <c r="BE429" s="35" t="e">
        <f t="shared" ca="1" si="57"/>
        <v>#NAME?</v>
      </c>
      <c r="BF429" s="36" t="e">
        <f t="shared" ca="1" si="58"/>
        <v>#NAME?</v>
      </c>
      <c r="BG429" s="36" t="e">
        <f t="shared" ca="1" si="59"/>
        <v>#NAME?</v>
      </c>
      <c r="BH429" s="7"/>
      <c r="BI429" s="7"/>
      <c r="BJ429" s="7"/>
      <c r="BK429" s="7"/>
      <c r="BL429" s="7"/>
      <c r="BM429" s="7"/>
      <c r="BN429" s="8"/>
      <c r="BO429" s="8"/>
    </row>
    <row r="430" spans="1:67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/>
      <c r="AN430" s="33" t="str">
        <f t="shared" si="60"/>
        <v>0-day</v>
      </c>
      <c r="AO430" s="33" t="str">
        <f t="shared" si="61"/>
        <v>0-day</v>
      </c>
      <c r="AP430" s="33" t="str">
        <f t="shared" si="44"/>
        <v>0-day</v>
      </c>
      <c r="AQ430" s="33" t="str">
        <f t="shared" si="45"/>
        <v>0-day</v>
      </c>
      <c r="AR430" s="49"/>
      <c r="AS430" s="34" t="str">
        <f t="shared" si="46"/>
        <v/>
      </c>
      <c r="AT430" s="35">
        <f t="shared" si="62"/>
        <v>0</v>
      </c>
      <c r="AU430" s="35" t="e">
        <f t="shared" ca="1" si="47"/>
        <v>#NAME?</v>
      </c>
      <c r="AV430" s="35" t="e">
        <f t="shared" ca="1" si="48"/>
        <v>#NAME?</v>
      </c>
      <c r="AW430" s="34" t="e">
        <f t="shared" ca="1" si="49"/>
        <v>#NAME?</v>
      </c>
      <c r="AX430" s="35" t="e">
        <f t="shared" ca="1" si="50"/>
        <v>#NAME?</v>
      </c>
      <c r="AY430" s="34" t="str">
        <f t="shared" si="51"/>
        <v/>
      </c>
      <c r="AZ430" s="36" t="e">
        <f t="shared" ca="1" si="52"/>
        <v>#NAME?</v>
      </c>
      <c r="BA430" s="35" t="e">
        <f t="shared" ca="1" si="53"/>
        <v>#NAME?</v>
      </c>
      <c r="BB430" s="37" t="e">
        <f t="shared" ca="1" si="54"/>
        <v>#NAME?</v>
      </c>
      <c r="BC430" s="38" t="e">
        <f t="shared" ca="1" si="55"/>
        <v>#NAME?</v>
      </c>
      <c r="BD430" s="38" t="e">
        <f t="shared" ca="1" si="56"/>
        <v>#NAME?</v>
      </c>
      <c r="BE430" s="35" t="e">
        <f t="shared" ca="1" si="57"/>
        <v>#NAME?</v>
      </c>
      <c r="BF430" s="36" t="e">
        <f t="shared" ca="1" si="58"/>
        <v>#NAME?</v>
      </c>
      <c r="BG430" s="36" t="e">
        <f t="shared" ca="1" si="59"/>
        <v>#NAME?</v>
      </c>
      <c r="BH430" s="7"/>
      <c r="BI430" s="7"/>
      <c r="BJ430" s="7"/>
      <c r="BK430" s="7"/>
      <c r="BL430" s="7"/>
      <c r="BM430" s="7"/>
      <c r="BN430" s="8"/>
      <c r="BO430" s="8"/>
    </row>
    <row r="431" spans="1:67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/>
      <c r="AN431" s="33" t="str">
        <f t="shared" si="60"/>
        <v>0-day</v>
      </c>
      <c r="AO431" s="33" t="str">
        <f t="shared" si="61"/>
        <v>0-day</v>
      </c>
      <c r="AP431" s="33" t="str">
        <f t="shared" si="44"/>
        <v>0-day</v>
      </c>
      <c r="AQ431" s="33" t="str">
        <f t="shared" si="45"/>
        <v>0-day</v>
      </c>
      <c r="AR431" s="49"/>
      <c r="AS431" s="34" t="str">
        <f t="shared" si="46"/>
        <v/>
      </c>
      <c r="AT431" s="35">
        <f t="shared" si="62"/>
        <v>0</v>
      </c>
      <c r="AU431" s="35" t="e">
        <f t="shared" ca="1" si="47"/>
        <v>#NAME?</v>
      </c>
      <c r="AV431" s="35" t="e">
        <f t="shared" ca="1" si="48"/>
        <v>#NAME?</v>
      </c>
      <c r="AW431" s="34" t="e">
        <f t="shared" ca="1" si="49"/>
        <v>#NAME?</v>
      </c>
      <c r="AX431" s="35" t="e">
        <f t="shared" ca="1" si="50"/>
        <v>#NAME?</v>
      </c>
      <c r="AY431" s="34" t="str">
        <f t="shared" si="51"/>
        <v/>
      </c>
      <c r="AZ431" s="36" t="e">
        <f t="shared" ca="1" si="52"/>
        <v>#NAME?</v>
      </c>
      <c r="BA431" s="35" t="e">
        <f t="shared" ca="1" si="53"/>
        <v>#NAME?</v>
      </c>
      <c r="BB431" s="37" t="e">
        <f t="shared" ca="1" si="54"/>
        <v>#NAME?</v>
      </c>
      <c r="BC431" s="38" t="e">
        <f t="shared" ca="1" si="55"/>
        <v>#NAME?</v>
      </c>
      <c r="BD431" s="38" t="e">
        <f t="shared" ca="1" si="56"/>
        <v>#NAME?</v>
      </c>
      <c r="BE431" s="35" t="e">
        <f t="shared" ca="1" si="57"/>
        <v>#NAME?</v>
      </c>
      <c r="BF431" s="36" t="e">
        <f t="shared" ca="1" si="58"/>
        <v>#NAME?</v>
      </c>
      <c r="BG431" s="36" t="e">
        <f t="shared" ca="1" si="59"/>
        <v>#NAME?</v>
      </c>
      <c r="BH431" s="7"/>
      <c r="BI431" s="7"/>
      <c r="BJ431" s="7"/>
      <c r="BK431" s="7"/>
      <c r="BL431" s="7"/>
      <c r="BM431" s="7"/>
      <c r="BN431" s="8"/>
      <c r="BO431" s="8"/>
    </row>
    <row r="432" spans="1:67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/>
      <c r="AN432" s="33" t="str">
        <f t="shared" si="60"/>
        <v>0-day</v>
      </c>
      <c r="AO432" s="33" t="str">
        <f t="shared" si="61"/>
        <v>0-day</v>
      </c>
      <c r="AP432" s="33" t="str">
        <f t="shared" si="44"/>
        <v>0-day</v>
      </c>
      <c r="AQ432" s="33" t="str">
        <f t="shared" si="45"/>
        <v>0-day</v>
      </c>
      <c r="AR432" s="49"/>
      <c r="AS432" s="34" t="str">
        <f t="shared" si="46"/>
        <v/>
      </c>
      <c r="AT432" s="35">
        <f t="shared" si="62"/>
        <v>0</v>
      </c>
      <c r="AU432" s="35" t="e">
        <f t="shared" ca="1" si="47"/>
        <v>#NAME?</v>
      </c>
      <c r="AV432" s="35" t="e">
        <f t="shared" ca="1" si="48"/>
        <v>#NAME?</v>
      </c>
      <c r="AW432" s="34" t="e">
        <f t="shared" ca="1" si="49"/>
        <v>#NAME?</v>
      </c>
      <c r="AX432" s="35" t="e">
        <f t="shared" ca="1" si="50"/>
        <v>#NAME?</v>
      </c>
      <c r="AY432" s="34" t="str">
        <f t="shared" si="51"/>
        <v/>
      </c>
      <c r="AZ432" s="36" t="e">
        <f t="shared" ca="1" si="52"/>
        <v>#NAME?</v>
      </c>
      <c r="BA432" s="35" t="e">
        <f t="shared" ca="1" si="53"/>
        <v>#NAME?</v>
      </c>
      <c r="BB432" s="37" t="e">
        <f t="shared" ca="1" si="54"/>
        <v>#NAME?</v>
      </c>
      <c r="BC432" s="38" t="e">
        <f t="shared" ca="1" si="55"/>
        <v>#NAME?</v>
      </c>
      <c r="BD432" s="38" t="e">
        <f t="shared" ca="1" si="56"/>
        <v>#NAME?</v>
      </c>
      <c r="BE432" s="35" t="e">
        <f t="shared" ca="1" si="57"/>
        <v>#NAME?</v>
      </c>
      <c r="BF432" s="36" t="e">
        <f t="shared" ca="1" si="58"/>
        <v>#NAME?</v>
      </c>
      <c r="BG432" s="36" t="e">
        <f t="shared" ca="1" si="59"/>
        <v>#NAME?</v>
      </c>
      <c r="BH432" s="7"/>
      <c r="BI432" s="7"/>
      <c r="BJ432" s="7"/>
      <c r="BK432" s="7"/>
      <c r="BL432" s="7"/>
      <c r="BM432" s="7"/>
      <c r="BN432" s="8"/>
      <c r="BO432" s="8"/>
    </row>
    <row r="433" spans="1:67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/>
      <c r="AN433" s="33" t="str">
        <f t="shared" si="60"/>
        <v>0-day</v>
      </c>
      <c r="AO433" s="33" t="str">
        <f t="shared" si="61"/>
        <v>0-day</v>
      </c>
      <c r="AP433" s="33" t="str">
        <f t="shared" si="44"/>
        <v>0-day</v>
      </c>
      <c r="AQ433" s="33" t="str">
        <f t="shared" si="45"/>
        <v>0-day</v>
      </c>
      <c r="AR433" s="49"/>
      <c r="AS433" s="34" t="str">
        <f t="shared" si="46"/>
        <v/>
      </c>
      <c r="AT433" s="35">
        <f t="shared" si="62"/>
        <v>0</v>
      </c>
      <c r="AU433" s="35" t="e">
        <f t="shared" ca="1" si="47"/>
        <v>#NAME?</v>
      </c>
      <c r="AV433" s="35" t="e">
        <f t="shared" ca="1" si="48"/>
        <v>#NAME?</v>
      </c>
      <c r="AW433" s="34" t="e">
        <f t="shared" ca="1" si="49"/>
        <v>#NAME?</v>
      </c>
      <c r="AX433" s="35" t="e">
        <f t="shared" ca="1" si="50"/>
        <v>#NAME?</v>
      </c>
      <c r="AY433" s="34" t="str">
        <f t="shared" si="51"/>
        <v/>
      </c>
      <c r="AZ433" s="36" t="e">
        <f t="shared" ca="1" si="52"/>
        <v>#NAME?</v>
      </c>
      <c r="BA433" s="35" t="e">
        <f t="shared" ca="1" si="53"/>
        <v>#NAME?</v>
      </c>
      <c r="BB433" s="37" t="e">
        <f t="shared" ca="1" si="54"/>
        <v>#NAME?</v>
      </c>
      <c r="BC433" s="38" t="e">
        <f t="shared" ca="1" si="55"/>
        <v>#NAME?</v>
      </c>
      <c r="BD433" s="38" t="e">
        <f t="shared" ca="1" si="56"/>
        <v>#NAME?</v>
      </c>
      <c r="BE433" s="35" t="e">
        <f t="shared" ca="1" si="57"/>
        <v>#NAME?</v>
      </c>
      <c r="BF433" s="36" t="e">
        <f t="shared" ca="1" si="58"/>
        <v>#NAME?</v>
      </c>
      <c r="BG433" s="36" t="e">
        <f t="shared" ca="1" si="59"/>
        <v>#NAME?</v>
      </c>
      <c r="BH433" s="7"/>
      <c r="BI433" s="7"/>
      <c r="BJ433" s="7"/>
      <c r="BK433" s="7"/>
      <c r="BL433" s="7"/>
      <c r="BM433" s="7"/>
      <c r="BN433" s="8"/>
      <c r="BO433" s="8"/>
    </row>
    <row r="434" spans="1:67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/>
      <c r="AN434" s="33" t="str">
        <f t="shared" si="60"/>
        <v>0-day</v>
      </c>
      <c r="AO434" s="33" t="str">
        <f t="shared" si="61"/>
        <v>0-day</v>
      </c>
      <c r="AP434" s="33" t="str">
        <f t="shared" si="44"/>
        <v>0-day</v>
      </c>
      <c r="AQ434" s="33" t="str">
        <f t="shared" si="45"/>
        <v>0-day</v>
      </c>
      <c r="AR434" s="49"/>
      <c r="AS434" s="34" t="str">
        <f t="shared" si="46"/>
        <v/>
      </c>
      <c r="AT434" s="35">
        <f t="shared" si="62"/>
        <v>0</v>
      </c>
      <c r="AU434" s="35" t="e">
        <f t="shared" ca="1" si="47"/>
        <v>#NAME?</v>
      </c>
      <c r="AV434" s="35" t="e">
        <f t="shared" ca="1" si="48"/>
        <v>#NAME?</v>
      </c>
      <c r="AW434" s="34" t="e">
        <f t="shared" ca="1" si="49"/>
        <v>#NAME?</v>
      </c>
      <c r="AX434" s="35" t="e">
        <f t="shared" ca="1" si="50"/>
        <v>#NAME?</v>
      </c>
      <c r="AY434" s="34" t="str">
        <f t="shared" si="51"/>
        <v/>
      </c>
      <c r="AZ434" s="36" t="e">
        <f t="shared" ca="1" si="52"/>
        <v>#NAME?</v>
      </c>
      <c r="BA434" s="35" t="e">
        <f t="shared" ca="1" si="53"/>
        <v>#NAME?</v>
      </c>
      <c r="BB434" s="37" t="e">
        <f t="shared" ca="1" si="54"/>
        <v>#NAME?</v>
      </c>
      <c r="BC434" s="38" t="e">
        <f t="shared" ca="1" si="55"/>
        <v>#NAME?</v>
      </c>
      <c r="BD434" s="38" t="e">
        <f t="shared" ca="1" si="56"/>
        <v>#NAME?</v>
      </c>
      <c r="BE434" s="35" t="e">
        <f t="shared" ca="1" si="57"/>
        <v>#NAME?</v>
      </c>
      <c r="BF434" s="36" t="e">
        <f t="shared" ca="1" si="58"/>
        <v>#NAME?</v>
      </c>
      <c r="BG434" s="36" t="e">
        <f t="shared" ca="1" si="59"/>
        <v>#NAME?</v>
      </c>
      <c r="BH434" s="7"/>
      <c r="BI434" s="7"/>
      <c r="BJ434" s="7"/>
      <c r="BK434" s="7"/>
      <c r="BL434" s="7"/>
      <c r="BM434" s="7"/>
      <c r="BN434" s="8"/>
      <c r="BO434" s="8"/>
    </row>
    <row r="435" spans="1:67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/>
      <c r="AN435" s="33" t="str">
        <f t="shared" si="60"/>
        <v>0-day</v>
      </c>
      <c r="AO435" s="33" t="str">
        <f t="shared" si="61"/>
        <v>0-day</v>
      </c>
      <c r="AP435" s="33" t="str">
        <f t="shared" si="44"/>
        <v>0-day</v>
      </c>
      <c r="AQ435" s="33" t="str">
        <f t="shared" si="45"/>
        <v>0-day</v>
      </c>
      <c r="AR435" s="49"/>
      <c r="AS435" s="34" t="str">
        <f t="shared" si="46"/>
        <v/>
      </c>
      <c r="AT435" s="35">
        <f t="shared" si="62"/>
        <v>0</v>
      </c>
      <c r="AU435" s="35" t="e">
        <f t="shared" ca="1" si="47"/>
        <v>#NAME?</v>
      </c>
      <c r="AV435" s="35" t="e">
        <f t="shared" ca="1" si="48"/>
        <v>#NAME?</v>
      </c>
      <c r="AW435" s="34" t="e">
        <f t="shared" ca="1" si="49"/>
        <v>#NAME?</v>
      </c>
      <c r="AX435" s="35" t="e">
        <f t="shared" ca="1" si="50"/>
        <v>#NAME?</v>
      </c>
      <c r="AY435" s="34" t="str">
        <f t="shared" si="51"/>
        <v/>
      </c>
      <c r="AZ435" s="36" t="e">
        <f t="shared" ca="1" si="52"/>
        <v>#NAME?</v>
      </c>
      <c r="BA435" s="35" t="e">
        <f t="shared" ca="1" si="53"/>
        <v>#NAME?</v>
      </c>
      <c r="BB435" s="37" t="e">
        <f t="shared" ca="1" si="54"/>
        <v>#NAME?</v>
      </c>
      <c r="BC435" s="38" t="e">
        <f t="shared" ca="1" si="55"/>
        <v>#NAME?</v>
      </c>
      <c r="BD435" s="38" t="e">
        <f t="shared" ca="1" si="56"/>
        <v>#NAME?</v>
      </c>
      <c r="BE435" s="35" t="e">
        <f t="shared" ca="1" si="57"/>
        <v>#NAME?</v>
      </c>
      <c r="BF435" s="36" t="e">
        <f t="shared" ca="1" si="58"/>
        <v>#NAME?</v>
      </c>
      <c r="BG435" s="36" t="e">
        <f t="shared" ca="1" si="59"/>
        <v>#NAME?</v>
      </c>
      <c r="BH435" s="7"/>
      <c r="BI435" s="7"/>
      <c r="BJ435" s="7"/>
      <c r="BK435" s="7"/>
      <c r="BL435" s="7"/>
      <c r="BM435" s="7"/>
      <c r="BN435" s="8"/>
      <c r="BO435" s="8"/>
    </row>
    <row r="436" spans="1:67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/>
      <c r="AN436" s="33" t="str">
        <f t="shared" si="60"/>
        <v>0-day</v>
      </c>
      <c r="AO436" s="33" t="str">
        <f t="shared" si="61"/>
        <v>0-day</v>
      </c>
      <c r="AP436" s="33" t="str">
        <f t="shared" si="44"/>
        <v>0-day</v>
      </c>
      <c r="AQ436" s="33" t="str">
        <f t="shared" si="45"/>
        <v>0-day</v>
      </c>
      <c r="AR436" s="49"/>
      <c r="AS436" s="34" t="str">
        <f t="shared" si="46"/>
        <v/>
      </c>
      <c r="AT436" s="35">
        <f t="shared" si="62"/>
        <v>0</v>
      </c>
      <c r="AU436" s="35" t="e">
        <f t="shared" ca="1" si="47"/>
        <v>#NAME?</v>
      </c>
      <c r="AV436" s="35" t="e">
        <f t="shared" ca="1" si="48"/>
        <v>#NAME?</v>
      </c>
      <c r="AW436" s="34" t="e">
        <f t="shared" ca="1" si="49"/>
        <v>#NAME?</v>
      </c>
      <c r="AX436" s="35" t="e">
        <f t="shared" ca="1" si="50"/>
        <v>#NAME?</v>
      </c>
      <c r="AY436" s="34" t="str">
        <f t="shared" si="51"/>
        <v/>
      </c>
      <c r="AZ436" s="36" t="e">
        <f t="shared" ca="1" si="52"/>
        <v>#NAME?</v>
      </c>
      <c r="BA436" s="35" t="e">
        <f t="shared" ca="1" si="53"/>
        <v>#NAME?</v>
      </c>
      <c r="BB436" s="37" t="e">
        <f t="shared" ca="1" si="54"/>
        <v>#NAME?</v>
      </c>
      <c r="BC436" s="38" t="e">
        <f t="shared" ca="1" si="55"/>
        <v>#NAME?</v>
      </c>
      <c r="BD436" s="38" t="e">
        <f t="shared" ca="1" si="56"/>
        <v>#NAME?</v>
      </c>
      <c r="BE436" s="35" t="e">
        <f t="shared" ca="1" si="57"/>
        <v>#NAME?</v>
      </c>
      <c r="BF436" s="36" t="e">
        <f t="shared" ca="1" si="58"/>
        <v>#NAME?</v>
      </c>
      <c r="BG436" s="36" t="e">
        <f t="shared" ca="1" si="59"/>
        <v>#NAME?</v>
      </c>
      <c r="BH436" s="7"/>
      <c r="BI436" s="7"/>
      <c r="BJ436" s="7"/>
      <c r="BK436" s="7"/>
      <c r="BL436" s="7"/>
      <c r="BM436" s="7"/>
      <c r="BN436" s="8"/>
      <c r="BO436" s="8"/>
    </row>
    <row r="437" spans="1:67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/>
      <c r="AN437" s="33" t="str">
        <f t="shared" si="60"/>
        <v>0-day</v>
      </c>
      <c r="AO437" s="33" t="str">
        <f t="shared" si="61"/>
        <v>0-day</v>
      </c>
      <c r="AP437" s="33" t="str">
        <f t="shared" si="44"/>
        <v>0-day</v>
      </c>
      <c r="AQ437" s="33" t="str">
        <f t="shared" si="45"/>
        <v>0-day</v>
      </c>
      <c r="AR437" s="49"/>
      <c r="AS437" s="34" t="str">
        <f t="shared" si="46"/>
        <v/>
      </c>
      <c r="AT437" s="35">
        <f t="shared" si="62"/>
        <v>0</v>
      </c>
      <c r="AU437" s="35" t="e">
        <f t="shared" ca="1" si="47"/>
        <v>#NAME?</v>
      </c>
      <c r="AV437" s="35" t="e">
        <f t="shared" ca="1" si="48"/>
        <v>#NAME?</v>
      </c>
      <c r="AW437" s="34" t="e">
        <f t="shared" ca="1" si="49"/>
        <v>#NAME?</v>
      </c>
      <c r="AX437" s="35" t="e">
        <f t="shared" ca="1" si="50"/>
        <v>#NAME?</v>
      </c>
      <c r="AY437" s="34" t="str">
        <f t="shared" si="51"/>
        <v/>
      </c>
      <c r="AZ437" s="36" t="e">
        <f t="shared" ca="1" si="52"/>
        <v>#NAME?</v>
      </c>
      <c r="BA437" s="35" t="e">
        <f t="shared" ca="1" si="53"/>
        <v>#NAME?</v>
      </c>
      <c r="BB437" s="37" t="e">
        <f t="shared" ca="1" si="54"/>
        <v>#NAME?</v>
      </c>
      <c r="BC437" s="38" t="e">
        <f t="shared" ca="1" si="55"/>
        <v>#NAME?</v>
      </c>
      <c r="BD437" s="38" t="e">
        <f t="shared" ca="1" si="56"/>
        <v>#NAME?</v>
      </c>
      <c r="BE437" s="35" t="e">
        <f t="shared" ca="1" si="57"/>
        <v>#NAME?</v>
      </c>
      <c r="BF437" s="36" t="e">
        <f t="shared" ca="1" si="58"/>
        <v>#NAME?</v>
      </c>
      <c r="BG437" s="36" t="e">
        <f t="shared" ca="1" si="59"/>
        <v>#NAME?</v>
      </c>
      <c r="BH437" s="7"/>
      <c r="BI437" s="7"/>
      <c r="BJ437" s="7"/>
      <c r="BK437" s="7"/>
      <c r="BL437" s="7"/>
      <c r="BM437" s="7"/>
      <c r="BN437" s="8"/>
      <c r="BO437" s="8"/>
    </row>
    <row r="438" spans="1:67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/>
      <c r="AN438" s="33" t="str">
        <f t="shared" si="60"/>
        <v>0-day</v>
      </c>
      <c r="AO438" s="33" t="str">
        <f t="shared" si="61"/>
        <v>0-day</v>
      </c>
      <c r="AP438" s="33" t="str">
        <f t="shared" si="44"/>
        <v>0-day</v>
      </c>
      <c r="AQ438" s="33" t="str">
        <f t="shared" si="45"/>
        <v>0-day</v>
      </c>
      <c r="AR438" s="49"/>
      <c r="AS438" s="34" t="str">
        <f t="shared" si="46"/>
        <v/>
      </c>
      <c r="AT438" s="35">
        <f t="shared" si="62"/>
        <v>0</v>
      </c>
      <c r="AU438" s="35" t="e">
        <f t="shared" ca="1" si="47"/>
        <v>#NAME?</v>
      </c>
      <c r="AV438" s="35" t="e">
        <f t="shared" ca="1" si="48"/>
        <v>#NAME?</v>
      </c>
      <c r="AW438" s="34" t="e">
        <f t="shared" ca="1" si="49"/>
        <v>#NAME?</v>
      </c>
      <c r="AX438" s="35" t="e">
        <f t="shared" ca="1" si="50"/>
        <v>#NAME?</v>
      </c>
      <c r="AY438" s="34" t="str">
        <f t="shared" si="51"/>
        <v/>
      </c>
      <c r="AZ438" s="36" t="e">
        <f t="shared" ca="1" si="52"/>
        <v>#NAME?</v>
      </c>
      <c r="BA438" s="35" t="e">
        <f t="shared" ca="1" si="53"/>
        <v>#NAME?</v>
      </c>
      <c r="BB438" s="37" t="e">
        <f t="shared" ca="1" si="54"/>
        <v>#NAME?</v>
      </c>
      <c r="BC438" s="38" t="e">
        <f t="shared" ca="1" si="55"/>
        <v>#NAME?</v>
      </c>
      <c r="BD438" s="38" t="e">
        <f t="shared" ca="1" si="56"/>
        <v>#NAME?</v>
      </c>
      <c r="BE438" s="35" t="e">
        <f t="shared" ca="1" si="57"/>
        <v>#NAME?</v>
      </c>
      <c r="BF438" s="36" t="e">
        <f t="shared" ca="1" si="58"/>
        <v>#NAME?</v>
      </c>
      <c r="BG438" s="36" t="e">
        <f t="shared" ca="1" si="59"/>
        <v>#NAME?</v>
      </c>
      <c r="BH438" s="7"/>
      <c r="BI438" s="7"/>
      <c r="BJ438" s="7"/>
      <c r="BK438" s="7"/>
      <c r="BL438" s="7"/>
      <c r="BM438" s="7"/>
      <c r="BN438" s="8"/>
      <c r="BO438" s="8"/>
    </row>
    <row r="439" spans="1:67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/>
      <c r="AN439" s="33" t="str">
        <f t="shared" si="60"/>
        <v>0-day</v>
      </c>
      <c r="AO439" s="33" t="str">
        <f t="shared" si="61"/>
        <v>0-day</v>
      </c>
      <c r="AP439" s="33" t="str">
        <f t="shared" si="44"/>
        <v>0-day</v>
      </c>
      <c r="AQ439" s="33" t="str">
        <f t="shared" si="45"/>
        <v>0-day</v>
      </c>
      <c r="AR439" s="49"/>
      <c r="AS439" s="34" t="str">
        <f t="shared" si="46"/>
        <v/>
      </c>
      <c r="AT439" s="35">
        <f t="shared" si="62"/>
        <v>0</v>
      </c>
      <c r="AU439" s="35" t="e">
        <f t="shared" ca="1" si="47"/>
        <v>#NAME?</v>
      </c>
      <c r="AV439" s="35" t="e">
        <f t="shared" ca="1" si="48"/>
        <v>#NAME?</v>
      </c>
      <c r="AW439" s="34" t="e">
        <f t="shared" ca="1" si="49"/>
        <v>#NAME?</v>
      </c>
      <c r="AX439" s="35" t="e">
        <f t="shared" ca="1" si="50"/>
        <v>#NAME?</v>
      </c>
      <c r="AY439" s="34" t="str">
        <f t="shared" si="51"/>
        <v/>
      </c>
      <c r="AZ439" s="36" t="e">
        <f t="shared" ca="1" si="52"/>
        <v>#NAME?</v>
      </c>
      <c r="BA439" s="35" t="e">
        <f t="shared" ca="1" si="53"/>
        <v>#NAME?</v>
      </c>
      <c r="BB439" s="37" t="e">
        <f t="shared" ca="1" si="54"/>
        <v>#NAME?</v>
      </c>
      <c r="BC439" s="38" t="e">
        <f t="shared" ca="1" si="55"/>
        <v>#NAME?</v>
      </c>
      <c r="BD439" s="38" t="e">
        <f t="shared" ca="1" si="56"/>
        <v>#NAME?</v>
      </c>
      <c r="BE439" s="35" t="e">
        <f t="shared" ca="1" si="57"/>
        <v>#NAME?</v>
      </c>
      <c r="BF439" s="36" t="e">
        <f t="shared" ca="1" si="58"/>
        <v>#NAME?</v>
      </c>
      <c r="BG439" s="36" t="e">
        <f t="shared" ca="1" si="59"/>
        <v>#NAME?</v>
      </c>
      <c r="BH439" s="7"/>
      <c r="BI439" s="7"/>
      <c r="BJ439" s="7"/>
      <c r="BK439" s="7"/>
      <c r="BL439" s="7"/>
      <c r="BM439" s="7"/>
      <c r="BN439" s="8"/>
      <c r="BO439" s="8"/>
    </row>
    <row r="440" spans="1:67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/>
      <c r="AN440" s="33" t="str">
        <f t="shared" si="60"/>
        <v>0-day</v>
      </c>
      <c r="AO440" s="33" t="str">
        <f t="shared" si="61"/>
        <v>0-day</v>
      </c>
      <c r="AP440" s="33" t="str">
        <f t="shared" si="44"/>
        <v>0-day</v>
      </c>
      <c r="AQ440" s="33" t="str">
        <f t="shared" si="45"/>
        <v>0-day</v>
      </c>
      <c r="AR440" s="49"/>
      <c r="AS440" s="34" t="str">
        <f t="shared" si="46"/>
        <v/>
      </c>
      <c r="AT440" s="35">
        <f t="shared" si="62"/>
        <v>0</v>
      </c>
      <c r="AU440" s="35" t="e">
        <f t="shared" ca="1" si="47"/>
        <v>#NAME?</v>
      </c>
      <c r="AV440" s="35" t="e">
        <f t="shared" ca="1" si="48"/>
        <v>#NAME?</v>
      </c>
      <c r="AW440" s="34" t="e">
        <f t="shared" ca="1" si="49"/>
        <v>#NAME?</v>
      </c>
      <c r="AX440" s="35" t="e">
        <f t="shared" ca="1" si="50"/>
        <v>#NAME?</v>
      </c>
      <c r="AY440" s="34" t="str">
        <f t="shared" si="51"/>
        <v/>
      </c>
      <c r="AZ440" s="36" t="e">
        <f t="shared" ca="1" si="52"/>
        <v>#NAME?</v>
      </c>
      <c r="BA440" s="35" t="e">
        <f t="shared" ca="1" si="53"/>
        <v>#NAME?</v>
      </c>
      <c r="BB440" s="37" t="e">
        <f t="shared" ca="1" si="54"/>
        <v>#NAME?</v>
      </c>
      <c r="BC440" s="38" t="e">
        <f t="shared" ca="1" si="55"/>
        <v>#NAME?</v>
      </c>
      <c r="BD440" s="38" t="e">
        <f t="shared" ca="1" si="56"/>
        <v>#NAME?</v>
      </c>
      <c r="BE440" s="35" t="e">
        <f t="shared" ca="1" si="57"/>
        <v>#NAME?</v>
      </c>
      <c r="BF440" s="36" t="e">
        <f t="shared" ca="1" si="58"/>
        <v>#NAME?</v>
      </c>
      <c r="BG440" s="36" t="e">
        <f t="shared" ca="1" si="59"/>
        <v>#NAME?</v>
      </c>
      <c r="BH440" s="7"/>
      <c r="BI440" s="7"/>
      <c r="BJ440" s="7"/>
      <c r="BK440" s="7"/>
      <c r="BL440" s="7"/>
      <c r="BM440" s="7"/>
      <c r="BN440" s="8"/>
      <c r="BO440" s="8"/>
    </row>
    <row r="441" spans="1:67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/>
      <c r="AN441" s="33" t="str">
        <f t="shared" si="60"/>
        <v>0-day</v>
      </c>
      <c r="AO441" s="33" t="str">
        <f t="shared" si="61"/>
        <v>0-day</v>
      </c>
      <c r="AP441" s="33" t="str">
        <f t="shared" si="44"/>
        <v>0-day</v>
      </c>
      <c r="AQ441" s="33" t="str">
        <f t="shared" si="45"/>
        <v>0-day</v>
      </c>
      <c r="AR441" s="49"/>
      <c r="AS441" s="34" t="str">
        <f t="shared" si="46"/>
        <v/>
      </c>
      <c r="AT441" s="35">
        <f t="shared" si="62"/>
        <v>0</v>
      </c>
      <c r="AU441" s="35" t="e">
        <f t="shared" ca="1" si="47"/>
        <v>#NAME?</v>
      </c>
      <c r="AV441" s="35" t="e">
        <f t="shared" ca="1" si="48"/>
        <v>#NAME?</v>
      </c>
      <c r="AW441" s="34" t="e">
        <f t="shared" ca="1" si="49"/>
        <v>#NAME?</v>
      </c>
      <c r="AX441" s="35" t="e">
        <f t="shared" ca="1" si="50"/>
        <v>#NAME?</v>
      </c>
      <c r="AY441" s="34" t="str">
        <f t="shared" si="51"/>
        <v/>
      </c>
      <c r="AZ441" s="36" t="e">
        <f t="shared" ca="1" si="52"/>
        <v>#NAME?</v>
      </c>
      <c r="BA441" s="35" t="e">
        <f t="shared" ca="1" si="53"/>
        <v>#NAME?</v>
      </c>
      <c r="BB441" s="37" t="e">
        <f t="shared" ca="1" si="54"/>
        <v>#NAME?</v>
      </c>
      <c r="BC441" s="38" t="e">
        <f t="shared" ca="1" si="55"/>
        <v>#NAME?</v>
      </c>
      <c r="BD441" s="38" t="e">
        <f t="shared" ca="1" si="56"/>
        <v>#NAME?</v>
      </c>
      <c r="BE441" s="35" t="e">
        <f t="shared" ca="1" si="57"/>
        <v>#NAME?</v>
      </c>
      <c r="BF441" s="36" t="e">
        <f t="shared" ca="1" si="58"/>
        <v>#NAME?</v>
      </c>
      <c r="BG441" s="36" t="e">
        <f t="shared" ca="1" si="59"/>
        <v>#NAME?</v>
      </c>
      <c r="BH441" s="7"/>
      <c r="BI441" s="7"/>
      <c r="BJ441" s="7"/>
      <c r="BK441" s="7"/>
      <c r="BL441" s="7"/>
      <c r="BM441" s="7"/>
      <c r="BN441" s="8"/>
      <c r="BO441" s="8"/>
    </row>
    <row r="442" spans="1:67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/>
      <c r="AN442" s="33" t="str">
        <f t="shared" si="60"/>
        <v>0-day</v>
      </c>
      <c r="AO442" s="33" t="str">
        <f t="shared" si="61"/>
        <v>0-day</v>
      </c>
      <c r="AP442" s="33" t="str">
        <f t="shared" si="44"/>
        <v>0-day</v>
      </c>
      <c r="AQ442" s="33" t="str">
        <f t="shared" si="45"/>
        <v>0-day</v>
      </c>
      <c r="AR442" s="49"/>
      <c r="AS442" s="34" t="str">
        <f t="shared" si="46"/>
        <v/>
      </c>
      <c r="AT442" s="35">
        <f t="shared" si="62"/>
        <v>0</v>
      </c>
      <c r="AU442" s="35" t="e">
        <f t="shared" ca="1" si="47"/>
        <v>#NAME?</v>
      </c>
      <c r="AV442" s="35" t="e">
        <f t="shared" ca="1" si="48"/>
        <v>#NAME?</v>
      </c>
      <c r="AW442" s="34" t="e">
        <f t="shared" ca="1" si="49"/>
        <v>#NAME?</v>
      </c>
      <c r="AX442" s="35" t="e">
        <f t="shared" ca="1" si="50"/>
        <v>#NAME?</v>
      </c>
      <c r="AY442" s="34" t="str">
        <f t="shared" si="51"/>
        <v/>
      </c>
      <c r="AZ442" s="36" t="e">
        <f t="shared" ca="1" si="52"/>
        <v>#NAME?</v>
      </c>
      <c r="BA442" s="35" t="e">
        <f t="shared" ca="1" si="53"/>
        <v>#NAME?</v>
      </c>
      <c r="BB442" s="37" t="e">
        <f t="shared" ca="1" si="54"/>
        <v>#NAME?</v>
      </c>
      <c r="BC442" s="38" t="e">
        <f t="shared" ca="1" si="55"/>
        <v>#NAME?</v>
      </c>
      <c r="BD442" s="38" t="e">
        <f t="shared" ca="1" si="56"/>
        <v>#NAME?</v>
      </c>
      <c r="BE442" s="35" t="e">
        <f t="shared" ca="1" si="57"/>
        <v>#NAME?</v>
      </c>
      <c r="BF442" s="36" t="e">
        <f t="shared" ca="1" si="58"/>
        <v>#NAME?</v>
      </c>
      <c r="BG442" s="36" t="e">
        <f t="shared" ca="1" si="59"/>
        <v>#NAME?</v>
      </c>
      <c r="BH442" s="7"/>
      <c r="BI442" s="7"/>
      <c r="BJ442" s="7"/>
      <c r="BK442" s="7"/>
      <c r="BL442" s="7"/>
      <c r="BM442" s="7"/>
      <c r="BN442" s="8"/>
      <c r="BO442" s="8"/>
    </row>
    <row r="443" spans="1:67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/>
      <c r="AN443" s="33" t="str">
        <f t="shared" si="60"/>
        <v>0-day</v>
      </c>
      <c r="AO443" s="33" t="str">
        <f t="shared" si="61"/>
        <v>0-day</v>
      </c>
      <c r="AP443" s="33" t="str">
        <f t="shared" si="44"/>
        <v>0-day</v>
      </c>
      <c r="AQ443" s="33" t="str">
        <f t="shared" si="45"/>
        <v>0-day</v>
      </c>
      <c r="AR443" s="49"/>
      <c r="AS443" s="34" t="str">
        <f t="shared" si="46"/>
        <v/>
      </c>
      <c r="AT443" s="35">
        <f t="shared" si="62"/>
        <v>0</v>
      </c>
      <c r="AU443" s="35" t="e">
        <f t="shared" ca="1" si="47"/>
        <v>#NAME?</v>
      </c>
      <c r="AV443" s="35" t="e">
        <f t="shared" ca="1" si="48"/>
        <v>#NAME?</v>
      </c>
      <c r="AW443" s="34" t="e">
        <f t="shared" ca="1" si="49"/>
        <v>#NAME?</v>
      </c>
      <c r="AX443" s="35" t="e">
        <f t="shared" ca="1" si="50"/>
        <v>#NAME?</v>
      </c>
      <c r="AY443" s="34" t="str">
        <f t="shared" si="51"/>
        <v/>
      </c>
      <c r="AZ443" s="36" t="e">
        <f t="shared" ca="1" si="52"/>
        <v>#NAME?</v>
      </c>
      <c r="BA443" s="35" t="e">
        <f t="shared" ca="1" si="53"/>
        <v>#NAME?</v>
      </c>
      <c r="BB443" s="37" t="e">
        <f t="shared" ca="1" si="54"/>
        <v>#NAME?</v>
      </c>
      <c r="BC443" s="38" t="e">
        <f t="shared" ca="1" si="55"/>
        <v>#NAME?</v>
      </c>
      <c r="BD443" s="38" t="e">
        <f t="shared" ca="1" si="56"/>
        <v>#NAME?</v>
      </c>
      <c r="BE443" s="35" t="e">
        <f t="shared" ca="1" si="57"/>
        <v>#NAME?</v>
      </c>
      <c r="BF443" s="36" t="e">
        <f t="shared" ca="1" si="58"/>
        <v>#NAME?</v>
      </c>
      <c r="BG443" s="36" t="e">
        <f t="shared" ca="1" si="59"/>
        <v>#NAME?</v>
      </c>
      <c r="BH443" s="7"/>
      <c r="BI443" s="7"/>
      <c r="BJ443" s="7"/>
      <c r="BK443" s="7"/>
      <c r="BL443" s="7"/>
      <c r="BM443" s="7"/>
      <c r="BN443" s="8"/>
      <c r="BO443" s="8"/>
    </row>
    <row r="444" spans="1:67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/>
      <c r="AN444" s="33" t="str">
        <f t="shared" si="60"/>
        <v>0-day</v>
      </c>
      <c r="AO444" s="33" t="str">
        <f t="shared" si="61"/>
        <v>0-day</v>
      </c>
      <c r="AP444" s="33" t="str">
        <f t="shared" si="44"/>
        <v>0-day</v>
      </c>
      <c r="AQ444" s="33" t="str">
        <f t="shared" si="45"/>
        <v>0-day</v>
      </c>
      <c r="AR444" s="49"/>
      <c r="AS444" s="34" t="str">
        <f t="shared" si="46"/>
        <v/>
      </c>
      <c r="AT444" s="35">
        <f t="shared" si="62"/>
        <v>0</v>
      </c>
      <c r="AU444" s="35" t="e">
        <f t="shared" ca="1" si="47"/>
        <v>#NAME?</v>
      </c>
      <c r="AV444" s="35" t="e">
        <f t="shared" ca="1" si="48"/>
        <v>#NAME?</v>
      </c>
      <c r="AW444" s="34" t="e">
        <f t="shared" ca="1" si="49"/>
        <v>#NAME?</v>
      </c>
      <c r="AX444" s="35" t="e">
        <f t="shared" ca="1" si="50"/>
        <v>#NAME?</v>
      </c>
      <c r="AY444" s="34" t="str">
        <f t="shared" si="51"/>
        <v/>
      </c>
      <c r="AZ444" s="36" t="e">
        <f t="shared" ca="1" si="52"/>
        <v>#NAME?</v>
      </c>
      <c r="BA444" s="35" t="e">
        <f t="shared" ca="1" si="53"/>
        <v>#NAME?</v>
      </c>
      <c r="BB444" s="37" t="e">
        <f t="shared" ca="1" si="54"/>
        <v>#NAME?</v>
      </c>
      <c r="BC444" s="38" t="e">
        <f t="shared" ca="1" si="55"/>
        <v>#NAME?</v>
      </c>
      <c r="BD444" s="38" t="e">
        <f t="shared" ca="1" si="56"/>
        <v>#NAME?</v>
      </c>
      <c r="BE444" s="35" t="e">
        <f t="shared" ca="1" si="57"/>
        <v>#NAME?</v>
      </c>
      <c r="BF444" s="36" t="e">
        <f t="shared" ca="1" si="58"/>
        <v>#NAME?</v>
      </c>
      <c r="BG444" s="36" t="e">
        <f t="shared" ca="1" si="59"/>
        <v>#NAME?</v>
      </c>
      <c r="BH444" s="7"/>
      <c r="BI444" s="7"/>
      <c r="BJ444" s="7"/>
      <c r="BK444" s="7"/>
      <c r="BL444" s="7"/>
      <c r="BM444" s="7"/>
      <c r="BN444" s="8"/>
      <c r="BO444" s="8"/>
    </row>
    <row r="445" spans="1:67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/>
      <c r="AN445" s="33" t="str">
        <f t="shared" si="60"/>
        <v>0-day</v>
      </c>
      <c r="AO445" s="33" t="str">
        <f t="shared" si="61"/>
        <v>0-day</v>
      </c>
      <c r="AP445" s="33" t="str">
        <f t="shared" si="44"/>
        <v>0-day</v>
      </c>
      <c r="AQ445" s="33" t="str">
        <f t="shared" si="45"/>
        <v>0-day</v>
      </c>
      <c r="AR445" s="49"/>
      <c r="AS445" s="34" t="str">
        <f t="shared" si="46"/>
        <v/>
      </c>
      <c r="AT445" s="35">
        <f t="shared" si="62"/>
        <v>0</v>
      </c>
      <c r="AU445" s="35" t="e">
        <f t="shared" ca="1" si="47"/>
        <v>#NAME?</v>
      </c>
      <c r="AV445" s="35" t="e">
        <f t="shared" ca="1" si="48"/>
        <v>#NAME?</v>
      </c>
      <c r="AW445" s="34" t="e">
        <f t="shared" ca="1" si="49"/>
        <v>#NAME?</v>
      </c>
      <c r="AX445" s="35" t="e">
        <f t="shared" ca="1" si="50"/>
        <v>#NAME?</v>
      </c>
      <c r="AY445" s="34" t="str">
        <f t="shared" si="51"/>
        <v/>
      </c>
      <c r="AZ445" s="36" t="e">
        <f t="shared" ca="1" si="52"/>
        <v>#NAME?</v>
      </c>
      <c r="BA445" s="35" t="e">
        <f t="shared" ca="1" si="53"/>
        <v>#NAME?</v>
      </c>
      <c r="BB445" s="37" t="e">
        <f t="shared" ca="1" si="54"/>
        <v>#NAME?</v>
      </c>
      <c r="BC445" s="38" t="e">
        <f t="shared" ca="1" si="55"/>
        <v>#NAME?</v>
      </c>
      <c r="BD445" s="38" t="e">
        <f t="shared" ca="1" si="56"/>
        <v>#NAME?</v>
      </c>
      <c r="BE445" s="35" t="e">
        <f t="shared" ca="1" si="57"/>
        <v>#NAME?</v>
      </c>
      <c r="BF445" s="36" t="e">
        <f t="shared" ca="1" si="58"/>
        <v>#NAME?</v>
      </c>
      <c r="BG445" s="36" t="e">
        <f t="shared" ca="1" si="59"/>
        <v>#NAME?</v>
      </c>
      <c r="BH445" s="7"/>
      <c r="BI445" s="7"/>
      <c r="BJ445" s="7"/>
      <c r="BK445" s="7"/>
      <c r="BL445" s="7"/>
      <c r="BM445" s="7"/>
      <c r="BN445" s="8"/>
      <c r="BO445" s="8"/>
    </row>
    <row r="446" spans="1:67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/>
      <c r="AN446" s="33" t="str">
        <f t="shared" si="60"/>
        <v>0-day</v>
      </c>
      <c r="AO446" s="33" t="str">
        <f t="shared" si="61"/>
        <v>0-day</v>
      </c>
      <c r="AP446" s="33" t="str">
        <f t="shared" si="44"/>
        <v>0-day</v>
      </c>
      <c r="AQ446" s="33" t="str">
        <f t="shared" si="45"/>
        <v>0-day</v>
      </c>
      <c r="AR446" s="49"/>
      <c r="AS446" s="34" t="str">
        <f t="shared" si="46"/>
        <v/>
      </c>
      <c r="AT446" s="35">
        <f t="shared" si="62"/>
        <v>0</v>
      </c>
      <c r="AU446" s="35" t="e">
        <f t="shared" ca="1" si="47"/>
        <v>#NAME?</v>
      </c>
      <c r="AV446" s="35" t="e">
        <f t="shared" ca="1" si="48"/>
        <v>#NAME?</v>
      </c>
      <c r="AW446" s="34" t="e">
        <f t="shared" ca="1" si="49"/>
        <v>#NAME?</v>
      </c>
      <c r="AX446" s="35" t="e">
        <f t="shared" ca="1" si="50"/>
        <v>#NAME?</v>
      </c>
      <c r="AY446" s="34" t="str">
        <f t="shared" si="51"/>
        <v/>
      </c>
      <c r="AZ446" s="36" t="e">
        <f t="shared" ca="1" si="52"/>
        <v>#NAME?</v>
      </c>
      <c r="BA446" s="35" t="e">
        <f t="shared" ca="1" si="53"/>
        <v>#NAME?</v>
      </c>
      <c r="BB446" s="37" t="e">
        <f t="shared" ca="1" si="54"/>
        <v>#NAME?</v>
      </c>
      <c r="BC446" s="38" t="e">
        <f t="shared" ca="1" si="55"/>
        <v>#NAME?</v>
      </c>
      <c r="BD446" s="38" t="e">
        <f t="shared" ca="1" si="56"/>
        <v>#NAME?</v>
      </c>
      <c r="BE446" s="35" t="e">
        <f t="shared" ca="1" si="57"/>
        <v>#NAME?</v>
      </c>
      <c r="BF446" s="36" t="e">
        <f t="shared" ca="1" si="58"/>
        <v>#NAME?</v>
      </c>
      <c r="BG446" s="36" t="e">
        <f t="shared" ca="1" si="59"/>
        <v>#NAME?</v>
      </c>
      <c r="BH446" s="7"/>
      <c r="BI446" s="7"/>
      <c r="BJ446" s="7"/>
      <c r="BK446" s="7"/>
      <c r="BL446" s="7"/>
      <c r="BM446" s="7"/>
      <c r="BN446" s="8"/>
      <c r="BO446" s="8"/>
    </row>
    <row r="447" spans="1:67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/>
      <c r="AN447" s="33" t="str">
        <f t="shared" si="60"/>
        <v>0-day</v>
      </c>
      <c r="AO447" s="33" t="str">
        <f t="shared" si="61"/>
        <v>0-day</v>
      </c>
      <c r="AP447" s="33" t="str">
        <f t="shared" si="44"/>
        <v>0-day</v>
      </c>
      <c r="AQ447" s="33" t="str">
        <f t="shared" si="45"/>
        <v>0-day</v>
      </c>
      <c r="AR447" s="49"/>
      <c r="AS447" s="34" t="str">
        <f t="shared" si="46"/>
        <v/>
      </c>
      <c r="AT447" s="35">
        <f t="shared" si="62"/>
        <v>0</v>
      </c>
      <c r="AU447" s="35" t="e">
        <f t="shared" ca="1" si="47"/>
        <v>#NAME?</v>
      </c>
      <c r="AV447" s="35" t="e">
        <f t="shared" ca="1" si="48"/>
        <v>#NAME?</v>
      </c>
      <c r="AW447" s="34" t="e">
        <f t="shared" ca="1" si="49"/>
        <v>#NAME?</v>
      </c>
      <c r="AX447" s="35" t="e">
        <f t="shared" ca="1" si="50"/>
        <v>#NAME?</v>
      </c>
      <c r="AY447" s="34" t="str">
        <f t="shared" si="51"/>
        <v/>
      </c>
      <c r="AZ447" s="36" t="e">
        <f t="shared" ca="1" si="52"/>
        <v>#NAME?</v>
      </c>
      <c r="BA447" s="35" t="e">
        <f t="shared" ca="1" si="53"/>
        <v>#NAME?</v>
      </c>
      <c r="BB447" s="37" t="e">
        <f t="shared" ca="1" si="54"/>
        <v>#NAME?</v>
      </c>
      <c r="BC447" s="38" t="e">
        <f t="shared" ca="1" si="55"/>
        <v>#NAME?</v>
      </c>
      <c r="BD447" s="38" t="e">
        <f t="shared" ca="1" si="56"/>
        <v>#NAME?</v>
      </c>
      <c r="BE447" s="35" t="e">
        <f t="shared" ca="1" si="57"/>
        <v>#NAME?</v>
      </c>
      <c r="BF447" s="36" t="e">
        <f t="shared" ca="1" si="58"/>
        <v>#NAME?</v>
      </c>
      <c r="BG447" s="36" t="e">
        <f t="shared" ca="1" si="59"/>
        <v>#NAME?</v>
      </c>
      <c r="BH447" s="7"/>
      <c r="BI447" s="7"/>
      <c r="BJ447" s="7"/>
      <c r="BK447" s="7"/>
      <c r="BL447" s="7"/>
      <c r="BM447" s="7"/>
      <c r="BN447" s="8"/>
      <c r="BO447" s="8"/>
    </row>
    <row r="448" spans="1:67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/>
      <c r="AN448" s="33" t="str">
        <f t="shared" si="60"/>
        <v>0-day</v>
      </c>
      <c r="AO448" s="33" t="str">
        <f t="shared" si="61"/>
        <v>0-day</v>
      </c>
      <c r="AP448" s="33" t="str">
        <f t="shared" si="44"/>
        <v>0-day</v>
      </c>
      <c r="AQ448" s="33" t="str">
        <f t="shared" si="45"/>
        <v>0-day</v>
      </c>
      <c r="AR448" s="49"/>
      <c r="AS448" s="34" t="str">
        <f t="shared" si="46"/>
        <v/>
      </c>
      <c r="AT448" s="35">
        <f t="shared" si="62"/>
        <v>0</v>
      </c>
      <c r="AU448" s="35" t="e">
        <f t="shared" ca="1" si="47"/>
        <v>#NAME?</v>
      </c>
      <c r="AV448" s="35" t="e">
        <f t="shared" ca="1" si="48"/>
        <v>#NAME?</v>
      </c>
      <c r="AW448" s="34" t="e">
        <f t="shared" ca="1" si="49"/>
        <v>#NAME?</v>
      </c>
      <c r="AX448" s="35" t="e">
        <f t="shared" ca="1" si="50"/>
        <v>#NAME?</v>
      </c>
      <c r="AY448" s="34" t="str">
        <f t="shared" si="51"/>
        <v/>
      </c>
      <c r="AZ448" s="36" t="e">
        <f t="shared" ca="1" si="52"/>
        <v>#NAME?</v>
      </c>
      <c r="BA448" s="35" t="e">
        <f t="shared" ca="1" si="53"/>
        <v>#NAME?</v>
      </c>
      <c r="BB448" s="37" t="e">
        <f t="shared" ca="1" si="54"/>
        <v>#NAME?</v>
      </c>
      <c r="BC448" s="38" t="e">
        <f t="shared" ca="1" si="55"/>
        <v>#NAME?</v>
      </c>
      <c r="BD448" s="38" t="e">
        <f t="shared" ca="1" si="56"/>
        <v>#NAME?</v>
      </c>
      <c r="BE448" s="35" t="e">
        <f t="shared" ca="1" si="57"/>
        <v>#NAME?</v>
      </c>
      <c r="BF448" s="36" t="e">
        <f t="shared" ca="1" si="58"/>
        <v>#NAME?</v>
      </c>
      <c r="BG448" s="36" t="e">
        <f t="shared" ca="1" si="59"/>
        <v>#NAME?</v>
      </c>
      <c r="BH448" s="7"/>
      <c r="BI448" s="7"/>
      <c r="BJ448" s="7"/>
      <c r="BK448" s="7"/>
      <c r="BL448" s="7"/>
      <c r="BM448" s="7"/>
      <c r="BN448" s="8"/>
      <c r="BO448" s="8"/>
    </row>
    <row r="449" spans="1:67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/>
      <c r="AN449" s="33" t="str">
        <f t="shared" si="60"/>
        <v>0-day</v>
      </c>
      <c r="AO449" s="33" t="str">
        <f t="shared" si="61"/>
        <v>0-day</v>
      </c>
      <c r="AP449" s="33" t="str">
        <f t="shared" si="44"/>
        <v>0-day</v>
      </c>
      <c r="AQ449" s="33" t="str">
        <f t="shared" si="45"/>
        <v>0-day</v>
      </c>
      <c r="AR449" s="49"/>
      <c r="AS449" s="34" t="str">
        <f t="shared" si="46"/>
        <v/>
      </c>
      <c r="AT449" s="35">
        <f t="shared" si="62"/>
        <v>0</v>
      </c>
      <c r="AU449" s="35" t="e">
        <f t="shared" ca="1" si="47"/>
        <v>#NAME?</v>
      </c>
      <c r="AV449" s="35" t="e">
        <f t="shared" ca="1" si="48"/>
        <v>#NAME?</v>
      </c>
      <c r="AW449" s="34" t="e">
        <f t="shared" ca="1" si="49"/>
        <v>#NAME?</v>
      </c>
      <c r="AX449" s="35" t="e">
        <f t="shared" ca="1" si="50"/>
        <v>#NAME?</v>
      </c>
      <c r="AY449" s="34" t="str">
        <f t="shared" si="51"/>
        <v/>
      </c>
      <c r="AZ449" s="36" t="e">
        <f t="shared" ca="1" si="52"/>
        <v>#NAME?</v>
      </c>
      <c r="BA449" s="35" t="e">
        <f t="shared" ca="1" si="53"/>
        <v>#NAME?</v>
      </c>
      <c r="BB449" s="37" t="e">
        <f t="shared" ca="1" si="54"/>
        <v>#NAME?</v>
      </c>
      <c r="BC449" s="38" t="e">
        <f t="shared" ca="1" si="55"/>
        <v>#NAME?</v>
      </c>
      <c r="BD449" s="38" t="e">
        <f t="shared" ca="1" si="56"/>
        <v>#NAME?</v>
      </c>
      <c r="BE449" s="35" t="e">
        <f t="shared" ca="1" si="57"/>
        <v>#NAME?</v>
      </c>
      <c r="BF449" s="36" t="e">
        <f t="shared" ca="1" si="58"/>
        <v>#NAME?</v>
      </c>
      <c r="BG449" s="36" t="e">
        <f t="shared" ca="1" si="59"/>
        <v>#NAME?</v>
      </c>
      <c r="BH449" s="7"/>
      <c r="BI449" s="7"/>
      <c r="BJ449" s="7"/>
      <c r="BK449" s="7"/>
      <c r="BL449" s="7"/>
      <c r="BM449" s="7"/>
      <c r="BN449" s="8"/>
      <c r="BO449" s="8"/>
    </row>
    <row r="450" spans="1:67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/>
      <c r="AN450" s="33" t="str">
        <f t="shared" si="60"/>
        <v>0-day</v>
      </c>
      <c r="AO450" s="33" t="str">
        <f t="shared" si="61"/>
        <v>0-day</v>
      </c>
      <c r="AP450" s="33" t="str">
        <f t="shared" si="44"/>
        <v>0-day</v>
      </c>
      <c r="AQ450" s="33" t="str">
        <f t="shared" si="45"/>
        <v>0-day</v>
      </c>
      <c r="AR450" s="49"/>
      <c r="AS450" s="34" t="str">
        <f t="shared" si="46"/>
        <v/>
      </c>
      <c r="AT450" s="35">
        <f t="shared" si="62"/>
        <v>0</v>
      </c>
      <c r="AU450" s="35" t="e">
        <f t="shared" ca="1" si="47"/>
        <v>#NAME?</v>
      </c>
      <c r="AV450" s="35" t="e">
        <f t="shared" ca="1" si="48"/>
        <v>#NAME?</v>
      </c>
      <c r="AW450" s="34" t="e">
        <f t="shared" ca="1" si="49"/>
        <v>#NAME?</v>
      </c>
      <c r="AX450" s="35" t="e">
        <f t="shared" ca="1" si="50"/>
        <v>#NAME?</v>
      </c>
      <c r="AY450" s="34" t="str">
        <f t="shared" si="51"/>
        <v/>
      </c>
      <c r="AZ450" s="36" t="e">
        <f t="shared" ca="1" si="52"/>
        <v>#NAME?</v>
      </c>
      <c r="BA450" s="35" t="e">
        <f t="shared" ca="1" si="53"/>
        <v>#NAME?</v>
      </c>
      <c r="BB450" s="37" t="e">
        <f t="shared" ca="1" si="54"/>
        <v>#NAME?</v>
      </c>
      <c r="BC450" s="38" t="e">
        <f t="shared" ca="1" si="55"/>
        <v>#NAME?</v>
      </c>
      <c r="BD450" s="38" t="e">
        <f t="shared" ca="1" si="56"/>
        <v>#NAME?</v>
      </c>
      <c r="BE450" s="35" t="e">
        <f t="shared" ca="1" si="57"/>
        <v>#NAME?</v>
      </c>
      <c r="BF450" s="36" t="e">
        <f t="shared" ca="1" si="58"/>
        <v>#NAME?</v>
      </c>
      <c r="BG450" s="36" t="e">
        <f t="shared" ca="1" si="59"/>
        <v>#NAME?</v>
      </c>
      <c r="BH450" s="7"/>
      <c r="BI450" s="7"/>
      <c r="BJ450" s="7"/>
      <c r="BK450" s="7"/>
      <c r="BL450" s="7"/>
      <c r="BM450" s="7"/>
      <c r="BN450" s="8"/>
      <c r="BO450" s="8"/>
    </row>
    <row r="451" spans="1:67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/>
      <c r="AN451" s="33" t="str">
        <f t="shared" si="60"/>
        <v>0-day</v>
      </c>
      <c r="AO451" s="33" t="str">
        <f t="shared" si="61"/>
        <v>0-day</v>
      </c>
      <c r="AP451" s="33" t="str">
        <f t="shared" si="44"/>
        <v>0-day</v>
      </c>
      <c r="AQ451" s="33" t="str">
        <f t="shared" si="45"/>
        <v>0-day</v>
      </c>
      <c r="AR451" s="49"/>
      <c r="AS451" s="34" t="str">
        <f t="shared" si="46"/>
        <v/>
      </c>
      <c r="AT451" s="35">
        <f t="shared" si="62"/>
        <v>0</v>
      </c>
      <c r="AU451" s="35" t="e">
        <f t="shared" ca="1" si="47"/>
        <v>#NAME?</v>
      </c>
      <c r="AV451" s="35" t="e">
        <f t="shared" ca="1" si="48"/>
        <v>#NAME?</v>
      </c>
      <c r="AW451" s="34" t="e">
        <f t="shared" ca="1" si="49"/>
        <v>#NAME?</v>
      </c>
      <c r="AX451" s="35" t="e">
        <f t="shared" ca="1" si="50"/>
        <v>#NAME?</v>
      </c>
      <c r="AY451" s="34" t="str">
        <f t="shared" si="51"/>
        <v/>
      </c>
      <c r="AZ451" s="36" t="e">
        <f t="shared" ca="1" si="52"/>
        <v>#NAME?</v>
      </c>
      <c r="BA451" s="35" t="e">
        <f t="shared" ca="1" si="53"/>
        <v>#NAME?</v>
      </c>
      <c r="BB451" s="37" t="e">
        <f t="shared" ca="1" si="54"/>
        <v>#NAME?</v>
      </c>
      <c r="BC451" s="38" t="e">
        <f t="shared" ca="1" si="55"/>
        <v>#NAME?</v>
      </c>
      <c r="BD451" s="38" t="e">
        <f t="shared" ca="1" si="56"/>
        <v>#NAME?</v>
      </c>
      <c r="BE451" s="35" t="e">
        <f t="shared" ca="1" si="57"/>
        <v>#NAME?</v>
      </c>
      <c r="BF451" s="36" t="e">
        <f t="shared" ca="1" si="58"/>
        <v>#NAME?</v>
      </c>
      <c r="BG451" s="36" t="e">
        <f t="shared" ca="1" si="59"/>
        <v>#NAME?</v>
      </c>
      <c r="BH451" s="7"/>
      <c r="BI451" s="7"/>
      <c r="BJ451" s="7"/>
      <c r="BK451" s="7"/>
      <c r="BL451" s="7"/>
      <c r="BM451" s="7"/>
      <c r="BN451" s="8"/>
      <c r="BO451" s="8"/>
    </row>
    <row r="452" spans="1:67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/>
      <c r="AN452" s="33" t="str">
        <f t="shared" si="60"/>
        <v>0-day</v>
      </c>
      <c r="AO452" s="33" t="str">
        <f t="shared" si="61"/>
        <v>0-day</v>
      </c>
      <c r="AP452" s="33" t="str">
        <f t="shared" si="44"/>
        <v>0-day</v>
      </c>
      <c r="AQ452" s="33" t="str">
        <f t="shared" si="45"/>
        <v>0-day</v>
      </c>
      <c r="AR452" s="49"/>
      <c r="AS452" s="34" t="str">
        <f t="shared" si="46"/>
        <v/>
      </c>
      <c r="AT452" s="35">
        <f t="shared" si="62"/>
        <v>0</v>
      </c>
      <c r="AU452" s="35" t="e">
        <f t="shared" ca="1" si="47"/>
        <v>#NAME?</v>
      </c>
      <c r="AV452" s="35" t="e">
        <f t="shared" ca="1" si="48"/>
        <v>#NAME?</v>
      </c>
      <c r="AW452" s="34" t="e">
        <f t="shared" ca="1" si="49"/>
        <v>#NAME?</v>
      </c>
      <c r="AX452" s="35" t="e">
        <f t="shared" ca="1" si="50"/>
        <v>#NAME?</v>
      </c>
      <c r="AY452" s="34" t="str">
        <f t="shared" si="51"/>
        <v/>
      </c>
      <c r="AZ452" s="36" t="e">
        <f t="shared" ca="1" si="52"/>
        <v>#NAME?</v>
      </c>
      <c r="BA452" s="35" t="e">
        <f t="shared" ca="1" si="53"/>
        <v>#NAME?</v>
      </c>
      <c r="BB452" s="37" t="e">
        <f t="shared" ca="1" si="54"/>
        <v>#NAME?</v>
      </c>
      <c r="BC452" s="38" t="e">
        <f t="shared" ca="1" si="55"/>
        <v>#NAME?</v>
      </c>
      <c r="BD452" s="38" t="e">
        <f t="shared" ca="1" si="56"/>
        <v>#NAME?</v>
      </c>
      <c r="BE452" s="35" t="e">
        <f t="shared" ca="1" si="57"/>
        <v>#NAME?</v>
      </c>
      <c r="BF452" s="36" t="e">
        <f t="shared" ca="1" si="58"/>
        <v>#NAME?</v>
      </c>
      <c r="BG452" s="36" t="e">
        <f t="shared" ca="1" si="59"/>
        <v>#NAME?</v>
      </c>
      <c r="BH452" s="7"/>
      <c r="BI452" s="7"/>
      <c r="BJ452" s="7"/>
      <c r="BK452" s="7"/>
      <c r="BL452" s="7"/>
      <c r="BM452" s="7"/>
      <c r="BN452" s="8"/>
      <c r="BO452" s="8"/>
    </row>
    <row r="453" spans="1:67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/>
      <c r="AN453" s="33" t="str">
        <f t="shared" si="60"/>
        <v>0-day</v>
      </c>
      <c r="AO453" s="33" t="str">
        <f t="shared" si="61"/>
        <v>0-day</v>
      </c>
      <c r="AP453" s="33" t="str">
        <f t="shared" si="44"/>
        <v>0-day</v>
      </c>
      <c r="AQ453" s="33" t="str">
        <f t="shared" si="45"/>
        <v>0-day</v>
      </c>
      <c r="AR453" s="49"/>
      <c r="AS453" s="34" t="str">
        <f t="shared" si="46"/>
        <v/>
      </c>
      <c r="AT453" s="35">
        <f t="shared" si="62"/>
        <v>0</v>
      </c>
      <c r="AU453" s="35" t="e">
        <f t="shared" ca="1" si="47"/>
        <v>#NAME?</v>
      </c>
      <c r="AV453" s="35" t="e">
        <f t="shared" ca="1" si="48"/>
        <v>#NAME?</v>
      </c>
      <c r="AW453" s="34" t="e">
        <f t="shared" ca="1" si="49"/>
        <v>#NAME?</v>
      </c>
      <c r="AX453" s="35" t="e">
        <f t="shared" ca="1" si="50"/>
        <v>#NAME?</v>
      </c>
      <c r="AY453" s="34" t="str">
        <f t="shared" si="51"/>
        <v/>
      </c>
      <c r="AZ453" s="36" t="e">
        <f t="shared" ca="1" si="52"/>
        <v>#NAME?</v>
      </c>
      <c r="BA453" s="35" t="e">
        <f t="shared" ca="1" si="53"/>
        <v>#NAME?</v>
      </c>
      <c r="BB453" s="37" t="e">
        <f t="shared" ca="1" si="54"/>
        <v>#NAME?</v>
      </c>
      <c r="BC453" s="38" t="e">
        <f t="shared" ca="1" si="55"/>
        <v>#NAME?</v>
      </c>
      <c r="BD453" s="38" t="e">
        <f t="shared" ca="1" si="56"/>
        <v>#NAME?</v>
      </c>
      <c r="BE453" s="35" t="e">
        <f t="shared" ca="1" si="57"/>
        <v>#NAME?</v>
      </c>
      <c r="BF453" s="36" t="e">
        <f t="shared" ca="1" si="58"/>
        <v>#NAME?</v>
      </c>
      <c r="BG453" s="36" t="e">
        <f t="shared" ca="1" si="59"/>
        <v>#NAME?</v>
      </c>
      <c r="BH453" s="7"/>
      <c r="BI453" s="7"/>
      <c r="BJ453" s="7"/>
      <c r="BK453" s="7"/>
      <c r="BL453" s="7"/>
      <c r="BM453" s="7"/>
      <c r="BN453" s="8"/>
      <c r="BO453" s="8"/>
    </row>
    <row r="454" spans="1:67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/>
      <c r="AN454" s="33" t="str">
        <f t="shared" si="60"/>
        <v>0-day</v>
      </c>
      <c r="AO454" s="33" t="str">
        <f t="shared" si="61"/>
        <v>0-day</v>
      </c>
      <c r="AP454" s="33" t="str">
        <f t="shared" si="44"/>
        <v>0-day</v>
      </c>
      <c r="AQ454" s="33" t="str">
        <f t="shared" si="45"/>
        <v>0-day</v>
      </c>
      <c r="AR454" s="49"/>
      <c r="AS454" s="34" t="str">
        <f t="shared" si="46"/>
        <v/>
      </c>
      <c r="AT454" s="35">
        <f t="shared" si="62"/>
        <v>0</v>
      </c>
      <c r="AU454" s="35" t="e">
        <f t="shared" ca="1" si="47"/>
        <v>#NAME?</v>
      </c>
      <c r="AV454" s="35" t="e">
        <f t="shared" ca="1" si="48"/>
        <v>#NAME?</v>
      </c>
      <c r="AW454" s="34" t="e">
        <f t="shared" ca="1" si="49"/>
        <v>#NAME?</v>
      </c>
      <c r="AX454" s="35" t="e">
        <f t="shared" ca="1" si="50"/>
        <v>#NAME?</v>
      </c>
      <c r="AY454" s="34" t="str">
        <f t="shared" si="51"/>
        <v/>
      </c>
      <c r="AZ454" s="36" t="e">
        <f t="shared" ca="1" si="52"/>
        <v>#NAME?</v>
      </c>
      <c r="BA454" s="35" t="e">
        <f t="shared" ca="1" si="53"/>
        <v>#NAME?</v>
      </c>
      <c r="BB454" s="37" t="e">
        <f t="shared" ca="1" si="54"/>
        <v>#NAME?</v>
      </c>
      <c r="BC454" s="38" t="e">
        <f t="shared" ca="1" si="55"/>
        <v>#NAME?</v>
      </c>
      <c r="BD454" s="38" t="e">
        <f t="shared" ca="1" si="56"/>
        <v>#NAME?</v>
      </c>
      <c r="BE454" s="35" t="e">
        <f t="shared" ca="1" si="57"/>
        <v>#NAME?</v>
      </c>
      <c r="BF454" s="36" t="e">
        <f t="shared" ca="1" si="58"/>
        <v>#NAME?</v>
      </c>
      <c r="BG454" s="36" t="e">
        <f t="shared" ca="1" si="59"/>
        <v>#NAME?</v>
      </c>
      <c r="BH454" s="7"/>
      <c r="BI454" s="7"/>
      <c r="BJ454" s="7"/>
      <c r="BK454" s="7"/>
      <c r="BL454" s="7"/>
      <c r="BM454" s="7"/>
      <c r="BN454" s="8"/>
      <c r="BO454" s="8"/>
    </row>
    <row r="455" spans="1:67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/>
      <c r="AN455" s="33" t="str">
        <f t="shared" si="60"/>
        <v>0-day</v>
      </c>
      <c r="AO455" s="33" t="str">
        <f t="shared" si="61"/>
        <v>0-day</v>
      </c>
      <c r="AP455" s="33" t="str">
        <f t="shared" si="44"/>
        <v>0-day</v>
      </c>
      <c r="AQ455" s="33" t="str">
        <f t="shared" si="45"/>
        <v>0-day</v>
      </c>
      <c r="AR455" s="49"/>
      <c r="AS455" s="34" t="str">
        <f t="shared" si="46"/>
        <v/>
      </c>
      <c r="AT455" s="35">
        <f t="shared" si="62"/>
        <v>0</v>
      </c>
      <c r="AU455" s="35" t="e">
        <f t="shared" ca="1" si="47"/>
        <v>#NAME?</v>
      </c>
      <c r="AV455" s="35" t="e">
        <f t="shared" ca="1" si="48"/>
        <v>#NAME?</v>
      </c>
      <c r="AW455" s="34" t="e">
        <f t="shared" ca="1" si="49"/>
        <v>#NAME?</v>
      </c>
      <c r="AX455" s="35" t="e">
        <f t="shared" ca="1" si="50"/>
        <v>#NAME?</v>
      </c>
      <c r="AY455" s="34" t="str">
        <f t="shared" si="51"/>
        <v/>
      </c>
      <c r="AZ455" s="36" t="e">
        <f t="shared" ca="1" si="52"/>
        <v>#NAME?</v>
      </c>
      <c r="BA455" s="35" t="e">
        <f t="shared" ca="1" si="53"/>
        <v>#NAME?</v>
      </c>
      <c r="BB455" s="37" t="e">
        <f t="shared" ca="1" si="54"/>
        <v>#NAME?</v>
      </c>
      <c r="BC455" s="38" t="e">
        <f t="shared" ca="1" si="55"/>
        <v>#NAME?</v>
      </c>
      <c r="BD455" s="38" t="e">
        <f t="shared" ca="1" si="56"/>
        <v>#NAME?</v>
      </c>
      <c r="BE455" s="35" t="e">
        <f t="shared" ca="1" si="57"/>
        <v>#NAME?</v>
      </c>
      <c r="BF455" s="36" t="e">
        <f t="shared" ca="1" si="58"/>
        <v>#NAME?</v>
      </c>
      <c r="BG455" s="36" t="e">
        <f t="shared" ca="1" si="59"/>
        <v>#NAME?</v>
      </c>
      <c r="BH455" s="7"/>
      <c r="BI455" s="7"/>
      <c r="BJ455" s="7"/>
      <c r="BK455" s="7"/>
      <c r="BL455" s="7"/>
      <c r="BM455" s="7"/>
      <c r="BN455" s="8"/>
      <c r="BO455" s="8"/>
    </row>
    <row r="456" spans="1:67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/>
      <c r="AN456" s="33" t="str">
        <f t="shared" si="60"/>
        <v>0-day</v>
      </c>
      <c r="AO456" s="33" t="str">
        <f t="shared" si="61"/>
        <v>0-day</v>
      </c>
      <c r="AP456" s="33" t="str">
        <f t="shared" si="44"/>
        <v>0-day</v>
      </c>
      <c r="AQ456" s="33" t="str">
        <f t="shared" si="45"/>
        <v>0-day</v>
      </c>
      <c r="AR456" s="49"/>
      <c r="AS456" s="34" t="str">
        <f t="shared" si="46"/>
        <v/>
      </c>
      <c r="AT456" s="35">
        <f t="shared" si="62"/>
        <v>0</v>
      </c>
      <c r="AU456" s="35" t="e">
        <f t="shared" ca="1" si="47"/>
        <v>#NAME?</v>
      </c>
      <c r="AV456" s="35" t="e">
        <f t="shared" ca="1" si="48"/>
        <v>#NAME?</v>
      </c>
      <c r="AW456" s="34" t="e">
        <f t="shared" ca="1" si="49"/>
        <v>#NAME?</v>
      </c>
      <c r="AX456" s="35" t="e">
        <f t="shared" ca="1" si="50"/>
        <v>#NAME?</v>
      </c>
      <c r="AY456" s="34" t="str">
        <f t="shared" si="51"/>
        <v/>
      </c>
      <c r="AZ456" s="36" t="e">
        <f t="shared" ca="1" si="52"/>
        <v>#NAME?</v>
      </c>
      <c r="BA456" s="35" t="e">
        <f t="shared" ca="1" si="53"/>
        <v>#NAME?</v>
      </c>
      <c r="BB456" s="37" t="e">
        <f t="shared" ca="1" si="54"/>
        <v>#NAME?</v>
      </c>
      <c r="BC456" s="38" t="e">
        <f t="shared" ca="1" si="55"/>
        <v>#NAME?</v>
      </c>
      <c r="BD456" s="38" t="e">
        <f t="shared" ca="1" si="56"/>
        <v>#NAME?</v>
      </c>
      <c r="BE456" s="35" t="e">
        <f t="shared" ca="1" si="57"/>
        <v>#NAME?</v>
      </c>
      <c r="BF456" s="36" t="e">
        <f t="shared" ca="1" si="58"/>
        <v>#NAME?</v>
      </c>
      <c r="BG456" s="36" t="e">
        <f t="shared" ca="1" si="59"/>
        <v>#NAME?</v>
      </c>
      <c r="BH456" s="7"/>
      <c r="BI456" s="7"/>
      <c r="BJ456" s="7"/>
      <c r="BK456" s="7"/>
      <c r="BL456" s="7"/>
      <c r="BM456" s="7"/>
      <c r="BN456" s="8"/>
      <c r="BO456" s="8"/>
    </row>
    <row r="457" spans="1:67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/>
      <c r="AN457" s="33" t="str">
        <f t="shared" si="60"/>
        <v>0-day</v>
      </c>
      <c r="AO457" s="33" t="str">
        <f t="shared" si="61"/>
        <v>0-day</v>
      </c>
      <c r="AP457" s="33" t="str">
        <f t="shared" si="44"/>
        <v>0-day</v>
      </c>
      <c r="AQ457" s="33" t="str">
        <f t="shared" si="45"/>
        <v>0-day</v>
      </c>
      <c r="AR457" s="49"/>
      <c r="AS457" s="34" t="str">
        <f t="shared" si="46"/>
        <v/>
      </c>
      <c r="AT457" s="35">
        <f t="shared" si="62"/>
        <v>0</v>
      </c>
      <c r="AU457" s="35" t="e">
        <f t="shared" ca="1" si="47"/>
        <v>#NAME?</v>
      </c>
      <c r="AV457" s="35" t="e">
        <f t="shared" ca="1" si="48"/>
        <v>#NAME?</v>
      </c>
      <c r="AW457" s="34" t="e">
        <f t="shared" ca="1" si="49"/>
        <v>#NAME?</v>
      </c>
      <c r="AX457" s="35" t="e">
        <f t="shared" ca="1" si="50"/>
        <v>#NAME?</v>
      </c>
      <c r="AY457" s="34" t="str">
        <f t="shared" si="51"/>
        <v/>
      </c>
      <c r="AZ457" s="36" t="e">
        <f t="shared" ca="1" si="52"/>
        <v>#NAME?</v>
      </c>
      <c r="BA457" s="35" t="e">
        <f t="shared" ca="1" si="53"/>
        <v>#NAME?</v>
      </c>
      <c r="BB457" s="37" t="e">
        <f t="shared" ca="1" si="54"/>
        <v>#NAME?</v>
      </c>
      <c r="BC457" s="38" t="e">
        <f t="shared" ca="1" si="55"/>
        <v>#NAME?</v>
      </c>
      <c r="BD457" s="38" t="e">
        <f t="shared" ca="1" si="56"/>
        <v>#NAME?</v>
      </c>
      <c r="BE457" s="35" t="e">
        <f t="shared" ca="1" si="57"/>
        <v>#NAME?</v>
      </c>
      <c r="BF457" s="36" t="e">
        <f t="shared" ca="1" si="58"/>
        <v>#NAME?</v>
      </c>
      <c r="BG457" s="36" t="e">
        <f t="shared" ca="1" si="59"/>
        <v>#NAME?</v>
      </c>
      <c r="BH457" s="7"/>
      <c r="BI457" s="7"/>
      <c r="BJ457" s="7"/>
      <c r="BK457" s="7"/>
      <c r="BL457" s="7"/>
      <c r="BM457" s="7"/>
      <c r="BN457" s="8"/>
      <c r="BO457" s="8"/>
    </row>
    <row r="458" spans="1:67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/>
      <c r="AN458" s="33" t="str">
        <f t="shared" si="60"/>
        <v>0-day</v>
      </c>
      <c r="AO458" s="33" t="str">
        <f t="shared" si="61"/>
        <v>0-day</v>
      </c>
      <c r="AP458" s="33" t="str">
        <f t="shared" si="44"/>
        <v>0-day</v>
      </c>
      <c r="AQ458" s="33" t="str">
        <f t="shared" si="45"/>
        <v>0-day</v>
      </c>
      <c r="AR458" s="49"/>
      <c r="AS458" s="34" t="str">
        <f t="shared" si="46"/>
        <v/>
      </c>
      <c r="AT458" s="35">
        <f t="shared" si="62"/>
        <v>0</v>
      </c>
      <c r="AU458" s="35" t="e">
        <f t="shared" ca="1" si="47"/>
        <v>#NAME?</v>
      </c>
      <c r="AV458" s="35" t="e">
        <f t="shared" ca="1" si="48"/>
        <v>#NAME?</v>
      </c>
      <c r="AW458" s="34" t="e">
        <f t="shared" ca="1" si="49"/>
        <v>#NAME?</v>
      </c>
      <c r="AX458" s="35" t="e">
        <f t="shared" ca="1" si="50"/>
        <v>#NAME?</v>
      </c>
      <c r="AY458" s="34" t="str">
        <f t="shared" si="51"/>
        <v/>
      </c>
      <c r="AZ458" s="36" t="e">
        <f t="shared" ca="1" si="52"/>
        <v>#NAME?</v>
      </c>
      <c r="BA458" s="35" t="e">
        <f t="shared" ca="1" si="53"/>
        <v>#NAME?</v>
      </c>
      <c r="BB458" s="37" t="e">
        <f t="shared" ca="1" si="54"/>
        <v>#NAME?</v>
      </c>
      <c r="BC458" s="38" t="e">
        <f t="shared" ca="1" si="55"/>
        <v>#NAME?</v>
      </c>
      <c r="BD458" s="38" t="e">
        <f t="shared" ca="1" si="56"/>
        <v>#NAME?</v>
      </c>
      <c r="BE458" s="35" t="e">
        <f t="shared" ca="1" si="57"/>
        <v>#NAME?</v>
      </c>
      <c r="BF458" s="36" t="e">
        <f t="shared" ca="1" si="58"/>
        <v>#NAME?</v>
      </c>
      <c r="BG458" s="36" t="e">
        <f t="shared" ca="1" si="59"/>
        <v>#NAME?</v>
      </c>
      <c r="BH458" s="7"/>
      <c r="BI458" s="7"/>
      <c r="BJ458" s="7"/>
      <c r="BK458" s="7"/>
      <c r="BL458" s="7"/>
      <c r="BM458" s="7"/>
      <c r="BN458" s="8"/>
      <c r="BO458" s="8"/>
    </row>
    <row r="459" spans="1:67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/>
      <c r="AN459" s="33" t="str">
        <f t="shared" si="60"/>
        <v>0-day</v>
      </c>
      <c r="AO459" s="33" t="str">
        <f t="shared" si="61"/>
        <v>0-day</v>
      </c>
      <c r="AP459" s="33" t="str">
        <f t="shared" si="44"/>
        <v>0-day</v>
      </c>
      <c r="AQ459" s="33" t="str">
        <f t="shared" si="45"/>
        <v>0-day</v>
      </c>
      <c r="AR459" s="49"/>
      <c r="AS459" s="34" t="str">
        <f t="shared" si="46"/>
        <v/>
      </c>
      <c r="AT459" s="35">
        <f t="shared" si="62"/>
        <v>0</v>
      </c>
      <c r="AU459" s="35" t="e">
        <f t="shared" ca="1" si="47"/>
        <v>#NAME?</v>
      </c>
      <c r="AV459" s="35" t="e">
        <f t="shared" ca="1" si="48"/>
        <v>#NAME?</v>
      </c>
      <c r="AW459" s="34" t="e">
        <f t="shared" ca="1" si="49"/>
        <v>#NAME?</v>
      </c>
      <c r="AX459" s="35" t="e">
        <f t="shared" ca="1" si="50"/>
        <v>#NAME?</v>
      </c>
      <c r="AY459" s="34" t="str">
        <f t="shared" si="51"/>
        <v/>
      </c>
      <c r="AZ459" s="36" t="e">
        <f t="shared" ca="1" si="52"/>
        <v>#NAME?</v>
      </c>
      <c r="BA459" s="35" t="e">
        <f t="shared" ca="1" si="53"/>
        <v>#NAME?</v>
      </c>
      <c r="BB459" s="37" t="e">
        <f t="shared" ca="1" si="54"/>
        <v>#NAME?</v>
      </c>
      <c r="BC459" s="38" t="e">
        <f t="shared" ca="1" si="55"/>
        <v>#NAME?</v>
      </c>
      <c r="BD459" s="38" t="e">
        <f t="shared" ca="1" si="56"/>
        <v>#NAME?</v>
      </c>
      <c r="BE459" s="35" t="e">
        <f t="shared" ca="1" si="57"/>
        <v>#NAME?</v>
      </c>
      <c r="BF459" s="36" t="e">
        <f t="shared" ca="1" si="58"/>
        <v>#NAME?</v>
      </c>
      <c r="BG459" s="36" t="e">
        <f t="shared" ca="1" si="59"/>
        <v>#NAME?</v>
      </c>
      <c r="BH459" s="7"/>
      <c r="BI459" s="7"/>
      <c r="BJ459" s="7"/>
      <c r="BK459" s="7"/>
      <c r="BL459" s="7"/>
      <c r="BM459" s="7"/>
      <c r="BN459" s="8"/>
      <c r="BO459" s="8"/>
    </row>
    <row r="460" spans="1:67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/>
      <c r="AN460" s="33" t="str">
        <f t="shared" si="60"/>
        <v>0-day</v>
      </c>
      <c r="AO460" s="33" t="str">
        <f t="shared" si="61"/>
        <v>0-day</v>
      </c>
      <c r="AP460" s="33" t="str">
        <f t="shared" si="44"/>
        <v>0-day</v>
      </c>
      <c r="AQ460" s="33" t="str">
        <f t="shared" si="45"/>
        <v>0-day</v>
      </c>
      <c r="AR460" s="49"/>
      <c r="AS460" s="34" t="str">
        <f t="shared" si="46"/>
        <v/>
      </c>
      <c r="AT460" s="35">
        <f t="shared" si="62"/>
        <v>0</v>
      </c>
      <c r="AU460" s="35" t="e">
        <f t="shared" ca="1" si="47"/>
        <v>#NAME?</v>
      </c>
      <c r="AV460" s="35" t="e">
        <f t="shared" ca="1" si="48"/>
        <v>#NAME?</v>
      </c>
      <c r="AW460" s="34" t="e">
        <f t="shared" ca="1" si="49"/>
        <v>#NAME?</v>
      </c>
      <c r="AX460" s="35" t="e">
        <f t="shared" ca="1" si="50"/>
        <v>#NAME?</v>
      </c>
      <c r="AY460" s="34" t="str">
        <f t="shared" si="51"/>
        <v/>
      </c>
      <c r="AZ460" s="36" t="e">
        <f t="shared" ca="1" si="52"/>
        <v>#NAME?</v>
      </c>
      <c r="BA460" s="35" t="e">
        <f t="shared" ca="1" si="53"/>
        <v>#NAME?</v>
      </c>
      <c r="BB460" s="37" t="e">
        <f t="shared" ca="1" si="54"/>
        <v>#NAME?</v>
      </c>
      <c r="BC460" s="38" t="e">
        <f t="shared" ca="1" si="55"/>
        <v>#NAME?</v>
      </c>
      <c r="BD460" s="38" t="e">
        <f t="shared" ca="1" si="56"/>
        <v>#NAME?</v>
      </c>
      <c r="BE460" s="35" t="e">
        <f t="shared" ca="1" si="57"/>
        <v>#NAME?</v>
      </c>
      <c r="BF460" s="36" t="e">
        <f t="shared" ca="1" si="58"/>
        <v>#NAME?</v>
      </c>
      <c r="BG460" s="36" t="e">
        <f t="shared" ca="1" si="59"/>
        <v>#NAME?</v>
      </c>
      <c r="BH460" s="7"/>
      <c r="BI460" s="7"/>
      <c r="BJ460" s="7"/>
      <c r="BK460" s="7"/>
      <c r="BL460" s="7"/>
      <c r="BM460" s="7"/>
      <c r="BN460" s="8"/>
      <c r="BO460" s="8"/>
    </row>
    <row r="461" spans="1:67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/>
      <c r="AN461" s="33" t="str">
        <f t="shared" si="60"/>
        <v>0-day</v>
      </c>
      <c r="AO461" s="33" t="str">
        <f t="shared" si="61"/>
        <v>0-day</v>
      </c>
      <c r="AP461" s="33" t="str">
        <f t="shared" si="44"/>
        <v>0-day</v>
      </c>
      <c r="AQ461" s="33" t="str">
        <f t="shared" si="45"/>
        <v>0-day</v>
      </c>
      <c r="AR461" s="49"/>
      <c r="AS461" s="34" t="str">
        <f t="shared" si="46"/>
        <v/>
      </c>
      <c r="AT461" s="35">
        <f t="shared" si="62"/>
        <v>0</v>
      </c>
      <c r="AU461" s="35" t="e">
        <f t="shared" ca="1" si="47"/>
        <v>#NAME?</v>
      </c>
      <c r="AV461" s="35" t="e">
        <f t="shared" ca="1" si="48"/>
        <v>#NAME?</v>
      </c>
      <c r="AW461" s="34" t="e">
        <f t="shared" ca="1" si="49"/>
        <v>#NAME?</v>
      </c>
      <c r="AX461" s="35" t="e">
        <f t="shared" ca="1" si="50"/>
        <v>#NAME?</v>
      </c>
      <c r="AY461" s="34" t="str">
        <f t="shared" si="51"/>
        <v/>
      </c>
      <c r="AZ461" s="36" t="e">
        <f t="shared" ca="1" si="52"/>
        <v>#NAME?</v>
      </c>
      <c r="BA461" s="35" t="e">
        <f t="shared" ca="1" si="53"/>
        <v>#NAME?</v>
      </c>
      <c r="BB461" s="37" t="e">
        <f t="shared" ca="1" si="54"/>
        <v>#NAME?</v>
      </c>
      <c r="BC461" s="38" t="e">
        <f t="shared" ca="1" si="55"/>
        <v>#NAME?</v>
      </c>
      <c r="BD461" s="38" t="e">
        <f t="shared" ca="1" si="56"/>
        <v>#NAME?</v>
      </c>
      <c r="BE461" s="35" t="e">
        <f t="shared" ca="1" si="57"/>
        <v>#NAME?</v>
      </c>
      <c r="BF461" s="36" t="e">
        <f t="shared" ca="1" si="58"/>
        <v>#NAME?</v>
      </c>
      <c r="BG461" s="36" t="e">
        <f t="shared" ca="1" si="59"/>
        <v>#NAME?</v>
      </c>
      <c r="BH461" s="7"/>
      <c r="BI461" s="7"/>
      <c r="BJ461" s="7"/>
      <c r="BK461" s="7"/>
      <c r="BL461" s="7"/>
      <c r="BM461" s="7"/>
      <c r="BN461" s="8"/>
      <c r="BO461" s="8"/>
    </row>
    <row r="462" spans="1:67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/>
      <c r="AN462" s="33" t="str">
        <f t="shared" si="60"/>
        <v>0-day</v>
      </c>
      <c r="AO462" s="33" t="str">
        <f t="shared" si="61"/>
        <v>0-day</v>
      </c>
      <c r="AP462" s="33" t="str">
        <f t="shared" si="44"/>
        <v>0-day</v>
      </c>
      <c r="AQ462" s="33" t="str">
        <f t="shared" si="45"/>
        <v>0-day</v>
      </c>
      <c r="AR462" s="49"/>
      <c r="AS462" s="34" t="str">
        <f t="shared" si="46"/>
        <v/>
      </c>
      <c r="AT462" s="35">
        <f t="shared" si="62"/>
        <v>0</v>
      </c>
      <c r="AU462" s="35" t="e">
        <f t="shared" ca="1" si="47"/>
        <v>#NAME?</v>
      </c>
      <c r="AV462" s="35" t="e">
        <f t="shared" ca="1" si="48"/>
        <v>#NAME?</v>
      </c>
      <c r="AW462" s="34" t="e">
        <f t="shared" ca="1" si="49"/>
        <v>#NAME?</v>
      </c>
      <c r="AX462" s="35" t="e">
        <f t="shared" ca="1" si="50"/>
        <v>#NAME?</v>
      </c>
      <c r="AY462" s="34" t="str">
        <f t="shared" si="51"/>
        <v/>
      </c>
      <c r="AZ462" s="36" t="e">
        <f t="shared" ca="1" si="52"/>
        <v>#NAME?</v>
      </c>
      <c r="BA462" s="35" t="e">
        <f t="shared" ca="1" si="53"/>
        <v>#NAME?</v>
      </c>
      <c r="BB462" s="37" t="e">
        <f t="shared" ca="1" si="54"/>
        <v>#NAME?</v>
      </c>
      <c r="BC462" s="38" t="e">
        <f t="shared" ca="1" si="55"/>
        <v>#NAME?</v>
      </c>
      <c r="BD462" s="38" t="e">
        <f t="shared" ca="1" si="56"/>
        <v>#NAME?</v>
      </c>
      <c r="BE462" s="35" t="e">
        <f t="shared" ca="1" si="57"/>
        <v>#NAME?</v>
      </c>
      <c r="BF462" s="36" t="e">
        <f t="shared" ca="1" si="58"/>
        <v>#NAME?</v>
      </c>
      <c r="BG462" s="36" t="e">
        <f t="shared" ca="1" si="59"/>
        <v>#NAME?</v>
      </c>
      <c r="BH462" s="7"/>
      <c r="BI462" s="7"/>
      <c r="BJ462" s="7"/>
      <c r="BK462" s="7"/>
      <c r="BL462" s="7"/>
      <c r="BM462" s="7"/>
      <c r="BN462" s="8"/>
      <c r="BO462" s="8"/>
    </row>
    <row r="463" spans="1:67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/>
      <c r="AN463" s="33" t="str">
        <f t="shared" si="60"/>
        <v>0-day</v>
      </c>
      <c r="AO463" s="33" t="str">
        <f t="shared" si="61"/>
        <v>0-day</v>
      </c>
      <c r="AP463" s="33" t="str">
        <f t="shared" si="44"/>
        <v>0-day</v>
      </c>
      <c r="AQ463" s="33" t="str">
        <f t="shared" si="45"/>
        <v>0-day</v>
      </c>
      <c r="AR463" s="49"/>
      <c r="AS463" s="34" t="str">
        <f t="shared" si="46"/>
        <v/>
      </c>
      <c r="AT463" s="35">
        <f t="shared" si="62"/>
        <v>0</v>
      </c>
      <c r="AU463" s="35" t="e">
        <f t="shared" ca="1" si="47"/>
        <v>#NAME?</v>
      </c>
      <c r="AV463" s="35" t="e">
        <f t="shared" ca="1" si="48"/>
        <v>#NAME?</v>
      </c>
      <c r="AW463" s="34" t="e">
        <f t="shared" ca="1" si="49"/>
        <v>#NAME?</v>
      </c>
      <c r="AX463" s="35" t="e">
        <f t="shared" ca="1" si="50"/>
        <v>#NAME?</v>
      </c>
      <c r="AY463" s="34" t="str">
        <f t="shared" si="51"/>
        <v/>
      </c>
      <c r="AZ463" s="36" t="e">
        <f t="shared" ca="1" si="52"/>
        <v>#NAME?</v>
      </c>
      <c r="BA463" s="35" t="e">
        <f t="shared" ca="1" si="53"/>
        <v>#NAME?</v>
      </c>
      <c r="BB463" s="37" t="e">
        <f t="shared" ca="1" si="54"/>
        <v>#NAME?</v>
      </c>
      <c r="BC463" s="38" t="e">
        <f t="shared" ca="1" si="55"/>
        <v>#NAME?</v>
      </c>
      <c r="BD463" s="38" t="e">
        <f t="shared" ca="1" si="56"/>
        <v>#NAME?</v>
      </c>
      <c r="BE463" s="35" t="e">
        <f t="shared" ca="1" si="57"/>
        <v>#NAME?</v>
      </c>
      <c r="BF463" s="36" t="e">
        <f t="shared" ca="1" si="58"/>
        <v>#NAME?</v>
      </c>
      <c r="BG463" s="36" t="e">
        <f t="shared" ca="1" si="59"/>
        <v>#NAME?</v>
      </c>
      <c r="BH463" s="7"/>
      <c r="BI463" s="7"/>
      <c r="BJ463" s="7"/>
      <c r="BK463" s="7"/>
      <c r="BL463" s="7"/>
      <c r="BM463" s="7"/>
      <c r="BN463" s="8"/>
      <c r="BO463" s="8"/>
    </row>
    <row r="464" spans="1:67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/>
      <c r="AN464" s="33" t="str">
        <f t="shared" si="60"/>
        <v>0-day</v>
      </c>
      <c r="AO464" s="33" t="str">
        <f t="shared" si="61"/>
        <v>0-day</v>
      </c>
      <c r="AP464" s="33" t="str">
        <f t="shared" si="44"/>
        <v>0-day</v>
      </c>
      <c r="AQ464" s="33" t="str">
        <f t="shared" si="45"/>
        <v>0-day</v>
      </c>
      <c r="AR464" s="49"/>
      <c r="AS464" s="34" t="str">
        <f t="shared" si="46"/>
        <v/>
      </c>
      <c r="AT464" s="35">
        <f t="shared" si="62"/>
        <v>0</v>
      </c>
      <c r="AU464" s="35" t="e">
        <f t="shared" ca="1" si="47"/>
        <v>#NAME?</v>
      </c>
      <c r="AV464" s="35" t="e">
        <f t="shared" ca="1" si="48"/>
        <v>#NAME?</v>
      </c>
      <c r="AW464" s="34" t="e">
        <f t="shared" ca="1" si="49"/>
        <v>#NAME?</v>
      </c>
      <c r="AX464" s="35" t="e">
        <f t="shared" ca="1" si="50"/>
        <v>#NAME?</v>
      </c>
      <c r="AY464" s="34" t="str">
        <f t="shared" si="51"/>
        <v/>
      </c>
      <c r="AZ464" s="36" t="e">
        <f t="shared" ca="1" si="52"/>
        <v>#NAME?</v>
      </c>
      <c r="BA464" s="35" t="e">
        <f t="shared" ca="1" si="53"/>
        <v>#NAME?</v>
      </c>
      <c r="BB464" s="37" t="e">
        <f t="shared" ca="1" si="54"/>
        <v>#NAME?</v>
      </c>
      <c r="BC464" s="38" t="e">
        <f t="shared" ca="1" si="55"/>
        <v>#NAME?</v>
      </c>
      <c r="BD464" s="38" t="e">
        <f t="shared" ca="1" si="56"/>
        <v>#NAME?</v>
      </c>
      <c r="BE464" s="35" t="e">
        <f t="shared" ca="1" si="57"/>
        <v>#NAME?</v>
      </c>
      <c r="BF464" s="36" t="e">
        <f t="shared" ca="1" si="58"/>
        <v>#NAME?</v>
      </c>
      <c r="BG464" s="36" t="e">
        <f t="shared" ca="1" si="59"/>
        <v>#NAME?</v>
      </c>
      <c r="BH464" s="7"/>
      <c r="BI464" s="7"/>
      <c r="BJ464" s="7"/>
      <c r="BK464" s="7"/>
      <c r="BL464" s="7"/>
      <c r="BM464" s="7"/>
      <c r="BN464" s="8"/>
      <c r="BO464" s="8"/>
    </row>
    <row r="465" spans="1:67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/>
      <c r="AN465" s="33" t="str">
        <f t="shared" si="60"/>
        <v>0-day</v>
      </c>
      <c r="AO465" s="33" t="str">
        <f t="shared" si="61"/>
        <v>0-day</v>
      </c>
      <c r="AP465" s="33" t="str">
        <f t="shared" si="44"/>
        <v>0-day</v>
      </c>
      <c r="AQ465" s="33" t="str">
        <f t="shared" si="45"/>
        <v>0-day</v>
      </c>
      <c r="AR465" s="49"/>
      <c r="AS465" s="34" t="str">
        <f t="shared" si="46"/>
        <v/>
      </c>
      <c r="AT465" s="35">
        <f t="shared" si="62"/>
        <v>0</v>
      </c>
      <c r="AU465" s="35" t="e">
        <f t="shared" ca="1" si="47"/>
        <v>#NAME?</v>
      </c>
      <c r="AV465" s="35" t="e">
        <f t="shared" ca="1" si="48"/>
        <v>#NAME?</v>
      </c>
      <c r="AW465" s="34" t="e">
        <f t="shared" ca="1" si="49"/>
        <v>#NAME?</v>
      </c>
      <c r="AX465" s="35" t="e">
        <f t="shared" ca="1" si="50"/>
        <v>#NAME?</v>
      </c>
      <c r="AY465" s="34" t="str">
        <f t="shared" si="51"/>
        <v/>
      </c>
      <c r="AZ465" s="36" t="e">
        <f t="shared" ca="1" si="52"/>
        <v>#NAME?</v>
      </c>
      <c r="BA465" s="35" t="e">
        <f t="shared" ca="1" si="53"/>
        <v>#NAME?</v>
      </c>
      <c r="BB465" s="37" t="e">
        <f t="shared" ca="1" si="54"/>
        <v>#NAME?</v>
      </c>
      <c r="BC465" s="38" t="e">
        <f t="shared" ca="1" si="55"/>
        <v>#NAME?</v>
      </c>
      <c r="BD465" s="38" t="e">
        <f t="shared" ca="1" si="56"/>
        <v>#NAME?</v>
      </c>
      <c r="BE465" s="35" t="e">
        <f t="shared" ca="1" si="57"/>
        <v>#NAME?</v>
      </c>
      <c r="BF465" s="36" t="e">
        <f t="shared" ca="1" si="58"/>
        <v>#NAME?</v>
      </c>
      <c r="BG465" s="36" t="e">
        <f t="shared" ca="1" si="59"/>
        <v>#NAME?</v>
      </c>
      <c r="BH465" s="7"/>
      <c r="BI465" s="7"/>
      <c r="BJ465" s="7"/>
      <c r="BK465" s="7"/>
      <c r="BL465" s="7"/>
      <c r="BM465" s="7"/>
      <c r="BN465" s="8"/>
      <c r="BO465" s="8"/>
    </row>
    <row r="466" spans="1:67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/>
      <c r="AN466" s="33" t="str">
        <f t="shared" si="60"/>
        <v>0-day</v>
      </c>
      <c r="AO466" s="33" t="str">
        <f t="shared" si="61"/>
        <v>0-day</v>
      </c>
      <c r="AP466" s="33" t="str">
        <f t="shared" si="44"/>
        <v>0-day</v>
      </c>
      <c r="AQ466" s="33" t="str">
        <f t="shared" si="45"/>
        <v>0-day</v>
      </c>
      <c r="AR466" s="49"/>
      <c r="AS466" s="34" t="str">
        <f t="shared" si="46"/>
        <v/>
      </c>
      <c r="AT466" s="35">
        <f t="shared" si="62"/>
        <v>0</v>
      </c>
      <c r="AU466" s="35" t="e">
        <f t="shared" ca="1" si="47"/>
        <v>#NAME?</v>
      </c>
      <c r="AV466" s="35" t="e">
        <f t="shared" ca="1" si="48"/>
        <v>#NAME?</v>
      </c>
      <c r="AW466" s="34" t="e">
        <f t="shared" ca="1" si="49"/>
        <v>#NAME?</v>
      </c>
      <c r="AX466" s="35" t="e">
        <f t="shared" ca="1" si="50"/>
        <v>#NAME?</v>
      </c>
      <c r="AY466" s="34" t="str">
        <f t="shared" si="51"/>
        <v/>
      </c>
      <c r="AZ466" s="36" t="e">
        <f t="shared" ca="1" si="52"/>
        <v>#NAME?</v>
      </c>
      <c r="BA466" s="35" t="e">
        <f t="shared" ca="1" si="53"/>
        <v>#NAME?</v>
      </c>
      <c r="BB466" s="37" t="e">
        <f t="shared" ca="1" si="54"/>
        <v>#NAME?</v>
      </c>
      <c r="BC466" s="38" t="e">
        <f t="shared" ca="1" si="55"/>
        <v>#NAME?</v>
      </c>
      <c r="BD466" s="38" t="e">
        <f t="shared" ca="1" si="56"/>
        <v>#NAME?</v>
      </c>
      <c r="BE466" s="35" t="e">
        <f t="shared" ca="1" si="57"/>
        <v>#NAME?</v>
      </c>
      <c r="BF466" s="36" t="e">
        <f t="shared" ca="1" si="58"/>
        <v>#NAME?</v>
      </c>
      <c r="BG466" s="36" t="e">
        <f t="shared" ca="1" si="59"/>
        <v>#NAME?</v>
      </c>
      <c r="BH466" s="7"/>
      <c r="BI466" s="7"/>
      <c r="BJ466" s="7"/>
      <c r="BK466" s="7"/>
      <c r="BL466" s="7"/>
      <c r="BM466" s="7"/>
      <c r="BN466" s="8"/>
      <c r="BO466" s="8"/>
    </row>
    <row r="467" spans="1:67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/>
      <c r="AN467" s="33" t="str">
        <f t="shared" si="60"/>
        <v>0-day</v>
      </c>
      <c r="AO467" s="33" t="str">
        <f t="shared" si="61"/>
        <v>0-day</v>
      </c>
      <c r="AP467" s="33" t="str">
        <f t="shared" si="44"/>
        <v>0-day</v>
      </c>
      <c r="AQ467" s="33" t="str">
        <f t="shared" si="45"/>
        <v>0-day</v>
      </c>
      <c r="AR467" s="49"/>
      <c r="AS467" s="34" t="str">
        <f t="shared" si="46"/>
        <v/>
      </c>
      <c r="AT467" s="35">
        <f t="shared" si="62"/>
        <v>0</v>
      </c>
      <c r="AU467" s="35" t="e">
        <f t="shared" ca="1" si="47"/>
        <v>#NAME?</v>
      </c>
      <c r="AV467" s="35" t="e">
        <f t="shared" ca="1" si="48"/>
        <v>#NAME?</v>
      </c>
      <c r="AW467" s="34" t="e">
        <f t="shared" ca="1" si="49"/>
        <v>#NAME?</v>
      </c>
      <c r="AX467" s="35" t="e">
        <f t="shared" ca="1" si="50"/>
        <v>#NAME?</v>
      </c>
      <c r="AY467" s="34" t="str">
        <f t="shared" si="51"/>
        <v/>
      </c>
      <c r="AZ467" s="36" t="e">
        <f t="shared" ca="1" si="52"/>
        <v>#NAME?</v>
      </c>
      <c r="BA467" s="35" t="e">
        <f t="shared" ca="1" si="53"/>
        <v>#NAME?</v>
      </c>
      <c r="BB467" s="37" t="e">
        <f t="shared" ca="1" si="54"/>
        <v>#NAME?</v>
      </c>
      <c r="BC467" s="38" t="e">
        <f t="shared" ca="1" si="55"/>
        <v>#NAME?</v>
      </c>
      <c r="BD467" s="38" t="e">
        <f t="shared" ca="1" si="56"/>
        <v>#NAME?</v>
      </c>
      <c r="BE467" s="35" t="e">
        <f t="shared" ca="1" si="57"/>
        <v>#NAME?</v>
      </c>
      <c r="BF467" s="36" t="e">
        <f t="shared" ca="1" si="58"/>
        <v>#NAME?</v>
      </c>
      <c r="BG467" s="36" t="e">
        <f t="shared" ca="1" si="59"/>
        <v>#NAME?</v>
      </c>
      <c r="BH467" s="7"/>
      <c r="BI467" s="7"/>
      <c r="BJ467" s="7"/>
      <c r="BK467" s="7"/>
      <c r="BL467" s="7"/>
      <c r="BM467" s="7"/>
      <c r="BN467" s="8"/>
      <c r="BO467" s="8"/>
    </row>
    <row r="468" spans="1:67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/>
      <c r="AN468" s="33" t="str">
        <f t="shared" si="60"/>
        <v>0-day</v>
      </c>
      <c r="AO468" s="33" t="str">
        <f t="shared" si="61"/>
        <v>0-day</v>
      </c>
      <c r="AP468" s="33" t="str">
        <f t="shared" si="44"/>
        <v>0-day</v>
      </c>
      <c r="AQ468" s="33" t="str">
        <f t="shared" si="45"/>
        <v>0-day</v>
      </c>
      <c r="AR468" s="49"/>
      <c r="AS468" s="34" t="str">
        <f t="shared" si="46"/>
        <v/>
      </c>
      <c r="AT468" s="35">
        <f t="shared" si="62"/>
        <v>0</v>
      </c>
      <c r="AU468" s="35" t="e">
        <f t="shared" ca="1" si="47"/>
        <v>#NAME?</v>
      </c>
      <c r="AV468" s="35" t="e">
        <f t="shared" ca="1" si="48"/>
        <v>#NAME?</v>
      </c>
      <c r="AW468" s="34" t="e">
        <f t="shared" ca="1" si="49"/>
        <v>#NAME?</v>
      </c>
      <c r="AX468" s="35" t="e">
        <f t="shared" ca="1" si="50"/>
        <v>#NAME?</v>
      </c>
      <c r="AY468" s="34" t="str">
        <f t="shared" si="51"/>
        <v/>
      </c>
      <c r="AZ468" s="36" t="e">
        <f t="shared" ca="1" si="52"/>
        <v>#NAME?</v>
      </c>
      <c r="BA468" s="35" t="e">
        <f t="shared" ca="1" si="53"/>
        <v>#NAME?</v>
      </c>
      <c r="BB468" s="37" t="e">
        <f t="shared" ca="1" si="54"/>
        <v>#NAME?</v>
      </c>
      <c r="BC468" s="38" t="e">
        <f t="shared" ca="1" si="55"/>
        <v>#NAME?</v>
      </c>
      <c r="BD468" s="38" t="e">
        <f t="shared" ca="1" si="56"/>
        <v>#NAME?</v>
      </c>
      <c r="BE468" s="35" t="e">
        <f t="shared" ca="1" si="57"/>
        <v>#NAME?</v>
      </c>
      <c r="BF468" s="36" t="e">
        <f t="shared" ca="1" si="58"/>
        <v>#NAME?</v>
      </c>
      <c r="BG468" s="36" t="e">
        <f t="shared" ca="1" si="59"/>
        <v>#NAME?</v>
      </c>
      <c r="BH468" s="7"/>
      <c r="BI468" s="7"/>
      <c r="BJ468" s="7"/>
      <c r="BK468" s="7"/>
      <c r="BL468" s="7"/>
      <c r="BM468" s="7"/>
      <c r="BN468" s="8"/>
      <c r="BO468" s="8"/>
    </row>
    <row r="469" spans="1:67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/>
      <c r="AN469" s="33" t="str">
        <f t="shared" si="60"/>
        <v>0-day</v>
      </c>
      <c r="AO469" s="33" t="str">
        <f t="shared" si="61"/>
        <v>0-day</v>
      </c>
      <c r="AP469" s="33" t="str">
        <f t="shared" si="44"/>
        <v>0-day</v>
      </c>
      <c r="AQ469" s="33" t="str">
        <f t="shared" si="45"/>
        <v>0-day</v>
      </c>
      <c r="AR469" s="49"/>
      <c r="AS469" s="34" t="str">
        <f t="shared" si="46"/>
        <v/>
      </c>
      <c r="AT469" s="35">
        <f t="shared" si="62"/>
        <v>0</v>
      </c>
      <c r="AU469" s="35" t="e">
        <f t="shared" ca="1" si="47"/>
        <v>#NAME?</v>
      </c>
      <c r="AV469" s="35" t="e">
        <f t="shared" ca="1" si="48"/>
        <v>#NAME?</v>
      </c>
      <c r="AW469" s="34" t="e">
        <f t="shared" ca="1" si="49"/>
        <v>#NAME?</v>
      </c>
      <c r="AX469" s="35" t="e">
        <f t="shared" ca="1" si="50"/>
        <v>#NAME?</v>
      </c>
      <c r="AY469" s="34" t="str">
        <f t="shared" si="51"/>
        <v/>
      </c>
      <c r="AZ469" s="36" t="e">
        <f t="shared" ca="1" si="52"/>
        <v>#NAME?</v>
      </c>
      <c r="BA469" s="35" t="e">
        <f t="shared" ca="1" si="53"/>
        <v>#NAME?</v>
      </c>
      <c r="BB469" s="37" t="e">
        <f t="shared" ca="1" si="54"/>
        <v>#NAME?</v>
      </c>
      <c r="BC469" s="38" t="e">
        <f t="shared" ca="1" si="55"/>
        <v>#NAME?</v>
      </c>
      <c r="BD469" s="38" t="e">
        <f t="shared" ca="1" si="56"/>
        <v>#NAME?</v>
      </c>
      <c r="BE469" s="35" t="e">
        <f t="shared" ca="1" si="57"/>
        <v>#NAME?</v>
      </c>
      <c r="BF469" s="36" t="e">
        <f t="shared" ca="1" si="58"/>
        <v>#NAME?</v>
      </c>
      <c r="BG469" s="36" t="e">
        <f t="shared" ca="1" si="59"/>
        <v>#NAME?</v>
      </c>
      <c r="BH469" s="7"/>
      <c r="BI469" s="7"/>
      <c r="BJ469" s="7"/>
      <c r="BK469" s="7"/>
      <c r="BL469" s="7"/>
      <c r="BM469" s="7"/>
      <c r="BN469" s="8"/>
      <c r="BO469" s="8"/>
    </row>
    <row r="470" spans="1:67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/>
      <c r="AN470" s="33" t="str">
        <f t="shared" si="60"/>
        <v>0-day</v>
      </c>
      <c r="AO470" s="33" t="str">
        <f t="shared" si="61"/>
        <v>0-day</v>
      </c>
      <c r="AP470" s="33" t="str">
        <f t="shared" si="44"/>
        <v>0-day</v>
      </c>
      <c r="AQ470" s="33" t="str">
        <f t="shared" si="45"/>
        <v>0-day</v>
      </c>
      <c r="AR470" s="49"/>
      <c r="AS470" s="34" t="str">
        <f t="shared" si="46"/>
        <v/>
      </c>
      <c r="AT470" s="35">
        <f t="shared" si="62"/>
        <v>0</v>
      </c>
      <c r="AU470" s="35" t="e">
        <f t="shared" ca="1" si="47"/>
        <v>#NAME?</v>
      </c>
      <c r="AV470" s="35" t="e">
        <f t="shared" ca="1" si="48"/>
        <v>#NAME?</v>
      </c>
      <c r="AW470" s="34" t="e">
        <f t="shared" ca="1" si="49"/>
        <v>#NAME?</v>
      </c>
      <c r="AX470" s="35" t="e">
        <f t="shared" ca="1" si="50"/>
        <v>#NAME?</v>
      </c>
      <c r="AY470" s="34" t="str">
        <f t="shared" si="51"/>
        <v/>
      </c>
      <c r="AZ470" s="36" t="e">
        <f t="shared" ca="1" si="52"/>
        <v>#NAME?</v>
      </c>
      <c r="BA470" s="35" t="e">
        <f t="shared" ca="1" si="53"/>
        <v>#NAME?</v>
      </c>
      <c r="BB470" s="37" t="e">
        <f t="shared" ca="1" si="54"/>
        <v>#NAME?</v>
      </c>
      <c r="BC470" s="38" t="e">
        <f t="shared" ca="1" si="55"/>
        <v>#NAME?</v>
      </c>
      <c r="BD470" s="38" t="e">
        <f t="shared" ca="1" si="56"/>
        <v>#NAME?</v>
      </c>
      <c r="BE470" s="35" t="e">
        <f t="shared" ca="1" si="57"/>
        <v>#NAME?</v>
      </c>
      <c r="BF470" s="36" t="e">
        <f t="shared" ca="1" si="58"/>
        <v>#NAME?</v>
      </c>
      <c r="BG470" s="36" t="e">
        <f t="shared" ca="1" si="59"/>
        <v>#NAME?</v>
      </c>
      <c r="BH470" s="7"/>
      <c r="BI470" s="7"/>
      <c r="BJ470" s="7"/>
      <c r="BK470" s="7"/>
      <c r="BL470" s="7"/>
      <c r="BM470" s="7"/>
      <c r="BN470" s="8"/>
      <c r="BO470" s="8"/>
    </row>
    <row r="471" spans="1:67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/>
      <c r="AN471" s="33" t="str">
        <f t="shared" si="60"/>
        <v>0-day</v>
      </c>
      <c r="AO471" s="33" t="str">
        <f t="shared" si="61"/>
        <v>0-day</v>
      </c>
      <c r="AP471" s="33" t="str">
        <f t="shared" si="44"/>
        <v>0-day</v>
      </c>
      <c r="AQ471" s="33" t="str">
        <f t="shared" si="45"/>
        <v>0-day</v>
      </c>
      <c r="AR471" s="49"/>
      <c r="AS471" s="34" t="str">
        <f t="shared" si="46"/>
        <v/>
      </c>
      <c r="AT471" s="35">
        <f t="shared" si="62"/>
        <v>0</v>
      </c>
      <c r="AU471" s="35" t="e">
        <f t="shared" ca="1" si="47"/>
        <v>#NAME?</v>
      </c>
      <c r="AV471" s="35" t="e">
        <f t="shared" ca="1" si="48"/>
        <v>#NAME?</v>
      </c>
      <c r="AW471" s="34" t="e">
        <f t="shared" ca="1" si="49"/>
        <v>#NAME?</v>
      </c>
      <c r="AX471" s="35" t="e">
        <f t="shared" ca="1" si="50"/>
        <v>#NAME?</v>
      </c>
      <c r="AY471" s="34" t="str">
        <f t="shared" si="51"/>
        <v/>
      </c>
      <c r="AZ471" s="36" t="e">
        <f t="shared" ca="1" si="52"/>
        <v>#NAME?</v>
      </c>
      <c r="BA471" s="35" t="e">
        <f t="shared" ca="1" si="53"/>
        <v>#NAME?</v>
      </c>
      <c r="BB471" s="37" t="e">
        <f t="shared" ca="1" si="54"/>
        <v>#NAME?</v>
      </c>
      <c r="BC471" s="38" t="e">
        <f t="shared" ca="1" si="55"/>
        <v>#NAME?</v>
      </c>
      <c r="BD471" s="38" t="e">
        <f t="shared" ca="1" si="56"/>
        <v>#NAME?</v>
      </c>
      <c r="BE471" s="35" t="e">
        <f t="shared" ca="1" si="57"/>
        <v>#NAME?</v>
      </c>
      <c r="BF471" s="36" t="e">
        <f t="shared" ca="1" si="58"/>
        <v>#NAME?</v>
      </c>
      <c r="BG471" s="36" t="e">
        <f t="shared" ca="1" si="59"/>
        <v>#NAME?</v>
      </c>
      <c r="BH471" s="7"/>
      <c r="BI471" s="7"/>
      <c r="BJ471" s="7"/>
      <c r="BK471" s="7"/>
      <c r="BL471" s="7"/>
      <c r="BM471" s="7"/>
      <c r="BN471" s="8"/>
      <c r="BO471" s="8"/>
    </row>
    <row r="472" spans="1:67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/>
      <c r="AN472" s="33" t="str">
        <f t="shared" si="60"/>
        <v>0-day</v>
      </c>
      <c r="AO472" s="33" t="str">
        <f t="shared" si="61"/>
        <v>0-day</v>
      </c>
      <c r="AP472" s="33" t="str">
        <f t="shared" si="44"/>
        <v>0-day</v>
      </c>
      <c r="AQ472" s="33" t="str">
        <f t="shared" si="45"/>
        <v>0-day</v>
      </c>
      <c r="AR472" s="49"/>
      <c r="AS472" s="34" t="str">
        <f t="shared" si="46"/>
        <v/>
      </c>
      <c r="AT472" s="35">
        <f t="shared" si="62"/>
        <v>0</v>
      </c>
      <c r="AU472" s="35" t="e">
        <f t="shared" ca="1" si="47"/>
        <v>#NAME?</v>
      </c>
      <c r="AV472" s="35" t="e">
        <f t="shared" ca="1" si="48"/>
        <v>#NAME?</v>
      </c>
      <c r="AW472" s="34" t="e">
        <f t="shared" ca="1" si="49"/>
        <v>#NAME?</v>
      </c>
      <c r="AX472" s="35" t="e">
        <f t="shared" ca="1" si="50"/>
        <v>#NAME?</v>
      </c>
      <c r="AY472" s="34" t="str">
        <f t="shared" si="51"/>
        <v/>
      </c>
      <c r="AZ472" s="36" t="e">
        <f t="shared" ca="1" si="52"/>
        <v>#NAME?</v>
      </c>
      <c r="BA472" s="35" t="e">
        <f t="shared" ca="1" si="53"/>
        <v>#NAME?</v>
      </c>
      <c r="BB472" s="37" t="e">
        <f t="shared" ca="1" si="54"/>
        <v>#NAME?</v>
      </c>
      <c r="BC472" s="38" t="e">
        <f t="shared" ca="1" si="55"/>
        <v>#NAME?</v>
      </c>
      <c r="BD472" s="38" t="e">
        <f t="shared" ca="1" si="56"/>
        <v>#NAME?</v>
      </c>
      <c r="BE472" s="35" t="e">
        <f t="shared" ca="1" si="57"/>
        <v>#NAME?</v>
      </c>
      <c r="BF472" s="36" t="e">
        <f t="shared" ca="1" si="58"/>
        <v>#NAME?</v>
      </c>
      <c r="BG472" s="36" t="e">
        <f t="shared" ca="1" si="59"/>
        <v>#NAME?</v>
      </c>
      <c r="BH472" s="7"/>
      <c r="BI472" s="7"/>
      <c r="BJ472" s="7"/>
      <c r="BK472" s="7"/>
      <c r="BL472" s="7"/>
      <c r="BM472" s="7"/>
      <c r="BN472" s="8"/>
      <c r="BO472" s="8"/>
    </row>
    <row r="473" spans="1:67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/>
      <c r="AN473" s="33" t="str">
        <f t="shared" si="60"/>
        <v>0-day</v>
      </c>
      <c r="AO473" s="33" t="str">
        <f t="shared" si="61"/>
        <v>0-day</v>
      </c>
      <c r="AP473" s="33" t="str">
        <f t="shared" si="44"/>
        <v>0-day</v>
      </c>
      <c r="AQ473" s="33" t="str">
        <f t="shared" si="45"/>
        <v>0-day</v>
      </c>
      <c r="AR473" s="49"/>
      <c r="AS473" s="34" t="str">
        <f t="shared" si="46"/>
        <v/>
      </c>
      <c r="AT473" s="35">
        <f t="shared" si="62"/>
        <v>0</v>
      </c>
      <c r="AU473" s="35" t="e">
        <f t="shared" ca="1" si="47"/>
        <v>#NAME?</v>
      </c>
      <c r="AV473" s="35" t="e">
        <f t="shared" ca="1" si="48"/>
        <v>#NAME?</v>
      </c>
      <c r="AW473" s="34" t="e">
        <f t="shared" ca="1" si="49"/>
        <v>#NAME?</v>
      </c>
      <c r="AX473" s="35" t="e">
        <f t="shared" ca="1" si="50"/>
        <v>#NAME?</v>
      </c>
      <c r="AY473" s="34" t="str">
        <f t="shared" si="51"/>
        <v/>
      </c>
      <c r="AZ473" s="36" t="e">
        <f t="shared" ca="1" si="52"/>
        <v>#NAME?</v>
      </c>
      <c r="BA473" s="35" t="e">
        <f t="shared" ca="1" si="53"/>
        <v>#NAME?</v>
      </c>
      <c r="BB473" s="37" t="e">
        <f t="shared" ca="1" si="54"/>
        <v>#NAME?</v>
      </c>
      <c r="BC473" s="38" t="e">
        <f t="shared" ca="1" si="55"/>
        <v>#NAME?</v>
      </c>
      <c r="BD473" s="38" t="e">
        <f t="shared" ca="1" si="56"/>
        <v>#NAME?</v>
      </c>
      <c r="BE473" s="35" t="e">
        <f t="shared" ca="1" si="57"/>
        <v>#NAME?</v>
      </c>
      <c r="BF473" s="36" t="e">
        <f t="shared" ca="1" si="58"/>
        <v>#NAME?</v>
      </c>
      <c r="BG473" s="36" t="e">
        <f t="shared" ca="1" si="59"/>
        <v>#NAME?</v>
      </c>
      <c r="BH473" s="7"/>
      <c r="BI473" s="7"/>
      <c r="BJ473" s="7"/>
      <c r="BK473" s="7"/>
      <c r="BL473" s="7"/>
      <c r="BM473" s="7"/>
      <c r="BN473" s="8"/>
      <c r="BO473" s="8"/>
    </row>
    <row r="474" spans="1:67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/>
      <c r="AN474" s="33" t="str">
        <f t="shared" si="60"/>
        <v>0-day</v>
      </c>
      <c r="AO474" s="33" t="str">
        <f t="shared" si="61"/>
        <v>0-day</v>
      </c>
      <c r="AP474" s="33" t="str">
        <f t="shared" si="44"/>
        <v>0-day</v>
      </c>
      <c r="AQ474" s="33" t="str">
        <f t="shared" si="45"/>
        <v>0-day</v>
      </c>
      <c r="AR474" s="49"/>
      <c r="AS474" s="34" t="str">
        <f t="shared" si="46"/>
        <v/>
      </c>
      <c r="AT474" s="35">
        <f t="shared" si="62"/>
        <v>0</v>
      </c>
      <c r="AU474" s="35" t="e">
        <f t="shared" ca="1" si="47"/>
        <v>#NAME?</v>
      </c>
      <c r="AV474" s="35" t="e">
        <f t="shared" ca="1" si="48"/>
        <v>#NAME?</v>
      </c>
      <c r="AW474" s="34" t="e">
        <f t="shared" ca="1" si="49"/>
        <v>#NAME?</v>
      </c>
      <c r="AX474" s="35" t="e">
        <f t="shared" ca="1" si="50"/>
        <v>#NAME?</v>
      </c>
      <c r="AY474" s="34" t="str">
        <f t="shared" si="51"/>
        <v/>
      </c>
      <c r="AZ474" s="36" t="e">
        <f t="shared" ca="1" si="52"/>
        <v>#NAME?</v>
      </c>
      <c r="BA474" s="35" t="e">
        <f t="shared" ca="1" si="53"/>
        <v>#NAME?</v>
      </c>
      <c r="BB474" s="37" t="e">
        <f t="shared" ca="1" si="54"/>
        <v>#NAME?</v>
      </c>
      <c r="BC474" s="38" t="e">
        <f t="shared" ca="1" si="55"/>
        <v>#NAME?</v>
      </c>
      <c r="BD474" s="38" t="e">
        <f t="shared" ca="1" si="56"/>
        <v>#NAME?</v>
      </c>
      <c r="BE474" s="35" t="e">
        <f t="shared" ca="1" si="57"/>
        <v>#NAME?</v>
      </c>
      <c r="BF474" s="36" t="e">
        <f t="shared" ca="1" si="58"/>
        <v>#NAME?</v>
      </c>
      <c r="BG474" s="36" t="e">
        <f t="shared" ca="1" si="59"/>
        <v>#NAME?</v>
      </c>
      <c r="BH474" s="7"/>
      <c r="BI474" s="7"/>
      <c r="BJ474" s="7"/>
      <c r="BK474" s="7"/>
      <c r="BL474" s="7"/>
      <c r="BM474" s="7"/>
      <c r="BN474" s="8"/>
      <c r="BO474" s="8"/>
    </row>
    <row r="475" spans="1:67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/>
      <c r="AN475" s="33" t="str">
        <f t="shared" si="60"/>
        <v>0-day</v>
      </c>
      <c r="AO475" s="33" t="str">
        <f t="shared" si="61"/>
        <v>0-day</v>
      </c>
      <c r="AP475" s="33" t="str">
        <f t="shared" si="44"/>
        <v>0-day</v>
      </c>
      <c r="AQ475" s="33" t="str">
        <f t="shared" si="45"/>
        <v>0-day</v>
      </c>
      <c r="AR475" s="49"/>
      <c r="AS475" s="34" t="str">
        <f t="shared" si="46"/>
        <v/>
      </c>
      <c r="AT475" s="35">
        <f t="shared" si="62"/>
        <v>0</v>
      </c>
      <c r="AU475" s="35" t="e">
        <f t="shared" ca="1" si="47"/>
        <v>#NAME?</v>
      </c>
      <c r="AV475" s="35" t="e">
        <f t="shared" ca="1" si="48"/>
        <v>#NAME?</v>
      </c>
      <c r="AW475" s="34" t="e">
        <f t="shared" ca="1" si="49"/>
        <v>#NAME?</v>
      </c>
      <c r="AX475" s="35" t="e">
        <f t="shared" ca="1" si="50"/>
        <v>#NAME?</v>
      </c>
      <c r="AY475" s="34" t="str">
        <f t="shared" si="51"/>
        <v/>
      </c>
      <c r="AZ475" s="36" t="e">
        <f t="shared" ca="1" si="52"/>
        <v>#NAME?</v>
      </c>
      <c r="BA475" s="35" t="e">
        <f t="shared" ca="1" si="53"/>
        <v>#NAME?</v>
      </c>
      <c r="BB475" s="37" t="e">
        <f t="shared" ca="1" si="54"/>
        <v>#NAME?</v>
      </c>
      <c r="BC475" s="38" t="e">
        <f t="shared" ca="1" si="55"/>
        <v>#NAME?</v>
      </c>
      <c r="BD475" s="38" t="e">
        <f t="shared" ca="1" si="56"/>
        <v>#NAME?</v>
      </c>
      <c r="BE475" s="35" t="e">
        <f t="shared" ca="1" si="57"/>
        <v>#NAME?</v>
      </c>
      <c r="BF475" s="36" t="e">
        <f t="shared" ca="1" si="58"/>
        <v>#NAME?</v>
      </c>
      <c r="BG475" s="36" t="e">
        <f t="shared" ca="1" si="59"/>
        <v>#NAME?</v>
      </c>
      <c r="BH475" s="7"/>
      <c r="BI475" s="7"/>
      <c r="BJ475" s="7"/>
      <c r="BK475" s="7"/>
      <c r="BL475" s="7"/>
      <c r="BM475" s="7"/>
      <c r="BN475" s="8"/>
      <c r="BO475" s="8"/>
    </row>
    <row r="476" spans="1:67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/>
      <c r="AN476" s="33" t="str">
        <f t="shared" si="60"/>
        <v>0-day</v>
      </c>
      <c r="AO476" s="33" t="str">
        <f t="shared" si="61"/>
        <v>0-day</v>
      </c>
      <c r="AP476" s="33" t="str">
        <f t="shared" si="44"/>
        <v>0-day</v>
      </c>
      <c r="AQ476" s="33" t="str">
        <f t="shared" si="45"/>
        <v>0-day</v>
      </c>
      <c r="AR476" s="49"/>
      <c r="AS476" s="34" t="str">
        <f t="shared" si="46"/>
        <v/>
      </c>
      <c r="AT476" s="35">
        <f t="shared" si="62"/>
        <v>0</v>
      </c>
      <c r="AU476" s="35" t="e">
        <f t="shared" ca="1" si="47"/>
        <v>#NAME?</v>
      </c>
      <c r="AV476" s="35" t="e">
        <f t="shared" ca="1" si="48"/>
        <v>#NAME?</v>
      </c>
      <c r="AW476" s="34" t="e">
        <f t="shared" ca="1" si="49"/>
        <v>#NAME?</v>
      </c>
      <c r="AX476" s="35" t="e">
        <f t="shared" ca="1" si="50"/>
        <v>#NAME?</v>
      </c>
      <c r="AY476" s="34" t="str">
        <f t="shared" si="51"/>
        <v/>
      </c>
      <c r="AZ476" s="36" t="e">
        <f t="shared" ca="1" si="52"/>
        <v>#NAME?</v>
      </c>
      <c r="BA476" s="35" t="e">
        <f t="shared" ca="1" si="53"/>
        <v>#NAME?</v>
      </c>
      <c r="BB476" s="37" t="e">
        <f t="shared" ca="1" si="54"/>
        <v>#NAME?</v>
      </c>
      <c r="BC476" s="38" t="e">
        <f t="shared" ca="1" si="55"/>
        <v>#NAME?</v>
      </c>
      <c r="BD476" s="38" t="e">
        <f t="shared" ca="1" si="56"/>
        <v>#NAME?</v>
      </c>
      <c r="BE476" s="35" t="e">
        <f t="shared" ca="1" si="57"/>
        <v>#NAME?</v>
      </c>
      <c r="BF476" s="36" t="e">
        <f t="shared" ca="1" si="58"/>
        <v>#NAME?</v>
      </c>
      <c r="BG476" s="36" t="e">
        <f t="shared" ca="1" si="59"/>
        <v>#NAME?</v>
      </c>
      <c r="BH476" s="7"/>
      <c r="BI476" s="7"/>
      <c r="BJ476" s="7"/>
      <c r="BK476" s="7"/>
      <c r="BL476" s="7"/>
      <c r="BM476" s="7"/>
      <c r="BN476" s="8"/>
      <c r="BO476" s="8"/>
    </row>
    <row r="477" spans="1:67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/>
      <c r="AN477" s="33" t="str">
        <f t="shared" si="60"/>
        <v>0-day</v>
      </c>
      <c r="AO477" s="33" t="str">
        <f t="shared" si="61"/>
        <v>0-day</v>
      </c>
      <c r="AP477" s="33" t="str">
        <f t="shared" si="44"/>
        <v>0-day</v>
      </c>
      <c r="AQ477" s="33" t="str">
        <f t="shared" si="45"/>
        <v>0-day</v>
      </c>
      <c r="AR477" s="49"/>
      <c r="AS477" s="34" t="str">
        <f t="shared" si="46"/>
        <v/>
      </c>
      <c r="AT477" s="35">
        <f t="shared" si="62"/>
        <v>0</v>
      </c>
      <c r="AU477" s="35" t="e">
        <f t="shared" ca="1" si="47"/>
        <v>#NAME?</v>
      </c>
      <c r="AV477" s="35" t="e">
        <f t="shared" ca="1" si="48"/>
        <v>#NAME?</v>
      </c>
      <c r="AW477" s="34" t="e">
        <f t="shared" ca="1" si="49"/>
        <v>#NAME?</v>
      </c>
      <c r="AX477" s="35" t="e">
        <f t="shared" ca="1" si="50"/>
        <v>#NAME?</v>
      </c>
      <c r="AY477" s="34" t="str">
        <f t="shared" si="51"/>
        <v/>
      </c>
      <c r="AZ477" s="36" t="e">
        <f t="shared" ca="1" si="52"/>
        <v>#NAME?</v>
      </c>
      <c r="BA477" s="35" t="e">
        <f t="shared" ca="1" si="53"/>
        <v>#NAME?</v>
      </c>
      <c r="BB477" s="37" t="e">
        <f t="shared" ca="1" si="54"/>
        <v>#NAME?</v>
      </c>
      <c r="BC477" s="38" t="e">
        <f t="shared" ca="1" si="55"/>
        <v>#NAME?</v>
      </c>
      <c r="BD477" s="38" t="e">
        <f t="shared" ca="1" si="56"/>
        <v>#NAME?</v>
      </c>
      <c r="BE477" s="35" t="e">
        <f t="shared" ca="1" si="57"/>
        <v>#NAME?</v>
      </c>
      <c r="BF477" s="36" t="e">
        <f t="shared" ca="1" si="58"/>
        <v>#NAME?</v>
      </c>
      <c r="BG477" s="36" t="e">
        <f t="shared" ca="1" si="59"/>
        <v>#NAME?</v>
      </c>
      <c r="BH477" s="7"/>
      <c r="BI477" s="7"/>
      <c r="BJ477" s="7"/>
      <c r="BK477" s="7"/>
      <c r="BL477" s="7"/>
      <c r="BM477" s="7"/>
      <c r="BN477" s="8"/>
      <c r="BO477" s="8"/>
    </row>
    <row r="478" spans="1:67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/>
      <c r="AN478" s="33" t="str">
        <f t="shared" si="60"/>
        <v>0-day</v>
      </c>
      <c r="AO478" s="33" t="str">
        <f t="shared" si="61"/>
        <v>0-day</v>
      </c>
      <c r="AP478" s="33" t="str">
        <f t="shared" si="44"/>
        <v>0-day</v>
      </c>
      <c r="AQ478" s="33" t="str">
        <f t="shared" si="45"/>
        <v>0-day</v>
      </c>
      <c r="AR478" s="49"/>
      <c r="AS478" s="34" t="str">
        <f t="shared" si="46"/>
        <v/>
      </c>
      <c r="AT478" s="35">
        <f t="shared" si="62"/>
        <v>0</v>
      </c>
      <c r="AU478" s="35" t="e">
        <f t="shared" ca="1" si="47"/>
        <v>#NAME?</v>
      </c>
      <c r="AV478" s="35" t="e">
        <f t="shared" ca="1" si="48"/>
        <v>#NAME?</v>
      </c>
      <c r="AW478" s="34" t="e">
        <f t="shared" ca="1" si="49"/>
        <v>#NAME?</v>
      </c>
      <c r="AX478" s="35" t="e">
        <f t="shared" ca="1" si="50"/>
        <v>#NAME?</v>
      </c>
      <c r="AY478" s="34" t="str">
        <f t="shared" si="51"/>
        <v/>
      </c>
      <c r="AZ478" s="36" t="e">
        <f t="shared" ca="1" si="52"/>
        <v>#NAME?</v>
      </c>
      <c r="BA478" s="35" t="e">
        <f t="shared" ca="1" si="53"/>
        <v>#NAME?</v>
      </c>
      <c r="BB478" s="37" t="e">
        <f t="shared" ca="1" si="54"/>
        <v>#NAME?</v>
      </c>
      <c r="BC478" s="38" t="e">
        <f t="shared" ca="1" si="55"/>
        <v>#NAME?</v>
      </c>
      <c r="BD478" s="38" t="e">
        <f t="shared" ca="1" si="56"/>
        <v>#NAME?</v>
      </c>
      <c r="BE478" s="35" t="e">
        <f t="shared" ca="1" si="57"/>
        <v>#NAME?</v>
      </c>
      <c r="BF478" s="36" t="e">
        <f t="shared" ca="1" si="58"/>
        <v>#NAME?</v>
      </c>
      <c r="BG478" s="36" t="e">
        <f t="shared" ca="1" si="59"/>
        <v>#NAME?</v>
      </c>
      <c r="BH478" s="7"/>
      <c r="BI478" s="7"/>
      <c r="BJ478" s="7"/>
      <c r="BK478" s="7"/>
      <c r="BL478" s="7"/>
      <c r="BM478" s="7"/>
      <c r="BN478" s="8"/>
      <c r="BO478" s="8"/>
    </row>
    <row r="479" spans="1:67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/>
      <c r="AN479" s="33" t="str">
        <f t="shared" si="60"/>
        <v>0-day</v>
      </c>
      <c r="AO479" s="33" t="str">
        <f t="shared" si="61"/>
        <v>0-day</v>
      </c>
      <c r="AP479" s="33" t="str">
        <f t="shared" si="44"/>
        <v>0-day</v>
      </c>
      <c r="AQ479" s="33" t="str">
        <f t="shared" si="45"/>
        <v>0-day</v>
      </c>
      <c r="AR479" s="49"/>
      <c r="AS479" s="34" t="str">
        <f t="shared" si="46"/>
        <v/>
      </c>
      <c r="AT479" s="35">
        <f t="shared" si="62"/>
        <v>0</v>
      </c>
      <c r="AU479" s="35" t="e">
        <f t="shared" ca="1" si="47"/>
        <v>#NAME?</v>
      </c>
      <c r="AV479" s="35" t="e">
        <f t="shared" ca="1" si="48"/>
        <v>#NAME?</v>
      </c>
      <c r="AW479" s="34" t="e">
        <f t="shared" ca="1" si="49"/>
        <v>#NAME?</v>
      </c>
      <c r="AX479" s="35" t="e">
        <f t="shared" ca="1" si="50"/>
        <v>#NAME?</v>
      </c>
      <c r="AY479" s="34" t="str">
        <f t="shared" si="51"/>
        <v/>
      </c>
      <c r="AZ479" s="36" t="e">
        <f t="shared" ca="1" si="52"/>
        <v>#NAME?</v>
      </c>
      <c r="BA479" s="35" t="e">
        <f t="shared" ca="1" si="53"/>
        <v>#NAME?</v>
      </c>
      <c r="BB479" s="37" t="e">
        <f t="shared" ca="1" si="54"/>
        <v>#NAME?</v>
      </c>
      <c r="BC479" s="38" t="e">
        <f t="shared" ca="1" si="55"/>
        <v>#NAME?</v>
      </c>
      <c r="BD479" s="38" t="e">
        <f t="shared" ca="1" si="56"/>
        <v>#NAME?</v>
      </c>
      <c r="BE479" s="35" t="e">
        <f t="shared" ca="1" si="57"/>
        <v>#NAME?</v>
      </c>
      <c r="BF479" s="36" t="e">
        <f t="shared" ca="1" si="58"/>
        <v>#NAME?</v>
      </c>
      <c r="BG479" s="36" t="e">
        <f t="shared" ca="1" si="59"/>
        <v>#NAME?</v>
      </c>
      <c r="BH479" s="7"/>
      <c r="BI479" s="7"/>
      <c r="BJ479" s="7"/>
      <c r="BK479" s="7"/>
      <c r="BL479" s="7"/>
      <c r="BM479" s="7"/>
      <c r="BN479" s="8"/>
      <c r="BO479" s="8"/>
    </row>
    <row r="480" spans="1:67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/>
      <c r="AN480" s="33" t="str">
        <f t="shared" si="60"/>
        <v>0-day</v>
      </c>
      <c r="AO480" s="33" t="str">
        <f t="shared" si="61"/>
        <v>0-day</v>
      </c>
      <c r="AP480" s="33" t="str">
        <f t="shared" si="44"/>
        <v>0-day</v>
      </c>
      <c r="AQ480" s="33" t="str">
        <f t="shared" si="45"/>
        <v>0-day</v>
      </c>
      <c r="AR480" s="49"/>
      <c r="AS480" s="34" t="str">
        <f t="shared" si="46"/>
        <v/>
      </c>
      <c r="AT480" s="35">
        <f t="shared" si="62"/>
        <v>0</v>
      </c>
      <c r="AU480" s="35" t="e">
        <f t="shared" ca="1" si="47"/>
        <v>#NAME?</v>
      </c>
      <c r="AV480" s="35" t="e">
        <f t="shared" ca="1" si="48"/>
        <v>#NAME?</v>
      </c>
      <c r="AW480" s="34" t="e">
        <f t="shared" ca="1" si="49"/>
        <v>#NAME?</v>
      </c>
      <c r="AX480" s="35" t="e">
        <f t="shared" ca="1" si="50"/>
        <v>#NAME?</v>
      </c>
      <c r="AY480" s="34" t="str">
        <f t="shared" si="51"/>
        <v/>
      </c>
      <c r="AZ480" s="36" t="e">
        <f t="shared" ca="1" si="52"/>
        <v>#NAME?</v>
      </c>
      <c r="BA480" s="35" t="e">
        <f t="shared" ca="1" si="53"/>
        <v>#NAME?</v>
      </c>
      <c r="BB480" s="37" t="e">
        <f t="shared" ca="1" si="54"/>
        <v>#NAME?</v>
      </c>
      <c r="BC480" s="38" t="e">
        <f t="shared" ca="1" si="55"/>
        <v>#NAME?</v>
      </c>
      <c r="BD480" s="38" t="e">
        <f t="shared" ca="1" si="56"/>
        <v>#NAME?</v>
      </c>
      <c r="BE480" s="35" t="e">
        <f t="shared" ca="1" si="57"/>
        <v>#NAME?</v>
      </c>
      <c r="BF480" s="36" t="e">
        <f t="shared" ca="1" si="58"/>
        <v>#NAME?</v>
      </c>
      <c r="BG480" s="36" t="e">
        <f t="shared" ca="1" si="59"/>
        <v>#NAME?</v>
      </c>
      <c r="BH480" s="7"/>
      <c r="BI480" s="7"/>
      <c r="BJ480" s="7"/>
      <c r="BK480" s="7"/>
      <c r="BL480" s="7"/>
      <c r="BM480" s="7"/>
      <c r="BN480" s="8"/>
      <c r="BO480" s="8"/>
    </row>
    <row r="481" spans="1:67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/>
      <c r="AN481" s="33" t="str">
        <f t="shared" si="60"/>
        <v>0-day</v>
      </c>
      <c r="AO481" s="33" t="str">
        <f t="shared" si="61"/>
        <v>0-day</v>
      </c>
      <c r="AP481" s="33" t="str">
        <f t="shared" si="44"/>
        <v>0-day</v>
      </c>
      <c r="AQ481" s="33" t="str">
        <f t="shared" si="45"/>
        <v>0-day</v>
      </c>
      <c r="AR481" s="49"/>
      <c r="AS481" s="34" t="str">
        <f t="shared" si="46"/>
        <v/>
      </c>
      <c r="AT481" s="35">
        <f t="shared" si="62"/>
        <v>0</v>
      </c>
      <c r="AU481" s="35" t="e">
        <f t="shared" ca="1" si="47"/>
        <v>#NAME?</v>
      </c>
      <c r="AV481" s="35" t="e">
        <f t="shared" ca="1" si="48"/>
        <v>#NAME?</v>
      </c>
      <c r="AW481" s="34" t="e">
        <f t="shared" ca="1" si="49"/>
        <v>#NAME?</v>
      </c>
      <c r="AX481" s="35" t="e">
        <f t="shared" ca="1" si="50"/>
        <v>#NAME?</v>
      </c>
      <c r="AY481" s="34" t="str">
        <f t="shared" si="51"/>
        <v/>
      </c>
      <c r="AZ481" s="36" t="e">
        <f t="shared" ca="1" si="52"/>
        <v>#NAME?</v>
      </c>
      <c r="BA481" s="35" t="e">
        <f t="shared" ca="1" si="53"/>
        <v>#NAME?</v>
      </c>
      <c r="BB481" s="37" t="e">
        <f t="shared" ca="1" si="54"/>
        <v>#NAME?</v>
      </c>
      <c r="BC481" s="38" t="e">
        <f t="shared" ca="1" si="55"/>
        <v>#NAME?</v>
      </c>
      <c r="BD481" s="38" t="e">
        <f t="shared" ca="1" si="56"/>
        <v>#NAME?</v>
      </c>
      <c r="BE481" s="35" t="e">
        <f t="shared" ca="1" si="57"/>
        <v>#NAME?</v>
      </c>
      <c r="BF481" s="36" t="e">
        <f t="shared" ca="1" si="58"/>
        <v>#NAME?</v>
      </c>
      <c r="BG481" s="36" t="e">
        <f t="shared" ca="1" si="59"/>
        <v>#NAME?</v>
      </c>
      <c r="BH481" s="7"/>
      <c r="BI481" s="7"/>
      <c r="BJ481" s="7"/>
      <c r="BK481" s="7"/>
      <c r="BL481" s="7"/>
      <c r="BM481" s="7"/>
      <c r="BN481" s="8"/>
      <c r="BO481" s="8"/>
    </row>
    <row r="482" spans="1:67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/>
      <c r="AN482" s="33" t="str">
        <f t="shared" si="60"/>
        <v>0-day</v>
      </c>
      <c r="AO482" s="33" t="str">
        <f t="shared" si="61"/>
        <v>0-day</v>
      </c>
      <c r="AP482" s="33" t="str">
        <f t="shared" si="44"/>
        <v>0-day</v>
      </c>
      <c r="AQ482" s="33" t="str">
        <f t="shared" si="45"/>
        <v>0-day</v>
      </c>
      <c r="AR482" s="49"/>
      <c r="AS482" s="34" t="str">
        <f t="shared" si="46"/>
        <v/>
      </c>
      <c r="AT482" s="35">
        <f t="shared" si="62"/>
        <v>0</v>
      </c>
      <c r="AU482" s="35" t="e">
        <f t="shared" ca="1" si="47"/>
        <v>#NAME?</v>
      </c>
      <c r="AV482" s="35" t="e">
        <f t="shared" ca="1" si="48"/>
        <v>#NAME?</v>
      </c>
      <c r="AW482" s="34" t="e">
        <f t="shared" ca="1" si="49"/>
        <v>#NAME?</v>
      </c>
      <c r="AX482" s="35" t="e">
        <f t="shared" ca="1" si="50"/>
        <v>#NAME?</v>
      </c>
      <c r="AY482" s="34" t="str">
        <f t="shared" si="51"/>
        <v/>
      </c>
      <c r="AZ482" s="36" t="e">
        <f t="shared" ca="1" si="52"/>
        <v>#NAME?</v>
      </c>
      <c r="BA482" s="35" t="e">
        <f t="shared" ca="1" si="53"/>
        <v>#NAME?</v>
      </c>
      <c r="BB482" s="37" t="e">
        <f t="shared" ca="1" si="54"/>
        <v>#NAME?</v>
      </c>
      <c r="BC482" s="38" t="e">
        <f t="shared" ca="1" si="55"/>
        <v>#NAME?</v>
      </c>
      <c r="BD482" s="38" t="e">
        <f t="shared" ca="1" si="56"/>
        <v>#NAME?</v>
      </c>
      <c r="BE482" s="35" t="e">
        <f t="shared" ca="1" si="57"/>
        <v>#NAME?</v>
      </c>
      <c r="BF482" s="36" t="e">
        <f t="shared" ca="1" si="58"/>
        <v>#NAME?</v>
      </c>
      <c r="BG482" s="36" t="e">
        <f t="shared" ca="1" si="59"/>
        <v>#NAME?</v>
      </c>
      <c r="BH482" s="7"/>
      <c r="BI482" s="7"/>
      <c r="BJ482" s="7"/>
      <c r="BK482" s="7"/>
      <c r="BL482" s="7"/>
      <c r="BM482" s="7"/>
      <c r="BN482" s="8"/>
      <c r="BO482" s="8"/>
    </row>
    <row r="483" spans="1:67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/>
      <c r="AN483" s="33" t="str">
        <f t="shared" si="60"/>
        <v>0-day</v>
      </c>
      <c r="AO483" s="33" t="str">
        <f t="shared" si="61"/>
        <v>0-day</v>
      </c>
      <c r="AP483" s="33" t="str">
        <f t="shared" si="44"/>
        <v>0-day</v>
      </c>
      <c r="AQ483" s="33" t="str">
        <f t="shared" si="45"/>
        <v>0-day</v>
      </c>
      <c r="AR483" s="49"/>
      <c r="AS483" s="34" t="str">
        <f t="shared" si="46"/>
        <v/>
      </c>
      <c r="AT483" s="35">
        <f t="shared" si="62"/>
        <v>0</v>
      </c>
      <c r="AU483" s="35" t="e">
        <f t="shared" ca="1" si="47"/>
        <v>#NAME?</v>
      </c>
      <c r="AV483" s="35" t="e">
        <f t="shared" ca="1" si="48"/>
        <v>#NAME?</v>
      </c>
      <c r="AW483" s="34" t="e">
        <f t="shared" ca="1" si="49"/>
        <v>#NAME?</v>
      </c>
      <c r="AX483" s="35" t="e">
        <f t="shared" ca="1" si="50"/>
        <v>#NAME?</v>
      </c>
      <c r="AY483" s="34" t="str">
        <f t="shared" si="51"/>
        <v/>
      </c>
      <c r="AZ483" s="36" t="e">
        <f t="shared" ca="1" si="52"/>
        <v>#NAME?</v>
      </c>
      <c r="BA483" s="35" t="e">
        <f t="shared" ca="1" si="53"/>
        <v>#NAME?</v>
      </c>
      <c r="BB483" s="37" t="e">
        <f t="shared" ca="1" si="54"/>
        <v>#NAME?</v>
      </c>
      <c r="BC483" s="38" t="e">
        <f t="shared" ca="1" si="55"/>
        <v>#NAME?</v>
      </c>
      <c r="BD483" s="38" t="e">
        <f t="shared" ca="1" si="56"/>
        <v>#NAME?</v>
      </c>
      <c r="BE483" s="35" t="e">
        <f t="shared" ca="1" si="57"/>
        <v>#NAME?</v>
      </c>
      <c r="BF483" s="36" t="e">
        <f t="shared" ca="1" si="58"/>
        <v>#NAME?</v>
      </c>
      <c r="BG483" s="36" t="e">
        <f t="shared" ca="1" si="59"/>
        <v>#NAME?</v>
      </c>
      <c r="BH483" s="7"/>
      <c r="BI483" s="7"/>
      <c r="BJ483" s="7"/>
      <c r="BK483" s="7"/>
      <c r="BL483" s="7"/>
      <c r="BM483" s="7"/>
      <c r="BN483" s="8"/>
      <c r="BO483" s="8"/>
    </row>
    <row r="484" spans="1:67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/>
      <c r="AN484" s="33" t="str">
        <f t="shared" si="60"/>
        <v>0-day</v>
      </c>
      <c r="AO484" s="33" t="str">
        <f t="shared" si="61"/>
        <v>0-day</v>
      </c>
      <c r="AP484" s="33" t="str">
        <f t="shared" si="44"/>
        <v>0-day</v>
      </c>
      <c r="AQ484" s="33" t="str">
        <f t="shared" si="45"/>
        <v>0-day</v>
      </c>
      <c r="AR484" s="49"/>
      <c r="AS484" s="34" t="str">
        <f t="shared" si="46"/>
        <v/>
      </c>
      <c r="AT484" s="35">
        <f t="shared" si="62"/>
        <v>0</v>
      </c>
      <c r="AU484" s="35" t="e">
        <f t="shared" ca="1" si="47"/>
        <v>#NAME?</v>
      </c>
      <c r="AV484" s="35" t="e">
        <f t="shared" ca="1" si="48"/>
        <v>#NAME?</v>
      </c>
      <c r="AW484" s="34" t="e">
        <f t="shared" ca="1" si="49"/>
        <v>#NAME?</v>
      </c>
      <c r="AX484" s="35" t="e">
        <f t="shared" ca="1" si="50"/>
        <v>#NAME?</v>
      </c>
      <c r="AY484" s="34" t="str">
        <f t="shared" si="51"/>
        <v/>
      </c>
      <c r="AZ484" s="36" t="e">
        <f t="shared" ca="1" si="52"/>
        <v>#NAME?</v>
      </c>
      <c r="BA484" s="35" t="e">
        <f t="shared" ca="1" si="53"/>
        <v>#NAME?</v>
      </c>
      <c r="BB484" s="37" t="e">
        <f t="shared" ca="1" si="54"/>
        <v>#NAME?</v>
      </c>
      <c r="BC484" s="38" t="e">
        <f t="shared" ca="1" si="55"/>
        <v>#NAME?</v>
      </c>
      <c r="BD484" s="38" t="e">
        <f t="shared" ca="1" si="56"/>
        <v>#NAME?</v>
      </c>
      <c r="BE484" s="35" t="e">
        <f t="shared" ca="1" si="57"/>
        <v>#NAME?</v>
      </c>
      <c r="BF484" s="36" t="e">
        <f t="shared" ca="1" si="58"/>
        <v>#NAME?</v>
      </c>
      <c r="BG484" s="36" t="e">
        <f t="shared" ca="1" si="59"/>
        <v>#NAME?</v>
      </c>
      <c r="BH484" s="7"/>
      <c r="BI484" s="7"/>
      <c r="BJ484" s="7"/>
      <c r="BK484" s="7"/>
      <c r="BL484" s="7"/>
      <c r="BM484" s="7"/>
      <c r="BN484" s="8"/>
      <c r="BO484" s="8"/>
    </row>
    <row r="485" spans="1:67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/>
      <c r="AN485" s="33" t="str">
        <f t="shared" si="60"/>
        <v>0-day</v>
      </c>
      <c r="AO485" s="33" t="str">
        <f t="shared" si="61"/>
        <v>0-day</v>
      </c>
      <c r="AP485" s="33" t="str">
        <f t="shared" si="44"/>
        <v>0-day</v>
      </c>
      <c r="AQ485" s="33" t="str">
        <f t="shared" si="45"/>
        <v>0-day</v>
      </c>
      <c r="AR485" s="49"/>
      <c r="AS485" s="34" t="str">
        <f t="shared" si="46"/>
        <v/>
      </c>
      <c r="AT485" s="35">
        <f t="shared" si="62"/>
        <v>0</v>
      </c>
      <c r="AU485" s="35" t="e">
        <f t="shared" ca="1" si="47"/>
        <v>#NAME?</v>
      </c>
      <c r="AV485" s="35" t="e">
        <f t="shared" ca="1" si="48"/>
        <v>#NAME?</v>
      </c>
      <c r="AW485" s="34" t="e">
        <f t="shared" ca="1" si="49"/>
        <v>#NAME?</v>
      </c>
      <c r="AX485" s="35" t="e">
        <f t="shared" ca="1" si="50"/>
        <v>#NAME?</v>
      </c>
      <c r="AY485" s="34" t="str">
        <f t="shared" si="51"/>
        <v/>
      </c>
      <c r="AZ485" s="36" t="e">
        <f t="shared" ca="1" si="52"/>
        <v>#NAME?</v>
      </c>
      <c r="BA485" s="35" t="e">
        <f t="shared" ca="1" si="53"/>
        <v>#NAME?</v>
      </c>
      <c r="BB485" s="37" t="e">
        <f t="shared" ca="1" si="54"/>
        <v>#NAME?</v>
      </c>
      <c r="BC485" s="38" t="e">
        <f t="shared" ca="1" si="55"/>
        <v>#NAME?</v>
      </c>
      <c r="BD485" s="38" t="e">
        <f t="shared" ca="1" si="56"/>
        <v>#NAME?</v>
      </c>
      <c r="BE485" s="35" t="e">
        <f t="shared" ca="1" si="57"/>
        <v>#NAME?</v>
      </c>
      <c r="BF485" s="36" t="e">
        <f t="shared" ca="1" si="58"/>
        <v>#NAME?</v>
      </c>
      <c r="BG485" s="36" t="e">
        <f t="shared" ca="1" si="59"/>
        <v>#NAME?</v>
      </c>
      <c r="BH485" s="7"/>
      <c r="BI485" s="7"/>
      <c r="BJ485" s="7"/>
      <c r="BK485" s="7"/>
      <c r="BL485" s="7"/>
      <c r="BM485" s="7"/>
      <c r="BN485" s="8"/>
      <c r="BO485" s="8"/>
    </row>
    <row r="486" spans="1:67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/>
      <c r="AN486" s="33" t="str">
        <f t="shared" si="60"/>
        <v>0-day</v>
      </c>
      <c r="AO486" s="33" t="str">
        <f t="shared" si="61"/>
        <v>0-day</v>
      </c>
      <c r="AP486" s="33" t="str">
        <f t="shared" si="44"/>
        <v>0-day</v>
      </c>
      <c r="AQ486" s="33" t="str">
        <f t="shared" si="45"/>
        <v>0-day</v>
      </c>
      <c r="AR486" s="49"/>
      <c r="AS486" s="34" t="str">
        <f t="shared" si="46"/>
        <v/>
      </c>
      <c r="AT486" s="35">
        <f t="shared" si="62"/>
        <v>0</v>
      </c>
      <c r="AU486" s="35" t="e">
        <f t="shared" ca="1" si="47"/>
        <v>#NAME?</v>
      </c>
      <c r="AV486" s="35" t="e">
        <f t="shared" ca="1" si="48"/>
        <v>#NAME?</v>
      </c>
      <c r="AW486" s="34" t="e">
        <f t="shared" ca="1" si="49"/>
        <v>#NAME?</v>
      </c>
      <c r="AX486" s="35" t="e">
        <f t="shared" ca="1" si="50"/>
        <v>#NAME?</v>
      </c>
      <c r="AY486" s="34" t="str">
        <f t="shared" si="51"/>
        <v/>
      </c>
      <c r="AZ486" s="36" t="e">
        <f t="shared" ca="1" si="52"/>
        <v>#NAME?</v>
      </c>
      <c r="BA486" s="35" t="e">
        <f t="shared" ca="1" si="53"/>
        <v>#NAME?</v>
      </c>
      <c r="BB486" s="37" t="e">
        <f t="shared" ca="1" si="54"/>
        <v>#NAME?</v>
      </c>
      <c r="BC486" s="38" t="e">
        <f t="shared" ca="1" si="55"/>
        <v>#NAME?</v>
      </c>
      <c r="BD486" s="38" t="e">
        <f t="shared" ca="1" si="56"/>
        <v>#NAME?</v>
      </c>
      <c r="BE486" s="35" t="e">
        <f t="shared" ca="1" si="57"/>
        <v>#NAME?</v>
      </c>
      <c r="BF486" s="36" t="e">
        <f t="shared" ca="1" si="58"/>
        <v>#NAME?</v>
      </c>
      <c r="BG486" s="36" t="e">
        <f t="shared" ca="1" si="59"/>
        <v>#NAME?</v>
      </c>
      <c r="BH486" s="7"/>
      <c r="BI486" s="7"/>
      <c r="BJ486" s="7"/>
      <c r="BK486" s="7"/>
      <c r="BL486" s="7"/>
      <c r="BM486" s="7"/>
      <c r="BN486" s="8"/>
      <c r="BO486" s="8"/>
    </row>
    <row r="487" spans="1:67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/>
      <c r="AN487" s="33" t="str">
        <f t="shared" si="60"/>
        <v>0-day</v>
      </c>
      <c r="AO487" s="33" t="str">
        <f t="shared" si="61"/>
        <v>0-day</v>
      </c>
      <c r="AP487" s="33" t="str">
        <f t="shared" si="44"/>
        <v>0-day</v>
      </c>
      <c r="AQ487" s="33" t="str">
        <f t="shared" si="45"/>
        <v>0-day</v>
      </c>
      <c r="AR487" s="49"/>
      <c r="AS487" s="34" t="str">
        <f t="shared" si="46"/>
        <v/>
      </c>
      <c r="AT487" s="35">
        <f t="shared" si="62"/>
        <v>0</v>
      </c>
      <c r="AU487" s="35" t="e">
        <f t="shared" ca="1" si="47"/>
        <v>#NAME?</v>
      </c>
      <c r="AV487" s="35" t="e">
        <f t="shared" ca="1" si="48"/>
        <v>#NAME?</v>
      </c>
      <c r="AW487" s="34" t="e">
        <f t="shared" ca="1" si="49"/>
        <v>#NAME?</v>
      </c>
      <c r="AX487" s="35" t="e">
        <f t="shared" ca="1" si="50"/>
        <v>#NAME?</v>
      </c>
      <c r="AY487" s="34" t="str">
        <f t="shared" si="51"/>
        <v/>
      </c>
      <c r="AZ487" s="36" t="e">
        <f t="shared" ca="1" si="52"/>
        <v>#NAME?</v>
      </c>
      <c r="BA487" s="35" t="e">
        <f t="shared" ca="1" si="53"/>
        <v>#NAME?</v>
      </c>
      <c r="BB487" s="37" t="e">
        <f t="shared" ca="1" si="54"/>
        <v>#NAME?</v>
      </c>
      <c r="BC487" s="38" t="e">
        <f t="shared" ca="1" si="55"/>
        <v>#NAME?</v>
      </c>
      <c r="BD487" s="38" t="e">
        <f t="shared" ca="1" si="56"/>
        <v>#NAME?</v>
      </c>
      <c r="BE487" s="35" t="e">
        <f t="shared" ca="1" si="57"/>
        <v>#NAME?</v>
      </c>
      <c r="BF487" s="36" t="e">
        <f t="shared" ca="1" si="58"/>
        <v>#NAME?</v>
      </c>
      <c r="BG487" s="36" t="e">
        <f t="shared" ca="1" si="59"/>
        <v>#NAME?</v>
      </c>
      <c r="BH487" s="7"/>
      <c r="BI487" s="7"/>
      <c r="BJ487" s="7"/>
      <c r="BK487" s="7"/>
      <c r="BL487" s="7"/>
      <c r="BM487" s="7"/>
      <c r="BN487" s="8"/>
      <c r="BO487" s="8"/>
    </row>
    <row r="488" spans="1:67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/>
      <c r="AN488" s="33" t="str">
        <f t="shared" si="60"/>
        <v>0-day</v>
      </c>
      <c r="AO488" s="33" t="str">
        <f t="shared" si="61"/>
        <v>0-day</v>
      </c>
      <c r="AP488" s="33" t="str">
        <f t="shared" si="44"/>
        <v>0-day</v>
      </c>
      <c r="AQ488" s="33" t="str">
        <f t="shared" si="45"/>
        <v>0-day</v>
      </c>
      <c r="AR488" s="49"/>
      <c r="AS488" s="34" t="str">
        <f t="shared" si="46"/>
        <v/>
      </c>
      <c r="AT488" s="35">
        <f t="shared" si="62"/>
        <v>0</v>
      </c>
      <c r="AU488" s="35" t="e">
        <f t="shared" ca="1" si="47"/>
        <v>#NAME?</v>
      </c>
      <c r="AV488" s="35" t="e">
        <f t="shared" ca="1" si="48"/>
        <v>#NAME?</v>
      </c>
      <c r="AW488" s="34" t="e">
        <f t="shared" ca="1" si="49"/>
        <v>#NAME?</v>
      </c>
      <c r="AX488" s="35" t="e">
        <f t="shared" ca="1" si="50"/>
        <v>#NAME?</v>
      </c>
      <c r="AY488" s="34" t="str">
        <f t="shared" si="51"/>
        <v/>
      </c>
      <c r="AZ488" s="36" t="e">
        <f t="shared" ca="1" si="52"/>
        <v>#NAME?</v>
      </c>
      <c r="BA488" s="35" t="e">
        <f t="shared" ca="1" si="53"/>
        <v>#NAME?</v>
      </c>
      <c r="BB488" s="37" t="e">
        <f t="shared" ca="1" si="54"/>
        <v>#NAME?</v>
      </c>
      <c r="BC488" s="38" t="e">
        <f t="shared" ca="1" si="55"/>
        <v>#NAME?</v>
      </c>
      <c r="BD488" s="38" t="e">
        <f t="shared" ca="1" si="56"/>
        <v>#NAME?</v>
      </c>
      <c r="BE488" s="35" t="e">
        <f t="shared" ca="1" si="57"/>
        <v>#NAME?</v>
      </c>
      <c r="BF488" s="36" t="e">
        <f t="shared" ca="1" si="58"/>
        <v>#NAME?</v>
      </c>
      <c r="BG488" s="36" t="e">
        <f t="shared" ca="1" si="59"/>
        <v>#NAME?</v>
      </c>
      <c r="BH488" s="7"/>
      <c r="BI488" s="7"/>
      <c r="BJ488" s="7"/>
      <c r="BK488" s="7"/>
      <c r="BL488" s="7"/>
      <c r="BM488" s="7"/>
      <c r="BN488" s="8"/>
      <c r="BO488" s="8"/>
    </row>
    <row r="489" spans="1:67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/>
      <c r="AN489" s="33" t="str">
        <f t="shared" si="60"/>
        <v>0-day</v>
      </c>
      <c r="AO489" s="33" t="str">
        <f t="shared" si="61"/>
        <v>0-day</v>
      </c>
      <c r="AP489" s="33" t="str">
        <f t="shared" si="44"/>
        <v>0-day</v>
      </c>
      <c r="AQ489" s="33" t="str">
        <f t="shared" si="45"/>
        <v>0-day</v>
      </c>
      <c r="AR489" s="49"/>
      <c r="AS489" s="34" t="str">
        <f t="shared" si="46"/>
        <v/>
      </c>
      <c r="AT489" s="35">
        <f t="shared" si="62"/>
        <v>0</v>
      </c>
      <c r="AU489" s="35" t="e">
        <f t="shared" ca="1" si="47"/>
        <v>#NAME?</v>
      </c>
      <c r="AV489" s="35" t="e">
        <f t="shared" ca="1" si="48"/>
        <v>#NAME?</v>
      </c>
      <c r="AW489" s="34" t="e">
        <f t="shared" ca="1" si="49"/>
        <v>#NAME?</v>
      </c>
      <c r="AX489" s="35" t="e">
        <f t="shared" ca="1" si="50"/>
        <v>#NAME?</v>
      </c>
      <c r="AY489" s="34" t="str">
        <f t="shared" si="51"/>
        <v/>
      </c>
      <c r="AZ489" s="36" t="e">
        <f t="shared" ca="1" si="52"/>
        <v>#NAME?</v>
      </c>
      <c r="BA489" s="35" t="e">
        <f t="shared" ca="1" si="53"/>
        <v>#NAME?</v>
      </c>
      <c r="BB489" s="37" t="e">
        <f t="shared" ca="1" si="54"/>
        <v>#NAME?</v>
      </c>
      <c r="BC489" s="38" t="e">
        <f t="shared" ca="1" si="55"/>
        <v>#NAME?</v>
      </c>
      <c r="BD489" s="38" t="e">
        <f t="shared" ca="1" si="56"/>
        <v>#NAME?</v>
      </c>
      <c r="BE489" s="35" t="e">
        <f t="shared" ca="1" si="57"/>
        <v>#NAME?</v>
      </c>
      <c r="BF489" s="36" t="e">
        <f t="shared" ca="1" si="58"/>
        <v>#NAME?</v>
      </c>
      <c r="BG489" s="36" t="e">
        <f t="shared" ca="1" si="59"/>
        <v>#NAME?</v>
      </c>
      <c r="BH489" s="7"/>
      <c r="BI489" s="7"/>
      <c r="BJ489" s="7"/>
      <c r="BK489" s="7"/>
      <c r="BL489" s="7"/>
      <c r="BM489" s="7"/>
      <c r="BN489" s="8"/>
      <c r="BO489" s="8"/>
    </row>
    <row r="490" spans="1:67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/>
      <c r="AN490" s="33" t="str">
        <f t="shared" si="60"/>
        <v>0-day</v>
      </c>
      <c r="AO490" s="33" t="str">
        <f t="shared" si="61"/>
        <v>0-day</v>
      </c>
      <c r="AP490" s="33" t="str">
        <f t="shared" si="44"/>
        <v>0-day</v>
      </c>
      <c r="AQ490" s="33" t="str">
        <f t="shared" si="45"/>
        <v>0-day</v>
      </c>
      <c r="AR490" s="49"/>
      <c r="AS490" s="34" t="str">
        <f t="shared" si="46"/>
        <v/>
      </c>
      <c r="AT490" s="35">
        <f t="shared" si="62"/>
        <v>0</v>
      </c>
      <c r="AU490" s="35" t="e">
        <f t="shared" ca="1" si="47"/>
        <v>#NAME?</v>
      </c>
      <c r="AV490" s="35" t="e">
        <f t="shared" ca="1" si="48"/>
        <v>#NAME?</v>
      </c>
      <c r="AW490" s="34" t="e">
        <f t="shared" ca="1" si="49"/>
        <v>#NAME?</v>
      </c>
      <c r="AX490" s="35" t="e">
        <f t="shared" ca="1" si="50"/>
        <v>#NAME?</v>
      </c>
      <c r="AY490" s="34" t="str">
        <f t="shared" si="51"/>
        <v/>
      </c>
      <c r="AZ490" s="36" t="e">
        <f t="shared" ca="1" si="52"/>
        <v>#NAME?</v>
      </c>
      <c r="BA490" s="35" t="e">
        <f t="shared" ca="1" si="53"/>
        <v>#NAME?</v>
      </c>
      <c r="BB490" s="37" t="e">
        <f t="shared" ca="1" si="54"/>
        <v>#NAME?</v>
      </c>
      <c r="BC490" s="38" t="e">
        <f t="shared" ca="1" si="55"/>
        <v>#NAME?</v>
      </c>
      <c r="BD490" s="38" t="e">
        <f t="shared" ca="1" si="56"/>
        <v>#NAME?</v>
      </c>
      <c r="BE490" s="35" t="e">
        <f t="shared" ca="1" si="57"/>
        <v>#NAME?</v>
      </c>
      <c r="BF490" s="36" t="e">
        <f t="shared" ca="1" si="58"/>
        <v>#NAME?</v>
      </c>
      <c r="BG490" s="36" t="e">
        <f t="shared" ca="1" si="59"/>
        <v>#NAME?</v>
      </c>
      <c r="BH490" s="7"/>
      <c r="BI490" s="7"/>
      <c r="BJ490" s="7"/>
      <c r="BK490" s="7"/>
      <c r="BL490" s="7"/>
      <c r="BM490" s="7"/>
      <c r="BN490" s="8"/>
      <c r="BO490" s="8"/>
    </row>
    <row r="491" spans="1:67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/>
      <c r="AN491" s="33" t="str">
        <f t="shared" si="60"/>
        <v>0-day</v>
      </c>
      <c r="AO491" s="33" t="str">
        <f t="shared" si="61"/>
        <v>0-day</v>
      </c>
      <c r="AP491" s="33" t="str">
        <f t="shared" si="44"/>
        <v>0-day</v>
      </c>
      <c r="AQ491" s="33" t="str">
        <f t="shared" si="45"/>
        <v>0-day</v>
      </c>
      <c r="AR491" s="49"/>
      <c r="AS491" s="34" t="str">
        <f t="shared" si="46"/>
        <v/>
      </c>
      <c r="AT491" s="35">
        <f t="shared" si="62"/>
        <v>0</v>
      </c>
      <c r="AU491" s="35" t="e">
        <f t="shared" ca="1" si="47"/>
        <v>#NAME?</v>
      </c>
      <c r="AV491" s="35" t="e">
        <f t="shared" ca="1" si="48"/>
        <v>#NAME?</v>
      </c>
      <c r="AW491" s="34" t="e">
        <f t="shared" ca="1" si="49"/>
        <v>#NAME?</v>
      </c>
      <c r="AX491" s="35" t="e">
        <f t="shared" ca="1" si="50"/>
        <v>#NAME?</v>
      </c>
      <c r="AY491" s="34" t="str">
        <f t="shared" si="51"/>
        <v/>
      </c>
      <c r="AZ491" s="36" t="e">
        <f t="shared" ca="1" si="52"/>
        <v>#NAME?</v>
      </c>
      <c r="BA491" s="35" t="e">
        <f t="shared" ca="1" si="53"/>
        <v>#NAME?</v>
      </c>
      <c r="BB491" s="37" t="e">
        <f t="shared" ca="1" si="54"/>
        <v>#NAME?</v>
      </c>
      <c r="BC491" s="38" t="e">
        <f t="shared" ca="1" si="55"/>
        <v>#NAME?</v>
      </c>
      <c r="BD491" s="38" t="e">
        <f t="shared" ca="1" si="56"/>
        <v>#NAME?</v>
      </c>
      <c r="BE491" s="35" t="e">
        <f t="shared" ca="1" si="57"/>
        <v>#NAME?</v>
      </c>
      <c r="BF491" s="36" t="e">
        <f t="shared" ca="1" si="58"/>
        <v>#NAME?</v>
      </c>
      <c r="BG491" s="36" t="e">
        <f t="shared" ca="1" si="59"/>
        <v>#NAME?</v>
      </c>
      <c r="BH491" s="7"/>
      <c r="BI491" s="7"/>
      <c r="BJ491" s="7"/>
      <c r="BK491" s="7"/>
      <c r="BL491" s="7"/>
      <c r="BM491" s="7"/>
      <c r="BN491" s="8"/>
      <c r="BO491" s="8"/>
    </row>
    <row r="492" spans="1:67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/>
      <c r="AN492" s="33" t="str">
        <f t="shared" si="60"/>
        <v>0-day</v>
      </c>
      <c r="AO492" s="33" t="str">
        <f t="shared" si="61"/>
        <v>0-day</v>
      </c>
      <c r="AP492" s="33" t="str">
        <f t="shared" si="44"/>
        <v>0-day</v>
      </c>
      <c r="AQ492" s="33" t="str">
        <f t="shared" si="45"/>
        <v>0-day</v>
      </c>
      <c r="AR492" s="49"/>
      <c r="AS492" s="34" t="str">
        <f t="shared" si="46"/>
        <v/>
      </c>
      <c r="AT492" s="35">
        <f t="shared" si="62"/>
        <v>0</v>
      </c>
      <c r="AU492" s="35" t="e">
        <f t="shared" ca="1" si="47"/>
        <v>#NAME?</v>
      </c>
      <c r="AV492" s="35" t="e">
        <f t="shared" ca="1" si="48"/>
        <v>#NAME?</v>
      </c>
      <c r="AW492" s="34" t="e">
        <f t="shared" ca="1" si="49"/>
        <v>#NAME?</v>
      </c>
      <c r="AX492" s="35" t="e">
        <f t="shared" ca="1" si="50"/>
        <v>#NAME?</v>
      </c>
      <c r="AY492" s="34" t="str">
        <f t="shared" si="51"/>
        <v/>
      </c>
      <c r="AZ492" s="36" t="e">
        <f t="shared" ca="1" si="52"/>
        <v>#NAME?</v>
      </c>
      <c r="BA492" s="35" t="e">
        <f t="shared" ca="1" si="53"/>
        <v>#NAME?</v>
      </c>
      <c r="BB492" s="37" t="e">
        <f t="shared" ca="1" si="54"/>
        <v>#NAME?</v>
      </c>
      <c r="BC492" s="38" t="e">
        <f t="shared" ca="1" si="55"/>
        <v>#NAME?</v>
      </c>
      <c r="BD492" s="38" t="e">
        <f t="shared" ca="1" si="56"/>
        <v>#NAME?</v>
      </c>
      <c r="BE492" s="35" t="e">
        <f t="shared" ca="1" si="57"/>
        <v>#NAME?</v>
      </c>
      <c r="BF492" s="36" t="e">
        <f t="shared" ca="1" si="58"/>
        <v>#NAME?</v>
      </c>
      <c r="BG492" s="36" t="e">
        <f t="shared" ca="1" si="59"/>
        <v>#NAME?</v>
      </c>
      <c r="BH492" s="7"/>
      <c r="BI492" s="7"/>
      <c r="BJ492" s="7"/>
      <c r="BK492" s="7"/>
      <c r="BL492" s="7"/>
      <c r="BM492" s="7"/>
      <c r="BN492" s="8"/>
      <c r="BO492" s="8"/>
    </row>
    <row r="493" spans="1:67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/>
      <c r="AN493" s="33" t="str">
        <f t="shared" si="60"/>
        <v>0-day</v>
      </c>
      <c r="AO493" s="33" t="str">
        <f t="shared" si="61"/>
        <v>0-day</v>
      </c>
      <c r="AP493" s="33" t="str">
        <f t="shared" si="44"/>
        <v>0-day</v>
      </c>
      <c r="AQ493" s="33" t="str">
        <f t="shared" si="45"/>
        <v>0-day</v>
      </c>
      <c r="AR493" s="49"/>
      <c r="AS493" s="34" t="str">
        <f t="shared" si="46"/>
        <v/>
      </c>
      <c r="AT493" s="35">
        <f t="shared" si="62"/>
        <v>0</v>
      </c>
      <c r="AU493" s="35" t="e">
        <f t="shared" ca="1" si="47"/>
        <v>#NAME?</v>
      </c>
      <c r="AV493" s="35" t="e">
        <f t="shared" ca="1" si="48"/>
        <v>#NAME?</v>
      </c>
      <c r="AW493" s="34" t="e">
        <f t="shared" ca="1" si="49"/>
        <v>#NAME?</v>
      </c>
      <c r="AX493" s="35" t="e">
        <f t="shared" ca="1" si="50"/>
        <v>#NAME?</v>
      </c>
      <c r="AY493" s="34" t="str">
        <f t="shared" si="51"/>
        <v/>
      </c>
      <c r="AZ493" s="36" t="e">
        <f t="shared" ca="1" si="52"/>
        <v>#NAME?</v>
      </c>
      <c r="BA493" s="35" t="e">
        <f t="shared" ca="1" si="53"/>
        <v>#NAME?</v>
      </c>
      <c r="BB493" s="37" t="e">
        <f t="shared" ca="1" si="54"/>
        <v>#NAME?</v>
      </c>
      <c r="BC493" s="38" t="e">
        <f t="shared" ca="1" si="55"/>
        <v>#NAME?</v>
      </c>
      <c r="BD493" s="38" t="e">
        <f t="shared" ca="1" si="56"/>
        <v>#NAME?</v>
      </c>
      <c r="BE493" s="35" t="e">
        <f t="shared" ca="1" si="57"/>
        <v>#NAME?</v>
      </c>
      <c r="BF493" s="36" t="e">
        <f t="shared" ca="1" si="58"/>
        <v>#NAME?</v>
      </c>
      <c r="BG493" s="36" t="e">
        <f t="shared" ca="1" si="59"/>
        <v>#NAME?</v>
      </c>
      <c r="BH493" s="7"/>
      <c r="BI493" s="7"/>
      <c r="BJ493" s="7"/>
      <c r="BK493" s="7"/>
      <c r="BL493" s="7"/>
      <c r="BM493" s="7"/>
      <c r="BN493" s="8"/>
      <c r="BO493" s="8"/>
    </row>
    <row r="494" spans="1:67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/>
      <c r="AN494" s="33" t="str">
        <f t="shared" si="60"/>
        <v>0-day</v>
      </c>
      <c r="AO494" s="33" t="str">
        <f t="shared" si="61"/>
        <v>0-day</v>
      </c>
      <c r="AP494" s="33" t="str">
        <f t="shared" si="44"/>
        <v>0-day</v>
      </c>
      <c r="AQ494" s="33" t="str">
        <f t="shared" si="45"/>
        <v>0-day</v>
      </c>
      <c r="AR494" s="49"/>
      <c r="AS494" s="34" t="str">
        <f t="shared" si="46"/>
        <v/>
      </c>
      <c r="AT494" s="35">
        <f t="shared" si="62"/>
        <v>0</v>
      </c>
      <c r="AU494" s="35" t="e">
        <f t="shared" ca="1" si="47"/>
        <v>#NAME?</v>
      </c>
      <c r="AV494" s="35" t="e">
        <f t="shared" ca="1" si="48"/>
        <v>#NAME?</v>
      </c>
      <c r="AW494" s="34" t="e">
        <f t="shared" ca="1" si="49"/>
        <v>#NAME?</v>
      </c>
      <c r="AX494" s="35" t="e">
        <f t="shared" ca="1" si="50"/>
        <v>#NAME?</v>
      </c>
      <c r="AY494" s="34" t="str">
        <f t="shared" si="51"/>
        <v/>
      </c>
      <c r="AZ494" s="36" t="e">
        <f t="shared" ca="1" si="52"/>
        <v>#NAME?</v>
      </c>
      <c r="BA494" s="35" t="e">
        <f t="shared" ca="1" si="53"/>
        <v>#NAME?</v>
      </c>
      <c r="BB494" s="37" t="e">
        <f t="shared" ca="1" si="54"/>
        <v>#NAME?</v>
      </c>
      <c r="BC494" s="38" t="e">
        <f t="shared" ca="1" si="55"/>
        <v>#NAME?</v>
      </c>
      <c r="BD494" s="38" t="e">
        <f t="shared" ca="1" si="56"/>
        <v>#NAME?</v>
      </c>
      <c r="BE494" s="35" t="e">
        <f t="shared" ca="1" si="57"/>
        <v>#NAME?</v>
      </c>
      <c r="BF494" s="36" t="e">
        <f t="shared" ca="1" si="58"/>
        <v>#NAME?</v>
      </c>
      <c r="BG494" s="36" t="e">
        <f t="shared" ca="1" si="59"/>
        <v>#NAME?</v>
      </c>
      <c r="BH494" s="7"/>
      <c r="BI494" s="7"/>
      <c r="BJ494" s="7"/>
      <c r="BK494" s="7"/>
      <c r="BL494" s="7"/>
      <c r="BM494" s="7"/>
      <c r="BN494" s="8"/>
      <c r="BO494" s="8"/>
    </row>
    <row r="495" spans="1:67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/>
      <c r="AN495" s="33" t="str">
        <f t="shared" si="60"/>
        <v>0-day</v>
      </c>
      <c r="AO495" s="33" t="str">
        <f t="shared" si="61"/>
        <v>0-day</v>
      </c>
      <c r="AP495" s="33" t="str">
        <f t="shared" si="44"/>
        <v>0-day</v>
      </c>
      <c r="AQ495" s="33" t="str">
        <f t="shared" si="45"/>
        <v>0-day</v>
      </c>
      <c r="AR495" s="49"/>
      <c r="AS495" s="34" t="str">
        <f t="shared" si="46"/>
        <v/>
      </c>
      <c r="AT495" s="35">
        <f t="shared" si="62"/>
        <v>0</v>
      </c>
      <c r="AU495" s="35" t="e">
        <f t="shared" ca="1" si="47"/>
        <v>#NAME?</v>
      </c>
      <c r="AV495" s="35" t="e">
        <f t="shared" ca="1" si="48"/>
        <v>#NAME?</v>
      </c>
      <c r="AW495" s="34" t="e">
        <f t="shared" ca="1" si="49"/>
        <v>#NAME?</v>
      </c>
      <c r="AX495" s="35" t="e">
        <f t="shared" ca="1" si="50"/>
        <v>#NAME?</v>
      </c>
      <c r="AY495" s="34" t="str">
        <f t="shared" si="51"/>
        <v/>
      </c>
      <c r="AZ495" s="36" t="e">
        <f t="shared" ca="1" si="52"/>
        <v>#NAME?</v>
      </c>
      <c r="BA495" s="35" t="e">
        <f t="shared" ca="1" si="53"/>
        <v>#NAME?</v>
      </c>
      <c r="BB495" s="37" t="e">
        <f t="shared" ca="1" si="54"/>
        <v>#NAME?</v>
      </c>
      <c r="BC495" s="38" t="e">
        <f t="shared" ca="1" si="55"/>
        <v>#NAME?</v>
      </c>
      <c r="BD495" s="38" t="e">
        <f t="shared" ca="1" si="56"/>
        <v>#NAME?</v>
      </c>
      <c r="BE495" s="35" t="e">
        <f t="shared" ca="1" si="57"/>
        <v>#NAME?</v>
      </c>
      <c r="BF495" s="36" t="e">
        <f t="shared" ca="1" si="58"/>
        <v>#NAME?</v>
      </c>
      <c r="BG495" s="36" t="e">
        <f t="shared" ca="1" si="59"/>
        <v>#NAME?</v>
      </c>
      <c r="BH495" s="7"/>
      <c r="BI495" s="7"/>
      <c r="BJ495" s="7"/>
      <c r="BK495" s="7"/>
      <c r="BL495" s="7"/>
      <c r="BM495" s="7"/>
      <c r="BN495" s="8"/>
      <c r="BO495" s="8"/>
    </row>
    <row r="496" spans="1:67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/>
      <c r="AN496" s="33" t="str">
        <f t="shared" si="60"/>
        <v>0-day</v>
      </c>
      <c r="AO496" s="33" t="str">
        <f t="shared" si="61"/>
        <v>0-day</v>
      </c>
      <c r="AP496" s="33" t="str">
        <f t="shared" si="44"/>
        <v>0-day</v>
      </c>
      <c r="AQ496" s="33" t="str">
        <f t="shared" si="45"/>
        <v>0-day</v>
      </c>
      <c r="AR496" s="49"/>
      <c r="AS496" s="34" t="str">
        <f t="shared" si="46"/>
        <v/>
      </c>
      <c r="AT496" s="35">
        <f t="shared" si="62"/>
        <v>0</v>
      </c>
      <c r="AU496" s="35" t="e">
        <f t="shared" ca="1" si="47"/>
        <v>#NAME?</v>
      </c>
      <c r="AV496" s="35" t="e">
        <f t="shared" ca="1" si="48"/>
        <v>#NAME?</v>
      </c>
      <c r="AW496" s="34" t="e">
        <f t="shared" ca="1" si="49"/>
        <v>#NAME?</v>
      </c>
      <c r="AX496" s="35" t="e">
        <f t="shared" ca="1" si="50"/>
        <v>#NAME?</v>
      </c>
      <c r="AY496" s="34" t="str">
        <f t="shared" si="51"/>
        <v/>
      </c>
      <c r="AZ496" s="36" t="e">
        <f t="shared" ca="1" si="52"/>
        <v>#NAME?</v>
      </c>
      <c r="BA496" s="35" t="e">
        <f t="shared" ca="1" si="53"/>
        <v>#NAME?</v>
      </c>
      <c r="BB496" s="37" t="e">
        <f t="shared" ca="1" si="54"/>
        <v>#NAME?</v>
      </c>
      <c r="BC496" s="38" t="e">
        <f t="shared" ca="1" si="55"/>
        <v>#NAME?</v>
      </c>
      <c r="BD496" s="38" t="e">
        <f t="shared" ca="1" si="56"/>
        <v>#NAME?</v>
      </c>
      <c r="BE496" s="35" t="e">
        <f t="shared" ca="1" si="57"/>
        <v>#NAME?</v>
      </c>
      <c r="BF496" s="36" t="e">
        <f t="shared" ca="1" si="58"/>
        <v>#NAME?</v>
      </c>
      <c r="BG496" s="36" t="e">
        <f t="shared" ca="1" si="59"/>
        <v>#NAME?</v>
      </c>
      <c r="BH496" s="7"/>
      <c r="BI496" s="7"/>
      <c r="BJ496" s="7"/>
      <c r="BK496" s="7"/>
      <c r="BL496" s="7"/>
      <c r="BM496" s="7"/>
      <c r="BN496" s="8"/>
      <c r="BO496" s="8"/>
    </row>
    <row r="497" spans="1:67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/>
      <c r="AN497" s="33" t="str">
        <f t="shared" si="60"/>
        <v>0-day</v>
      </c>
      <c r="AO497" s="33" t="str">
        <f t="shared" si="61"/>
        <v>0-day</v>
      </c>
      <c r="AP497" s="33" t="str">
        <f t="shared" si="44"/>
        <v>0-day</v>
      </c>
      <c r="AQ497" s="33" t="str">
        <f t="shared" si="45"/>
        <v>0-day</v>
      </c>
      <c r="AR497" s="49"/>
      <c r="AS497" s="34" t="str">
        <f t="shared" si="46"/>
        <v/>
      </c>
      <c r="AT497" s="35">
        <f t="shared" si="62"/>
        <v>0</v>
      </c>
      <c r="AU497" s="35" t="e">
        <f t="shared" ca="1" si="47"/>
        <v>#NAME?</v>
      </c>
      <c r="AV497" s="35" t="e">
        <f t="shared" ca="1" si="48"/>
        <v>#NAME?</v>
      </c>
      <c r="AW497" s="34" t="e">
        <f t="shared" ca="1" si="49"/>
        <v>#NAME?</v>
      </c>
      <c r="AX497" s="35" t="e">
        <f t="shared" ca="1" si="50"/>
        <v>#NAME?</v>
      </c>
      <c r="AY497" s="34" t="str">
        <f t="shared" si="51"/>
        <v/>
      </c>
      <c r="AZ497" s="36" t="e">
        <f t="shared" ca="1" si="52"/>
        <v>#NAME?</v>
      </c>
      <c r="BA497" s="35" t="e">
        <f t="shared" ca="1" si="53"/>
        <v>#NAME?</v>
      </c>
      <c r="BB497" s="37" t="e">
        <f t="shared" ca="1" si="54"/>
        <v>#NAME?</v>
      </c>
      <c r="BC497" s="38" t="e">
        <f t="shared" ca="1" si="55"/>
        <v>#NAME?</v>
      </c>
      <c r="BD497" s="38" t="e">
        <f t="shared" ca="1" si="56"/>
        <v>#NAME?</v>
      </c>
      <c r="BE497" s="35" t="e">
        <f t="shared" ca="1" si="57"/>
        <v>#NAME?</v>
      </c>
      <c r="BF497" s="36" t="e">
        <f t="shared" ca="1" si="58"/>
        <v>#NAME?</v>
      </c>
      <c r="BG497" s="36" t="e">
        <f t="shared" ca="1" si="59"/>
        <v>#NAME?</v>
      </c>
      <c r="BH497" s="7"/>
      <c r="BI497" s="7"/>
      <c r="BJ497" s="7"/>
      <c r="BK497" s="7"/>
      <c r="BL497" s="7"/>
      <c r="BM497" s="7"/>
      <c r="BN497" s="8"/>
      <c r="BO497" s="8"/>
    </row>
    <row r="498" spans="1:67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/>
      <c r="AN498" s="33" t="str">
        <f t="shared" si="60"/>
        <v>0-day</v>
      </c>
      <c r="AO498" s="33" t="str">
        <f t="shared" si="61"/>
        <v>0-day</v>
      </c>
      <c r="AP498" s="33" t="str">
        <f t="shared" si="44"/>
        <v>0-day</v>
      </c>
      <c r="AQ498" s="33" t="str">
        <f t="shared" si="45"/>
        <v>0-day</v>
      </c>
      <c r="AR498" s="49"/>
      <c r="AS498" s="34" t="str">
        <f t="shared" si="46"/>
        <v/>
      </c>
      <c r="AT498" s="35">
        <f t="shared" si="62"/>
        <v>0</v>
      </c>
      <c r="AU498" s="35" t="e">
        <f t="shared" ca="1" si="47"/>
        <v>#NAME?</v>
      </c>
      <c r="AV498" s="35" t="e">
        <f t="shared" ca="1" si="48"/>
        <v>#NAME?</v>
      </c>
      <c r="AW498" s="34" t="e">
        <f t="shared" ca="1" si="49"/>
        <v>#NAME?</v>
      </c>
      <c r="AX498" s="35" t="e">
        <f t="shared" ca="1" si="50"/>
        <v>#NAME?</v>
      </c>
      <c r="AY498" s="34" t="str">
        <f t="shared" si="51"/>
        <v/>
      </c>
      <c r="AZ498" s="36" t="e">
        <f t="shared" ca="1" si="52"/>
        <v>#NAME?</v>
      </c>
      <c r="BA498" s="35" t="e">
        <f t="shared" ca="1" si="53"/>
        <v>#NAME?</v>
      </c>
      <c r="BB498" s="37" t="e">
        <f t="shared" ca="1" si="54"/>
        <v>#NAME?</v>
      </c>
      <c r="BC498" s="38" t="e">
        <f t="shared" ca="1" si="55"/>
        <v>#NAME?</v>
      </c>
      <c r="BD498" s="38" t="e">
        <f t="shared" ca="1" si="56"/>
        <v>#NAME?</v>
      </c>
      <c r="BE498" s="35" t="e">
        <f t="shared" ca="1" si="57"/>
        <v>#NAME?</v>
      </c>
      <c r="BF498" s="36" t="e">
        <f t="shared" ca="1" si="58"/>
        <v>#NAME?</v>
      </c>
      <c r="BG498" s="36" t="e">
        <f t="shared" ca="1" si="59"/>
        <v>#NAME?</v>
      </c>
      <c r="BH498" s="7"/>
      <c r="BI498" s="7"/>
      <c r="BJ498" s="7"/>
      <c r="BK498" s="7"/>
      <c r="BL498" s="7"/>
      <c r="BM498" s="7"/>
      <c r="BN498" s="8"/>
      <c r="BO498" s="8"/>
    </row>
    <row r="499" spans="1:67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/>
      <c r="AN499" s="33" t="str">
        <f t="shared" si="60"/>
        <v>0-day</v>
      </c>
      <c r="AO499" s="33" t="str">
        <f t="shared" si="61"/>
        <v>0-day</v>
      </c>
      <c r="AP499" s="33" t="str">
        <f t="shared" si="44"/>
        <v>0-day</v>
      </c>
      <c r="AQ499" s="33" t="str">
        <f t="shared" si="45"/>
        <v>0-day</v>
      </c>
      <c r="AR499" s="49"/>
      <c r="AS499" s="34" t="str">
        <f t="shared" si="46"/>
        <v/>
      </c>
      <c r="AT499" s="35">
        <f t="shared" si="62"/>
        <v>0</v>
      </c>
      <c r="AU499" s="35" t="e">
        <f t="shared" ca="1" si="47"/>
        <v>#NAME?</v>
      </c>
      <c r="AV499" s="35" t="e">
        <f t="shared" ca="1" si="48"/>
        <v>#NAME?</v>
      </c>
      <c r="AW499" s="34" t="e">
        <f t="shared" ca="1" si="49"/>
        <v>#NAME?</v>
      </c>
      <c r="AX499" s="35" t="e">
        <f t="shared" ca="1" si="50"/>
        <v>#NAME?</v>
      </c>
      <c r="AY499" s="34" t="str">
        <f t="shared" si="51"/>
        <v/>
      </c>
      <c r="AZ499" s="36" t="e">
        <f t="shared" ca="1" si="52"/>
        <v>#NAME?</v>
      </c>
      <c r="BA499" s="35" t="e">
        <f t="shared" ca="1" si="53"/>
        <v>#NAME?</v>
      </c>
      <c r="BB499" s="37" t="e">
        <f t="shared" ca="1" si="54"/>
        <v>#NAME?</v>
      </c>
      <c r="BC499" s="38" t="e">
        <f t="shared" ca="1" si="55"/>
        <v>#NAME?</v>
      </c>
      <c r="BD499" s="38" t="e">
        <f t="shared" ca="1" si="56"/>
        <v>#NAME?</v>
      </c>
      <c r="BE499" s="35" t="e">
        <f t="shared" ca="1" si="57"/>
        <v>#NAME?</v>
      </c>
      <c r="BF499" s="36" t="e">
        <f t="shared" ca="1" si="58"/>
        <v>#NAME?</v>
      </c>
      <c r="BG499" s="36" t="e">
        <f t="shared" ca="1" si="59"/>
        <v>#NAME?</v>
      </c>
      <c r="BH499" s="7"/>
      <c r="BI499" s="7"/>
      <c r="BJ499" s="7"/>
      <c r="BK499" s="7"/>
      <c r="BL499" s="7"/>
      <c r="BM499" s="7"/>
      <c r="BN499" s="8"/>
      <c r="BO499" s="8"/>
    </row>
    <row r="500" spans="1:67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/>
      <c r="AN500" s="33" t="str">
        <f t="shared" si="60"/>
        <v>0-day</v>
      </c>
      <c r="AO500" s="33" t="str">
        <f t="shared" si="61"/>
        <v>0-day</v>
      </c>
      <c r="AP500" s="33" t="str">
        <f t="shared" si="44"/>
        <v>0-day</v>
      </c>
      <c r="AQ500" s="33" t="str">
        <f t="shared" si="45"/>
        <v>0-day</v>
      </c>
      <c r="AR500" s="49"/>
      <c r="AS500" s="34" t="str">
        <f t="shared" si="46"/>
        <v/>
      </c>
      <c r="AT500" s="35">
        <f t="shared" si="62"/>
        <v>0</v>
      </c>
      <c r="AU500" s="35" t="e">
        <f t="shared" ca="1" si="47"/>
        <v>#NAME?</v>
      </c>
      <c r="AV500" s="35" t="e">
        <f t="shared" ca="1" si="48"/>
        <v>#NAME?</v>
      </c>
      <c r="AW500" s="34" t="e">
        <f t="shared" ca="1" si="49"/>
        <v>#NAME?</v>
      </c>
      <c r="AX500" s="35" t="e">
        <f t="shared" ca="1" si="50"/>
        <v>#NAME?</v>
      </c>
      <c r="AY500" s="34" t="str">
        <f t="shared" si="51"/>
        <v/>
      </c>
      <c r="AZ500" s="36" t="e">
        <f t="shared" ca="1" si="52"/>
        <v>#NAME?</v>
      </c>
      <c r="BA500" s="35" t="e">
        <f t="shared" ca="1" si="53"/>
        <v>#NAME?</v>
      </c>
      <c r="BB500" s="37" t="e">
        <f t="shared" ca="1" si="54"/>
        <v>#NAME?</v>
      </c>
      <c r="BC500" s="38" t="e">
        <f t="shared" ca="1" si="55"/>
        <v>#NAME?</v>
      </c>
      <c r="BD500" s="38" t="e">
        <f t="shared" ca="1" si="56"/>
        <v>#NAME?</v>
      </c>
      <c r="BE500" s="35" t="e">
        <f t="shared" ca="1" si="57"/>
        <v>#NAME?</v>
      </c>
      <c r="BF500" s="36" t="e">
        <f t="shared" ca="1" si="58"/>
        <v>#NAME?</v>
      </c>
      <c r="BG500" s="36" t="e">
        <f t="shared" ca="1" si="59"/>
        <v>#NAME?</v>
      </c>
      <c r="BH500" s="7"/>
      <c r="BI500" s="7"/>
      <c r="BJ500" s="7"/>
      <c r="BK500" s="7"/>
      <c r="BL500" s="7"/>
      <c r="BM500" s="7"/>
      <c r="BN500" s="8"/>
      <c r="BO500" s="8"/>
    </row>
    <row r="501" spans="1:67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/>
      <c r="AN501" s="33" t="str">
        <f t="shared" si="60"/>
        <v>0-day</v>
      </c>
      <c r="AO501" s="33" t="str">
        <f t="shared" si="61"/>
        <v>0-day</v>
      </c>
      <c r="AP501" s="33" t="str">
        <f t="shared" si="44"/>
        <v>0-day</v>
      </c>
      <c r="AQ501" s="33" t="str">
        <f t="shared" si="45"/>
        <v>0-day</v>
      </c>
      <c r="AR501" s="49"/>
      <c r="AS501" s="34" t="str">
        <f t="shared" si="46"/>
        <v/>
      </c>
      <c r="AT501" s="35">
        <f t="shared" si="62"/>
        <v>0</v>
      </c>
      <c r="AU501" s="35" t="e">
        <f t="shared" ca="1" si="47"/>
        <v>#NAME?</v>
      </c>
      <c r="AV501" s="35" t="e">
        <f t="shared" ca="1" si="48"/>
        <v>#NAME?</v>
      </c>
      <c r="AW501" s="34" t="e">
        <f t="shared" ca="1" si="49"/>
        <v>#NAME?</v>
      </c>
      <c r="AX501" s="35" t="e">
        <f t="shared" ca="1" si="50"/>
        <v>#NAME?</v>
      </c>
      <c r="AY501" s="34" t="str">
        <f t="shared" si="51"/>
        <v/>
      </c>
      <c r="AZ501" s="36" t="e">
        <f t="shared" ca="1" si="52"/>
        <v>#NAME?</v>
      </c>
      <c r="BA501" s="35" t="e">
        <f t="shared" ca="1" si="53"/>
        <v>#NAME?</v>
      </c>
      <c r="BB501" s="37" t="e">
        <f t="shared" ca="1" si="54"/>
        <v>#NAME?</v>
      </c>
      <c r="BC501" s="38" t="e">
        <f t="shared" ca="1" si="55"/>
        <v>#NAME?</v>
      </c>
      <c r="BD501" s="38" t="e">
        <f t="shared" ca="1" si="56"/>
        <v>#NAME?</v>
      </c>
      <c r="BE501" s="35" t="e">
        <f t="shared" ca="1" si="57"/>
        <v>#NAME?</v>
      </c>
      <c r="BF501" s="36" t="e">
        <f t="shared" ca="1" si="58"/>
        <v>#NAME?</v>
      </c>
      <c r="BG501" s="36" t="e">
        <f t="shared" ca="1" si="59"/>
        <v>#NAME?</v>
      </c>
      <c r="BH501" s="7"/>
      <c r="BI501" s="7"/>
      <c r="BJ501" s="7"/>
      <c r="BK501" s="7"/>
      <c r="BL501" s="7"/>
      <c r="BM501" s="7"/>
      <c r="BN501" s="8"/>
      <c r="BO501" s="8"/>
    </row>
    <row r="502" spans="1:67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/>
      <c r="AN502" s="33" t="str">
        <f t="shared" si="60"/>
        <v>0-day</v>
      </c>
      <c r="AO502" s="33" t="str">
        <f t="shared" si="61"/>
        <v>0-day</v>
      </c>
      <c r="AP502" s="33" t="str">
        <f t="shared" si="44"/>
        <v>0-day</v>
      </c>
      <c r="AQ502" s="33" t="str">
        <f t="shared" si="45"/>
        <v>0-day</v>
      </c>
      <c r="AR502" s="49"/>
      <c r="AS502" s="34" t="str">
        <f t="shared" si="46"/>
        <v/>
      </c>
      <c r="AT502" s="35">
        <f t="shared" si="62"/>
        <v>0</v>
      </c>
      <c r="AU502" s="35" t="e">
        <f t="shared" ca="1" si="47"/>
        <v>#NAME?</v>
      </c>
      <c r="AV502" s="35" t="e">
        <f t="shared" ca="1" si="48"/>
        <v>#NAME?</v>
      </c>
      <c r="AW502" s="34" t="e">
        <f t="shared" ca="1" si="49"/>
        <v>#NAME?</v>
      </c>
      <c r="AX502" s="35" t="e">
        <f t="shared" ca="1" si="50"/>
        <v>#NAME?</v>
      </c>
      <c r="AY502" s="34" t="str">
        <f t="shared" si="51"/>
        <v/>
      </c>
      <c r="AZ502" s="36" t="e">
        <f t="shared" ca="1" si="52"/>
        <v>#NAME?</v>
      </c>
      <c r="BA502" s="35" t="e">
        <f t="shared" ca="1" si="53"/>
        <v>#NAME?</v>
      </c>
      <c r="BB502" s="37" t="e">
        <f t="shared" ca="1" si="54"/>
        <v>#NAME?</v>
      </c>
      <c r="BC502" s="38" t="e">
        <f t="shared" ca="1" si="55"/>
        <v>#NAME?</v>
      </c>
      <c r="BD502" s="38" t="e">
        <f t="shared" ca="1" si="56"/>
        <v>#NAME?</v>
      </c>
      <c r="BE502" s="35" t="e">
        <f t="shared" ca="1" si="57"/>
        <v>#NAME?</v>
      </c>
      <c r="BF502" s="36" t="e">
        <f t="shared" ca="1" si="58"/>
        <v>#NAME?</v>
      </c>
      <c r="BG502" s="36" t="e">
        <f t="shared" ca="1" si="59"/>
        <v>#NAME?</v>
      </c>
      <c r="BH502" s="7"/>
      <c r="BI502" s="7"/>
      <c r="BJ502" s="7"/>
      <c r="BK502" s="7"/>
      <c r="BL502" s="7"/>
      <c r="BM502" s="7"/>
      <c r="BN502" s="8"/>
      <c r="BO502" s="8"/>
    </row>
    <row r="503" spans="1:67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/>
      <c r="AN503" s="33" t="str">
        <f t="shared" si="60"/>
        <v>0-day</v>
      </c>
      <c r="AO503" s="33" t="str">
        <f t="shared" si="61"/>
        <v>0-day</v>
      </c>
      <c r="AP503" s="33" t="str">
        <f t="shared" si="44"/>
        <v>0-day</v>
      </c>
      <c r="AQ503" s="33" t="str">
        <f t="shared" si="45"/>
        <v>0-day</v>
      </c>
      <c r="AR503" s="49"/>
      <c r="AS503" s="34" t="str">
        <f t="shared" si="46"/>
        <v/>
      </c>
      <c r="AT503" s="35">
        <f t="shared" si="62"/>
        <v>0</v>
      </c>
      <c r="AU503" s="35" t="e">
        <f t="shared" ca="1" si="47"/>
        <v>#NAME?</v>
      </c>
      <c r="AV503" s="35" t="e">
        <f t="shared" ca="1" si="48"/>
        <v>#NAME?</v>
      </c>
      <c r="AW503" s="34" t="e">
        <f t="shared" ca="1" si="49"/>
        <v>#NAME?</v>
      </c>
      <c r="AX503" s="35" t="e">
        <f t="shared" ca="1" si="50"/>
        <v>#NAME?</v>
      </c>
      <c r="AY503" s="34" t="str">
        <f t="shared" si="51"/>
        <v/>
      </c>
      <c r="AZ503" s="36" t="e">
        <f t="shared" ca="1" si="52"/>
        <v>#NAME?</v>
      </c>
      <c r="BA503" s="35" t="e">
        <f t="shared" ca="1" si="53"/>
        <v>#NAME?</v>
      </c>
      <c r="BB503" s="37" t="e">
        <f t="shared" ca="1" si="54"/>
        <v>#NAME?</v>
      </c>
      <c r="BC503" s="38" t="e">
        <f t="shared" ca="1" si="55"/>
        <v>#NAME?</v>
      </c>
      <c r="BD503" s="38" t="e">
        <f t="shared" ca="1" si="56"/>
        <v>#NAME?</v>
      </c>
      <c r="BE503" s="35" t="e">
        <f t="shared" ca="1" si="57"/>
        <v>#NAME?</v>
      </c>
      <c r="BF503" s="36" t="e">
        <f t="shared" ca="1" si="58"/>
        <v>#NAME?</v>
      </c>
      <c r="BG503" s="36" t="e">
        <f t="shared" ca="1" si="59"/>
        <v>#NAME?</v>
      </c>
      <c r="BH503" s="7"/>
      <c r="BI503" s="7"/>
      <c r="BJ503" s="7"/>
      <c r="BK503" s="7"/>
      <c r="BL503" s="7"/>
      <c r="BM503" s="7"/>
      <c r="BN503" s="8"/>
      <c r="BO503" s="8"/>
    </row>
    <row r="504" spans="1:67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/>
      <c r="AN504" s="33" t="str">
        <f t="shared" si="60"/>
        <v>0-day</v>
      </c>
      <c r="AO504" s="33" t="str">
        <f t="shared" si="61"/>
        <v>0-day</v>
      </c>
      <c r="AP504" s="33" t="str">
        <f t="shared" si="44"/>
        <v>0-day</v>
      </c>
      <c r="AQ504" s="33" t="str">
        <f t="shared" si="45"/>
        <v>0-day</v>
      </c>
      <c r="AR504" s="49"/>
      <c r="AS504" s="34" t="str">
        <f t="shared" si="46"/>
        <v/>
      </c>
      <c r="AT504" s="35">
        <f t="shared" si="62"/>
        <v>0</v>
      </c>
      <c r="AU504" s="35" t="e">
        <f t="shared" ca="1" si="47"/>
        <v>#NAME?</v>
      </c>
      <c r="AV504" s="35" t="e">
        <f t="shared" ca="1" si="48"/>
        <v>#NAME?</v>
      </c>
      <c r="AW504" s="34" t="e">
        <f t="shared" ca="1" si="49"/>
        <v>#NAME?</v>
      </c>
      <c r="AX504" s="35" t="e">
        <f t="shared" ca="1" si="50"/>
        <v>#NAME?</v>
      </c>
      <c r="AY504" s="34" t="str">
        <f t="shared" si="51"/>
        <v/>
      </c>
      <c r="AZ504" s="36" t="e">
        <f t="shared" ca="1" si="52"/>
        <v>#NAME?</v>
      </c>
      <c r="BA504" s="35" t="e">
        <f t="shared" ca="1" si="53"/>
        <v>#NAME?</v>
      </c>
      <c r="BB504" s="37" t="e">
        <f t="shared" ca="1" si="54"/>
        <v>#NAME?</v>
      </c>
      <c r="BC504" s="38" t="e">
        <f t="shared" ca="1" si="55"/>
        <v>#NAME?</v>
      </c>
      <c r="BD504" s="38" t="e">
        <f t="shared" ca="1" si="56"/>
        <v>#NAME?</v>
      </c>
      <c r="BE504" s="35" t="e">
        <f t="shared" ca="1" si="57"/>
        <v>#NAME?</v>
      </c>
      <c r="BF504" s="36" t="e">
        <f t="shared" ca="1" si="58"/>
        <v>#NAME?</v>
      </c>
      <c r="BG504" s="36" t="e">
        <f t="shared" ca="1" si="59"/>
        <v>#NAME?</v>
      </c>
      <c r="BH504" s="7"/>
      <c r="BI504" s="7"/>
      <c r="BJ504" s="7"/>
      <c r="BK504" s="7"/>
      <c r="BL504" s="7"/>
      <c r="BM504" s="7"/>
      <c r="BN504" s="8"/>
      <c r="BO504" s="8"/>
    </row>
    <row r="505" spans="1:67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/>
      <c r="AN505" s="33" t="str">
        <f t="shared" si="60"/>
        <v>0-day</v>
      </c>
      <c r="AO505" s="33" t="str">
        <f t="shared" si="61"/>
        <v>0-day</v>
      </c>
      <c r="AP505" s="33" t="str">
        <f t="shared" si="44"/>
        <v>0-day</v>
      </c>
      <c r="AQ505" s="33" t="str">
        <f t="shared" si="45"/>
        <v>0-day</v>
      </c>
      <c r="AR505" s="49"/>
      <c r="AS505" s="34" t="str">
        <f t="shared" si="46"/>
        <v/>
      </c>
      <c r="AT505" s="35">
        <f t="shared" si="62"/>
        <v>0</v>
      </c>
      <c r="AU505" s="35" t="e">
        <f t="shared" ca="1" si="47"/>
        <v>#NAME?</v>
      </c>
      <c r="AV505" s="35" t="e">
        <f t="shared" ca="1" si="48"/>
        <v>#NAME?</v>
      </c>
      <c r="AW505" s="34" t="e">
        <f t="shared" ca="1" si="49"/>
        <v>#NAME?</v>
      </c>
      <c r="AX505" s="35" t="e">
        <f t="shared" ca="1" si="50"/>
        <v>#NAME?</v>
      </c>
      <c r="AY505" s="34" t="str">
        <f t="shared" si="51"/>
        <v/>
      </c>
      <c r="AZ505" s="36" t="e">
        <f t="shared" ca="1" si="52"/>
        <v>#NAME?</v>
      </c>
      <c r="BA505" s="35" t="e">
        <f t="shared" ca="1" si="53"/>
        <v>#NAME?</v>
      </c>
      <c r="BB505" s="37" t="e">
        <f t="shared" ca="1" si="54"/>
        <v>#NAME?</v>
      </c>
      <c r="BC505" s="38" t="e">
        <f t="shared" ca="1" si="55"/>
        <v>#NAME?</v>
      </c>
      <c r="BD505" s="38" t="e">
        <f t="shared" ca="1" si="56"/>
        <v>#NAME?</v>
      </c>
      <c r="BE505" s="35" t="e">
        <f t="shared" ca="1" si="57"/>
        <v>#NAME?</v>
      </c>
      <c r="BF505" s="36" t="e">
        <f t="shared" ca="1" si="58"/>
        <v>#NAME?</v>
      </c>
      <c r="BG505" s="36" t="e">
        <f t="shared" ca="1" si="59"/>
        <v>#NAME?</v>
      </c>
      <c r="BH505" s="7"/>
      <c r="BI505" s="7"/>
      <c r="BJ505" s="7"/>
      <c r="BK505" s="7"/>
      <c r="BL505" s="7"/>
      <c r="BM505" s="7"/>
      <c r="BN505" s="8"/>
      <c r="BO505" s="8"/>
    </row>
    <row r="506" spans="1:67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/>
      <c r="AN506" s="33" t="str">
        <f t="shared" si="60"/>
        <v>0-day</v>
      </c>
      <c r="AO506" s="33" t="str">
        <f t="shared" si="61"/>
        <v>0-day</v>
      </c>
      <c r="AP506" s="33" t="str">
        <f t="shared" si="44"/>
        <v>0-day</v>
      </c>
      <c r="AQ506" s="33" t="str">
        <f t="shared" si="45"/>
        <v>0-day</v>
      </c>
      <c r="AR506" s="49"/>
      <c r="AS506" s="34" t="str">
        <f t="shared" si="46"/>
        <v/>
      </c>
      <c r="AT506" s="35">
        <f t="shared" si="62"/>
        <v>0</v>
      </c>
      <c r="AU506" s="35" t="e">
        <f t="shared" ca="1" si="47"/>
        <v>#NAME?</v>
      </c>
      <c r="AV506" s="35" t="e">
        <f t="shared" ca="1" si="48"/>
        <v>#NAME?</v>
      </c>
      <c r="AW506" s="34" t="e">
        <f t="shared" ca="1" si="49"/>
        <v>#NAME?</v>
      </c>
      <c r="AX506" s="35" t="e">
        <f t="shared" ca="1" si="50"/>
        <v>#NAME?</v>
      </c>
      <c r="AY506" s="34" t="str">
        <f t="shared" si="51"/>
        <v/>
      </c>
      <c r="AZ506" s="36" t="e">
        <f t="shared" ca="1" si="52"/>
        <v>#NAME?</v>
      </c>
      <c r="BA506" s="35" t="e">
        <f t="shared" ca="1" si="53"/>
        <v>#NAME?</v>
      </c>
      <c r="BB506" s="37" t="e">
        <f t="shared" ca="1" si="54"/>
        <v>#NAME?</v>
      </c>
      <c r="BC506" s="38" t="e">
        <f t="shared" ca="1" si="55"/>
        <v>#NAME?</v>
      </c>
      <c r="BD506" s="38" t="e">
        <f t="shared" ca="1" si="56"/>
        <v>#NAME?</v>
      </c>
      <c r="BE506" s="35" t="e">
        <f t="shared" ca="1" si="57"/>
        <v>#NAME?</v>
      </c>
      <c r="BF506" s="36" t="e">
        <f t="shared" ca="1" si="58"/>
        <v>#NAME?</v>
      </c>
      <c r="BG506" s="36" t="e">
        <f t="shared" ca="1" si="59"/>
        <v>#NAME?</v>
      </c>
      <c r="BH506" s="7"/>
      <c r="BI506" s="7"/>
      <c r="BJ506" s="7"/>
      <c r="BK506" s="7"/>
      <c r="BL506" s="7"/>
      <c r="BM506" s="7"/>
      <c r="BN506" s="8"/>
      <c r="BO506" s="8"/>
    </row>
    <row r="507" spans="1:67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/>
      <c r="AN507" s="33" t="str">
        <f t="shared" si="60"/>
        <v>0-day</v>
      </c>
      <c r="AO507" s="33" t="str">
        <f t="shared" si="61"/>
        <v>0-day</v>
      </c>
      <c r="AP507" s="33" t="str">
        <f t="shared" si="44"/>
        <v>0-day</v>
      </c>
      <c r="AQ507" s="33" t="str">
        <f t="shared" si="45"/>
        <v>0-day</v>
      </c>
      <c r="AR507" s="49"/>
      <c r="AS507" s="34" t="str">
        <f t="shared" si="46"/>
        <v/>
      </c>
      <c r="AT507" s="35">
        <f t="shared" si="62"/>
        <v>0</v>
      </c>
      <c r="AU507" s="35" t="e">
        <f t="shared" ca="1" si="47"/>
        <v>#NAME?</v>
      </c>
      <c r="AV507" s="35" t="e">
        <f t="shared" ca="1" si="48"/>
        <v>#NAME?</v>
      </c>
      <c r="AW507" s="34" t="e">
        <f t="shared" ca="1" si="49"/>
        <v>#NAME?</v>
      </c>
      <c r="AX507" s="35" t="e">
        <f t="shared" ca="1" si="50"/>
        <v>#NAME?</v>
      </c>
      <c r="AY507" s="34" t="str">
        <f t="shared" si="51"/>
        <v/>
      </c>
      <c r="AZ507" s="36" t="e">
        <f t="shared" ca="1" si="52"/>
        <v>#NAME?</v>
      </c>
      <c r="BA507" s="35" t="e">
        <f t="shared" ca="1" si="53"/>
        <v>#NAME?</v>
      </c>
      <c r="BB507" s="37" t="e">
        <f t="shared" ca="1" si="54"/>
        <v>#NAME?</v>
      </c>
      <c r="BC507" s="38" t="e">
        <f t="shared" ca="1" si="55"/>
        <v>#NAME?</v>
      </c>
      <c r="BD507" s="38" t="e">
        <f t="shared" ca="1" si="56"/>
        <v>#NAME?</v>
      </c>
      <c r="BE507" s="35" t="e">
        <f t="shared" ca="1" si="57"/>
        <v>#NAME?</v>
      </c>
      <c r="BF507" s="36" t="e">
        <f t="shared" ca="1" si="58"/>
        <v>#NAME?</v>
      </c>
      <c r="BG507" s="36" t="e">
        <f t="shared" ca="1" si="59"/>
        <v>#NAME?</v>
      </c>
      <c r="BH507" s="7"/>
      <c r="BI507" s="7"/>
      <c r="BJ507" s="7"/>
      <c r="BK507" s="7"/>
      <c r="BL507" s="7"/>
      <c r="BM507" s="7"/>
      <c r="BN507" s="8"/>
      <c r="BO507" s="8"/>
    </row>
    <row r="508" spans="1:67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/>
      <c r="AN508" s="33" t="str">
        <f t="shared" si="60"/>
        <v>0-day</v>
      </c>
      <c r="AO508" s="33" t="str">
        <f t="shared" si="61"/>
        <v>0-day</v>
      </c>
      <c r="AP508" s="33" t="str">
        <f t="shared" si="44"/>
        <v>0-day</v>
      </c>
      <c r="AQ508" s="33" t="str">
        <f t="shared" si="45"/>
        <v>0-day</v>
      </c>
      <c r="AR508" s="49"/>
      <c r="AS508" s="34" t="str">
        <f t="shared" si="46"/>
        <v/>
      </c>
      <c r="AT508" s="35">
        <f t="shared" si="62"/>
        <v>0</v>
      </c>
      <c r="AU508" s="35" t="e">
        <f t="shared" ca="1" si="47"/>
        <v>#NAME?</v>
      </c>
      <c r="AV508" s="35" t="e">
        <f t="shared" ca="1" si="48"/>
        <v>#NAME?</v>
      </c>
      <c r="AW508" s="34" t="e">
        <f t="shared" ca="1" si="49"/>
        <v>#NAME?</v>
      </c>
      <c r="AX508" s="35" t="e">
        <f t="shared" ca="1" si="50"/>
        <v>#NAME?</v>
      </c>
      <c r="AY508" s="34" t="str">
        <f t="shared" si="51"/>
        <v/>
      </c>
      <c r="AZ508" s="36" t="e">
        <f t="shared" ca="1" si="52"/>
        <v>#NAME?</v>
      </c>
      <c r="BA508" s="35" t="e">
        <f t="shared" ca="1" si="53"/>
        <v>#NAME?</v>
      </c>
      <c r="BB508" s="37" t="e">
        <f t="shared" ca="1" si="54"/>
        <v>#NAME?</v>
      </c>
      <c r="BC508" s="38" t="e">
        <f t="shared" ca="1" si="55"/>
        <v>#NAME?</v>
      </c>
      <c r="BD508" s="38" t="e">
        <f t="shared" ca="1" si="56"/>
        <v>#NAME?</v>
      </c>
      <c r="BE508" s="35" t="e">
        <f t="shared" ca="1" si="57"/>
        <v>#NAME?</v>
      </c>
      <c r="BF508" s="36" t="e">
        <f t="shared" ca="1" si="58"/>
        <v>#NAME?</v>
      </c>
      <c r="BG508" s="36" t="e">
        <f t="shared" ca="1" si="59"/>
        <v>#NAME?</v>
      </c>
      <c r="BH508" s="7"/>
      <c r="BI508" s="7"/>
      <c r="BJ508" s="7"/>
      <c r="BK508" s="7"/>
      <c r="BL508" s="7"/>
      <c r="BM508" s="7"/>
      <c r="BN508" s="8"/>
      <c r="BO508" s="8"/>
    </row>
    <row r="509" spans="1:67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/>
      <c r="AN509" s="33" t="str">
        <f t="shared" si="60"/>
        <v>0-day</v>
      </c>
      <c r="AO509" s="33" t="str">
        <f t="shared" si="61"/>
        <v>0-day</v>
      </c>
      <c r="AP509" s="33" t="str">
        <f t="shared" si="44"/>
        <v>0-day</v>
      </c>
      <c r="AQ509" s="33" t="str">
        <f t="shared" si="45"/>
        <v>0-day</v>
      </c>
      <c r="AR509" s="49"/>
      <c r="AS509" s="34" t="str">
        <f t="shared" si="46"/>
        <v/>
      </c>
      <c r="AT509" s="35">
        <f t="shared" si="62"/>
        <v>0</v>
      </c>
      <c r="AU509" s="35" t="e">
        <f t="shared" ca="1" si="47"/>
        <v>#NAME?</v>
      </c>
      <c r="AV509" s="35" t="e">
        <f t="shared" ca="1" si="48"/>
        <v>#NAME?</v>
      </c>
      <c r="AW509" s="34" t="e">
        <f t="shared" ca="1" si="49"/>
        <v>#NAME?</v>
      </c>
      <c r="AX509" s="35" t="e">
        <f t="shared" ca="1" si="50"/>
        <v>#NAME?</v>
      </c>
      <c r="AY509" s="34" t="str">
        <f t="shared" si="51"/>
        <v/>
      </c>
      <c r="AZ509" s="36" t="e">
        <f t="shared" ca="1" si="52"/>
        <v>#NAME?</v>
      </c>
      <c r="BA509" s="35" t="e">
        <f t="shared" ca="1" si="53"/>
        <v>#NAME?</v>
      </c>
      <c r="BB509" s="37" t="e">
        <f t="shared" ca="1" si="54"/>
        <v>#NAME?</v>
      </c>
      <c r="BC509" s="38" t="e">
        <f t="shared" ca="1" si="55"/>
        <v>#NAME?</v>
      </c>
      <c r="BD509" s="38" t="e">
        <f t="shared" ca="1" si="56"/>
        <v>#NAME?</v>
      </c>
      <c r="BE509" s="35" t="e">
        <f t="shared" ca="1" si="57"/>
        <v>#NAME?</v>
      </c>
      <c r="BF509" s="36" t="e">
        <f t="shared" ca="1" si="58"/>
        <v>#NAME?</v>
      </c>
      <c r="BG509" s="36" t="e">
        <f t="shared" ca="1" si="59"/>
        <v>#NAME?</v>
      </c>
      <c r="BH509" s="7"/>
      <c r="BI509" s="7"/>
      <c r="BJ509" s="7"/>
      <c r="BK509" s="7"/>
      <c r="BL509" s="7"/>
      <c r="BM509" s="7"/>
      <c r="BN509" s="8"/>
      <c r="BO509" s="8"/>
    </row>
    <row r="510" spans="1:67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/>
      <c r="AN510" s="33" t="str">
        <f t="shared" si="60"/>
        <v>0-day</v>
      </c>
      <c r="AO510" s="33" t="str">
        <f t="shared" si="61"/>
        <v>0-day</v>
      </c>
      <c r="AP510" s="33" t="str">
        <f t="shared" si="44"/>
        <v>0-day</v>
      </c>
      <c r="AQ510" s="33" t="str">
        <f t="shared" si="45"/>
        <v>0-day</v>
      </c>
      <c r="AR510" s="49"/>
      <c r="AS510" s="34" t="str">
        <f t="shared" si="46"/>
        <v/>
      </c>
      <c r="AT510" s="35">
        <f t="shared" si="62"/>
        <v>0</v>
      </c>
      <c r="AU510" s="35" t="e">
        <f t="shared" ca="1" si="47"/>
        <v>#NAME?</v>
      </c>
      <c r="AV510" s="35" t="e">
        <f t="shared" ca="1" si="48"/>
        <v>#NAME?</v>
      </c>
      <c r="AW510" s="34" t="e">
        <f t="shared" ca="1" si="49"/>
        <v>#NAME?</v>
      </c>
      <c r="AX510" s="35" t="e">
        <f t="shared" ca="1" si="50"/>
        <v>#NAME?</v>
      </c>
      <c r="AY510" s="34" t="str">
        <f t="shared" si="51"/>
        <v/>
      </c>
      <c r="AZ510" s="36" t="e">
        <f t="shared" ca="1" si="52"/>
        <v>#NAME?</v>
      </c>
      <c r="BA510" s="35" t="e">
        <f t="shared" ca="1" si="53"/>
        <v>#NAME?</v>
      </c>
      <c r="BB510" s="37" t="e">
        <f t="shared" ca="1" si="54"/>
        <v>#NAME?</v>
      </c>
      <c r="BC510" s="38" t="e">
        <f t="shared" ca="1" si="55"/>
        <v>#NAME?</v>
      </c>
      <c r="BD510" s="38" t="e">
        <f t="shared" ca="1" si="56"/>
        <v>#NAME?</v>
      </c>
      <c r="BE510" s="35" t="e">
        <f t="shared" ca="1" si="57"/>
        <v>#NAME?</v>
      </c>
      <c r="BF510" s="36" t="e">
        <f t="shared" ca="1" si="58"/>
        <v>#NAME?</v>
      </c>
      <c r="BG510" s="36" t="e">
        <f t="shared" ca="1" si="59"/>
        <v>#NAME?</v>
      </c>
      <c r="BH510" s="7"/>
      <c r="BI510" s="7"/>
      <c r="BJ510" s="7"/>
      <c r="BK510" s="7"/>
      <c r="BL510" s="7"/>
      <c r="BM510" s="7"/>
      <c r="BN510" s="8"/>
      <c r="BO510" s="8"/>
    </row>
    <row r="511" spans="1:67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/>
      <c r="AN511" s="33" t="str">
        <f t="shared" si="60"/>
        <v>0-day</v>
      </c>
      <c r="AO511" s="33" t="str">
        <f t="shared" si="61"/>
        <v>0-day</v>
      </c>
      <c r="AP511" s="33" t="str">
        <f t="shared" si="44"/>
        <v>0-day</v>
      </c>
      <c r="AQ511" s="33" t="str">
        <f t="shared" si="45"/>
        <v>0-day</v>
      </c>
      <c r="AR511" s="49"/>
      <c r="AS511" s="34" t="str">
        <f t="shared" si="46"/>
        <v/>
      </c>
      <c r="AT511" s="35">
        <f t="shared" si="62"/>
        <v>0</v>
      </c>
      <c r="AU511" s="35" t="e">
        <f t="shared" ca="1" si="47"/>
        <v>#NAME?</v>
      </c>
      <c r="AV511" s="35" t="e">
        <f t="shared" ca="1" si="48"/>
        <v>#NAME?</v>
      </c>
      <c r="AW511" s="34" t="e">
        <f t="shared" ca="1" si="49"/>
        <v>#NAME?</v>
      </c>
      <c r="AX511" s="35" t="e">
        <f t="shared" ca="1" si="50"/>
        <v>#NAME?</v>
      </c>
      <c r="AY511" s="34" t="str">
        <f t="shared" si="51"/>
        <v/>
      </c>
      <c r="AZ511" s="36" t="e">
        <f t="shared" ca="1" si="52"/>
        <v>#NAME?</v>
      </c>
      <c r="BA511" s="35" t="e">
        <f t="shared" ca="1" si="53"/>
        <v>#NAME?</v>
      </c>
      <c r="BB511" s="37" t="e">
        <f t="shared" ca="1" si="54"/>
        <v>#NAME?</v>
      </c>
      <c r="BC511" s="38" t="e">
        <f t="shared" ca="1" si="55"/>
        <v>#NAME?</v>
      </c>
      <c r="BD511" s="38" t="e">
        <f t="shared" ca="1" si="56"/>
        <v>#NAME?</v>
      </c>
      <c r="BE511" s="35" t="e">
        <f t="shared" ca="1" si="57"/>
        <v>#NAME?</v>
      </c>
      <c r="BF511" s="36" t="e">
        <f t="shared" ca="1" si="58"/>
        <v>#NAME?</v>
      </c>
      <c r="BG511" s="36" t="e">
        <f t="shared" ca="1" si="59"/>
        <v>#NAME?</v>
      </c>
      <c r="BH511" s="7"/>
      <c r="BI511" s="7"/>
      <c r="BJ511" s="7"/>
      <c r="BK511" s="7"/>
      <c r="BL511" s="7"/>
      <c r="BM511" s="7"/>
      <c r="BN511" s="8"/>
      <c r="BO511" s="8"/>
    </row>
    <row r="512" spans="1:67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/>
      <c r="AN512" s="33" t="str">
        <f t="shared" si="60"/>
        <v>0-day</v>
      </c>
      <c r="AO512" s="33" t="str">
        <f t="shared" si="61"/>
        <v>0-day</v>
      </c>
      <c r="AP512" s="33" t="str">
        <f t="shared" si="44"/>
        <v>0-day</v>
      </c>
      <c r="AQ512" s="33" t="str">
        <f t="shared" si="45"/>
        <v>0-day</v>
      </c>
      <c r="AR512" s="49"/>
      <c r="AS512" s="34" t="str">
        <f t="shared" si="46"/>
        <v/>
      </c>
      <c r="AT512" s="35">
        <f t="shared" si="62"/>
        <v>0</v>
      </c>
      <c r="AU512" s="35" t="e">
        <f t="shared" ca="1" si="47"/>
        <v>#NAME?</v>
      </c>
      <c r="AV512" s="35" t="e">
        <f t="shared" ca="1" si="48"/>
        <v>#NAME?</v>
      </c>
      <c r="AW512" s="34" t="e">
        <f t="shared" ca="1" si="49"/>
        <v>#NAME?</v>
      </c>
      <c r="AX512" s="35" t="e">
        <f t="shared" ca="1" si="50"/>
        <v>#NAME?</v>
      </c>
      <c r="AY512" s="34" t="str">
        <f t="shared" si="51"/>
        <v/>
      </c>
      <c r="AZ512" s="36" t="e">
        <f t="shared" ca="1" si="52"/>
        <v>#NAME?</v>
      </c>
      <c r="BA512" s="35" t="e">
        <f t="shared" ca="1" si="53"/>
        <v>#NAME?</v>
      </c>
      <c r="BB512" s="37" t="e">
        <f t="shared" ca="1" si="54"/>
        <v>#NAME?</v>
      </c>
      <c r="BC512" s="38" t="e">
        <f t="shared" ca="1" si="55"/>
        <v>#NAME?</v>
      </c>
      <c r="BD512" s="38" t="e">
        <f t="shared" ca="1" si="56"/>
        <v>#NAME?</v>
      </c>
      <c r="BE512" s="35" t="e">
        <f t="shared" ca="1" si="57"/>
        <v>#NAME?</v>
      </c>
      <c r="BF512" s="36" t="e">
        <f t="shared" ca="1" si="58"/>
        <v>#NAME?</v>
      </c>
      <c r="BG512" s="36" t="e">
        <f t="shared" ca="1" si="59"/>
        <v>#NAME?</v>
      </c>
      <c r="BH512" s="7"/>
      <c r="BI512" s="7"/>
      <c r="BJ512" s="7"/>
      <c r="BK512" s="7"/>
      <c r="BL512" s="7"/>
      <c r="BM512" s="7"/>
      <c r="BN512" s="8"/>
      <c r="BO512" s="8"/>
    </row>
    <row r="513" spans="1:67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/>
      <c r="AN513" s="33" t="str">
        <f t="shared" si="60"/>
        <v>0-day</v>
      </c>
      <c r="AO513" s="33" t="str">
        <f t="shared" si="61"/>
        <v>0-day</v>
      </c>
      <c r="AP513" s="33" t="str">
        <f t="shared" ref="AP513:AP514" si="71">IFERROR(DATEDIF(AA513,AE513,"d"),"0")&amp;"-day"</f>
        <v>0-day</v>
      </c>
      <c r="AQ513" s="33" t="str">
        <f t="shared" ref="AQ513:AQ514" si="72">SUM(AL513:AP513)&amp;"-day"</f>
        <v>0-day</v>
      </c>
      <c r="AR513" s="49"/>
      <c r="AS513" s="34" t="str">
        <f t="shared" ref="AS513:AS514" si="73">IF(AT513=0,"",ROW()-ROW($AS$2))</f>
        <v/>
      </c>
      <c r="AT513" s="35">
        <f t="shared" si="62"/>
        <v>0</v>
      </c>
      <c r="AU513" s="35" t="e">
        <f t="shared" ref="AU513:AU514" ca="1" si="74">_xludf.ifna(INDEX($B:$B,MATCH(AT513,$C:$C,FALSE)),"")</f>
        <v>#NAME?</v>
      </c>
      <c r="AV513" s="35" t="e">
        <f t="shared" ref="AV513:AV514" ca="1" si="75">_xludf.ifna(INDEX($U:$U,MATCH(AT513,$C:$C,FALSE)),"")</f>
        <v>#NAME?</v>
      </c>
      <c r="AW513" s="34" t="e">
        <f t="shared" ref="AW513:AW514" ca="1" si="76">_xludf.ifna(INDEX($Z:$Z,MATCH(AT513,$C:$C,FALSE)),"")</f>
        <v>#NAME?</v>
      </c>
      <c r="AX513" s="35" t="e">
        <f t="shared" ref="AX513:AX514" ca="1" si="77">_xludf.ifna(INDEX($AA:$AA,MATCH(AT513,$C:$C,FALSE)),"")</f>
        <v>#NAME?</v>
      </c>
      <c r="AY513" s="34" t="str">
        <f t="shared" ref="AY513:AY514" si="78">IFERROR(INDEX($R:$R,MATCH(AT513,$C:$C,FALSE)),"")</f>
        <v/>
      </c>
      <c r="AZ513" s="36" t="e">
        <f t="shared" ref="AZ513:AZ514" ca="1" si="79">_xludf.ifna(INDEX($V:$V,MATCH(AT513,$C:$C,FALSE)),"")</f>
        <v>#NAME?</v>
      </c>
      <c r="BA513" s="35" t="e">
        <f t="shared" ref="BA513:BA514" ca="1" si="80">_xludf.ifna(INDEX($W:$W,MATCH(AT513,$C:$C,FALSE)),"")</f>
        <v>#NAME?</v>
      </c>
      <c r="BB513" s="37" t="e">
        <f t="shared" ref="BB513:BB514" ca="1" si="81">_xludf.ifna(INDEX($X:$X,MATCH(AT513,$C:$C,FALSE)),"")</f>
        <v>#NAME?</v>
      </c>
      <c r="BC513" s="38" t="e">
        <f t="shared" ref="BC513:BC514" ca="1" si="82">_xludf.ifna(INDEX($AD:$AD,MATCH(AT513,$C:$C,FALSE)),"")</f>
        <v>#NAME?</v>
      </c>
      <c r="BD513" s="38" t="e">
        <f t="shared" ref="BD513:BD514" ca="1" si="83">_xludf.ifna(INDEX($AE:$AE,MATCH(AT513,$C:$C,FALSE)),"")</f>
        <v>#NAME?</v>
      </c>
      <c r="BE513" s="35" t="e">
        <f t="shared" ref="BE513:BE514" ca="1" si="84">_xludf.ifna(INDEX($AG:$AG,MATCH(AT513,$C:$C,FALSE)),"")</f>
        <v>#NAME?</v>
      </c>
      <c r="BF513" s="36" t="e">
        <f t="shared" ref="BF513:BF514" ca="1" si="85">_xludf.ifna(INDEX($T:$T,MATCH(AT513,$C:$C,FALSE),""),"")</f>
        <v>#NAME?</v>
      </c>
      <c r="BG513" s="36" t="e">
        <f t="shared" ref="BG513:BG514" ca="1" si="86">_xludf.ifna(INDEX($AI:$AI,MATCH(AT513,$C:$C,FALSE)),"")</f>
        <v>#NAME?</v>
      </c>
      <c r="BH513" s="7"/>
      <c r="BI513" s="7"/>
      <c r="BJ513" s="7"/>
      <c r="BK513" s="7"/>
      <c r="BL513" s="7"/>
      <c r="BM513" s="7"/>
      <c r="BN513" s="8"/>
      <c r="BO513" s="8"/>
    </row>
    <row r="514" spans="1:67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/>
      <c r="AN514" s="33" t="str">
        <f t="shared" si="60"/>
        <v>0-day</v>
      </c>
      <c r="AO514" s="33" t="str">
        <f t="shared" si="61"/>
        <v>0-day</v>
      </c>
      <c r="AP514" s="33" t="str">
        <f t="shared" si="71"/>
        <v>0-day</v>
      </c>
      <c r="AQ514" s="33" t="str">
        <f t="shared" si="72"/>
        <v>0-day</v>
      </c>
      <c r="AR514" s="49"/>
      <c r="AS514" s="34" t="str">
        <f t="shared" si="73"/>
        <v/>
      </c>
      <c r="AT514" s="35">
        <f t="shared" si="62"/>
        <v>0</v>
      </c>
      <c r="AU514" s="35" t="e">
        <f t="shared" ca="1" si="74"/>
        <v>#NAME?</v>
      </c>
      <c r="AV514" s="35" t="e">
        <f t="shared" ca="1" si="75"/>
        <v>#NAME?</v>
      </c>
      <c r="AW514" s="34" t="e">
        <f t="shared" ca="1" si="76"/>
        <v>#NAME?</v>
      </c>
      <c r="AX514" s="35" t="e">
        <f t="shared" ca="1" si="77"/>
        <v>#NAME?</v>
      </c>
      <c r="AY514" s="34" t="str">
        <f t="shared" si="78"/>
        <v/>
      </c>
      <c r="AZ514" s="36" t="e">
        <f t="shared" ca="1" si="79"/>
        <v>#NAME?</v>
      </c>
      <c r="BA514" s="35" t="e">
        <f t="shared" ca="1" si="80"/>
        <v>#NAME?</v>
      </c>
      <c r="BB514" s="37" t="e">
        <f t="shared" ca="1" si="81"/>
        <v>#NAME?</v>
      </c>
      <c r="BC514" s="38" t="e">
        <f t="shared" ca="1" si="82"/>
        <v>#NAME?</v>
      </c>
      <c r="BD514" s="38" t="e">
        <f t="shared" ca="1" si="83"/>
        <v>#NAME?</v>
      </c>
      <c r="BE514" s="35" t="e">
        <f t="shared" ca="1" si="84"/>
        <v>#NAME?</v>
      </c>
      <c r="BF514" s="36" t="e">
        <f t="shared" ca="1" si="85"/>
        <v>#NAME?</v>
      </c>
      <c r="BG514" s="36" t="e">
        <f t="shared" ca="1" si="86"/>
        <v>#NAME?</v>
      </c>
      <c r="BH514" s="7"/>
      <c r="BI514" s="7"/>
      <c r="BJ514" s="7"/>
      <c r="BK514" s="7"/>
      <c r="BL514" s="7"/>
      <c r="BM514" s="7"/>
      <c r="BN514" s="8"/>
      <c r="BO514" s="8"/>
    </row>
  </sheetData>
  <mergeCells count="8">
    <mergeCell ref="AL1:AQ1"/>
    <mergeCell ref="AT1:BF1"/>
    <mergeCell ref="BI1:BM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500-000000000000}">
      <formula1>OR(NOT(ISERROR(DATEVALUE(AE3))), AND(ISNUMBER(AE3), LEFT(CELL("format", AE3))="D"))</formula1>
    </dataValidation>
    <dataValidation type="list" allowBlank="1" sqref="M3:M514" xr:uid="{00000000-0002-0000-05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outlinePr summaryBelow="0" summaryRight="0"/>
  </sheetPr>
  <dimension ref="A1:BO514"/>
  <sheetViews>
    <sheetView tabSelected="1" workbookViewId="0">
      <selection activeCell="D15" sqref="D15"/>
    </sheetView>
  </sheetViews>
  <sheetFormatPr defaultColWidth="14.3984375" defaultRowHeight="15" customHeight="1" x14ac:dyDescent="0.3"/>
  <cols>
    <col min="1" max="1" width="4.69921875" customWidth="1"/>
    <col min="2" max="2" width="17.09765625" customWidth="1"/>
    <col min="3" max="3" width="21.8984375" customWidth="1"/>
    <col min="4" max="4" width="15.8984375" customWidth="1"/>
    <col min="5" max="5" width="53.69921875" customWidth="1"/>
    <col min="14" max="14" width="29" customWidth="1"/>
    <col min="16" max="16" width="20.8984375" customWidth="1"/>
    <col min="17" max="17" width="16.09765625" customWidth="1"/>
    <col min="18" max="18" width="19" customWidth="1"/>
    <col min="19" max="19" width="18" customWidth="1"/>
  </cols>
  <sheetData>
    <row r="1" spans="1:67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4"/>
      <c r="AN1" s="80"/>
      <c r="AO1" s="80"/>
      <c r="AP1" s="80"/>
      <c r="AQ1" s="80"/>
      <c r="AR1" s="4"/>
      <c r="AS1" s="5"/>
      <c r="AT1" s="85" t="s">
        <v>5</v>
      </c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6"/>
      <c r="BH1" s="7"/>
      <c r="BI1" s="86" t="s">
        <v>469</v>
      </c>
      <c r="BJ1" s="80"/>
      <c r="BK1" s="80"/>
      <c r="BL1" s="80"/>
      <c r="BM1" s="80"/>
      <c r="BN1" s="8"/>
      <c r="BO1" s="8"/>
    </row>
    <row r="2" spans="1:67" ht="29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5" t="s">
        <v>24</v>
      </c>
      <c r="S2" s="9" t="s">
        <v>25</v>
      </c>
      <c r="T2" s="95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87" t="s">
        <v>1047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94" t="s">
        <v>1048</v>
      </c>
      <c r="AN2" s="14" t="s">
        <v>43</v>
      </c>
      <c r="AO2" s="14" t="s">
        <v>44</v>
      </c>
      <c r="AP2" s="14" t="s">
        <v>45</v>
      </c>
      <c r="AQ2" s="14" t="s">
        <v>46</v>
      </c>
      <c r="AR2" s="4"/>
      <c r="AS2" s="15" t="s">
        <v>7</v>
      </c>
      <c r="AT2" s="16" t="s">
        <v>9</v>
      </c>
      <c r="AU2" s="16" t="s">
        <v>47</v>
      </c>
      <c r="AV2" s="11" t="s">
        <v>27</v>
      </c>
      <c r="AW2" s="16" t="s">
        <v>31</v>
      </c>
      <c r="AX2" s="16" t="s">
        <v>48</v>
      </c>
      <c r="AY2" s="9" t="s">
        <v>49</v>
      </c>
      <c r="AZ2" s="9" t="s">
        <v>28</v>
      </c>
      <c r="BA2" s="17" t="s">
        <v>50</v>
      </c>
      <c r="BB2" s="17" t="s">
        <v>51</v>
      </c>
      <c r="BC2" s="9" t="str">
        <f t="array" ref="BC2">INDEX($AD:$AD,MATCH(AT2,$C:$C,FALSE))</f>
        <v>NO INVOICE</v>
      </c>
      <c r="BD2" s="9" t="s">
        <v>52</v>
      </c>
      <c r="BE2" s="11" t="s">
        <v>37</v>
      </c>
      <c r="BF2" s="9" t="s">
        <v>53</v>
      </c>
      <c r="BG2" s="9" t="s">
        <v>39</v>
      </c>
      <c r="BH2" s="7"/>
      <c r="BI2" s="18" t="s">
        <v>7</v>
      </c>
      <c r="BJ2" s="18" t="s">
        <v>54</v>
      </c>
      <c r="BK2" s="18" t="s">
        <v>55</v>
      </c>
      <c r="BL2" s="18" t="s">
        <v>56</v>
      </c>
      <c r="BM2" s="18" t="s">
        <v>46</v>
      </c>
      <c r="BN2" s="8"/>
      <c r="BO2" s="8"/>
    </row>
    <row r="3" spans="1:67" ht="14.5" x14ac:dyDescent="0.35">
      <c r="A3" s="19">
        <f t="shared" ref="A3:A257" si="0">IF(C3=0,"",ROW()-ROW($A$2))</f>
        <v>1</v>
      </c>
      <c r="B3" s="20">
        <v>46297</v>
      </c>
      <c r="C3" s="59" t="s">
        <v>951</v>
      </c>
      <c r="D3" s="43" t="s">
        <v>360</v>
      </c>
      <c r="E3" s="23" t="s">
        <v>361</v>
      </c>
      <c r="F3" s="24">
        <v>1</v>
      </c>
      <c r="G3" s="24" t="s">
        <v>60</v>
      </c>
      <c r="H3" s="19" t="str">
        <f t="shared" ref="H3:H257" si="1">IF(C3=0,"",IF(T3="DONE","DONE","WAITING"))</f>
        <v>WAITING</v>
      </c>
      <c r="I3" s="24" t="s">
        <v>952</v>
      </c>
      <c r="J3" s="25" t="s">
        <v>61</v>
      </c>
      <c r="K3" s="25" t="s">
        <v>63</v>
      </c>
      <c r="L3" s="25">
        <v>240281</v>
      </c>
      <c r="M3" s="19" t="s">
        <v>80</v>
      </c>
      <c r="N3" s="24" t="s">
        <v>81</v>
      </c>
      <c r="O3" s="24" t="s">
        <v>65</v>
      </c>
      <c r="P3" s="24" t="s">
        <v>953</v>
      </c>
      <c r="Q3" s="24" t="s">
        <v>467</v>
      </c>
      <c r="R3" s="21" t="s">
        <v>954</v>
      </c>
      <c r="S3" s="78" t="s">
        <v>56</v>
      </c>
      <c r="T3" s="78" t="s">
        <v>56</v>
      </c>
      <c r="U3" s="26"/>
      <c r="V3" s="19"/>
      <c r="W3" s="19"/>
      <c r="X3" s="28"/>
      <c r="Y3" s="28" t="str">
        <f t="shared" ref="Y3:Y257" si="2">IF(C3=0,"",IF(ISBLANK(V3),"WAITING","DONE"))</f>
        <v>WAITING</v>
      </c>
      <c r="Z3" s="28"/>
      <c r="AA3" s="28"/>
      <c r="AB3" s="19" t="str">
        <f t="shared" ref="AB3:AB257" si="3">IF(C3=0,"",IF(ISBLANK(Z3),"WAITING","DONE"))</f>
        <v>WAITING</v>
      </c>
      <c r="AC3" s="19"/>
      <c r="AD3" s="46"/>
      <c r="AE3" s="46"/>
      <c r="AF3" s="28" t="str">
        <f t="shared" ref="AF3:AF257" si="4">IF(C3=0,"",IF(ISBLANK(AD3),"WAITING","DONE"))</f>
        <v>WAITING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0-day</v>
      </c>
      <c r="AM3" s="33"/>
      <c r="AN3" s="33" t="str">
        <f t="shared" ref="AN3:AN93" si="8">IFERROR(DATEDIF(S3,X3,"d"),"0")&amp;"-day"</f>
        <v>0-day</v>
      </c>
      <c r="AO3" s="33" t="str">
        <f t="shared" ref="AO3:AO257" si="9">IFERROR(DATEDIF(X3,AA3,"d"),"0")&amp;"-day"</f>
        <v>0-day</v>
      </c>
      <c r="AP3" s="33" t="str">
        <f t="shared" ref="AP3:AP257" si="10">IFERROR(DATEDIF(AA3,AE3,"d"),"0")&amp;"-day"</f>
        <v>0-day</v>
      </c>
      <c r="AQ3" s="33" t="str">
        <f t="shared" ref="AQ3:AQ257" si="11">SUM(AL3:AP3)&amp;"-day"</f>
        <v>0-day</v>
      </c>
      <c r="AR3" s="4"/>
      <c r="AS3" s="34" t="str">
        <f t="shared" ref="AS3:AS257" si="12">IF(AT3=0,"",ROW()-ROW($AS$2))</f>
        <v/>
      </c>
      <c r="AT3" s="19"/>
      <c r="AU3" s="35" t="e">
        <f t="shared" ref="AU3:AU257" ca="1" si="13">_xludf.ifna(INDEX($B:$B,MATCH(AT3,$C:$C,FALSE)),"")</f>
        <v>#NAME?</v>
      </c>
      <c r="AV3" s="35" t="e">
        <f t="shared" ref="AV3:AV257" ca="1" si="14">_xludf.ifna(INDEX($U:$U,MATCH(AT3,$C:$C,FALSE)),"")</f>
        <v>#NAME?</v>
      </c>
      <c r="AW3" s="34" t="e">
        <f t="shared" ref="AW3:AW257" ca="1" si="15">_xludf.ifna(INDEX($Z:$Z,MATCH(AT3,$C:$C,FALSE)),"")</f>
        <v>#NAME?</v>
      </c>
      <c r="AX3" s="35" t="e">
        <f t="shared" ref="AX3:AX257" ca="1" si="16">_xludf.ifna(INDEX($AA:$AA,MATCH(AT3,$C:$C,FALSE)),"")</f>
        <v>#NAME?</v>
      </c>
      <c r="AY3" s="34" t="str">
        <f t="shared" ref="AY3:AY257" si="17">IFERROR(INDEX($R:$R,MATCH(AT3,$C:$C,FALSE)),"")</f>
        <v/>
      </c>
      <c r="AZ3" s="36" t="e">
        <f t="shared" ref="AZ3:AZ257" ca="1" si="18">_xludf.ifna(INDEX($V:$V,MATCH(AT3,$C:$C,FALSE)),"")</f>
        <v>#NAME?</v>
      </c>
      <c r="BA3" s="35" t="e">
        <f t="shared" ref="BA3:BA257" ca="1" si="19">_xludf.ifna(INDEX($W:$W,MATCH(AT3,$C:$C,FALSE)),"")</f>
        <v>#NAME?</v>
      </c>
      <c r="BB3" s="37" t="e">
        <f t="shared" ref="BB3:BB257" ca="1" si="20">_xludf.ifna(INDEX($X:$X,MATCH(AT3,$C:$C,FALSE)),"")</f>
        <v>#NAME?</v>
      </c>
      <c r="BC3" s="38" t="e">
        <f t="shared" ref="BC3:BC257" ca="1" si="21">_xludf.ifna(INDEX($AD:$AD,MATCH(AT3,$C:$C,FALSE)),"")</f>
        <v>#NAME?</v>
      </c>
      <c r="BD3" s="38" t="e">
        <f t="shared" ref="BD3:BD257" ca="1" si="22">_xludf.ifna(INDEX($AE:$AE,MATCH(AT3,$C:$C,FALSE)),"")</f>
        <v>#NAME?</v>
      </c>
      <c r="BE3" s="35" t="e">
        <f t="shared" ref="BE3:BE257" ca="1" si="23">_xludf.ifna(INDEX($AG:$AG,MATCH(AT3,$C:$C,FALSE)),"")</f>
        <v>#NAME?</v>
      </c>
      <c r="BF3" s="36" t="e">
        <f t="shared" ref="BF3:BF257" ca="1" si="24">_xludf.ifna(INDEX($T:$T,MATCH(AT3,$C:$C,FALSE),""),"")</f>
        <v>#NAME?</v>
      </c>
      <c r="BG3" s="36" t="e">
        <f t="shared" ref="BG3:BG257" ca="1" si="25">_xludf.ifna(INDEX($AI:$AI,MATCH(AT3,$C:$C,FALSE)),"")</f>
        <v>#NAME?</v>
      </c>
      <c r="BH3" s="7"/>
      <c r="BI3" s="39">
        <v>1</v>
      </c>
      <c r="BJ3" s="39" t="s">
        <v>71</v>
      </c>
      <c r="BK3" s="39">
        <f ca="1">IFERROR(__xludf.DUMMYFUNCTION("COUNTUNIQUEIFS(C3:C1000,H3:H1000,$BJ$2)"),0)</f>
        <v>0</v>
      </c>
      <c r="BL3" s="39">
        <f ca="1">IFERROR(__xludf.DUMMYFUNCTION("COUNTUNIQUEIFS(C3:C1000,H3:H1000,$BK$2)"),20)</f>
        <v>20</v>
      </c>
      <c r="BM3" s="39">
        <f t="shared" ref="BM3:BM6" ca="1" si="26">SUM(BK3:BL3)</f>
        <v>20</v>
      </c>
      <c r="BN3" s="8"/>
      <c r="BO3" s="8"/>
    </row>
    <row r="4" spans="1:67" ht="14.5" x14ac:dyDescent="0.35">
      <c r="A4" s="19">
        <f t="shared" si="0"/>
        <v>2</v>
      </c>
      <c r="B4" s="20">
        <v>46297</v>
      </c>
      <c r="C4" s="62" t="s">
        <v>951</v>
      </c>
      <c r="D4" s="43" t="s">
        <v>262</v>
      </c>
      <c r="E4" s="23" t="s">
        <v>263</v>
      </c>
      <c r="F4" s="24">
        <v>1</v>
      </c>
      <c r="G4" s="24" t="s">
        <v>60</v>
      </c>
      <c r="H4" s="19" t="str">
        <f t="shared" si="1"/>
        <v>WAITING</v>
      </c>
      <c r="I4" s="24" t="s">
        <v>952</v>
      </c>
      <c r="J4" s="25" t="s">
        <v>61</v>
      </c>
      <c r="K4" s="25" t="s">
        <v>63</v>
      </c>
      <c r="L4" s="25">
        <v>240281</v>
      </c>
      <c r="M4" s="19" t="s">
        <v>80</v>
      </c>
      <c r="N4" s="24" t="s">
        <v>81</v>
      </c>
      <c r="O4" s="24" t="s">
        <v>65</v>
      </c>
      <c r="P4" s="24" t="s">
        <v>953</v>
      </c>
      <c r="Q4" s="24" t="s">
        <v>467</v>
      </c>
      <c r="R4" s="21" t="s">
        <v>954</v>
      </c>
      <c r="S4" s="78" t="s">
        <v>56</v>
      </c>
      <c r="T4" s="78" t="s">
        <v>56</v>
      </c>
      <c r="U4" s="26"/>
      <c r="V4" s="19"/>
      <c r="W4" s="19"/>
      <c r="X4" s="28"/>
      <c r="Y4" s="28" t="str">
        <f t="shared" si="2"/>
        <v>WAITING</v>
      </c>
      <c r="Z4" s="28"/>
      <c r="AA4" s="28"/>
      <c r="AB4" s="19" t="str">
        <f t="shared" si="3"/>
        <v>WAITING</v>
      </c>
      <c r="AC4" s="19"/>
      <c r="AD4" s="28"/>
      <c r="AE4" s="28"/>
      <c r="AF4" s="28" t="str">
        <f t="shared" si="4"/>
        <v>WAITING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/>
      <c r="AN4" s="33" t="str">
        <f t="shared" si="8"/>
        <v>0-day</v>
      </c>
      <c r="AO4" s="33" t="str">
        <f t="shared" si="9"/>
        <v>0-day</v>
      </c>
      <c r="AP4" s="33" t="str">
        <f t="shared" si="10"/>
        <v>0-day</v>
      </c>
      <c r="AQ4" s="33" t="str">
        <f t="shared" si="11"/>
        <v>0-day</v>
      </c>
      <c r="AR4" s="4"/>
      <c r="AS4" s="34" t="str">
        <f t="shared" si="12"/>
        <v/>
      </c>
      <c r="AT4" s="19"/>
      <c r="AU4" s="35" t="e">
        <f t="shared" ca="1" si="13"/>
        <v>#NAME?</v>
      </c>
      <c r="AV4" s="35" t="e">
        <f t="shared" ca="1" si="14"/>
        <v>#NAME?</v>
      </c>
      <c r="AW4" s="34" t="e">
        <f t="shared" ca="1" si="15"/>
        <v>#NAME?</v>
      </c>
      <c r="AX4" s="35" t="e">
        <f t="shared" ca="1" si="16"/>
        <v>#NAME?</v>
      </c>
      <c r="AY4" s="34" t="str">
        <f t="shared" si="17"/>
        <v/>
      </c>
      <c r="AZ4" s="36" t="e">
        <f t="shared" ca="1" si="18"/>
        <v>#NAME?</v>
      </c>
      <c r="BA4" s="35" t="e">
        <f t="shared" ca="1" si="19"/>
        <v>#NAME?</v>
      </c>
      <c r="BB4" s="37" t="e">
        <f t="shared" ca="1" si="20"/>
        <v>#NAME?</v>
      </c>
      <c r="BC4" s="38" t="e">
        <f t="shared" ca="1" si="21"/>
        <v>#NAME?</v>
      </c>
      <c r="BD4" s="38" t="e">
        <f t="shared" ca="1" si="22"/>
        <v>#NAME?</v>
      </c>
      <c r="BE4" s="35" t="e">
        <f t="shared" ca="1" si="23"/>
        <v>#NAME?</v>
      </c>
      <c r="BF4" s="36" t="e">
        <f t="shared" ca="1" si="24"/>
        <v>#NAME?</v>
      </c>
      <c r="BG4" s="36" t="e">
        <f t="shared" ca="1" si="25"/>
        <v>#NAME?</v>
      </c>
      <c r="BH4" s="7"/>
      <c r="BI4" s="39">
        <v>3</v>
      </c>
      <c r="BJ4" s="39" t="s">
        <v>77</v>
      </c>
      <c r="BK4" s="39">
        <f ca="1">IFERROR(__xludf.DUMMYFUNCTION("COUNTUNIQUEIFS(C3:C1000,AB3:AB1000,$BJ$2)"),0)</f>
        <v>0</v>
      </c>
      <c r="BL4" s="39">
        <f ca="1">IFERROR(__xludf.DUMMYFUNCTION("COUNTUNIQUEIFS(C3:C1000,AB3:AB1000,$BK$2)"),20)</f>
        <v>20</v>
      </c>
      <c r="BM4" s="39">
        <f t="shared" ca="1" si="26"/>
        <v>20</v>
      </c>
      <c r="BN4" s="8"/>
      <c r="BO4" s="8"/>
    </row>
    <row r="5" spans="1:67" ht="14.5" x14ac:dyDescent="0.35">
      <c r="A5" s="19">
        <f t="shared" si="0"/>
        <v>3</v>
      </c>
      <c r="B5" s="20">
        <v>46297</v>
      </c>
      <c r="C5" s="62" t="s">
        <v>951</v>
      </c>
      <c r="D5" s="43" t="s">
        <v>99</v>
      </c>
      <c r="E5" s="23" t="s">
        <v>100</v>
      </c>
      <c r="F5" s="24">
        <v>1</v>
      </c>
      <c r="G5" s="24" t="s">
        <v>60</v>
      </c>
      <c r="H5" s="19" t="str">
        <f t="shared" si="1"/>
        <v>WAITING</v>
      </c>
      <c r="I5" s="24" t="s">
        <v>952</v>
      </c>
      <c r="J5" s="25" t="s">
        <v>61</v>
      </c>
      <c r="K5" s="25" t="s">
        <v>63</v>
      </c>
      <c r="L5" s="25">
        <v>240281</v>
      </c>
      <c r="M5" s="19" t="s">
        <v>80</v>
      </c>
      <c r="N5" s="24" t="s">
        <v>81</v>
      </c>
      <c r="O5" s="24" t="s">
        <v>65</v>
      </c>
      <c r="P5" s="24" t="s">
        <v>953</v>
      </c>
      <c r="Q5" s="24" t="s">
        <v>467</v>
      </c>
      <c r="R5" s="21" t="s">
        <v>954</v>
      </c>
      <c r="S5" s="78" t="s">
        <v>56</v>
      </c>
      <c r="T5" s="78" t="s">
        <v>56</v>
      </c>
      <c r="U5" s="26"/>
      <c r="V5" s="19"/>
      <c r="W5" s="19"/>
      <c r="X5" s="28"/>
      <c r="Y5" s="28" t="str">
        <f t="shared" si="2"/>
        <v>WAITING</v>
      </c>
      <c r="Z5" s="28"/>
      <c r="AA5" s="28"/>
      <c r="AB5" s="19" t="str">
        <f t="shared" si="3"/>
        <v>WAITING</v>
      </c>
      <c r="AC5" s="19"/>
      <c r="AD5" s="28"/>
      <c r="AE5" s="28"/>
      <c r="AF5" s="28" t="str">
        <f t="shared" si="4"/>
        <v>WAITING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0-day</v>
      </c>
      <c r="AM5" s="33"/>
      <c r="AN5" s="33" t="str">
        <f t="shared" si="8"/>
        <v>0-day</v>
      </c>
      <c r="AO5" s="33" t="str">
        <f t="shared" si="9"/>
        <v>0-day</v>
      </c>
      <c r="AP5" s="33" t="str">
        <f t="shared" si="10"/>
        <v>0-day</v>
      </c>
      <c r="AQ5" s="33" t="str">
        <f t="shared" si="11"/>
        <v>0-day</v>
      </c>
      <c r="AR5" s="4"/>
      <c r="AS5" s="34" t="str">
        <f t="shared" si="12"/>
        <v/>
      </c>
      <c r="AT5" s="19"/>
      <c r="AU5" s="35" t="e">
        <f t="shared" ca="1" si="13"/>
        <v>#NAME?</v>
      </c>
      <c r="AV5" s="35" t="e">
        <f t="shared" ca="1" si="14"/>
        <v>#NAME?</v>
      </c>
      <c r="AW5" s="34" t="e">
        <f t="shared" ca="1" si="15"/>
        <v>#NAME?</v>
      </c>
      <c r="AX5" s="35" t="e">
        <f t="shared" ca="1" si="16"/>
        <v>#NAME?</v>
      </c>
      <c r="AY5" s="34" t="str">
        <f t="shared" si="17"/>
        <v/>
      </c>
      <c r="AZ5" s="36" t="e">
        <f t="shared" ca="1" si="18"/>
        <v>#NAME?</v>
      </c>
      <c r="BA5" s="35" t="e">
        <f t="shared" ca="1" si="19"/>
        <v>#NAME?</v>
      </c>
      <c r="BB5" s="37" t="e">
        <f t="shared" ca="1" si="20"/>
        <v>#NAME?</v>
      </c>
      <c r="BC5" s="38" t="e">
        <f t="shared" ca="1" si="21"/>
        <v>#NAME?</v>
      </c>
      <c r="BD5" s="38" t="e">
        <f t="shared" ca="1" si="22"/>
        <v>#NAME?</v>
      </c>
      <c r="BE5" s="35" t="e">
        <f t="shared" ca="1" si="23"/>
        <v>#NAME?</v>
      </c>
      <c r="BF5" s="36" t="e">
        <f t="shared" ca="1" si="24"/>
        <v>#NAME?</v>
      </c>
      <c r="BG5" s="36" t="e">
        <f t="shared" ca="1" si="25"/>
        <v>#NAME?</v>
      </c>
      <c r="BH5" s="7"/>
      <c r="BI5" s="39">
        <v>4</v>
      </c>
      <c r="BJ5" s="39" t="s">
        <v>85</v>
      </c>
      <c r="BK5" s="39">
        <f ca="1">IFERROR(__xludf.DUMMYFUNCTION("COUNTUNIQUEIFS(C3:C1000,Y3:Y1000,$BJ$2)"),0)</f>
        <v>0</v>
      </c>
      <c r="BL5" s="39">
        <f ca="1">IFERROR(__xludf.DUMMYFUNCTION("COUNTUNIQUEIFS(C3:C1000,Y3:Y1000,$BK$2)"),20)</f>
        <v>20</v>
      </c>
      <c r="BM5" s="39">
        <f t="shared" ca="1" si="26"/>
        <v>20</v>
      </c>
      <c r="BN5" s="8"/>
      <c r="BO5" s="8"/>
    </row>
    <row r="6" spans="1:67" ht="14.5" x14ac:dyDescent="0.35">
      <c r="A6" s="19">
        <f t="shared" si="0"/>
        <v>4</v>
      </c>
      <c r="B6" s="20">
        <v>46297</v>
      </c>
      <c r="C6" s="62" t="s">
        <v>951</v>
      </c>
      <c r="D6" s="43" t="s">
        <v>86</v>
      </c>
      <c r="E6" s="23" t="s">
        <v>87</v>
      </c>
      <c r="F6" s="24">
        <v>1</v>
      </c>
      <c r="G6" s="24" t="s">
        <v>60</v>
      </c>
      <c r="H6" s="19" t="str">
        <f t="shared" si="1"/>
        <v>WAITING</v>
      </c>
      <c r="I6" s="24" t="s">
        <v>952</v>
      </c>
      <c r="J6" s="25" t="s">
        <v>61</v>
      </c>
      <c r="K6" s="25" t="s">
        <v>63</v>
      </c>
      <c r="L6" s="25">
        <v>240281</v>
      </c>
      <c r="M6" s="19" t="s">
        <v>80</v>
      </c>
      <c r="N6" s="24" t="s">
        <v>81</v>
      </c>
      <c r="O6" s="24" t="s">
        <v>65</v>
      </c>
      <c r="P6" s="24" t="s">
        <v>953</v>
      </c>
      <c r="Q6" s="24" t="s">
        <v>467</v>
      </c>
      <c r="R6" s="21" t="s">
        <v>954</v>
      </c>
      <c r="S6" s="78" t="s">
        <v>56</v>
      </c>
      <c r="T6" s="78" t="s">
        <v>56</v>
      </c>
      <c r="U6" s="26"/>
      <c r="V6" s="19"/>
      <c r="W6" s="19"/>
      <c r="X6" s="28"/>
      <c r="Y6" s="28" t="str">
        <f t="shared" si="2"/>
        <v>WAITING</v>
      </c>
      <c r="Z6" s="28"/>
      <c r="AA6" s="28"/>
      <c r="AB6" s="19" t="str">
        <f t="shared" si="3"/>
        <v>WAITING</v>
      </c>
      <c r="AC6" s="19"/>
      <c r="AD6" s="28"/>
      <c r="AE6" s="28"/>
      <c r="AF6" s="28" t="str">
        <f t="shared" si="4"/>
        <v>WAITING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0-day</v>
      </c>
      <c r="AM6" s="33"/>
      <c r="AN6" s="33" t="str">
        <f t="shared" si="8"/>
        <v>0-day</v>
      </c>
      <c r="AO6" s="33" t="str">
        <f t="shared" si="9"/>
        <v>0-day</v>
      </c>
      <c r="AP6" s="33" t="str">
        <f t="shared" si="10"/>
        <v>0-day</v>
      </c>
      <c r="AQ6" s="33" t="str">
        <f t="shared" si="11"/>
        <v>0-day</v>
      </c>
      <c r="AR6" s="4"/>
      <c r="AS6" s="34" t="str">
        <f t="shared" si="12"/>
        <v/>
      </c>
      <c r="AT6" s="19"/>
      <c r="AU6" s="35" t="e">
        <f t="shared" ca="1" si="13"/>
        <v>#NAME?</v>
      </c>
      <c r="AV6" s="35" t="e">
        <f t="shared" ca="1" si="14"/>
        <v>#NAME?</v>
      </c>
      <c r="AW6" s="34" t="e">
        <f t="shared" ca="1" si="15"/>
        <v>#NAME?</v>
      </c>
      <c r="AX6" s="35" t="e">
        <f t="shared" ca="1" si="16"/>
        <v>#NAME?</v>
      </c>
      <c r="AY6" s="34" t="str">
        <f t="shared" si="17"/>
        <v/>
      </c>
      <c r="AZ6" s="36" t="e">
        <f t="shared" ca="1" si="18"/>
        <v>#NAME?</v>
      </c>
      <c r="BA6" s="35" t="e">
        <f t="shared" ca="1" si="19"/>
        <v>#NAME?</v>
      </c>
      <c r="BB6" s="37" t="e">
        <f t="shared" ca="1" si="20"/>
        <v>#NAME?</v>
      </c>
      <c r="BC6" s="38" t="e">
        <f t="shared" ca="1" si="21"/>
        <v>#NAME?</v>
      </c>
      <c r="BD6" s="38" t="e">
        <f t="shared" ca="1" si="22"/>
        <v>#NAME?</v>
      </c>
      <c r="BE6" s="35" t="e">
        <f t="shared" ca="1" si="23"/>
        <v>#NAME?</v>
      </c>
      <c r="BF6" s="36" t="e">
        <f t="shared" ca="1" si="24"/>
        <v>#NAME?</v>
      </c>
      <c r="BG6" s="36" t="e">
        <f t="shared" ca="1" si="25"/>
        <v>#NAME?</v>
      </c>
      <c r="BH6" s="7"/>
      <c r="BI6" s="39">
        <v>5</v>
      </c>
      <c r="BJ6" s="39" t="s">
        <v>88</v>
      </c>
      <c r="BK6" s="39">
        <f ca="1">IFERROR(__xludf.DUMMYFUNCTION("COUNTUNIQUEIFS(C3:C1000,AF3:AF1000,$BJ$2)"),0)</f>
        <v>0</v>
      </c>
      <c r="BL6" s="39">
        <f ca="1">IFERROR(__xludf.DUMMYFUNCTION("COUNTUNIQUEIFS(C3:C1000,AF3:AF1000,$BK$2)"),20)</f>
        <v>20</v>
      </c>
      <c r="BM6" s="39">
        <f t="shared" ca="1" si="26"/>
        <v>20</v>
      </c>
      <c r="BN6" s="8"/>
      <c r="BO6" s="8"/>
    </row>
    <row r="7" spans="1:67" ht="14.5" x14ac:dyDescent="0.35">
      <c r="A7" s="19">
        <f t="shared" si="0"/>
        <v>5</v>
      </c>
      <c r="B7" s="20">
        <v>46297</v>
      </c>
      <c r="C7" s="62" t="s">
        <v>951</v>
      </c>
      <c r="D7" s="43" t="s">
        <v>173</v>
      </c>
      <c r="E7" s="23" t="s">
        <v>174</v>
      </c>
      <c r="F7" s="24">
        <v>1</v>
      </c>
      <c r="G7" s="24" t="s">
        <v>60</v>
      </c>
      <c r="H7" s="19" t="str">
        <f t="shared" si="1"/>
        <v>WAITING</v>
      </c>
      <c r="I7" s="24" t="s">
        <v>952</v>
      </c>
      <c r="J7" s="25" t="s">
        <v>61</v>
      </c>
      <c r="K7" s="25" t="s">
        <v>63</v>
      </c>
      <c r="L7" s="25">
        <v>240281</v>
      </c>
      <c r="M7" s="19" t="s">
        <v>80</v>
      </c>
      <c r="N7" s="24" t="s">
        <v>81</v>
      </c>
      <c r="O7" s="24" t="s">
        <v>65</v>
      </c>
      <c r="P7" s="24" t="s">
        <v>953</v>
      </c>
      <c r="Q7" s="24" t="s">
        <v>467</v>
      </c>
      <c r="R7" s="21" t="s">
        <v>954</v>
      </c>
      <c r="S7" s="78" t="s">
        <v>56</v>
      </c>
      <c r="T7" s="78" t="s">
        <v>56</v>
      </c>
      <c r="U7" s="26"/>
      <c r="V7" s="19"/>
      <c r="W7" s="19"/>
      <c r="X7" s="28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28"/>
      <c r="AE7" s="28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0-day</v>
      </c>
      <c r="AM7" s="33"/>
      <c r="AN7" s="33" t="str">
        <f t="shared" si="8"/>
        <v>0-day</v>
      </c>
      <c r="AO7" s="33" t="str">
        <f t="shared" si="9"/>
        <v>0-day</v>
      </c>
      <c r="AP7" s="33" t="str">
        <f t="shared" si="10"/>
        <v>0-day</v>
      </c>
      <c r="AQ7" s="33" t="str">
        <f t="shared" si="11"/>
        <v>0-day</v>
      </c>
      <c r="AR7" s="4"/>
      <c r="AS7" s="34" t="str">
        <f t="shared" si="12"/>
        <v/>
      </c>
      <c r="AT7" s="19"/>
      <c r="AU7" s="35" t="e">
        <f t="shared" ca="1" si="13"/>
        <v>#NAME?</v>
      </c>
      <c r="AV7" s="35" t="e">
        <f t="shared" ca="1" si="14"/>
        <v>#NAME?</v>
      </c>
      <c r="AW7" s="34" t="e">
        <f t="shared" ca="1" si="15"/>
        <v>#NAME?</v>
      </c>
      <c r="AX7" s="35" t="e">
        <f t="shared" ca="1" si="16"/>
        <v>#NAME?</v>
      </c>
      <c r="AY7" s="34" t="str">
        <f t="shared" si="17"/>
        <v/>
      </c>
      <c r="AZ7" s="36" t="e">
        <f t="shared" ca="1" si="18"/>
        <v>#NAME?</v>
      </c>
      <c r="BA7" s="35" t="e">
        <f t="shared" ca="1" si="19"/>
        <v>#NAME?</v>
      </c>
      <c r="BB7" s="37" t="e">
        <f t="shared" ca="1" si="20"/>
        <v>#NAME?</v>
      </c>
      <c r="BC7" s="38" t="e">
        <f t="shared" ca="1" si="21"/>
        <v>#NAME?</v>
      </c>
      <c r="BD7" s="38" t="e">
        <f t="shared" ca="1" si="22"/>
        <v>#NAME?</v>
      </c>
      <c r="BE7" s="35" t="e">
        <f t="shared" ca="1" si="23"/>
        <v>#NAME?</v>
      </c>
      <c r="BF7" s="36" t="e">
        <f t="shared" ca="1" si="24"/>
        <v>#NAME?</v>
      </c>
      <c r="BG7" s="36" t="e">
        <f t="shared" ca="1" si="25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4.5" x14ac:dyDescent="0.35">
      <c r="A8" s="19">
        <f t="shared" si="0"/>
        <v>6</v>
      </c>
      <c r="B8" s="20">
        <v>46297</v>
      </c>
      <c r="C8" s="62" t="s">
        <v>951</v>
      </c>
      <c r="D8" s="43" t="s">
        <v>281</v>
      </c>
      <c r="E8" s="23" t="s">
        <v>282</v>
      </c>
      <c r="F8" s="24">
        <v>1</v>
      </c>
      <c r="G8" s="24" t="s">
        <v>60</v>
      </c>
      <c r="H8" s="19" t="str">
        <f t="shared" si="1"/>
        <v>WAITING</v>
      </c>
      <c r="I8" s="24" t="s">
        <v>952</v>
      </c>
      <c r="J8" s="25" t="s">
        <v>61</v>
      </c>
      <c r="K8" s="25" t="s">
        <v>63</v>
      </c>
      <c r="L8" s="25">
        <v>240281</v>
      </c>
      <c r="M8" s="19" t="s">
        <v>80</v>
      </c>
      <c r="N8" s="24" t="s">
        <v>81</v>
      </c>
      <c r="O8" s="24" t="s">
        <v>65</v>
      </c>
      <c r="P8" s="24" t="s">
        <v>953</v>
      </c>
      <c r="Q8" s="24" t="s">
        <v>467</v>
      </c>
      <c r="R8" s="21" t="s">
        <v>954</v>
      </c>
      <c r="S8" s="78" t="s">
        <v>56</v>
      </c>
      <c r="T8" s="78" t="s">
        <v>56</v>
      </c>
      <c r="U8" s="26"/>
      <c r="V8" s="19"/>
      <c r="W8" s="19"/>
      <c r="X8" s="28"/>
      <c r="Y8" s="28" t="str">
        <f t="shared" si="2"/>
        <v>WAITING</v>
      </c>
      <c r="Z8" s="28"/>
      <c r="AA8" s="28"/>
      <c r="AB8" s="19" t="str">
        <f t="shared" si="3"/>
        <v>WAITING</v>
      </c>
      <c r="AC8" s="19"/>
      <c r="AD8" s="28"/>
      <c r="AE8" s="28"/>
      <c r="AF8" s="28" t="str">
        <f t="shared" si="4"/>
        <v>WAITING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0-day</v>
      </c>
      <c r="AM8" s="33"/>
      <c r="AN8" s="33" t="str">
        <f t="shared" si="8"/>
        <v>0-day</v>
      </c>
      <c r="AO8" s="33" t="str">
        <f t="shared" si="9"/>
        <v>0-day</v>
      </c>
      <c r="AP8" s="33" t="str">
        <f t="shared" si="10"/>
        <v>0-day</v>
      </c>
      <c r="AQ8" s="33" t="str">
        <f t="shared" si="11"/>
        <v>0-day</v>
      </c>
      <c r="AR8" s="4"/>
      <c r="AS8" s="34" t="str">
        <f t="shared" si="12"/>
        <v/>
      </c>
      <c r="AT8" s="19"/>
      <c r="AU8" s="35" t="e">
        <f t="shared" ca="1" si="13"/>
        <v>#NAME?</v>
      </c>
      <c r="AV8" s="35" t="e">
        <f t="shared" ca="1" si="14"/>
        <v>#NAME?</v>
      </c>
      <c r="AW8" s="34" t="e">
        <f t="shared" ca="1" si="15"/>
        <v>#NAME?</v>
      </c>
      <c r="AX8" s="35" t="e">
        <f t="shared" ca="1" si="16"/>
        <v>#NAME?</v>
      </c>
      <c r="AY8" s="34" t="str">
        <f t="shared" si="17"/>
        <v/>
      </c>
      <c r="AZ8" s="36" t="e">
        <f t="shared" ca="1" si="18"/>
        <v>#NAME?</v>
      </c>
      <c r="BA8" s="35" t="e">
        <f t="shared" ca="1" si="19"/>
        <v>#NAME?</v>
      </c>
      <c r="BB8" s="37" t="e">
        <f t="shared" ca="1" si="20"/>
        <v>#NAME?</v>
      </c>
      <c r="BC8" s="38" t="e">
        <f t="shared" ca="1" si="21"/>
        <v>#NAME?</v>
      </c>
      <c r="BD8" s="38" t="e">
        <f t="shared" ca="1" si="22"/>
        <v>#NAME?</v>
      </c>
      <c r="BE8" s="35" t="e">
        <f t="shared" ca="1" si="23"/>
        <v>#NAME?</v>
      </c>
      <c r="BF8" s="36" t="e">
        <f t="shared" ca="1" si="24"/>
        <v>#NAME?</v>
      </c>
      <c r="BG8" s="36" t="e">
        <f t="shared" ca="1" si="25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4.5" x14ac:dyDescent="0.35">
      <c r="A9" s="19">
        <f t="shared" si="0"/>
        <v>7</v>
      </c>
      <c r="B9" s="20">
        <v>46297</v>
      </c>
      <c r="C9" s="62" t="s">
        <v>951</v>
      </c>
      <c r="D9" s="43" t="s">
        <v>148</v>
      </c>
      <c r="E9" s="23" t="s">
        <v>397</v>
      </c>
      <c r="F9" s="24">
        <v>1</v>
      </c>
      <c r="G9" s="24" t="s">
        <v>60</v>
      </c>
      <c r="H9" s="19" t="str">
        <f t="shared" si="1"/>
        <v>WAITING</v>
      </c>
      <c r="I9" s="24" t="s">
        <v>952</v>
      </c>
      <c r="J9" s="25" t="s">
        <v>61</v>
      </c>
      <c r="K9" s="25" t="s">
        <v>63</v>
      </c>
      <c r="L9" s="25">
        <v>240281</v>
      </c>
      <c r="M9" s="19" t="s">
        <v>80</v>
      </c>
      <c r="N9" s="24" t="s">
        <v>81</v>
      </c>
      <c r="O9" s="24" t="s">
        <v>65</v>
      </c>
      <c r="P9" s="24" t="s">
        <v>953</v>
      </c>
      <c r="Q9" s="24" t="s">
        <v>467</v>
      </c>
      <c r="R9" s="21" t="s">
        <v>954</v>
      </c>
      <c r="S9" s="78" t="s">
        <v>56</v>
      </c>
      <c r="T9" s="78" t="s">
        <v>56</v>
      </c>
      <c r="U9" s="26"/>
      <c r="V9" s="19"/>
      <c r="W9" s="19"/>
      <c r="X9" s="28"/>
      <c r="Y9" s="28" t="str">
        <f t="shared" si="2"/>
        <v>WAITING</v>
      </c>
      <c r="Z9" s="28"/>
      <c r="AA9" s="28"/>
      <c r="AB9" s="19" t="str">
        <f t="shared" si="3"/>
        <v>WAITING</v>
      </c>
      <c r="AC9" s="19"/>
      <c r="AD9" s="28"/>
      <c r="AE9" s="28"/>
      <c r="AF9" s="28" t="str">
        <f t="shared" si="4"/>
        <v>WAITING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0-day</v>
      </c>
      <c r="AM9" s="33"/>
      <c r="AN9" s="33" t="str">
        <f t="shared" si="8"/>
        <v>0-day</v>
      </c>
      <c r="AO9" s="33" t="str">
        <f t="shared" si="9"/>
        <v>0-day</v>
      </c>
      <c r="AP9" s="33" t="str">
        <f t="shared" si="10"/>
        <v>0-day</v>
      </c>
      <c r="AQ9" s="33" t="str">
        <f t="shared" si="11"/>
        <v>0-day</v>
      </c>
      <c r="AR9" s="4"/>
      <c r="AS9" s="34" t="str">
        <f t="shared" si="12"/>
        <v/>
      </c>
      <c r="AT9" s="19"/>
      <c r="AU9" s="35" t="e">
        <f t="shared" ca="1" si="13"/>
        <v>#NAME?</v>
      </c>
      <c r="AV9" s="35" t="e">
        <f t="shared" ca="1" si="14"/>
        <v>#NAME?</v>
      </c>
      <c r="AW9" s="34" t="e">
        <f t="shared" ca="1" si="15"/>
        <v>#NAME?</v>
      </c>
      <c r="AX9" s="35" t="e">
        <f t="shared" ca="1" si="16"/>
        <v>#NAME?</v>
      </c>
      <c r="AY9" s="34" t="str">
        <f t="shared" si="17"/>
        <v/>
      </c>
      <c r="AZ9" s="36" t="e">
        <f t="shared" ca="1" si="18"/>
        <v>#NAME?</v>
      </c>
      <c r="BA9" s="35" t="e">
        <f t="shared" ca="1" si="19"/>
        <v>#NAME?</v>
      </c>
      <c r="BB9" s="37" t="e">
        <f t="shared" ca="1" si="20"/>
        <v>#NAME?</v>
      </c>
      <c r="BC9" s="38" t="e">
        <f t="shared" ca="1" si="21"/>
        <v>#NAME?</v>
      </c>
      <c r="BD9" s="38" t="e">
        <f t="shared" ca="1" si="22"/>
        <v>#NAME?</v>
      </c>
      <c r="BE9" s="35" t="e">
        <f t="shared" ca="1" si="23"/>
        <v>#NAME?</v>
      </c>
      <c r="BF9" s="36" t="e">
        <f t="shared" ca="1" si="24"/>
        <v>#NAME?</v>
      </c>
      <c r="BG9" s="36" t="e">
        <f t="shared" ca="1" si="25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4.5" x14ac:dyDescent="0.35">
      <c r="A10" s="19">
        <f t="shared" si="0"/>
        <v>8</v>
      </c>
      <c r="B10" s="20">
        <v>46297</v>
      </c>
      <c r="C10" s="62" t="s">
        <v>951</v>
      </c>
      <c r="D10" s="43" t="s">
        <v>204</v>
      </c>
      <c r="E10" s="23" t="s">
        <v>196</v>
      </c>
      <c r="F10" s="24">
        <v>1</v>
      </c>
      <c r="G10" s="24" t="s">
        <v>60</v>
      </c>
      <c r="H10" s="19" t="str">
        <f t="shared" si="1"/>
        <v>WAITING</v>
      </c>
      <c r="I10" s="24" t="s">
        <v>952</v>
      </c>
      <c r="J10" s="25" t="s">
        <v>61</v>
      </c>
      <c r="K10" s="25" t="s">
        <v>63</v>
      </c>
      <c r="L10" s="25">
        <v>240281</v>
      </c>
      <c r="M10" s="19" t="s">
        <v>80</v>
      </c>
      <c r="N10" s="24" t="s">
        <v>81</v>
      </c>
      <c r="O10" s="24" t="s">
        <v>65</v>
      </c>
      <c r="P10" s="24" t="s">
        <v>953</v>
      </c>
      <c r="Q10" s="24" t="s">
        <v>467</v>
      </c>
      <c r="R10" s="21" t="s">
        <v>954</v>
      </c>
      <c r="S10" s="78" t="s">
        <v>56</v>
      </c>
      <c r="T10" s="78" t="s">
        <v>56</v>
      </c>
      <c r="U10" s="26"/>
      <c r="V10" s="19"/>
      <c r="W10" s="19"/>
      <c r="X10" s="28"/>
      <c r="Y10" s="28" t="str">
        <f t="shared" si="2"/>
        <v>WAITING</v>
      </c>
      <c r="Z10" s="28"/>
      <c r="AA10" s="28"/>
      <c r="AB10" s="19" t="str">
        <f t="shared" si="3"/>
        <v>WAITING</v>
      </c>
      <c r="AC10" s="19"/>
      <c r="AD10" s="28"/>
      <c r="AE10" s="28"/>
      <c r="AF10" s="28" t="str">
        <f t="shared" si="4"/>
        <v>WAITING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0-day</v>
      </c>
      <c r="AM10" s="33"/>
      <c r="AN10" s="33" t="str">
        <f t="shared" si="8"/>
        <v>0-day</v>
      </c>
      <c r="AO10" s="33" t="str">
        <f t="shared" si="9"/>
        <v>0-day</v>
      </c>
      <c r="AP10" s="33" t="str">
        <f t="shared" si="10"/>
        <v>0-day</v>
      </c>
      <c r="AQ10" s="33" t="str">
        <f t="shared" si="11"/>
        <v>0-day</v>
      </c>
      <c r="AR10" s="4"/>
      <c r="AS10" s="34" t="str">
        <f t="shared" si="12"/>
        <v/>
      </c>
      <c r="AT10" s="19"/>
      <c r="AU10" s="35" t="e">
        <f t="shared" ca="1" si="13"/>
        <v>#NAME?</v>
      </c>
      <c r="AV10" s="35" t="e">
        <f t="shared" ca="1" si="14"/>
        <v>#NAME?</v>
      </c>
      <c r="AW10" s="34" t="e">
        <f t="shared" ca="1" si="15"/>
        <v>#NAME?</v>
      </c>
      <c r="AX10" s="35" t="e">
        <f t="shared" ca="1" si="16"/>
        <v>#NAME?</v>
      </c>
      <c r="AY10" s="34" t="str">
        <f t="shared" si="17"/>
        <v/>
      </c>
      <c r="AZ10" s="36" t="e">
        <f t="shared" ca="1" si="18"/>
        <v>#NAME?</v>
      </c>
      <c r="BA10" s="35" t="e">
        <f t="shared" ca="1" si="19"/>
        <v>#NAME?</v>
      </c>
      <c r="BB10" s="37" t="e">
        <f t="shared" ca="1" si="20"/>
        <v>#NAME?</v>
      </c>
      <c r="BC10" s="38" t="e">
        <f t="shared" ca="1" si="21"/>
        <v>#NAME?</v>
      </c>
      <c r="BD10" s="38" t="e">
        <f t="shared" ca="1" si="22"/>
        <v>#NAME?</v>
      </c>
      <c r="BE10" s="35" t="e">
        <f t="shared" ca="1" si="23"/>
        <v>#NAME?</v>
      </c>
      <c r="BF10" s="36" t="e">
        <f t="shared" ca="1" si="24"/>
        <v>#NAME?</v>
      </c>
      <c r="BG10" s="36" t="e">
        <f t="shared" ca="1" si="25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4.5" x14ac:dyDescent="0.35">
      <c r="A11" s="19">
        <f t="shared" si="0"/>
        <v>9</v>
      </c>
      <c r="B11" s="20">
        <v>46297</v>
      </c>
      <c r="C11" s="62" t="s">
        <v>951</v>
      </c>
      <c r="D11" s="43" t="s">
        <v>190</v>
      </c>
      <c r="E11" s="23" t="s">
        <v>191</v>
      </c>
      <c r="F11" s="24">
        <v>1</v>
      </c>
      <c r="G11" s="24" t="s">
        <v>60</v>
      </c>
      <c r="H11" s="19" t="str">
        <f t="shared" si="1"/>
        <v>WAITING</v>
      </c>
      <c r="I11" s="24" t="s">
        <v>952</v>
      </c>
      <c r="J11" s="25" t="s">
        <v>61</v>
      </c>
      <c r="K11" s="25" t="s">
        <v>63</v>
      </c>
      <c r="L11" s="25">
        <v>240281</v>
      </c>
      <c r="M11" s="19" t="s">
        <v>80</v>
      </c>
      <c r="N11" s="24" t="s">
        <v>81</v>
      </c>
      <c r="O11" s="24" t="s">
        <v>65</v>
      </c>
      <c r="P11" s="24" t="s">
        <v>953</v>
      </c>
      <c r="Q11" s="24" t="s">
        <v>467</v>
      </c>
      <c r="R11" s="21" t="s">
        <v>954</v>
      </c>
      <c r="S11" s="78" t="s">
        <v>56</v>
      </c>
      <c r="T11" s="78" t="s">
        <v>56</v>
      </c>
      <c r="U11" s="26"/>
      <c r="V11" s="19"/>
      <c r="W11" s="19"/>
      <c r="X11" s="28"/>
      <c r="Y11" s="28" t="str">
        <f t="shared" si="2"/>
        <v>WAITING</v>
      </c>
      <c r="Z11" s="28"/>
      <c r="AA11" s="28"/>
      <c r="AB11" s="19" t="str">
        <f t="shared" si="3"/>
        <v>WAITING</v>
      </c>
      <c r="AC11" s="19"/>
      <c r="AD11" s="28"/>
      <c r="AE11" s="28"/>
      <c r="AF11" s="28" t="str">
        <f t="shared" si="4"/>
        <v>WAITING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0-day</v>
      </c>
      <c r="AM11" s="33"/>
      <c r="AN11" s="33" t="str">
        <f t="shared" si="8"/>
        <v>0-day</v>
      </c>
      <c r="AO11" s="33" t="str">
        <f t="shared" si="9"/>
        <v>0-day</v>
      </c>
      <c r="AP11" s="33" t="str">
        <f t="shared" si="10"/>
        <v>0-day</v>
      </c>
      <c r="AQ11" s="33" t="str">
        <f t="shared" si="11"/>
        <v>0-day</v>
      </c>
      <c r="AR11" s="4"/>
      <c r="AS11" s="34" t="str">
        <f t="shared" si="12"/>
        <v/>
      </c>
      <c r="AT11" s="19"/>
      <c r="AU11" s="35" t="e">
        <f t="shared" ca="1" si="13"/>
        <v>#NAME?</v>
      </c>
      <c r="AV11" s="35" t="e">
        <f t="shared" ca="1" si="14"/>
        <v>#NAME?</v>
      </c>
      <c r="AW11" s="34" t="e">
        <f t="shared" ca="1" si="15"/>
        <v>#NAME?</v>
      </c>
      <c r="AX11" s="35" t="e">
        <f t="shared" ca="1" si="16"/>
        <v>#NAME?</v>
      </c>
      <c r="AY11" s="34" t="str">
        <f t="shared" si="17"/>
        <v/>
      </c>
      <c r="AZ11" s="36" t="e">
        <f t="shared" ca="1" si="18"/>
        <v>#NAME?</v>
      </c>
      <c r="BA11" s="35" t="e">
        <f t="shared" ca="1" si="19"/>
        <v>#NAME?</v>
      </c>
      <c r="BB11" s="37" t="e">
        <f t="shared" ca="1" si="20"/>
        <v>#NAME?</v>
      </c>
      <c r="BC11" s="38" t="e">
        <f t="shared" ca="1" si="21"/>
        <v>#NAME?</v>
      </c>
      <c r="BD11" s="38" t="e">
        <f t="shared" ca="1" si="22"/>
        <v>#NAME?</v>
      </c>
      <c r="BE11" s="35" t="e">
        <f t="shared" ca="1" si="23"/>
        <v>#NAME?</v>
      </c>
      <c r="BF11" s="36" t="e">
        <f t="shared" ca="1" si="24"/>
        <v>#NAME?</v>
      </c>
      <c r="BG11" s="36" t="e">
        <f t="shared" ca="1" si="25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4.5" x14ac:dyDescent="0.35">
      <c r="A12" s="19">
        <f t="shared" si="0"/>
        <v>10</v>
      </c>
      <c r="B12" s="20">
        <v>46297</v>
      </c>
      <c r="C12" s="62" t="s">
        <v>951</v>
      </c>
      <c r="D12" s="43" t="s">
        <v>198</v>
      </c>
      <c r="E12" s="23" t="s">
        <v>199</v>
      </c>
      <c r="F12" s="24">
        <v>1</v>
      </c>
      <c r="G12" s="24" t="s">
        <v>60</v>
      </c>
      <c r="H12" s="19" t="str">
        <f t="shared" si="1"/>
        <v>WAITING</v>
      </c>
      <c r="I12" s="24" t="s">
        <v>952</v>
      </c>
      <c r="J12" s="25" t="s">
        <v>61</v>
      </c>
      <c r="K12" s="25" t="s">
        <v>63</v>
      </c>
      <c r="L12" s="25">
        <v>240281</v>
      </c>
      <c r="M12" s="19" t="s">
        <v>80</v>
      </c>
      <c r="N12" s="24" t="s">
        <v>81</v>
      </c>
      <c r="O12" s="24" t="s">
        <v>65</v>
      </c>
      <c r="P12" s="24" t="s">
        <v>953</v>
      </c>
      <c r="Q12" s="24" t="s">
        <v>467</v>
      </c>
      <c r="R12" s="21" t="s">
        <v>954</v>
      </c>
      <c r="S12" s="78" t="s">
        <v>56</v>
      </c>
      <c r="T12" s="78" t="s">
        <v>56</v>
      </c>
      <c r="U12" s="26"/>
      <c r="V12" s="19"/>
      <c r="W12" s="19"/>
      <c r="X12" s="28"/>
      <c r="Y12" s="28" t="str">
        <f t="shared" si="2"/>
        <v>WAITING</v>
      </c>
      <c r="Z12" s="28"/>
      <c r="AA12" s="28"/>
      <c r="AB12" s="19" t="str">
        <f t="shared" si="3"/>
        <v>WAITING</v>
      </c>
      <c r="AC12" s="19"/>
      <c r="AD12" s="28"/>
      <c r="AE12" s="28"/>
      <c r="AF12" s="28" t="str">
        <f t="shared" si="4"/>
        <v>WAITING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0-day</v>
      </c>
      <c r="AM12" s="33"/>
      <c r="AN12" s="33" t="str">
        <f t="shared" si="8"/>
        <v>0-day</v>
      </c>
      <c r="AO12" s="33" t="str">
        <f t="shared" si="9"/>
        <v>0-day</v>
      </c>
      <c r="AP12" s="33" t="str">
        <f t="shared" si="10"/>
        <v>0-day</v>
      </c>
      <c r="AQ12" s="33" t="str">
        <f t="shared" si="11"/>
        <v>0-day</v>
      </c>
      <c r="AR12" s="4"/>
      <c r="AS12" s="34" t="str">
        <f t="shared" si="12"/>
        <v/>
      </c>
      <c r="AT12" s="19"/>
      <c r="AU12" s="35" t="e">
        <f t="shared" ca="1" si="13"/>
        <v>#NAME?</v>
      </c>
      <c r="AV12" s="35" t="e">
        <f t="shared" ca="1" si="14"/>
        <v>#NAME?</v>
      </c>
      <c r="AW12" s="34" t="e">
        <f t="shared" ca="1" si="15"/>
        <v>#NAME?</v>
      </c>
      <c r="AX12" s="35" t="e">
        <f t="shared" ca="1" si="16"/>
        <v>#NAME?</v>
      </c>
      <c r="AY12" s="34" t="str">
        <f t="shared" si="17"/>
        <v/>
      </c>
      <c r="AZ12" s="36" t="e">
        <f t="shared" ca="1" si="18"/>
        <v>#NAME?</v>
      </c>
      <c r="BA12" s="35" t="e">
        <f t="shared" ca="1" si="19"/>
        <v>#NAME?</v>
      </c>
      <c r="BB12" s="37" t="e">
        <f t="shared" ca="1" si="20"/>
        <v>#NAME?</v>
      </c>
      <c r="BC12" s="38" t="e">
        <f t="shared" ca="1" si="21"/>
        <v>#NAME?</v>
      </c>
      <c r="BD12" s="38" t="e">
        <f t="shared" ca="1" si="22"/>
        <v>#NAME?</v>
      </c>
      <c r="BE12" s="35" t="e">
        <f t="shared" ca="1" si="23"/>
        <v>#NAME?</v>
      </c>
      <c r="BF12" s="36" t="e">
        <f t="shared" ca="1" si="24"/>
        <v>#NAME?</v>
      </c>
      <c r="BG12" s="36" t="e">
        <f t="shared" ca="1" si="25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4.5" x14ac:dyDescent="0.35">
      <c r="A13" s="19">
        <f t="shared" si="0"/>
        <v>11</v>
      </c>
      <c r="B13" s="20">
        <v>46297</v>
      </c>
      <c r="C13" s="62" t="s">
        <v>951</v>
      </c>
      <c r="D13" s="43" t="s">
        <v>393</v>
      </c>
      <c r="E13" s="23" t="s">
        <v>394</v>
      </c>
      <c r="F13" s="24">
        <v>1</v>
      </c>
      <c r="G13" s="24" t="s">
        <v>60</v>
      </c>
      <c r="H13" s="19" t="str">
        <f t="shared" si="1"/>
        <v>WAITING</v>
      </c>
      <c r="I13" s="24" t="s">
        <v>952</v>
      </c>
      <c r="J13" s="25" t="s">
        <v>61</v>
      </c>
      <c r="K13" s="25" t="s">
        <v>63</v>
      </c>
      <c r="L13" s="25">
        <v>240281</v>
      </c>
      <c r="M13" s="19" t="s">
        <v>80</v>
      </c>
      <c r="N13" s="24" t="s">
        <v>81</v>
      </c>
      <c r="O13" s="24" t="s">
        <v>65</v>
      </c>
      <c r="P13" s="24" t="s">
        <v>953</v>
      </c>
      <c r="Q13" s="24" t="s">
        <v>467</v>
      </c>
      <c r="R13" s="21" t="s">
        <v>954</v>
      </c>
      <c r="S13" s="78" t="s">
        <v>56</v>
      </c>
      <c r="T13" s="78" t="s">
        <v>56</v>
      </c>
      <c r="U13" s="26"/>
      <c r="V13" s="19"/>
      <c r="W13" s="19"/>
      <c r="X13" s="28"/>
      <c r="Y13" s="28" t="str">
        <f t="shared" si="2"/>
        <v>WAITING</v>
      </c>
      <c r="Z13" s="28"/>
      <c r="AA13" s="28"/>
      <c r="AB13" s="19" t="str">
        <f t="shared" si="3"/>
        <v>WAITING</v>
      </c>
      <c r="AC13" s="19"/>
      <c r="AD13" s="28"/>
      <c r="AE13" s="28"/>
      <c r="AF13" s="28" t="str">
        <f t="shared" si="4"/>
        <v>WAITING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0-day</v>
      </c>
      <c r="AM13" s="33"/>
      <c r="AN13" s="33" t="str">
        <f t="shared" si="8"/>
        <v>0-day</v>
      </c>
      <c r="AO13" s="33" t="str">
        <f t="shared" si="9"/>
        <v>0-day</v>
      </c>
      <c r="AP13" s="33" t="str">
        <f t="shared" si="10"/>
        <v>0-day</v>
      </c>
      <c r="AQ13" s="33" t="str">
        <f t="shared" si="11"/>
        <v>0-day</v>
      </c>
      <c r="AR13" s="4"/>
      <c r="AS13" s="34" t="str">
        <f t="shared" si="12"/>
        <v/>
      </c>
      <c r="AT13" s="19"/>
      <c r="AU13" s="35" t="e">
        <f t="shared" ca="1" si="13"/>
        <v>#NAME?</v>
      </c>
      <c r="AV13" s="35" t="e">
        <f t="shared" ca="1" si="14"/>
        <v>#NAME?</v>
      </c>
      <c r="AW13" s="34" t="e">
        <f t="shared" ca="1" si="15"/>
        <v>#NAME?</v>
      </c>
      <c r="AX13" s="35" t="e">
        <f t="shared" ca="1" si="16"/>
        <v>#NAME?</v>
      </c>
      <c r="AY13" s="34" t="str">
        <f t="shared" si="17"/>
        <v/>
      </c>
      <c r="AZ13" s="36" t="e">
        <f t="shared" ca="1" si="18"/>
        <v>#NAME?</v>
      </c>
      <c r="BA13" s="35" t="e">
        <f t="shared" ca="1" si="19"/>
        <v>#NAME?</v>
      </c>
      <c r="BB13" s="37" t="e">
        <f t="shared" ca="1" si="20"/>
        <v>#NAME?</v>
      </c>
      <c r="BC13" s="38" t="e">
        <f t="shared" ca="1" si="21"/>
        <v>#NAME?</v>
      </c>
      <c r="BD13" s="38" t="e">
        <f t="shared" ca="1" si="22"/>
        <v>#NAME?</v>
      </c>
      <c r="BE13" s="35" t="e">
        <f t="shared" ca="1" si="23"/>
        <v>#NAME?</v>
      </c>
      <c r="BF13" s="36" t="e">
        <f t="shared" ca="1" si="24"/>
        <v>#NAME?</v>
      </c>
      <c r="BG13" s="36" t="e">
        <f t="shared" ca="1" si="25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4.5" x14ac:dyDescent="0.35">
      <c r="A14" s="19">
        <f t="shared" si="0"/>
        <v>12</v>
      </c>
      <c r="B14" s="20">
        <v>46297</v>
      </c>
      <c r="C14" s="62" t="s">
        <v>951</v>
      </c>
      <c r="D14" s="43" t="s">
        <v>618</v>
      </c>
      <c r="E14" s="23" t="s">
        <v>619</v>
      </c>
      <c r="F14" s="24">
        <v>1</v>
      </c>
      <c r="G14" s="24" t="s">
        <v>60</v>
      </c>
      <c r="H14" s="19" t="str">
        <f t="shared" si="1"/>
        <v>WAITING</v>
      </c>
      <c r="I14" s="24" t="s">
        <v>952</v>
      </c>
      <c r="J14" s="25" t="s">
        <v>61</v>
      </c>
      <c r="K14" s="25" t="s">
        <v>63</v>
      </c>
      <c r="L14" s="25">
        <v>240281</v>
      </c>
      <c r="M14" s="19" t="s">
        <v>80</v>
      </c>
      <c r="N14" s="24" t="s">
        <v>81</v>
      </c>
      <c r="O14" s="24" t="s">
        <v>65</v>
      </c>
      <c r="P14" s="24" t="s">
        <v>953</v>
      </c>
      <c r="Q14" s="24" t="s">
        <v>467</v>
      </c>
      <c r="R14" s="21" t="s">
        <v>954</v>
      </c>
      <c r="S14" s="78" t="s">
        <v>56</v>
      </c>
      <c r="T14" s="78" t="s">
        <v>56</v>
      </c>
      <c r="U14" s="26"/>
      <c r="V14" s="19"/>
      <c r="W14" s="19"/>
      <c r="X14" s="28"/>
      <c r="Y14" s="28" t="str">
        <f t="shared" si="2"/>
        <v>WAITING</v>
      </c>
      <c r="Z14" s="28"/>
      <c r="AA14" s="28"/>
      <c r="AB14" s="19" t="str">
        <f t="shared" si="3"/>
        <v>WAITING</v>
      </c>
      <c r="AC14" s="19"/>
      <c r="AD14" s="28"/>
      <c r="AE14" s="28"/>
      <c r="AF14" s="28" t="str">
        <f t="shared" si="4"/>
        <v>WAITING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0-day</v>
      </c>
      <c r="AM14" s="33"/>
      <c r="AN14" s="33" t="str">
        <f t="shared" si="8"/>
        <v>0-day</v>
      </c>
      <c r="AO14" s="33" t="str">
        <f t="shared" si="9"/>
        <v>0-day</v>
      </c>
      <c r="AP14" s="33" t="str">
        <f t="shared" si="10"/>
        <v>0-day</v>
      </c>
      <c r="AQ14" s="33" t="str">
        <f t="shared" si="11"/>
        <v>0-day</v>
      </c>
      <c r="AR14" s="4"/>
      <c r="AS14" s="34" t="str">
        <f t="shared" si="12"/>
        <v/>
      </c>
      <c r="AT14" s="19"/>
      <c r="AU14" s="35" t="e">
        <f t="shared" ca="1" si="13"/>
        <v>#NAME?</v>
      </c>
      <c r="AV14" s="35" t="e">
        <f t="shared" ca="1" si="14"/>
        <v>#NAME?</v>
      </c>
      <c r="AW14" s="34" t="e">
        <f t="shared" ca="1" si="15"/>
        <v>#NAME?</v>
      </c>
      <c r="AX14" s="35" t="e">
        <f t="shared" ca="1" si="16"/>
        <v>#NAME?</v>
      </c>
      <c r="AY14" s="34" t="str">
        <f t="shared" si="17"/>
        <v/>
      </c>
      <c r="AZ14" s="36" t="e">
        <f t="shared" ca="1" si="18"/>
        <v>#NAME?</v>
      </c>
      <c r="BA14" s="35" t="e">
        <f t="shared" ca="1" si="19"/>
        <v>#NAME?</v>
      </c>
      <c r="BB14" s="37" t="e">
        <f t="shared" ca="1" si="20"/>
        <v>#NAME?</v>
      </c>
      <c r="BC14" s="38" t="e">
        <f t="shared" ca="1" si="21"/>
        <v>#NAME?</v>
      </c>
      <c r="BD14" s="38" t="e">
        <f t="shared" ca="1" si="22"/>
        <v>#NAME?</v>
      </c>
      <c r="BE14" s="35" t="e">
        <f t="shared" ca="1" si="23"/>
        <v>#NAME?</v>
      </c>
      <c r="BF14" s="36" t="e">
        <f t="shared" ca="1" si="24"/>
        <v>#NAME?</v>
      </c>
      <c r="BG14" s="36" t="e">
        <f t="shared" ca="1" si="25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4.5" x14ac:dyDescent="0.35">
      <c r="A15" s="19">
        <f t="shared" si="0"/>
        <v>13</v>
      </c>
      <c r="B15" s="20">
        <v>46297</v>
      </c>
      <c r="C15" s="62" t="s">
        <v>951</v>
      </c>
      <c r="D15" s="43" t="s">
        <v>561</v>
      </c>
      <c r="E15" s="23" t="s">
        <v>562</v>
      </c>
      <c r="F15" s="24">
        <v>1</v>
      </c>
      <c r="G15" s="24" t="s">
        <v>60</v>
      </c>
      <c r="H15" s="19" t="str">
        <f t="shared" si="1"/>
        <v>WAITING</v>
      </c>
      <c r="I15" s="24" t="s">
        <v>952</v>
      </c>
      <c r="J15" s="25" t="s">
        <v>61</v>
      </c>
      <c r="K15" s="25" t="s">
        <v>63</v>
      </c>
      <c r="L15" s="25">
        <v>240281</v>
      </c>
      <c r="M15" s="19" t="s">
        <v>80</v>
      </c>
      <c r="N15" s="24" t="s">
        <v>81</v>
      </c>
      <c r="O15" s="24" t="s">
        <v>65</v>
      </c>
      <c r="P15" s="24" t="s">
        <v>953</v>
      </c>
      <c r="Q15" s="24" t="s">
        <v>467</v>
      </c>
      <c r="R15" s="21" t="s">
        <v>954</v>
      </c>
      <c r="S15" s="78" t="s">
        <v>56</v>
      </c>
      <c r="T15" s="78" t="s">
        <v>56</v>
      </c>
      <c r="U15" s="26"/>
      <c r="V15" s="19"/>
      <c r="W15" s="19"/>
      <c r="X15" s="28"/>
      <c r="Y15" s="28" t="str">
        <f t="shared" si="2"/>
        <v>WAITING</v>
      </c>
      <c r="Z15" s="28"/>
      <c r="AA15" s="28"/>
      <c r="AB15" s="19" t="str">
        <f t="shared" si="3"/>
        <v>WAITING</v>
      </c>
      <c r="AC15" s="19"/>
      <c r="AD15" s="28"/>
      <c r="AE15" s="28"/>
      <c r="AF15" s="28" t="str">
        <f t="shared" si="4"/>
        <v>WAITING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0-day</v>
      </c>
      <c r="AM15" s="33"/>
      <c r="AN15" s="33" t="str">
        <f t="shared" si="8"/>
        <v>0-day</v>
      </c>
      <c r="AO15" s="33" t="str">
        <f t="shared" si="9"/>
        <v>0-day</v>
      </c>
      <c r="AP15" s="33" t="str">
        <f t="shared" si="10"/>
        <v>0-day</v>
      </c>
      <c r="AQ15" s="33" t="str">
        <f t="shared" si="11"/>
        <v>0-day</v>
      </c>
      <c r="AR15" s="4"/>
      <c r="AS15" s="34" t="str">
        <f t="shared" si="12"/>
        <v/>
      </c>
      <c r="AT15" s="19"/>
      <c r="AU15" s="35" t="e">
        <f t="shared" ca="1" si="13"/>
        <v>#NAME?</v>
      </c>
      <c r="AV15" s="35" t="e">
        <f t="shared" ca="1" si="14"/>
        <v>#NAME?</v>
      </c>
      <c r="AW15" s="34" t="e">
        <f t="shared" ca="1" si="15"/>
        <v>#NAME?</v>
      </c>
      <c r="AX15" s="35" t="e">
        <f t="shared" ca="1" si="16"/>
        <v>#NAME?</v>
      </c>
      <c r="AY15" s="34" t="str">
        <f t="shared" si="17"/>
        <v/>
      </c>
      <c r="AZ15" s="36" t="e">
        <f t="shared" ca="1" si="18"/>
        <v>#NAME?</v>
      </c>
      <c r="BA15" s="35" t="e">
        <f t="shared" ca="1" si="19"/>
        <v>#NAME?</v>
      </c>
      <c r="BB15" s="37" t="e">
        <f t="shared" ca="1" si="20"/>
        <v>#NAME?</v>
      </c>
      <c r="BC15" s="38" t="e">
        <f t="shared" ca="1" si="21"/>
        <v>#NAME?</v>
      </c>
      <c r="BD15" s="38" t="e">
        <f t="shared" ca="1" si="22"/>
        <v>#NAME?</v>
      </c>
      <c r="BE15" s="35" t="e">
        <f t="shared" ca="1" si="23"/>
        <v>#NAME?</v>
      </c>
      <c r="BF15" s="36" t="e">
        <f t="shared" ca="1" si="24"/>
        <v>#NAME?</v>
      </c>
      <c r="BG15" s="36" t="e">
        <f t="shared" ca="1" si="25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4.5" x14ac:dyDescent="0.35">
      <c r="A16" s="19">
        <f t="shared" si="0"/>
        <v>14</v>
      </c>
      <c r="B16" s="20">
        <v>46297</v>
      </c>
      <c r="C16" s="62" t="s">
        <v>951</v>
      </c>
      <c r="D16" s="43" t="s">
        <v>620</v>
      </c>
      <c r="E16" s="23" t="s">
        <v>621</v>
      </c>
      <c r="F16" s="24">
        <v>1</v>
      </c>
      <c r="G16" s="24" t="s">
        <v>60</v>
      </c>
      <c r="H16" s="19" t="str">
        <f t="shared" si="1"/>
        <v>WAITING</v>
      </c>
      <c r="I16" s="24" t="s">
        <v>952</v>
      </c>
      <c r="J16" s="25" t="s">
        <v>61</v>
      </c>
      <c r="K16" s="25" t="s">
        <v>63</v>
      </c>
      <c r="L16" s="25">
        <v>240281</v>
      </c>
      <c r="M16" s="19" t="s">
        <v>80</v>
      </c>
      <c r="N16" s="24" t="s">
        <v>81</v>
      </c>
      <c r="O16" s="24" t="s">
        <v>65</v>
      </c>
      <c r="P16" s="24" t="s">
        <v>953</v>
      </c>
      <c r="Q16" s="24" t="s">
        <v>467</v>
      </c>
      <c r="R16" s="21" t="s">
        <v>954</v>
      </c>
      <c r="S16" s="78" t="s">
        <v>56</v>
      </c>
      <c r="T16" s="78" t="s">
        <v>56</v>
      </c>
      <c r="U16" s="26"/>
      <c r="V16" s="19"/>
      <c r="W16" s="19"/>
      <c r="X16" s="28"/>
      <c r="Y16" s="28" t="str">
        <f t="shared" si="2"/>
        <v>WAITING</v>
      </c>
      <c r="Z16" s="28"/>
      <c r="AA16" s="28"/>
      <c r="AB16" s="19" t="str">
        <f t="shared" si="3"/>
        <v>WAITING</v>
      </c>
      <c r="AC16" s="19"/>
      <c r="AD16" s="28"/>
      <c r="AE16" s="28"/>
      <c r="AF16" s="28" t="str">
        <f t="shared" si="4"/>
        <v>WAITING</v>
      </c>
      <c r="AG16" s="28"/>
      <c r="AH16" s="31"/>
      <c r="AI16" s="31" t="e">
        <f t="shared" ca="1" si="5"/>
        <v>#NAME?</v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0-day</v>
      </c>
      <c r="AM16" s="33"/>
      <c r="AN16" s="33" t="str">
        <f t="shared" si="8"/>
        <v>0-day</v>
      </c>
      <c r="AO16" s="33" t="str">
        <f t="shared" si="9"/>
        <v>0-day</v>
      </c>
      <c r="AP16" s="33" t="str">
        <f t="shared" si="10"/>
        <v>0-day</v>
      </c>
      <c r="AQ16" s="33" t="str">
        <f t="shared" si="11"/>
        <v>0-day</v>
      </c>
      <c r="AR16" s="4"/>
      <c r="AS16" s="34" t="str">
        <f t="shared" si="12"/>
        <v/>
      </c>
      <c r="AT16" s="19"/>
      <c r="AU16" s="35" t="e">
        <f t="shared" ca="1" si="13"/>
        <v>#NAME?</v>
      </c>
      <c r="AV16" s="35" t="e">
        <f t="shared" ca="1" si="14"/>
        <v>#NAME?</v>
      </c>
      <c r="AW16" s="34" t="e">
        <f t="shared" ca="1" si="15"/>
        <v>#NAME?</v>
      </c>
      <c r="AX16" s="35" t="e">
        <f t="shared" ca="1" si="16"/>
        <v>#NAME?</v>
      </c>
      <c r="AY16" s="34" t="str">
        <f t="shared" si="17"/>
        <v/>
      </c>
      <c r="AZ16" s="36" t="e">
        <f t="shared" ca="1" si="18"/>
        <v>#NAME?</v>
      </c>
      <c r="BA16" s="35" t="e">
        <f t="shared" ca="1" si="19"/>
        <v>#NAME?</v>
      </c>
      <c r="BB16" s="37" t="e">
        <f t="shared" ca="1" si="20"/>
        <v>#NAME?</v>
      </c>
      <c r="BC16" s="38" t="e">
        <f t="shared" ca="1" si="21"/>
        <v>#NAME?</v>
      </c>
      <c r="BD16" s="38" t="e">
        <f t="shared" ca="1" si="22"/>
        <v>#NAME?</v>
      </c>
      <c r="BE16" s="35" t="e">
        <f t="shared" ca="1" si="23"/>
        <v>#NAME?</v>
      </c>
      <c r="BF16" s="36" t="e">
        <f t="shared" ca="1" si="24"/>
        <v>#NAME?</v>
      </c>
      <c r="BG16" s="36" t="e">
        <f t="shared" ca="1" si="25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4.5" x14ac:dyDescent="0.35">
      <c r="A17" s="19">
        <f t="shared" si="0"/>
        <v>15</v>
      </c>
      <c r="B17" s="20">
        <v>46297</v>
      </c>
      <c r="C17" s="62" t="s">
        <v>951</v>
      </c>
      <c r="D17" s="43" t="s">
        <v>187</v>
      </c>
      <c r="E17" s="23" t="s">
        <v>188</v>
      </c>
      <c r="F17" s="24">
        <v>1</v>
      </c>
      <c r="G17" s="24" t="s">
        <v>60</v>
      </c>
      <c r="H17" s="19" t="str">
        <f t="shared" si="1"/>
        <v>WAITING</v>
      </c>
      <c r="I17" s="24" t="s">
        <v>952</v>
      </c>
      <c r="J17" s="25" t="s">
        <v>61</v>
      </c>
      <c r="K17" s="25" t="s">
        <v>63</v>
      </c>
      <c r="L17" s="25">
        <v>240281</v>
      </c>
      <c r="M17" s="19" t="s">
        <v>80</v>
      </c>
      <c r="N17" s="24" t="s">
        <v>81</v>
      </c>
      <c r="O17" s="24" t="s">
        <v>65</v>
      </c>
      <c r="P17" s="24" t="s">
        <v>953</v>
      </c>
      <c r="Q17" s="24" t="s">
        <v>467</v>
      </c>
      <c r="R17" s="21" t="s">
        <v>954</v>
      </c>
      <c r="S17" s="78" t="s">
        <v>56</v>
      </c>
      <c r="T17" s="78" t="s">
        <v>56</v>
      </c>
      <c r="U17" s="26"/>
      <c r="V17" s="19"/>
      <c r="W17" s="19"/>
      <c r="X17" s="28"/>
      <c r="Y17" s="28" t="str">
        <f t="shared" si="2"/>
        <v>WAITING</v>
      </c>
      <c r="Z17" s="28"/>
      <c r="AA17" s="28"/>
      <c r="AB17" s="19" t="str">
        <f t="shared" si="3"/>
        <v>WAITING</v>
      </c>
      <c r="AC17" s="19"/>
      <c r="AD17" s="28"/>
      <c r="AE17" s="28"/>
      <c r="AF17" s="28" t="str">
        <f t="shared" si="4"/>
        <v>WAITING</v>
      </c>
      <c r="AG17" s="28"/>
      <c r="AH17" s="31"/>
      <c r="AI17" s="31" t="e">
        <f t="shared" ca="1" si="5"/>
        <v>#NAME?</v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0-day</v>
      </c>
      <c r="AM17" s="33"/>
      <c r="AN17" s="33" t="str">
        <f t="shared" si="8"/>
        <v>0-day</v>
      </c>
      <c r="AO17" s="33" t="str">
        <f t="shared" si="9"/>
        <v>0-day</v>
      </c>
      <c r="AP17" s="33" t="str">
        <f t="shared" si="10"/>
        <v>0-day</v>
      </c>
      <c r="AQ17" s="33" t="str">
        <f t="shared" si="11"/>
        <v>0-day</v>
      </c>
      <c r="AR17" s="4"/>
      <c r="AS17" s="34" t="str">
        <f t="shared" si="12"/>
        <v/>
      </c>
      <c r="AT17" s="19"/>
      <c r="AU17" s="35" t="e">
        <f t="shared" ca="1" si="13"/>
        <v>#NAME?</v>
      </c>
      <c r="AV17" s="35" t="e">
        <f t="shared" ca="1" si="14"/>
        <v>#NAME?</v>
      </c>
      <c r="AW17" s="34" t="e">
        <f t="shared" ca="1" si="15"/>
        <v>#NAME?</v>
      </c>
      <c r="AX17" s="35" t="e">
        <f t="shared" ca="1" si="16"/>
        <v>#NAME?</v>
      </c>
      <c r="AY17" s="34" t="str">
        <f t="shared" si="17"/>
        <v/>
      </c>
      <c r="AZ17" s="36" t="e">
        <f t="shared" ca="1" si="18"/>
        <v>#NAME?</v>
      </c>
      <c r="BA17" s="35" t="e">
        <f t="shared" ca="1" si="19"/>
        <v>#NAME?</v>
      </c>
      <c r="BB17" s="37" t="e">
        <f t="shared" ca="1" si="20"/>
        <v>#NAME?</v>
      </c>
      <c r="BC17" s="38" t="e">
        <f t="shared" ca="1" si="21"/>
        <v>#NAME?</v>
      </c>
      <c r="BD17" s="38" t="e">
        <f t="shared" ca="1" si="22"/>
        <v>#NAME?</v>
      </c>
      <c r="BE17" s="35" t="e">
        <f t="shared" ca="1" si="23"/>
        <v>#NAME?</v>
      </c>
      <c r="BF17" s="36" t="e">
        <f t="shared" ca="1" si="24"/>
        <v>#NAME?</v>
      </c>
      <c r="BG17" s="36" t="e">
        <f t="shared" ca="1" si="25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4.5" x14ac:dyDescent="0.35">
      <c r="A18" s="19">
        <f t="shared" si="0"/>
        <v>16</v>
      </c>
      <c r="B18" s="20">
        <v>46297</v>
      </c>
      <c r="C18" s="62" t="s">
        <v>955</v>
      </c>
      <c r="D18" s="43" t="s">
        <v>692</v>
      </c>
      <c r="E18" s="23" t="s">
        <v>693</v>
      </c>
      <c r="F18" s="24">
        <v>5</v>
      </c>
      <c r="G18" s="24" t="s">
        <v>60</v>
      </c>
      <c r="H18" s="19" t="str">
        <f t="shared" si="1"/>
        <v>WAITING</v>
      </c>
      <c r="I18" s="24" t="s">
        <v>466</v>
      </c>
      <c r="J18" s="25" t="s">
        <v>374</v>
      </c>
      <c r="K18" s="25" t="s">
        <v>63</v>
      </c>
      <c r="L18" s="25">
        <v>17033</v>
      </c>
      <c r="M18" s="19" t="s">
        <v>176</v>
      </c>
      <c r="N18" s="24" t="s">
        <v>912</v>
      </c>
      <c r="O18" s="24" t="s">
        <v>65</v>
      </c>
      <c r="P18" s="24" t="s">
        <v>956</v>
      </c>
      <c r="Q18" s="24" t="s">
        <v>138</v>
      </c>
      <c r="R18" s="21" t="s">
        <v>957</v>
      </c>
      <c r="S18" s="78" t="s">
        <v>56</v>
      </c>
      <c r="T18" s="78" t="s">
        <v>56</v>
      </c>
      <c r="U18" s="26"/>
      <c r="V18" s="19"/>
      <c r="W18" s="19"/>
      <c r="X18" s="28"/>
      <c r="Y18" s="28" t="str">
        <f t="shared" si="2"/>
        <v>WAITING</v>
      </c>
      <c r="Z18" s="28"/>
      <c r="AA18" s="28"/>
      <c r="AB18" s="19" t="str">
        <f t="shared" si="3"/>
        <v>WAITING</v>
      </c>
      <c r="AC18" s="19"/>
      <c r="AD18" s="28"/>
      <c r="AE18" s="28"/>
      <c r="AF18" s="28" t="str">
        <f t="shared" si="4"/>
        <v>WAITING</v>
      </c>
      <c r="AG18" s="28"/>
      <c r="AH18" s="31"/>
      <c r="AI18" s="31" t="e">
        <f t="shared" ca="1" si="5"/>
        <v>#NAME?</v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0-day</v>
      </c>
      <c r="AM18" s="33"/>
      <c r="AN18" s="33" t="str">
        <f t="shared" si="8"/>
        <v>0-day</v>
      </c>
      <c r="AO18" s="33" t="str">
        <f t="shared" si="9"/>
        <v>0-day</v>
      </c>
      <c r="AP18" s="33" t="str">
        <f t="shared" si="10"/>
        <v>0-day</v>
      </c>
      <c r="AQ18" s="33" t="str">
        <f t="shared" si="11"/>
        <v>0-day</v>
      </c>
      <c r="AR18" s="4"/>
      <c r="AS18" s="34" t="str">
        <f t="shared" si="12"/>
        <v/>
      </c>
      <c r="AT18" s="19"/>
      <c r="AU18" s="35" t="e">
        <f t="shared" ca="1" si="13"/>
        <v>#NAME?</v>
      </c>
      <c r="AV18" s="35" t="e">
        <f t="shared" ca="1" si="14"/>
        <v>#NAME?</v>
      </c>
      <c r="AW18" s="34" t="e">
        <f t="shared" ca="1" si="15"/>
        <v>#NAME?</v>
      </c>
      <c r="AX18" s="35" t="e">
        <f t="shared" ca="1" si="16"/>
        <v>#NAME?</v>
      </c>
      <c r="AY18" s="34" t="str">
        <f t="shared" si="17"/>
        <v/>
      </c>
      <c r="AZ18" s="36" t="e">
        <f t="shared" ca="1" si="18"/>
        <v>#NAME?</v>
      </c>
      <c r="BA18" s="35" t="e">
        <f t="shared" ca="1" si="19"/>
        <v>#NAME?</v>
      </c>
      <c r="BB18" s="37" t="e">
        <f t="shared" ca="1" si="20"/>
        <v>#NAME?</v>
      </c>
      <c r="BC18" s="38" t="e">
        <f t="shared" ca="1" si="21"/>
        <v>#NAME?</v>
      </c>
      <c r="BD18" s="38" t="e">
        <f t="shared" ca="1" si="22"/>
        <v>#NAME?</v>
      </c>
      <c r="BE18" s="35" t="e">
        <f t="shared" ca="1" si="23"/>
        <v>#NAME?</v>
      </c>
      <c r="BF18" s="36" t="e">
        <f t="shared" ca="1" si="24"/>
        <v>#NAME?</v>
      </c>
      <c r="BG18" s="36" t="e">
        <f t="shared" ca="1" si="25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4.5" x14ac:dyDescent="0.35">
      <c r="A19" s="19">
        <f t="shared" si="0"/>
        <v>17</v>
      </c>
      <c r="B19" s="20">
        <v>46297</v>
      </c>
      <c r="C19" s="62" t="s">
        <v>955</v>
      </c>
      <c r="D19" s="43" t="s">
        <v>636</v>
      </c>
      <c r="E19" s="23" t="s">
        <v>637</v>
      </c>
      <c r="F19" s="24">
        <v>2</v>
      </c>
      <c r="G19" s="24" t="s">
        <v>556</v>
      </c>
      <c r="H19" s="19" t="str">
        <f t="shared" si="1"/>
        <v>WAITING</v>
      </c>
      <c r="I19" s="24" t="s">
        <v>466</v>
      </c>
      <c r="J19" s="25" t="s">
        <v>374</v>
      </c>
      <c r="K19" s="25" t="s">
        <v>63</v>
      </c>
      <c r="L19" s="25">
        <v>17033</v>
      </c>
      <c r="M19" s="19" t="s">
        <v>176</v>
      </c>
      <c r="N19" s="24" t="s">
        <v>912</v>
      </c>
      <c r="O19" s="24" t="s">
        <v>65</v>
      </c>
      <c r="P19" s="24" t="s">
        <v>956</v>
      </c>
      <c r="Q19" s="24" t="s">
        <v>138</v>
      </c>
      <c r="R19" s="21" t="s">
        <v>957</v>
      </c>
      <c r="S19" s="78" t="s">
        <v>56</v>
      </c>
      <c r="T19" s="78" t="s">
        <v>56</v>
      </c>
      <c r="U19" s="26"/>
      <c r="V19" s="19"/>
      <c r="W19" s="19"/>
      <c r="X19" s="28"/>
      <c r="Y19" s="28" t="str">
        <f t="shared" si="2"/>
        <v>WAITING</v>
      </c>
      <c r="Z19" s="28"/>
      <c r="AA19" s="28"/>
      <c r="AB19" s="19" t="str">
        <f t="shared" si="3"/>
        <v>WAITING</v>
      </c>
      <c r="AC19" s="19"/>
      <c r="AD19" s="28"/>
      <c r="AE19" s="28"/>
      <c r="AF19" s="28" t="str">
        <f t="shared" si="4"/>
        <v>WAITING</v>
      </c>
      <c r="AG19" s="28"/>
      <c r="AH19" s="31"/>
      <c r="AI19" s="31" t="e">
        <f t="shared" ca="1" si="5"/>
        <v>#NAME?</v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0-day</v>
      </c>
      <c r="AM19" s="33"/>
      <c r="AN19" s="33" t="str">
        <f t="shared" si="8"/>
        <v>0-day</v>
      </c>
      <c r="AO19" s="33" t="str">
        <f t="shared" si="9"/>
        <v>0-day</v>
      </c>
      <c r="AP19" s="33" t="str">
        <f t="shared" si="10"/>
        <v>0-day</v>
      </c>
      <c r="AQ19" s="33" t="str">
        <f t="shared" si="11"/>
        <v>0-day</v>
      </c>
      <c r="AR19" s="4"/>
      <c r="AS19" s="34" t="str">
        <f t="shared" si="12"/>
        <v/>
      </c>
      <c r="AT19" s="19"/>
      <c r="AU19" s="35" t="e">
        <f t="shared" ca="1" si="13"/>
        <v>#NAME?</v>
      </c>
      <c r="AV19" s="35" t="e">
        <f t="shared" ca="1" si="14"/>
        <v>#NAME?</v>
      </c>
      <c r="AW19" s="34" t="e">
        <f t="shared" ca="1" si="15"/>
        <v>#NAME?</v>
      </c>
      <c r="AX19" s="35" t="e">
        <f t="shared" ca="1" si="16"/>
        <v>#NAME?</v>
      </c>
      <c r="AY19" s="34" t="str">
        <f t="shared" si="17"/>
        <v/>
      </c>
      <c r="AZ19" s="36" t="e">
        <f t="shared" ca="1" si="18"/>
        <v>#NAME?</v>
      </c>
      <c r="BA19" s="35" t="e">
        <f t="shared" ca="1" si="19"/>
        <v>#NAME?</v>
      </c>
      <c r="BB19" s="37" t="e">
        <f t="shared" ca="1" si="20"/>
        <v>#NAME?</v>
      </c>
      <c r="BC19" s="38" t="e">
        <f t="shared" ca="1" si="21"/>
        <v>#NAME?</v>
      </c>
      <c r="BD19" s="38" t="e">
        <f t="shared" ca="1" si="22"/>
        <v>#NAME?</v>
      </c>
      <c r="BE19" s="35" t="e">
        <f t="shared" ca="1" si="23"/>
        <v>#NAME?</v>
      </c>
      <c r="BF19" s="36" t="e">
        <f t="shared" ca="1" si="24"/>
        <v>#NAME?</v>
      </c>
      <c r="BG19" s="36" t="e">
        <f t="shared" ca="1" si="25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4.5" x14ac:dyDescent="0.35">
      <c r="A20" s="19">
        <f t="shared" si="0"/>
        <v>18</v>
      </c>
      <c r="B20" s="20">
        <v>46297</v>
      </c>
      <c r="C20" s="62" t="s">
        <v>955</v>
      </c>
      <c r="D20" s="43" t="s">
        <v>904</v>
      </c>
      <c r="E20" s="23" t="s">
        <v>905</v>
      </c>
      <c r="F20" s="24">
        <v>4</v>
      </c>
      <c r="G20" s="24" t="s">
        <v>556</v>
      </c>
      <c r="H20" s="19" t="str">
        <f t="shared" si="1"/>
        <v>WAITING</v>
      </c>
      <c r="I20" s="24" t="s">
        <v>466</v>
      </c>
      <c r="J20" s="25" t="s">
        <v>374</v>
      </c>
      <c r="K20" s="25" t="s">
        <v>63</v>
      </c>
      <c r="L20" s="25">
        <v>17033</v>
      </c>
      <c r="M20" s="19" t="s">
        <v>176</v>
      </c>
      <c r="N20" s="24" t="s">
        <v>912</v>
      </c>
      <c r="O20" s="24" t="s">
        <v>65</v>
      </c>
      <c r="P20" s="24" t="s">
        <v>956</v>
      </c>
      <c r="Q20" s="24" t="s">
        <v>138</v>
      </c>
      <c r="R20" s="21" t="s">
        <v>957</v>
      </c>
      <c r="S20" s="78" t="s">
        <v>56</v>
      </c>
      <c r="T20" s="78" t="s">
        <v>56</v>
      </c>
      <c r="U20" s="26"/>
      <c r="V20" s="19"/>
      <c r="W20" s="19"/>
      <c r="X20" s="28"/>
      <c r="Y20" s="28" t="str">
        <f t="shared" si="2"/>
        <v>WAITING</v>
      </c>
      <c r="Z20" s="28"/>
      <c r="AA20" s="28"/>
      <c r="AB20" s="19" t="str">
        <f t="shared" si="3"/>
        <v>WAITING</v>
      </c>
      <c r="AC20" s="19"/>
      <c r="AD20" s="28"/>
      <c r="AE20" s="28"/>
      <c r="AF20" s="28" t="str">
        <f t="shared" si="4"/>
        <v>WAITING</v>
      </c>
      <c r="AG20" s="28"/>
      <c r="AH20" s="31"/>
      <c r="AI20" s="31" t="e">
        <f t="shared" ca="1" si="5"/>
        <v>#NAME?</v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0-day</v>
      </c>
      <c r="AM20" s="33"/>
      <c r="AN20" s="33" t="str">
        <f t="shared" si="8"/>
        <v>0-day</v>
      </c>
      <c r="AO20" s="33" t="str">
        <f t="shared" si="9"/>
        <v>0-day</v>
      </c>
      <c r="AP20" s="33" t="str">
        <f t="shared" si="10"/>
        <v>0-day</v>
      </c>
      <c r="AQ20" s="33" t="str">
        <f t="shared" si="11"/>
        <v>0-day</v>
      </c>
      <c r="AR20" s="4"/>
      <c r="AS20" s="34" t="str">
        <f t="shared" si="12"/>
        <v/>
      </c>
      <c r="AT20" s="19"/>
      <c r="AU20" s="35" t="e">
        <f t="shared" ca="1" si="13"/>
        <v>#NAME?</v>
      </c>
      <c r="AV20" s="35" t="e">
        <f t="shared" ca="1" si="14"/>
        <v>#NAME?</v>
      </c>
      <c r="AW20" s="34" t="e">
        <f t="shared" ca="1" si="15"/>
        <v>#NAME?</v>
      </c>
      <c r="AX20" s="35" t="e">
        <f t="shared" ca="1" si="16"/>
        <v>#NAME?</v>
      </c>
      <c r="AY20" s="34" t="str">
        <f t="shared" si="17"/>
        <v/>
      </c>
      <c r="AZ20" s="36" t="e">
        <f t="shared" ca="1" si="18"/>
        <v>#NAME?</v>
      </c>
      <c r="BA20" s="35" t="e">
        <f t="shared" ca="1" si="19"/>
        <v>#NAME?</v>
      </c>
      <c r="BB20" s="37" t="e">
        <f t="shared" ca="1" si="20"/>
        <v>#NAME?</v>
      </c>
      <c r="BC20" s="38" t="e">
        <f t="shared" ca="1" si="21"/>
        <v>#NAME?</v>
      </c>
      <c r="BD20" s="38" t="e">
        <f t="shared" ca="1" si="22"/>
        <v>#NAME?</v>
      </c>
      <c r="BE20" s="35" t="e">
        <f t="shared" ca="1" si="23"/>
        <v>#NAME?</v>
      </c>
      <c r="BF20" s="36" t="e">
        <f t="shared" ca="1" si="24"/>
        <v>#NAME?</v>
      </c>
      <c r="BG20" s="36" t="e">
        <f t="shared" ca="1" si="25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4.5" x14ac:dyDescent="0.35">
      <c r="A21" s="19">
        <f t="shared" si="0"/>
        <v>19</v>
      </c>
      <c r="B21" s="20">
        <v>46297</v>
      </c>
      <c r="C21" s="62" t="s">
        <v>955</v>
      </c>
      <c r="D21" s="43" t="s">
        <v>427</v>
      </c>
      <c r="E21" s="23" t="s">
        <v>428</v>
      </c>
      <c r="F21" s="24">
        <v>1</v>
      </c>
      <c r="G21" s="24" t="s">
        <v>60</v>
      </c>
      <c r="H21" s="19" t="str">
        <f t="shared" si="1"/>
        <v>WAITING</v>
      </c>
      <c r="I21" s="24" t="s">
        <v>466</v>
      </c>
      <c r="J21" s="25" t="s">
        <v>374</v>
      </c>
      <c r="K21" s="25" t="s">
        <v>63</v>
      </c>
      <c r="L21" s="25">
        <v>17033</v>
      </c>
      <c r="M21" s="19" t="s">
        <v>176</v>
      </c>
      <c r="N21" s="24" t="s">
        <v>912</v>
      </c>
      <c r="O21" s="24" t="s">
        <v>65</v>
      </c>
      <c r="P21" s="24" t="s">
        <v>956</v>
      </c>
      <c r="Q21" s="24" t="s">
        <v>138</v>
      </c>
      <c r="R21" s="21" t="s">
        <v>957</v>
      </c>
      <c r="S21" s="78" t="s">
        <v>56</v>
      </c>
      <c r="T21" s="78" t="s">
        <v>56</v>
      </c>
      <c r="U21" s="26"/>
      <c r="V21" s="19"/>
      <c r="W21" s="19"/>
      <c r="X21" s="28"/>
      <c r="Y21" s="28" t="str">
        <f t="shared" si="2"/>
        <v>WAITING</v>
      </c>
      <c r="Z21" s="28"/>
      <c r="AA21" s="28"/>
      <c r="AB21" s="19" t="str">
        <f t="shared" si="3"/>
        <v>WAITING</v>
      </c>
      <c r="AC21" s="19"/>
      <c r="AD21" s="28"/>
      <c r="AE21" s="28"/>
      <c r="AF21" s="28" t="str">
        <f t="shared" si="4"/>
        <v>WAITING</v>
      </c>
      <c r="AG21" s="28"/>
      <c r="AH21" s="31"/>
      <c r="AI21" s="31" t="e">
        <f t="shared" ca="1" si="5"/>
        <v>#NAME?</v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0-day</v>
      </c>
      <c r="AM21" s="33"/>
      <c r="AN21" s="33" t="str">
        <f t="shared" si="8"/>
        <v>0-day</v>
      </c>
      <c r="AO21" s="33" t="str">
        <f t="shared" si="9"/>
        <v>0-day</v>
      </c>
      <c r="AP21" s="33" t="str">
        <f t="shared" si="10"/>
        <v>0-day</v>
      </c>
      <c r="AQ21" s="33" t="str">
        <f t="shared" si="11"/>
        <v>0-day</v>
      </c>
      <c r="AR21" s="4"/>
      <c r="AS21" s="34" t="str">
        <f t="shared" si="12"/>
        <v/>
      </c>
      <c r="AT21" s="19"/>
      <c r="AU21" s="35" t="e">
        <f t="shared" ca="1" si="13"/>
        <v>#NAME?</v>
      </c>
      <c r="AV21" s="35" t="e">
        <f t="shared" ca="1" si="14"/>
        <v>#NAME?</v>
      </c>
      <c r="AW21" s="34" t="e">
        <f t="shared" ca="1" si="15"/>
        <v>#NAME?</v>
      </c>
      <c r="AX21" s="35" t="e">
        <f t="shared" ca="1" si="16"/>
        <v>#NAME?</v>
      </c>
      <c r="AY21" s="34" t="str">
        <f t="shared" si="17"/>
        <v/>
      </c>
      <c r="AZ21" s="36" t="e">
        <f t="shared" ca="1" si="18"/>
        <v>#NAME?</v>
      </c>
      <c r="BA21" s="35" t="e">
        <f t="shared" ca="1" si="19"/>
        <v>#NAME?</v>
      </c>
      <c r="BB21" s="37" t="e">
        <f t="shared" ca="1" si="20"/>
        <v>#NAME?</v>
      </c>
      <c r="BC21" s="38" t="e">
        <f t="shared" ca="1" si="21"/>
        <v>#NAME?</v>
      </c>
      <c r="BD21" s="38" t="e">
        <f t="shared" ca="1" si="22"/>
        <v>#NAME?</v>
      </c>
      <c r="BE21" s="35" t="e">
        <f t="shared" ca="1" si="23"/>
        <v>#NAME?</v>
      </c>
      <c r="BF21" s="36" t="e">
        <f t="shared" ca="1" si="24"/>
        <v>#NAME?</v>
      </c>
      <c r="BG21" s="36" t="e">
        <f t="shared" ca="1" si="25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4.5" x14ac:dyDescent="0.35">
      <c r="A22" s="19">
        <f t="shared" si="0"/>
        <v>20</v>
      </c>
      <c r="B22" s="20">
        <v>46297</v>
      </c>
      <c r="C22" s="62" t="s">
        <v>955</v>
      </c>
      <c r="D22" s="43" t="s">
        <v>434</v>
      </c>
      <c r="E22" s="23" t="s">
        <v>435</v>
      </c>
      <c r="F22" s="24">
        <v>1</v>
      </c>
      <c r="G22" s="24" t="s">
        <v>60</v>
      </c>
      <c r="H22" s="19" t="str">
        <f t="shared" si="1"/>
        <v>WAITING</v>
      </c>
      <c r="I22" s="24" t="s">
        <v>466</v>
      </c>
      <c r="J22" s="25" t="s">
        <v>374</v>
      </c>
      <c r="K22" s="25" t="s">
        <v>63</v>
      </c>
      <c r="L22" s="25">
        <v>17033</v>
      </c>
      <c r="M22" s="19" t="s">
        <v>176</v>
      </c>
      <c r="N22" s="24" t="s">
        <v>912</v>
      </c>
      <c r="O22" s="24" t="s">
        <v>65</v>
      </c>
      <c r="P22" s="24" t="s">
        <v>956</v>
      </c>
      <c r="Q22" s="24" t="s">
        <v>138</v>
      </c>
      <c r="R22" s="21" t="s">
        <v>957</v>
      </c>
      <c r="S22" s="78" t="s">
        <v>56</v>
      </c>
      <c r="T22" s="78" t="s">
        <v>56</v>
      </c>
      <c r="U22" s="26"/>
      <c r="V22" s="19"/>
      <c r="W22" s="19"/>
      <c r="X22" s="28"/>
      <c r="Y22" s="28" t="str">
        <f t="shared" si="2"/>
        <v>WAITING</v>
      </c>
      <c r="Z22" s="28"/>
      <c r="AA22" s="28"/>
      <c r="AB22" s="19" t="str">
        <f t="shared" si="3"/>
        <v>WAITING</v>
      </c>
      <c r="AC22" s="19"/>
      <c r="AD22" s="28"/>
      <c r="AE22" s="28"/>
      <c r="AF22" s="28" t="str">
        <f t="shared" si="4"/>
        <v>WAITING</v>
      </c>
      <c r="AG22" s="28"/>
      <c r="AH22" s="31"/>
      <c r="AI22" s="31" t="e">
        <f t="shared" ca="1" si="5"/>
        <v>#NAME?</v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0-day</v>
      </c>
      <c r="AM22" s="33"/>
      <c r="AN22" s="33" t="str">
        <f t="shared" si="8"/>
        <v>0-day</v>
      </c>
      <c r="AO22" s="33" t="str">
        <f t="shared" si="9"/>
        <v>0-day</v>
      </c>
      <c r="AP22" s="33" t="str">
        <f t="shared" si="10"/>
        <v>0-day</v>
      </c>
      <c r="AQ22" s="33" t="str">
        <f t="shared" si="11"/>
        <v>0-day</v>
      </c>
      <c r="AR22" s="4"/>
      <c r="AS22" s="34" t="str">
        <f t="shared" si="12"/>
        <v/>
      </c>
      <c r="AT22" s="19"/>
      <c r="AU22" s="35" t="e">
        <f t="shared" ca="1" si="13"/>
        <v>#NAME?</v>
      </c>
      <c r="AV22" s="35" t="e">
        <f t="shared" ca="1" si="14"/>
        <v>#NAME?</v>
      </c>
      <c r="AW22" s="34" t="e">
        <f t="shared" ca="1" si="15"/>
        <v>#NAME?</v>
      </c>
      <c r="AX22" s="35" t="e">
        <f t="shared" ca="1" si="16"/>
        <v>#NAME?</v>
      </c>
      <c r="AY22" s="34" t="str">
        <f t="shared" si="17"/>
        <v/>
      </c>
      <c r="AZ22" s="36" t="e">
        <f t="shared" ca="1" si="18"/>
        <v>#NAME?</v>
      </c>
      <c r="BA22" s="35" t="e">
        <f t="shared" ca="1" si="19"/>
        <v>#NAME?</v>
      </c>
      <c r="BB22" s="37" t="e">
        <f t="shared" ca="1" si="20"/>
        <v>#NAME?</v>
      </c>
      <c r="BC22" s="38" t="e">
        <f t="shared" ca="1" si="21"/>
        <v>#NAME?</v>
      </c>
      <c r="BD22" s="38" t="e">
        <f t="shared" ca="1" si="22"/>
        <v>#NAME?</v>
      </c>
      <c r="BE22" s="35" t="e">
        <f t="shared" ca="1" si="23"/>
        <v>#NAME?</v>
      </c>
      <c r="BF22" s="36" t="e">
        <f t="shared" ca="1" si="24"/>
        <v>#NAME?</v>
      </c>
      <c r="BG22" s="36" t="e">
        <f t="shared" ca="1" si="25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4.5" x14ac:dyDescent="0.35">
      <c r="A23" s="19">
        <f t="shared" si="0"/>
        <v>21</v>
      </c>
      <c r="B23" s="20">
        <v>46297</v>
      </c>
      <c r="C23" s="62" t="s">
        <v>955</v>
      </c>
      <c r="D23" s="43" t="s">
        <v>710</v>
      </c>
      <c r="E23" s="23" t="s">
        <v>711</v>
      </c>
      <c r="F23" s="24">
        <v>1</v>
      </c>
      <c r="G23" s="24" t="s">
        <v>60</v>
      </c>
      <c r="H23" s="19" t="str">
        <f t="shared" si="1"/>
        <v>WAITING</v>
      </c>
      <c r="I23" s="24" t="s">
        <v>466</v>
      </c>
      <c r="J23" s="25" t="s">
        <v>374</v>
      </c>
      <c r="K23" s="25" t="s">
        <v>63</v>
      </c>
      <c r="L23" s="25">
        <v>17033</v>
      </c>
      <c r="M23" s="19" t="s">
        <v>176</v>
      </c>
      <c r="N23" s="24" t="s">
        <v>912</v>
      </c>
      <c r="O23" s="24" t="s">
        <v>65</v>
      </c>
      <c r="P23" s="24" t="s">
        <v>956</v>
      </c>
      <c r="Q23" s="24" t="s">
        <v>138</v>
      </c>
      <c r="R23" s="21" t="s">
        <v>957</v>
      </c>
      <c r="S23" s="78" t="s">
        <v>56</v>
      </c>
      <c r="T23" s="78" t="s">
        <v>56</v>
      </c>
      <c r="U23" s="26"/>
      <c r="V23" s="19"/>
      <c r="W23" s="19"/>
      <c r="X23" s="28"/>
      <c r="Y23" s="28" t="str">
        <f t="shared" si="2"/>
        <v>WAITING</v>
      </c>
      <c r="Z23" s="28"/>
      <c r="AA23" s="28"/>
      <c r="AB23" s="19" t="str">
        <f t="shared" si="3"/>
        <v>WAITING</v>
      </c>
      <c r="AC23" s="19"/>
      <c r="AD23" s="46"/>
      <c r="AE23" s="46"/>
      <c r="AF23" s="28" t="str">
        <f t="shared" si="4"/>
        <v>WAITING</v>
      </c>
      <c r="AG23" s="28"/>
      <c r="AH23" s="31"/>
      <c r="AI23" s="31" t="e">
        <f t="shared" ca="1" si="5"/>
        <v>#NAME?</v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0-day</v>
      </c>
      <c r="AM23" s="33"/>
      <c r="AN23" s="33" t="str">
        <f t="shared" si="8"/>
        <v>0-day</v>
      </c>
      <c r="AO23" s="33" t="str">
        <f t="shared" si="9"/>
        <v>0-day</v>
      </c>
      <c r="AP23" s="33" t="str">
        <f t="shared" si="10"/>
        <v>0-day</v>
      </c>
      <c r="AQ23" s="33" t="str">
        <f t="shared" si="11"/>
        <v>0-day</v>
      </c>
      <c r="AR23" s="4"/>
      <c r="AS23" s="34" t="str">
        <f t="shared" si="12"/>
        <v/>
      </c>
      <c r="AT23" s="19"/>
      <c r="AU23" s="35" t="e">
        <f t="shared" ca="1" si="13"/>
        <v>#NAME?</v>
      </c>
      <c r="AV23" s="35" t="e">
        <f t="shared" ca="1" si="14"/>
        <v>#NAME?</v>
      </c>
      <c r="AW23" s="34" t="e">
        <f t="shared" ca="1" si="15"/>
        <v>#NAME?</v>
      </c>
      <c r="AX23" s="35" t="e">
        <f t="shared" ca="1" si="16"/>
        <v>#NAME?</v>
      </c>
      <c r="AY23" s="34" t="str">
        <f t="shared" si="17"/>
        <v/>
      </c>
      <c r="AZ23" s="36" t="e">
        <f t="shared" ca="1" si="18"/>
        <v>#NAME?</v>
      </c>
      <c r="BA23" s="35" t="e">
        <f t="shared" ca="1" si="19"/>
        <v>#NAME?</v>
      </c>
      <c r="BB23" s="37" t="e">
        <f t="shared" ca="1" si="20"/>
        <v>#NAME?</v>
      </c>
      <c r="BC23" s="38" t="e">
        <f t="shared" ca="1" si="21"/>
        <v>#NAME?</v>
      </c>
      <c r="BD23" s="38" t="e">
        <f t="shared" ca="1" si="22"/>
        <v>#NAME?</v>
      </c>
      <c r="BE23" s="35" t="e">
        <f t="shared" ca="1" si="23"/>
        <v>#NAME?</v>
      </c>
      <c r="BF23" s="36" t="e">
        <f t="shared" ca="1" si="24"/>
        <v>#NAME?</v>
      </c>
      <c r="BG23" s="36" t="e">
        <f t="shared" ca="1" si="25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4.5" x14ac:dyDescent="0.35">
      <c r="A24" s="19">
        <f t="shared" si="0"/>
        <v>22</v>
      </c>
      <c r="B24" s="20">
        <v>46297</v>
      </c>
      <c r="C24" s="62" t="s">
        <v>955</v>
      </c>
      <c r="D24" s="43" t="s">
        <v>958</v>
      </c>
      <c r="E24" s="23" t="s">
        <v>959</v>
      </c>
      <c r="F24" s="24">
        <v>1</v>
      </c>
      <c r="G24" s="24" t="s">
        <v>60</v>
      </c>
      <c r="H24" s="19" t="str">
        <f t="shared" si="1"/>
        <v>WAITING</v>
      </c>
      <c r="I24" s="24" t="s">
        <v>466</v>
      </c>
      <c r="J24" s="25" t="s">
        <v>374</v>
      </c>
      <c r="K24" s="25" t="s">
        <v>63</v>
      </c>
      <c r="L24" s="25">
        <v>17033</v>
      </c>
      <c r="M24" s="19" t="s">
        <v>176</v>
      </c>
      <c r="N24" s="24" t="s">
        <v>912</v>
      </c>
      <c r="O24" s="24" t="s">
        <v>65</v>
      </c>
      <c r="P24" s="24" t="s">
        <v>956</v>
      </c>
      <c r="Q24" s="24" t="s">
        <v>138</v>
      </c>
      <c r="R24" s="21" t="s">
        <v>957</v>
      </c>
      <c r="S24" s="78" t="s">
        <v>56</v>
      </c>
      <c r="T24" s="78" t="s">
        <v>56</v>
      </c>
      <c r="U24" s="26"/>
      <c r="V24" s="19"/>
      <c r="W24" s="19"/>
      <c r="X24" s="28"/>
      <c r="Y24" s="28" t="str">
        <f t="shared" si="2"/>
        <v>WAITING</v>
      </c>
      <c r="Z24" s="28"/>
      <c r="AA24" s="28"/>
      <c r="AB24" s="19" t="str">
        <f t="shared" si="3"/>
        <v>WAITING</v>
      </c>
      <c r="AC24" s="19"/>
      <c r="AD24" s="46"/>
      <c r="AE24" s="46"/>
      <c r="AF24" s="28" t="str">
        <f t="shared" si="4"/>
        <v>WAITING</v>
      </c>
      <c r="AG24" s="28"/>
      <c r="AH24" s="31"/>
      <c r="AI24" s="31" t="e">
        <f t="shared" ca="1" si="5"/>
        <v>#NAME?</v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0-day</v>
      </c>
      <c r="AM24" s="33"/>
      <c r="AN24" s="33" t="str">
        <f t="shared" si="8"/>
        <v>0-day</v>
      </c>
      <c r="AO24" s="33" t="str">
        <f t="shared" si="9"/>
        <v>0-day</v>
      </c>
      <c r="AP24" s="33" t="str">
        <f t="shared" si="10"/>
        <v>0-day</v>
      </c>
      <c r="AQ24" s="33" t="str">
        <f t="shared" si="11"/>
        <v>0-day</v>
      </c>
      <c r="AR24" s="4"/>
      <c r="AS24" s="34" t="str">
        <f t="shared" si="12"/>
        <v/>
      </c>
      <c r="AT24" s="19"/>
      <c r="AU24" s="35" t="e">
        <f t="shared" ca="1" si="13"/>
        <v>#NAME?</v>
      </c>
      <c r="AV24" s="35" t="e">
        <f t="shared" ca="1" si="14"/>
        <v>#NAME?</v>
      </c>
      <c r="AW24" s="34" t="e">
        <f t="shared" ca="1" si="15"/>
        <v>#NAME?</v>
      </c>
      <c r="AX24" s="35" t="e">
        <f t="shared" ca="1" si="16"/>
        <v>#NAME?</v>
      </c>
      <c r="AY24" s="34" t="str">
        <f t="shared" si="17"/>
        <v/>
      </c>
      <c r="AZ24" s="36" t="e">
        <f t="shared" ca="1" si="18"/>
        <v>#NAME?</v>
      </c>
      <c r="BA24" s="35" t="e">
        <f t="shared" ca="1" si="19"/>
        <v>#NAME?</v>
      </c>
      <c r="BB24" s="37" t="e">
        <f t="shared" ca="1" si="20"/>
        <v>#NAME?</v>
      </c>
      <c r="BC24" s="38" t="e">
        <f t="shared" ca="1" si="21"/>
        <v>#NAME?</v>
      </c>
      <c r="BD24" s="38" t="e">
        <f t="shared" ca="1" si="22"/>
        <v>#NAME?</v>
      </c>
      <c r="BE24" s="35" t="e">
        <f t="shared" ca="1" si="23"/>
        <v>#NAME?</v>
      </c>
      <c r="BF24" s="36" t="e">
        <f t="shared" ca="1" si="24"/>
        <v>#NAME?</v>
      </c>
      <c r="BG24" s="36" t="e">
        <f t="shared" ca="1" si="25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4.5" x14ac:dyDescent="0.35">
      <c r="A25" s="19">
        <f t="shared" si="0"/>
        <v>23</v>
      </c>
      <c r="B25" s="20">
        <v>46297</v>
      </c>
      <c r="C25" s="62" t="s">
        <v>955</v>
      </c>
      <c r="D25" s="43" t="s">
        <v>860</v>
      </c>
      <c r="E25" s="23" t="s">
        <v>861</v>
      </c>
      <c r="F25" s="24">
        <v>1</v>
      </c>
      <c r="G25" s="24" t="s">
        <v>60</v>
      </c>
      <c r="H25" s="19" t="str">
        <f t="shared" si="1"/>
        <v>WAITING</v>
      </c>
      <c r="I25" s="24" t="s">
        <v>466</v>
      </c>
      <c r="J25" s="25" t="s">
        <v>374</v>
      </c>
      <c r="K25" s="25" t="s">
        <v>63</v>
      </c>
      <c r="L25" s="25">
        <v>17033</v>
      </c>
      <c r="M25" s="19" t="s">
        <v>176</v>
      </c>
      <c r="N25" s="24" t="s">
        <v>912</v>
      </c>
      <c r="O25" s="24" t="s">
        <v>65</v>
      </c>
      <c r="P25" s="24" t="s">
        <v>956</v>
      </c>
      <c r="Q25" s="24" t="s">
        <v>138</v>
      </c>
      <c r="R25" s="21" t="s">
        <v>957</v>
      </c>
      <c r="S25" s="78" t="s">
        <v>56</v>
      </c>
      <c r="T25" s="78" t="s">
        <v>56</v>
      </c>
      <c r="U25" s="26"/>
      <c r="V25" s="19"/>
      <c r="W25" s="19"/>
      <c r="X25" s="28"/>
      <c r="Y25" s="28" t="str">
        <f t="shared" si="2"/>
        <v>WAITING</v>
      </c>
      <c r="Z25" s="28"/>
      <c r="AA25" s="28"/>
      <c r="AB25" s="19" t="str">
        <f t="shared" si="3"/>
        <v>WAITING</v>
      </c>
      <c r="AC25" s="19"/>
      <c r="AD25" s="46"/>
      <c r="AE25" s="46"/>
      <c r="AF25" s="28" t="str">
        <f t="shared" si="4"/>
        <v>WAITING</v>
      </c>
      <c r="AG25" s="28"/>
      <c r="AH25" s="31"/>
      <c r="AI25" s="31" t="e">
        <f t="shared" ca="1" si="5"/>
        <v>#NAME?</v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0-day</v>
      </c>
      <c r="AM25" s="33"/>
      <c r="AN25" s="33" t="str">
        <f t="shared" si="8"/>
        <v>0-day</v>
      </c>
      <c r="AO25" s="33" t="str">
        <f t="shared" si="9"/>
        <v>0-day</v>
      </c>
      <c r="AP25" s="33" t="str">
        <f t="shared" si="10"/>
        <v>0-day</v>
      </c>
      <c r="AQ25" s="33" t="str">
        <f t="shared" si="11"/>
        <v>0-day</v>
      </c>
      <c r="AR25" s="4"/>
      <c r="AS25" s="34" t="str">
        <f t="shared" si="12"/>
        <v/>
      </c>
      <c r="AT25" s="19"/>
      <c r="AU25" s="35" t="e">
        <f t="shared" ca="1" si="13"/>
        <v>#NAME?</v>
      </c>
      <c r="AV25" s="35" t="e">
        <f t="shared" ca="1" si="14"/>
        <v>#NAME?</v>
      </c>
      <c r="AW25" s="34" t="e">
        <f t="shared" ca="1" si="15"/>
        <v>#NAME?</v>
      </c>
      <c r="AX25" s="35" t="e">
        <f t="shared" ca="1" si="16"/>
        <v>#NAME?</v>
      </c>
      <c r="AY25" s="34" t="str">
        <f t="shared" si="17"/>
        <v/>
      </c>
      <c r="AZ25" s="36" t="e">
        <f t="shared" ca="1" si="18"/>
        <v>#NAME?</v>
      </c>
      <c r="BA25" s="35" t="e">
        <f t="shared" ca="1" si="19"/>
        <v>#NAME?</v>
      </c>
      <c r="BB25" s="37" t="e">
        <f t="shared" ca="1" si="20"/>
        <v>#NAME?</v>
      </c>
      <c r="BC25" s="38" t="e">
        <f t="shared" ca="1" si="21"/>
        <v>#NAME?</v>
      </c>
      <c r="BD25" s="38" t="e">
        <f t="shared" ca="1" si="22"/>
        <v>#NAME?</v>
      </c>
      <c r="BE25" s="35" t="e">
        <f t="shared" ca="1" si="23"/>
        <v>#NAME?</v>
      </c>
      <c r="BF25" s="36" t="e">
        <f t="shared" ca="1" si="24"/>
        <v>#NAME?</v>
      </c>
      <c r="BG25" s="36" t="e">
        <f t="shared" ca="1" si="25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4.5" x14ac:dyDescent="0.35">
      <c r="A26" s="19">
        <f t="shared" si="0"/>
        <v>24</v>
      </c>
      <c r="B26" s="20">
        <v>46297</v>
      </c>
      <c r="C26" s="62" t="s">
        <v>955</v>
      </c>
      <c r="D26" s="43" t="s">
        <v>692</v>
      </c>
      <c r="E26" s="23" t="s">
        <v>693</v>
      </c>
      <c r="F26" s="24">
        <v>2</v>
      </c>
      <c r="G26" s="24" t="s">
        <v>60</v>
      </c>
      <c r="H26" s="19" t="str">
        <f t="shared" si="1"/>
        <v>WAITING</v>
      </c>
      <c r="I26" s="24" t="s">
        <v>466</v>
      </c>
      <c r="J26" s="25" t="s">
        <v>374</v>
      </c>
      <c r="K26" s="25" t="s">
        <v>63</v>
      </c>
      <c r="L26" s="25">
        <v>17033</v>
      </c>
      <c r="M26" s="19" t="s">
        <v>176</v>
      </c>
      <c r="N26" s="24" t="s">
        <v>912</v>
      </c>
      <c r="O26" s="24" t="s">
        <v>65</v>
      </c>
      <c r="P26" s="24" t="s">
        <v>956</v>
      </c>
      <c r="Q26" s="24" t="s">
        <v>138</v>
      </c>
      <c r="R26" s="21" t="s">
        <v>957</v>
      </c>
      <c r="S26" s="78" t="s">
        <v>56</v>
      </c>
      <c r="T26" s="78" t="s">
        <v>56</v>
      </c>
      <c r="U26" s="26"/>
      <c r="V26" s="19"/>
      <c r="W26" s="19"/>
      <c r="X26" s="28"/>
      <c r="Y26" s="28" t="str">
        <f t="shared" si="2"/>
        <v>WAITING</v>
      </c>
      <c r="Z26" s="28"/>
      <c r="AA26" s="28"/>
      <c r="AB26" s="19" t="str">
        <f t="shared" si="3"/>
        <v>WAITING</v>
      </c>
      <c r="AC26" s="19"/>
      <c r="AD26" s="46"/>
      <c r="AE26" s="46"/>
      <c r="AF26" s="28" t="str">
        <f t="shared" si="4"/>
        <v>WAITING</v>
      </c>
      <c r="AG26" s="28"/>
      <c r="AH26" s="31"/>
      <c r="AI26" s="31" t="e">
        <f t="shared" ca="1" si="5"/>
        <v>#NAME?</v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0-day</v>
      </c>
      <c r="AM26" s="33"/>
      <c r="AN26" s="33" t="str">
        <f t="shared" si="8"/>
        <v>0-day</v>
      </c>
      <c r="AO26" s="33" t="str">
        <f t="shared" si="9"/>
        <v>0-day</v>
      </c>
      <c r="AP26" s="33" t="str">
        <f t="shared" si="10"/>
        <v>0-day</v>
      </c>
      <c r="AQ26" s="33" t="str">
        <f t="shared" si="11"/>
        <v>0-day</v>
      </c>
      <c r="AR26" s="4"/>
      <c r="AS26" s="34" t="str">
        <f t="shared" si="12"/>
        <v/>
      </c>
      <c r="AT26" s="19"/>
      <c r="AU26" s="35" t="e">
        <f t="shared" ca="1" si="13"/>
        <v>#NAME?</v>
      </c>
      <c r="AV26" s="35" t="e">
        <f t="shared" ca="1" si="14"/>
        <v>#NAME?</v>
      </c>
      <c r="AW26" s="34" t="e">
        <f t="shared" ca="1" si="15"/>
        <v>#NAME?</v>
      </c>
      <c r="AX26" s="35" t="e">
        <f t="shared" ca="1" si="16"/>
        <v>#NAME?</v>
      </c>
      <c r="AY26" s="34" t="str">
        <f t="shared" si="17"/>
        <v/>
      </c>
      <c r="AZ26" s="36" t="e">
        <f t="shared" ca="1" si="18"/>
        <v>#NAME?</v>
      </c>
      <c r="BA26" s="35" t="e">
        <f t="shared" ca="1" si="19"/>
        <v>#NAME?</v>
      </c>
      <c r="BB26" s="37" t="e">
        <f t="shared" ca="1" si="20"/>
        <v>#NAME?</v>
      </c>
      <c r="BC26" s="38" t="e">
        <f t="shared" ca="1" si="21"/>
        <v>#NAME?</v>
      </c>
      <c r="BD26" s="38" t="e">
        <f t="shared" ca="1" si="22"/>
        <v>#NAME?</v>
      </c>
      <c r="BE26" s="35" t="e">
        <f t="shared" ca="1" si="23"/>
        <v>#NAME?</v>
      </c>
      <c r="BF26" s="36" t="e">
        <f t="shared" ca="1" si="24"/>
        <v>#NAME?</v>
      </c>
      <c r="BG26" s="36" t="e">
        <f t="shared" ca="1" si="25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4.5" x14ac:dyDescent="0.35">
      <c r="A27" s="19">
        <f t="shared" si="0"/>
        <v>25</v>
      </c>
      <c r="B27" s="20">
        <v>46297</v>
      </c>
      <c r="C27" s="62" t="s">
        <v>955</v>
      </c>
      <c r="D27" s="43" t="s">
        <v>960</v>
      </c>
      <c r="E27" s="23" t="s">
        <v>961</v>
      </c>
      <c r="F27" s="24">
        <v>2</v>
      </c>
      <c r="G27" s="24" t="s">
        <v>60</v>
      </c>
      <c r="H27" s="19" t="str">
        <f t="shared" si="1"/>
        <v>WAITING</v>
      </c>
      <c r="I27" s="24" t="s">
        <v>466</v>
      </c>
      <c r="J27" s="25" t="s">
        <v>374</v>
      </c>
      <c r="K27" s="25" t="s">
        <v>63</v>
      </c>
      <c r="L27" s="25">
        <v>17033</v>
      </c>
      <c r="M27" s="19" t="s">
        <v>176</v>
      </c>
      <c r="N27" s="24" t="s">
        <v>912</v>
      </c>
      <c r="O27" s="24" t="s">
        <v>65</v>
      </c>
      <c r="P27" s="24" t="s">
        <v>956</v>
      </c>
      <c r="Q27" s="24" t="s">
        <v>138</v>
      </c>
      <c r="R27" s="21" t="s">
        <v>957</v>
      </c>
      <c r="S27" s="78" t="s">
        <v>56</v>
      </c>
      <c r="T27" s="78" t="s">
        <v>56</v>
      </c>
      <c r="U27" s="26"/>
      <c r="V27" s="19"/>
      <c r="W27" s="19"/>
      <c r="X27" s="28"/>
      <c r="Y27" s="28" t="str">
        <f t="shared" si="2"/>
        <v>WAITING</v>
      </c>
      <c r="Z27" s="28"/>
      <c r="AA27" s="28"/>
      <c r="AB27" s="19" t="str">
        <f t="shared" si="3"/>
        <v>WAITING</v>
      </c>
      <c r="AC27" s="19"/>
      <c r="AD27" s="46"/>
      <c r="AE27" s="46"/>
      <c r="AF27" s="28" t="str">
        <f t="shared" si="4"/>
        <v>WAITING</v>
      </c>
      <c r="AG27" s="28"/>
      <c r="AH27" s="31"/>
      <c r="AI27" s="31" t="e">
        <f t="shared" ca="1" si="5"/>
        <v>#NAME?</v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0-day</v>
      </c>
      <c r="AM27" s="33"/>
      <c r="AN27" s="33" t="str">
        <f t="shared" si="8"/>
        <v>0-day</v>
      </c>
      <c r="AO27" s="33" t="str">
        <f t="shared" si="9"/>
        <v>0-day</v>
      </c>
      <c r="AP27" s="33" t="str">
        <f t="shared" si="10"/>
        <v>0-day</v>
      </c>
      <c r="AQ27" s="33" t="str">
        <f t="shared" si="11"/>
        <v>0-day</v>
      </c>
      <c r="AR27" s="4"/>
      <c r="AS27" s="34" t="str">
        <f t="shared" si="12"/>
        <v/>
      </c>
      <c r="AT27" s="19"/>
      <c r="AU27" s="35" t="e">
        <f t="shared" ca="1" si="13"/>
        <v>#NAME?</v>
      </c>
      <c r="AV27" s="35" t="e">
        <f t="shared" ca="1" si="14"/>
        <v>#NAME?</v>
      </c>
      <c r="AW27" s="34" t="e">
        <f t="shared" ca="1" si="15"/>
        <v>#NAME?</v>
      </c>
      <c r="AX27" s="35" t="e">
        <f t="shared" ca="1" si="16"/>
        <v>#NAME?</v>
      </c>
      <c r="AY27" s="34" t="str">
        <f t="shared" si="17"/>
        <v/>
      </c>
      <c r="AZ27" s="36" t="e">
        <f t="shared" ca="1" si="18"/>
        <v>#NAME?</v>
      </c>
      <c r="BA27" s="35" t="e">
        <f t="shared" ca="1" si="19"/>
        <v>#NAME?</v>
      </c>
      <c r="BB27" s="37" t="e">
        <f t="shared" ca="1" si="20"/>
        <v>#NAME?</v>
      </c>
      <c r="BC27" s="38" t="e">
        <f t="shared" ca="1" si="21"/>
        <v>#NAME?</v>
      </c>
      <c r="BD27" s="38" t="e">
        <f t="shared" ca="1" si="22"/>
        <v>#NAME?</v>
      </c>
      <c r="BE27" s="35" t="e">
        <f t="shared" ca="1" si="23"/>
        <v>#NAME?</v>
      </c>
      <c r="BF27" s="36" t="e">
        <f t="shared" ca="1" si="24"/>
        <v>#NAME?</v>
      </c>
      <c r="BG27" s="36" t="e">
        <f t="shared" ca="1" si="25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4.5" x14ac:dyDescent="0.35">
      <c r="A28" s="19">
        <f t="shared" si="0"/>
        <v>26</v>
      </c>
      <c r="B28" s="20">
        <v>46297</v>
      </c>
      <c r="C28" s="62" t="s">
        <v>955</v>
      </c>
      <c r="D28" s="43" t="s">
        <v>143</v>
      </c>
      <c r="E28" s="23" t="s">
        <v>144</v>
      </c>
      <c r="F28" s="24">
        <v>3</v>
      </c>
      <c r="G28" s="24" t="s">
        <v>60</v>
      </c>
      <c r="H28" s="19" t="str">
        <f t="shared" si="1"/>
        <v>WAITING</v>
      </c>
      <c r="I28" s="24" t="s">
        <v>466</v>
      </c>
      <c r="J28" s="25" t="s">
        <v>374</v>
      </c>
      <c r="K28" s="25" t="s">
        <v>63</v>
      </c>
      <c r="L28" s="25">
        <v>17033</v>
      </c>
      <c r="M28" s="19" t="s">
        <v>176</v>
      </c>
      <c r="N28" s="24" t="s">
        <v>912</v>
      </c>
      <c r="O28" s="24" t="s">
        <v>65</v>
      </c>
      <c r="P28" s="24" t="s">
        <v>956</v>
      </c>
      <c r="Q28" s="24" t="s">
        <v>138</v>
      </c>
      <c r="R28" s="21" t="s">
        <v>957</v>
      </c>
      <c r="S28" s="78" t="s">
        <v>56</v>
      </c>
      <c r="T28" s="78" t="s">
        <v>56</v>
      </c>
      <c r="U28" s="26"/>
      <c r="V28" s="19"/>
      <c r="W28" s="19"/>
      <c r="X28" s="28"/>
      <c r="Y28" s="28" t="str">
        <f t="shared" si="2"/>
        <v>WAITING</v>
      </c>
      <c r="Z28" s="28"/>
      <c r="AA28" s="28"/>
      <c r="AB28" s="19" t="str">
        <f t="shared" si="3"/>
        <v>WAITING</v>
      </c>
      <c r="AC28" s="19"/>
      <c r="AD28" s="46"/>
      <c r="AE28" s="46"/>
      <c r="AF28" s="28" t="str">
        <f t="shared" si="4"/>
        <v>WAITING</v>
      </c>
      <c r="AG28" s="28"/>
      <c r="AH28" s="31"/>
      <c r="AI28" s="31" t="e">
        <f t="shared" ca="1" si="5"/>
        <v>#NAME?</v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0-day</v>
      </c>
      <c r="AM28" s="33"/>
      <c r="AN28" s="33" t="str">
        <f t="shared" si="8"/>
        <v>0-day</v>
      </c>
      <c r="AO28" s="33" t="str">
        <f t="shared" si="9"/>
        <v>0-day</v>
      </c>
      <c r="AP28" s="33" t="str">
        <f t="shared" si="10"/>
        <v>0-day</v>
      </c>
      <c r="AQ28" s="33" t="str">
        <f t="shared" si="11"/>
        <v>0-day</v>
      </c>
      <c r="AR28" s="4"/>
      <c r="AS28" s="34" t="str">
        <f t="shared" si="12"/>
        <v/>
      </c>
      <c r="AT28" s="19"/>
      <c r="AU28" s="35" t="e">
        <f t="shared" ca="1" si="13"/>
        <v>#NAME?</v>
      </c>
      <c r="AV28" s="35" t="e">
        <f t="shared" ca="1" si="14"/>
        <v>#NAME?</v>
      </c>
      <c r="AW28" s="34" t="e">
        <f t="shared" ca="1" si="15"/>
        <v>#NAME?</v>
      </c>
      <c r="AX28" s="35" t="e">
        <f t="shared" ca="1" si="16"/>
        <v>#NAME?</v>
      </c>
      <c r="AY28" s="34" t="str">
        <f t="shared" si="17"/>
        <v/>
      </c>
      <c r="AZ28" s="36" t="e">
        <f t="shared" ca="1" si="18"/>
        <v>#NAME?</v>
      </c>
      <c r="BA28" s="35" t="e">
        <f t="shared" ca="1" si="19"/>
        <v>#NAME?</v>
      </c>
      <c r="BB28" s="37" t="e">
        <f t="shared" ca="1" si="20"/>
        <v>#NAME?</v>
      </c>
      <c r="BC28" s="38" t="e">
        <f t="shared" ca="1" si="21"/>
        <v>#NAME?</v>
      </c>
      <c r="BD28" s="38" t="e">
        <f t="shared" ca="1" si="22"/>
        <v>#NAME?</v>
      </c>
      <c r="BE28" s="35" t="e">
        <f t="shared" ca="1" si="23"/>
        <v>#NAME?</v>
      </c>
      <c r="BF28" s="36" t="e">
        <f t="shared" ca="1" si="24"/>
        <v>#NAME?</v>
      </c>
      <c r="BG28" s="36" t="e">
        <f t="shared" ca="1" si="25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4.5" x14ac:dyDescent="0.35">
      <c r="A29" s="19">
        <f t="shared" si="0"/>
        <v>27</v>
      </c>
      <c r="B29" s="20">
        <v>46297</v>
      </c>
      <c r="C29" s="62" t="s">
        <v>955</v>
      </c>
      <c r="D29" s="43" t="s">
        <v>148</v>
      </c>
      <c r="E29" s="23" t="s">
        <v>397</v>
      </c>
      <c r="F29" s="24">
        <v>1</v>
      </c>
      <c r="G29" s="24" t="s">
        <v>60</v>
      </c>
      <c r="H29" s="19" t="str">
        <f t="shared" si="1"/>
        <v>WAITING</v>
      </c>
      <c r="I29" s="24" t="s">
        <v>466</v>
      </c>
      <c r="J29" s="25" t="s">
        <v>374</v>
      </c>
      <c r="K29" s="25" t="s">
        <v>63</v>
      </c>
      <c r="L29" s="25">
        <v>17033</v>
      </c>
      <c r="M29" s="19" t="s">
        <v>176</v>
      </c>
      <c r="N29" s="24" t="s">
        <v>912</v>
      </c>
      <c r="O29" s="24" t="s">
        <v>65</v>
      </c>
      <c r="P29" s="24" t="s">
        <v>956</v>
      </c>
      <c r="Q29" s="24" t="s">
        <v>138</v>
      </c>
      <c r="R29" s="21" t="s">
        <v>957</v>
      </c>
      <c r="S29" s="78" t="s">
        <v>56</v>
      </c>
      <c r="T29" s="78" t="s">
        <v>56</v>
      </c>
      <c r="U29" s="26"/>
      <c r="V29" s="19"/>
      <c r="W29" s="19"/>
      <c r="X29" s="28"/>
      <c r="Y29" s="28" t="str">
        <f t="shared" si="2"/>
        <v>WAITING</v>
      </c>
      <c r="Z29" s="28"/>
      <c r="AA29" s="28"/>
      <c r="AB29" s="19" t="str">
        <f t="shared" si="3"/>
        <v>WAITING</v>
      </c>
      <c r="AC29" s="19"/>
      <c r="AD29" s="28"/>
      <c r="AE29" s="28"/>
      <c r="AF29" s="28" t="str">
        <f t="shared" si="4"/>
        <v>WAITING</v>
      </c>
      <c r="AG29" s="28"/>
      <c r="AH29" s="31"/>
      <c r="AI29" s="31" t="e">
        <f t="shared" ca="1" si="5"/>
        <v>#NAME?</v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0-day</v>
      </c>
      <c r="AM29" s="33"/>
      <c r="AN29" s="33" t="str">
        <f t="shared" si="8"/>
        <v>0-day</v>
      </c>
      <c r="AO29" s="33" t="str">
        <f t="shared" si="9"/>
        <v>0-day</v>
      </c>
      <c r="AP29" s="33" t="str">
        <f t="shared" si="10"/>
        <v>0-day</v>
      </c>
      <c r="AQ29" s="33" t="str">
        <f t="shared" si="11"/>
        <v>0-day</v>
      </c>
      <c r="AR29" s="4"/>
      <c r="AS29" s="34" t="str">
        <f t="shared" si="12"/>
        <v/>
      </c>
      <c r="AT29" s="19"/>
      <c r="AU29" s="35" t="e">
        <f t="shared" ca="1" si="13"/>
        <v>#NAME?</v>
      </c>
      <c r="AV29" s="35" t="e">
        <f t="shared" ca="1" si="14"/>
        <v>#NAME?</v>
      </c>
      <c r="AW29" s="34" t="e">
        <f t="shared" ca="1" si="15"/>
        <v>#NAME?</v>
      </c>
      <c r="AX29" s="35" t="e">
        <f t="shared" ca="1" si="16"/>
        <v>#NAME?</v>
      </c>
      <c r="AY29" s="34" t="str">
        <f t="shared" si="17"/>
        <v/>
      </c>
      <c r="AZ29" s="36" t="e">
        <f t="shared" ca="1" si="18"/>
        <v>#NAME?</v>
      </c>
      <c r="BA29" s="35" t="e">
        <f t="shared" ca="1" si="19"/>
        <v>#NAME?</v>
      </c>
      <c r="BB29" s="37" t="e">
        <f t="shared" ca="1" si="20"/>
        <v>#NAME?</v>
      </c>
      <c r="BC29" s="38" t="e">
        <f t="shared" ca="1" si="21"/>
        <v>#NAME?</v>
      </c>
      <c r="BD29" s="38" t="e">
        <f t="shared" ca="1" si="22"/>
        <v>#NAME?</v>
      </c>
      <c r="BE29" s="35" t="e">
        <f t="shared" ca="1" si="23"/>
        <v>#NAME?</v>
      </c>
      <c r="BF29" s="36" t="e">
        <f t="shared" ca="1" si="24"/>
        <v>#NAME?</v>
      </c>
      <c r="BG29" s="36" t="e">
        <f t="shared" ca="1" si="25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4.5" x14ac:dyDescent="0.35">
      <c r="A30" s="19">
        <f t="shared" si="0"/>
        <v>28</v>
      </c>
      <c r="B30" s="20">
        <v>46297</v>
      </c>
      <c r="C30" s="62" t="s">
        <v>955</v>
      </c>
      <c r="D30" s="43" t="s">
        <v>343</v>
      </c>
      <c r="E30" s="23" t="s">
        <v>344</v>
      </c>
      <c r="F30" s="24">
        <v>2</v>
      </c>
      <c r="G30" s="24" t="s">
        <v>60</v>
      </c>
      <c r="H30" s="19" t="str">
        <f t="shared" si="1"/>
        <v>WAITING</v>
      </c>
      <c r="I30" s="24" t="s">
        <v>466</v>
      </c>
      <c r="J30" s="25" t="s">
        <v>374</v>
      </c>
      <c r="K30" s="25" t="s">
        <v>63</v>
      </c>
      <c r="L30" s="25">
        <v>17033</v>
      </c>
      <c r="M30" s="19" t="s">
        <v>176</v>
      </c>
      <c r="N30" s="24" t="s">
        <v>912</v>
      </c>
      <c r="O30" s="24" t="s">
        <v>65</v>
      </c>
      <c r="P30" s="24" t="s">
        <v>956</v>
      </c>
      <c r="Q30" s="24" t="s">
        <v>138</v>
      </c>
      <c r="R30" s="21" t="s">
        <v>957</v>
      </c>
      <c r="S30" s="78" t="s">
        <v>56</v>
      </c>
      <c r="T30" s="78" t="s">
        <v>56</v>
      </c>
      <c r="U30" s="26"/>
      <c r="V30" s="19"/>
      <c r="W30" s="19"/>
      <c r="X30" s="28"/>
      <c r="Y30" s="28" t="str">
        <f t="shared" si="2"/>
        <v>WAITING</v>
      </c>
      <c r="Z30" s="28"/>
      <c r="AA30" s="28"/>
      <c r="AB30" s="19" t="str">
        <f t="shared" si="3"/>
        <v>WAITING</v>
      </c>
      <c r="AC30" s="19"/>
      <c r="AD30" s="28"/>
      <c r="AE30" s="28"/>
      <c r="AF30" s="28" t="str">
        <f t="shared" si="4"/>
        <v>WAITING</v>
      </c>
      <c r="AG30" s="28"/>
      <c r="AH30" s="31"/>
      <c r="AI30" s="31" t="e">
        <f t="shared" ca="1" si="5"/>
        <v>#NAME?</v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0-day</v>
      </c>
      <c r="AM30" s="33"/>
      <c r="AN30" s="33" t="str">
        <f t="shared" si="8"/>
        <v>0-day</v>
      </c>
      <c r="AO30" s="33" t="str">
        <f t="shared" si="9"/>
        <v>0-day</v>
      </c>
      <c r="AP30" s="33" t="str">
        <f t="shared" si="10"/>
        <v>0-day</v>
      </c>
      <c r="AQ30" s="33" t="str">
        <f t="shared" si="11"/>
        <v>0-day</v>
      </c>
      <c r="AR30" s="4"/>
      <c r="AS30" s="34" t="str">
        <f t="shared" si="12"/>
        <v/>
      </c>
      <c r="AT30" s="19"/>
      <c r="AU30" s="35" t="e">
        <f t="shared" ca="1" si="13"/>
        <v>#NAME?</v>
      </c>
      <c r="AV30" s="35" t="e">
        <f t="shared" ca="1" si="14"/>
        <v>#NAME?</v>
      </c>
      <c r="AW30" s="34" t="e">
        <f t="shared" ca="1" si="15"/>
        <v>#NAME?</v>
      </c>
      <c r="AX30" s="35" t="e">
        <f t="shared" ca="1" si="16"/>
        <v>#NAME?</v>
      </c>
      <c r="AY30" s="34" t="str">
        <f t="shared" si="17"/>
        <v/>
      </c>
      <c r="AZ30" s="36" t="e">
        <f t="shared" ca="1" si="18"/>
        <v>#NAME?</v>
      </c>
      <c r="BA30" s="35" t="e">
        <f t="shared" ca="1" si="19"/>
        <v>#NAME?</v>
      </c>
      <c r="BB30" s="37" t="e">
        <f t="shared" ca="1" si="20"/>
        <v>#NAME?</v>
      </c>
      <c r="BC30" s="38" t="e">
        <f t="shared" ca="1" si="21"/>
        <v>#NAME?</v>
      </c>
      <c r="BD30" s="38" t="e">
        <f t="shared" ca="1" si="22"/>
        <v>#NAME?</v>
      </c>
      <c r="BE30" s="35" t="e">
        <f t="shared" ca="1" si="23"/>
        <v>#NAME?</v>
      </c>
      <c r="BF30" s="36" t="e">
        <f t="shared" ca="1" si="24"/>
        <v>#NAME?</v>
      </c>
      <c r="BG30" s="36" t="e">
        <f t="shared" ca="1" si="25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4.5" x14ac:dyDescent="0.35">
      <c r="A31" s="19">
        <f t="shared" si="0"/>
        <v>29</v>
      </c>
      <c r="B31" s="20">
        <v>46297</v>
      </c>
      <c r="C31" s="62" t="s">
        <v>955</v>
      </c>
      <c r="D31" s="43" t="s">
        <v>89</v>
      </c>
      <c r="E31" s="23" t="s">
        <v>90</v>
      </c>
      <c r="F31" s="24">
        <v>1</v>
      </c>
      <c r="G31" s="24" t="s">
        <v>60</v>
      </c>
      <c r="H31" s="19" t="str">
        <f t="shared" si="1"/>
        <v>WAITING</v>
      </c>
      <c r="I31" s="24" t="s">
        <v>466</v>
      </c>
      <c r="J31" s="25" t="s">
        <v>374</v>
      </c>
      <c r="K31" s="25" t="s">
        <v>63</v>
      </c>
      <c r="L31" s="25">
        <v>17033</v>
      </c>
      <c r="M31" s="19" t="s">
        <v>176</v>
      </c>
      <c r="N31" s="24" t="s">
        <v>912</v>
      </c>
      <c r="O31" s="24" t="s">
        <v>65</v>
      </c>
      <c r="P31" s="24" t="s">
        <v>956</v>
      </c>
      <c r="Q31" s="24" t="s">
        <v>138</v>
      </c>
      <c r="R31" s="21" t="s">
        <v>957</v>
      </c>
      <c r="S31" s="78" t="s">
        <v>56</v>
      </c>
      <c r="T31" s="78" t="s">
        <v>56</v>
      </c>
      <c r="U31" s="26"/>
      <c r="V31" s="19"/>
      <c r="W31" s="19"/>
      <c r="X31" s="28"/>
      <c r="Y31" s="28" t="str">
        <f t="shared" si="2"/>
        <v>WAITING</v>
      </c>
      <c r="Z31" s="28"/>
      <c r="AA31" s="28"/>
      <c r="AB31" s="19" t="str">
        <f t="shared" si="3"/>
        <v>WAITING</v>
      </c>
      <c r="AC31" s="19"/>
      <c r="AD31" s="28"/>
      <c r="AE31" s="28"/>
      <c r="AF31" s="28" t="str">
        <f t="shared" si="4"/>
        <v>WAITING</v>
      </c>
      <c r="AG31" s="28"/>
      <c r="AH31" s="31"/>
      <c r="AI31" s="31" t="e">
        <f t="shared" ca="1" si="5"/>
        <v>#NAME?</v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0-day</v>
      </c>
      <c r="AM31" s="33"/>
      <c r="AN31" s="33" t="str">
        <f t="shared" si="8"/>
        <v>0-day</v>
      </c>
      <c r="AO31" s="33" t="str">
        <f t="shared" si="9"/>
        <v>0-day</v>
      </c>
      <c r="AP31" s="33" t="str">
        <f t="shared" si="10"/>
        <v>0-day</v>
      </c>
      <c r="AQ31" s="33" t="str">
        <f t="shared" si="11"/>
        <v>0-day</v>
      </c>
      <c r="AR31" s="4"/>
      <c r="AS31" s="34" t="str">
        <f t="shared" si="12"/>
        <v/>
      </c>
      <c r="AT31" s="19"/>
      <c r="AU31" s="35" t="e">
        <f t="shared" ca="1" si="13"/>
        <v>#NAME?</v>
      </c>
      <c r="AV31" s="35" t="e">
        <f t="shared" ca="1" si="14"/>
        <v>#NAME?</v>
      </c>
      <c r="AW31" s="34" t="e">
        <f t="shared" ca="1" si="15"/>
        <v>#NAME?</v>
      </c>
      <c r="AX31" s="35" t="e">
        <f t="shared" ca="1" si="16"/>
        <v>#NAME?</v>
      </c>
      <c r="AY31" s="34" t="str">
        <f t="shared" si="17"/>
        <v/>
      </c>
      <c r="AZ31" s="36" t="e">
        <f t="shared" ca="1" si="18"/>
        <v>#NAME?</v>
      </c>
      <c r="BA31" s="35" t="e">
        <f t="shared" ca="1" si="19"/>
        <v>#NAME?</v>
      </c>
      <c r="BB31" s="37" t="e">
        <f t="shared" ca="1" si="20"/>
        <v>#NAME?</v>
      </c>
      <c r="BC31" s="38" t="e">
        <f t="shared" ca="1" si="21"/>
        <v>#NAME?</v>
      </c>
      <c r="BD31" s="38" t="e">
        <f t="shared" ca="1" si="22"/>
        <v>#NAME?</v>
      </c>
      <c r="BE31" s="35" t="e">
        <f t="shared" ca="1" si="23"/>
        <v>#NAME?</v>
      </c>
      <c r="BF31" s="36" t="e">
        <f t="shared" ca="1" si="24"/>
        <v>#NAME?</v>
      </c>
      <c r="BG31" s="36" t="e">
        <f t="shared" ca="1" si="25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4.5" x14ac:dyDescent="0.35">
      <c r="A32" s="19">
        <f t="shared" si="0"/>
        <v>30</v>
      </c>
      <c r="B32" s="20">
        <v>46297</v>
      </c>
      <c r="C32" s="62" t="s">
        <v>955</v>
      </c>
      <c r="D32" s="43" t="s">
        <v>962</v>
      </c>
      <c r="E32" s="23" t="s">
        <v>963</v>
      </c>
      <c r="F32" s="24">
        <v>1</v>
      </c>
      <c r="G32" s="24" t="s">
        <v>60</v>
      </c>
      <c r="H32" s="19" t="str">
        <f t="shared" si="1"/>
        <v>WAITING</v>
      </c>
      <c r="I32" s="24" t="s">
        <v>466</v>
      </c>
      <c r="J32" s="25" t="s">
        <v>374</v>
      </c>
      <c r="K32" s="25" t="s">
        <v>63</v>
      </c>
      <c r="L32" s="25">
        <v>17033</v>
      </c>
      <c r="M32" s="19" t="s">
        <v>176</v>
      </c>
      <c r="N32" s="24" t="s">
        <v>912</v>
      </c>
      <c r="O32" s="24" t="s">
        <v>65</v>
      </c>
      <c r="P32" s="24" t="s">
        <v>956</v>
      </c>
      <c r="Q32" s="24" t="s">
        <v>138</v>
      </c>
      <c r="R32" s="21" t="s">
        <v>957</v>
      </c>
      <c r="S32" s="78" t="s">
        <v>56</v>
      </c>
      <c r="T32" s="78" t="s">
        <v>56</v>
      </c>
      <c r="U32" s="26"/>
      <c r="V32" s="19"/>
      <c r="W32" s="19"/>
      <c r="X32" s="28"/>
      <c r="Y32" s="28" t="str">
        <f t="shared" si="2"/>
        <v>WAITING</v>
      </c>
      <c r="Z32" s="28"/>
      <c r="AA32" s="28"/>
      <c r="AB32" s="19" t="str">
        <f t="shared" si="3"/>
        <v>WAITING</v>
      </c>
      <c r="AC32" s="19"/>
      <c r="AD32" s="28"/>
      <c r="AE32" s="28"/>
      <c r="AF32" s="28" t="str">
        <f t="shared" si="4"/>
        <v>WAITING</v>
      </c>
      <c r="AG32" s="28"/>
      <c r="AH32" s="31"/>
      <c r="AI32" s="31" t="e">
        <f t="shared" ca="1" si="5"/>
        <v>#NAME?</v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0-day</v>
      </c>
      <c r="AM32" s="33"/>
      <c r="AN32" s="33" t="str">
        <f t="shared" si="8"/>
        <v>0-day</v>
      </c>
      <c r="AO32" s="33" t="str">
        <f t="shared" si="9"/>
        <v>0-day</v>
      </c>
      <c r="AP32" s="33" t="str">
        <f t="shared" si="10"/>
        <v>0-day</v>
      </c>
      <c r="AQ32" s="33" t="str">
        <f t="shared" si="11"/>
        <v>0-day</v>
      </c>
      <c r="AR32" s="4"/>
      <c r="AS32" s="34" t="str">
        <f t="shared" si="12"/>
        <v/>
      </c>
      <c r="AT32" s="19"/>
      <c r="AU32" s="35" t="e">
        <f t="shared" ca="1" si="13"/>
        <v>#NAME?</v>
      </c>
      <c r="AV32" s="35" t="e">
        <f t="shared" ca="1" si="14"/>
        <v>#NAME?</v>
      </c>
      <c r="AW32" s="34" t="e">
        <f t="shared" ca="1" si="15"/>
        <v>#NAME?</v>
      </c>
      <c r="AX32" s="35" t="e">
        <f t="shared" ca="1" si="16"/>
        <v>#NAME?</v>
      </c>
      <c r="AY32" s="34" t="str">
        <f t="shared" si="17"/>
        <v/>
      </c>
      <c r="AZ32" s="36" t="e">
        <f t="shared" ca="1" si="18"/>
        <v>#NAME?</v>
      </c>
      <c r="BA32" s="35" t="e">
        <f t="shared" ca="1" si="19"/>
        <v>#NAME?</v>
      </c>
      <c r="BB32" s="37" t="e">
        <f t="shared" ca="1" si="20"/>
        <v>#NAME?</v>
      </c>
      <c r="BC32" s="38" t="e">
        <f t="shared" ca="1" si="21"/>
        <v>#NAME?</v>
      </c>
      <c r="BD32" s="38" t="e">
        <f t="shared" ca="1" si="22"/>
        <v>#NAME?</v>
      </c>
      <c r="BE32" s="35" t="e">
        <f t="shared" ca="1" si="23"/>
        <v>#NAME?</v>
      </c>
      <c r="BF32" s="36" t="e">
        <f t="shared" ca="1" si="24"/>
        <v>#NAME?</v>
      </c>
      <c r="BG32" s="36" t="e">
        <f t="shared" ca="1" si="25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4.5" x14ac:dyDescent="0.35">
      <c r="A33" s="19">
        <f t="shared" si="0"/>
        <v>31</v>
      </c>
      <c r="B33" s="20">
        <v>46297</v>
      </c>
      <c r="C33" s="62" t="s">
        <v>955</v>
      </c>
      <c r="D33" s="43" t="s">
        <v>964</v>
      </c>
      <c r="E33" s="23" t="s">
        <v>965</v>
      </c>
      <c r="F33" s="24">
        <v>1</v>
      </c>
      <c r="G33" s="24" t="s">
        <v>60</v>
      </c>
      <c r="H33" s="19" t="str">
        <f t="shared" si="1"/>
        <v>WAITING</v>
      </c>
      <c r="I33" s="24" t="s">
        <v>466</v>
      </c>
      <c r="J33" s="25" t="s">
        <v>374</v>
      </c>
      <c r="K33" s="25" t="s">
        <v>63</v>
      </c>
      <c r="L33" s="25">
        <v>17033</v>
      </c>
      <c r="M33" s="19" t="s">
        <v>176</v>
      </c>
      <c r="N33" s="24" t="s">
        <v>912</v>
      </c>
      <c r="O33" s="24" t="s">
        <v>65</v>
      </c>
      <c r="P33" s="24" t="s">
        <v>956</v>
      </c>
      <c r="Q33" s="24" t="s">
        <v>138</v>
      </c>
      <c r="R33" s="21" t="s">
        <v>957</v>
      </c>
      <c r="S33" s="78" t="s">
        <v>56</v>
      </c>
      <c r="T33" s="78" t="s">
        <v>56</v>
      </c>
      <c r="U33" s="26"/>
      <c r="V33" s="19"/>
      <c r="W33" s="19"/>
      <c r="X33" s="28"/>
      <c r="Y33" s="28" t="str">
        <f t="shared" si="2"/>
        <v>WAITING</v>
      </c>
      <c r="Z33" s="28"/>
      <c r="AA33" s="28"/>
      <c r="AB33" s="19" t="str">
        <f t="shared" si="3"/>
        <v>WAITING</v>
      </c>
      <c r="AC33" s="19"/>
      <c r="AD33" s="28"/>
      <c r="AE33" s="28"/>
      <c r="AF33" s="28" t="str">
        <f t="shared" si="4"/>
        <v>WAITING</v>
      </c>
      <c r="AG33" s="28"/>
      <c r="AH33" s="31"/>
      <c r="AI33" s="31" t="e">
        <f t="shared" ca="1" si="5"/>
        <v>#NAME?</v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0-day</v>
      </c>
      <c r="AM33" s="33"/>
      <c r="AN33" s="33" t="str">
        <f t="shared" si="8"/>
        <v>0-day</v>
      </c>
      <c r="AO33" s="33" t="str">
        <f t="shared" si="9"/>
        <v>0-day</v>
      </c>
      <c r="AP33" s="33" t="str">
        <f t="shared" si="10"/>
        <v>0-day</v>
      </c>
      <c r="AQ33" s="33" t="str">
        <f t="shared" si="11"/>
        <v>0-day</v>
      </c>
      <c r="AR33" s="4"/>
      <c r="AS33" s="34" t="str">
        <f t="shared" si="12"/>
        <v/>
      </c>
      <c r="AT33" s="19"/>
      <c r="AU33" s="35" t="e">
        <f t="shared" ca="1" si="13"/>
        <v>#NAME?</v>
      </c>
      <c r="AV33" s="35" t="e">
        <f t="shared" ca="1" si="14"/>
        <v>#NAME?</v>
      </c>
      <c r="AW33" s="34" t="e">
        <f t="shared" ca="1" si="15"/>
        <v>#NAME?</v>
      </c>
      <c r="AX33" s="35" t="e">
        <f t="shared" ca="1" si="16"/>
        <v>#NAME?</v>
      </c>
      <c r="AY33" s="34" t="str">
        <f t="shared" si="17"/>
        <v/>
      </c>
      <c r="AZ33" s="36" t="e">
        <f t="shared" ca="1" si="18"/>
        <v>#NAME?</v>
      </c>
      <c r="BA33" s="35" t="e">
        <f t="shared" ca="1" si="19"/>
        <v>#NAME?</v>
      </c>
      <c r="BB33" s="37" t="e">
        <f t="shared" ca="1" si="20"/>
        <v>#NAME?</v>
      </c>
      <c r="BC33" s="38" t="e">
        <f t="shared" ca="1" si="21"/>
        <v>#NAME?</v>
      </c>
      <c r="BD33" s="38" t="e">
        <f t="shared" ca="1" si="22"/>
        <v>#NAME?</v>
      </c>
      <c r="BE33" s="35" t="e">
        <f t="shared" ca="1" si="23"/>
        <v>#NAME?</v>
      </c>
      <c r="BF33" s="36" t="e">
        <f t="shared" ca="1" si="24"/>
        <v>#NAME?</v>
      </c>
      <c r="BG33" s="36" t="e">
        <f t="shared" ca="1" si="25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4.5" x14ac:dyDescent="0.35">
      <c r="A34" s="19">
        <f t="shared" si="0"/>
        <v>32</v>
      </c>
      <c r="B34" s="20">
        <v>46297</v>
      </c>
      <c r="C34" s="62" t="s">
        <v>955</v>
      </c>
      <c r="D34" s="43" t="s">
        <v>638</v>
      </c>
      <c r="E34" s="23" t="s">
        <v>639</v>
      </c>
      <c r="F34" s="24">
        <v>2</v>
      </c>
      <c r="G34" s="24" t="s">
        <v>556</v>
      </c>
      <c r="H34" s="19" t="str">
        <f t="shared" si="1"/>
        <v>WAITING</v>
      </c>
      <c r="I34" s="24" t="s">
        <v>466</v>
      </c>
      <c r="J34" s="25" t="s">
        <v>374</v>
      </c>
      <c r="K34" s="25" t="s">
        <v>63</v>
      </c>
      <c r="L34" s="25">
        <v>17033</v>
      </c>
      <c r="M34" s="19" t="s">
        <v>176</v>
      </c>
      <c r="N34" s="24" t="s">
        <v>912</v>
      </c>
      <c r="O34" s="24" t="s">
        <v>65</v>
      </c>
      <c r="P34" s="24" t="s">
        <v>956</v>
      </c>
      <c r="Q34" s="24" t="s">
        <v>138</v>
      </c>
      <c r="R34" s="21" t="s">
        <v>957</v>
      </c>
      <c r="S34" s="78" t="s">
        <v>56</v>
      </c>
      <c r="T34" s="78" t="s">
        <v>56</v>
      </c>
      <c r="U34" s="26"/>
      <c r="V34" s="19"/>
      <c r="W34" s="19"/>
      <c r="X34" s="28"/>
      <c r="Y34" s="28" t="str">
        <f t="shared" si="2"/>
        <v>WAITING</v>
      </c>
      <c r="Z34" s="28"/>
      <c r="AA34" s="28"/>
      <c r="AB34" s="19" t="str">
        <f t="shared" si="3"/>
        <v>WAITING</v>
      </c>
      <c r="AC34" s="19"/>
      <c r="AD34" s="28"/>
      <c r="AE34" s="28"/>
      <c r="AF34" s="28" t="str">
        <f t="shared" si="4"/>
        <v>WAITING</v>
      </c>
      <c r="AG34" s="28"/>
      <c r="AH34" s="31"/>
      <c r="AI34" s="31" t="e">
        <f t="shared" ca="1" si="5"/>
        <v>#NAME?</v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0-day</v>
      </c>
      <c r="AM34" s="33"/>
      <c r="AN34" s="33" t="str">
        <f t="shared" si="8"/>
        <v>0-day</v>
      </c>
      <c r="AO34" s="33" t="str">
        <f t="shared" si="9"/>
        <v>0-day</v>
      </c>
      <c r="AP34" s="33" t="str">
        <f t="shared" si="10"/>
        <v>0-day</v>
      </c>
      <c r="AQ34" s="33" t="str">
        <f t="shared" si="11"/>
        <v>0-day</v>
      </c>
      <c r="AR34" s="4"/>
      <c r="AS34" s="34" t="str">
        <f t="shared" si="12"/>
        <v/>
      </c>
      <c r="AT34" s="19"/>
      <c r="AU34" s="35" t="e">
        <f t="shared" ca="1" si="13"/>
        <v>#NAME?</v>
      </c>
      <c r="AV34" s="35" t="e">
        <f t="shared" ca="1" si="14"/>
        <v>#NAME?</v>
      </c>
      <c r="AW34" s="34" t="e">
        <f t="shared" ca="1" si="15"/>
        <v>#NAME?</v>
      </c>
      <c r="AX34" s="35" t="e">
        <f t="shared" ca="1" si="16"/>
        <v>#NAME?</v>
      </c>
      <c r="AY34" s="34" t="str">
        <f t="shared" si="17"/>
        <v/>
      </c>
      <c r="AZ34" s="36" t="e">
        <f t="shared" ca="1" si="18"/>
        <v>#NAME?</v>
      </c>
      <c r="BA34" s="35" t="e">
        <f t="shared" ca="1" si="19"/>
        <v>#NAME?</v>
      </c>
      <c r="BB34" s="37" t="e">
        <f t="shared" ca="1" si="20"/>
        <v>#NAME?</v>
      </c>
      <c r="BC34" s="38" t="e">
        <f t="shared" ca="1" si="21"/>
        <v>#NAME?</v>
      </c>
      <c r="BD34" s="38" t="e">
        <f t="shared" ca="1" si="22"/>
        <v>#NAME?</v>
      </c>
      <c r="BE34" s="35" t="e">
        <f t="shared" ca="1" si="23"/>
        <v>#NAME?</v>
      </c>
      <c r="BF34" s="36" t="e">
        <f t="shared" ca="1" si="24"/>
        <v>#NAME?</v>
      </c>
      <c r="BG34" s="36" t="e">
        <f t="shared" ca="1" si="25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4.5" x14ac:dyDescent="0.35">
      <c r="A35" s="19">
        <f t="shared" si="0"/>
        <v>33</v>
      </c>
      <c r="B35" s="20">
        <v>46297</v>
      </c>
      <c r="C35" s="62" t="s">
        <v>955</v>
      </c>
      <c r="D35" s="43" t="s">
        <v>99</v>
      </c>
      <c r="E35" s="23" t="s">
        <v>100</v>
      </c>
      <c r="F35" s="24">
        <v>1</v>
      </c>
      <c r="G35" s="24" t="s">
        <v>60</v>
      </c>
      <c r="H35" s="19" t="str">
        <f t="shared" si="1"/>
        <v>WAITING</v>
      </c>
      <c r="I35" s="24" t="s">
        <v>466</v>
      </c>
      <c r="J35" s="25" t="s">
        <v>374</v>
      </c>
      <c r="K35" s="25" t="s">
        <v>63</v>
      </c>
      <c r="L35" s="25">
        <v>17033</v>
      </c>
      <c r="M35" s="19" t="s">
        <v>176</v>
      </c>
      <c r="N35" s="24" t="s">
        <v>912</v>
      </c>
      <c r="O35" s="24" t="s">
        <v>65</v>
      </c>
      <c r="P35" s="24" t="s">
        <v>956</v>
      </c>
      <c r="Q35" s="24" t="s">
        <v>138</v>
      </c>
      <c r="R35" s="21" t="s">
        <v>957</v>
      </c>
      <c r="S35" s="78" t="s">
        <v>56</v>
      </c>
      <c r="T35" s="78" t="s">
        <v>56</v>
      </c>
      <c r="U35" s="26"/>
      <c r="V35" s="19"/>
      <c r="W35" s="19"/>
      <c r="X35" s="28"/>
      <c r="Y35" s="28" t="str">
        <f t="shared" si="2"/>
        <v>WAITING</v>
      </c>
      <c r="Z35" s="28"/>
      <c r="AA35" s="28"/>
      <c r="AB35" s="19" t="str">
        <f t="shared" si="3"/>
        <v>WAITING</v>
      </c>
      <c r="AC35" s="19"/>
      <c r="AD35" s="28"/>
      <c r="AE35" s="28"/>
      <c r="AF35" s="28" t="str">
        <f t="shared" si="4"/>
        <v>WAITING</v>
      </c>
      <c r="AG35" s="28"/>
      <c r="AH35" s="31"/>
      <c r="AI35" s="31" t="e">
        <f t="shared" ca="1" si="5"/>
        <v>#NAME?</v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0-day</v>
      </c>
      <c r="AM35" s="33"/>
      <c r="AN35" s="33" t="str">
        <f t="shared" si="8"/>
        <v>0-day</v>
      </c>
      <c r="AO35" s="33" t="str">
        <f t="shared" si="9"/>
        <v>0-day</v>
      </c>
      <c r="AP35" s="33" t="str">
        <f t="shared" si="10"/>
        <v>0-day</v>
      </c>
      <c r="AQ35" s="33" t="str">
        <f t="shared" si="11"/>
        <v>0-day</v>
      </c>
      <c r="AR35" s="4"/>
      <c r="AS35" s="34" t="str">
        <f t="shared" si="12"/>
        <v/>
      </c>
      <c r="AT35" s="19"/>
      <c r="AU35" s="35" t="e">
        <f t="shared" ca="1" si="13"/>
        <v>#NAME?</v>
      </c>
      <c r="AV35" s="35" t="e">
        <f t="shared" ca="1" si="14"/>
        <v>#NAME?</v>
      </c>
      <c r="AW35" s="34" t="e">
        <f t="shared" ca="1" si="15"/>
        <v>#NAME?</v>
      </c>
      <c r="AX35" s="35" t="e">
        <f t="shared" ca="1" si="16"/>
        <v>#NAME?</v>
      </c>
      <c r="AY35" s="34" t="str">
        <f t="shared" si="17"/>
        <v/>
      </c>
      <c r="AZ35" s="36" t="e">
        <f t="shared" ca="1" si="18"/>
        <v>#NAME?</v>
      </c>
      <c r="BA35" s="35" t="e">
        <f t="shared" ca="1" si="19"/>
        <v>#NAME?</v>
      </c>
      <c r="BB35" s="37" t="e">
        <f t="shared" ca="1" si="20"/>
        <v>#NAME?</v>
      </c>
      <c r="BC35" s="38" t="e">
        <f t="shared" ca="1" si="21"/>
        <v>#NAME?</v>
      </c>
      <c r="BD35" s="38" t="e">
        <f t="shared" ca="1" si="22"/>
        <v>#NAME?</v>
      </c>
      <c r="BE35" s="35" t="e">
        <f t="shared" ca="1" si="23"/>
        <v>#NAME?</v>
      </c>
      <c r="BF35" s="36" t="e">
        <f t="shared" ca="1" si="24"/>
        <v>#NAME?</v>
      </c>
      <c r="BG35" s="36" t="e">
        <f t="shared" ca="1" si="25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4.5" x14ac:dyDescent="0.35">
      <c r="A36" s="19">
        <f t="shared" si="0"/>
        <v>34</v>
      </c>
      <c r="B36" s="20">
        <v>46297</v>
      </c>
      <c r="C36" s="62" t="s">
        <v>955</v>
      </c>
      <c r="D36" s="43" t="s">
        <v>570</v>
      </c>
      <c r="E36" s="23" t="s">
        <v>571</v>
      </c>
      <c r="F36" s="24">
        <v>2</v>
      </c>
      <c r="G36" s="24" t="s">
        <v>60</v>
      </c>
      <c r="H36" s="19" t="str">
        <f t="shared" si="1"/>
        <v>WAITING</v>
      </c>
      <c r="I36" s="24" t="s">
        <v>466</v>
      </c>
      <c r="J36" s="25" t="s">
        <v>374</v>
      </c>
      <c r="K36" s="25" t="s">
        <v>63</v>
      </c>
      <c r="L36" s="25">
        <v>17033</v>
      </c>
      <c r="M36" s="19" t="s">
        <v>176</v>
      </c>
      <c r="N36" s="24" t="s">
        <v>912</v>
      </c>
      <c r="O36" s="24" t="s">
        <v>65</v>
      </c>
      <c r="P36" s="24" t="s">
        <v>956</v>
      </c>
      <c r="Q36" s="24" t="s">
        <v>138</v>
      </c>
      <c r="R36" s="21" t="s">
        <v>957</v>
      </c>
      <c r="S36" s="78" t="s">
        <v>56</v>
      </c>
      <c r="T36" s="78" t="s">
        <v>56</v>
      </c>
      <c r="U36" s="26"/>
      <c r="V36" s="19"/>
      <c r="W36" s="19"/>
      <c r="X36" s="28"/>
      <c r="Y36" s="28" t="str">
        <f t="shared" si="2"/>
        <v>WAITING</v>
      </c>
      <c r="Z36" s="28"/>
      <c r="AA36" s="28"/>
      <c r="AB36" s="19" t="str">
        <f t="shared" si="3"/>
        <v>WAITING</v>
      </c>
      <c r="AC36" s="19"/>
      <c r="AD36" s="28"/>
      <c r="AE36" s="28"/>
      <c r="AF36" s="28" t="str">
        <f t="shared" si="4"/>
        <v>WAITING</v>
      </c>
      <c r="AG36" s="28"/>
      <c r="AH36" s="31"/>
      <c r="AI36" s="31" t="e">
        <f t="shared" ca="1" si="5"/>
        <v>#NAME?</v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0-day</v>
      </c>
      <c r="AM36" s="33"/>
      <c r="AN36" s="33" t="str">
        <f t="shared" si="8"/>
        <v>0-day</v>
      </c>
      <c r="AO36" s="33" t="str">
        <f t="shared" si="9"/>
        <v>0-day</v>
      </c>
      <c r="AP36" s="33" t="str">
        <f t="shared" si="10"/>
        <v>0-day</v>
      </c>
      <c r="AQ36" s="33" t="str">
        <f t="shared" si="11"/>
        <v>0-day</v>
      </c>
      <c r="AR36" s="4"/>
      <c r="AS36" s="34" t="str">
        <f t="shared" si="12"/>
        <v/>
      </c>
      <c r="AT36" s="19"/>
      <c r="AU36" s="35" t="e">
        <f t="shared" ca="1" si="13"/>
        <v>#NAME?</v>
      </c>
      <c r="AV36" s="35" t="e">
        <f t="shared" ca="1" si="14"/>
        <v>#NAME?</v>
      </c>
      <c r="AW36" s="34" t="e">
        <f t="shared" ca="1" si="15"/>
        <v>#NAME?</v>
      </c>
      <c r="AX36" s="35" t="e">
        <f t="shared" ca="1" si="16"/>
        <v>#NAME?</v>
      </c>
      <c r="AY36" s="34" t="str">
        <f t="shared" si="17"/>
        <v/>
      </c>
      <c r="AZ36" s="36" t="e">
        <f t="shared" ca="1" si="18"/>
        <v>#NAME?</v>
      </c>
      <c r="BA36" s="35" t="e">
        <f t="shared" ca="1" si="19"/>
        <v>#NAME?</v>
      </c>
      <c r="BB36" s="37" t="e">
        <f t="shared" ca="1" si="20"/>
        <v>#NAME?</v>
      </c>
      <c r="BC36" s="38" t="e">
        <f t="shared" ca="1" si="21"/>
        <v>#NAME?</v>
      </c>
      <c r="BD36" s="38" t="e">
        <f t="shared" ca="1" si="22"/>
        <v>#NAME?</v>
      </c>
      <c r="BE36" s="35" t="e">
        <f t="shared" ca="1" si="23"/>
        <v>#NAME?</v>
      </c>
      <c r="BF36" s="36" t="e">
        <f t="shared" ca="1" si="24"/>
        <v>#NAME?</v>
      </c>
      <c r="BG36" s="36" t="e">
        <f t="shared" ca="1" si="25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4.5" x14ac:dyDescent="0.35">
      <c r="A37" s="19">
        <f t="shared" si="0"/>
        <v>35</v>
      </c>
      <c r="B37" s="20">
        <v>46298</v>
      </c>
      <c r="C37" s="62" t="s">
        <v>966</v>
      </c>
      <c r="D37" s="43" t="s">
        <v>967</v>
      </c>
      <c r="E37" s="23" t="s">
        <v>968</v>
      </c>
      <c r="F37" s="24">
        <v>1</v>
      </c>
      <c r="G37" s="24" t="s">
        <v>60</v>
      </c>
      <c r="H37" s="19" t="str">
        <f t="shared" si="1"/>
        <v>WAITING</v>
      </c>
      <c r="I37" s="24" t="s">
        <v>660</v>
      </c>
      <c r="J37" s="25" t="s">
        <v>661</v>
      </c>
      <c r="K37" s="25" t="s">
        <v>97</v>
      </c>
      <c r="L37" s="25"/>
      <c r="M37" s="19"/>
      <c r="N37" s="24" t="s">
        <v>756</v>
      </c>
      <c r="O37" s="24" t="s">
        <v>65</v>
      </c>
      <c r="P37" s="24" t="s">
        <v>319</v>
      </c>
      <c r="Q37" s="24" t="s">
        <v>467</v>
      </c>
      <c r="R37" s="21" t="s">
        <v>969</v>
      </c>
      <c r="S37" s="78" t="s">
        <v>56</v>
      </c>
      <c r="T37" s="78" t="s">
        <v>56</v>
      </c>
      <c r="U37" s="26"/>
      <c r="V37" s="19"/>
      <c r="W37" s="19"/>
      <c r="X37" s="28"/>
      <c r="Y37" s="28" t="str">
        <f t="shared" si="2"/>
        <v>WAITING</v>
      </c>
      <c r="Z37" s="28"/>
      <c r="AA37" s="28"/>
      <c r="AB37" s="19" t="str">
        <f t="shared" si="3"/>
        <v>WAITING</v>
      </c>
      <c r="AC37" s="19"/>
      <c r="AD37" s="28"/>
      <c r="AE37" s="28"/>
      <c r="AF37" s="28" t="str">
        <f t="shared" si="4"/>
        <v>WAITING</v>
      </c>
      <c r="AG37" s="28"/>
      <c r="AH37" s="31"/>
      <c r="AI37" s="31" t="e">
        <f t="shared" ca="1" si="5"/>
        <v>#NAME?</v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0-day</v>
      </c>
      <c r="AM37" s="33"/>
      <c r="AN37" s="33" t="str">
        <f t="shared" si="8"/>
        <v>0-day</v>
      </c>
      <c r="AO37" s="33" t="str">
        <f t="shared" si="9"/>
        <v>0-day</v>
      </c>
      <c r="AP37" s="33" t="str">
        <f t="shared" si="10"/>
        <v>0-day</v>
      </c>
      <c r="AQ37" s="33" t="str">
        <f t="shared" si="11"/>
        <v>0-day</v>
      </c>
      <c r="AR37" s="4"/>
      <c r="AS37" s="34" t="str">
        <f t="shared" si="12"/>
        <v/>
      </c>
      <c r="AT37" s="19"/>
      <c r="AU37" s="35" t="e">
        <f t="shared" ca="1" si="13"/>
        <v>#NAME?</v>
      </c>
      <c r="AV37" s="35" t="e">
        <f t="shared" ca="1" si="14"/>
        <v>#NAME?</v>
      </c>
      <c r="AW37" s="34" t="e">
        <f t="shared" ca="1" si="15"/>
        <v>#NAME?</v>
      </c>
      <c r="AX37" s="35" t="e">
        <f t="shared" ca="1" si="16"/>
        <v>#NAME?</v>
      </c>
      <c r="AY37" s="34" t="str">
        <f t="shared" si="17"/>
        <v/>
      </c>
      <c r="AZ37" s="36" t="e">
        <f t="shared" ca="1" si="18"/>
        <v>#NAME?</v>
      </c>
      <c r="BA37" s="35" t="e">
        <f t="shared" ca="1" si="19"/>
        <v>#NAME?</v>
      </c>
      <c r="BB37" s="37" t="e">
        <f t="shared" ca="1" si="20"/>
        <v>#NAME?</v>
      </c>
      <c r="BC37" s="38" t="e">
        <f t="shared" ca="1" si="21"/>
        <v>#NAME?</v>
      </c>
      <c r="BD37" s="38" t="e">
        <f t="shared" ca="1" si="22"/>
        <v>#NAME?</v>
      </c>
      <c r="BE37" s="35" t="e">
        <f t="shared" ca="1" si="23"/>
        <v>#NAME?</v>
      </c>
      <c r="BF37" s="36" t="e">
        <f t="shared" ca="1" si="24"/>
        <v>#NAME?</v>
      </c>
      <c r="BG37" s="36" t="e">
        <f t="shared" ca="1" si="25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4.5" x14ac:dyDescent="0.35">
      <c r="A38" s="19">
        <f t="shared" si="0"/>
        <v>36</v>
      </c>
      <c r="B38" s="20">
        <v>46298</v>
      </c>
      <c r="C38" s="62" t="s">
        <v>966</v>
      </c>
      <c r="D38" s="43" t="s">
        <v>58</v>
      </c>
      <c r="E38" s="23" t="s">
        <v>59</v>
      </c>
      <c r="F38" s="24">
        <v>1</v>
      </c>
      <c r="G38" s="24" t="s">
        <v>60</v>
      </c>
      <c r="H38" s="19" t="str">
        <f t="shared" si="1"/>
        <v>WAITING</v>
      </c>
      <c r="I38" s="24" t="s">
        <v>660</v>
      </c>
      <c r="J38" s="25" t="s">
        <v>661</v>
      </c>
      <c r="K38" s="25" t="s">
        <v>97</v>
      </c>
      <c r="L38" s="25"/>
      <c r="M38" s="19"/>
      <c r="N38" s="24" t="s">
        <v>756</v>
      </c>
      <c r="O38" s="24" t="s">
        <v>65</v>
      </c>
      <c r="P38" s="24" t="s">
        <v>319</v>
      </c>
      <c r="Q38" s="24" t="s">
        <v>467</v>
      </c>
      <c r="R38" s="21" t="s">
        <v>969</v>
      </c>
      <c r="S38" s="78" t="s">
        <v>56</v>
      </c>
      <c r="T38" s="78" t="s">
        <v>56</v>
      </c>
      <c r="U38" s="26"/>
      <c r="V38" s="19"/>
      <c r="W38" s="19"/>
      <c r="X38" s="28"/>
      <c r="Y38" s="28" t="str">
        <f t="shared" si="2"/>
        <v>WAITING</v>
      </c>
      <c r="Z38" s="28"/>
      <c r="AA38" s="28"/>
      <c r="AB38" s="19" t="str">
        <f t="shared" si="3"/>
        <v>WAITING</v>
      </c>
      <c r="AC38" s="19"/>
      <c r="AD38" s="28"/>
      <c r="AE38" s="28"/>
      <c r="AF38" s="28" t="str">
        <f t="shared" si="4"/>
        <v>WAITING</v>
      </c>
      <c r="AG38" s="28"/>
      <c r="AH38" s="31"/>
      <c r="AI38" s="31" t="e">
        <f t="shared" ca="1" si="5"/>
        <v>#NAME?</v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0-day</v>
      </c>
      <c r="AM38" s="33"/>
      <c r="AN38" s="33" t="str">
        <f t="shared" si="8"/>
        <v>0-day</v>
      </c>
      <c r="AO38" s="33" t="str">
        <f t="shared" si="9"/>
        <v>0-day</v>
      </c>
      <c r="AP38" s="33" t="str">
        <f t="shared" si="10"/>
        <v>0-day</v>
      </c>
      <c r="AQ38" s="33" t="str">
        <f t="shared" si="11"/>
        <v>0-day</v>
      </c>
      <c r="AR38" s="4"/>
      <c r="AS38" s="34" t="str">
        <f t="shared" si="12"/>
        <v/>
      </c>
      <c r="AT38" s="19"/>
      <c r="AU38" s="35" t="e">
        <f t="shared" ca="1" si="13"/>
        <v>#NAME?</v>
      </c>
      <c r="AV38" s="35" t="e">
        <f t="shared" ca="1" si="14"/>
        <v>#NAME?</v>
      </c>
      <c r="AW38" s="34" t="e">
        <f t="shared" ca="1" si="15"/>
        <v>#NAME?</v>
      </c>
      <c r="AX38" s="35" t="e">
        <f t="shared" ca="1" si="16"/>
        <v>#NAME?</v>
      </c>
      <c r="AY38" s="34" t="str">
        <f t="shared" si="17"/>
        <v/>
      </c>
      <c r="AZ38" s="36" t="e">
        <f t="shared" ca="1" si="18"/>
        <v>#NAME?</v>
      </c>
      <c r="BA38" s="35" t="e">
        <f t="shared" ca="1" si="19"/>
        <v>#NAME?</v>
      </c>
      <c r="BB38" s="37" t="e">
        <f t="shared" ca="1" si="20"/>
        <v>#NAME?</v>
      </c>
      <c r="BC38" s="38" t="e">
        <f t="shared" ca="1" si="21"/>
        <v>#NAME?</v>
      </c>
      <c r="BD38" s="38" t="e">
        <f t="shared" ca="1" si="22"/>
        <v>#NAME?</v>
      </c>
      <c r="BE38" s="35" t="e">
        <f t="shared" ca="1" si="23"/>
        <v>#NAME?</v>
      </c>
      <c r="BF38" s="36" t="e">
        <f t="shared" ca="1" si="24"/>
        <v>#NAME?</v>
      </c>
      <c r="BG38" s="36" t="e">
        <f t="shared" ca="1" si="25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4.5" x14ac:dyDescent="0.35">
      <c r="A39" s="19">
        <f t="shared" si="0"/>
        <v>37</v>
      </c>
      <c r="B39" s="20">
        <v>46298</v>
      </c>
      <c r="C39" s="62" t="s">
        <v>966</v>
      </c>
      <c r="D39" s="43" t="s">
        <v>94</v>
      </c>
      <c r="E39" s="23" t="s">
        <v>87</v>
      </c>
      <c r="F39" s="24">
        <v>1</v>
      </c>
      <c r="G39" s="24" t="s">
        <v>60</v>
      </c>
      <c r="H39" s="19" t="str">
        <f t="shared" si="1"/>
        <v>WAITING</v>
      </c>
      <c r="I39" s="24" t="s">
        <v>660</v>
      </c>
      <c r="J39" s="25" t="s">
        <v>661</v>
      </c>
      <c r="K39" s="25" t="s">
        <v>97</v>
      </c>
      <c r="L39" s="25"/>
      <c r="M39" s="19"/>
      <c r="N39" s="24" t="s">
        <v>756</v>
      </c>
      <c r="O39" s="24" t="s">
        <v>65</v>
      </c>
      <c r="P39" s="24" t="s">
        <v>319</v>
      </c>
      <c r="Q39" s="24" t="s">
        <v>467</v>
      </c>
      <c r="R39" s="21" t="s">
        <v>969</v>
      </c>
      <c r="S39" s="78" t="s">
        <v>56</v>
      </c>
      <c r="T39" s="78" t="s">
        <v>56</v>
      </c>
      <c r="U39" s="26"/>
      <c r="V39" s="19"/>
      <c r="W39" s="19"/>
      <c r="X39" s="28"/>
      <c r="Y39" s="28" t="str">
        <f t="shared" si="2"/>
        <v>WAITING</v>
      </c>
      <c r="Z39" s="28"/>
      <c r="AA39" s="28"/>
      <c r="AB39" s="19" t="str">
        <f t="shared" si="3"/>
        <v>WAITING</v>
      </c>
      <c r="AC39" s="19"/>
      <c r="AD39" s="28"/>
      <c r="AE39" s="28"/>
      <c r="AF39" s="28" t="str">
        <f t="shared" si="4"/>
        <v>WAITING</v>
      </c>
      <c r="AG39" s="28"/>
      <c r="AH39" s="31"/>
      <c r="AI39" s="31" t="e">
        <f t="shared" ca="1" si="5"/>
        <v>#NAME?</v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0-day</v>
      </c>
      <c r="AM39" s="33"/>
      <c r="AN39" s="33" t="str">
        <f t="shared" si="8"/>
        <v>0-day</v>
      </c>
      <c r="AO39" s="33" t="str">
        <f t="shared" si="9"/>
        <v>0-day</v>
      </c>
      <c r="AP39" s="33" t="str">
        <f t="shared" si="10"/>
        <v>0-day</v>
      </c>
      <c r="AQ39" s="33" t="str">
        <f t="shared" si="11"/>
        <v>0-day</v>
      </c>
      <c r="AR39" s="4"/>
      <c r="AS39" s="34" t="str">
        <f t="shared" si="12"/>
        <v/>
      </c>
      <c r="AT39" s="19"/>
      <c r="AU39" s="35" t="e">
        <f t="shared" ca="1" si="13"/>
        <v>#NAME?</v>
      </c>
      <c r="AV39" s="35" t="e">
        <f t="shared" ca="1" si="14"/>
        <v>#NAME?</v>
      </c>
      <c r="AW39" s="34" t="e">
        <f t="shared" ca="1" si="15"/>
        <v>#NAME?</v>
      </c>
      <c r="AX39" s="35" t="e">
        <f t="shared" ca="1" si="16"/>
        <v>#NAME?</v>
      </c>
      <c r="AY39" s="34" t="str">
        <f t="shared" si="17"/>
        <v/>
      </c>
      <c r="AZ39" s="36" t="e">
        <f t="shared" ca="1" si="18"/>
        <v>#NAME?</v>
      </c>
      <c r="BA39" s="35" t="e">
        <f t="shared" ca="1" si="19"/>
        <v>#NAME?</v>
      </c>
      <c r="BB39" s="37" t="e">
        <f t="shared" ca="1" si="20"/>
        <v>#NAME?</v>
      </c>
      <c r="BC39" s="38" t="e">
        <f t="shared" ca="1" si="21"/>
        <v>#NAME?</v>
      </c>
      <c r="BD39" s="38" t="e">
        <f t="shared" ca="1" si="22"/>
        <v>#NAME?</v>
      </c>
      <c r="BE39" s="35" t="e">
        <f t="shared" ca="1" si="23"/>
        <v>#NAME?</v>
      </c>
      <c r="BF39" s="36" t="e">
        <f t="shared" ca="1" si="24"/>
        <v>#NAME?</v>
      </c>
      <c r="BG39" s="36" t="e">
        <f t="shared" ca="1" si="25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4.5" x14ac:dyDescent="0.35">
      <c r="A40" s="19">
        <f t="shared" si="0"/>
        <v>38</v>
      </c>
      <c r="B40" s="20">
        <v>46298</v>
      </c>
      <c r="C40" s="62" t="s">
        <v>966</v>
      </c>
      <c r="D40" s="43" t="s">
        <v>424</v>
      </c>
      <c r="E40" s="23" t="s">
        <v>425</v>
      </c>
      <c r="F40" s="24">
        <v>1</v>
      </c>
      <c r="G40" s="24" t="s">
        <v>60</v>
      </c>
      <c r="H40" s="19" t="str">
        <f t="shared" si="1"/>
        <v>WAITING</v>
      </c>
      <c r="I40" s="24" t="s">
        <v>660</v>
      </c>
      <c r="J40" s="25" t="s">
        <v>661</v>
      </c>
      <c r="K40" s="25" t="s">
        <v>97</v>
      </c>
      <c r="L40" s="25"/>
      <c r="M40" s="19"/>
      <c r="N40" s="24" t="s">
        <v>756</v>
      </c>
      <c r="O40" s="24" t="s">
        <v>65</v>
      </c>
      <c r="P40" s="24" t="s">
        <v>319</v>
      </c>
      <c r="Q40" s="24" t="s">
        <v>467</v>
      </c>
      <c r="R40" s="21" t="s">
        <v>969</v>
      </c>
      <c r="S40" s="78" t="s">
        <v>56</v>
      </c>
      <c r="T40" s="78" t="s">
        <v>56</v>
      </c>
      <c r="U40" s="26"/>
      <c r="V40" s="19"/>
      <c r="W40" s="19"/>
      <c r="X40" s="28"/>
      <c r="Y40" s="28" t="str">
        <f t="shared" si="2"/>
        <v>WAITING</v>
      </c>
      <c r="Z40" s="28"/>
      <c r="AA40" s="28"/>
      <c r="AB40" s="19" t="str">
        <f t="shared" si="3"/>
        <v>WAITING</v>
      </c>
      <c r="AC40" s="19"/>
      <c r="AD40" s="28"/>
      <c r="AE40" s="28"/>
      <c r="AF40" s="28" t="str">
        <f t="shared" si="4"/>
        <v>WAITING</v>
      </c>
      <c r="AG40" s="28"/>
      <c r="AH40" s="31"/>
      <c r="AI40" s="31" t="e">
        <f t="shared" ca="1" si="5"/>
        <v>#NAME?</v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0-day</v>
      </c>
      <c r="AM40" s="33"/>
      <c r="AN40" s="33" t="str">
        <f t="shared" si="8"/>
        <v>0-day</v>
      </c>
      <c r="AO40" s="33" t="str">
        <f t="shared" si="9"/>
        <v>0-day</v>
      </c>
      <c r="AP40" s="33" t="str">
        <f t="shared" si="10"/>
        <v>0-day</v>
      </c>
      <c r="AQ40" s="33" t="str">
        <f t="shared" si="11"/>
        <v>0-day</v>
      </c>
      <c r="AR40" s="4"/>
      <c r="AS40" s="34" t="str">
        <f t="shared" si="12"/>
        <v/>
      </c>
      <c r="AT40" s="19"/>
      <c r="AU40" s="35" t="e">
        <f t="shared" ca="1" si="13"/>
        <v>#NAME?</v>
      </c>
      <c r="AV40" s="35" t="e">
        <f t="shared" ca="1" si="14"/>
        <v>#NAME?</v>
      </c>
      <c r="AW40" s="34" t="e">
        <f t="shared" ca="1" si="15"/>
        <v>#NAME?</v>
      </c>
      <c r="AX40" s="35" t="e">
        <f t="shared" ca="1" si="16"/>
        <v>#NAME?</v>
      </c>
      <c r="AY40" s="34" t="str">
        <f t="shared" si="17"/>
        <v/>
      </c>
      <c r="AZ40" s="36" t="e">
        <f t="shared" ca="1" si="18"/>
        <v>#NAME?</v>
      </c>
      <c r="BA40" s="35" t="e">
        <f t="shared" ca="1" si="19"/>
        <v>#NAME?</v>
      </c>
      <c r="BB40" s="37" t="e">
        <f t="shared" ca="1" si="20"/>
        <v>#NAME?</v>
      </c>
      <c r="BC40" s="38" t="e">
        <f t="shared" ca="1" si="21"/>
        <v>#NAME?</v>
      </c>
      <c r="BD40" s="38" t="e">
        <f t="shared" ca="1" si="22"/>
        <v>#NAME?</v>
      </c>
      <c r="BE40" s="35" t="e">
        <f t="shared" ca="1" si="23"/>
        <v>#NAME?</v>
      </c>
      <c r="BF40" s="36" t="e">
        <f t="shared" ca="1" si="24"/>
        <v>#NAME?</v>
      </c>
      <c r="BG40" s="36" t="e">
        <f t="shared" ca="1" si="25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4.5" x14ac:dyDescent="0.35">
      <c r="A41" s="19">
        <f t="shared" si="0"/>
        <v>39</v>
      </c>
      <c r="B41" s="20">
        <v>46298</v>
      </c>
      <c r="C41" s="62" t="s">
        <v>966</v>
      </c>
      <c r="D41" s="43" t="s">
        <v>405</v>
      </c>
      <c r="E41" s="23" t="s">
        <v>406</v>
      </c>
      <c r="F41" s="24">
        <v>1</v>
      </c>
      <c r="G41" s="24" t="s">
        <v>60</v>
      </c>
      <c r="H41" s="19" t="str">
        <f t="shared" si="1"/>
        <v>WAITING</v>
      </c>
      <c r="I41" s="24" t="s">
        <v>660</v>
      </c>
      <c r="J41" s="25" t="s">
        <v>661</v>
      </c>
      <c r="K41" s="25" t="s">
        <v>97</v>
      </c>
      <c r="L41" s="25"/>
      <c r="M41" s="19"/>
      <c r="N41" s="24" t="s">
        <v>756</v>
      </c>
      <c r="O41" s="24" t="s">
        <v>65</v>
      </c>
      <c r="P41" s="24" t="s">
        <v>319</v>
      </c>
      <c r="Q41" s="24" t="s">
        <v>467</v>
      </c>
      <c r="R41" s="21" t="s">
        <v>969</v>
      </c>
      <c r="S41" s="78" t="s">
        <v>56</v>
      </c>
      <c r="T41" s="78" t="s">
        <v>56</v>
      </c>
      <c r="U41" s="26"/>
      <c r="V41" s="19"/>
      <c r="W41" s="19"/>
      <c r="X41" s="28"/>
      <c r="Y41" s="28" t="str">
        <f t="shared" si="2"/>
        <v>WAITING</v>
      </c>
      <c r="Z41" s="28"/>
      <c r="AA41" s="28"/>
      <c r="AB41" s="19" t="str">
        <f t="shared" si="3"/>
        <v>WAITING</v>
      </c>
      <c r="AC41" s="19"/>
      <c r="AD41" s="28"/>
      <c r="AE41" s="28"/>
      <c r="AF41" s="28" t="str">
        <f t="shared" si="4"/>
        <v>WAITING</v>
      </c>
      <c r="AG41" s="28"/>
      <c r="AH41" s="31"/>
      <c r="AI41" s="31" t="e">
        <f t="shared" ca="1" si="5"/>
        <v>#NAME?</v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0-day</v>
      </c>
      <c r="AM41" s="33"/>
      <c r="AN41" s="33" t="str">
        <f t="shared" si="8"/>
        <v>0-day</v>
      </c>
      <c r="AO41" s="33" t="str">
        <f t="shared" si="9"/>
        <v>0-day</v>
      </c>
      <c r="AP41" s="33" t="str">
        <f t="shared" si="10"/>
        <v>0-day</v>
      </c>
      <c r="AQ41" s="33" t="str">
        <f t="shared" si="11"/>
        <v>0-day</v>
      </c>
      <c r="AR41" s="4"/>
      <c r="AS41" s="34" t="str">
        <f t="shared" si="12"/>
        <v/>
      </c>
      <c r="AT41" s="19"/>
      <c r="AU41" s="35" t="e">
        <f t="shared" ca="1" si="13"/>
        <v>#NAME?</v>
      </c>
      <c r="AV41" s="35" t="e">
        <f t="shared" ca="1" si="14"/>
        <v>#NAME?</v>
      </c>
      <c r="AW41" s="34" t="e">
        <f t="shared" ca="1" si="15"/>
        <v>#NAME?</v>
      </c>
      <c r="AX41" s="35" t="e">
        <f t="shared" ca="1" si="16"/>
        <v>#NAME?</v>
      </c>
      <c r="AY41" s="34" t="str">
        <f t="shared" si="17"/>
        <v/>
      </c>
      <c r="AZ41" s="36" t="e">
        <f t="shared" ca="1" si="18"/>
        <v>#NAME?</v>
      </c>
      <c r="BA41" s="35" t="e">
        <f t="shared" ca="1" si="19"/>
        <v>#NAME?</v>
      </c>
      <c r="BB41" s="37" t="e">
        <f t="shared" ca="1" si="20"/>
        <v>#NAME?</v>
      </c>
      <c r="BC41" s="38" t="e">
        <f t="shared" ca="1" si="21"/>
        <v>#NAME?</v>
      </c>
      <c r="BD41" s="38" t="e">
        <f t="shared" ca="1" si="22"/>
        <v>#NAME?</v>
      </c>
      <c r="BE41" s="35" t="e">
        <f t="shared" ca="1" si="23"/>
        <v>#NAME?</v>
      </c>
      <c r="BF41" s="36" t="e">
        <f t="shared" ca="1" si="24"/>
        <v>#NAME?</v>
      </c>
      <c r="BG41" s="36" t="e">
        <f t="shared" ca="1" si="25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4.5" x14ac:dyDescent="0.35">
      <c r="A42" s="19">
        <f t="shared" si="0"/>
        <v>40</v>
      </c>
      <c r="B42" s="20">
        <v>46298</v>
      </c>
      <c r="C42" s="62" t="s">
        <v>966</v>
      </c>
      <c r="D42" s="43" t="s">
        <v>154</v>
      </c>
      <c r="E42" s="23" t="s">
        <v>155</v>
      </c>
      <c r="F42" s="24">
        <v>3</v>
      </c>
      <c r="G42" s="24" t="s">
        <v>60</v>
      </c>
      <c r="H42" s="19" t="str">
        <f t="shared" si="1"/>
        <v>WAITING</v>
      </c>
      <c r="I42" s="24" t="s">
        <v>660</v>
      </c>
      <c r="J42" s="25" t="s">
        <v>661</v>
      </c>
      <c r="K42" s="25" t="s">
        <v>97</v>
      </c>
      <c r="L42" s="25"/>
      <c r="M42" s="19"/>
      <c r="N42" s="24" t="s">
        <v>756</v>
      </c>
      <c r="O42" s="24" t="s">
        <v>65</v>
      </c>
      <c r="P42" s="24" t="s">
        <v>319</v>
      </c>
      <c r="Q42" s="24" t="s">
        <v>467</v>
      </c>
      <c r="R42" s="21" t="s">
        <v>969</v>
      </c>
      <c r="S42" s="78" t="s">
        <v>56</v>
      </c>
      <c r="T42" s="78" t="s">
        <v>56</v>
      </c>
      <c r="U42" s="26"/>
      <c r="V42" s="19"/>
      <c r="W42" s="19"/>
      <c r="X42" s="28"/>
      <c r="Y42" s="28" t="str">
        <f t="shared" si="2"/>
        <v>WAITING</v>
      </c>
      <c r="Z42" s="28"/>
      <c r="AA42" s="28"/>
      <c r="AB42" s="19" t="str">
        <f t="shared" si="3"/>
        <v>WAITING</v>
      </c>
      <c r="AC42" s="19"/>
      <c r="AD42" s="28"/>
      <c r="AE42" s="28"/>
      <c r="AF42" s="28" t="str">
        <f t="shared" si="4"/>
        <v>WAITING</v>
      </c>
      <c r="AG42" s="28"/>
      <c r="AH42" s="31"/>
      <c r="AI42" s="31" t="e">
        <f t="shared" ca="1" si="5"/>
        <v>#NAME?</v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0-day</v>
      </c>
      <c r="AM42" s="33"/>
      <c r="AN42" s="33" t="str">
        <f t="shared" si="8"/>
        <v>0-day</v>
      </c>
      <c r="AO42" s="33" t="str">
        <f t="shared" si="9"/>
        <v>0-day</v>
      </c>
      <c r="AP42" s="33" t="str">
        <f t="shared" si="10"/>
        <v>0-day</v>
      </c>
      <c r="AQ42" s="33" t="str">
        <f t="shared" si="11"/>
        <v>0-day</v>
      </c>
      <c r="AR42" s="4"/>
      <c r="AS42" s="34" t="str">
        <f t="shared" si="12"/>
        <v/>
      </c>
      <c r="AT42" s="19"/>
      <c r="AU42" s="35" t="e">
        <f t="shared" ca="1" si="13"/>
        <v>#NAME?</v>
      </c>
      <c r="AV42" s="35" t="e">
        <f t="shared" ca="1" si="14"/>
        <v>#NAME?</v>
      </c>
      <c r="AW42" s="34" t="e">
        <f t="shared" ca="1" si="15"/>
        <v>#NAME?</v>
      </c>
      <c r="AX42" s="35" t="e">
        <f t="shared" ca="1" si="16"/>
        <v>#NAME?</v>
      </c>
      <c r="AY42" s="34" t="str">
        <f t="shared" si="17"/>
        <v/>
      </c>
      <c r="AZ42" s="36" t="e">
        <f t="shared" ca="1" si="18"/>
        <v>#NAME?</v>
      </c>
      <c r="BA42" s="35" t="e">
        <f t="shared" ca="1" si="19"/>
        <v>#NAME?</v>
      </c>
      <c r="BB42" s="37" t="e">
        <f t="shared" ca="1" si="20"/>
        <v>#NAME?</v>
      </c>
      <c r="BC42" s="38" t="e">
        <f t="shared" ca="1" si="21"/>
        <v>#NAME?</v>
      </c>
      <c r="BD42" s="38" t="e">
        <f t="shared" ca="1" si="22"/>
        <v>#NAME?</v>
      </c>
      <c r="BE42" s="35" t="e">
        <f t="shared" ca="1" si="23"/>
        <v>#NAME?</v>
      </c>
      <c r="BF42" s="36" t="e">
        <f t="shared" ca="1" si="24"/>
        <v>#NAME?</v>
      </c>
      <c r="BG42" s="36" t="e">
        <f t="shared" ca="1" si="25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4.5" x14ac:dyDescent="0.35">
      <c r="A43" s="19">
        <f t="shared" si="0"/>
        <v>41</v>
      </c>
      <c r="B43" s="20">
        <v>46298</v>
      </c>
      <c r="C43" s="62" t="s">
        <v>966</v>
      </c>
      <c r="D43" s="43" t="s">
        <v>964</v>
      </c>
      <c r="E43" s="23" t="s">
        <v>965</v>
      </c>
      <c r="F43" s="24">
        <v>1</v>
      </c>
      <c r="G43" s="24" t="s">
        <v>60</v>
      </c>
      <c r="H43" s="19" t="str">
        <f t="shared" si="1"/>
        <v>WAITING</v>
      </c>
      <c r="I43" s="24" t="s">
        <v>660</v>
      </c>
      <c r="J43" s="25" t="s">
        <v>661</v>
      </c>
      <c r="K43" s="25" t="s">
        <v>97</v>
      </c>
      <c r="L43" s="25"/>
      <c r="M43" s="19"/>
      <c r="N43" s="24" t="s">
        <v>756</v>
      </c>
      <c r="O43" s="24" t="s">
        <v>65</v>
      </c>
      <c r="P43" s="24" t="s">
        <v>319</v>
      </c>
      <c r="Q43" s="24" t="s">
        <v>467</v>
      </c>
      <c r="R43" s="21" t="s">
        <v>969</v>
      </c>
      <c r="S43" s="78" t="s">
        <v>56</v>
      </c>
      <c r="T43" s="78" t="s">
        <v>56</v>
      </c>
      <c r="U43" s="26"/>
      <c r="V43" s="19"/>
      <c r="W43" s="19"/>
      <c r="X43" s="28"/>
      <c r="Y43" s="28" t="str">
        <f t="shared" si="2"/>
        <v>WAITING</v>
      </c>
      <c r="Z43" s="28"/>
      <c r="AA43" s="28"/>
      <c r="AB43" s="19" t="str">
        <f t="shared" si="3"/>
        <v>WAITING</v>
      </c>
      <c r="AC43" s="19"/>
      <c r="AD43" s="28"/>
      <c r="AE43" s="28"/>
      <c r="AF43" s="28" t="str">
        <f t="shared" si="4"/>
        <v>WAITING</v>
      </c>
      <c r="AG43" s="28"/>
      <c r="AH43" s="31"/>
      <c r="AI43" s="31" t="e">
        <f t="shared" ca="1" si="5"/>
        <v>#NAME?</v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0-day</v>
      </c>
      <c r="AM43" s="33"/>
      <c r="AN43" s="33" t="str">
        <f t="shared" si="8"/>
        <v>0-day</v>
      </c>
      <c r="AO43" s="33" t="str">
        <f t="shared" si="9"/>
        <v>0-day</v>
      </c>
      <c r="AP43" s="33" t="str">
        <f t="shared" si="10"/>
        <v>0-day</v>
      </c>
      <c r="AQ43" s="33" t="str">
        <f t="shared" si="11"/>
        <v>0-day</v>
      </c>
      <c r="AR43" s="4"/>
      <c r="AS43" s="34" t="str">
        <f t="shared" si="12"/>
        <v/>
      </c>
      <c r="AT43" s="19"/>
      <c r="AU43" s="35" t="e">
        <f t="shared" ca="1" si="13"/>
        <v>#NAME?</v>
      </c>
      <c r="AV43" s="35" t="e">
        <f t="shared" ca="1" si="14"/>
        <v>#NAME?</v>
      </c>
      <c r="AW43" s="34" t="e">
        <f t="shared" ca="1" si="15"/>
        <v>#NAME?</v>
      </c>
      <c r="AX43" s="35" t="e">
        <f t="shared" ca="1" si="16"/>
        <v>#NAME?</v>
      </c>
      <c r="AY43" s="34" t="str">
        <f t="shared" si="17"/>
        <v/>
      </c>
      <c r="AZ43" s="36" t="e">
        <f t="shared" ca="1" si="18"/>
        <v>#NAME?</v>
      </c>
      <c r="BA43" s="35" t="e">
        <f t="shared" ca="1" si="19"/>
        <v>#NAME?</v>
      </c>
      <c r="BB43" s="37" t="e">
        <f t="shared" ca="1" si="20"/>
        <v>#NAME?</v>
      </c>
      <c r="BC43" s="38" t="e">
        <f t="shared" ca="1" si="21"/>
        <v>#NAME?</v>
      </c>
      <c r="BD43" s="38" t="e">
        <f t="shared" ca="1" si="22"/>
        <v>#NAME?</v>
      </c>
      <c r="BE43" s="35" t="e">
        <f t="shared" ca="1" si="23"/>
        <v>#NAME?</v>
      </c>
      <c r="BF43" s="36" t="e">
        <f t="shared" ca="1" si="24"/>
        <v>#NAME?</v>
      </c>
      <c r="BG43" s="36" t="e">
        <f t="shared" ca="1" si="25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4.5" x14ac:dyDescent="0.35">
      <c r="A44" s="19">
        <f t="shared" si="0"/>
        <v>42</v>
      </c>
      <c r="B44" s="20">
        <v>46298</v>
      </c>
      <c r="C44" s="62" t="s">
        <v>966</v>
      </c>
      <c r="D44" s="43" t="s">
        <v>638</v>
      </c>
      <c r="E44" s="23" t="s">
        <v>639</v>
      </c>
      <c r="F44" s="24">
        <v>9</v>
      </c>
      <c r="G44" s="24" t="s">
        <v>556</v>
      </c>
      <c r="H44" s="19" t="str">
        <f t="shared" si="1"/>
        <v>WAITING</v>
      </c>
      <c r="I44" s="24" t="s">
        <v>660</v>
      </c>
      <c r="J44" s="25" t="s">
        <v>661</v>
      </c>
      <c r="K44" s="25" t="s">
        <v>97</v>
      </c>
      <c r="L44" s="25"/>
      <c r="M44" s="19"/>
      <c r="N44" s="24" t="s">
        <v>756</v>
      </c>
      <c r="O44" s="24" t="s">
        <v>65</v>
      </c>
      <c r="P44" s="24" t="s">
        <v>319</v>
      </c>
      <c r="Q44" s="24" t="s">
        <v>467</v>
      </c>
      <c r="R44" s="21" t="s">
        <v>969</v>
      </c>
      <c r="S44" s="78" t="s">
        <v>56</v>
      </c>
      <c r="T44" s="78" t="s">
        <v>56</v>
      </c>
      <c r="U44" s="26"/>
      <c r="V44" s="19"/>
      <c r="W44" s="19"/>
      <c r="X44" s="28"/>
      <c r="Y44" s="28" t="str">
        <f t="shared" si="2"/>
        <v>WAITING</v>
      </c>
      <c r="Z44" s="28"/>
      <c r="AA44" s="28"/>
      <c r="AB44" s="19" t="str">
        <f t="shared" si="3"/>
        <v>WAITING</v>
      </c>
      <c r="AC44" s="19"/>
      <c r="AD44" s="28"/>
      <c r="AE44" s="28"/>
      <c r="AF44" s="28" t="str">
        <f t="shared" si="4"/>
        <v>WAITING</v>
      </c>
      <c r="AG44" s="28"/>
      <c r="AH44" s="31"/>
      <c r="AI44" s="31" t="e">
        <f t="shared" ca="1" si="5"/>
        <v>#NAME?</v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0-day</v>
      </c>
      <c r="AM44" s="33"/>
      <c r="AN44" s="33" t="str">
        <f t="shared" si="8"/>
        <v>0-day</v>
      </c>
      <c r="AO44" s="33" t="str">
        <f t="shared" si="9"/>
        <v>0-day</v>
      </c>
      <c r="AP44" s="33" t="str">
        <f t="shared" si="10"/>
        <v>0-day</v>
      </c>
      <c r="AQ44" s="33" t="str">
        <f t="shared" si="11"/>
        <v>0-day</v>
      </c>
      <c r="AR44" s="4"/>
      <c r="AS44" s="34" t="str">
        <f t="shared" si="12"/>
        <v/>
      </c>
      <c r="AT44" s="19"/>
      <c r="AU44" s="35" t="e">
        <f t="shared" ca="1" si="13"/>
        <v>#NAME?</v>
      </c>
      <c r="AV44" s="35" t="e">
        <f t="shared" ca="1" si="14"/>
        <v>#NAME?</v>
      </c>
      <c r="AW44" s="34" t="e">
        <f t="shared" ca="1" si="15"/>
        <v>#NAME?</v>
      </c>
      <c r="AX44" s="35" t="e">
        <f t="shared" ca="1" si="16"/>
        <v>#NAME?</v>
      </c>
      <c r="AY44" s="34" t="str">
        <f t="shared" si="17"/>
        <v/>
      </c>
      <c r="AZ44" s="36" t="e">
        <f t="shared" ca="1" si="18"/>
        <v>#NAME?</v>
      </c>
      <c r="BA44" s="35" t="e">
        <f t="shared" ca="1" si="19"/>
        <v>#NAME?</v>
      </c>
      <c r="BB44" s="37" t="e">
        <f t="shared" ca="1" si="20"/>
        <v>#NAME?</v>
      </c>
      <c r="BC44" s="38" t="e">
        <f t="shared" ca="1" si="21"/>
        <v>#NAME?</v>
      </c>
      <c r="BD44" s="38" t="e">
        <f t="shared" ca="1" si="22"/>
        <v>#NAME?</v>
      </c>
      <c r="BE44" s="35" t="e">
        <f t="shared" ca="1" si="23"/>
        <v>#NAME?</v>
      </c>
      <c r="BF44" s="36" t="e">
        <f t="shared" ca="1" si="24"/>
        <v>#NAME?</v>
      </c>
      <c r="BG44" s="36" t="e">
        <f t="shared" ca="1" si="25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4.5" x14ac:dyDescent="0.35">
      <c r="A45" s="19">
        <f t="shared" si="0"/>
        <v>43</v>
      </c>
      <c r="B45" s="20">
        <v>46298</v>
      </c>
      <c r="C45" s="62" t="s">
        <v>966</v>
      </c>
      <c r="D45" s="43" t="s">
        <v>904</v>
      </c>
      <c r="E45" s="23" t="s">
        <v>905</v>
      </c>
      <c r="F45" s="24">
        <v>9</v>
      </c>
      <c r="G45" s="24" t="s">
        <v>556</v>
      </c>
      <c r="H45" s="19" t="str">
        <f t="shared" si="1"/>
        <v>WAITING</v>
      </c>
      <c r="I45" s="24" t="s">
        <v>660</v>
      </c>
      <c r="J45" s="25" t="s">
        <v>661</v>
      </c>
      <c r="K45" s="25" t="s">
        <v>97</v>
      </c>
      <c r="L45" s="25"/>
      <c r="M45" s="19"/>
      <c r="N45" s="24" t="s">
        <v>756</v>
      </c>
      <c r="O45" s="24" t="s">
        <v>65</v>
      </c>
      <c r="P45" s="24" t="s">
        <v>319</v>
      </c>
      <c r="Q45" s="24" t="s">
        <v>467</v>
      </c>
      <c r="R45" s="21" t="s">
        <v>969</v>
      </c>
      <c r="S45" s="78" t="s">
        <v>56</v>
      </c>
      <c r="T45" s="78" t="s">
        <v>56</v>
      </c>
      <c r="U45" s="26"/>
      <c r="V45" s="19"/>
      <c r="W45" s="19"/>
      <c r="X45" s="28"/>
      <c r="Y45" s="28" t="str">
        <f t="shared" si="2"/>
        <v>WAITING</v>
      </c>
      <c r="Z45" s="28"/>
      <c r="AA45" s="28"/>
      <c r="AB45" s="19" t="str">
        <f t="shared" si="3"/>
        <v>WAITING</v>
      </c>
      <c r="AC45" s="19"/>
      <c r="AD45" s="28"/>
      <c r="AE45" s="28"/>
      <c r="AF45" s="28" t="str">
        <f t="shared" si="4"/>
        <v>WAITING</v>
      </c>
      <c r="AG45" s="28"/>
      <c r="AH45" s="31"/>
      <c r="AI45" s="31" t="e">
        <f t="shared" ca="1" si="5"/>
        <v>#NAME?</v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0-day</v>
      </c>
      <c r="AM45" s="33"/>
      <c r="AN45" s="33" t="str">
        <f t="shared" si="8"/>
        <v>0-day</v>
      </c>
      <c r="AO45" s="33" t="str">
        <f t="shared" si="9"/>
        <v>0-day</v>
      </c>
      <c r="AP45" s="33" t="str">
        <f t="shared" si="10"/>
        <v>0-day</v>
      </c>
      <c r="AQ45" s="33" t="str">
        <f t="shared" si="11"/>
        <v>0-day</v>
      </c>
      <c r="AR45" s="4"/>
      <c r="AS45" s="34" t="str">
        <f t="shared" si="12"/>
        <v/>
      </c>
      <c r="AT45" s="19"/>
      <c r="AU45" s="35" t="e">
        <f t="shared" ca="1" si="13"/>
        <v>#NAME?</v>
      </c>
      <c r="AV45" s="35" t="e">
        <f t="shared" ca="1" si="14"/>
        <v>#NAME?</v>
      </c>
      <c r="AW45" s="34" t="e">
        <f t="shared" ca="1" si="15"/>
        <v>#NAME?</v>
      </c>
      <c r="AX45" s="35" t="e">
        <f t="shared" ca="1" si="16"/>
        <v>#NAME?</v>
      </c>
      <c r="AY45" s="34" t="str">
        <f t="shared" si="17"/>
        <v/>
      </c>
      <c r="AZ45" s="36" t="e">
        <f t="shared" ca="1" si="18"/>
        <v>#NAME?</v>
      </c>
      <c r="BA45" s="35" t="e">
        <f t="shared" ca="1" si="19"/>
        <v>#NAME?</v>
      </c>
      <c r="BB45" s="37" t="e">
        <f t="shared" ca="1" si="20"/>
        <v>#NAME?</v>
      </c>
      <c r="BC45" s="38" t="e">
        <f t="shared" ca="1" si="21"/>
        <v>#NAME?</v>
      </c>
      <c r="BD45" s="38" t="e">
        <f t="shared" ca="1" si="22"/>
        <v>#NAME?</v>
      </c>
      <c r="BE45" s="35" t="e">
        <f t="shared" ca="1" si="23"/>
        <v>#NAME?</v>
      </c>
      <c r="BF45" s="36" t="e">
        <f t="shared" ca="1" si="24"/>
        <v>#NAME?</v>
      </c>
      <c r="BG45" s="36" t="e">
        <f t="shared" ca="1" si="25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4.5" x14ac:dyDescent="0.35">
      <c r="A46" s="19">
        <f t="shared" si="0"/>
        <v>44</v>
      </c>
      <c r="B46" s="20">
        <v>46298</v>
      </c>
      <c r="C46" s="62" t="s">
        <v>966</v>
      </c>
      <c r="D46" s="43" t="s">
        <v>636</v>
      </c>
      <c r="E46" s="23" t="s">
        <v>637</v>
      </c>
      <c r="F46" s="24">
        <v>5</v>
      </c>
      <c r="G46" s="24" t="s">
        <v>556</v>
      </c>
      <c r="H46" s="19" t="str">
        <f t="shared" si="1"/>
        <v>WAITING</v>
      </c>
      <c r="I46" s="24" t="s">
        <v>660</v>
      </c>
      <c r="J46" s="25" t="s">
        <v>661</v>
      </c>
      <c r="K46" s="25" t="s">
        <v>97</v>
      </c>
      <c r="L46" s="25"/>
      <c r="M46" s="19"/>
      <c r="N46" s="24" t="s">
        <v>756</v>
      </c>
      <c r="O46" s="24" t="s">
        <v>65</v>
      </c>
      <c r="P46" s="24" t="s">
        <v>319</v>
      </c>
      <c r="Q46" s="24" t="s">
        <v>467</v>
      </c>
      <c r="R46" s="21" t="s">
        <v>969</v>
      </c>
      <c r="S46" s="78" t="s">
        <v>56</v>
      </c>
      <c r="T46" s="78" t="s">
        <v>56</v>
      </c>
      <c r="U46" s="26"/>
      <c r="V46" s="19"/>
      <c r="W46" s="19"/>
      <c r="X46" s="28"/>
      <c r="Y46" s="28" t="str">
        <f t="shared" si="2"/>
        <v>WAITING</v>
      </c>
      <c r="Z46" s="28"/>
      <c r="AA46" s="28"/>
      <c r="AB46" s="19" t="str">
        <f t="shared" si="3"/>
        <v>WAITING</v>
      </c>
      <c r="AC46" s="19"/>
      <c r="AD46" s="28"/>
      <c r="AE46" s="28"/>
      <c r="AF46" s="28" t="str">
        <f t="shared" si="4"/>
        <v>WAITING</v>
      </c>
      <c r="AG46" s="28"/>
      <c r="AH46" s="31"/>
      <c r="AI46" s="31" t="e">
        <f t="shared" ca="1" si="5"/>
        <v>#NAME?</v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0-day</v>
      </c>
      <c r="AM46" s="33"/>
      <c r="AN46" s="33" t="str">
        <f t="shared" si="8"/>
        <v>0-day</v>
      </c>
      <c r="AO46" s="33" t="str">
        <f t="shared" si="9"/>
        <v>0-day</v>
      </c>
      <c r="AP46" s="33" t="str">
        <f t="shared" si="10"/>
        <v>0-day</v>
      </c>
      <c r="AQ46" s="33" t="str">
        <f t="shared" si="11"/>
        <v>0-day</v>
      </c>
      <c r="AR46" s="4"/>
      <c r="AS46" s="34" t="str">
        <f t="shared" si="12"/>
        <v/>
      </c>
      <c r="AT46" s="19"/>
      <c r="AU46" s="35" t="e">
        <f t="shared" ca="1" si="13"/>
        <v>#NAME?</v>
      </c>
      <c r="AV46" s="35" t="e">
        <f t="shared" ca="1" si="14"/>
        <v>#NAME?</v>
      </c>
      <c r="AW46" s="34" t="e">
        <f t="shared" ca="1" si="15"/>
        <v>#NAME?</v>
      </c>
      <c r="AX46" s="35" t="e">
        <f t="shared" ca="1" si="16"/>
        <v>#NAME?</v>
      </c>
      <c r="AY46" s="34" t="str">
        <f t="shared" si="17"/>
        <v/>
      </c>
      <c r="AZ46" s="36" t="e">
        <f t="shared" ca="1" si="18"/>
        <v>#NAME?</v>
      </c>
      <c r="BA46" s="35" t="e">
        <f t="shared" ca="1" si="19"/>
        <v>#NAME?</v>
      </c>
      <c r="BB46" s="37" t="e">
        <f t="shared" ca="1" si="20"/>
        <v>#NAME?</v>
      </c>
      <c r="BC46" s="38" t="e">
        <f t="shared" ca="1" si="21"/>
        <v>#NAME?</v>
      </c>
      <c r="BD46" s="38" t="e">
        <f t="shared" ca="1" si="22"/>
        <v>#NAME?</v>
      </c>
      <c r="BE46" s="35" t="e">
        <f t="shared" ca="1" si="23"/>
        <v>#NAME?</v>
      </c>
      <c r="BF46" s="36" t="e">
        <f t="shared" ca="1" si="24"/>
        <v>#NAME?</v>
      </c>
      <c r="BG46" s="36" t="e">
        <f t="shared" ca="1" si="25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4.5" x14ac:dyDescent="0.35">
      <c r="A47" s="19">
        <f t="shared" si="0"/>
        <v>45</v>
      </c>
      <c r="B47" s="20">
        <v>46298</v>
      </c>
      <c r="C47" s="62" t="s">
        <v>966</v>
      </c>
      <c r="D47" s="43" t="s">
        <v>970</v>
      </c>
      <c r="E47" s="23" t="s">
        <v>971</v>
      </c>
      <c r="F47" s="24">
        <v>1</v>
      </c>
      <c r="G47" s="24" t="s">
        <v>60</v>
      </c>
      <c r="H47" s="19" t="str">
        <f t="shared" si="1"/>
        <v>WAITING</v>
      </c>
      <c r="I47" s="24" t="s">
        <v>660</v>
      </c>
      <c r="J47" s="25" t="s">
        <v>661</v>
      </c>
      <c r="K47" s="25" t="s">
        <v>97</v>
      </c>
      <c r="L47" s="25"/>
      <c r="M47" s="19"/>
      <c r="N47" s="24" t="s">
        <v>756</v>
      </c>
      <c r="O47" s="24" t="s">
        <v>65</v>
      </c>
      <c r="P47" s="24" t="s">
        <v>319</v>
      </c>
      <c r="Q47" s="24" t="s">
        <v>467</v>
      </c>
      <c r="R47" s="21" t="s">
        <v>969</v>
      </c>
      <c r="S47" s="78" t="s">
        <v>56</v>
      </c>
      <c r="T47" s="78" t="s">
        <v>56</v>
      </c>
      <c r="U47" s="26"/>
      <c r="V47" s="19"/>
      <c r="W47" s="19"/>
      <c r="X47" s="28"/>
      <c r="Y47" s="28" t="str">
        <f t="shared" si="2"/>
        <v>WAITING</v>
      </c>
      <c r="Z47" s="28"/>
      <c r="AA47" s="28"/>
      <c r="AB47" s="19" t="str">
        <f t="shared" si="3"/>
        <v>WAITING</v>
      </c>
      <c r="AC47" s="19"/>
      <c r="AD47" s="28"/>
      <c r="AE47" s="28"/>
      <c r="AF47" s="28" t="str">
        <f t="shared" si="4"/>
        <v>WAITING</v>
      </c>
      <c r="AG47" s="28"/>
      <c r="AH47" s="31"/>
      <c r="AI47" s="31" t="e">
        <f t="shared" ca="1" si="5"/>
        <v>#NAME?</v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0-day</v>
      </c>
      <c r="AM47" s="33"/>
      <c r="AN47" s="33" t="str">
        <f t="shared" si="8"/>
        <v>0-day</v>
      </c>
      <c r="AO47" s="33" t="str">
        <f t="shared" si="9"/>
        <v>0-day</v>
      </c>
      <c r="AP47" s="33" t="str">
        <f t="shared" si="10"/>
        <v>0-day</v>
      </c>
      <c r="AQ47" s="33" t="str">
        <f t="shared" si="11"/>
        <v>0-day</v>
      </c>
      <c r="AR47" s="4"/>
      <c r="AS47" s="34" t="str">
        <f t="shared" si="12"/>
        <v/>
      </c>
      <c r="AT47" s="19"/>
      <c r="AU47" s="35" t="e">
        <f t="shared" ca="1" si="13"/>
        <v>#NAME?</v>
      </c>
      <c r="AV47" s="35" t="e">
        <f t="shared" ca="1" si="14"/>
        <v>#NAME?</v>
      </c>
      <c r="AW47" s="34" t="e">
        <f t="shared" ca="1" si="15"/>
        <v>#NAME?</v>
      </c>
      <c r="AX47" s="35" t="e">
        <f t="shared" ca="1" si="16"/>
        <v>#NAME?</v>
      </c>
      <c r="AY47" s="34" t="str">
        <f t="shared" si="17"/>
        <v/>
      </c>
      <c r="AZ47" s="36" t="e">
        <f t="shared" ca="1" si="18"/>
        <v>#NAME?</v>
      </c>
      <c r="BA47" s="35" t="e">
        <f t="shared" ca="1" si="19"/>
        <v>#NAME?</v>
      </c>
      <c r="BB47" s="37" t="e">
        <f t="shared" ca="1" si="20"/>
        <v>#NAME?</v>
      </c>
      <c r="BC47" s="38" t="e">
        <f t="shared" ca="1" si="21"/>
        <v>#NAME?</v>
      </c>
      <c r="BD47" s="38" t="e">
        <f t="shared" ca="1" si="22"/>
        <v>#NAME?</v>
      </c>
      <c r="BE47" s="35" t="e">
        <f t="shared" ca="1" si="23"/>
        <v>#NAME?</v>
      </c>
      <c r="BF47" s="36" t="e">
        <f t="shared" ca="1" si="24"/>
        <v>#NAME?</v>
      </c>
      <c r="BG47" s="36" t="e">
        <f t="shared" ca="1" si="25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4.5" x14ac:dyDescent="0.35">
      <c r="A48" s="19">
        <f t="shared" si="0"/>
        <v>46</v>
      </c>
      <c r="B48" s="20">
        <v>46298</v>
      </c>
      <c r="C48" s="62" t="s">
        <v>966</v>
      </c>
      <c r="D48" s="43" t="s">
        <v>972</v>
      </c>
      <c r="E48" s="23" t="s">
        <v>973</v>
      </c>
      <c r="F48" s="24">
        <v>1</v>
      </c>
      <c r="G48" s="24" t="s">
        <v>60</v>
      </c>
      <c r="H48" s="19" t="str">
        <f t="shared" si="1"/>
        <v>WAITING</v>
      </c>
      <c r="I48" s="24" t="s">
        <v>660</v>
      </c>
      <c r="J48" s="25" t="s">
        <v>661</v>
      </c>
      <c r="K48" s="25" t="s">
        <v>97</v>
      </c>
      <c r="L48" s="25"/>
      <c r="M48" s="19"/>
      <c r="N48" s="24" t="s">
        <v>756</v>
      </c>
      <c r="O48" s="24" t="s">
        <v>65</v>
      </c>
      <c r="P48" s="24" t="s">
        <v>319</v>
      </c>
      <c r="Q48" s="24" t="s">
        <v>467</v>
      </c>
      <c r="R48" s="21" t="s">
        <v>969</v>
      </c>
      <c r="S48" s="78" t="s">
        <v>56</v>
      </c>
      <c r="T48" s="78" t="s">
        <v>56</v>
      </c>
      <c r="U48" s="26"/>
      <c r="V48" s="19"/>
      <c r="W48" s="19"/>
      <c r="X48" s="28"/>
      <c r="Y48" s="28" t="str">
        <f t="shared" si="2"/>
        <v>WAITING</v>
      </c>
      <c r="Z48" s="28"/>
      <c r="AA48" s="28"/>
      <c r="AB48" s="19" t="str">
        <f t="shared" si="3"/>
        <v>WAITING</v>
      </c>
      <c r="AC48" s="19"/>
      <c r="AD48" s="28"/>
      <c r="AE48" s="28"/>
      <c r="AF48" s="28" t="str">
        <f t="shared" si="4"/>
        <v>WAITING</v>
      </c>
      <c r="AG48" s="28"/>
      <c r="AH48" s="31"/>
      <c r="AI48" s="31" t="e">
        <f t="shared" ca="1" si="5"/>
        <v>#NAME?</v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0-day</v>
      </c>
      <c r="AM48" s="33"/>
      <c r="AN48" s="33" t="str">
        <f t="shared" si="8"/>
        <v>0-day</v>
      </c>
      <c r="AO48" s="33" t="str">
        <f t="shared" si="9"/>
        <v>0-day</v>
      </c>
      <c r="AP48" s="33" t="str">
        <f t="shared" si="10"/>
        <v>0-day</v>
      </c>
      <c r="AQ48" s="33" t="str">
        <f t="shared" si="11"/>
        <v>0-day</v>
      </c>
      <c r="AR48" s="4"/>
      <c r="AS48" s="34" t="str">
        <f t="shared" si="12"/>
        <v/>
      </c>
      <c r="AT48" s="19"/>
      <c r="AU48" s="35" t="e">
        <f t="shared" ca="1" si="13"/>
        <v>#NAME?</v>
      </c>
      <c r="AV48" s="35" t="e">
        <f t="shared" ca="1" si="14"/>
        <v>#NAME?</v>
      </c>
      <c r="AW48" s="34" t="e">
        <f t="shared" ca="1" si="15"/>
        <v>#NAME?</v>
      </c>
      <c r="AX48" s="35" t="e">
        <f t="shared" ca="1" si="16"/>
        <v>#NAME?</v>
      </c>
      <c r="AY48" s="34" t="str">
        <f t="shared" si="17"/>
        <v/>
      </c>
      <c r="AZ48" s="36" t="e">
        <f t="shared" ca="1" si="18"/>
        <v>#NAME?</v>
      </c>
      <c r="BA48" s="35" t="e">
        <f t="shared" ca="1" si="19"/>
        <v>#NAME?</v>
      </c>
      <c r="BB48" s="37" t="e">
        <f t="shared" ca="1" si="20"/>
        <v>#NAME?</v>
      </c>
      <c r="BC48" s="38" t="e">
        <f t="shared" ca="1" si="21"/>
        <v>#NAME?</v>
      </c>
      <c r="BD48" s="38" t="e">
        <f t="shared" ca="1" si="22"/>
        <v>#NAME?</v>
      </c>
      <c r="BE48" s="35" t="e">
        <f t="shared" ca="1" si="23"/>
        <v>#NAME?</v>
      </c>
      <c r="BF48" s="36" t="e">
        <f t="shared" ca="1" si="24"/>
        <v>#NAME?</v>
      </c>
      <c r="BG48" s="36" t="e">
        <f t="shared" ca="1" si="25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4.5" x14ac:dyDescent="0.35">
      <c r="A49" s="19">
        <f t="shared" si="0"/>
        <v>47</v>
      </c>
      <c r="B49" s="20">
        <v>46298</v>
      </c>
      <c r="C49" s="62" t="s">
        <v>966</v>
      </c>
      <c r="D49" s="43" t="s">
        <v>974</v>
      </c>
      <c r="E49" s="23" t="s">
        <v>975</v>
      </c>
      <c r="F49" s="24">
        <v>1</v>
      </c>
      <c r="G49" s="24" t="s">
        <v>60</v>
      </c>
      <c r="H49" s="19" t="str">
        <f t="shared" si="1"/>
        <v>WAITING</v>
      </c>
      <c r="I49" s="24" t="s">
        <v>660</v>
      </c>
      <c r="J49" s="25" t="s">
        <v>661</v>
      </c>
      <c r="K49" s="25" t="s">
        <v>97</v>
      </c>
      <c r="L49" s="25"/>
      <c r="M49" s="19"/>
      <c r="N49" s="24" t="s">
        <v>756</v>
      </c>
      <c r="O49" s="24" t="s">
        <v>65</v>
      </c>
      <c r="P49" s="24" t="s">
        <v>319</v>
      </c>
      <c r="Q49" s="24" t="s">
        <v>467</v>
      </c>
      <c r="R49" s="21" t="s">
        <v>969</v>
      </c>
      <c r="S49" s="78" t="s">
        <v>56</v>
      </c>
      <c r="T49" s="78" t="s">
        <v>56</v>
      </c>
      <c r="U49" s="26"/>
      <c r="V49" s="19"/>
      <c r="W49" s="19"/>
      <c r="X49" s="28"/>
      <c r="Y49" s="28" t="str">
        <f t="shared" si="2"/>
        <v>WAITING</v>
      </c>
      <c r="Z49" s="28"/>
      <c r="AA49" s="28"/>
      <c r="AB49" s="19" t="str">
        <f t="shared" si="3"/>
        <v>WAITING</v>
      </c>
      <c r="AC49" s="19"/>
      <c r="AD49" s="28"/>
      <c r="AE49" s="28"/>
      <c r="AF49" s="28" t="str">
        <f t="shared" si="4"/>
        <v>WAITING</v>
      </c>
      <c r="AG49" s="28"/>
      <c r="AH49" s="31"/>
      <c r="AI49" s="31" t="e">
        <f t="shared" ca="1" si="5"/>
        <v>#NAME?</v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0-day</v>
      </c>
      <c r="AM49" s="33"/>
      <c r="AN49" s="33" t="str">
        <f t="shared" si="8"/>
        <v>0-day</v>
      </c>
      <c r="AO49" s="33" t="str">
        <f t="shared" si="9"/>
        <v>0-day</v>
      </c>
      <c r="AP49" s="33" t="str">
        <f t="shared" si="10"/>
        <v>0-day</v>
      </c>
      <c r="AQ49" s="33" t="str">
        <f t="shared" si="11"/>
        <v>0-day</v>
      </c>
      <c r="AR49" s="4"/>
      <c r="AS49" s="34" t="str">
        <f t="shared" si="12"/>
        <v/>
      </c>
      <c r="AT49" s="19"/>
      <c r="AU49" s="35" t="e">
        <f t="shared" ca="1" si="13"/>
        <v>#NAME?</v>
      </c>
      <c r="AV49" s="35" t="e">
        <f t="shared" ca="1" si="14"/>
        <v>#NAME?</v>
      </c>
      <c r="AW49" s="34" t="e">
        <f t="shared" ca="1" si="15"/>
        <v>#NAME?</v>
      </c>
      <c r="AX49" s="35" t="e">
        <f t="shared" ca="1" si="16"/>
        <v>#NAME?</v>
      </c>
      <c r="AY49" s="34" t="str">
        <f t="shared" si="17"/>
        <v/>
      </c>
      <c r="AZ49" s="36" t="e">
        <f t="shared" ca="1" si="18"/>
        <v>#NAME?</v>
      </c>
      <c r="BA49" s="35" t="e">
        <f t="shared" ca="1" si="19"/>
        <v>#NAME?</v>
      </c>
      <c r="BB49" s="37" t="e">
        <f t="shared" ca="1" si="20"/>
        <v>#NAME?</v>
      </c>
      <c r="BC49" s="38" t="e">
        <f t="shared" ca="1" si="21"/>
        <v>#NAME?</v>
      </c>
      <c r="BD49" s="38" t="e">
        <f t="shared" ca="1" si="22"/>
        <v>#NAME?</v>
      </c>
      <c r="BE49" s="35" t="e">
        <f t="shared" ca="1" si="23"/>
        <v>#NAME?</v>
      </c>
      <c r="BF49" s="36" t="e">
        <f t="shared" ca="1" si="24"/>
        <v>#NAME?</v>
      </c>
      <c r="BG49" s="36" t="e">
        <f t="shared" ca="1" si="25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4.5" x14ac:dyDescent="0.35">
      <c r="A50" s="19">
        <f t="shared" si="0"/>
        <v>48</v>
      </c>
      <c r="B50" s="20">
        <v>46298</v>
      </c>
      <c r="C50" s="62" t="s">
        <v>966</v>
      </c>
      <c r="D50" s="43" t="s">
        <v>860</v>
      </c>
      <c r="E50" s="23" t="s">
        <v>861</v>
      </c>
      <c r="F50" s="24">
        <v>1</v>
      </c>
      <c r="G50" s="24" t="s">
        <v>60</v>
      </c>
      <c r="H50" s="19" t="str">
        <f t="shared" si="1"/>
        <v>WAITING</v>
      </c>
      <c r="I50" s="24" t="s">
        <v>660</v>
      </c>
      <c r="J50" s="25" t="s">
        <v>661</v>
      </c>
      <c r="K50" s="25" t="s">
        <v>97</v>
      </c>
      <c r="L50" s="25"/>
      <c r="M50" s="19"/>
      <c r="N50" s="24" t="s">
        <v>756</v>
      </c>
      <c r="O50" s="24" t="s">
        <v>65</v>
      </c>
      <c r="P50" s="24" t="s">
        <v>319</v>
      </c>
      <c r="Q50" s="24" t="s">
        <v>467</v>
      </c>
      <c r="R50" s="21" t="s">
        <v>969</v>
      </c>
      <c r="S50" s="78" t="s">
        <v>56</v>
      </c>
      <c r="T50" s="78" t="s">
        <v>56</v>
      </c>
      <c r="U50" s="26"/>
      <c r="V50" s="19"/>
      <c r="W50" s="19"/>
      <c r="X50" s="28"/>
      <c r="Y50" s="28" t="str">
        <f t="shared" si="2"/>
        <v>WAITING</v>
      </c>
      <c r="Z50" s="28"/>
      <c r="AA50" s="28"/>
      <c r="AB50" s="19" t="str">
        <f t="shared" si="3"/>
        <v>WAITING</v>
      </c>
      <c r="AC50" s="19"/>
      <c r="AD50" s="28"/>
      <c r="AE50" s="28"/>
      <c r="AF50" s="28" t="str">
        <f t="shared" si="4"/>
        <v>WAITING</v>
      </c>
      <c r="AG50" s="28"/>
      <c r="AH50" s="31"/>
      <c r="AI50" s="31" t="e">
        <f t="shared" ca="1" si="5"/>
        <v>#NAME?</v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0-day</v>
      </c>
      <c r="AM50" s="33"/>
      <c r="AN50" s="33" t="str">
        <f t="shared" si="8"/>
        <v>0-day</v>
      </c>
      <c r="AO50" s="33" t="str">
        <f t="shared" si="9"/>
        <v>0-day</v>
      </c>
      <c r="AP50" s="33" t="str">
        <f t="shared" si="10"/>
        <v>0-day</v>
      </c>
      <c r="AQ50" s="33" t="str">
        <f t="shared" si="11"/>
        <v>0-day</v>
      </c>
      <c r="AR50" s="4"/>
      <c r="AS50" s="34" t="str">
        <f t="shared" si="12"/>
        <v/>
      </c>
      <c r="AT50" s="19"/>
      <c r="AU50" s="35" t="e">
        <f t="shared" ca="1" si="13"/>
        <v>#NAME?</v>
      </c>
      <c r="AV50" s="35" t="e">
        <f t="shared" ca="1" si="14"/>
        <v>#NAME?</v>
      </c>
      <c r="AW50" s="34" t="e">
        <f t="shared" ca="1" si="15"/>
        <v>#NAME?</v>
      </c>
      <c r="AX50" s="35" t="e">
        <f t="shared" ca="1" si="16"/>
        <v>#NAME?</v>
      </c>
      <c r="AY50" s="34" t="str">
        <f t="shared" si="17"/>
        <v/>
      </c>
      <c r="AZ50" s="36" t="e">
        <f t="shared" ca="1" si="18"/>
        <v>#NAME?</v>
      </c>
      <c r="BA50" s="35" t="e">
        <f t="shared" ca="1" si="19"/>
        <v>#NAME?</v>
      </c>
      <c r="BB50" s="37" t="e">
        <f t="shared" ca="1" si="20"/>
        <v>#NAME?</v>
      </c>
      <c r="BC50" s="38" t="e">
        <f t="shared" ca="1" si="21"/>
        <v>#NAME?</v>
      </c>
      <c r="BD50" s="38" t="e">
        <f t="shared" ca="1" si="22"/>
        <v>#NAME?</v>
      </c>
      <c r="BE50" s="35" t="e">
        <f t="shared" ca="1" si="23"/>
        <v>#NAME?</v>
      </c>
      <c r="BF50" s="36" t="e">
        <f t="shared" ca="1" si="24"/>
        <v>#NAME?</v>
      </c>
      <c r="BG50" s="36" t="e">
        <f t="shared" ca="1" si="25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4.5" x14ac:dyDescent="0.35">
      <c r="A51" s="19">
        <f t="shared" si="0"/>
        <v>49</v>
      </c>
      <c r="B51" s="20">
        <v>46298</v>
      </c>
      <c r="C51" s="62" t="s">
        <v>966</v>
      </c>
      <c r="D51" s="43" t="s">
        <v>958</v>
      </c>
      <c r="E51" s="23" t="s">
        <v>959</v>
      </c>
      <c r="F51" s="24">
        <v>1</v>
      </c>
      <c r="G51" s="24" t="s">
        <v>60</v>
      </c>
      <c r="H51" s="19" t="str">
        <f t="shared" si="1"/>
        <v>WAITING</v>
      </c>
      <c r="I51" s="24" t="s">
        <v>660</v>
      </c>
      <c r="J51" s="25" t="s">
        <v>661</v>
      </c>
      <c r="K51" s="25" t="s">
        <v>97</v>
      </c>
      <c r="L51" s="25"/>
      <c r="M51" s="19"/>
      <c r="N51" s="24" t="s">
        <v>756</v>
      </c>
      <c r="O51" s="24" t="s">
        <v>65</v>
      </c>
      <c r="P51" s="24" t="s">
        <v>319</v>
      </c>
      <c r="Q51" s="24" t="s">
        <v>467</v>
      </c>
      <c r="R51" s="21" t="s">
        <v>969</v>
      </c>
      <c r="S51" s="78" t="s">
        <v>56</v>
      </c>
      <c r="T51" s="78" t="s">
        <v>56</v>
      </c>
      <c r="U51" s="26"/>
      <c r="V51" s="19"/>
      <c r="W51" s="19"/>
      <c r="X51" s="28"/>
      <c r="Y51" s="28" t="str">
        <f t="shared" si="2"/>
        <v>WAITING</v>
      </c>
      <c r="Z51" s="28"/>
      <c r="AA51" s="28"/>
      <c r="AB51" s="19" t="str">
        <f t="shared" si="3"/>
        <v>WAITING</v>
      </c>
      <c r="AC51" s="19"/>
      <c r="AD51" s="28"/>
      <c r="AE51" s="28"/>
      <c r="AF51" s="28" t="str">
        <f t="shared" si="4"/>
        <v>WAITING</v>
      </c>
      <c r="AG51" s="28"/>
      <c r="AH51" s="31"/>
      <c r="AI51" s="31" t="e">
        <f t="shared" ca="1" si="5"/>
        <v>#NAME?</v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0-day</v>
      </c>
      <c r="AM51" s="33"/>
      <c r="AN51" s="33" t="str">
        <f t="shared" si="8"/>
        <v>0-day</v>
      </c>
      <c r="AO51" s="33" t="str">
        <f t="shared" si="9"/>
        <v>0-day</v>
      </c>
      <c r="AP51" s="33" t="str">
        <f t="shared" si="10"/>
        <v>0-day</v>
      </c>
      <c r="AQ51" s="33" t="str">
        <f t="shared" si="11"/>
        <v>0-day</v>
      </c>
      <c r="AR51" s="4"/>
      <c r="AS51" s="34" t="str">
        <f t="shared" si="12"/>
        <v/>
      </c>
      <c r="AT51" s="19"/>
      <c r="AU51" s="35" t="e">
        <f t="shared" ca="1" si="13"/>
        <v>#NAME?</v>
      </c>
      <c r="AV51" s="35" t="e">
        <f t="shared" ca="1" si="14"/>
        <v>#NAME?</v>
      </c>
      <c r="AW51" s="34" t="e">
        <f t="shared" ca="1" si="15"/>
        <v>#NAME?</v>
      </c>
      <c r="AX51" s="35" t="e">
        <f t="shared" ca="1" si="16"/>
        <v>#NAME?</v>
      </c>
      <c r="AY51" s="34" t="str">
        <f t="shared" si="17"/>
        <v/>
      </c>
      <c r="AZ51" s="36" t="e">
        <f t="shared" ca="1" si="18"/>
        <v>#NAME?</v>
      </c>
      <c r="BA51" s="35" t="e">
        <f t="shared" ca="1" si="19"/>
        <v>#NAME?</v>
      </c>
      <c r="BB51" s="37" t="e">
        <f t="shared" ca="1" si="20"/>
        <v>#NAME?</v>
      </c>
      <c r="BC51" s="38" t="e">
        <f t="shared" ca="1" si="21"/>
        <v>#NAME?</v>
      </c>
      <c r="BD51" s="38" t="e">
        <f t="shared" ca="1" si="22"/>
        <v>#NAME?</v>
      </c>
      <c r="BE51" s="35" t="e">
        <f t="shared" ca="1" si="23"/>
        <v>#NAME?</v>
      </c>
      <c r="BF51" s="36" t="e">
        <f t="shared" ca="1" si="24"/>
        <v>#NAME?</v>
      </c>
      <c r="BG51" s="36" t="e">
        <f t="shared" ca="1" si="25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4.5" x14ac:dyDescent="0.35">
      <c r="A52" s="19">
        <f t="shared" si="0"/>
        <v>50</v>
      </c>
      <c r="B52" s="20">
        <v>46298</v>
      </c>
      <c r="C52" s="62" t="s">
        <v>966</v>
      </c>
      <c r="D52" s="43" t="s">
        <v>692</v>
      </c>
      <c r="E52" s="23" t="s">
        <v>693</v>
      </c>
      <c r="F52" s="24">
        <v>4</v>
      </c>
      <c r="G52" s="24" t="s">
        <v>60</v>
      </c>
      <c r="H52" s="19" t="str">
        <f t="shared" si="1"/>
        <v>WAITING</v>
      </c>
      <c r="I52" s="24" t="s">
        <v>660</v>
      </c>
      <c r="J52" s="25" t="s">
        <v>661</v>
      </c>
      <c r="K52" s="25" t="s">
        <v>97</v>
      </c>
      <c r="L52" s="25"/>
      <c r="M52" s="19"/>
      <c r="N52" s="24" t="s">
        <v>756</v>
      </c>
      <c r="O52" s="24" t="s">
        <v>65</v>
      </c>
      <c r="P52" s="24" t="s">
        <v>319</v>
      </c>
      <c r="Q52" s="24" t="s">
        <v>467</v>
      </c>
      <c r="R52" s="21" t="s">
        <v>969</v>
      </c>
      <c r="S52" s="78" t="s">
        <v>56</v>
      </c>
      <c r="T52" s="78" t="s">
        <v>56</v>
      </c>
      <c r="U52" s="26"/>
      <c r="V52" s="19"/>
      <c r="W52" s="19"/>
      <c r="X52" s="28"/>
      <c r="Y52" s="28" t="str">
        <f t="shared" si="2"/>
        <v>WAITING</v>
      </c>
      <c r="Z52" s="28"/>
      <c r="AA52" s="28"/>
      <c r="AB52" s="19" t="str">
        <f t="shared" si="3"/>
        <v>WAITING</v>
      </c>
      <c r="AC52" s="19"/>
      <c r="AD52" s="28"/>
      <c r="AE52" s="28"/>
      <c r="AF52" s="28" t="str">
        <f t="shared" si="4"/>
        <v>WAITING</v>
      </c>
      <c r="AG52" s="28"/>
      <c r="AH52" s="31"/>
      <c r="AI52" s="31" t="e">
        <f t="shared" ca="1" si="5"/>
        <v>#NAME?</v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0-day</v>
      </c>
      <c r="AM52" s="33"/>
      <c r="AN52" s="33" t="str">
        <f t="shared" si="8"/>
        <v>0-day</v>
      </c>
      <c r="AO52" s="33" t="str">
        <f t="shared" si="9"/>
        <v>0-day</v>
      </c>
      <c r="AP52" s="33" t="str">
        <f t="shared" si="10"/>
        <v>0-day</v>
      </c>
      <c r="AQ52" s="33" t="str">
        <f t="shared" si="11"/>
        <v>0-day</v>
      </c>
      <c r="AR52" s="4"/>
      <c r="AS52" s="34" t="str">
        <f t="shared" si="12"/>
        <v/>
      </c>
      <c r="AT52" s="19"/>
      <c r="AU52" s="35" t="e">
        <f t="shared" ca="1" si="13"/>
        <v>#NAME?</v>
      </c>
      <c r="AV52" s="35" t="e">
        <f t="shared" ca="1" si="14"/>
        <v>#NAME?</v>
      </c>
      <c r="AW52" s="34" t="e">
        <f t="shared" ca="1" si="15"/>
        <v>#NAME?</v>
      </c>
      <c r="AX52" s="35" t="e">
        <f t="shared" ca="1" si="16"/>
        <v>#NAME?</v>
      </c>
      <c r="AY52" s="34" t="str">
        <f t="shared" si="17"/>
        <v/>
      </c>
      <c r="AZ52" s="36" t="e">
        <f t="shared" ca="1" si="18"/>
        <v>#NAME?</v>
      </c>
      <c r="BA52" s="35" t="e">
        <f t="shared" ca="1" si="19"/>
        <v>#NAME?</v>
      </c>
      <c r="BB52" s="37" t="e">
        <f t="shared" ca="1" si="20"/>
        <v>#NAME?</v>
      </c>
      <c r="BC52" s="38" t="e">
        <f t="shared" ca="1" si="21"/>
        <v>#NAME?</v>
      </c>
      <c r="BD52" s="38" t="e">
        <f t="shared" ca="1" si="22"/>
        <v>#NAME?</v>
      </c>
      <c r="BE52" s="35" t="e">
        <f t="shared" ca="1" si="23"/>
        <v>#NAME?</v>
      </c>
      <c r="BF52" s="36" t="e">
        <f t="shared" ca="1" si="24"/>
        <v>#NAME?</v>
      </c>
      <c r="BG52" s="36" t="e">
        <f t="shared" ca="1" si="25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4.5" x14ac:dyDescent="0.35">
      <c r="A53" s="19">
        <f t="shared" si="0"/>
        <v>51</v>
      </c>
      <c r="B53" s="20">
        <v>46298</v>
      </c>
      <c r="C53" s="62" t="s">
        <v>966</v>
      </c>
      <c r="D53" s="43" t="s">
        <v>960</v>
      </c>
      <c r="E53" s="23" t="s">
        <v>961</v>
      </c>
      <c r="F53" s="24">
        <v>2</v>
      </c>
      <c r="G53" s="24" t="s">
        <v>60</v>
      </c>
      <c r="H53" s="19" t="str">
        <f t="shared" si="1"/>
        <v>WAITING</v>
      </c>
      <c r="I53" s="24" t="s">
        <v>660</v>
      </c>
      <c r="J53" s="25" t="s">
        <v>661</v>
      </c>
      <c r="K53" s="25" t="s">
        <v>97</v>
      </c>
      <c r="L53" s="25"/>
      <c r="M53" s="19"/>
      <c r="N53" s="24" t="s">
        <v>756</v>
      </c>
      <c r="O53" s="24" t="s">
        <v>65</v>
      </c>
      <c r="P53" s="24" t="s">
        <v>319</v>
      </c>
      <c r="Q53" s="24" t="s">
        <v>467</v>
      </c>
      <c r="R53" s="21" t="s">
        <v>969</v>
      </c>
      <c r="S53" s="78" t="s">
        <v>56</v>
      </c>
      <c r="T53" s="78" t="s">
        <v>56</v>
      </c>
      <c r="U53" s="26"/>
      <c r="V53" s="19"/>
      <c r="W53" s="19"/>
      <c r="X53" s="28"/>
      <c r="Y53" s="28" t="str">
        <f t="shared" si="2"/>
        <v>WAITING</v>
      </c>
      <c r="Z53" s="28"/>
      <c r="AA53" s="28"/>
      <c r="AB53" s="19" t="str">
        <f t="shared" si="3"/>
        <v>WAITING</v>
      </c>
      <c r="AC53" s="19"/>
      <c r="AD53" s="28"/>
      <c r="AE53" s="28"/>
      <c r="AF53" s="28" t="str">
        <f t="shared" si="4"/>
        <v>WAITING</v>
      </c>
      <c r="AG53" s="28"/>
      <c r="AH53" s="31"/>
      <c r="AI53" s="31" t="e">
        <f t="shared" ca="1" si="5"/>
        <v>#NAME?</v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0-day</v>
      </c>
      <c r="AM53" s="33"/>
      <c r="AN53" s="33" t="str">
        <f t="shared" si="8"/>
        <v>0-day</v>
      </c>
      <c r="AO53" s="33" t="str">
        <f t="shared" si="9"/>
        <v>0-day</v>
      </c>
      <c r="AP53" s="33" t="str">
        <f t="shared" si="10"/>
        <v>0-day</v>
      </c>
      <c r="AQ53" s="33" t="str">
        <f t="shared" si="11"/>
        <v>0-day</v>
      </c>
      <c r="AR53" s="4"/>
      <c r="AS53" s="34" t="str">
        <f t="shared" si="12"/>
        <v/>
      </c>
      <c r="AT53" s="19"/>
      <c r="AU53" s="35" t="e">
        <f t="shared" ca="1" si="13"/>
        <v>#NAME?</v>
      </c>
      <c r="AV53" s="35" t="e">
        <f t="shared" ca="1" si="14"/>
        <v>#NAME?</v>
      </c>
      <c r="AW53" s="34" t="e">
        <f t="shared" ca="1" si="15"/>
        <v>#NAME?</v>
      </c>
      <c r="AX53" s="35" t="e">
        <f t="shared" ca="1" si="16"/>
        <v>#NAME?</v>
      </c>
      <c r="AY53" s="34" t="str">
        <f t="shared" si="17"/>
        <v/>
      </c>
      <c r="AZ53" s="36" t="e">
        <f t="shared" ca="1" si="18"/>
        <v>#NAME?</v>
      </c>
      <c r="BA53" s="35" t="e">
        <f t="shared" ca="1" si="19"/>
        <v>#NAME?</v>
      </c>
      <c r="BB53" s="37" t="e">
        <f t="shared" ca="1" si="20"/>
        <v>#NAME?</v>
      </c>
      <c r="BC53" s="38" t="e">
        <f t="shared" ca="1" si="21"/>
        <v>#NAME?</v>
      </c>
      <c r="BD53" s="38" t="e">
        <f t="shared" ca="1" si="22"/>
        <v>#NAME?</v>
      </c>
      <c r="BE53" s="35" t="e">
        <f t="shared" ca="1" si="23"/>
        <v>#NAME?</v>
      </c>
      <c r="BF53" s="36" t="e">
        <f t="shared" ca="1" si="24"/>
        <v>#NAME?</v>
      </c>
      <c r="BG53" s="36" t="e">
        <f t="shared" ca="1" si="25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4.5" x14ac:dyDescent="0.35">
      <c r="A54" s="19">
        <f t="shared" si="0"/>
        <v>52</v>
      </c>
      <c r="B54" s="20">
        <v>46298</v>
      </c>
      <c r="C54" s="62" t="s">
        <v>966</v>
      </c>
      <c r="D54" s="43" t="s">
        <v>919</v>
      </c>
      <c r="E54" s="23" t="s">
        <v>920</v>
      </c>
      <c r="F54" s="24">
        <v>2</v>
      </c>
      <c r="G54" s="24" t="s">
        <v>60</v>
      </c>
      <c r="H54" s="19" t="str">
        <f t="shared" si="1"/>
        <v>WAITING</v>
      </c>
      <c r="I54" s="24" t="s">
        <v>660</v>
      </c>
      <c r="J54" s="25" t="s">
        <v>661</v>
      </c>
      <c r="K54" s="25" t="s">
        <v>97</v>
      </c>
      <c r="L54" s="25"/>
      <c r="M54" s="19"/>
      <c r="N54" s="24" t="s">
        <v>756</v>
      </c>
      <c r="O54" s="24" t="s">
        <v>65</v>
      </c>
      <c r="P54" s="24" t="s">
        <v>319</v>
      </c>
      <c r="Q54" s="24" t="s">
        <v>467</v>
      </c>
      <c r="R54" s="21" t="s">
        <v>969</v>
      </c>
      <c r="S54" s="78" t="s">
        <v>56</v>
      </c>
      <c r="T54" s="78" t="s">
        <v>56</v>
      </c>
      <c r="U54" s="26"/>
      <c r="V54" s="19"/>
      <c r="W54" s="19"/>
      <c r="X54" s="28"/>
      <c r="Y54" s="28" t="str">
        <f t="shared" si="2"/>
        <v>WAITING</v>
      </c>
      <c r="Z54" s="28"/>
      <c r="AA54" s="28"/>
      <c r="AB54" s="19" t="str">
        <f t="shared" si="3"/>
        <v>WAITING</v>
      </c>
      <c r="AC54" s="19"/>
      <c r="AD54" s="28"/>
      <c r="AE54" s="28"/>
      <c r="AF54" s="28" t="str">
        <f t="shared" si="4"/>
        <v>WAITING</v>
      </c>
      <c r="AG54" s="28"/>
      <c r="AH54" s="31"/>
      <c r="AI54" s="31" t="e">
        <f t="shared" ca="1" si="5"/>
        <v>#NAME?</v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0-day</v>
      </c>
      <c r="AM54" s="33"/>
      <c r="AN54" s="33" t="str">
        <f t="shared" si="8"/>
        <v>0-day</v>
      </c>
      <c r="AO54" s="33" t="str">
        <f t="shared" si="9"/>
        <v>0-day</v>
      </c>
      <c r="AP54" s="33" t="str">
        <f t="shared" si="10"/>
        <v>0-day</v>
      </c>
      <c r="AQ54" s="33" t="str">
        <f t="shared" si="11"/>
        <v>0-day</v>
      </c>
      <c r="AR54" s="4"/>
      <c r="AS54" s="34" t="str">
        <f t="shared" si="12"/>
        <v/>
      </c>
      <c r="AT54" s="19"/>
      <c r="AU54" s="35" t="e">
        <f t="shared" ca="1" si="13"/>
        <v>#NAME?</v>
      </c>
      <c r="AV54" s="35" t="e">
        <f t="shared" ca="1" si="14"/>
        <v>#NAME?</v>
      </c>
      <c r="AW54" s="34" t="e">
        <f t="shared" ca="1" si="15"/>
        <v>#NAME?</v>
      </c>
      <c r="AX54" s="35" t="e">
        <f t="shared" ca="1" si="16"/>
        <v>#NAME?</v>
      </c>
      <c r="AY54" s="34" t="str">
        <f t="shared" si="17"/>
        <v/>
      </c>
      <c r="AZ54" s="36" t="e">
        <f t="shared" ca="1" si="18"/>
        <v>#NAME?</v>
      </c>
      <c r="BA54" s="35" t="e">
        <f t="shared" ca="1" si="19"/>
        <v>#NAME?</v>
      </c>
      <c r="BB54" s="37" t="e">
        <f t="shared" ca="1" si="20"/>
        <v>#NAME?</v>
      </c>
      <c r="BC54" s="38" t="e">
        <f t="shared" ca="1" si="21"/>
        <v>#NAME?</v>
      </c>
      <c r="BD54" s="38" t="e">
        <f t="shared" ca="1" si="22"/>
        <v>#NAME?</v>
      </c>
      <c r="BE54" s="35" t="e">
        <f t="shared" ca="1" si="23"/>
        <v>#NAME?</v>
      </c>
      <c r="BF54" s="36" t="e">
        <f t="shared" ca="1" si="24"/>
        <v>#NAME?</v>
      </c>
      <c r="BG54" s="36" t="e">
        <f t="shared" ca="1" si="25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4.5" x14ac:dyDescent="0.35">
      <c r="A55" s="19">
        <f t="shared" si="0"/>
        <v>53</v>
      </c>
      <c r="B55" s="20">
        <v>46298</v>
      </c>
      <c r="C55" s="62" t="s">
        <v>966</v>
      </c>
      <c r="D55" s="43" t="s">
        <v>405</v>
      </c>
      <c r="E55" s="23" t="s">
        <v>406</v>
      </c>
      <c r="F55" s="24">
        <v>1</v>
      </c>
      <c r="G55" s="24" t="s">
        <v>60</v>
      </c>
      <c r="H55" s="19" t="str">
        <f t="shared" si="1"/>
        <v>WAITING</v>
      </c>
      <c r="I55" s="24" t="s">
        <v>660</v>
      </c>
      <c r="J55" s="25" t="s">
        <v>661</v>
      </c>
      <c r="K55" s="25" t="s">
        <v>97</v>
      </c>
      <c r="L55" s="25"/>
      <c r="M55" s="19"/>
      <c r="N55" s="24" t="s">
        <v>756</v>
      </c>
      <c r="O55" s="24" t="s">
        <v>65</v>
      </c>
      <c r="P55" s="24" t="s">
        <v>319</v>
      </c>
      <c r="Q55" s="24" t="s">
        <v>467</v>
      </c>
      <c r="R55" s="21" t="s">
        <v>969</v>
      </c>
      <c r="S55" s="78" t="s">
        <v>56</v>
      </c>
      <c r="T55" s="78" t="s">
        <v>56</v>
      </c>
      <c r="U55" s="26"/>
      <c r="V55" s="19"/>
      <c r="W55" s="19"/>
      <c r="X55" s="28"/>
      <c r="Y55" s="28" t="str">
        <f t="shared" si="2"/>
        <v>WAITING</v>
      </c>
      <c r="Z55" s="28"/>
      <c r="AA55" s="28"/>
      <c r="AB55" s="19" t="str">
        <f t="shared" si="3"/>
        <v>WAITING</v>
      </c>
      <c r="AC55" s="19"/>
      <c r="AD55" s="28"/>
      <c r="AE55" s="28"/>
      <c r="AF55" s="28" t="str">
        <f t="shared" si="4"/>
        <v>WAITING</v>
      </c>
      <c r="AG55" s="28"/>
      <c r="AH55" s="31"/>
      <c r="AI55" s="31" t="e">
        <f t="shared" ca="1" si="5"/>
        <v>#NAME?</v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0-day</v>
      </c>
      <c r="AM55" s="33"/>
      <c r="AN55" s="33" t="str">
        <f t="shared" si="8"/>
        <v>0-day</v>
      </c>
      <c r="AO55" s="33" t="str">
        <f t="shared" si="9"/>
        <v>0-day</v>
      </c>
      <c r="AP55" s="33" t="str">
        <f t="shared" si="10"/>
        <v>0-day</v>
      </c>
      <c r="AQ55" s="33" t="str">
        <f t="shared" si="11"/>
        <v>0-day</v>
      </c>
      <c r="AR55" s="4"/>
      <c r="AS55" s="34" t="str">
        <f t="shared" si="12"/>
        <v/>
      </c>
      <c r="AT55" s="19"/>
      <c r="AU55" s="35" t="e">
        <f t="shared" ca="1" si="13"/>
        <v>#NAME?</v>
      </c>
      <c r="AV55" s="35" t="e">
        <f t="shared" ca="1" si="14"/>
        <v>#NAME?</v>
      </c>
      <c r="AW55" s="34" t="e">
        <f t="shared" ca="1" si="15"/>
        <v>#NAME?</v>
      </c>
      <c r="AX55" s="35" t="e">
        <f t="shared" ca="1" si="16"/>
        <v>#NAME?</v>
      </c>
      <c r="AY55" s="34" t="str">
        <f t="shared" si="17"/>
        <v/>
      </c>
      <c r="AZ55" s="36" t="e">
        <f t="shared" ca="1" si="18"/>
        <v>#NAME?</v>
      </c>
      <c r="BA55" s="35" t="e">
        <f t="shared" ca="1" si="19"/>
        <v>#NAME?</v>
      </c>
      <c r="BB55" s="37" t="e">
        <f t="shared" ca="1" si="20"/>
        <v>#NAME?</v>
      </c>
      <c r="BC55" s="38" t="e">
        <f t="shared" ca="1" si="21"/>
        <v>#NAME?</v>
      </c>
      <c r="BD55" s="38" t="e">
        <f t="shared" ca="1" si="22"/>
        <v>#NAME?</v>
      </c>
      <c r="BE55" s="35" t="e">
        <f t="shared" ca="1" si="23"/>
        <v>#NAME?</v>
      </c>
      <c r="BF55" s="36" t="e">
        <f t="shared" ca="1" si="24"/>
        <v>#NAME?</v>
      </c>
      <c r="BG55" s="36" t="e">
        <f t="shared" ca="1" si="25"/>
        <v>#NAME?</v>
      </c>
      <c r="BH55" s="7"/>
      <c r="BI55" s="7"/>
      <c r="BJ55" s="7"/>
      <c r="BK55" s="7"/>
      <c r="BL55" s="7"/>
      <c r="BM55" s="7"/>
      <c r="BN55" s="8"/>
      <c r="BO55" s="8"/>
    </row>
    <row r="56" spans="1:67" ht="14.5" x14ac:dyDescent="0.35">
      <c r="A56" s="19">
        <f t="shared" si="0"/>
        <v>54</v>
      </c>
      <c r="B56" s="20">
        <v>46298</v>
      </c>
      <c r="C56" s="62" t="s">
        <v>966</v>
      </c>
      <c r="D56" s="43" t="s">
        <v>86</v>
      </c>
      <c r="E56" s="23" t="s">
        <v>87</v>
      </c>
      <c r="F56" s="24">
        <v>1</v>
      </c>
      <c r="G56" s="24" t="s">
        <v>60</v>
      </c>
      <c r="H56" s="19" t="str">
        <f t="shared" si="1"/>
        <v>WAITING</v>
      </c>
      <c r="I56" s="24" t="s">
        <v>660</v>
      </c>
      <c r="J56" s="25" t="s">
        <v>661</v>
      </c>
      <c r="K56" s="25" t="s">
        <v>97</v>
      </c>
      <c r="L56" s="25"/>
      <c r="M56" s="19"/>
      <c r="N56" s="24" t="s">
        <v>756</v>
      </c>
      <c r="O56" s="24" t="s">
        <v>65</v>
      </c>
      <c r="P56" s="24" t="s">
        <v>319</v>
      </c>
      <c r="Q56" s="24" t="s">
        <v>467</v>
      </c>
      <c r="R56" s="21" t="s">
        <v>969</v>
      </c>
      <c r="S56" s="78" t="s">
        <v>56</v>
      </c>
      <c r="T56" s="78" t="s">
        <v>56</v>
      </c>
      <c r="U56" s="26"/>
      <c r="V56" s="19"/>
      <c r="W56" s="19"/>
      <c r="X56" s="28"/>
      <c r="Y56" s="28" t="str">
        <f t="shared" si="2"/>
        <v>WAITING</v>
      </c>
      <c r="Z56" s="28"/>
      <c r="AA56" s="28"/>
      <c r="AB56" s="19" t="str">
        <f t="shared" si="3"/>
        <v>WAITING</v>
      </c>
      <c r="AC56" s="19"/>
      <c r="AD56" s="28"/>
      <c r="AE56" s="28"/>
      <c r="AF56" s="28" t="str">
        <f t="shared" si="4"/>
        <v>WAITING</v>
      </c>
      <c r="AG56" s="28"/>
      <c r="AH56" s="31"/>
      <c r="AI56" s="31" t="e">
        <f t="shared" ca="1" si="5"/>
        <v>#NAME?</v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0-day</v>
      </c>
      <c r="AM56" s="33"/>
      <c r="AN56" s="33" t="str">
        <f t="shared" si="8"/>
        <v>0-day</v>
      </c>
      <c r="AO56" s="33" t="str">
        <f t="shared" si="9"/>
        <v>0-day</v>
      </c>
      <c r="AP56" s="33" t="str">
        <f t="shared" si="10"/>
        <v>0-day</v>
      </c>
      <c r="AQ56" s="33" t="str">
        <f t="shared" si="11"/>
        <v>0-day</v>
      </c>
      <c r="AR56" s="4"/>
      <c r="AS56" s="34" t="str">
        <f t="shared" si="12"/>
        <v/>
      </c>
      <c r="AT56" s="19"/>
      <c r="AU56" s="35" t="e">
        <f t="shared" ca="1" si="13"/>
        <v>#NAME?</v>
      </c>
      <c r="AV56" s="35" t="e">
        <f t="shared" ca="1" si="14"/>
        <v>#NAME?</v>
      </c>
      <c r="AW56" s="34" t="e">
        <f t="shared" ca="1" si="15"/>
        <v>#NAME?</v>
      </c>
      <c r="AX56" s="35" t="e">
        <f t="shared" ca="1" si="16"/>
        <v>#NAME?</v>
      </c>
      <c r="AY56" s="34" t="str">
        <f t="shared" si="17"/>
        <v/>
      </c>
      <c r="AZ56" s="36" t="e">
        <f t="shared" ca="1" si="18"/>
        <v>#NAME?</v>
      </c>
      <c r="BA56" s="35" t="e">
        <f t="shared" ca="1" si="19"/>
        <v>#NAME?</v>
      </c>
      <c r="BB56" s="37" t="e">
        <f t="shared" ca="1" si="20"/>
        <v>#NAME?</v>
      </c>
      <c r="BC56" s="38" t="e">
        <f t="shared" ca="1" si="21"/>
        <v>#NAME?</v>
      </c>
      <c r="BD56" s="38" t="e">
        <f t="shared" ca="1" si="22"/>
        <v>#NAME?</v>
      </c>
      <c r="BE56" s="35" t="e">
        <f t="shared" ca="1" si="23"/>
        <v>#NAME?</v>
      </c>
      <c r="BF56" s="36" t="e">
        <f t="shared" ca="1" si="24"/>
        <v>#NAME?</v>
      </c>
      <c r="BG56" s="36" t="e">
        <f t="shared" ca="1" si="25"/>
        <v>#NAME?</v>
      </c>
      <c r="BH56" s="7"/>
      <c r="BI56" s="7"/>
      <c r="BJ56" s="7"/>
      <c r="BK56" s="7"/>
      <c r="BL56" s="7"/>
      <c r="BM56" s="7"/>
      <c r="BN56" s="8"/>
      <c r="BO56" s="8"/>
    </row>
    <row r="57" spans="1:67" ht="14.5" x14ac:dyDescent="0.35">
      <c r="A57" s="19">
        <f t="shared" si="0"/>
        <v>55</v>
      </c>
      <c r="B57" s="20">
        <v>46298</v>
      </c>
      <c r="C57" s="62" t="s">
        <v>966</v>
      </c>
      <c r="D57" s="43" t="s">
        <v>148</v>
      </c>
      <c r="E57" s="23" t="s">
        <v>397</v>
      </c>
      <c r="F57" s="24">
        <v>1</v>
      </c>
      <c r="G57" s="24" t="s">
        <v>60</v>
      </c>
      <c r="H57" s="19" t="str">
        <f t="shared" si="1"/>
        <v>WAITING</v>
      </c>
      <c r="I57" s="24" t="s">
        <v>660</v>
      </c>
      <c r="J57" s="25" t="s">
        <v>661</v>
      </c>
      <c r="K57" s="25" t="s">
        <v>97</v>
      </c>
      <c r="L57" s="25"/>
      <c r="M57" s="19"/>
      <c r="N57" s="24" t="s">
        <v>756</v>
      </c>
      <c r="O57" s="24" t="s">
        <v>65</v>
      </c>
      <c r="P57" s="24" t="s">
        <v>319</v>
      </c>
      <c r="Q57" s="24" t="s">
        <v>467</v>
      </c>
      <c r="R57" s="21" t="s">
        <v>969</v>
      </c>
      <c r="S57" s="78" t="s">
        <v>56</v>
      </c>
      <c r="T57" s="78" t="s">
        <v>56</v>
      </c>
      <c r="U57" s="26"/>
      <c r="V57" s="19"/>
      <c r="W57" s="19"/>
      <c r="X57" s="28"/>
      <c r="Y57" s="28" t="str">
        <f t="shared" si="2"/>
        <v>WAITING</v>
      </c>
      <c r="Z57" s="28"/>
      <c r="AA57" s="28"/>
      <c r="AB57" s="19" t="str">
        <f t="shared" si="3"/>
        <v>WAITING</v>
      </c>
      <c r="AC57" s="19"/>
      <c r="AD57" s="28"/>
      <c r="AE57" s="28"/>
      <c r="AF57" s="28" t="str">
        <f t="shared" si="4"/>
        <v>WAITING</v>
      </c>
      <c r="AG57" s="28"/>
      <c r="AH57" s="31"/>
      <c r="AI57" s="31" t="e">
        <f t="shared" ca="1" si="5"/>
        <v>#NAME?</v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0-day</v>
      </c>
      <c r="AM57" s="33"/>
      <c r="AN57" s="33" t="str">
        <f t="shared" si="8"/>
        <v>0-day</v>
      </c>
      <c r="AO57" s="33" t="str">
        <f t="shared" si="9"/>
        <v>0-day</v>
      </c>
      <c r="AP57" s="33" t="str">
        <f t="shared" si="10"/>
        <v>0-day</v>
      </c>
      <c r="AQ57" s="33" t="str">
        <f t="shared" si="11"/>
        <v>0-day</v>
      </c>
      <c r="AR57" s="4"/>
      <c r="AS57" s="34" t="str">
        <f t="shared" si="12"/>
        <v/>
      </c>
      <c r="AT57" s="19"/>
      <c r="AU57" s="35" t="e">
        <f t="shared" ca="1" si="13"/>
        <v>#NAME?</v>
      </c>
      <c r="AV57" s="35" t="e">
        <f t="shared" ca="1" si="14"/>
        <v>#NAME?</v>
      </c>
      <c r="AW57" s="34" t="e">
        <f t="shared" ca="1" si="15"/>
        <v>#NAME?</v>
      </c>
      <c r="AX57" s="35" t="e">
        <f t="shared" ca="1" si="16"/>
        <v>#NAME?</v>
      </c>
      <c r="AY57" s="34" t="str">
        <f t="shared" si="17"/>
        <v/>
      </c>
      <c r="AZ57" s="36" t="e">
        <f t="shared" ca="1" si="18"/>
        <v>#NAME?</v>
      </c>
      <c r="BA57" s="35" t="e">
        <f t="shared" ca="1" si="19"/>
        <v>#NAME?</v>
      </c>
      <c r="BB57" s="37" t="e">
        <f t="shared" ca="1" si="20"/>
        <v>#NAME?</v>
      </c>
      <c r="BC57" s="38" t="e">
        <f t="shared" ca="1" si="21"/>
        <v>#NAME?</v>
      </c>
      <c r="BD57" s="38" t="e">
        <f t="shared" ca="1" si="22"/>
        <v>#NAME?</v>
      </c>
      <c r="BE57" s="35" t="e">
        <f t="shared" ca="1" si="23"/>
        <v>#NAME?</v>
      </c>
      <c r="BF57" s="36" t="e">
        <f t="shared" ca="1" si="24"/>
        <v>#NAME?</v>
      </c>
      <c r="BG57" s="36" t="e">
        <f t="shared" ca="1" si="25"/>
        <v>#NAME?</v>
      </c>
      <c r="BH57" s="7"/>
      <c r="BI57" s="7"/>
      <c r="BJ57" s="7"/>
      <c r="BK57" s="7"/>
      <c r="BL57" s="7"/>
      <c r="BM57" s="7"/>
      <c r="BN57" s="8"/>
      <c r="BO57" s="8"/>
    </row>
    <row r="58" spans="1:67" ht="14.5" x14ac:dyDescent="0.35">
      <c r="A58" s="19">
        <f t="shared" si="0"/>
        <v>56</v>
      </c>
      <c r="B58" s="20">
        <v>46298</v>
      </c>
      <c r="C58" s="62" t="s">
        <v>966</v>
      </c>
      <c r="D58" s="43" t="s">
        <v>209</v>
      </c>
      <c r="E58" s="23" t="s">
        <v>210</v>
      </c>
      <c r="F58" s="24">
        <v>6</v>
      </c>
      <c r="G58" s="24" t="s">
        <v>60</v>
      </c>
      <c r="H58" s="19" t="str">
        <f t="shared" si="1"/>
        <v>WAITING</v>
      </c>
      <c r="I58" s="24" t="s">
        <v>660</v>
      </c>
      <c r="J58" s="25" t="s">
        <v>661</v>
      </c>
      <c r="K58" s="25" t="s">
        <v>97</v>
      </c>
      <c r="L58" s="25"/>
      <c r="M58" s="19"/>
      <c r="N58" s="24" t="s">
        <v>756</v>
      </c>
      <c r="O58" s="24" t="s">
        <v>65</v>
      </c>
      <c r="P58" s="24" t="s">
        <v>319</v>
      </c>
      <c r="Q58" s="24" t="s">
        <v>467</v>
      </c>
      <c r="R58" s="21" t="s">
        <v>969</v>
      </c>
      <c r="S58" s="78" t="s">
        <v>56</v>
      </c>
      <c r="T58" s="78" t="s">
        <v>56</v>
      </c>
      <c r="U58" s="48"/>
      <c r="V58" s="19"/>
      <c r="W58" s="19"/>
      <c r="X58" s="28"/>
      <c r="Y58" s="28" t="str">
        <f t="shared" si="2"/>
        <v>WAITING</v>
      </c>
      <c r="Z58" s="28"/>
      <c r="AA58" s="28"/>
      <c r="AB58" s="19" t="str">
        <f t="shared" si="3"/>
        <v>WAITING</v>
      </c>
      <c r="AC58" s="19"/>
      <c r="AD58" s="28"/>
      <c r="AE58" s="28"/>
      <c r="AF58" s="28" t="str">
        <f t="shared" si="4"/>
        <v>WAITING</v>
      </c>
      <c r="AG58" s="28"/>
      <c r="AH58" s="31"/>
      <c r="AI58" s="31" t="e">
        <f t="shared" ca="1" si="5"/>
        <v>#NAME?</v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0-day</v>
      </c>
      <c r="AM58" s="33"/>
      <c r="AN58" s="33" t="str">
        <f t="shared" si="8"/>
        <v>0-day</v>
      </c>
      <c r="AO58" s="33" t="str">
        <f t="shared" si="9"/>
        <v>0-day</v>
      </c>
      <c r="AP58" s="33" t="str">
        <f t="shared" si="10"/>
        <v>0-day</v>
      </c>
      <c r="AQ58" s="33" t="str">
        <f t="shared" si="11"/>
        <v>0-day</v>
      </c>
      <c r="AR58" s="4"/>
      <c r="AS58" s="34" t="str">
        <f t="shared" si="12"/>
        <v/>
      </c>
      <c r="AT58" s="19"/>
      <c r="AU58" s="35" t="e">
        <f t="shared" ca="1" si="13"/>
        <v>#NAME?</v>
      </c>
      <c r="AV58" s="35" t="e">
        <f t="shared" ca="1" si="14"/>
        <v>#NAME?</v>
      </c>
      <c r="AW58" s="34" t="e">
        <f t="shared" ca="1" si="15"/>
        <v>#NAME?</v>
      </c>
      <c r="AX58" s="35" t="e">
        <f t="shared" ca="1" si="16"/>
        <v>#NAME?</v>
      </c>
      <c r="AY58" s="34" t="str">
        <f t="shared" si="17"/>
        <v/>
      </c>
      <c r="AZ58" s="36" t="e">
        <f t="shared" ca="1" si="18"/>
        <v>#NAME?</v>
      </c>
      <c r="BA58" s="35" t="e">
        <f t="shared" ca="1" si="19"/>
        <v>#NAME?</v>
      </c>
      <c r="BB58" s="37" t="e">
        <f t="shared" ca="1" si="20"/>
        <v>#NAME?</v>
      </c>
      <c r="BC58" s="38" t="e">
        <f t="shared" ca="1" si="21"/>
        <v>#NAME?</v>
      </c>
      <c r="BD58" s="38" t="e">
        <f t="shared" ca="1" si="22"/>
        <v>#NAME?</v>
      </c>
      <c r="BE58" s="35" t="e">
        <f t="shared" ca="1" si="23"/>
        <v>#NAME?</v>
      </c>
      <c r="BF58" s="36" t="e">
        <f t="shared" ca="1" si="24"/>
        <v>#NAME?</v>
      </c>
      <c r="BG58" s="36" t="e">
        <f t="shared" ca="1" si="25"/>
        <v>#NAME?</v>
      </c>
      <c r="BH58" s="7"/>
      <c r="BI58" s="7"/>
      <c r="BJ58" s="7"/>
      <c r="BK58" s="7"/>
      <c r="BL58" s="7"/>
      <c r="BM58" s="7"/>
      <c r="BN58" s="8"/>
      <c r="BO58" s="8"/>
    </row>
    <row r="59" spans="1:67" ht="14.5" x14ac:dyDescent="0.35">
      <c r="A59" s="19">
        <f t="shared" si="0"/>
        <v>57</v>
      </c>
      <c r="B59" s="20">
        <v>46298</v>
      </c>
      <c r="C59" s="62" t="s">
        <v>966</v>
      </c>
      <c r="D59" s="43" t="s">
        <v>330</v>
      </c>
      <c r="E59" s="23" t="s">
        <v>331</v>
      </c>
      <c r="F59" s="24">
        <v>8</v>
      </c>
      <c r="G59" s="24" t="s">
        <v>60</v>
      </c>
      <c r="H59" s="19" t="str">
        <f t="shared" si="1"/>
        <v>WAITING</v>
      </c>
      <c r="I59" s="24" t="s">
        <v>660</v>
      </c>
      <c r="J59" s="25" t="s">
        <v>661</v>
      </c>
      <c r="K59" s="25" t="s">
        <v>97</v>
      </c>
      <c r="L59" s="25"/>
      <c r="M59" s="19"/>
      <c r="N59" s="24" t="s">
        <v>756</v>
      </c>
      <c r="O59" s="24" t="s">
        <v>65</v>
      </c>
      <c r="P59" s="24" t="s">
        <v>319</v>
      </c>
      <c r="Q59" s="24" t="s">
        <v>467</v>
      </c>
      <c r="R59" s="21" t="s">
        <v>969</v>
      </c>
      <c r="S59" s="78" t="s">
        <v>56</v>
      </c>
      <c r="T59" s="78" t="s">
        <v>56</v>
      </c>
      <c r="U59" s="48"/>
      <c r="V59" s="19"/>
      <c r="W59" s="19"/>
      <c r="X59" s="28"/>
      <c r="Y59" s="28" t="str">
        <f t="shared" si="2"/>
        <v>WAITING</v>
      </c>
      <c r="Z59" s="28"/>
      <c r="AA59" s="28"/>
      <c r="AB59" s="19" t="str">
        <f t="shared" si="3"/>
        <v>WAITING</v>
      </c>
      <c r="AC59" s="19"/>
      <c r="AD59" s="28"/>
      <c r="AE59" s="28"/>
      <c r="AF59" s="28" t="str">
        <f t="shared" si="4"/>
        <v>WAITING</v>
      </c>
      <c r="AG59" s="28"/>
      <c r="AH59" s="31"/>
      <c r="AI59" s="31" t="e">
        <f t="shared" ca="1" si="5"/>
        <v>#NAME?</v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0-day</v>
      </c>
      <c r="AM59" s="33"/>
      <c r="AN59" s="33" t="str">
        <f t="shared" si="8"/>
        <v>0-day</v>
      </c>
      <c r="AO59" s="33" t="str">
        <f t="shared" si="9"/>
        <v>0-day</v>
      </c>
      <c r="AP59" s="33" t="str">
        <f t="shared" si="10"/>
        <v>0-day</v>
      </c>
      <c r="AQ59" s="33" t="str">
        <f t="shared" si="11"/>
        <v>0-day</v>
      </c>
      <c r="AR59" s="4"/>
      <c r="AS59" s="34" t="str">
        <f t="shared" si="12"/>
        <v/>
      </c>
      <c r="AT59" s="19"/>
      <c r="AU59" s="35" t="e">
        <f t="shared" ca="1" si="13"/>
        <v>#NAME?</v>
      </c>
      <c r="AV59" s="35" t="e">
        <f t="shared" ca="1" si="14"/>
        <v>#NAME?</v>
      </c>
      <c r="AW59" s="34" t="e">
        <f t="shared" ca="1" si="15"/>
        <v>#NAME?</v>
      </c>
      <c r="AX59" s="35" t="e">
        <f t="shared" ca="1" si="16"/>
        <v>#NAME?</v>
      </c>
      <c r="AY59" s="34" t="str">
        <f t="shared" si="17"/>
        <v/>
      </c>
      <c r="AZ59" s="36" t="e">
        <f t="shared" ca="1" si="18"/>
        <v>#NAME?</v>
      </c>
      <c r="BA59" s="35" t="e">
        <f t="shared" ca="1" si="19"/>
        <v>#NAME?</v>
      </c>
      <c r="BB59" s="37" t="e">
        <f t="shared" ca="1" si="20"/>
        <v>#NAME?</v>
      </c>
      <c r="BC59" s="38" t="e">
        <f t="shared" ca="1" si="21"/>
        <v>#NAME?</v>
      </c>
      <c r="BD59" s="38" t="e">
        <f t="shared" ca="1" si="22"/>
        <v>#NAME?</v>
      </c>
      <c r="BE59" s="35" t="e">
        <f t="shared" ca="1" si="23"/>
        <v>#NAME?</v>
      </c>
      <c r="BF59" s="36" t="e">
        <f t="shared" ca="1" si="24"/>
        <v>#NAME?</v>
      </c>
      <c r="BG59" s="36" t="e">
        <f t="shared" ca="1" si="25"/>
        <v>#NAME?</v>
      </c>
      <c r="BH59" s="7"/>
      <c r="BI59" s="7"/>
      <c r="BJ59" s="7"/>
      <c r="BK59" s="7"/>
      <c r="BL59" s="7"/>
      <c r="BM59" s="7"/>
      <c r="BN59" s="8"/>
      <c r="BO59" s="8"/>
    </row>
    <row r="60" spans="1:67" ht="14.5" x14ac:dyDescent="0.35">
      <c r="A60" s="19">
        <f t="shared" si="0"/>
        <v>58</v>
      </c>
      <c r="B60" s="20">
        <v>46298</v>
      </c>
      <c r="C60" s="62" t="s">
        <v>966</v>
      </c>
      <c r="D60" s="43" t="s">
        <v>879</v>
      </c>
      <c r="E60" s="23" t="s">
        <v>880</v>
      </c>
      <c r="F60" s="24">
        <v>4</v>
      </c>
      <c r="G60" s="24" t="s">
        <v>60</v>
      </c>
      <c r="H60" s="19" t="str">
        <f t="shared" si="1"/>
        <v>WAITING</v>
      </c>
      <c r="I60" s="24" t="s">
        <v>660</v>
      </c>
      <c r="J60" s="25" t="s">
        <v>661</v>
      </c>
      <c r="K60" s="25" t="s">
        <v>97</v>
      </c>
      <c r="L60" s="25"/>
      <c r="M60" s="19"/>
      <c r="N60" s="24" t="s">
        <v>756</v>
      </c>
      <c r="O60" s="24" t="s">
        <v>65</v>
      </c>
      <c r="P60" s="24" t="s">
        <v>319</v>
      </c>
      <c r="Q60" s="24" t="s">
        <v>467</v>
      </c>
      <c r="R60" s="21" t="s">
        <v>969</v>
      </c>
      <c r="S60" s="78" t="s">
        <v>56</v>
      </c>
      <c r="T60" s="78" t="s">
        <v>56</v>
      </c>
      <c r="U60" s="48"/>
      <c r="V60" s="19"/>
      <c r="W60" s="19"/>
      <c r="X60" s="28"/>
      <c r="Y60" s="28" t="str">
        <f t="shared" si="2"/>
        <v>WAITING</v>
      </c>
      <c r="Z60" s="28"/>
      <c r="AA60" s="28"/>
      <c r="AB60" s="19" t="str">
        <f t="shared" si="3"/>
        <v>WAITING</v>
      </c>
      <c r="AC60" s="19"/>
      <c r="AD60" s="28"/>
      <c r="AE60" s="28"/>
      <c r="AF60" s="28" t="str">
        <f t="shared" si="4"/>
        <v>WAITING</v>
      </c>
      <c r="AG60" s="28"/>
      <c r="AH60" s="31"/>
      <c r="AI60" s="31" t="e">
        <f t="shared" ca="1" si="5"/>
        <v>#NAME?</v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0-day</v>
      </c>
      <c r="AM60" s="33"/>
      <c r="AN60" s="33" t="str">
        <f t="shared" si="8"/>
        <v>0-day</v>
      </c>
      <c r="AO60" s="33" t="str">
        <f t="shared" si="9"/>
        <v>0-day</v>
      </c>
      <c r="AP60" s="33" t="str">
        <f t="shared" si="10"/>
        <v>0-day</v>
      </c>
      <c r="AQ60" s="33" t="str">
        <f t="shared" si="11"/>
        <v>0-day</v>
      </c>
      <c r="AR60" s="4"/>
      <c r="AS60" s="34" t="str">
        <f t="shared" si="12"/>
        <v/>
      </c>
      <c r="AT60" s="19"/>
      <c r="AU60" s="35" t="e">
        <f t="shared" ca="1" si="13"/>
        <v>#NAME?</v>
      </c>
      <c r="AV60" s="35" t="e">
        <f t="shared" ca="1" si="14"/>
        <v>#NAME?</v>
      </c>
      <c r="AW60" s="34" t="e">
        <f t="shared" ca="1" si="15"/>
        <v>#NAME?</v>
      </c>
      <c r="AX60" s="35" t="e">
        <f t="shared" ca="1" si="16"/>
        <v>#NAME?</v>
      </c>
      <c r="AY60" s="34" t="str">
        <f t="shared" si="17"/>
        <v/>
      </c>
      <c r="AZ60" s="36" t="e">
        <f t="shared" ca="1" si="18"/>
        <v>#NAME?</v>
      </c>
      <c r="BA60" s="35" t="e">
        <f t="shared" ca="1" si="19"/>
        <v>#NAME?</v>
      </c>
      <c r="BB60" s="37" t="e">
        <f t="shared" ca="1" si="20"/>
        <v>#NAME?</v>
      </c>
      <c r="BC60" s="38" t="e">
        <f t="shared" ca="1" si="21"/>
        <v>#NAME?</v>
      </c>
      <c r="BD60" s="38" t="e">
        <f t="shared" ca="1" si="22"/>
        <v>#NAME?</v>
      </c>
      <c r="BE60" s="35" t="e">
        <f t="shared" ca="1" si="23"/>
        <v>#NAME?</v>
      </c>
      <c r="BF60" s="36" t="e">
        <f t="shared" ca="1" si="24"/>
        <v>#NAME?</v>
      </c>
      <c r="BG60" s="36" t="e">
        <f t="shared" ca="1" si="25"/>
        <v>#NAME?</v>
      </c>
      <c r="BH60" s="7"/>
      <c r="BI60" s="7"/>
      <c r="BJ60" s="7"/>
      <c r="BK60" s="7"/>
      <c r="BL60" s="7"/>
      <c r="BM60" s="7"/>
      <c r="BN60" s="8"/>
      <c r="BO60" s="8"/>
    </row>
    <row r="61" spans="1:67" ht="14.5" x14ac:dyDescent="0.35">
      <c r="A61" s="19">
        <f t="shared" si="0"/>
        <v>59</v>
      </c>
      <c r="B61" s="20">
        <v>46298</v>
      </c>
      <c r="C61" s="62" t="s">
        <v>966</v>
      </c>
      <c r="D61" s="43" t="s">
        <v>463</v>
      </c>
      <c r="E61" s="23" t="s">
        <v>464</v>
      </c>
      <c r="F61" s="24">
        <v>1</v>
      </c>
      <c r="G61" s="24" t="s">
        <v>308</v>
      </c>
      <c r="H61" s="19" t="str">
        <f t="shared" si="1"/>
        <v>WAITING</v>
      </c>
      <c r="I61" s="24" t="s">
        <v>660</v>
      </c>
      <c r="J61" s="25" t="s">
        <v>661</v>
      </c>
      <c r="K61" s="25" t="s">
        <v>97</v>
      </c>
      <c r="L61" s="25"/>
      <c r="M61" s="19"/>
      <c r="N61" s="24" t="s">
        <v>756</v>
      </c>
      <c r="O61" s="24" t="s">
        <v>65</v>
      </c>
      <c r="P61" s="24" t="s">
        <v>319</v>
      </c>
      <c r="Q61" s="24" t="s">
        <v>467</v>
      </c>
      <c r="R61" s="21" t="s">
        <v>969</v>
      </c>
      <c r="S61" s="78" t="s">
        <v>56</v>
      </c>
      <c r="T61" s="78" t="s">
        <v>56</v>
      </c>
      <c r="U61" s="48"/>
      <c r="V61" s="19"/>
      <c r="W61" s="19"/>
      <c r="X61" s="28"/>
      <c r="Y61" s="28" t="str">
        <f t="shared" si="2"/>
        <v>WAITING</v>
      </c>
      <c r="Z61" s="28"/>
      <c r="AA61" s="28"/>
      <c r="AB61" s="19" t="str">
        <f t="shared" si="3"/>
        <v>WAITING</v>
      </c>
      <c r="AC61" s="19"/>
      <c r="AD61" s="28"/>
      <c r="AE61" s="28"/>
      <c r="AF61" s="28" t="str">
        <f t="shared" si="4"/>
        <v>WAITING</v>
      </c>
      <c r="AG61" s="28"/>
      <c r="AH61" s="31"/>
      <c r="AI61" s="31" t="e">
        <f t="shared" ca="1" si="5"/>
        <v>#NAME?</v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0-day</v>
      </c>
      <c r="AM61" s="33"/>
      <c r="AN61" s="33" t="str">
        <f t="shared" si="8"/>
        <v>0-day</v>
      </c>
      <c r="AO61" s="33" t="str">
        <f t="shared" si="9"/>
        <v>0-day</v>
      </c>
      <c r="AP61" s="33" t="str">
        <f t="shared" si="10"/>
        <v>0-day</v>
      </c>
      <c r="AQ61" s="33" t="str">
        <f t="shared" si="11"/>
        <v>0-day</v>
      </c>
      <c r="AR61" s="4"/>
      <c r="AS61" s="34" t="str">
        <f t="shared" si="12"/>
        <v/>
      </c>
      <c r="AT61" s="19"/>
      <c r="AU61" s="35" t="e">
        <f t="shared" ca="1" si="13"/>
        <v>#NAME?</v>
      </c>
      <c r="AV61" s="35" t="e">
        <f t="shared" ca="1" si="14"/>
        <v>#NAME?</v>
      </c>
      <c r="AW61" s="34" t="e">
        <f t="shared" ca="1" si="15"/>
        <v>#NAME?</v>
      </c>
      <c r="AX61" s="35" t="e">
        <f t="shared" ca="1" si="16"/>
        <v>#NAME?</v>
      </c>
      <c r="AY61" s="34" t="str">
        <f t="shared" si="17"/>
        <v/>
      </c>
      <c r="AZ61" s="36" t="e">
        <f t="shared" ca="1" si="18"/>
        <v>#NAME?</v>
      </c>
      <c r="BA61" s="35" t="e">
        <f t="shared" ca="1" si="19"/>
        <v>#NAME?</v>
      </c>
      <c r="BB61" s="37" t="e">
        <f t="shared" ca="1" si="20"/>
        <v>#NAME?</v>
      </c>
      <c r="BC61" s="38" t="e">
        <f t="shared" ca="1" si="21"/>
        <v>#NAME?</v>
      </c>
      <c r="BD61" s="38" t="e">
        <f t="shared" ca="1" si="22"/>
        <v>#NAME?</v>
      </c>
      <c r="BE61" s="35" t="e">
        <f t="shared" ca="1" si="23"/>
        <v>#NAME?</v>
      </c>
      <c r="BF61" s="36" t="e">
        <f t="shared" ca="1" si="24"/>
        <v>#NAME?</v>
      </c>
      <c r="BG61" s="36" t="e">
        <f t="shared" ca="1" si="25"/>
        <v>#NAME?</v>
      </c>
      <c r="BH61" s="7"/>
      <c r="BI61" s="7"/>
      <c r="BJ61" s="7"/>
      <c r="BK61" s="7"/>
      <c r="BL61" s="7"/>
      <c r="BM61" s="7"/>
      <c r="BN61" s="8"/>
      <c r="BO61" s="8"/>
    </row>
    <row r="62" spans="1:67" ht="14.5" x14ac:dyDescent="0.35">
      <c r="A62" s="19">
        <f t="shared" si="0"/>
        <v>60</v>
      </c>
      <c r="B62" s="20">
        <v>46298</v>
      </c>
      <c r="C62" s="62" t="s">
        <v>966</v>
      </c>
      <c r="D62" s="43" t="s">
        <v>343</v>
      </c>
      <c r="E62" s="23" t="s">
        <v>344</v>
      </c>
      <c r="F62" s="24">
        <v>2</v>
      </c>
      <c r="G62" s="24" t="s">
        <v>60</v>
      </c>
      <c r="H62" s="19" t="str">
        <f t="shared" si="1"/>
        <v>WAITING</v>
      </c>
      <c r="I62" s="24" t="s">
        <v>660</v>
      </c>
      <c r="J62" s="25" t="s">
        <v>661</v>
      </c>
      <c r="K62" s="25" t="s">
        <v>97</v>
      </c>
      <c r="L62" s="25"/>
      <c r="M62" s="19"/>
      <c r="N62" s="24" t="s">
        <v>756</v>
      </c>
      <c r="O62" s="24" t="s">
        <v>65</v>
      </c>
      <c r="P62" s="24" t="s">
        <v>319</v>
      </c>
      <c r="Q62" s="24" t="s">
        <v>467</v>
      </c>
      <c r="R62" s="21" t="s">
        <v>969</v>
      </c>
      <c r="S62" s="78" t="s">
        <v>56</v>
      </c>
      <c r="T62" s="78" t="s">
        <v>56</v>
      </c>
      <c r="U62" s="48"/>
      <c r="V62" s="19"/>
      <c r="W62" s="19"/>
      <c r="X62" s="28"/>
      <c r="Y62" s="28" t="str">
        <f t="shared" si="2"/>
        <v>WAITING</v>
      </c>
      <c r="Z62" s="28"/>
      <c r="AA62" s="28"/>
      <c r="AB62" s="19" t="str">
        <f t="shared" si="3"/>
        <v>WAITING</v>
      </c>
      <c r="AC62" s="19"/>
      <c r="AD62" s="28"/>
      <c r="AE62" s="28"/>
      <c r="AF62" s="28" t="str">
        <f t="shared" si="4"/>
        <v>WAITING</v>
      </c>
      <c r="AG62" s="28"/>
      <c r="AH62" s="31"/>
      <c r="AI62" s="31" t="e">
        <f t="shared" ca="1" si="5"/>
        <v>#NAME?</v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0-day</v>
      </c>
      <c r="AM62" s="33"/>
      <c r="AN62" s="33" t="str">
        <f t="shared" si="8"/>
        <v>0-day</v>
      </c>
      <c r="AO62" s="33" t="str">
        <f t="shared" si="9"/>
        <v>0-day</v>
      </c>
      <c r="AP62" s="33" t="str">
        <f t="shared" si="10"/>
        <v>0-day</v>
      </c>
      <c r="AQ62" s="33" t="str">
        <f t="shared" si="11"/>
        <v>0-day</v>
      </c>
      <c r="AR62" s="4"/>
      <c r="AS62" s="34" t="str">
        <f t="shared" si="12"/>
        <v/>
      </c>
      <c r="AT62" s="19"/>
      <c r="AU62" s="35" t="e">
        <f t="shared" ca="1" si="13"/>
        <v>#NAME?</v>
      </c>
      <c r="AV62" s="35" t="e">
        <f t="shared" ca="1" si="14"/>
        <v>#NAME?</v>
      </c>
      <c r="AW62" s="34" t="e">
        <f t="shared" ca="1" si="15"/>
        <v>#NAME?</v>
      </c>
      <c r="AX62" s="35" t="e">
        <f t="shared" ca="1" si="16"/>
        <v>#NAME?</v>
      </c>
      <c r="AY62" s="34" t="str">
        <f t="shared" si="17"/>
        <v/>
      </c>
      <c r="AZ62" s="36" t="e">
        <f t="shared" ca="1" si="18"/>
        <v>#NAME?</v>
      </c>
      <c r="BA62" s="35" t="e">
        <f t="shared" ca="1" si="19"/>
        <v>#NAME?</v>
      </c>
      <c r="BB62" s="37" t="e">
        <f t="shared" ca="1" si="20"/>
        <v>#NAME?</v>
      </c>
      <c r="BC62" s="38" t="e">
        <f t="shared" ca="1" si="21"/>
        <v>#NAME?</v>
      </c>
      <c r="BD62" s="38" t="e">
        <f t="shared" ca="1" si="22"/>
        <v>#NAME?</v>
      </c>
      <c r="BE62" s="35" t="e">
        <f t="shared" ca="1" si="23"/>
        <v>#NAME?</v>
      </c>
      <c r="BF62" s="36" t="e">
        <f t="shared" ca="1" si="24"/>
        <v>#NAME?</v>
      </c>
      <c r="BG62" s="36" t="e">
        <f t="shared" ca="1" si="25"/>
        <v>#NAME?</v>
      </c>
      <c r="BH62" s="7"/>
      <c r="BI62" s="7"/>
      <c r="BJ62" s="7"/>
      <c r="BK62" s="7"/>
      <c r="BL62" s="7"/>
      <c r="BM62" s="7"/>
      <c r="BN62" s="8"/>
      <c r="BO62" s="8"/>
    </row>
    <row r="63" spans="1:67" ht="14.5" x14ac:dyDescent="0.35">
      <c r="A63" s="19">
        <f t="shared" si="0"/>
        <v>61</v>
      </c>
      <c r="B63" s="20">
        <v>46298</v>
      </c>
      <c r="C63" s="62" t="s">
        <v>966</v>
      </c>
      <c r="D63" s="43" t="s">
        <v>570</v>
      </c>
      <c r="E63" s="23" t="s">
        <v>571</v>
      </c>
      <c r="F63" s="24">
        <v>2</v>
      </c>
      <c r="G63" s="24" t="s">
        <v>60</v>
      </c>
      <c r="H63" s="19" t="str">
        <f t="shared" si="1"/>
        <v>WAITING</v>
      </c>
      <c r="I63" s="24" t="s">
        <v>660</v>
      </c>
      <c r="J63" s="25" t="s">
        <v>661</v>
      </c>
      <c r="K63" s="25" t="s">
        <v>97</v>
      </c>
      <c r="L63" s="25"/>
      <c r="M63" s="19"/>
      <c r="N63" s="24" t="s">
        <v>756</v>
      </c>
      <c r="O63" s="24" t="s">
        <v>65</v>
      </c>
      <c r="P63" s="24" t="s">
        <v>319</v>
      </c>
      <c r="Q63" s="24" t="s">
        <v>467</v>
      </c>
      <c r="R63" s="21" t="s">
        <v>969</v>
      </c>
      <c r="S63" s="78" t="s">
        <v>56</v>
      </c>
      <c r="T63" s="78" t="s">
        <v>56</v>
      </c>
      <c r="U63" s="48"/>
      <c r="V63" s="19"/>
      <c r="W63" s="19"/>
      <c r="X63" s="28"/>
      <c r="Y63" s="28" t="str">
        <f t="shared" si="2"/>
        <v>WAITING</v>
      </c>
      <c r="Z63" s="28"/>
      <c r="AA63" s="28"/>
      <c r="AB63" s="19" t="str">
        <f t="shared" si="3"/>
        <v>WAITING</v>
      </c>
      <c r="AC63" s="19"/>
      <c r="AD63" s="28"/>
      <c r="AE63" s="28"/>
      <c r="AF63" s="28" t="str">
        <f t="shared" si="4"/>
        <v>WAITING</v>
      </c>
      <c r="AG63" s="28"/>
      <c r="AH63" s="31"/>
      <c r="AI63" s="31" t="e">
        <f t="shared" ca="1" si="5"/>
        <v>#NAME?</v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0-day</v>
      </c>
      <c r="AM63" s="33"/>
      <c r="AN63" s="33" t="str">
        <f t="shared" si="8"/>
        <v>0-day</v>
      </c>
      <c r="AO63" s="33" t="str">
        <f t="shared" si="9"/>
        <v>0-day</v>
      </c>
      <c r="AP63" s="33" t="str">
        <f t="shared" si="10"/>
        <v>0-day</v>
      </c>
      <c r="AQ63" s="33" t="str">
        <f t="shared" si="11"/>
        <v>0-day</v>
      </c>
      <c r="AR63" s="4"/>
      <c r="AS63" s="34" t="str">
        <f t="shared" si="12"/>
        <v/>
      </c>
      <c r="AT63" s="19"/>
      <c r="AU63" s="35" t="e">
        <f t="shared" ca="1" si="13"/>
        <v>#NAME?</v>
      </c>
      <c r="AV63" s="35" t="e">
        <f t="shared" ca="1" si="14"/>
        <v>#NAME?</v>
      </c>
      <c r="AW63" s="34" t="e">
        <f t="shared" ca="1" si="15"/>
        <v>#NAME?</v>
      </c>
      <c r="AX63" s="35" t="e">
        <f t="shared" ca="1" si="16"/>
        <v>#NAME?</v>
      </c>
      <c r="AY63" s="34" t="str">
        <f t="shared" si="17"/>
        <v/>
      </c>
      <c r="AZ63" s="36" t="e">
        <f t="shared" ca="1" si="18"/>
        <v>#NAME?</v>
      </c>
      <c r="BA63" s="35" t="e">
        <f t="shared" ca="1" si="19"/>
        <v>#NAME?</v>
      </c>
      <c r="BB63" s="37" t="e">
        <f t="shared" ca="1" si="20"/>
        <v>#NAME?</v>
      </c>
      <c r="BC63" s="38" t="e">
        <f t="shared" ca="1" si="21"/>
        <v>#NAME?</v>
      </c>
      <c r="BD63" s="38" t="e">
        <f t="shared" ca="1" si="22"/>
        <v>#NAME?</v>
      </c>
      <c r="BE63" s="35" t="e">
        <f t="shared" ca="1" si="23"/>
        <v>#NAME?</v>
      </c>
      <c r="BF63" s="36" t="e">
        <f t="shared" ca="1" si="24"/>
        <v>#NAME?</v>
      </c>
      <c r="BG63" s="36" t="e">
        <f t="shared" ca="1" si="25"/>
        <v>#NAME?</v>
      </c>
      <c r="BH63" s="7"/>
      <c r="BI63" s="7"/>
      <c r="BJ63" s="7"/>
      <c r="BK63" s="7"/>
      <c r="BL63" s="7"/>
      <c r="BM63" s="7"/>
      <c r="BN63" s="8"/>
      <c r="BO63" s="8"/>
    </row>
    <row r="64" spans="1:67" ht="14.5" x14ac:dyDescent="0.35">
      <c r="A64" s="19">
        <f t="shared" si="0"/>
        <v>62</v>
      </c>
      <c r="B64" s="20">
        <v>46298</v>
      </c>
      <c r="C64" s="62" t="s">
        <v>966</v>
      </c>
      <c r="D64" s="43" t="s">
        <v>315</v>
      </c>
      <c r="E64" s="23" t="s">
        <v>316</v>
      </c>
      <c r="F64" s="24">
        <v>10</v>
      </c>
      <c r="G64" s="24" t="s">
        <v>556</v>
      </c>
      <c r="H64" s="19" t="str">
        <f t="shared" si="1"/>
        <v>WAITING</v>
      </c>
      <c r="I64" s="24" t="s">
        <v>660</v>
      </c>
      <c r="J64" s="25" t="s">
        <v>661</v>
      </c>
      <c r="K64" s="25" t="s">
        <v>97</v>
      </c>
      <c r="L64" s="25"/>
      <c r="M64" s="19"/>
      <c r="N64" s="24" t="s">
        <v>756</v>
      </c>
      <c r="O64" s="24" t="s">
        <v>65</v>
      </c>
      <c r="P64" s="24" t="s">
        <v>319</v>
      </c>
      <c r="Q64" s="24" t="s">
        <v>467</v>
      </c>
      <c r="R64" s="21" t="s">
        <v>969</v>
      </c>
      <c r="S64" s="78" t="s">
        <v>56</v>
      </c>
      <c r="T64" s="78" t="s">
        <v>56</v>
      </c>
      <c r="U64" s="48"/>
      <c r="V64" s="19"/>
      <c r="W64" s="19"/>
      <c r="X64" s="28"/>
      <c r="Y64" s="28" t="str">
        <f t="shared" si="2"/>
        <v>WAITING</v>
      </c>
      <c r="Z64" s="28"/>
      <c r="AA64" s="28"/>
      <c r="AB64" s="19" t="str">
        <f t="shared" si="3"/>
        <v>WAITING</v>
      </c>
      <c r="AC64" s="19"/>
      <c r="AD64" s="28"/>
      <c r="AE64" s="28"/>
      <c r="AF64" s="28" t="str">
        <f t="shared" si="4"/>
        <v>WAITING</v>
      </c>
      <c r="AG64" s="28"/>
      <c r="AH64" s="31"/>
      <c r="AI64" s="31" t="e">
        <f t="shared" ca="1" si="5"/>
        <v>#NAME?</v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0-day</v>
      </c>
      <c r="AM64" s="33"/>
      <c r="AN64" s="33" t="str">
        <f t="shared" si="8"/>
        <v>0-day</v>
      </c>
      <c r="AO64" s="33" t="str">
        <f t="shared" si="9"/>
        <v>0-day</v>
      </c>
      <c r="AP64" s="33" t="str">
        <f t="shared" si="10"/>
        <v>0-day</v>
      </c>
      <c r="AQ64" s="33" t="str">
        <f t="shared" si="11"/>
        <v>0-day</v>
      </c>
      <c r="AR64" s="4"/>
      <c r="AS64" s="34" t="str">
        <f t="shared" si="12"/>
        <v/>
      </c>
      <c r="AT64" s="19"/>
      <c r="AU64" s="35" t="e">
        <f t="shared" ca="1" si="13"/>
        <v>#NAME?</v>
      </c>
      <c r="AV64" s="35" t="e">
        <f t="shared" ca="1" si="14"/>
        <v>#NAME?</v>
      </c>
      <c r="AW64" s="34" t="e">
        <f t="shared" ca="1" si="15"/>
        <v>#NAME?</v>
      </c>
      <c r="AX64" s="35" t="e">
        <f t="shared" ca="1" si="16"/>
        <v>#NAME?</v>
      </c>
      <c r="AY64" s="34" t="str">
        <f t="shared" si="17"/>
        <v/>
      </c>
      <c r="AZ64" s="36" t="e">
        <f t="shared" ca="1" si="18"/>
        <v>#NAME?</v>
      </c>
      <c r="BA64" s="35" t="e">
        <f t="shared" ca="1" si="19"/>
        <v>#NAME?</v>
      </c>
      <c r="BB64" s="37" t="e">
        <f t="shared" ca="1" si="20"/>
        <v>#NAME?</v>
      </c>
      <c r="BC64" s="38" t="e">
        <f t="shared" ca="1" si="21"/>
        <v>#NAME?</v>
      </c>
      <c r="BD64" s="38" t="e">
        <f t="shared" ca="1" si="22"/>
        <v>#NAME?</v>
      </c>
      <c r="BE64" s="35" t="e">
        <f t="shared" ca="1" si="23"/>
        <v>#NAME?</v>
      </c>
      <c r="BF64" s="36" t="e">
        <f t="shared" ca="1" si="24"/>
        <v>#NAME?</v>
      </c>
      <c r="BG64" s="36" t="e">
        <f t="shared" ca="1" si="25"/>
        <v>#NAME?</v>
      </c>
      <c r="BH64" s="7"/>
      <c r="BI64" s="7"/>
      <c r="BJ64" s="7"/>
      <c r="BK64" s="7"/>
      <c r="BL64" s="7"/>
      <c r="BM64" s="7"/>
      <c r="BN64" s="8"/>
      <c r="BO64" s="8"/>
    </row>
    <row r="65" spans="1:67" ht="14.5" x14ac:dyDescent="0.35">
      <c r="A65" s="19">
        <f t="shared" si="0"/>
        <v>63</v>
      </c>
      <c r="B65" s="20">
        <v>46300</v>
      </c>
      <c r="C65" s="59" t="s">
        <v>976</v>
      </c>
      <c r="D65" s="43" t="s">
        <v>113</v>
      </c>
      <c r="E65" s="23" t="s">
        <v>114</v>
      </c>
      <c r="F65" s="24">
        <v>10</v>
      </c>
      <c r="G65" s="24" t="s">
        <v>60</v>
      </c>
      <c r="H65" s="19" t="str">
        <f t="shared" si="1"/>
        <v>WAITING</v>
      </c>
      <c r="I65" s="24" t="s">
        <v>863</v>
      </c>
      <c r="J65" s="25" t="s">
        <v>661</v>
      </c>
      <c r="K65" s="25" t="s">
        <v>97</v>
      </c>
      <c r="L65" s="25"/>
      <c r="M65" s="19"/>
      <c r="N65" s="24" t="s">
        <v>977</v>
      </c>
      <c r="O65" s="24" t="s">
        <v>65</v>
      </c>
      <c r="P65" s="24" t="s">
        <v>978</v>
      </c>
      <c r="Q65" s="24" t="s">
        <v>831</v>
      </c>
      <c r="R65" s="21" t="s">
        <v>979</v>
      </c>
      <c r="S65" s="78" t="s">
        <v>56</v>
      </c>
      <c r="T65" s="78" t="s">
        <v>56</v>
      </c>
      <c r="U65" s="48"/>
      <c r="V65" s="19"/>
      <c r="W65" s="19"/>
      <c r="X65" s="28"/>
      <c r="Y65" s="28" t="str">
        <f t="shared" si="2"/>
        <v>WAITING</v>
      </c>
      <c r="Z65" s="28"/>
      <c r="AA65" s="28"/>
      <c r="AB65" s="19" t="str">
        <f t="shared" si="3"/>
        <v>WAITING</v>
      </c>
      <c r="AC65" s="19"/>
      <c r="AD65" s="28"/>
      <c r="AE65" s="28"/>
      <c r="AF65" s="28" t="str">
        <f t="shared" si="4"/>
        <v>WAITING</v>
      </c>
      <c r="AG65" s="28"/>
      <c r="AH65" s="31"/>
      <c r="AI65" s="31" t="e">
        <f t="shared" ca="1" si="5"/>
        <v>#NAME?</v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0-day</v>
      </c>
      <c r="AM65" s="33"/>
      <c r="AN65" s="33" t="str">
        <f t="shared" si="8"/>
        <v>0-day</v>
      </c>
      <c r="AO65" s="33" t="str">
        <f t="shared" si="9"/>
        <v>0-day</v>
      </c>
      <c r="AP65" s="33" t="str">
        <f t="shared" si="10"/>
        <v>0-day</v>
      </c>
      <c r="AQ65" s="33" t="str">
        <f t="shared" si="11"/>
        <v>0-day</v>
      </c>
      <c r="AR65" s="4"/>
      <c r="AS65" s="34" t="str">
        <f t="shared" si="12"/>
        <v/>
      </c>
      <c r="AT65" s="19"/>
      <c r="AU65" s="35" t="e">
        <f t="shared" ca="1" si="13"/>
        <v>#NAME?</v>
      </c>
      <c r="AV65" s="35" t="e">
        <f t="shared" ca="1" si="14"/>
        <v>#NAME?</v>
      </c>
      <c r="AW65" s="34" t="e">
        <f t="shared" ca="1" si="15"/>
        <v>#NAME?</v>
      </c>
      <c r="AX65" s="35" t="e">
        <f t="shared" ca="1" si="16"/>
        <v>#NAME?</v>
      </c>
      <c r="AY65" s="34" t="str">
        <f t="shared" si="17"/>
        <v/>
      </c>
      <c r="AZ65" s="36" t="e">
        <f t="shared" ca="1" si="18"/>
        <v>#NAME?</v>
      </c>
      <c r="BA65" s="35" t="e">
        <f t="shared" ca="1" si="19"/>
        <v>#NAME?</v>
      </c>
      <c r="BB65" s="37" t="e">
        <f t="shared" ca="1" si="20"/>
        <v>#NAME?</v>
      </c>
      <c r="BC65" s="38" t="e">
        <f t="shared" ca="1" si="21"/>
        <v>#NAME?</v>
      </c>
      <c r="BD65" s="38" t="e">
        <f t="shared" ca="1" si="22"/>
        <v>#NAME?</v>
      </c>
      <c r="BE65" s="35" t="e">
        <f t="shared" ca="1" si="23"/>
        <v>#NAME?</v>
      </c>
      <c r="BF65" s="36" t="e">
        <f t="shared" ca="1" si="24"/>
        <v>#NAME?</v>
      </c>
      <c r="BG65" s="36" t="e">
        <f t="shared" ca="1" si="25"/>
        <v>#NAME?</v>
      </c>
      <c r="BH65" s="7"/>
      <c r="BI65" s="7"/>
      <c r="BJ65" s="7"/>
      <c r="BK65" s="7"/>
      <c r="BL65" s="7"/>
      <c r="BM65" s="7"/>
      <c r="BN65" s="8"/>
      <c r="BO65" s="8"/>
    </row>
    <row r="66" spans="1:67" ht="14.5" x14ac:dyDescent="0.35">
      <c r="A66" s="19">
        <f t="shared" si="0"/>
        <v>64</v>
      </c>
      <c r="B66" s="20">
        <v>46300</v>
      </c>
      <c r="C66" s="62" t="s">
        <v>976</v>
      </c>
      <c r="D66" s="43" t="s">
        <v>351</v>
      </c>
      <c r="E66" s="23" t="s">
        <v>352</v>
      </c>
      <c r="F66" s="24">
        <v>6</v>
      </c>
      <c r="G66" s="24" t="s">
        <v>60</v>
      </c>
      <c r="H66" s="19" t="str">
        <f t="shared" si="1"/>
        <v>WAITING</v>
      </c>
      <c r="I66" s="24" t="s">
        <v>863</v>
      </c>
      <c r="J66" s="25" t="s">
        <v>661</v>
      </c>
      <c r="K66" s="25" t="s">
        <v>97</v>
      </c>
      <c r="L66" s="25"/>
      <c r="M66" s="19"/>
      <c r="N66" s="24" t="s">
        <v>977</v>
      </c>
      <c r="O66" s="24" t="s">
        <v>65</v>
      </c>
      <c r="P66" s="24" t="s">
        <v>978</v>
      </c>
      <c r="Q66" s="24" t="s">
        <v>831</v>
      </c>
      <c r="R66" s="21" t="s">
        <v>979</v>
      </c>
      <c r="S66" s="78" t="s">
        <v>56</v>
      </c>
      <c r="T66" s="78" t="s">
        <v>56</v>
      </c>
      <c r="U66" s="48"/>
      <c r="V66" s="19"/>
      <c r="W66" s="19"/>
      <c r="X66" s="28"/>
      <c r="Y66" s="28" t="str">
        <f t="shared" si="2"/>
        <v>WAITING</v>
      </c>
      <c r="Z66" s="28"/>
      <c r="AA66" s="28"/>
      <c r="AB66" s="19" t="str">
        <f t="shared" si="3"/>
        <v>WAITING</v>
      </c>
      <c r="AC66" s="19"/>
      <c r="AD66" s="28"/>
      <c r="AE66" s="28"/>
      <c r="AF66" s="28" t="str">
        <f t="shared" si="4"/>
        <v>WAITING</v>
      </c>
      <c r="AG66" s="28"/>
      <c r="AH66" s="31"/>
      <c r="AI66" s="31" t="e">
        <f t="shared" ca="1" si="5"/>
        <v>#NAME?</v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0-day</v>
      </c>
      <c r="AM66" s="33"/>
      <c r="AN66" s="33" t="str">
        <f t="shared" si="8"/>
        <v>0-day</v>
      </c>
      <c r="AO66" s="33" t="str">
        <f t="shared" si="9"/>
        <v>0-day</v>
      </c>
      <c r="AP66" s="33" t="str">
        <f t="shared" si="10"/>
        <v>0-day</v>
      </c>
      <c r="AQ66" s="33" t="str">
        <f t="shared" si="11"/>
        <v>0-day</v>
      </c>
      <c r="AR66" s="4"/>
      <c r="AS66" s="34" t="str">
        <f t="shared" si="12"/>
        <v/>
      </c>
      <c r="AT66" s="19"/>
      <c r="AU66" s="35" t="e">
        <f t="shared" ca="1" si="13"/>
        <v>#NAME?</v>
      </c>
      <c r="AV66" s="35" t="e">
        <f t="shared" ca="1" si="14"/>
        <v>#NAME?</v>
      </c>
      <c r="AW66" s="34" t="e">
        <f t="shared" ca="1" si="15"/>
        <v>#NAME?</v>
      </c>
      <c r="AX66" s="35" t="e">
        <f t="shared" ca="1" si="16"/>
        <v>#NAME?</v>
      </c>
      <c r="AY66" s="34" t="str">
        <f t="shared" si="17"/>
        <v/>
      </c>
      <c r="AZ66" s="36" t="e">
        <f t="shared" ca="1" si="18"/>
        <v>#NAME?</v>
      </c>
      <c r="BA66" s="35" t="e">
        <f t="shared" ca="1" si="19"/>
        <v>#NAME?</v>
      </c>
      <c r="BB66" s="37" t="e">
        <f t="shared" ca="1" si="20"/>
        <v>#NAME?</v>
      </c>
      <c r="BC66" s="38" t="e">
        <f t="shared" ca="1" si="21"/>
        <v>#NAME?</v>
      </c>
      <c r="BD66" s="38" t="e">
        <f t="shared" ca="1" si="22"/>
        <v>#NAME?</v>
      </c>
      <c r="BE66" s="35" t="e">
        <f t="shared" ca="1" si="23"/>
        <v>#NAME?</v>
      </c>
      <c r="BF66" s="36" t="e">
        <f t="shared" ca="1" si="24"/>
        <v>#NAME?</v>
      </c>
      <c r="BG66" s="36" t="e">
        <f t="shared" ca="1" si="25"/>
        <v>#NAME?</v>
      </c>
      <c r="BH66" s="7"/>
      <c r="BI66" s="7"/>
      <c r="BJ66" s="7"/>
      <c r="BK66" s="7"/>
      <c r="BL66" s="7"/>
      <c r="BM66" s="7"/>
      <c r="BN66" s="8"/>
      <c r="BO66" s="8"/>
    </row>
    <row r="67" spans="1:67" ht="14.5" x14ac:dyDescent="0.35">
      <c r="A67" s="19">
        <f t="shared" si="0"/>
        <v>65</v>
      </c>
      <c r="B67" s="20">
        <v>46300</v>
      </c>
      <c r="C67" s="62" t="s">
        <v>976</v>
      </c>
      <c r="D67" s="43" t="s">
        <v>833</v>
      </c>
      <c r="E67" s="23" t="s">
        <v>834</v>
      </c>
      <c r="F67" s="24">
        <v>6</v>
      </c>
      <c r="G67" s="24" t="s">
        <v>60</v>
      </c>
      <c r="H67" s="19" t="str">
        <f t="shared" si="1"/>
        <v>WAITING</v>
      </c>
      <c r="I67" s="24" t="s">
        <v>863</v>
      </c>
      <c r="J67" s="25" t="s">
        <v>661</v>
      </c>
      <c r="K67" s="25" t="s">
        <v>97</v>
      </c>
      <c r="L67" s="25"/>
      <c r="M67" s="19"/>
      <c r="N67" s="24" t="s">
        <v>977</v>
      </c>
      <c r="O67" s="24" t="s">
        <v>65</v>
      </c>
      <c r="P67" s="24" t="s">
        <v>978</v>
      </c>
      <c r="Q67" s="24" t="s">
        <v>831</v>
      </c>
      <c r="R67" s="21" t="s">
        <v>979</v>
      </c>
      <c r="S67" s="78" t="s">
        <v>56</v>
      </c>
      <c r="T67" s="78" t="s">
        <v>56</v>
      </c>
      <c r="U67" s="48"/>
      <c r="V67" s="19"/>
      <c r="W67" s="19"/>
      <c r="X67" s="28"/>
      <c r="Y67" s="28" t="str">
        <f t="shared" si="2"/>
        <v>WAITING</v>
      </c>
      <c r="Z67" s="28"/>
      <c r="AA67" s="28"/>
      <c r="AB67" s="19" t="str">
        <f t="shared" si="3"/>
        <v>WAITING</v>
      </c>
      <c r="AC67" s="19"/>
      <c r="AD67" s="28"/>
      <c r="AE67" s="28"/>
      <c r="AF67" s="28" t="str">
        <f t="shared" si="4"/>
        <v>WAITING</v>
      </c>
      <c r="AG67" s="28"/>
      <c r="AH67" s="31"/>
      <c r="AI67" s="31" t="e">
        <f t="shared" ca="1" si="5"/>
        <v>#NAME?</v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0-day</v>
      </c>
      <c r="AM67" s="33"/>
      <c r="AN67" s="33" t="str">
        <f t="shared" si="8"/>
        <v>0-day</v>
      </c>
      <c r="AO67" s="33" t="str">
        <f t="shared" si="9"/>
        <v>0-day</v>
      </c>
      <c r="AP67" s="33" t="str">
        <f t="shared" si="10"/>
        <v>0-day</v>
      </c>
      <c r="AQ67" s="33" t="str">
        <f t="shared" si="11"/>
        <v>0-day</v>
      </c>
      <c r="AR67" s="4"/>
      <c r="AS67" s="34" t="str">
        <f t="shared" si="12"/>
        <v/>
      </c>
      <c r="AT67" s="19"/>
      <c r="AU67" s="35" t="e">
        <f t="shared" ca="1" si="13"/>
        <v>#NAME?</v>
      </c>
      <c r="AV67" s="35" t="e">
        <f t="shared" ca="1" si="14"/>
        <v>#NAME?</v>
      </c>
      <c r="AW67" s="34" t="e">
        <f t="shared" ca="1" si="15"/>
        <v>#NAME?</v>
      </c>
      <c r="AX67" s="35" t="e">
        <f t="shared" ca="1" si="16"/>
        <v>#NAME?</v>
      </c>
      <c r="AY67" s="34" t="str">
        <f t="shared" si="17"/>
        <v/>
      </c>
      <c r="AZ67" s="36" t="e">
        <f t="shared" ca="1" si="18"/>
        <v>#NAME?</v>
      </c>
      <c r="BA67" s="35" t="e">
        <f t="shared" ca="1" si="19"/>
        <v>#NAME?</v>
      </c>
      <c r="BB67" s="37" t="e">
        <f t="shared" ca="1" si="20"/>
        <v>#NAME?</v>
      </c>
      <c r="BC67" s="38" t="e">
        <f t="shared" ca="1" si="21"/>
        <v>#NAME?</v>
      </c>
      <c r="BD67" s="38" t="e">
        <f t="shared" ca="1" si="22"/>
        <v>#NAME?</v>
      </c>
      <c r="BE67" s="35" t="e">
        <f t="shared" ca="1" si="23"/>
        <v>#NAME?</v>
      </c>
      <c r="BF67" s="36" t="e">
        <f t="shared" ca="1" si="24"/>
        <v>#NAME?</v>
      </c>
      <c r="BG67" s="36" t="e">
        <f t="shared" ca="1" si="25"/>
        <v>#NAME?</v>
      </c>
      <c r="BH67" s="7"/>
      <c r="BI67" s="7"/>
      <c r="BJ67" s="7"/>
      <c r="BK67" s="7"/>
      <c r="BL67" s="7"/>
      <c r="BM67" s="7"/>
      <c r="BN67" s="8"/>
      <c r="BO67" s="8"/>
    </row>
    <row r="68" spans="1:67" ht="14.5" x14ac:dyDescent="0.35">
      <c r="A68" s="19">
        <f t="shared" si="0"/>
        <v>66</v>
      </c>
      <c r="B68" s="20">
        <v>46300</v>
      </c>
      <c r="C68" s="62" t="s">
        <v>976</v>
      </c>
      <c r="D68" s="43" t="s">
        <v>315</v>
      </c>
      <c r="E68" s="23" t="s">
        <v>316</v>
      </c>
      <c r="F68" s="24">
        <v>5</v>
      </c>
      <c r="G68" s="24" t="s">
        <v>556</v>
      </c>
      <c r="H68" s="19" t="str">
        <f t="shared" si="1"/>
        <v>WAITING</v>
      </c>
      <c r="I68" s="24" t="s">
        <v>863</v>
      </c>
      <c r="J68" s="25" t="s">
        <v>661</v>
      </c>
      <c r="K68" s="25" t="s">
        <v>97</v>
      </c>
      <c r="L68" s="25"/>
      <c r="M68" s="19"/>
      <c r="N68" s="24" t="s">
        <v>977</v>
      </c>
      <c r="O68" s="24" t="s">
        <v>65</v>
      </c>
      <c r="P68" s="24" t="s">
        <v>978</v>
      </c>
      <c r="Q68" s="24" t="s">
        <v>831</v>
      </c>
      <c r="R68" s="21" t="s">
        <v>979</v>
      </c>
      <c r="S68" s="78" t="s">
        <v>56</v>
      </c>
      <c r="T68" s="78" t="s">
        <v>56</v>
      </c>
      <c r="U68" s="48"/>
      <c r="V68" s="19"/>
      <c r="W68" s="19"/>
      <c r="X68" s="28"/>
      <c r="Y68" s="28" t="str">
        <f t="shared" si="2"/>
        <v>WAITING</v>
      </c>
      <c r="Z68" s="28"/>
      <c r="AA68" s="28"/>
      <c r="AB68" s="19" t="str">
        <f t="shared" si="3"/>
        <v>WAITING</v>
      </c>
      <c r="AC68" s="19"/>
      <c r="AD68" s="28"/>
      <c r="AE68" s="28"/>
      <c r="AF68" s="28" t="str">
        <f t="shared" si="4"/>
        <v>WAITING</v>
      </c>
      <c r="AG68" s="28"/>
      <c r="AH68" s="31"/>
      <c r="AI68" s="31" t="e">
        <f t="shared" ca="1" si="5"/>
        <v>#NAME?</v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0-day</v>
      </c>
      <c r="AM68" s="33"/>
      <c r="AN68" s="33" t="str">
        <f t="shared" si="8"/>
        <v>0-day</v>
      </c>
      <c r="AO68" s="33" t="str">
        <f t="shared" si="9"/>
        <v>0-day</v>
      </c>
      <c r="AP68" s="33" t="str">
        <f t="shared" si="10"/>
        <v>0-day</v>
      </c>
      <c r="AQ68" s="33" t="str">
        <f t="shared" si="11"/>
        <v>0-day</v>
      </c>
      <c r="AR68" s="4"/>
      <c r="AS68" s="34" t="str">
        <f t="shared" si="12"/>
        <v/>
      </c>
      <c r="AT68" s="19"/>
      <c r="AU68" s="35" t="e">
        <f t="shared" ca="1" si="13"/>
        <v>#NAME?</v>
      </c>
      <c r="AV68" s="35" t="e">
        <f t="shared" ca="1" si="14"/>
        <v>#NAME?</v>
      </c>
      <c r="AW68" s="34" t="e">
        <f t="shared" ca="1" si="15"/>
        <v>#NAME?</v>
      </c>
      <c r="AX68" s="35" t="e">
        <f t="shared" ca="1" si="16"/>
        <v>#NAME?</v>
      </c>
      <c r="AY68" s="34" t="str">
        <f t="shared" si="17"/>
        <v/>
      </c>
      <c r="AZ68" s="36" t="e">
        <f t="shared" ca="1" si="18"/>
        <v>#NAME?</v>
      </c>
      <c r="BA68" s="35" t="e">
        <f t="shared" ca="1" si="19"/>
        <v>#NAME?</v>
      </c>
      <c r="BB68" s="37" t="e">
        <f t="shared" ca="1" si="20"/>
        <v>#NAME?</v>
      </c>
      <c r="BC68" s="38" t="e">
        <f t="shared" ca="1" si="21"/>
        <v>#NAME?</v>
      </c>
      <c r="BD68" s="38" t="e">
        <f t="shared" ca="1" si="22"/>
        <v>#NAME?</v>
      </c>
      <c r="BE68" s="35" t="e">
        <f t="shared" ca="1" si="23"/>
        <v>#NAME?</v>
      </c>
      <c r="BF68" s="36" t="e">
        <f t="shared" ca="1" si="24"/>
        <v>#NAME?</v>
      </c>
      <c r="BG68" s="36" t="e">
        <f t="shared" ca="1" si="25"/>
        <v>#NAME?</v>
      </c>
      <c r="BH68" s="7"/>
      <c r="BI68" s="7"/>
      <c r="BJ68" s="7"/>
      <c r="BK68" s="7"/>
      <c r="BL68" s="7"/>
      <c r="BM68" s="7"/>
      <c r="BN68" s="8"/>
      <c r="BO68" s="8"/>
    </row>
    <row r="69" spans="1:67" ht="14.5" x14ac:dyDescent="0.35">
      <c r="A69" s="19">
        <f t="shared" si="0"/>
        <v>67</v>
      </c>
      <c r="B69" s="20">
        <v>46300</v>
      </c>
      <c r="C69" s="62" t="s">
        <v>980</v>
      </c>
      <c r="D69" s="43" t="s">
        <v>354</v>
      </c>
      <c r="E69" s="23" t="s">
        <v>355</v>
      </c>
      <c r="F69" s="24">
        <v>2</v>
      </c>
      <c r="G69" s="24" t="s">
        <v>60</v>
      </c>
      <c r="H69" s="19" t="str">
        <f t="shared" si="1"/>
        <v>WAITING</v>
      </c>
      <c r="I69" s="24" t="s">
        <v>318</v>
      </c>
      <c r="J69" s="25" t="s">
        <v>289</v>
      </c>
      <c r="K69" s="25" t="s">
        <v>290</v>
      </c>
      <c r="L69" s="25">
        <v>4651</v>
      </c>
      <c r="M69" s="19" t="s">
        <v>176</v>
      </c>
      <c r="N69" s="24" t="s">
        <v>177</v>
      </c>
      <c r="O69" s="24" t="s">
        <v>65</v>
      </c>
      <c r="P69" s="24" t="s">
        <v>981</v>
      </c>
      <c r="Q69" s="24" t="s">
        <v>717</v>
      </c>
      <c r="R69" s="21" t="s">
        <v>982</v>
      </c>
      <c r="S69" s="78" t="s">
        <v>56</v>
      </c>
      <c r="T69" s="78" t="s">
        <v>56</v>
      </c>
      <c r="U69" s="48"/>
      <c r="V69" s="19"/>
      <c r="W69" s="19"/>
      <c r="X69" s="28"/>
      <c r="Y69" s="28" t="str">
        <f t="shared" si="2"/>
        <v>WAITING</v>
      </c>
      <c r="Z69" s="28"/>
      <c r="AA69" s="28"/>
      <c r="AB69" s="19" t="str">
        <f t="shared" si="3"/>
        <v>WAITING</v>
      </c>
      <c r="AC69" s="19"/>
      <c r="AD69" s="28"/>
      <c r="AE69" s="28"/>
      <c r="AF69" s="28" t="str">
        <f t="shared" si="4"/>
        <v>WAITING</v>
      </c>
      <c r="AG69" s="28"/>
      <c r="AH69" s="31"/>
      <c r="AI69" s="31" t="e">
        <f t="shared" ca="1" si="5"/>
        <v>#NAME?</v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0-day</v>
      </c>
      <c r="AM69" s="33"/>
      <c r="AN69" s="33" t="str">
        <f t="shared" si="8"/>
        <v>0-day</v>
      </c>
      <c r="AO69" s="33" t="str">
        <f t="shared" si="9"/>
        <v>0-day</v>
      </c>
      <c r="AP69" s="33" t="str">
        <f t="shared" si="10"/>
        <v>0-day</v>
      </c>
      <c r="AQ69" s="33" t="str">
        <f t="shared" si="11"/>
        <v>0-day</v>
      </c>
      <c r="AR69" s="4"/>
      <c r="AS69" s="34" t="str">
        <f t="shared" si="12"/>
        <v/>
      </c>
      <c r="AT69" s="19"/>
      <c r="AU69" s="35" t="e">
        <f t="shared" ca="1" si="13"/>
        <v>#NAME?</v>
      </c>
      <c r="AV69" s="35" t="e">
        <f t="shared" ca="1" si="14"/>
        <v>#NAME?</v>
      </c>
      <c r="AW69" s="34" t="e">
        <f t="shared" ca="1" si="15"/>
        <v>#NAME?</v>
      </c>
      <c r="AX69" s="35" t="e">
        <f t="shared" ca="1" si="16"/>
        <v>#NAME?</v>
      </c>
      <c r="AY69" s="34" t="str">
        <f t="shared" si="17"/>
        <v/>
      </c>
      <c r="AZ69" s="36" t="e">
        <f t="shared" ca="1" si="18"/>
        <v>#NAME?</v>
      </c>
      <c r="BA69" s="35" t="e">
        <f t="shared" ca="1" si="19"/>
        <v>#NAME?</v>
      </c>
      <c r="BB69" s="37" t="e">
        <f t="shared" ca="1" si="20"/>
        <v>#NAME?</v>
      </c>
      <c r="BC69" s="38" t="e">
        <f t="shared" ca="1" si="21"/>
        <v>#NAME?</v>
      </c>
      <c r="BD69" s="38" t="e">
        <f t="shared" ca="1" si="22"/>
        <v>#NAME?</v>
      </c>
      <c r="BE69" s="35" t="e">
        <f t="shared" ca="1" si="23"/>
        <v>#NAME?</v>
      </c>
      <c r="BF69" s="36" t="e">
        <f t="shared" ca="1" si="24"/>
        <v>#NAME?</v>
      </c>
      <c r="BG69" s="36" t="e">
        <f t="shared" ca="1" si="25"/>
        <v>#NAME?</v>
      </c>
      <c r="BH69" s="7"/>
      <c r="BI69" s="7"/>
      <c r="BJ69" s="7"/>
      <c r="BK69" s="7"/>
      <c r="BL69" s="7"/>
      <c r="BM69" s="7"/>
      <c r="BN69" s="8"/>
      <c r="BO69" s="8"/>
    </row>
    <row r="70" spans="1:67" ht="14.5" x14ac:dyDescent="0.35">
      <c r="A70" s="19">
        <f t="shared" si="0"/>
        <v>68</v>
      </c>
      <c r="B70" s="20">
        <v>46300</v>
      </c>
      <c r="C70" s="62" t="s">
        <v>980</v>
      </c>
      <c r="D70" s="43" t="s">
        <v>557</v>
      </c>
      <c r="E70" s="23" t="s">
        <v>609</v>
      </c>
      <c r="F70" s="24">
        <v>1</v>
      </c>
      <c r="G70" s="24" t="s">
        <v>60</v>
      </c>
      <c r="H70" s="19" t="str">
        <f t="shared" si="1"/>
        <v>WAITING</v>
      </c>
      <c r="I70" s="24" t="s">
        <v>318</v>
      </c>
      <c r="J70" s="25" t="s">
        <v>289</v>
      </c>
      <c r="K70" s="25" t="s">
        <v>290</v>
      </c>
      <c r="L70" s="25">
        <v>4651</v>
      </c>
      <c r="M70" s="19" t="s">
        <v>176</v>
      </c>
      <c r="N70" s="24" t="s">
        <v>177</v>
      </c>
      <c r="O70" s="24" t="s">
        <v>65</v>
      </c>
      <c r="P70" s="24" t="s">
        <v>981</v>
      </c>
      <c r="Q70" s="24" t="s">
        <v>717</v>
      </c>
      <c r="R70" s="21" t="s">
        <v>982</v>
      </c>
      <c r="S70" s="78" t="s">
        <v>56</v>
      </c>
      <c r="T70" s="78" t="s">
        <v>56</v>
      </c>
      <c r="U70" s="48"/>
      <c r="V70" s="19"/>
      <c r="W70" s="19"/>
      <c r="X70" s="28"/>
      <c r="Y70" s="28" t="str">
        <f t="shared" si="2"/>
        <v>WAITING</v>
      </c>
      <c r="Z70" s="28"/>
      <c r="AA70" s="28"/>
      <c r="AB70" s="19" t="str">
        <f t="shared" si="3"/>
        <v>WAITING</v>
      </c>
      <c r="AC70" s="19"/>
      <c r="AD70" s="28"/>
      <c r="AE70" s="28"/>
      <c r="AF70" s="28" t="str">
        <f t="shared" si="4"/>
        <v>WAITING</v>
      </c>
      <c r="AG70" s="28"/>
      <c r="AH70" s="31"/>
      <c r="AI70" s="31" t="e">
        <f t="shared" ca="1" si="5"/>
        <v>#NAME?</v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0-day</v>
      </c>
      <c r="AM70" s="33"/>
      <c r="AN70" s="33" t="str">
        <f t="shared" si="8"/>
        <v>0-day</v>
      </c>
      <c r="AO70" s="33" t="str">
        <f t="shared" si="9"/>
        <v>0-day</v>
      </c>
      <c r="AP70" s="33" t="str">
        <f t="shared" si="10"/>
        <v>0-day</v>
      </c>
      <c r="AQ70" s="33" t="str">
        <f t="shared" si="11"/>
        <v>0-day</v>
      </c>
      <c r="AR70" s="4"/>
      <c r="AS70" s="34" t="str">
        <f t="shared" si="12"/>
        <v/>
      </c>
      <c r="AT70" s="35"/>
      <c r="AU70" s="35" t="e">
        <f t="shared" ca="1" si="13"/>
        <v>#NAME?</v>
      </c>
      <c r="AV70" s="35" t="e">
        <f t="shared" ca="1" si="14"/>
        <v>#NAME?</v>
      </c>
      <c r="AW70" s="34" t="e">
        <f t="shared" ca="1" si="15"/>
        <v>#NAME?</v>
      </c>
      <c r="AX70" s="35" t="e">
        <f t="shared" ca="1" si="16"/>
        <v>#NAME?</v>
      </c>
      <c r="AY70" s="34" t="str">
        <f t="shared" si="17"/>
        <v/>
      </c>
      <c r="AZ70" s="36" t="e">
        <f t="shared" ca="1" si="18"/>
        <v>#NAME?</v>
      </c>
      <c r="BA70" s="35" t="e">
        <f t="shared" ca="1" si="19"/>
        <v>#NAME?</v>
      </c>
      <c r="BB70" s="37" t="e">
        <f t="shared" ca="1" si="20"/>
        <v>#NAME?</v>
      </c>
      <c r="BC70" s="38" t="e">
        <f t="shared" ca="1" si="21"/>
        <v>#NAME?</v>
      </c>
      <c r="BD70" s="38" t="e">
        <f t="shared" ca="1" si="22"/>
        <v>#NAME?</v>
      </c>
      <c r="BE70" s="35" t="e">
        <f t="shared" ca="1" si="23"/>
        <v>#NAME?</v>
      </c>
      <c r="BF70" s="36" t="e">
        <f t="shared" ca="1" si="24"/>
        <v>#NAME?</v>
      </c>
      <c r="BG70" s="36" t="e">
        <f t="shared" ca="1" si="25"/>
        <v>#NAME?</v>
      </c>
      <c r="BH70" s="7"/>
      <c r="BI70" s="7"/>
      <c r="BJ70" s="7"/>
      <c r="BK70" s="7"/>
      <c r="BL70" s="7"/>
      <c r="BM70" s="7"/>
      <c r="BN70" s="8"/>
      <c r="BO70" s="8"/>
    </row>
    <row r="71" spans="1:67" ht="14.5" x14ac:dyDescent="0.35">
      <c r="A71" s="19">
        <f t="shared" si="0"/>
        <v>69</v>
      </c>
      <c r="B71" s="20">
        <v>46300</v>
      </c>
      <c r="C71" s="62" t="s">
        <v>980</v>
      </c>
      <c r="D71" s="43" t="s">
        <v>89</v>
      </c>
      <c r="E71" s="23" t="s">
        <v>90</v>
      </c>
      <c r="F71" s="24">
        <v>1</v>
      </c>
      <c r="G71" s="24" t="s">
        <v>60</v>
      </c>
      <c r="H71" s="19" t="str">
        <f t="shared" si="1"/>
        <v>WAITING</v>
      </c>
      <c r="I71" s="24" t="s">
        <v>318</v>
      </c>
      <c r="J71" s="25" t="s">
        <v>289</v>
      </c>
      <c r="K71" s="25" t="s">
        <v>290</v>
      </c>
      <c r="L71" s="25">
        <v>4651</v>
      </c>
      <c r="M71" s="19" t="s">
        <v>176</v>
      </c>
      <c r="N71" s="24" t="s">
        <v>177</v>
      </c>
      <c r="O71" s="24" t="s">
        <v>65</v>
      </c>
      <c r="P71" s="24" t="s">
        <v>981</v>
      </c>
      <c r="Q71" s="24" t="s">
        <v>717</v>
      </c>
      <c r="R71" s="21" t="s">
        <v>982</v>
      </c>
      <c r="S71" s="78" t="s">
        <v>56</v>
      </c>
      <c r="T71" s="78" t="s">
        <v>56</v>
      </c>
      <c r="U71" s="48"/>
      <c r="V71" s="19"/>
      <c r="W71" s="19"/>
      <c r="X71" s="28"/>
      <c r="Y71" s="28" t="str">
        <f t="shared" si="2"/>
        <v>WAITING</v>
      </c>
      <c r="Z71" s="28"/>
      <c r="AA71" s="28"/>
      <c r="AB71" s="19" t="str">
        <f t="shared" si="3"/>
        <v>WAITING</v>
      </c>
      <c r="AC71" s="19"/>
      <c r="AD71" s="28"/>
      <c r="AE71" s="28"/>
      <c r="AF71" s="28" t="str">
        <f t="shared" si="4"/>
        <v>WAITING</v>
      </c>
      <c r="AG71" s="28"/>
      <c r="AH71" s="31"/>
      <c r="AI71" s="31" t="e">
        <f t="shared" ca="1" si="5"/>
        <v>#NAME?</v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0-day</v>
      </c>
      <c r="AM71" s="33"/>
      <c r="AN71" s="33" t="str">
        <f t="shared" si="8"/>
        <v>0-day</v>
      </c>
      <c r="AO71" s="33" t="str">
        <f t="shared" si="9"/>
        <v>0-day</v>
      </c>
      <c r="AP71" s="33" t="str">
        <f t="shared" si="10"/>
        <v>0-day</v>
      </c>
      <c r="AQ71" s="33" t="str">
        <f t="shared" si="11"/>
        <v>0-day</v>
      </c>
      <c r="AR71" s="4"/>
      <c r="AS71" s="34" t="str">
        <f t="shared" si="12"/>
        <v/>
      </c>
      <c r="AT71" s="35"/>
      <c r="AU71" s="35" t="e">
        <f t="shared" ca="1" si="13"/>
        <v>#NAME?</v>
      </c>
      <c r="AV71" s="35" t="e">
        <f t="shared" ca="1" si="14"/>
        <v>#NAME?</v>
      </c>
      <c r="AW71" s="34" t="e">
        <f t="shared" ca="1" si="15"/>
        <v>#NAME?</v>
      </c>
      <c r="AX71" s="35" t="e">
        <f t="shared" ca="1" si="16"/>
        <v>#NAME?</v>
      </c>
      <c r="AY71" s="34" t="str">
        <f t="shared" si="17"/>
        <v/>
      </c>
      <c r="AZ71" s="36" t="e">
        <f t="shared" ca="1" si="18"/>
        <v>#NAME?</v>
      </c>
      <c r="BA71" s="35" t="e">
        <f t="shared" ca="1" si="19"/>
        <v>#NAME?</v>
      </c>
      <c r="BB71" s="37" t="e">
        <f t="shared" ca="1" si="20"/>
        <v>#NAME?</v>
      </c>
      <c r="BC71" s="38" t="e">
        <f t="shared" ca="1" si="21"/>
        <v>#NAME?</v>
      </c>
      <c r="BD71" s="38" t="e">
        <f t="shared" ca="1" si="22"/>
        <v>#NAME?</v>
      </c>
      <c r="BE71" s="35" t="e">
        <f t="shared" ca="1" si="23"/>
        <v>#NAME?</v>
      </c>
      <c r="BF71" s="36" t="e">
        <f t="shared" ca="1" si="24"/>
        <v>#NAME?</v>
      </c>
      <c r="BG71" s="36" t="e">
        <f t="shared" ca="1" si="25"/>
        <v>#NAME?</v>
      </c>
      <c r="BH71" s="7"/>
      <c r="BI71" s="7"/>
      <c r="BJ71" s="7"/>
      <c r="BK71" s="7"/>
      <c r="BL71" s="7"/>
      <c r="BM71" s="7"/>
      <c r="BN71" s="8"/>
      <c r="BO71" s="8"/>
    </row>
    <row r="72" spans="1:67" ht="14.5" x14ac:dyDescent="0.35">
      <c r="A72" s="19">
        <f t="shared" si="0"/>
        <v>70</v>
      </c>
      <c r="B72" s="20">
        <v>46300</v>
      </c>
      <c r="C72" s="62" t="s">
        <v>980</v>
      </c>
      <c r="D72" s="43" t="s">
        <v>743</v>
      </c>
      <c r="E72" s="23" t="s">
        <v>744</v>
      </c>
      <c r="F72" s="24">
        <v>1</v>
      </c>
      <c r="G72" s="24" t="s">
        <v>60</v>
      </c>
      <c r="H72" s="19" t="str">
        <f t="shared" si="1"/>
        <v>WAITING</v>
      </c>
      <c r="I72" s="24" t="s">
        <v>318</v>
      </c>
      <c r="J72" s="25" t="s">
        <v>289</v>
      </c>
      <c r="K72" s="25" t="s">
        <v>290</v>
      </c>
      <c r="L72" s="25">
        <v>4651</v>
      </c>
      <c r="M72" s="19" t="s">
        <v>176</v>
      </c>
      <c r="N72" s="24" t="s">
        <v>177</v>
      </c>
      <c r="O72" s="24" t="s">
        <v>65</v>
      </c>
      <c r="P72" s="24" t="s">
        <v>981</v>
      </c>
      <c r="Q72" s="24" t="s">
        <v>717</v>
      </c>
      <c r="R72" s="21" t="s">
        <v>982</v>
      </c>
      <c r="S72" s="78" t="s">
        <v>56</v>
      </c>
      <c r="T72" s="78" t="s">
        <v>56</v>
      </c>
      <c r="U72" s="48"/>
      <c r="V72" s="19"/>
      <c r="W72" s="19"/>
      <c r="X72" s="28"/>
      <c r="Y72" s="28" t="str">
        <f t="shared" si="2"/>
        <v>WAITING</v>
      </c>
      <c r="Z72" s="28"/>
      <c r="AA72" s="28"/>
      <c r="AB72" s="19" t="str">
        <f t="shared" si="3"/>
        <v>WAITING</v>
      </c>
      <c r="AC72" s="19"/>
      <c r="AD72" s="28"/>
      <c r="AE72" s="28"/>
      <c r="AF72" s="28" t="str">
        <f t="shared" si="4"/>
        <v>WAITING</v>
      </c>
      <c r="AG72" s="28"/>
      <c r="AH72" s="31"/>
      <c r="AI72" s="31" t="e">
        <f t="shared" ca="1" si="5"/>
        <v>#NAME?</v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0-day</v>
      </c>
      <c r="AM72" s="33"/>
      <c r="AN72" s="33" t="str">
        <f t="shared" si="8"/>
        <v>0-day</v>
      </c>
      <c r="AO72" s="33" t="str">
        <f t="shared" si="9"/>
        <v>0-day</v>
      </c>
      <c r="AP72" s="33" t="str">
        <f t="shared" si="10"/>
        <v>0-day</v>
      </c>
      <c r="AQ72" s="33" t="str">
        <f t="shared" si="11"/>
        <v>0-day</v>
      </c>
      <c r="AR72" s="4"/>
      <c r="AS72" s="34" t="str">
        <f t="shared" si="12"/>
        <v/>
      </c>
      <c r="AT72" s="35"/>
      <c r="AU72" s="35" t="e">
        <f t="shared" ca="1" si="13"/>
        <v>#NAME?</v>
      </c>
      <c r="AV72" s="35" t="e">
        <f t="shared" ca="1" si="14"/>
        <v>#NAME?</v>
      </c>
      <c r="AW72" s="34" t="e">
        <f t="shared" ca="1" si="15"/>
        <v>#NAME?</v>
      </c>
      <c r="AX72" s="35" t="e">
        <f t="shared" ca="1" si="16"/>
        <v>#NAME?</v>
      </c>
      <c r="AY72" s="34" t="str">
        <f t="shared" si="17"/>
        <v/>
      </c>
      <c r="AZ72" s="36" t="e">
        <f t="shared" ca="1" si="18"/>
        <v>#NAME?</v>
      </c>
      <c r="BA72" s="35" t="e">
        <f t="shared" ca="1" si="19"/>
        <v>#NAME?</v>
      </c>
      <c r="BB72" s="37" t="e">
        <f t="shared" ca="1" si="20"/>
        <v>#NAME?</v>
      </c>
      <c r="BC72" s="38" t="e">
        <f t="shared" ca="1" si="21"/>
        <v>#NAME?</v>
      </c>
      <c r="BD72" s="38" t="e">
        <f t="shared" ca="1" si="22"/>
        <v>#NAME?</v>
      </c>
      <c r="BE72" s="35" t="e">
        <f t="shared" ca="1" si="23"/>
        <v>#NAME?</v>
      </c>
      <c r="BF72" s="36" t="e">
        <f t="shared" ca="1" si="24"/>
        <v>#NAME?</v>
      </c>
      <c r="BG72" s="36" t="e">
        <f t="shared" ca="1" si="25"/>
        <v>#NAME?</v>
      </c>
      <c r="BH72" s="7"/>
      <c r="BI72" s="7"/>
      <c r="BJ72" s="7"/>
      <c r="BK72" s="7"/>
      <c r="BL72" s="7"/>
      <c r="BM72" s="7"/>
      <c r="BN72" s="8"/>
      <c r="BO72" s="8"/>
    </row>
    <row r="73" spans="1:67" ht="14.5" x14ac:dyDescent="0.35">
      <c r="A73" s="19">
        <f t="shared" si="0"/>
        <v>71</v>
      </c>
      <c r="B73" s="20">
        <v>46300</v>
      </c>
      <c r="C73" s="62" t="s">
        <v>980</v>
      </c>
      <c r="D73" s="43" t="s">
        <v>983</v>
      </c>
      <c r="E73" s="23" t="s">
        <v>984</v>
      </c>
      <c r="F73" s="24">
        <v>1</v>
      </c>
      <c r="G73" s="24" t="s">
        <v>60</v>
      </c>
      <c r="H73" s="19" t="str">
        <f t="shared" si="1"/>
        <v>WAITING</v>
      </c>
      <c r="I73" s="24" t="s">
        <v>318</v>
      </c>
      <c r="J73" s="25" t="s">
        <v>289</v>
      </c>
      <c r="K73" s="25" t="s">
        <v>290</v>
      </c>
      <c r="L73" s="25">
        <v>4651</v>
      </c>
      <c r="M73" s="19" t="s">
        <v>176</v>
      </c>
      <c r="N73" s="24" t="s">
        <v>177</v>
      </c>
      <c r="O73" s="24" t="s">
        <v>65</v>
      </c>
      <c r="P73" s="24" t="s">
        <v>981</v>
      </c>
      <c r="Q73" s="24" t="s">
        <v>717</v>
      </c>
      <c r="R73" s="21" t="s">
        <v>982</v>
      </c>
      <c r="S73" s="78" t="s">
        <v>56</v>
      </c>
      <c r="T73" s="78" t="s">
        <v>56</v>
      </c>
      <c r="U73" s="48"/>
      <c r="V73" s="19"/>
      <c r="W73" s="19"/>
      <c r="X73" s="28"/>
      <c r="Y73" s="28" t="str">
        <f t="shared" si="2"/>
        <v>WAITING</v>
      </c>
      <c r="Z73" s="28"/>
      <c r="AA73" s="28"/>
      <c r="AB73" s="19" t="str">
        <f t="shared" si="3"/>
        <v>WAITING</v>
      </c>
      <c r="AC73" s="19"/>
      <c r="AD73" s="28"/>
      <c r="AE73" s="28"/>
      <c r="AF73" s="28" t="str">
        <f t="shared" si="4"/>
        <v>WAITING</v>
      </c>
      <c r="AG73" s="28"/>
      <c r="AH73" s="31"/>
      <c r="AI73" s="31" t="e">
        <f t="shared" ca="1" si="5"/>
        <v>#NAME?</v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0-day</v>
      </c>
      <c r="AM73" s="33"/>
      <c r="AN73" s="33" t="str">
        <f t="shared" si="8"/>
        <v>0-day</v>
      </c>
      <c r="AO73" s="33" t="str">
        <f t="shared" si="9"/>
        <v>0-day</v>
      </c>
      <c r="AP73" s="33" t="str">
        <f t="shared" si="10"/>
        <v>0-day</v>
      </c>
      <c r="AQ73" s="33" t="str">
        <f t="shared" si="11"/>
        <v>0-day</v>
      </c>
      <c r="AR73" s="4"/>
      <c r="AS73" s="34">
        <f t="shared" si="12"/>
        <v>71</v>
      </c>
      <c r="AT73" s="35" t="str">
        <f t="shared" ref="AT73:AT327" si="27">C73</f>
        <v>GMIUT/2026/10/0164</v>
      </c>
      <c r="AU73" s="35" t="e">
        <f t="shared" ca="1" si="13"/>
        <v>#NAME?</v>
      </c>
      <c r="AV73" s="35" t="e">
        <f t="shared" ca="1" si="14"/>
        <v>#NAME?</v>
      </c>
      <c r="AW73" s="34" t="e">
        <f t="shared" ca="1" si="15"/>
        <v>#NAME?</v>
      </c>
      <c r="AX73" s="35" t="e">
        <f t="shared" ca="1" si="16"/>
        <v>#NAME?</v>
      </c>
      <c r="AY73" s="34" t="str">
        <f t="shared" si="17"/>
        <v>0000-688790</v>
      </c>
      <c r="AZ73" s="36" t="e">
        <f t="shared" ca="1" si="18"/>
        <v>#NAME?</v>
      </c>
      <c r="BA73" s="35" t="e">
        <f t="shared" ca="1" si="19"/>
        <v>#NAME?</v>
      </c>
      <c r="BB73" s="37" t="e">
        <f t="shared" ca="1" si="20"/>
        <v>#NAME?</v>
      </c>
      <c r="BC73" s="38" t="e">
        <f t="shared" ca="1" si="21"/>
        <v>#NAME?</v>
      </c>
      <c r="BD73" s="38" t="e">
        <f t="shared" ca="1" si="22"/>
        <v>#NAME?</v>
      </c>
      <c r="BE73" s="35" t="e">
        <f t="shared" ca="1" si="23"/>
        <v>#NAME?</v>
      </c>
      <c r="BF73" s="36" t="e">
        <f t="shared" ca="1" si="24"/>
        <v>#NAME?</v>
      </c>
      <c r="BG73" s="36" t="e">
        <f t="shared" ca="1" si="25"/>
        <v>#NAME?</v>
      </c>
      <c r="BH73" s="7"/>
      <c r="BI73" s="7"/>
      <c r="BJ73" s="7"/>
      <c r="BK73" s="7"/>
      <c r="BL73" s="7"/>
      <c r="BM73" s="7"/>
      <c r="BN73" s="8"/>
      <c r="BO73" s="8"/>
    </row>
    <row r="74" spans="1:67" ht="14.5" x14ac:dyDescent="0.35">
      <c r="A74" s="19">
        <f t="shared" si="0"/>
        <v>72</v>
      </c>
      <c r="B74" s="20">
        <v>46300</v>
      </c>
      <c r="C74" s="62" t="s">
        <v>980</v>
      </c>
      <c r="D74" s="43" t="s">
        <v>985</v>
      </c>
      <c r="E74" s="23" t="s">
        <v>986</v>
      </c>
      <c r="F74" s="24">
        <v>1</v>
      </c>
      <c r="G74" s="24" t="s">
        <v>60</v>
      </c>
      <c r="H74" s="19" t="str">
        <f t="shared" si="1"/>
        <v>WAITING</v>
      </c>
      <c r="I74" s="24" t="s">
        <v>318</v>
      </c>
      <c r="J74" s="25" t="s">
        <v>289</v>
      </c>
      <c r="K74" s="25" t="s">
        <v>290</v>
      </c>
      <c r="L74" s="25">
        <v>4651</v>
      </c>
      <c r="M74" s="19" t="s">
        <v>176</v>
      </c>
      <c r="N74" s="24" t="s">
        <v>177</v>
      </c>
      <c r="O74" s="24" t="s">
        <v>65</v>
      </c>
      <c r="P74" s="24" t="s">
        <v>981</v>
      </c>
      <c r="Q74" s="24" t="s">
        <v>717</v>
      </c>
      <c r="R74" s="21" t="s">
        <v>982</v>
      </c>
      <c r="S74" s="78" t="s">
        <v>56</v>
      </c>
      <c r="T74" s="78" t="s">
        <v>56</v>
      </c>
      <c r="U74" s="48"/>
      <c r="V74" s="19"/>
      <c r="W74" s="19"/>
      <c r="X74" s="28"/>
      <c r="Y74" s="28" t="str">
        <f t="shared" si="2"/>
        <v>WAITING</v>
      </c>
      <c r="Z74" s="28"/>
      <c r="AA74" s="28"/>
      <c r="AB74" s="19" t="str">
        <f t="shared" si="3"/>
        <v>WAITING</v>
      </c>
      <c r="AC74" s="19"/>
      <c r="AD74" s="28"/>
      <c r="AE74" s="28"/>
      <c r="AF74" s="28" t="str">
        <f t="shared" si="4"/>
        <v>WAITING</v>
      </c>
      <c r="AG74" s="28"/>
      <c r="AH74" s="31"/>
      <c r="AI74" s="31" t="e">
        <f t="shared" ca="1" si="5"/>
        <v>#NAME?</v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0-day</v>
      </c>
      <c r="AM74" s="33"/>
      <c r="AN74" s="33" t="str">
        <f t="shared" si="8"/>
        <v>0-day</v>
      </c>
      <c r="AO74" s="33" t="str">
        <f t="shared" si="9"/>
        <v>0-day</v>
      </c>
      <c r="AP74" s="33" t="str">
        <f t="shared" si="10"/>
        <v>0-day</v>
      </c>
      <c r="AQ74" s="33" t="str">
        <f t="shared" si="11"/>
        <v>0-day</v>
      </c>
      <c r="AR74" s="4"/>
      <c r="AS74" s="34">
        <f t="shared" si="12"/>
        <v>72</v>
      </c>
      <c r="AT74" s="35" t="str">
        <f t="shared" si="27"/>
        <v>GMIUT/2026/10/0164</v>
      </c>
      <c r="AU74" s="35" t="e">
        <f t="shared" ca="1" si="13"/>
        <v>#NAME?</v>
      </c>
      <c r="AV74" s="35" t="e">
        <f t="shared" ca="1" si="14"/>
        <v>#NAME?</v>
      </c>
      <c r="AW74" s="34" t="e">
        <f t="shared" ca="1" si="15"/>
        <v>#NAME?</v>
      </c>
      <c r="AX74" s="35" t="e">
        <f t="shared" ca="1" si="16"/>
        <v>#NAME?</v>
      </c>
      <c r="AY74" s="34" t="str">
        <f t="shared" si="17"/>
        <v>0000-688790</v>
      </c>
      <c r="AZ74" s="36" t="e">
        <f t="shared" ca="1" si="18"/>
        <v>#NAME?</v>
      </c>
      <c r="BA74" s="35" t="e">
        <f t="shared" ca="1" si="19"/>
        <v>#NAME?</v>
      </c>
      <c r="BB74" s="37" t="e">
        <f t="shared" ca="1" si="20"/>
        <v>#NAME?</v>
      </c>
      <c r="BC74" s="38" t="e">
        <f t="shared" ca="1" si="21"/>
        <v>#NAME?</v>
      </c>
      <c r="BD74" s="38" t="e">
        <f t="shared" ca="1" si="22"/>
        <v>#NAME?</v>
      </c>
      <c r="BE74" s="35" t="e">
        <f t="shared" ca="1" si="23"/>
        <v>#NAME?</v>
      </c>
      <c r="BF74" s="36" t="e">
        <f t="shared" ca="1" si="24"/>
        <v>#NAME?</v>
      </c>
      <c r="BG74" s="36" t="e">
        <f t="shared" ca="1" si="25"/>
        <v>#NAME?</v>
      </c>
      <c r="BH74" s="7"/>
      <c r="BI74" s="7"/>
      <c r="BJ74" s="7"/>
      <c r="BK74" s="7"/>
      <c r="BL74" s="7"/>
      <c r="BM74" s="7"/>
      <c r="BN74" s="8"/>
      <c r="BO74" s="8"/>
    </row>
    <row r="75" spans="1:67" ht="14.5" x14ac:dyDescent="0.35">
      <c r="A75" s="19">
        <f t="shared" si="0"/>
        <v>73</v>
      </c>
      <c r="B75" s="20">
        <v>46300</v>
      </c>
      <c r="C75" s="62" t="s">
        <v>980</v>
      </c>
      <c r="D75" s="43" t="s">
        <v>987</v>
      </c>
      <c r="E75" s="23" t="s">
        <v>988</v>
      </c>
      <c r="F75" s="24">
        <v>1</v>
      </c>
      <c r="G75" s="24" t="s">
        <v>60</v>
      </c>
      <c r="H75" s="19" t="str">
        <f t="shared" si="1"/>
        <v>WAITING</v>
      </c>
      <c r="I75" s="24" t="s">
        <v>318</v>
      </c>
      <c r="J75" s="25" t="s">
        <v>289</v>
      </c>
      <c r="K75" s="25" t="s">
        <v>290</v>
      </c>
      <c r="L75" s="25">
        <v>4651</v>
      </c>
      <c r="M75" s="19" t="s">
        <v>176</v>
      </c>
      <c r="N75" s="24" t="s">
        <v>177</v>
      </c>
      <c r="O75" s="24" t="s">
        <v>65</v>
      </c>
      <c r="P75" s="24" t="s">
        <v>981</v>
      </c>
      <c r="Q75" s="24" t="s">
        <v>717</v>
      </c>
      <c r="R75" s="21" t="s">
        <v>982</v>
      </c>
      <c r="S75" s="78" t="s">
        <v>56</v>
      </c>
      <c r="T75" s="78" t="s">
        <v>56</v>
      </c>
      <c r="U75" s="48"/>
      <c r="V75" s="19"/>
      <c r="W75" s="19"/>
      <c r="X75" s="28"/>
      <c r="Y75" s="28" t="str">
        <f t="shared" si="2"/>
        <v>WAITING</v>
      </c>
      <c r="Z75" s="28"/>
      <c r="AA75" s="28"/>
      <c r="AB75" s="19" t="str">
        <f t="shared" si="3"/>
        <v>WAITING</v>
      </c>
      <c r="AC75" s="19"/>
      <c r="AD75" s="28"/>
      <c r="AE75" s="28"/>
      <c r="AF75" s="28" t="str">
        <f t="shared" si="4"/>
        <v>WAITING</v>
      </c>
      <c r="AG75" s="28"/>
      <c r="AH75" s="31"/>
      <c r="AI75" s="31" t="e">
        <f t="shared" ca="1" si="5"/>
        <v>#NAME?</v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0-day</v>
      </c>
      <c r="AM75" s="33"/>
      <c r="AN75" s="33" t="str">
        <f t="shared" si="8"/>
        <v>0-day</v>
      </c>
      <c r="AO75" s="33" t="str">
        <f t="shared" si="9"/>
        <v>0-day</v>
      </c>
      <c r="AP75" s="33" t="str">
        <f t="shared" si="10"/>
        <v>0-day</v>
      </c>
      <c r="AQ75" s="33" t="str">
        <f t="shared" si="11"/>
        <v>0-day</v>
      </c>
      <c r="AR75" s="4"/>
      <c r="AS75" s="34">
        <f t="shared" si="12"/>
        <v>73</v>
      </c>
      <c r="AT75" s="35" t="str">
        <f t="shared" si="27"/>
        <v>GMIUT/2026/10/0164</v>
      </c>
      <c r="AU75" s="35" t="e">
        <f t="shared" ca="1" si="13"/>
        <v>#NAME?</v>
      </c>
      <c r="AV75" s="35" t="e">
        <f t="shared" ca="1" si="14"/>
        <v>#NAME?</v>
      </c>
      <c r="AW75" s="34" t="e">
        <f t="shared" ca="1" si="15"/>
        <v>#NAME?</v>
      </c>
      <c r="AX75" s="35" t="e">
        <f t="shared" ca="1" si="16"/>
        <v>#NAME?</v>
      </c>
      <c r="AY75" s="34" t="str">
        <f t="shared" si="17"/>
        <v>0000-688790</v>
      </c>
      <c r="AZ75" s="36" t="e">
        <f t="shared" ca="1" si="18"/>
        <v>#NAME?</v>
      </c>
      <c r="BA75" s="35" t="e">
        <f t="shared" ca="1" si="19"/>
        <v>#NAME?</v>
      </c>
      <c r="BB75" s="37" t="e">
        <f t="shared" ca="1" si="20"/>
        <v>#NAME?</v>
      </c>
      <c r="BC75" s="38" t="e">
        <f t="shared" ca="1" si="21"/>
        <v>#NAME?</v>
      </c>
      <c r="BD75" s="38" t="e">
        <f t="shared" ca="1" si="22"/>
        <v>#NAME?</v>
      </c>
      <c r="BE75" s="35" t="e">
        <f t="shared" ca="1" si="23"/>
        <v>#NAME?</v>
      </c>
      <c r="BF75" s="36" t="e">
        <f t="shared" ca="1" si="24"/>
        <v>#NAME?</v>
      </c>
      <c r="BG75" s="36" t="e">
        <f t="shared" ca="1" si="25"/>
        <v>#NAME?</v>
      </c>
      <c r="BH75" s="7"/>
      <c r="BI75" s="7"/>
      <c r="BJ75" s="7"/>
      <c r="BK75" s="7"/>
      <c r="BL75" s="7"/>
      <c r="BM75" s="7"/>
      <c r="BN75" s="8"/>
      <c r="BO75" s="8"/>
    </row>
    <row r="76" spans="1:67" ht="14.5" x14ac:dyDescent="0.35">
      <c r="A76" s="19">
        <f t="shared" si="0"/>
        <v>74</v>
      </c>
      <c r="B76" s="20">
        <v>46300</v>
      </c>
      <c r="C76" s="62" t="s">
        <v>980</v>
      </c>
      <c r="D76" s="43" t="s">
        <v>989</v>
      </c>
      <c r="E76" s="23" t="s">
        <v>990</v>
      </c>
      <c r="F76" s="24">
        <v>10</v>
      </c>
      <c r="G76" s="24" t="s">
        <v>345</v>
      </c>
      <c r="H76" s="19" t="str">
        <f t="shared" si="1"/>
        <v>WAITING</v>
      </c>
      <c r="I76" s="24" t="s">
        <v>318</v>
      </c>
      <c r="J76" s="25" t="s">
        <v>289</v>
      </c>
      <c r="K76" s="25" t="s">
        <v>290</v>
      </c>
      <c r="L76" s="25">
        <v>4651</v>
      </c>
      <c r="M76" s="19" t="s">
        <v>176</v>
      </c>
      <c r="N76" s="24" t="s">
        <v>177</v>
      </c>
      <c r="O76" s="24" t="s">
        <v>65</v>
      </c>
      <c r="P76" s="24" t="s">
        <v>981</v>
      </c>
      <c r="Q76" s="24" t="s">
        <v>717</v>
      </c>
      <c r="R76" s="21" t="s">
        <v>982</v>
      </c>
      <c r="S76" s="78" t="s">
        <v>56</v>
      </c>
      <c r="T76" s="78" t="s">
        <v>56</v>
      </c>
      <c r="U76" s="48"/>
      <c r="V76" s="19"/>
      <c r="W76" s="19"/>
      <c r="X76" s="28"/>
      <c r="Y76" s="28" t="str">
        <f t="shared" si="2"/>
        <v>WAITING</v>
      </c>
      <c r="Z76" s="28"/>
      <c r="AA76" s="28"/>
      <c r="AB76" s="19" t="str">
        <f t="shared" si="3"/>
        <v>WAITING</v>
      </c>
      <c r="AC76" s="19"/>
      <c r="AD76" s="28"/>
      <c r="AE76" s="28"/>
      <c r="AF76" s="28" t="str">
        <f t="shared" si="4"/>
        <v>WAITING</v>
      </c>
      <c r="AG76" s="28"/>
      <c r="AH76" s="31"/>
      <c r="AI76" s="31" t="e">
        <f t="shared" ca="1" si="5"/>
        <v>#NAME?</v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0-day</v>
      </c>
      <c r="AM76" s="33"/>
      <c r="AN76" s="33" t="str">
        <f t="shared" si="8"/>
        <v>0-day</v>
      </c>
      <c r="AO76" s="33" t="str">
        <f t="shared" si="9"/>
        <v>0-day</v>
      </c>
      <c r="AP76" s="33" t="str">
        <f t="shared" si="10"/>
        <v>0-day</v>
      </c>
      <c r="AQ76" s="33" t="str">
        <f t="shared" si="11"/>
        <v>0-day</v>
      </c>
      <c r="AR76" s="4"/>
      <c r="AS76" s="34">
        <f t="shared" si="12"/>
        <v>74</v>
      </c>
      <c r="AT76" s="35" t="str">
        <f t="shared" si="27"/>
        <v>GMIUT/2026/10/0164</v>
      </c>
      <c r="AU76" s="35" t="e">
        <f t="shared" ca="1" si="13"/>
        <v>#NAME?</v>
      </c>
      <c r="AV76" s="35" t="e">
        <f t="shared" ca="1" si="14"/>
        <v>#NAME?</v>
      </c>
      <c r="AW76" s="34" t="e">
        <f t="shared" ca="1" si="15"/>
        <v>#NAME?</v>
      </c>
      <c r="AX76" s="35" t="e">
        <f t="shared" ca="1" si="16"/>
        <v>#NAME?</v>
      </c>
      <c r="AY76" s="34" t="str">
        <f t="shared" si="17"/>
        <v>0000-688790</v>
      </c>
      <c r="AZ76" s="36" t="e">
        <f t="shared" ca="1" si="18"/>
        <v>#NAME?</v>
      </c>
      <c r="BA76" s="35" t="e">
        <f t="shared" ca="1" si="19"/>
        <v>#NAME?</v>
      </c>
      <c r="BB76" s="37" t="e">
        <f t="shared" ca="1" si="20"/>
        <v>#NAME?</v>
      </c>
      <c r="BC76" s="38" t="e">
        <f t="shared" ca="1" si="21"/>
        <v>#NAME?</v>
      </c>
      <c r="BD76" s="38" t="e">
        <f t="shared" ca="1" si="22"/>
        <v>#NAME?</v>
      </c>
      <c r="BE76" s="35" t="e">
        <f t="shared" ca="1" si="23"/>
        <v>#NAME?</v>
      </c>
      <c r="BF76" s="36" t="e">
        <f t="shared" ca="1" si="24"/>
        <v>#NAME?</v>
      </c>
      <c r="BG76" s="36" t="e">
        <f t="shared" ca="1" si="25"/>
        <v>#NAME?</v>
      </c>
      <c r="BH76" s="7"/>
      <c r="BI76" s="7"/>
      <c r="BJ76" s="7"/>
      <c r="BK76" s="7"/>
      <c r="BL76" s="7"/>
      <c r="BM76" s="7"/>
      <c r="BN76" s="8"/>
      <c r="BO76" s="8"/>
    </row>
    <row r="77" spans="1:67" ht="14.5" x14ac:dyDescent="0.35">
      <c r="A77" s="19">
        <f t="shared" si="0"/>
        <v>75</v>
      </c>
      <c r="B77" s="20">
        <v>46300</v>
      </c>
      <c r="C77" s="62" t="s">
        <v>980</v>
      </c>
      <c r="D77" s="43" t="s">
        <v>638</v>
      </c>
      <c r="E77" s="23" t="s">
        <v>639</v>
      </c>
      <c r="F77" s="24">
        <v>6</v>
      </c>
      <c r="G77" s="24" t="s">
        <v>556</v>
      </c>
      <c r="H77" s="19" t="str">
        <f t="shared" si="1"/>
        <v>WAITING</v>
      </c>
      <c r="I77" s="24" t="s">
        <v>318</v>
      </c>
      <c r="J77" s="25" t="s">
        <v>289</v>
      </c>
      <c r="K77" s="25" t="s">
        <v>290</v>
      </c>
      <c r="L77" s="25">
        <v>4651</v>
      </c>
      <c r="M77" s="19" t="s">
        <v>176</v>
      </c>
      <c r="N77" s="24" t="s">
        <v>177</v>
      </c>
      <c r="O77" s="24" t="s">
        <v>65</v>
      </c>
      <c r="P77" s="24" t="s">
        <v>981</v>
      </c>
      <c r="Q77" s="24" t="s">
        <v>717</v>
      </c>
      <c r="R77" s="21" t="s">
        <v>982</v>
      </c>
      <c r="S77" s="78" t="s">
        <v>56</v>
      </c>
      <c r="T77" s="78" t="s">
        <v>56</v>
      </c>
      <c r="U77" s="48"/>
      <c r="V77" s="19"/>
      <c r="W77" s="19"/>
      <c r="X77" s="28"/>
      <c r="Y77" s="28" t="str">
        <f t="shared" si="2"/>
        <v>WAITING</v>
      </c>
      <c r="Z77" s="28"/>
      <c r="AA77" s="28"/>
      <c r="AB77" s="19" t="str">
        <f t="shared" si="3"/>
        <v>WAITING</v>
      </c>
      <c r="AC77" s="19"/>
      <c r="AD77" s="28"/>
      <c r="AE77" s="28"/>
      <c r="AF77" s="28" t="str">
        <f t="shared" si="4"/>
        <v>WAITING</v>
      </c>
      <c r="AG77" s="28"/>
      <c r="AH77" s="31"/>
      <c r="AI77" s="31" t="e">
        <f t="shared" ca="1" si="5"/>
        <v>#NAME?</v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0-day</v>
      </c>
      <c r="AM77" s="33"/>
      <c r="AN77" s="33" t="str">
        <f t="shared" si="8"/>
        <v>0-day</v>
      </c>
      <c r="AO77" s="33" t="str">
        <f t="shared" si="9"/>
        <v>0-day</v>
      </c>
      <c r="AP77" s="33" t="str">
        <f t="shared" si="10"/>
        <v>0-day</v>
      </c>
      <c r="AQ77" s="33" t="str">
        <f t="shared" si="11"/>
        <v>0-day</v>
      </c>
      <c r="AR77" s="4"/>
      <c r="AS77" s="34">
        <f t="shared" si="12"/>
        <v>75</v>
      </c>
      <c r="AT77" s="35" t="str">
        <f t="shared" si="27"/>
        <v>GMIUT/2026/10/0164</v>
      </c>
      <c r="AU77" s="35" t="e">
        <f t="shared" ca="1" si="13"/>
        <v>#NAME?</v>
      </c>
      <c r="AV77" s="35" t="e">
        <f t="shared" ca="1" si="14"/>
        <v>#NAME?</v>
      </c>
      <c r="AW77" s="34" t="e">
        <f t="shared" ca="1" si="15"/>
        <v>#NAME?</v>
      </c>
      <c r="AX77" s="35" t="e">
        <f t="shared" ca="1" si="16"/>
        <v>#NAME?</v>
      </c>
      <c r="AY77" s="34" t="str">
        <f t="shared" si="17"/>
        <v>0000-688790</v>
      </c>
      <c r="AZ77" s="36" t="e">
        <f t="shared" ca="1" si="18"/>
        <v>#NAME?</v>
      </c>
      <c r="BA77" s="35" t="e">
        <f t="shared" ca="1" si="19"/>
        <v>#NAME?</v>
      </c>
      <c r="BB77" s="37" t="e">
        <f t="shared" ca="1" si="20"/>
        <v>#NAME?</v>
      </c>
      <c r="BC77" s="38" t="e">
        <f t="shared" ca="1" si="21"/>
        <v>#NAME?</v>
      </c>
      <c r="BD77" s="38" t="e">
        <f t="shared" ca="1" si="22"/>
        <v>#NAME?</v>
      </c>
      <c r="BE77" s="35" t="e">
        <f t="shared" ca="1" si="23"/>
        <v>#NAME?</v>
      </c>
      <c r="BF77" s="36" t="e">
        <f t="shared" ca="1" si="24"/>
        <v>#NAME?</v>
      </c>
      <c r="BG77" s="36" t="e">
        <f t="shared" ca="1" si="25"/>
        <v>#NAME?</v>
      </c>
      <c r="BH77" s="7"/>
      <c r="BI77" s="7"/>
      <c r="BJ77" s="7"/>
      <c r="BK77" s="7"/>
      <c r="BL77" s="7"/>
      <c r="BM77" s="7"/>
      <c r="BN77" s="8"/>
      <c r="BO77" s="8"/>
    </row>
    <row r="78" spans="1:67" ht="14.5" x14ac:dyDescent="0.35">
      <c r="A78" s="19">
        <f t="shared" si="0"/>
        <v>76</v>
      </c>
      <c r="B78" s="20">
        <v>46300</v>
      </c>
      <c r="C78" s="62" t="s">
        <v>980</v>
      </c>
      <c r="D78" s="43" t="s">
        <v>904</v>
      </c>
      <c r="E78" s="23" t="s">
        <v>905</v>
      </c>
      <c r="F78" s="24">
        <v>7</v>
      </c>
      <c r="G78" s="24" t="s">
        <v>556</v>
      </c>
      <c r="H78" s="19" t="str">
        <f t="shared" si="1"/>
        <v>WAITING</v>
      </c>
      <c r="I78" s="24" t="s">
        <v>318</v>
      </c>
      <c r="J78" s="25" t="s">
        <v>289</v>
      </c>
      <c r="K78" s="25" t="s">
        <v>290</v>
      </c>
      <c r="L78" s="25">
        <v>4651</v>
      </c>
      <c r="M78" s="19" t="s">
        <v>176</v>
      </c>
      <c r="N78" s="24" t="s">
        <v>177</v>
      </c>
      <c r="O78" s="24" t="s">
        <v>65</v>
      </c>
      <c r="P78" s="24" t="s">
        <v>981</v>
      </c>
      <c r="Q78" s="24" t="s">
        <v>717</v>
      </c>
      <c r="R78" s="21" t="s">
        <v>982</v>
      </c>
      <c r="S78" s="78" t="s">
        <v>56</v>
      </c>
      <c r="T78" s="78" t="s">
        <v>56</v>
      </c>
      <c r="U78" s="48"/>
      <c r="V78" s="19"/>
      <c r="W78" s="19"/>
      <c r="X78" s="28"/>
      <c r="Y78" s="28" t="str">
        <f t="shared" si="2"/>
        <v>WAITING</v>
      </c>
      <c r="Z78" s="28"/>
      <c r="AA78" s="28"/>
      <c r="AB78" s="19" t="str">
        <f t="shared" si="3"/>
        <v>WAITING</v>
      </c>
      <c r="AC78" s="19"/>
      <c r="AD78" s="28"/>
      <c r="AE78" s="28"/>
      <c r="AF78" s="28" t="str">
        <f t="shared" si="4"/>
        <v>WAITING</v>
      </c>
      <c r="AG78" s="28"/>
      <c r="AH78" s="31"/>
      <c r="AI78" s="31" t="e">
        <f t="shared" ca="1" si="5"/>
        <v>#NAME?</v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0-day</v>
      </c>
      <c r="AM78" s="33"/>
      <c r="AN78" s="33" t="str">
        <f t="shared" si="8"/>
        <v>0-day</v>
      </c>
      <c r="AO78" s="33" t="str">
        <f t="shared" si="9"/>
        <v>0-day</v>
      </c>
      <c r="AP78" s="33" t="str">
        <f t="shared" si="10"/>
        <v>0-day</v>
      </c>
      <c r="AQ78" s="33" t="str">
        <f t="shared" si="11"/>
        <v>0-day</v>
      </c>
      <c r="AR78" s="4"/>
      <c r="AS78" s="34">
        <f t="shared" si="12"/>
        <v>76</v>
      </c>
      <c r="AT78" s="35" t="str">
        <f t="shared" si="27"/>
        <v>GMIUT/2026/10/0164</v>
      </c>
      <c r="AU78" s="35" t="e">
        <f t="shared" ca="1" si="13"/>
        <v>#NAME?</v>
      </c>
      <c r="AV78" s="35" t="e">
        <f t="shared" ca="1" si="14"/>
        <v>#NAME?</v>
      </c>
      <c r="AW78" s="34" t="e">
        <f t="shared" ca="1" si="15"/>
        <v>#NAME?</v>
      </c>
      <c r="AX78" s="35" t="e">
        <f t="shared" ca="1" si="16"/>
        <v>#NAME?</v>
      </c>
      <c r="AY78" s="34" t="str">
        <f t="shared" si="17"/>
        <v>0000-688790</v>
      </c>
      <c r="AZ78" s="36" t="e">
        <f t="shared" ca="1" si="18"/>
        <v>#NAME?</v>
      </c>
      <c r="BA78" s="35" t="e">
        <f t="shared" ca="1" si="19"/>
        <v>#NAME?</v>
      </c>
      <c r="BB78" s="37" t="e">
        <f t="shared" ca="1" si="20"/>
        <v>#NAME?</v>
      </c>
      <c r="BC78" s="38" t="e">
        <f t="shared" ca="1" si="21"/>
        <v>#NAME?</v>
      </c>
      <c r="BD78" s="38" t="e">
        <f t="shared" ca="1" si="22"/>
        <v>#NAME?</v>
      </c>
      <c r="BE78" s="35" t="e">
        <f t="shared" ca="1" si="23"/>
        <v>#NAME?</v>
      </c>
      <c r="BF78" s="36" t="e">
        <f t="shared" ca="1" si="24"/>
        <v>#NAME?</v>
      </c>
      <c r="BG78" s="36" t="e">
        <f t="shared" ca="1" si="25"/>
        <v>#NAME?</v>
      </c>
      <c r="BH78" s="7"/>
      <c r="BI78" s="7"/>
      <c r="BJ78" s="7"/>
      <c r="BK78" s="7"/>
      <c r="BL78" s="7"/>
      <c r="BM78" s="7"/>
      <c r="BN78" s="8"/>
      <c r="BO78" s="8"/>
    </row>
    <row r="79" spans="1:67" ht="14.5" x14ac:dyDescent="0.35">
      <c r="A79" s="19">
        <f t="shared" si="0"/>
        <v>77</v>
      </c>
      <c r="B79" s="20">
        <v>46300</v>
      </c>
      <c r="C79" s="62" t="s">
        <v>980</v>
      </c>
      <c r="D79" s="43" t="s">
        <v>960</v>
      </c>
      <c r="E79" s="23" t="s">
        <v>961</v>
      </c>
      <c r="F79" s="24">
        <v>5</v>
      </c>
      <c r="G79" s="24" t="s">
        <v>60</v>
      </c>
      <c r="H79" s="19" t="str">
        <f t="shared" si="1"/>
        <v>WAITING</v>
      </c>
      <c r="I79" s="24" t="s">
        <v>318</v>
      </c>
      <c r="J79" s="25" t="s">
        <v>289</v>
      </c>
      <c r="K79" s="25" t="s">
        <v>290</v>
      </c>
      <c r="L79" s="25">
        <v>4651</v>
      </c>
      <c r="M79" s="19" t="s">
        <v>176</v>
      </c>
      <c r="N79" s="24" t="s">
        <v>177</v>
      </c>
      <c r="O79" s="24" t="s">
        <v>65</v>
      </c>
      <c r="P79" s="24" t="s">
        <v>981</v>
      </c>
      <c r="Q79" s="24" t="s">
        <v>717</v>
      </c>
      <c r="R79" s="21" t="s">
        <v>982</v>
      </c>
      <c r="S79" s="78" t="s">
        <v>56</v>
      </c>
      <c r="T79" s="78" t="s">
        <v>56</v>
      </c>
      <c r="U79" s="48"/>
      <c r="V79" s="19"/>
      <c r="W79" s="19"/>
      <c r="X79" s="28"/>
      <c r="Y79" s="28" t="str">
        <f t="shared" si="2"/>
        <v>WAITING</v>
      </c>
      <c r="Z79" s="28"/>
      <c r="AA79" s="28"/>
      <c r="AB79" s="19" t="str">
        <f t="shared" si="3"/>
        <v>WAITING</v>
      </c>
      <c r="AC79" s="19"/>
      <c r="AD79" s="28"/>
      <c r="AE79" s="28"/>
      <c r="AF79" s="28" t="str">
        <f t="shared" si="4"/>
        <v>WAITING</v>
      </c>
      <c r="AG79" s="28"/>
      <c r="AH79" s="31"/>
      <c r="AI79" s="31" t="e">
        <f t="shared" ca="1" si="5"/>
        <v>#NAME?</v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0-day</v>
      </c>
      <c r="AM79" s="33"/>
      <c r="AN79" s="33" t="str">
        <f t="shared" si="8"/>
        <v>0-day</v>
      </c>
      <c r="AO79" s="33" t="str">
        <f t="shared" si="9"/>
        <v>0-day</v>
      </c>
      <c r="AP79" s="33" t="str">
        <f t="shared" si="10"/>
        <v>0-day</v>
      </c>
      <c r="AQ79" s="33" t="str">
        <f t="shared" si="11"/>
        <v>0-day</v>
      </c>
      <c r="AR79" s="4"/>
      <c r="AS79" s="34">
        <f t="shared" si="12"/>
        <v>77</v>
      </c>
      <c r="AT79" s="35" t="str">
        <f t="shared" si="27"/>
        <v>GMIUT/2026/10/0164</v>
      </c>
      <c r="AU79" s="35" t="e">
        <f t="shared" ca="1" si="13"/>
        <v>#NAME?</v>
      </c>
      <c r="AV79" s="35" t="e">
        <f t="shared" ca="1" si="14"/>
        <v>#NAME?</v>
      </c>
      <c r="AW79" s="34" t="e">
        <f t="shared" ca="1" si="15"/>
        <v>#NAME?</v>
      </c>
      <c r="AX79" s="35" t="e">
        <f t="shared" ca="1" si="16"/>
        <v>#NAME?</v>
      </c>
      <c r="AY79" s="34" t="str">
        <f t="shared" si="17"/>
        <v>0000-688790</v>
      </c>
      <c r="AZ79" s="36" t="e">
        <f t="shared" ca="1" si="18"/>
        <v>#NAME?</v>
      </c>
      <c r="BA79" s="35" t="e">
        <f t="shared" ca="1" si="19"/>
        <v>#NAME?</v>
      </c>
      <c r="BB79" s="37" t="e">
        <f t="shared" ca="1" si="20"/>
        <v>#NAME?</v>
      </c>
      <c r="BC79" s="38" t="e">
        <f t="shared" ca="1" si="21"/>
        <v>#NAME?</v>
      </c>
      <c r="BD79" s="38" t="e">
        <f t="shared" ca="1" si="22"/>
        <v>#NAME?</v>
      </c>
      <c r="BE79" s="35" t="e">
        <f t="shared" ca="1" si="23"/>
        <v>#NAME?</v>
      </c>
      <c r="BF79" s="36" t="e">
        <f t="shared" ca="1" si="24"/>
        <v>#NAME?</v>
      </c>
      <c r="BG79" s="36" t="e">
        <f t="shared" ca="1" si="25"/>
        <v>#NAME?</v>
      </c>
      <c r="BH79" s="7"/>
      <c r="BI79" s="7"/>
      <c r="BJ79" s="7"/>
      <c r="BK79" s="7"/>
      <c r="BL79" s="7"/>
      <c r="BM79" s="7"/>
      <c r="BN79" s="8"/>
      <c r="BO79" s="8"/>
    </row>
    <row r="80" spans="1:67" ht="14.5" x14ac:dyDescent="0.35">
      <c r="A80" s="19">
        <f t="shared" si="0"/>
        <v>78</v>
      </c>
      <c r="B80" s="20">
        <v>46300</v>
      </c>
      <c r="C80" s="62" t="s">
        <v>980</v>
      </c>
      <c r="D80" s="43" t="s">
        <v>636</v>
      </c>
      <c r="E80" s="23" t="s">
        <v>637</v>
      </c>
      <c r="F80" s="24">
        <v>3</v>
      </c>
      <c r="G80" s="24" t="s">
        <v>556</v>
      </c>
      <c r="H80" s="19" t="str">
        <f t="shared" si="1"/>
        <v>WAITING</v>
      </c>
      <c r="I80" s="24" t="s">
        <v>318</v>
      </c>
      <c r="J80" s="25" t="s">
        <v>289</v>
      </c>
      <c r="K80" s="25" t="s">
        <v>290</v>
      </c>
      <c r="L80" s="25">
        <v>4651</v>
      </c>
      <c r="M80" s="19" t="s">
        <v>176</v>
      </c>
      <c r="N80" s="24" t="s">
        <v>177</v>
      </c>
      <c r="O80" s="24" t="s">
        <v>65</v>
      </c>
      <c r="P80" s="24" t="s">
        <v>981</v>
      </c>
      <c r="Q80" s="24" t="s">
        <v>717</v>
      </c>
      <c r="R80" s="21" t="s">
        <v>982</v>
      </c>
      <c r="S80" s="78" t="s">
        <v>56</v>
      </c>
      <c r="T80" s="78" t="s">
        <v>56</v>
      </c>
      <c r="U80" s="48"/>
      <c r="V80" s="19"/>
      <c r="W80" s="19"/>
      <c r="X80" s="28"/>
      <c r="Y80" s="28" t="str">
        <f t="shared" si="2"/>
        <v>WAITING</v>
      </c>
      <c r="Z80" s="28"/>
      <c r="AA80" s="28"/>
      <c r="AB80" s="19" t="str">
        <f t="shared" si="3"/>
        <v>WAITING</v>
      </c>
      <c r="AC80" s="19"/>
      <c r="AD80" s="28"/>
      <c r="AE80" s="28"/>
      <c r="AF80" s="28" t="str">
        <f t="shared" si="4"/>
        <v>WAITING</v>
      </c>
      <c r="AG80" s="28"/>
      <c r="AH80" s="31"/>
      <c r="AI80" s="31" t="e">
        <f t="shared" ca="1" si="5"/>
        <v>#NAME?</v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0-day</v>
      </c>
      <c r="AM80" s="33"/>
      <c r="AN80" s="33" t="str">
        <f t="shared" si="8"/>
        <v>0-day</v>
      </c>
      <c r="AO80" s="33" t="str">
        <f t="shared" si="9"/>
        <v>0-day</v>
      </c>
      <c r="AP80" s="33" t="str">
        <f t="shared" si="10"/>
        <v>0-day</v>
      </c>
      <c r="AQ80" s="33" t="str">
        <f t="shared" si="11"/>
        <v>0-day</v>
      </c>
      <c r="AR80" s="4"/>
      <c r="AS80" s="34">
        <f t="shared" si="12"/>
        <v>78</v>
      </c>
      <c r="AT80" s="35" t="str">
        <f t="shared" si="27"/>
        <v>GMIUT/2026/10/0164</v>
      </c>
      <c r="AU80" s="35" t="e">
        <f t="shared" ca="1" si="13"/>
        <v>#NAME?</v>
      </c>
      <c r="AV80" s="35" t="e">
        <f t="shared" ca="1" si="14"/>
        <v>#NAME?</v>
      </c>
      <c r="AW80" s="34" t="e">
        <f t="shared" ca="1" si="15"/>
        <v>#NAME?</v>
      </c>
      <c r="AX80" s="35" t="e">
        <f t="shared" ca="1" si="16"/>
        <v>#NAME?</v>
      </c>
      <c r="AY80" s="34" t="str">
        <f t="shared" si="17"/>
        <v>0000-688790</v>
      </c>
      <c r="AZ80" s="36" t="e">
        <f t="shared" ca="1" si="18"/>
        <v>#NAME?</v>
      </c>
      <c r="BA80" s="35" t="e">
        <f t="shared" ca="1" si="19"/>
        <v>#NAME?</v>
      </c>
      <c r="BB80" s="37" t="e">
        <f t="shared" ca="1" si="20"/>
        <v>#NAME?</v>
      </c>
      <c r="BC80" s="38" t="e">
        <f t="shared" ca="1" si="21"/>
        <v>#NAME?</v>
      </c>
      <c r="BD80" s="38" t="e">
        <f t="shared" ca="1" si="22"/>
        <v>#NAME?</v>
      </c>
      <c r="BE80" s="35" t="e">
        <f t="shared" ca="1" si="23"/>
        <v>#NAME?</v>
      </c>
      <c r="BF80" s="36" t="e">
        <f t="shared" ca="1" si="24"/>
        <v>#NAME?</v>
      </c>
      <c r="BG80" s="36" t="e">
        <f t="shared" ca="1" si="25"/>
        <v>#NAME?</v>
      </c>
      <c r="BH80" s="7"/>
      <c r="BI80" s="7"/>
      <c r="BJ80" s="7"/>
      <c r="BK80" s="7"/>
      <c r="BL80" s="7"/>
      <c r="BM80" s="7"/>
      <c r="BN80" s="8"/>
      <c r="BO80" s="8"/>
    </row>
    <row r="81" spans="1:67" ht="14.5" x14ac:dyDescent="0.35">
      <c r="A81" s="19">
        <f t="shared" si="0"/>
        <v>79</v>
      </c>
      <c r="B81" s="20">
        <v>46300</v>
      </c>
      <c r="C81" s="62" t="s">
        <v>980</v>
      </c>
      <c r="D81" s="43" t="s">
        <v>817</v>
      </c>
      <c r="E81" s="23" t="s">
        <v>818</v>
      </c>
      <c r="F81" s="24">
        <v>1</v>
      </c>
      <c r="G81" s="24" t="s">
        <v>60</v>
      </c>
      <c r="H81" s="19" t="str">
        <f t="shared" si="1"/>
        <v>WAITING</v>
      </c>
      <c r="I81" s="24" t="s">
        <v>318</v>
      </c>
      <c r="J81" s="25" t="s">
        <v>289</v>
      </c>
      <c r="K81" s="25" t="s">
        <v>290</v>
      </c>
      <c r="L81" s="25">
        <v>4651</v>
      </c>
      <c r="M81" s="19" t="s">
        <v>176</v>
      </c>
      <c r="N81" s="24" t="s">
        <v>177</v>
      </c>
      <c r="O81" s="24" t="s">
        <v>65</v>
      </c>
      <c r="P81" s="24" t="s">
        <v>981</v>
      </c>
      <c r="Q81" s="24" t="s">
        <v>717</v>
      </c>
      <c r="R81" s="21" t="s">
        <v>982</v>
      </c>
      <c r="S81" s="78" t="s">
        <v>56</v>
      </c>
      <c r="T81" s="78" t="s">
        <v>56</v>
      </c>
      <c r="U81" s="48"/>
      <c r="V81" s="19"/>
      <c r="W81" s="19"/>
      <c r="X81" s="28"/>
      <c r="Y81" s="28" t="str">
        <f t="shared" si="2"/>
        <v>WAITING</v>
      </c>
      <c r="Z81" s="28"/>
      <c r="AA81" s="28"/>
      <c r="AB81" s="19" t="str">
        <f t="shared" si="3"/>
        <v>WAITING</v>
      </c>
      <c r="AC81" s="19"/>
      <c r="AD81" s="28"/>
      <c r="AE81" s="28"/>
      <c r="AF81" s="28" t="str">
        <f t="shared" si="4"/>
        <v>WAITING</v>
      </c>
      <c r="AG81" s="28"/>
      <c r="AH81" s="31"/>
      <c r="AI81" s="31" t="e">
        <f t="shared" ca="1" si="5"/>
        <v>#NAME?</v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0-day</v>
      </c>
      <c r="AM81" s="33"/>
      <c r="AN81" s="33" t="str">
        <f t="shared" si="8"/>
        <v>0-day</v>
      </c>
      <c r="AO81" s="33" t="str">
        <f t="shared" si="9"/>
        <v>0-day</v>
      </c>
      <c r="AP81" s="33" t="str">
        <f t="shared" si="10"/>
        <v>0-day</v>
      </c>
      <c r="AQ81" s="33" t="str">
        <f t="shared" si="11"/>
        <v>0-day</v>
      </c>
      <c r="AR81" s="4"/>
      <c r="AS81" s="34">
        <f t="shared" si="12"/>
        <v>79</v>
      </c>
      <c r="AT81" s="35" t="str">
        <f t="shared" si="27"/>
        <v>GMIUT/2026/10/0164</v>
      </c>
      <c r="AU81" s="35" t="e">
        <f t="shared" ca="1" si="13"/>
        <v>#NAME?</v>
      </c>
      <c r="AV81" s="35" t="e">
        <f t="shared" ca="1" si="14"/>
        <v>#NAME?</v>
      </c>
      <c r="AW81" s="34" t="e">
        <f t="shared" ca="1" si="15"/>
        <v>#NAME?</v>
      </c>
      <c r="AX81" s="35" t="e">
        <f t="shared" ca="1" si="16"/>
        <v>#NAME?</v>
      </c>
      <c r="AY81" s="34" t="str">
        <f t="shared" si="17"/>
        <v>0000-688790</v>
      </c>
      <c r="AZ81" s="36" t="e">
        <f t="shared" ca="1" si="18"/>
        <v>#NAME?</v>
      </c>
      <c r="BA81" s="35" t="e">
        <f t="shared" ca="1" si="19"/>
        <v>#NAME?</v>
      </c>
      <c r="BB81" s="37" t="e">
        <f t="shared" ca="1" si="20"/>
        <v>#NAME?</v>
      </c>
      <c r="BC81" s="38" t="e">
        <f t="shared" ca="1" si="21"/>
        <v>#NAME?</v>
      </c>
      <c r="BD81" s="38" t="e">
        <f t="shared" ca="1" si="22"/>
        <v>#NAME?</v>
      </c>
      <c r="BE81" s="35" t="e">
        <f t="shared" ca="1" si="23"/>
        <v>#NAME?</v>
      </c>
      <c r="BF81" s="36" t="e">
        <f t="shared" ca="1" si="24"/>
        <v>#NAME?</v>
      </c>
      <c r="BG81" s="36" t="e">
        <f t="shared" ca="1" si="25"/>
        <v>#NAME?</v>
      </c>
      <c r="BH81" s="7"/>
      <c r="BI81" s="7"/>
      <c r="BJ81" s="7"/>
      <c r="BK81" s="7"/>
      <c r="BL81" s="7"/>
      <c r="BM81" s="7"/>
      <c r="BN81" s="8"/>
      <c r="BO81" s="8"/>
    </row>
    <row r="82" spans="1:67" ht="14.5" x14ac:dyDescent="0.35">
      <c r="A82" s="19">
        <f t="shared" si="0"/>
        <v>80</v>
      </c>
      <c r="B82" s="20">
        <v>46300</v>
      </c>
      <c r="C82" s="62" t="s">
        <v>980</v>
      </c>
      <c r="D82" s="43" t="s">
        <v>970</v>
      </c>
      <c r="E82" s="23" t="s">
        <v>971</v>
      </c>
      <c r="F82" s="24">
        <v>1</v>
      </c>
      <c r="G82" s="24" t="s">
        <v>60</v>
      </c>
      <c r="H82" s="19" t="str">
        <f t="shared" si="1"/>
        <v>WAITING</v>
      </c>
      <c r="I82" s="24" t="s">
        <v>318</v>
      </c>
      <c r="J82" s="25" t="s">
        <v>289</v>
      </c>
      <c r="K82" s="25" t="s">
        <v>290</v>
      </c>
      <c r="L82" s="25">
        <v>4651</v>
      </c>
      <c r="M82" s="19" t="s">
        <v>176</v>
      </c>
      <c r="N82" s="24" t="s">
        <v>177</v>
      </c>
      <c r="O82" s="24" t="s">
        <v>65</v>
      </c>
      <c r="P82" s="24" t="s">
        <v>981</v>
      </c>
      <c r="Q82" s="24" t="s">
        <v>717</v>
      </c>
      <c r="R82" s="21" t="s">
        <v>982</v>
      </c>
      <c r="S82" s="78" t="s">
        <v>56</v>
      </c>
      <c r="T82" s="78" t="s">
        <v>56</v>
      </c>
      <c r="U82" s="48"/>
      <c r="V82" s="19"/>
      <c r="W82" s="19"/>
      <c r="X82" s="28"/>
      <c r="Y82" s="28" t="str">
        <f t="shared" si="2"/>
        <v>WAITING</v>
      </c>
      <c r="Z82" s="28"/>
      <c r="AA82" s="28"/>
      <c r="AB82" s="19" t="str">
        <f t="shared" si="3"/>
        <v>WAITING</v>
      </c>
      <c r="AC82" s="19"/>
      <c r="AD82" s="28"/>
      <c r="AE82" s="28"/>
      <c r="AF82" s="28" t="str">
        <f t="shared" si="4"/>
        <v>WAITING</v>
      </c>
      <c r="AG82" s="28"/>
      <c r="AH82" s="31"/>
      <c r="AI82" s="31" t="e">
        <f t="shared" ca="1" si="5"/>
        <v>#NAME?</v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0-day</v>
      </c>
      <c r="AM82" s="33"/>
      <c r="AN82" s="33" t="str">
        <f t="shared" si="8"/>
        <v>0-day</v>
      </c>
      <c r="AO82" s="33" t="str">
        <f t="shared" si="9"/>
        <v>0-day</v>
      </c>
      <c r="AP82" s="33" t="str">
        <f t="shared" si="10"/>
        <v>0-day</v>
      </c>
      <c r="AQ82" s="33" t="str">
        <f t="shared" si="11"/>
        <v>0-day</v>
      </c>
      <c r="AR82" s="4"/>
      <c r="AS82" s="34">
        <f t="shared" si="12"/>
        <v>80</v>
      </c>
      <c r="AT82" s="35" t="str">
        <f t="shared" si="27"/>
        <v>GMIUT/2026/10/0164</v>
      </c>
      <c r="AU82" s="35" t="e">
        <f t="shared" ca="1" si="13"/>
        <v>#NAME?</v>
      </c>
      <c r="AV82" s="35" t="e">
        <f t="shared" ca="1" si="14"/>
        <v>#NAME?</v>
      </c>
      <c r="AW82" s="34" t="e">
        <f t="shared" ca="1" si="15"/>
        <v>#NAME?</v>
      </c>
      <c r="AX82" s="35" t="e">
        <f t="shared" ca="1" si="16"/>
        <v>#NAME?</v>
      </c>
      <c r="AY82" s="34" t="str">
        <f t="shared" si="17"/>
        <v>0000-688790</v>
      </c>
      <c r="AZ82" s="36" t="e">
        <f t="shared" ca="1" si="18"/>
        <v>#NAME?</v>
      </c>
      <c r="BA82" s="35" t="e">
        <f t="shared" ca="1" si="19"/>
        <v>#NAME?</v>
      </c>
      <c r="BB82" s="37" t="e">
        <f t="shared" ca="1" si="20"/>
        <v>#NAME?</v>
      </c>
      <c r="BC82" s="38" t="e">
        <f t="shared" ca="1" si="21"/>
        <v>#NAME?</v>
      </c>
      <c r="BD82" s="38" t="e">
        <f t="shared" ca="1" si="22"/>
        <v>#NAME?</v>
      </c>
      <c r="BE82" s="35" t="e">
        <f t="shared" ca="1" si="23"/>
        <v>#NAME?</v>
      </c>
      <c r="BF82" s="36" t="e">
        <f t="shared" ca="1" si="24"/>
        <v>#NAME?</v>
      </c>
      <c r="BG82" s="36" t="e">
        <f t="shared" ca="1" si="25"/>
        <v>#NAME?</v>
      </c>
      <c r="BH82" s="7"/>
      <c r="BI82" s="7"/>
      <c r="BJ82" s="7"/>
      <c r="BK82" s="7"/>
      <c r="BL82" s="7"/>
      <c r="BM82" s="7"/>
      <c r="BN82" s="8"/>
      <c r="BO82" s="8"/>
    </row>
    <row r="83" spans="1:67" ht="14.5" x14ac:dyDescent="0.35">
      <c r="A83" s="19">
        <f t="shared" si="0"/>
        <v>81</v>
      </c>
      <c r="B83" s="20">
        <v>46300</v>
      </c>
      <c r="C83" s="62" t="s">
        <v>980</v>
      </c>
      <c r="D83" s="43" t="s">
        <v>148</v>
      </c>
      <c r="E83" s="23" t="s">
        <v>397</v>
      </c>
      <c r="F83" s="24">
        <v>1</v>
      </c>
      <c r="G83" s="24" t="s">
        <v>60</v>
      </c>
      <c r="H83" s="19" t="str">
        <f t="shared" si="1"/>
        <v>WAITING</v>
      </c>
      <c r="I83" s="24" t="s">
        <v>318</v>
      </c>
      <c r="J83" s="25" t="s">
        <v>289</v>
      </c>
      <c r="K83" s="25" t="s">
        <v>290</v>
      </c>
      <c r="L83" s="25">
        <v>4651</v>
      </c>
      <c r="M83" s="19" t="s">
        <v>176</v>
      </c>
      <c r="N83" s="24" t="s">
        <v>177</v>
      </c>
      <c r="O83" s="24" t="s">
        <v>65</v>
      </c>
      <c r="P83" s="24" t="s">
        <v>981</v>
      </c>
      <c r="Q83" s="24" t="s">
        <v>717</v>
      </c>
      <c r="R83" s="21" t="s">
        <v>982</v>
      </c>
      <c r="S83" s="78" t="s">
        <v>56</v>
      </c>
      <c r="T83" s="78" t="s">
        <v>56</v>
      </c>
      <c r="U83" s="48"/>
      <c r="V83" s="19"/>
      <c r="W83" s="19"/>
      <c r="X83" s="28"/>
      <c r="Y83" s="28" t="str">
        <f t="shared" si="2"/>
        <v>WAITING</v>
      </c>
      <c r="Z83" s="28"/>
      <c r="AA83" s="28"/>
      <c r="AB83" s="19" t="str">
        <f t="shared" si="3"/>
        <v>WAITING</v>
      </c>
      <c r="AC83" s="19"/>
      <c r="AD83" s="28"/>
      <c r="AE83" s="28"/>
      <c r="AF83" s="28" t="str">
        <f t="shared" si="4"/>
        <v>WAITING</v>
      </c>
      <c r="AG83" s="28"/>
      <c r="AH83" s="31"/>
      <c r="AI83" s="31" t="e">
        <f t="shared" ca="1" si="5"/>
        <v>#NAME?</v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0-day</v>
      </c>
      <c r="AM83" s="33"/>
      <c r="AN83" s="33" t="str">
        <f t="shared" si="8"/>
        <v>0-day</v>
      </c>
      <c r="AO83" s="33" t="str">
        <f t="shared" si="9"/>
        <v>0-day</v>
      </c>
      <c r="AP83" s="33" t="str">
        <f t="shared" si="10"/>
        <v>0-day</v>
      </c>
      <c r="AQ83" s="33" t="str">
        <f t="shared" si="11"/>
        <v>0-day</v>
      </c>
      <c r="AR83" s="4"/>
      <c r="AS83" s="34">
        <f t="shared" si="12"/>
        <v>81</v>
      </c>
      <c r="AT83" s="35" t="str">
        <f t="shared" si="27"/>
        <v>GMIUT/2026/10/0164</v>
      </c>
      <c r="AU83" s="35" t="e">
        <f t="shared" ca="1" si="13"/>
        <v>#NAME?</v>
      </c>
      <c r="AV83" s="35" t="e">
        <f t="shared" ca="1" si="14"/>
        <v>#NAME?</v>
      </c>
      <c r="AW83" s="34" t="e">
        <f t="shared" ca="1" si="15"/>
        <v>#NAME?</v>
      </c>
      <c r="AX83" s="35" t="e">
        <f t="shared" ca="1" si="16"/>
        <v>#NAME?</v>
      </c>
      <c r="AY83" s="34" t="str">
        <f t="shared" si="17"/>
        <v>0000-688790</v>
      </c>
      <c r="AZ83" s="36" t="e">
        <f t="shared" ca="1" si="18"/>
        <v>#NAME?</v>
      </c>
      <c r="BA83" s="35" t="e">
        <f t="shared" ca="1" si="19"/>
        <v>#NAME?</v>
      </c>
      <c r="BB83" s="37" t="e">
        <f t="shared" ca="1" si="20"/>
        <v>#NAME?</v>
      </c>
      <c r="BC83" s="38" t="e">
        <f t="shared" ca="1" si="21"/>
        <v>#NAME?</v>
      </c>
      <c r="BD83" s="38" t="e">
        <f t="shared" ca="1" si="22"/>
        <v>#NAME?</v>
      </c>
      <c r="BE83" s="35" t="e">
        <f t="shared" ca="1" si="23"/>
        <v>#NAME?</v>
      </c>
      <c r="BF83" s="36" t="e">
        <f t="shared" ca="1" si="24"/>
        <v>#NAME?</v>
      </c>
      <c r="BG83" s="36" t="e">
        <f t="shared" ca="1" si="25"/>
        <v>#NAME?</v>
      </c>
      <c r="BH83" s="7"/>
      <c r="BI83" s="7"/>
      <c r="BJ83" s="7"/>
      <c r="BK83" s="7"/>
      <c r="BL83" s="7"/>
      <c r="BM83" s="7"/>
      <c r="BN83" s="8"/>
      <c r="BO83" s="8"/>
    </row>
    <row r="84" spans="1:67" ht="14.5" x14ac:dyDescent="0.35">
      <c r="A84" s="19">
        <f t="shared" si="0"/>
        <v>82</v>
      </c>
      <c r="B84" s="20">
        <v>46300</v>
      </c>
      <c r="C84" s="62" t="s">
        <v>980</v>
      </c>
      <c r="D84" s="43" t="s">
        <v>209</v>
      </c>
      <c r="E84" s="23" t="s">
        <v>210</v>
      </c>
      <c r="F84" s="24">
        <v>4</v>
      </c>
      <c r="G84" s="24" t="s">
        <v>60</v>
      </c>
      <c r="H84" s="19" t="str">
        <f t="shared" si="1"/>
        <v>WAITING</v>
      </c>
      <c r="I84" s="24" t="s">
        <v>318</v>
      </c>
      <c r="J84" s="25" t="s">
        <v>289</v>
      </c>
      <c r="K84" s="25" t="s">
        <v>290</v>
      </c>
      <c r="L84" s="25">
        <v>4651</v>
      </c>
      <c r="M84" s="19" t="s">
        <v>176</v>
      </c>
      <c r="N84" s="24" t="s">
        <v>177</v>
      </c>
      <c r="O84" s="24" t="s">
        <v>65</v>
      </c>
      <c r="P84" s="24" t="s">
        <v>981</v>
      </c>
      <c r="Q84" s="24" t="s">
        <v>717</v>
      </c>
      <c r="R84" s="21" t="s">
        <v>982</v>
      </c>
      <c r="S84" s="78" t="s">
        <v>56</v>
      </c>
      <c r="T84" s="78" t="s">
        <v>56</v>
      </c>
      <c r="U84" s="48"/>
      <c r="V84" s="19"/>
      <c r="W84" s="19"/>
      <c r="X84" s="28"/>
      <c r="Y84" s="28" t="str">
        <f t="shared" si="2"/>
        <v>WAITING</v>
      </c>
      <c r="Z84" s="28"/>
      <c r="AA84" s="28"/>
      <c r="AB84" s="19" t="str">
        <f t="shared" si="3"/>
        <v>WAITING</v>
      </c>
      <c r="AC84" s="19"/>
      <c r="AD84" s="28"/>
      <c r="AE84" s="28"/>
      <c r="AF84" s="28" t="str">
        <f t="shared" si="4"/>
        <v>WAITING</v>
      </c>
      <c r="AG84" s="28"/>
      <c r="AH84" s="31"/>
      <c r="AI84" s="31" t="e">
        <f t="shared" ca="1" si="5"/>
        <v>#NAME?</v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0-day</v>
      </c>
      <c r="AM84" s="33"/>
      <c r="AN84" s="33" t="str">
        <f t="shared" si="8"/>
        <v>0-day</v>
      </c>
      <c r="AO84" s="33" t="str">
        <f t="shared" si="9"/>
        <v>0-day</v>
      </c>
      <c r="AP84" s="33" t="str">
        <f t="shared" si="10"/>
        <v>0-day</v>
      </c>
      <c r="AQ84" s="33" t="str">
        <f t="shared" si="11"/>
        <v>0-day</v>
      </c>
      <c r="AR84" s="4"/>
      <c r="AS84" s="34">
        <f t="shared" si="12"/>
        <v>82</v>
      </c>
      <c r="AT84" s="35" t="str">
        <f t="shared" si="27"/>
        <v>GMIUT/2026/10/0164</v>
      </c>
      <c r="AU84" s="35" t="e">
        <f t="shared" ca="1" si="13"/>
        <v>#NAME?</v>
      </c>
      <c r="AV84" s="35" t="e">
        <f t="shared" ca="1" si="14"/>
        <v>#NAME?</v>
      </c>
      <c r="AW84" s="34" t="e">
        <f t="shared" ca="1" si="15"/>
        <v>#NAME?</v>
      </c>
      <c r="AX84" s="35" t="e">
        <f t="shared" ca="1" si="16"/>
        <v>#NAME?</v>
      </c>
      <c r="AY84" s="34" t="str">
        <f t="shared" si="17"/>
        <v>0000-688790</v>
      </c>
      <c r="AZ84" s="36" t="e">
        <f t="shared" ca="1" si="18"/>
        <v>#NAME?</v>
      </c>
      <c r="BA84" s="35" t="e">
        <f t="shared" ca="1" si="19"/>
        <v>#NAME?</v>
      </c>
      <c r="BB84" s="37" t="e">
        <f t="shared" ca="1" si="20"/>
        <v>#NAME?</v>
      </c>
      <c r="BC84" s="38" t="e">
        <f t="shared" ca="1" si="21"/>
        <v>#NAME?</v>
      </c>
      <c r="BD84" s="38" t="e">
        <f t="shared" ca="1" si="22"/>
        <v>#NAME?</v>
      </c>
      <c r="BE84" s="35" t="e">
        <f t="shared" ca="1" si="23"/>
        <v>#NAME?</v>
      </c>
      <c r="BF84" s="36" t="e">
        <f t="shared" ca="1" si="24"/>
        <v>#NAME?</v>
      </c>
      <c r="BG84" s="36" t="e">
        <f t="shared" ca="1" si="25"/>
        <v>#NAME?</v>
      </c>
      <c r="BH84" s="7"/>
      <c r="BI84" s="7"/>
      <c r="BJ84" s="7"/>
      <c r="BK84" s="7"/>
      <c r="BL84" s="7"/>
      <c r="BM84" s="7"/>
      <c r="BN84" s="8"/>
      <c r="BO84" s="8"/>
    </row>
    <row r="85" spans="1:67" ht="14.5" x14ac:dyDescent="0.35">
      <c r="A85" s="19">
        <f t="shared" si="0"/>
        <v>83</v>
      </c>
      <c r="B85" s="20">
        <v>46300</v>
      </c>
      <c r="C85" s="62" t="s">
        <v>980</v>
      </c>
      <c r="D85" s="43" t="s">
        <v>330</v>
      </c>
      <c r="E85" s="23" t="s">
        <v>331</v>
      </c>
      <c r="F85" s="24">
        <v>6</v>
      </c>
      <c r="G85" s="24" t="s">
        <v>60</v>
      </c>
      <c r="H85" s="19" t="str">
        <f t="shared" si="1"/>
        <v>WAITING</v>
      </c>
      <c r="I85" s="24" t="s">
        <v>318</v>
      </c>
      <c r="J85" s="25" t="s">
        <v>289</v>
      </c>
      <c r="K85" s="25" t="s">
        <v>290</v>
      </c>
      <c r="L85" s="25">
        <v>4651</v>
      </c>
      <c r="M85" s="19" t="s">
        <v>176</v>
      </c>
      <c r="N85" s="24" t="s">
        <v>177</v>
      </c>
      <c r="O85" s="24" t="s">
        <v>65</v>
      </c>
      <c r="P85" s="24" t="s">
        <v>981</v>
      </c>
      <c r="Q85" s="24" t="s">
        <v>717</v>
      </c>
      <c r="R85" s="21" t="s">
        <v>982</v>
      </c>
      <c r="S85" s="78" t="s">
        <v>56</v>
      </c>
      <c r="T85" s="78" t="s">
        <v>56</v>
      </c>
      <c r="U85" s="48"/>
      <c r="V85" s="19"/>
      <c r="W85" s="19"/>
      <c r="X85" s="28"/>
      <c r="Y85" s="28" t="str">
        <f t="shared" si="2"/>
        <v>WAITING</v>
      </c>
      <c r="Z85" s="28"/>
      <c r="AA85" s="28"/>
      <c r="AB85" s="19" t="str">
        <f t="shared" si="3"/>
        <v>WAITING</v>
      </c>
      <c r="AC85" s="19"/>
      <c r="AD85" s="28"/>
      <c r="AE85" s="28"/>
      <c r="AF85" s="28" t="str">
        <f t="shared" si="4"/>
        <v>WAITING</v>
      </c>
      <c r="AG85" s="28"/>
      <c r="AH85" s="31"/>
      <c r="AI85" s="31" t="e">
        <f t="shared" ca="1" si="5"/>
        <v>#NAME?</v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0-day</v>
      </c>
      <c r="AM85" s="33"/>
      <c r="AN85" s="33" t="str">
        <f t="shared" si="8"/>
        <v>0-day</v>
      </c>
      <c r="AO85" s="33" t="str">
        <f t="shared" si="9"/>
        <v>0-day</v>
      </c>
      <c r="AP85" s="33" t="str">
        <f t="shared" si="10"/>
        <v>0-day</v>
      </c>
      <c r="AQ85" s="33" t="str">
        <f t="shared" si="11"/>
        <v>0-day</v>
      </c>
      <c r="AR85" s="4"/>
      <c r="AS85" s="34">
        <f t="shared" si="12"/>
        <v>83</v>
      </c>
      <c r="AT85" s="35" t="str">
        <f t="shared" si="27"/>
        <v>GMIUT/2026/10/0164</v>
      </c>
      <c r="AU85" s="35" t="e">
        <f t="shared" ca="1" si="13"/>
        <v>#NAME?</v>
      </c>
      <c r="AV85" s="35" t="e">
        <f t="shared" ca="1" si="14"/>
        <v>#NAME?</v>
      </c>
      <c r="AW85" s="34" t="e">
        <f t="shared" ca="1" si="15"/>
        <v>#NAME?</v>
      </c>
      <c r="AX85" s="35" t="e">
        <f t="shared" ca="1" si="16"/>
        <v>#NAME?</v>
      </c>
      <c r="AY85" s="34" t="str">
        <f t="shared" si="17"/>
        <v>0000-688790</v>
      </c>
      <c r="AZ85" s="36" t="e">
        <f t="shared" ca="1" si="18"/>
        <v>#NAME?</v>
      </c>
      <c r="BA85" s="35" t="e">
        <f t="shared" ca="1" si="19"/>
        <v>#NAME?</v>
      </c>
      <c r="BB85" s="37" t="e">
        <f t="shared" ca="1" si="20"/>
        <v>#NAME?</v>
      </c>
      <c r="BC85" s="38" t="e">
        <f t="shared" ca="1" si="21"/>
        <v>#NAME?</v>
      </c>
      <c r="BD85" s="38" t="e">
        <f t="shared" ca="1" si="22"/>
        <v>#NAME?</v>
      </c>
      <c r="BE85" s="35" t="e">
        <f t="shared" ca="1" si="23"/>
        <v>#NAME?</v>
      </c>
      <c r="BF85" s="36" t="e">
        <f t="shared" ca="1" si="24"/>
        <v>#NAME?</v>
      </c>
      <c r="BG85" s="36" t="e">
        <f t="shared" ca="1" si="25"/>
        <v>#NAME?</v>
      </c>
      <c r="BH85" s="7"/>
      <c r="BI85" s="7"/>
      <c r="BJ85" s="7"/>
      <c r="BK85" s="7"/>
      <c r="BL85" s="7"/>
      <c r="BM85" s="7"/>
      <c r="BN85" s="8"/>
      <c r="BO85" s="8"/>
    </row>
    <row r="86" spans="1:67" ht="14.5" x14ac:dyDescent="0.35">
      <c r="A86" s="19">
        <f t="shared" si="0"/>
        <v>84</v>
      </c>
      <c r="B86" s="20">
        <v>46300</v>
      </c>
      <c r="C86" s="62" t="s">
        <v>980</v>
      </c>
      <c r="D86" s="43" t="s">
        <v>879</v>
      </c>
      <c r="E86" s="23" t="s">
        <v>880</v>
      </c>
      <c r="F86" s="24">
        <v>4</v>
      </c>
      <c r="G86" s="24" t="s">
        <v>60</v>
      </c>
      <c r="H86" s="19" t="str">
        <f t="shared" si="1"/>
        <v>WAITING</v>
      </c>
      <c r="I86" s="24" t="s">
        <v>318</v>
      </c>
      <c r="J86" s="25" t="s">
        <v>289</v>
      </c>
      <c r="K86" s="25" t="s">
        <v>290</v>
      </c>
      <c r="L86" s="25">
        <v>4651</v>
      </c>
      <c r="M86" s="19" t="s">
        <v>176</v>
      </c>
      <c r="N86" s="24" t="s">
        <v>177</v>
      </c>
      <c r="O86" s="24" t="s">
        <v>65</v>
      </c>
      <c r="P86" s="24" t="s">
        <v>981</v>
      </c>
      <c r="Q86" s="24" t="s">
        <v>717</v>
      </c>
      <c r="R86" s="21" t="s">
        <v>982</v>
      </c>
      <c r="S86" s="78" t="s">
        <v>56</v>
      </c>
      <c r="T86" s="78" t="s">
        <v>56</v>
      </c>
      <c r="U86" s="48"/>
      <c r="V86" s="19"/>
      <c r="W86" s="19"/>
      <c r="X86" s="28"/>
      <c r="Y86" s="28" t="str">
        <f t="shared" si="2"/>
        <v>WAITING</v>
      </c>
      <c r="Z86" s="28"/>
      <c r="AA86" s="28"/>
      <c r="AB86" s="19" t="str">
        <f t="shared" si="3"/>
        <v>WAITING</v>
      </c>
      <c r="AC86" s="19"/>
      <c r="AD86" s="28"/>
      <c r="AE86" s="28"/>
      <c r="AF86" s="28" t="str">
        <f t="shared" si="4"/>
        <v>WAITING</v>
      </c>
      <c r="AG86" s="28"/>
      <c r="AH86" s="31"/>
      <c r="AI86" s="31" t="e">
        <f t="shared" ca="1" si="5"/>
        <v>#NAME?</v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0-day</v>
      </c>
      <c r="AM86" s="33"/>
      <c r="AN86" s="33" t="str">
        <f t="shared" si="8"/>
        <v>0-day</v>
      </c>
      <c r="AO86" s="33" t="str">
        <f t="shared" si="9"/>
        <v>0-day</v>
      </c>
      <c r="AP86" s="33" t="str">
        <f t="shared" si="10"/>
        <v>0-day</v>
      </c>
      <c r="AQ86" s="33" t="str">
        <f t="shared" si="11"/>
        <v>0-day</v>
      </c>
      <c r="AR86" s="4"/>
      <c r="AS86" s="34">
        <f t="shared" si="12"/>
        <v>84</v>
      </c>
      <c r="AT86" s="35" t="str">
        <f t="shared" si="27"/>
        <v>GMIUT/2026/10/0164</v>
      </c>
      <c r="AU86" s="35" t="e">
        <f t="shared" ca="1" si="13"/>
        <v>#NAME?</v>
      </c>
      <c r="AV86" s="35" t="e">
        <f t="shared" ca="1" si="14"/>
        <v>#NAME?</v>
      </c>
      <c r="AW86" s="34" t="e">
        <f t="shared" ca="1" si="15"/>
        <v>#NAME?</v>
      </c>
      <c r="AX86" s="35" t="e">
        <f t="shared" ca="1" si="16"/>
        <v>#NAME?</v>
      </c>
      <c r="AY86" s="34" t="str">
        <f t="shared" si="17"/>
        <v>0000-688790</v>
      </c>
      <c r="AZ86" s="36" t="e">
        <f t="shared" ca="1" si="18"/>
        <v>#NAME?</v>
      </c>
      <c r="BA86" s="35" t="e">
        <f t="shared" ca="1" si="19"/>
        <v>#NAME?</v>
      </c>
      <c r="BB86" s="37" t="e">
        <f t="shared" ca="1" si="20"/>
        <v>#NAME?</v>
      </c>
      <c r="BC86" s="38" t="e">
        <f t="shared" ca="1" si="21"/>
        <v>#NAME?</v>
      </c>
      <c r="BD86" s="38" t="e">
        <f t="shared" ca="1" si="22"/>
        <v>#NAME?</v>
      </c>
      <c r="BE86" s="35" t="e">
        <f t="shared" ca="1" si="23"/>
        <v>#NAME?</v>
      </c>
      <c r="BF86" s="36" t="e">
        <f t="shared" ca="1" si="24"/>
        <v>#NAME?</v>
      </c>
      <c r="BG86" s="36" t="e">
        <f t="shared" ca="1" si="25"/>
        <v>#NAME?</v>
      </c>
      <c r="BH86" s="7"/>
      <c r="BI86" s="7"/>
      <c r="BJ86" s="7"/>
      <c r="BK86" s="7"/>
      <c r="BL86" s="7"/>
      <c r="BM86" s="7"/>
      <c r="BN86" s="8"/>
      <c r="BO86" s="8"/>
    </row>
    <row r="87" spans="1:67" ht="14.5" x14ac:dyDescent="0.35">
      <c r="A87" s="19">
        <f t="shared" si="0"/>
        <v>85</v>
      </c>
      <c r="B87" s="20">
        <v>46300</v>
      </c>
      <c r="C87" s="62" t="s">
        <v>980</v>
      </c>
      <c r="D87" s="43" t="s">
        <v>974</v>
      </c>
      <c r="E87" s="23" t="s">
        <v>975</v>
      </c>
      <c r="F87" s="24">
        <v>4</v>
      </c>
      <c r="G87" s="24" t="s">
        <v>60</v>
      </c>
      <c r="H87" s="19" t="str">
        <f t="shared" si="1"/>
        <v>WAITING</v>
      </c>
      <c r="I87" s="24" t="s">
        <v>318</v>
      </c>
      <c r="J87" s="25" t="s">
        <v>289</v>
      </c>
      <c r="K87" s="25" t="s">
        <v>290</v>
      </c>
      <c r="L87" s="25">
        <v>4651</v>
      </c>
      <c r="M87" s="19" t="s">
        <v>176</v>
      </c>
      <c r="N87" s="24" t="s">
        <v>177</v>
      </c>
      <c r="O87" s="24" t="s">
        <v>65</v>
      </c>
      <c r="P87" s="24" t="s">
        <v>981</v>
      </c>
      <c r="Q87" s="24" t="s">
        <v>717</v>
      </c>
      <c r="R87" s="21" t="s">
        <v>982</v>
      </c>
      <c r="S87" s="78" t="s">
        <v>56</v>
      </c>
      <c r="T87" s="78" t="s">
        <v>56</v>
      </c>
      <c r="U87" s="48"/>
      <c r="V87" s="19"/>
      <c r="W87" s="19"/>
      <c r="X87" s="28"/>
      <c r="Y87" s="28" t="str">
        <f t="shared" si="2"/>
        <v>WAITING</v>
      </c>
      <c r="Z87" s="28"/>
      <c r="AA87" s="28"/>
      <c r="AB87" s="19" t="str">
        <f t="shared" si="3"/>
        <v>WAITING</v>
      </c>
      <c r="AC87" s="19"/>
      <c r="AD87" s="28"/>
      <c r="AE87" s="28"/>
      <c r="AF87" s="28" t="str">
        <f t="shared" si="4"/>
        <v>WAITING</v>
      </c>
      <c r="AG87" s="28"/>
      <c r="AH87" s="31"/>
      <c r="AI87" s="31" t="e">
        <f t="shared" ca="1" si="5"/>
        <v>#NAME?</v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0-day</v>
      </c>
      <c r="AM87" s="33"/>
      <c r="AN87" s="33" t="str">
        <f t="shared" si="8"/>
        <v>0-day</v>
      </c>
      <c r="AO87" s="33" t="str">
        <f t="shared" si="9"/>
        <v>0-day</v>
      </c>
      <c r="AP87" s="33" t="str">
        <f t="shared" si="10"/>
        <v>0-day</v>
      </c>
      <c r="AQ87" s="33" t="str">
        <f t="shared" si="11"/>
        <v>0-day</v>
      </c>
      <c r="AR87" s="4"/>
      <c r="AS87" s="34">
        <f t="shared" si="12"/>
        <v>85</v>
      </c>
      <c r="AT87" s="35" t="str">
        <f t="shared" si="27"/>
        <v>GMIUT/2026/10/0164</v>
      </c>
      <c r="AU87" s="35" t="e">
        <f t="shared" ca="1" si="13"/>
        <v>#NAME?</v>
      </c>
      <c r="AV87" s="35" t="e">
        <f t="shared" ca="1" si="14"/>
        <v>#NAME?</v>
      </c>
      <c r="AW87" s="34" t="e">
        <f t="shared" ca="1" si="15"/>
        <v>#NAME?</v>
      </c>
      <c r="AX87" s="35" t="e">
        <f t="shared" ca="1" si="16"/>
        <v>#NAME?</v>
      </c>
      <c r="AY87" s="34" t="str">
        <f t="shared" si="17"/>
        <v>0000-688790</v>
      </c>
      <c r="AZ87" s="36" t="e">
        <f t="shared" ca="1" si="18"/>
        <v>#NAME?</v>
      </c>
      <c r="BA87" s="35" t="e">
        <f t="shared" ca="1" si="19"/>
        <v>#NAME?</v>
      </c>
      <c r="BB87" s="37" t="e">
        <f t="shared" ca="1" si="20"/>
        <v>#NAME?</v>
      </c>
      <c r="BC87" s="38" t="e">
        <f t="shared" ca="1" si="21"/>
        <v>#NAME?</v>
      </c>
      <c r="BD87" s="38" t="e">
        <f t="shared" ca="1" si="22"/>
        <v>#NAME?</v>
      </c>
      <c r="BE87" s="35" t="e">
        <f t="shared" ca="1" si="23"/>
        <v>#NAME?</v>
      </c>
      <c r="BF87" s="36" t="e">
        <f t="shared" ca="1" si="24"/>
        <v>#NAME?</v>
      </c>
      <c r="BG87" s="36" t="e">
        <f t="shared" ca="1" si="25"/>
        <v>#NAME?</v>
      </c>
      <c r="BH87" s="7"/>
      <c r="BI87" s="7"/>
      <c r="BJ87" s="7"/>
      <c r="BK87" s="7"/>
      <c r="BL87" s="7"/>
      <c r="BM87" s="7"/>
      <c r="BN87" s="8"/>
      <c r="BO87" s="8"/>
    </row>
    <row r="88" spans="1:67" ht="14.5" x14ac:dyDescent="0.35">
      <c r="A88" s="19">
        <f t="shared" si="0"/>
        <v>86</v>
      </c>
      <c r="B88" s="20">
        <v>46300</v>
      </c>
      <c r="C88" s="62" t="s">
        <v>980</v>
      </c>
      <c r="D88" s="43" t="s">
        <v>972</v>
      </c>
      <c r="E88" s="23" t="s">
        <v>973</v>
      </c>
      <c r="F88" s="24">
        <v>4</v>
      </c>
      <c r="G88" s="24" t="s">
        <v>60</v>
      </c>
      <c r="H88" s="19" t="str">
        <f t="shared" si="1"/>
        <v>WAITING</v>
      </c>
      <c r="I88" s="24" t="s">
        <v>318</v>
      </c>
      <c r="J88" s="25" t="s">
        <v>289</v>
      </c>
      <c r="K88" s="25" t="s">
        <v>290</v>
      </c>
      <c r="L88" s="25">
        <v>4651</v>
      </c>
      <c r="M88" s="19" t="s">
        <v>176</v>
      </c>
      <c r="N88" s="24" t="s">
        <v>177</v>
      </c>
      <c r="O88" s="24" t="s">
        <v>65</v>
      </c>
      <c r="P88" s="24" t="s">
        <v>981</v>
      </c>
      <c r="Q88" s="24" t="s">
        <v>717</v>
      </c>
      <c r="R88" s="21" t="s">
        <v>982</v>
      </c>
      <c r="S88" s="78" t="s">
        <v>56</v>
      </c>
      <c r="T88" s="78" t="s">
        <v>56</v>
      </c>
      <c r="U88" s="48"/>
      <c r="V88" s="19"/>
      <c r="W88" s="19"/>
      <c r="X88" s="28"/>
      <c r="Y88" s="28" t="str">
        <f t="shared" si="2"/>
        <v>WAITING</v>
      </c>
      <c r="Z88" s="28"/>
      <c r="AA88" s="28"/>
      <c r="AB88" s="19" t="str">
        <f t="shared" si="3"/>
        <v>WAITING</v>
      </c>
      <c r="AC88" s="19"/>
      <c r="AD88" s="28"/>
      <c r="AE88" s="28"/>
      <c r="AF88" s="28" t="str">
        <f t="shared" si="4"/>
        <v>WAITING</v>
      </c>
      <c r="AG88" s="28"/>
      <c r="AH88" s="31"/>
      <c r="AI88" s="31" t="e">
        <f t="shared" ca="1" si="5"/>
        <v>#NAME?</v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/>
      <c r="AN88" s="33" t="str">
        <f t="shared" si="8"/>
        <v>0-day</v>
      </c>
      <c r="AO88" s="33" t="str">
        <f t="shared" si="9"/>
        <v>0-day</v>
      </c>
      <c r="AP88" s="33" t="str">
        <f t="shared" si="10"/>
        <v>0-day</v>
      </c>
      <c r="AQ88" s="33" t="str">
        <f t="shared" si="11"/>
        <v>0-day</v>
      </c>
      <c r="AR88" s="4"/>
      <c r="AS88" s="34">
        <f t="shared" si="12"/>
        <v>86</v>
      </c>
      <c r="AT88" s="35" t="str">
        <f t="shared" si="27"/>
        <v>GMIUT/2026/10/0164</v>
      </c>
      <c r="AU88" s="35" t="e">
        <f t="shared" ca="1" si="13"/>
        <v>#NAME?</v>
      </c>
      <c r="AV88" s="35" t="e">
        <f t="shared" ca="1" si="14"/>
        <v>#NAME?</v>
      </c>
      <c r="AW88" s="34" t="e">
        <f t="shared" ca="1" si="15"/>
        <v>#NAME?</v>
      </c>
      <c r="AX88" s="35" t="e">
        <f t="shared" ca="1" si="16"/>
        <v>#NAME?</v>
      </c>
      <c r="AY88" s="34" t="str">
        <f t="shared" si="17"/>
        <v>0000-688790</v>
      </c>
      <c r="AZ88" s="36" t="e">
        <f t="shared" ca="1" si="18"/>
        <v>#NAME?</v>
      </c>
      <c r="BA88" s="35" t="e">
        <f t="shared" ca="1" si="19"/>
        <v>#NAME?</v>
      </c>
      <c r="BB88" s="37" t="e">
        <f t="shared" ca="1" si="20"/>
        <v>#NAME?</v>
      </c>
      <c r="BC88" s="38" t="e">
        <f t="shared" ca="1" si="21"/>
        <v>#NAME?</v>
      </c>
      <c r="BD88" s="38" t="e">
        <f t="shared" ca="1" si="22"/>
        <v>#NAME?</v>
      </c>
      <c r="BE88" s="35" t="e">
        <f t="shared" ca="1" si="23"/>
        <v>#NAME?</v>
      </c>
      <c r="BF88" s="36" t="e">
        <f t="shared" ca="1" si="24"/>
        <v>#NAME?</v>
      </c>
      <c r="BG88" s="36" t="e">
        <f t="shared" ca="1" si="25"/>
        <v>#NAME?</v>
      </c>
      <c r="BH88" s="7"/>
      <c r="BI88" s="7"/>
      <c r="BJ88" s="7"/>
      <c r="BK88" s="7"/>
      <c r="BL88" s="7"/>
      <c r="BM88" s="7"/>
      <c r="BN88" s="8"/>
      <c r="BO88" s="8"/>
    </row>
    <row r="89" spans="1:67" ht="14.5" x14ac:dyDescent="0.35">
      <c r="A89" s="19">
        <f t="shared" si="0"/>
        <v>87</v>
      </c>
      <c r="B89" s="20">
        <v>46300</v>
      </c>
      <c r="C89" s="62" t="s">
        <v>980</v>
      </c>
      <c r="D89" s="43" t="s">
        <v>919</v>
      </c>
      <c r="E89" s="23" t="s">
        <v>920</v>
      </c>
      <c r="F89" s="24">
        <v>2</v>
      </c>
      <c r="G89" s="24" t="s">
        <v>60</v>
      </c>
      <c r="H89" s="19" t="str">
        <f t="shared" si="1"/>
        <v>WAITING</v>
      </c>
      <c r="I89" s="24" t="s">
        <v>318</v>
      </c>
      <c r="J89" s="25" t="s">
        <v>289</v>
      </c>
      <c r="K89" s="25" t="s">
        <v>290</v>
      </c>
      <c r="L89" s="25">
        <v>4651</v>
      </c>
      <c r="M89" s="19" t="s">
        <v>176</v>
      </c>
      <c r="N89" s="24" t="s">
        <v>177</v>
      </c>
      <c r="O89" s="24" t="s">
        <v>65</v>
      </c>
      <c r="P89" s="24" t="s">
        <v>981</v>
      </c>
      <c r="Q89" s="24" t="s">
        <v>717</v>
      </c>
      <c r="R89" s="21" t="s">
        <v>982</v>
      </c>
      <c r="S89" s="78" t="s">
        <v>56</v>
      </c>
      <c r="T89" s="78" t="s">
        <v>56</v>
      </c>
      <c r="U89" s="48"/>
      <c r="V89" s="19"/>
      <c r="W89" s="19"/>
      <c r="X89" s="28"/>
      <c r="Y89" s="28" t="str">
        <f t="shared" si="2"/>
        <v>WAITING</v>
      </c>
      <c r="Z89" s="28"/>
      <c r="AA89" s="28"/>
      <c r="AB89" s="19" t="str">
        <f t="shared" si="3"/>
        <v>WAITING</v>
      </c>
      <c r="AC89" s="19"/>
      <c r="AD89" s="28"/>
      <c r="AE89" s="28"/>
      <c r="AF89" s="28" t="str">
        <f t="shared" si="4"/>
        <v>WAITING</v>
      </c>
      <c r="AG89" s="28"/>
      <c r="AH89" s="31"/>
      <c r="AI89" s="31" t="e">
        <f t="shared" ca="1" si="5"/>
        <v>#NAME?</v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/>
      <c r="AN89" s="33" t="str">
        <f t="shared" si="8"/>
        <v>0-day</v>
      </c>
      <c r="AO89" s="33" t="str">
        <f t="shared" si="9"/>
        <v>0-day</v>
      </c>
      <c r="AP89" s="33" t="str">
        <f t="shared" si="10"/>
        <v>0-day</v>
      </c>
      <c r="AQ89" s="33" t="str">
        <f t="shared" si="11"/>
        <v>0-day</v>
      </c>
      <c r="AR89" s="4"/>
      <c r="AS89" s="34">
        <f t="shared" si="12"/>
        <v>87</v>
      </c>
      <c r="AT89" s="35" t="str">
        <f t="shared" si="27"/>
        <v>GMIUT/2026/10/0164</v>
      </c>
      <c r="AU89" s="35" t="e">
        <f t="shared" ca="1" si="13"/>
        <v>#NAME?</v>
      </c>
      <c r="AV89" s="35" t="e">
        <f t="shared" ca="1" si="14"/>
        <v>#NAME?</v>
      </c>
      <c r="AW89" s="34" t="e">
        <f t="shared" ca="1" si="15"/>
        <v>#NAME?</v>
      </c>
      <c r="AX89" s="35" t="e">
        <f t="shared" ca="1" si="16"/>
        <v>#NAME?</v>
      </c>
      <c r="AY89" s="34" t="str">
        <f t="shared" si="17"/>
        <v>0000-688790</v>
      </c>
      <c r="AZ89" s="36" t="e">
        <f t="shared" ca="1" si="18"/>
        <v>#NAME?</v>
      </c>
      <c r="BA89" s="35" t="e">
        <f t="shared" ca="1" si="19"/>
        <v>#NAME?</v>
      </c>
      <c r="BB89" s="37" t="e">
        <f t="shared" ca="1" si="20"/>
        <v>#NAME?</v>
      </c>
      <c r="BC89" s="38" t="e">
        <f t="shared" ca="1" si="21"/>
        <v>#NAME?</v>
      </c>
      <c r="BD89" s="38" t="e">
        <f t="shared" ca="1" si="22"/>
        <v>#NAME?</v>
      </c>
      <c r="BE89" s="35" t="e">
        <f t="shared" ca="1" si="23"/>
        <v>#NAME?</v>
      </c>
      <c r="BF89" s="36" t="e">
        <f t="shared" ca="1" si="24"/>
        <v>#NAME?</v>
      </c>
      <c r="BG89" s="36" t="e">
        <f t="shared" ca="1" si="25"/>
        <v>#NAME?</v>
      </c>
      <c r="BH89" s="7"/>
      <c r="BI89" s="7"/>
      <c r="BJ89" s="7"/>
      <c r="BK89" s="7"/>
      <c r="BL89" s="7"/>
      <c r="BM89" s="7"/>
      <c r="BN89" s="8"/>
      <c r="BO89" s="8"/>
    </row>
    <row r="90" spans="1:67" ht="14.5" x14ac:dyDescent="0.35">
      <c r="A90" s="19">
        <f t="shared" si="0"/>
        <v>88</v>
      </c>
      <c r="B90" s="20">
        <v>46300</v>
      </c>
      <c r="C90" s="62" t="s">
        <v>980</v>
      </c>
      <c r="D90" s="43" t="s">
        <v>700</v>
      </c>
      <c r="E90" s="23" t="s">
        <v>701</v>
      </c>
      <c r="F90" s="24">
        <v>2</v>
      </c>
      <c r="G90" s="24" t="s">
        <v>60</v>
      </c>
      <c r="H90" s="19" t="str">
        <f t="shared" si="1"/>
        <v>WAITING</v>
      </c>
      <c r="I90" s="24" t="s">
        <v>318</v>
      </c>
      <c r="J90" s="25" t="s">
        <v>289</v>
      </c>
      <c r="K90" s="25" t="s">
        <v>290</v>
      </c>
      <c r="L90" s="25">
        <v>4651</v>
      </c>
      <c r="M90" s="19" t="s">
        <v>176</v>
      </c>
      <c r="N90" s="24" t="s">
        <v>177</v>
      </c>
      <c r="O90" s="24" t="s">
        <v>65</v>
      </c>
      <c r="P90" s="24" t="s">
        <v>981</v>
      </c>
      <c r="Q90" s="24" t="s">
        <v>717</v>
      </c>
      <c r="R90" s="21" t="s">
        <v>982</v>
      </c>
      <c r="S90" s="78" t="s">
        <v>56</v>
      </c>
      <c r="T90" s="78" t="s">
        <v>56</v>
      </c>
      <c r="U90" s="48"/>
      <c r="V90" s="19"/>
      <c r="W90" s="19"/>
      <c r="X90" s="28"/>
      <c r="Y90" s="28" t="str">
        <f t="shared" si="2"/>
        <v>WAITING</v>
      </c>
      <c r="Z90" s="28"/>
      <c r="AA90" s="28"/>
      <c r="AB90" s="19" t="str">
        <f t="shared" si="3"/>
        <v>WAITING</v>
      </c>
      <c r="AC90" s="19"/>
      <c r="AD90" s="28"/>
      <c r="AE90" s="28"/>
      <c r="AF90" s="28" t="str">
        <f t="shared" si="4"/>
        <v>WAITING</v>
      </c>
      <c r="AG90" s="28"/>
      <c r="AH90" s="31"/>
      <c r="AI90" s="31" t="e">
        <f t="shared" ca="1" si="5"/>
        <v>#NAME?</v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/>
      <c r="AN90" s="33" t="str">
        <f t="shared" si="8"/>
        <v>0-day</v>
      </c>
      <c r="AO90" s="33" t="str">
        <f t="shared" si="9"/>
        <v>0-day</v>
      </c>
      <c r="AP90" s="33" t="str">
        <f t="shared" si="10"/>
        <v>0-day</v>
      </c>
      <c r="AQ90" s="33" t="str">
        <f t="shared" si="11"/>
        <v>0-day</v>
      </c>
      <c r="AR90" s="4"/>
      <c r="AS90" s="34">
        <f t="shared" si="12"/>
        <v>88</v>
      </c>
      <c r="AT90" s="35" t="str">
        <f t="shared" si="27"/>
        <v>GMIUT/2026/10/0164</v>
      </c>
      <c r="AU90" s="35" t="e">
        <f t="shared" ca="1" si="13"/>
        <v>#NAME?</v>
      </c>
      <c r="AV90" s="35" t="e">
        <f t="shared" ca="1" si="14"/>
        <v>#NAME?</v>
      </c>
      <c r="AW90" s="34" t="e">
        <f t="shared" ca="1" si="15"/>
        <v>#NAME?</v>
      </c>
      <c r="AX90" s="35" t="e">
        <f t="shared" ca="1" si="16"/>
        <v>#NAME?</v>
      </c>
      <c r="AY90" s="34" t="str">
        <f t="shared" si="17"/>
        <v>0000-688790</v>
      </c>
      <c r="AZ90" s="36" t="e">
        <f t="shared" ca="1" si="18"/>
        <v>#NAME?</v>
      </c>
      <c r="BA90" s="35" t="e">
        <f t="shared" ca="1" si="19"/>
        <v>#NAME?</v>
      </c>
      <c r="BB90" s="37" t="e">
        <f t="shared" ca="1" si="20"/>
        <v>#NAME?</v>
      </c>
      <c r="BC90" s="38" t="e">
        <f t="shared" ca="1" si="21"/>
        <v>#NAME?</v>
      </c>
      <c r="BD90" s="38" t="e">
        <f t="shared" ca="1" si="22"/>
        <v>#NAME?</v>
      </c>
      <c r="BE90" s="35" t="e">
        <f t="shared" ca="1" si="23"/>
        <v>#NAME?</v>
      </c>
      <c r="BF90" s="36" t="e">
        <f t="shared" ca="1" si="24"/>
        <v>#NAME?</v>
      </c>
      <c r="BG90" s="36" t="e">
        <f t="shared" ca="1" si="25"/>
        <v>#NAME?</v>
      </c>
      <c r="BH90" s="7"/>
      <c r="BI90" s="7"/>
      <c r="BJ90" s="7"/>
      <c r="BK90" s="7"/>
      <c r="BL90" s="7"/>
      <c r="BM90" s="7"/>
      <c r="BN90" s="8"/>
      <c r="BO90" s="8"/>
    </row>
    <row r="91" spans="1:67" ht="14.5" x14ac:dyDescent="0.35">
      <c r="A91" s="19">
        <f t="shared" si="0"/>
        <v>89</v>
      </c>
      <c r="B91" s="20">
        <v>46300</v>
      </c>
      <c r="C91" s="62" t="s">
        <v>980</v>
      </c>
      <c r="D91" s="43" t="s">
        <v>332</v>
      </c>
      <c r="E91" s="23" t="s">
        <v>333</v>
      </c>
      <c r="F91" s="24">
        <v>2</v>
      </c>
      <c r="G91" s="24" t="s">
        <v>60</v>
      </c>
      <c r="H91" s="19" t="str">
        <f t="shared" si="1"/>
        <v>WAITING</v>
      </c>
      <c r="I91" s="24" t="s">
        <v>318</v>
      </c>
      <c r="J91" s="25" t="s">
        <v>289</v>
      </c>
      <c r="K91" s="25" t="s">
        <v>290</v>
      </c>
      <c r="L91" s="25">
        <v>4651</v>
      </c>
      <c r="M91" s="19" t="s">
        <v>176</v>
      </c>
      <c r="N91" s="24" t="s">
        <v>177</v>
      </c>
      <c r="O91" s="24" t="s">
        <v>65</v>
      </c>
      <c r="P91" s="24" t="s">
        <v>981</v>
      </c>
      <c r="Q91" s="24" t="s">
        <v>717</v>
      </c>
      <c r="R91" s="21" t="s">
        <v>982</v>
      </c>
      <c r="S91" s="78" t="s">
        <v>56</v>
      </c>
      <c r="T91" s="78" t="s">
        <v>56</v>
      </c>
      <c r="U91" s="48"/>
      <c r="V91" s="19"/>
      <c r="W91" s="19"/>
      <c r="X91" s="28"/>
      <c r="Y91" s="28" t="str">
        <f t="shared" si="2"/>
        <v>WAITING</v>
      </c>
      <c r="Z91" s="28"/>
      <c r="AA91" s="28"/>
      <c r="AB91" s="19" t="str">
        <f t="shared" si="3"/>
        <v>WAITING</v>
      </c>
      <c r="AC91" s="19"/>
      <c r="AD91" s="28"/>
      <c r="AE91" s="28"/>
      <c r="AF91" s="28" t="str">
        <f t="shared" si="4"/>
        <v>WAITING</v>
      </c>
      <c r="AG91" s="28"/>
      <c r="AH91" s="31"/>
      <c r="AI91" s="31" t="e">
        <f t="shared" ca="1" si="5"/>
        <v>#NAME?</v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/>
      <c r="AN91" s="33" t="str">
        <f t="shared" si="8"/>
        <v>0-day</v>
      </c>
      <c r="AO91" s="33" t="str">
        <f t="shared" si="9"/>
        <v>0-day</v>
      </c>
      <c r="AP91" s="33" t="str">
        <f t="shared" si="10"/>
        <v>0-day</v>
      </c>
      <c r="AQ91" s="33" t="str">
        <f t="shared" si="11"/>
        <v>0-day</v>
      </c>
      <c r="AR91" s="4"/>
      <c r="AS91" s="34">
        <f t="shared" si="12"/>
        <v>89</v>
      </c>
      <c r="AT91" s="35" t="str">
        <f t="shared" si="27"/>
        <v>GMIUT/2026/10/0164</v>
      </c>
      <c r="AU91" s="35" t="e">
        <f t="shared" ca="1" si="13"/>
        <v>#NAME?</v>
      </c>
      <c r="AV91" s="35" t="e">
        <f t="shared" ca="1" si="14"/>
        <v>#NAME?</v>
      </c>
      <c r="AW91" s="34" t="e">
        <f t="shared" ca="1" si="15"/>
        <v>#NAME?</v>
      </c>
      <c r="AX91" s="35" t="e">
        <f t="shared" ca="1" si="16"/>
        <v>#NAME?</v>
      </c>
      <c r="AY91" s="34" t="str">
        <f t="shared" si="17"/>
        <v>0000-688790</v>
      </c>
      <c r="AZ91" s="36" t="e">
        <f t="shared" ca="1" si="18"/>
        <v>#NAME?</v>
      </c>
      <c r="BA91" s="35" t="e">
        <f t="shared" ca="1" si="19"/>
        <v>#NAME?</v>
      </c>
      <c r="BB91" s="37" t="e">
        <f t="shared" ca="1" si="20"/>
        <v>#NAME?</v>
      </c>
      <c r="BC91" s="38" t="e">
        <f t="shared" ca="1" si="21"/>
        <v>#NAME?</v>
      </c>
      <c r="BD91" s="38" t="e">
        <f t="shared" ca="1" si="22"/>
        <v>#NAME?</v>
      </c>
      <c r="BE91" s="35" t="e">
        <f t="shared" ca="1" si="23"/>
        <v>#NAME?</v>
      </c>
      <c r="BF91" s="36" t="e">
        <f t="shared" ca="1" si="24"/>
        <v>#NAME?</v>
      </c>
      <c r="BG91" s="36" t="e">
        <f t="shared" ca="1" si="25"/>
        <v>#NAME?</v>
      </c>
      <c r="BH91" s="7"/>
      <c r="BI91" s="7"/>
      <c r="BJ91" s="7"/>
      <c r="BK91" s="7"/>
      <c r="BL91" s="7"/>
      <c r="BM91" s="7"/>
      <c r="BN91" s="8"/>
      <c r="BO91" s="8"/>
    </row>
    <row r="92" spans="1:67" ht="14.5" x14ac:dyDescent="0.35">
      <c r="A92" s="19">
        <f t="shared" si="0"/>
        <v>90</v>
      </c>
      <c r="B92" s="20">
        <v>46300</v>
      </c>
      <c r="C92" s="62" t="s">
        <v>980</v>
      </c>
      <c r="D92" s="43" t="s">
        <v>991</v>
      </c>
      <c r="E92" s="23" t="s">
        <v>992</v>
      </c>
      <c r="F92" s="24">
        <v>4</v>
      </c>
      <c r="G92" s="24" t="s">
        <v>60</v>
      </c>
      <c r="H92" s="19" t="str">
        <f t="shared" si="1"/>
        <v>WAITING</v>
      </c>
      <c r="I92" s="24" t="s">
        <v>318</v>
      </c>
      <c r="J92" s="25" t="s">
        <v>289</v>
      </c>
      <c r="K92" s="25" t="s">
        <v>290</v>
      </c>
      <c r="L92" s="25">
        <v>4651</v>
      </c>
      <c r="M92" s="19" t="s">
        <v>176</v>
      </c>
      <c r="N92" s="24" t="s">
        <v>177</v>
      </c>
      <c r="O92" s="24" t="s">
        <v>65</v>
      </c>
      <c r="P92" s="24" t="s">
        <v>981</v>
      </c>
      <c r="Q92" s="24" t="s">
        <v>717</v>
      </c>
      <c r="R92" s="21" t="s">
        <v>982</v>
      </c>
      <c r="S92" s="78" t="s">
        <v>56</v>
      </c>
      <c r="T92" s="78" t="s">
        <v>56</v>
      </c>
      <c r="U92" s="48"/>
      <c r="V92" s="19"/>
      <c r="W92" s="19"/>
      <c r="X92" s="28"/>
      <c r="Y92" s="28" t="str">
        <f t="shared" si="2"/>
        <v>WAITING</v>
      </c>
      <c r="Z92" s="28"/>
      <c r="AA92" s="28"/>
      <c r="AB92" s="19" t="str">
        <f t="shared" si="3"/>
        <v>WAITING</v>
      </c>
      <c r="AC92" s="19"/>
      <c r="AD92" s="28"/>
      <c r="AE92" s="28"/>
      <c r="AF92" s="28" t="str">
        <f t="shared" si="4"/>
        <v>WAITING</v>
      </c>
      <c r="AG92" s="28"/>
      <c r="AH92" s="31"/>
      <c r="AI92" s="31" t="e">
        <f t="shared" ca="1" si="5"/>
        <v>#NAME?</v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/>
      <c r="AN92" s="33" t="str">
        <f t="shared" si="8"/>
        <v>0-day</v>
      </c>
      <c r="AO92" s="33" t="str">
        <f t="shared" si="9"/>
        <v>0-day</v>
      </c>
      <c r="AP92" s="33" t="str">
        <f t="shared" si="10"/>
        <v>0-day</v>
      </c>
      <c r="AQ92" s="33" t="str">
        <f t="shared" si="11"/>
        <v>0-day</v>
      </c>
      <c r="AR92" s="4"/>
      <c r="AS92" s="34">
        <f t="shared" si="12"/>
        <v>90</v>
      </c>
      <c r="AT92" s="35" t="str">
        <f t="shared" si="27"/>
        <v>GMIUT/2026/10/0164</v>
      </c>
      <c r="AU92" s="35" t="e">
        <f t="shared" ca="1" si="13"/>
        <v>#NAME?</v>
      </c>
      <c r="AV92" s="35" t="e">
        <f t="shared" ca="1" si="14"/>
        <v>#NAME?</v>
      </c>
      <c r="AW92" s="34" t="e">
        <f t="shared" ca="1" si="15"/>
        <v>#NAME?</v>
      </c>
      <c r="AX92" s="35" t="e">
        <f t="shared" ca="1" si="16"/>
        <v>#NAME?</v>
      </c>
      <c r="AY92" s="34" t="str">
        <f t="shared" si="17"/>
        <v>0000-688790</v>
      </c>
      <c r="AZ92" s="36" t="e">
        <f t="shared" ca="1" si="18"/>
        <v>#NAME?</v>
      </c>
      <c r="BA92" s="35" t="e">
        <f t="shared" ca="1" si="19"/>
        <v>#NAME?</v>
      </c>
      <c r="BB92" s="37" t="e">
        <f t="shared" ca="1" si="20"/>
        <v>#NAME?</v>
      </c>
      <c r="BC92" s="38" t="e">
        <f t="shared" ca="1" si="21"/>
        <v>#NAME?</v>
      </c>
      <c r="BD92" s="38" t="e">
        <f t="shared" ca="1" si="22"/>
        <v>#NAME?</v>
      </c>
      <c r="BE92" s="35" t="e">
        <f t="shared" ca="1" si="23"/>
        <v>#NAME?</v>
      </c>
      <c r="BF92" s="36" t="e">
        <f t="shared" ca="1" si="24"/>
        <v>#NAME?</v>
      </c>
      <c r="BG92" s="36" t="e">
        <f t="shared" ca="1" si="25"/>
        <v>#NAME?</v>
      </c>
      <c r="BH92" s="7"/>
      <c r="BI92" s="7"/>
      <c r="BJ92" s="7"/>
      <c r="BK92" s="7"/>
      <c r="BL92" s="7"/>
      <c r="BM92" s="7"/>
      <c r="BN92" s="8"/>
      <c r="BO92" s="8"/>
    </row>
    <row r="93" spans="1:67" ht="14.5" x14ac:dyDescent="0.35">
      <c r="A93" s="19">
        <f t="shared" si="0"/>
        <v>91</v>
      </c>
      <c r="B93" s="20">
        <v>46300</v>
      </c>
      <c r="C93" s="62" t="s">
        <v>980</v>
      </c>
      <c r="D93" s="43" t="s">
        <v>964</v>
      </c>
      <c r="E93" s="23" t="s">
        <v>965</v>
      </c>
      <c r="F93" s="24">
        <v>1</v>
      </c>
      <c r="G93" s="24" t="s">
        <v>60</v>
      </c>
      <c r="H93" s="19" t="str">
        <f t="shared" si="1"/>
        <v>WAITING</v>
      </c>
      <c r="I93" s="24" t="s">
        <v>318</v>
      </c>
      <c r="J93" s="25" t="s">
        <v>289</v>
      </c>
      <c r="K93" s="25" t="s">
        <v>290</v>
      </c>
      <c r="L93" s="25">
        <v>4651</v>
      </c>
      <c r="M93" s="19" t="s">
        <v>176</v>
      </c>
      <c r="N93" s="24" t="s">
        <v>177</v>
      </c>
      <c r="O93" s="24" t="s">
        <v>65</v>
      </c>
      <c r="P93" s="24" t="s">
        <v>981</v>
      </c>
      <c r="Q93" s="24" t="s">
        <v>717</v>
      </c>
      <c r="R93" s="21" t="s">
        <v>982</v>
      </c>
      <c r="S93" s="78" t="s">
        <v>56</v>
      </c>
      <c r="T93" s="78" t="s">
        <v>56</v>
      </c>
      <c r="U93" s="48"/>
      <c r="V93" s="19"/>
      <c r="W93" s="19"/>
      <c r="X93" s="28"/>
      <c r="Y93" s="28" t="str">
        <f t="shared" si="2"/>
        <v>WAITING</v>
      </c>
      <c r="Z93" s="28"/>
      <c r="AA93" s="28"/>
      <c r="AB93" s="19" t="str">
        <f t="shared" si="3"/>
        <v>WAITING</v>
      </c>
      <c r="AC93" s="19"/>
      <c r="AD93" s="28"/>
      <c r="AE93" s="28"/>
      <c r="AF93" s="28" t="str">
        <f t="shared" si="4"/>
        <v>WAITING</v>
      </c>
      <c r="AG93" s="28"/>
      <c r="AH93" s="31"/>
      <c r="AI93" s="31" t="e">
        <f t="shared" ca="1" si="5"/>
        <v>#NAME?</v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/>
      <c r="AN93" s="33" t="str">
        <f t="shared" si="8"/>
        <v>0-day</v>
      </c>
      <c r="AO93" s="33" t="str">
        <f t="shared" si="9"/>
        <v>0-day</v>
      </c>
      <c r="AP93" s="33" t="str">
        <f t="shared" si="10"/>
        <v>0-day</v>
      </c>
      <c r="AQ93" s="33" t="str">
        <f t="shared" si="11"/>
        <v>0-day</v>
      </c>
      <c r="AR93" s="4"/>
      <c r="AS93" s="34">
        <f t="shared" si="12"/>
        <v>91</v>
      </c>
      <c r="AT93" s="35" t="str">
        <f t="shared" si="27"/>
        <v>GMIUT/2026/10/0164</v>
      </c>
      <c r="AU93" s="35" t="e">
        <f t="shared" ca="1" si="13"/>
        <v>#NAME?</v>
      </c>
      <c r="AV93" s="35" t="e">
        <f t="shared" ca="1" si="14"/>
        <v>#NAME?</v>
      </c>
      <c r="AW93" s="34" t="e">
        <f t="shared" ca="1" si="15"/>
        <v>#NAME?</v>
      </c>
      <c r="AX93" s="35" t="e">
        <f t="shared" ca="1" si="16"/>
        <v>#NAME?</v>
      </c>
      <c r="AY93" s="34" t="str">
        <f t="shared" si="17"/>
        <v>0000-688790</v>
      </c>
      <c r="AZ93" s="36" t="e">
        <f t="shared" ca="1" si="18"/>
        <v>#NAME?</v>
      </c>
      <c r="BA93" s="35" t="e">
        <f t="shared" ca="1" si="19"/>
        <v>#NAME?</v>
      </c>
      <c r="BB93" s="37" t="e">
        <f t="shared" ca="1" si="20"/>
        <v>#NAME?</v>
      </c>
      <c r="BC93" s="38" t="e">
        <f t="shared" ca="1" si="21"/>
        <v>#NAME?</v>
      </c>
      <c r="BD93" s="38" t="e">
        <f t="shared" ca="1" si="22"/>
        <v>#NAME?</v>
      </c>
      <c r="BE93" s="35" t="e">
        <f t="shared" ca="1" si="23"/>
        <v>#NAME?</v>
      </c>
      <c r="BF93" s="36" t="e">
        <f t="shared" ca="1" si="24"/>
        <v>#NAME?</v>
      </c>
      <c r="BG93" s="36" t="e">
        <f t="shared" ca="1" si="25"/>
        <v>#NAME?</v>
      </c>
      <c r="BH93" s="7"/>
      <c r="BI93" s="7"/>
      <c r="BJ93" s="7"/>
      <c r="BK93" s="7"/>
      <c r="BL93" s="7"/>
      <c r="BM93" s="7"/>
      <c r="BN93" s="8"/>
      <c r="BO93" s="8"/>
    </row>
    <row r="94" spans="1:67" ht="14.5" x14ac:dyDescent="0.35">
      <c r="A94" s="19">
        <f t="shared" si="0"/>
        <v>92</v>
      </c>
      <c r="B94" s="20">
        <v>46300</v>
      </c>
      <c r="C94" s="62" t="s">
        <v>980</v>
      </c>
      <c r="D94" s="43" t="s">
        <v>113</v>
      </c>
      <c r="E94" s="23" t="s">
        <v>114</v>
      </c>
      <c r="F94" s="24">
        <v>4</v>
      </c>
      <c r="G94" s="24" t="s">
        <v>60</v>
      </c>
      <c r="H94" s="19" t="str">
        <f t="shared" si="1"/>
        <v>WAITING</v>
      </c>
      <c r="I94" s="24" t="s">
        <v>318</v>
      </c>
      <c r="J94" s="25" t="s">
        <v>289</v>
      </c>
      <c r="K94" s="25" t="s">
        <v>290</v>
      </c>
      <c r="L94" s="25">
        <v>4651</v>
      </c>
      <c r="M94" s="19" t="s">
        <v>176</v>
      </c>
      <c r="N94" s="24" t="s">
        <v>177</v>
      </c>
      <c r="O94" s="24" t="s">
        <v>65</v>
      </c>
      <c r="P94" s="24" t="s">
        <v>981</v>
      </c>
      <c r="Q94" s="24" t="s">
        <v>717</v>
      </c>
      <c r="R94" s="21" t="s">
        <v>982</v>
      </c>
      <c r="S94" s="78" t="s">
        <v>56</v>
      </c>
      <c r="T94" s="78" t="s">
        <v>56</v>
      </c>
      <c r="U94" s="48"/>
      <c r="V94" s="19"/>
      <c r="W94" s="19"/>
      <c r="X94" s="28"/>
      <c r="Y94" s="28" t="str">
        <f t="shared" si="2"/>
        <v>WAITING</v>
      </c>
      <c r="Z94" s="28"/>
      <c r="AA94" s="28"/>
      <c r="AB94" s="19" t="str">
        <f t="shared" si="3"/>
        <v>WAITING</v>
      </c>
      <c r="AC94" s="19"/>
      <c r="AD94" s="28"/>
      <c r="AE94" s="28"/>
      <c r="AF94" s="28" t="str">
        <f t="shared" si="4"/>
        <v>WAITING</v>
      </c>
      <c r="AG94" s="28"/>
      <c r="AH94" s="31"/>
      <c r="AI94" s="31" t="e">
        <f t="shared" ca="1" si="5"/>
        <v>#NAME?</v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/>
      <c r="AN94" s="33" t="str">
        <f t="shared" ref="AN94:AN207" si="29">IFERROR(DATEDIF(T94,X94,"d"),"0")&amp;"-day"</f>
        <v>0-day</v>
      </c>
      <c r="AO94" s="33" t="str">
        <f t="shared" si="9"/>
        <v>0-day</v>
      </c>
      <c r="AP94" s="33" t="str">
        <f t="shared" si="10"/>
        <v>0-day</v>
      </c>
      <c r="AQ94" s="33" t="str">
        <f t="shared" si="11"/>
        <v>0-day</v>
      </c>
      <c r="AR94" s="4"/>
      <c r="AS94" s="34">
        <f t="shared" si="12"/>
        <v>92</v>
      </c>
      <c r="AT94" s="35" t="str">
        <f t="shared" si="27"/>
        <v>GMIUT/2026/10/0164</v>
      </c>
      <c r="AU94" s="35" t="e">
        <f t="shared" ca="1" si="13"/>
        <v>#NAME?</v>
      </c>
      <c r="AV94" s="35" t="e">
        <f t="shared" ca="1" si="14"/>
        <v>#NAME?</v>
      </c>
      <c r="AW94" s="34" t="e">
        <f t="shared" ca="1" si="15"/>
        <v>#NAME?</v>
      </c>
      <c r="AX94" s="35" t="e">
        <f t="shared" ca="1" si="16"/>
        <v>#NAME?</v>
      </c>
      <c r="AY94" s="34" t="str">
        <f t="shared" si="17"/>
        <v>0000-688790</v>
      </c>
      <c r="AZ94" s="36" t="e">
        <f t="shared" ca="1" si="18"/>
        <v>#NAME?</v>
      </c>
      <c r="BA94" s="35" t="e">
        <f t="shared" ca="1" si="19"/>
        <v>#NAME?</v>
      </c>
      <c r="BB94" s="37" t="e">
        <f t="shared" ca="1" si="20"/>
        <v>#NAME?</v>
      </c>
      <c r="BC94" s="38" t="e">
        <f t="shared" ca="1" si="21"/>
        <v>#NAME?</v>
      </c>
      <c r="BD94" s="38" t="e">
        <f t="shared" ca="1" si="22"/>
        <v>#NAME?</v>
      </c>
      <c r="BE94" s="35" t="e">
        <f t="shared" ca="1" si="23"/>
        <v>#NAME?</v>
      </c>
      <c r="BF94" s="36" t="e">
        <f t="shared" ca="1" si="24"/>
        <v>#NAME?</v>
      </c>
      <c r="BG94" s="36" t="e">
        <f t="shared" ca="1" si="25"/>
        <v>#NAME?</v>
      </c>
      <c r="BH94" s="7"/>
      <c r="BI94" s="7"/>
      <c r="BJ94" s="7"/>
      <c r="BK94" s="7"/>
      <c r="BL94" s="7"/>
      <c r="BM94" s="7"/>
      <c r="BN94" s="8"/>
      <c r="BO94" s="8"/>
    </row>
    <row r="95" spans="1:67" ht="14.5" x14ac:dyDescent="0.35">
      <c r="A95" s="19">
        <f t="shared" si="0"/>
        <v>93</v>
      </c>
      <c r="B95" s="20">
        <v>46301</v>
      </c>
      <c r="C95" s="59" t="s">
        <v>993</v>
      </c>
      <c r="D95" s="43" t="s">
        <v>946</v>
      </c>
      <c r="E95" s="23" t="s">
        <v>947</v>
      </c>
      <c r="F95" s="24">
        <v>1</v>
      </c>
      <c r="G95" s="24" t="s">
        <v>60</v>
      </c>
      <c r="H95" s="19" t="str">
        <f t="shared" si="1"/>
        <v>WAITING</v>
      </c>
      <c r="I95" s="24" t="s">
        <v>994</v>
      </c>
      <c r="J95" s="25" t="s">
        <v>121</v>
      </c>
      <c r="K95" s="25" t="s">
        <v>123</v>
      </c>
      <c r="L95" s="25">
        <v>190080</v>
      </c>
      <c r="M95" s="19" t="s">
        <v>176</v>
      </c>
      <c r="N95" s="24" t="s">
        <v>177</v>
      </c>
      <c r="O95" s="24" t="s">
        <v>65</v>
      </c>
      <c r="P95" s="24" t="s">
        <v>995</v>
      </c>
      <c r="Q95" s="24" t="s">
        <v>467</v>
      </c>
      <c r="R95" s="21" t="s">
        <v>996</v>
      </c>
      <c r="S95" s="78" t="s">
        <v>56</v>
      </c>
      <c r="T95" s="78" t="s">
        <v>56</v>
      </c>
      <c r="U95" s="48"/>
      <c r="V95" s="19"/>
      <c r="W95" s="19"/>
      <c r="X95" s="28"/>
      <c r="Y95" s="28" t="str">
        <f t="shared" si="2"/>
        <v>WAITING</v>
      </c>
      <c r="Z95" s="28"/>
      <c r="AA95" s="28"/>
      <c r="AB95" s="19" t="str">
        <f t="shared" si="3"/>
        <v>WAITING</v>
      </c>
      <c r="AC95" s="19"/>
      <c r="AD95" s="28"/>
      <c r="AE95" s="28"/>
      <c r="AF95" s="28" t="str">
        <f t="shared" si="4"/>
        <v>WAITING</v>
      </c>
      <c r="AG95" s="28"/>
      <c r="AH95" s="31"/>
      <c r="AI95" s="31" t="e">
        <f t="shared" ca="1" si="5"/>
        <v>#NAME?</v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/>
      <c r="AN95" s="33" t="str">
        <f t="shared" si="29"/>
        <v>0-day</v>
      </c>
      <c r="AO95" s="33" t="str">
        <f t="shared" si="9"/>
        <v>0-day</v>
      </c>
      <c r="AP95" s="33" t="str">
        <f t="shared" si="10"/>
        <v>0-day</v>
      </c>
      <c r="AQ95" s="33" t="str">
        <f t="shared" si="11"/>
        <v>0-day</v>
      </c>
      <c r="AR95" s="4"/>
      <c r="AS95" s="34">
        <f t="shared" si="12"/>
        <v>93</v>
      </c>
      <c r="AT95" s="35" t="str">
        <f t="shared" si="27"/>
        <v>GMIUT/2026/10/0165</v>
      </c>
      <c r="AU95" s="35" t="e">
        <f t="shared" ca="1" si="13"/>
        <v>#NAME?</v>
      </c>
      <c r="AV95" s="35" t="e">
        <f t="shared" ca="1" si="14"/>
        <v>#NAME?</v>
      </c>
      <c r="AW95" s="34" t="e">
        <f t="shared" ca="1" si="15"/>
        <v>#NAME?</v>
      </c>
      <c r="AX95" s="35" t="e">
        <f t="shared" ca="1" si="16"/>
        <v>#NAME?</v>
      </c>
      <c r="AY95" s="34" t="str">
        <f t="shared" si="17"/>
        <v>0000-688792</v>
      </c>
      <c r="AZ95" s="36" t="e">
        <f t="shared" ca="1" si="18"/>
        <v>#NAME?</v>
      </c>
      <c r="BA95" s="35" t="e">
        <f t="shared" ca="1" si="19"/>
        <v>#NAME?</v>
      </c>
      <c r="BB95" s="37" t="e">
        <f t="shared" ca="1" si="20"/>
        <v>#NAME?</v>
      </c>
      <c r="BC95" s="38" t="e">
        <f t="shared" ca="1" si="21"/>
        <v>#NAME?</v>
      </c>
      <c r="BD95" s="38" t="e">
        <f t="shared" ca="1" si="22"/>
        <v>#NAME?</v>
      </c>
      <c r="BE95" s="35" t="e">
        <f t="shared" ca="1" si="23"/>
        <v>#NAME?</v>
      </c>
      <c r="BF95" s="36" t="e">
        <f t="shared" ca="1" si="24"/>
        <v>#NAME?</v>
      </c>
      <c r="BG95" s="36" t="e">
        <f t="shared" ca="1" si="25"/>
        <v>#NAME?</v>
      </c>
      <c r="BH95" s="7"/>
      <c r="BI95" s="7"/>
      <c r="BJ95" s="7"/>
      <c r="BK95" s="7"/>
      <c r="BL95" s="7"/>
      <c r="BM95" s="7"/>
      <c r="BN95" s="8"/>
      <c r="BO95" s="8"/>
    </row>
    <row r="96" spans="1:67" ht="14.5" x14ac:dyDescent="0.35">
      <c r="A96" s="19">
        <f t="shared" si="0"/>
        <v>94</v>
      </c>
      <c r="B96" s="20">
        <v>46301</v>
      </c>
      <c r="C96" s="62" t="s">
        <v>993</v>
      </c>
      <c r="D96" s="43" t="s">
        <v>894</v>
      </c>
      <c r="E96" s="23" t="s">
        <v>895</v>
      </c>
      <c r="F96" s="24">
        <v>1</v>
      </c>
      <c r="G96" s="24" t="s">
        <v>60</v>
      </c>
      <c r="H96" s="19" t="str">
        <f t="shared" si="1"/>
        <v>WAITING</v>
      </c>
      <c r="I96" s="24" t="s">
        <v>994</v>
      </c>
      <c r="J96" s="25" t="s">
        <v>121</v>
      </c>
      <c r="K96" s="25" t="s">
        <v>123</v>
      </c>
      <c r="L96" s="25">
        <v>190080</v>
      </c>
      <c r="M96" s="19" t="s">
        <v>176</v>
      </c>
      <c r="N96" s="24" t="s">
        <v>177</v>
      </c>
      <c r="O96" s="24" t="s">
        <v>65</v>
      </c>
      <c r="P96" s="24" t="s">
        <v>995</v>
      </c>
      <c r="Q96" s="24" t="s">
        <v>467</v>
      </c>
      <c r="R96" s="21" t="s">
        <v>996</v>
      </c>
      <c r="S96" s="78" t="s">
        <v>56</v>
      </c>
      <c r="T96" s="78" t="s">
        <v>56</v>
      </c>
      <c r="U96" s="48"/>
      <c r="V96" s="19"/>
      <c r="W96" s="19"/>
      <c r="X96" s="28"/>
      <c r="Y96" s="28" t="str">
        <f t="shared" si="2"/>
        <v>WAITING</v>
      </c>
      <c r="Z96" s="28"/>
      <c r="AA96" s="28"/>
      <c r="AB96" s="19" t="str">
        <f t="shared" si="3"/>
        <v>WAITING</v>
      </c>
      <c r="AC96" s="19"/>
      <c r="AD96" s="28"/>
      <c r="AE96" s="28"/>
      <c r="AF96" s="28" t="str">
        <f t="shared" si="4"/>
        <v>WAITING</v>
      </c>
      <c r="AG96" s="28"/>
      <c r="AH96" s="31"/>
      <c r="AI96" s="31" t="e">
        <f t="shared" ca="1" si="5"/>
        <v>#NAME?</v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/>
      <c r="AN96" s="33" t="str">
        <f t="shared" si="29"/>
        <v>0-day</v>
      </c>
      <c r="AO96" s="33" t="str">
        <f t="shared" si="9"/>
        <v>0-day</v>
      </c>
      <c r="AP96" s="33" t="str">
        <f t="shared" si="10"/>
        <v>0-day</v>
      </c>
      <c r="AQ96" s="33" t="str">
        <f t="shared" si="11"/>
        <v>0-day</v>
      </c>
      <c r="AR96" s="4"/>
      <c r="AS96" s="34">
        <f t="shared" si="12"/>
        <v>94</v>
      </c>
      <c r="AT96" s="35" t="str">
        <f t="shared" si="27"/>
        <v>GMIUT/2026/10/0165</v>
      </c>
      <c r="AU96" s="35" t="e">
        <f t="shared" ca="1" si="13"/>
        <v>#NAME?</v>
      </c>
      <c r="AV96" s="35" t="e">
        <f t="shared" ca="1" si="14"/>
        <v>#NAME?</v>
      </c>
      <c r="AW96" s="34" t="e">
        <f t="shared" ca="1" si="15"/>
        <v>#NAME?</v>
      </c>
      <c r="AX96" s="35" t="e">
        <f t="shared" ca="1" si="16"/>
        <v>#NAME?</v>
      </c>
      <c r="AY96" s="34" t="str">
        <f t="shared" si="17"/>
        <v>0000-688792</v>
      </c>
      <c r="AZ96" s="36" t="e">
        <f t="shared" ca="1" si="18"/>
        <v>#NAME?</v>
      </c>
      <c r="BA96" s="35" t="e">
        <f t="shared" ca="1" si="19"/>
        <v>#NAME?</v>
      </c>
      <c r="BB96" s="37" t="e">
        <f t="shared" ca="1" si="20"/>
        <v>#NAME?</v>
      </c>
      <c r="BC96" s="38" t="e">
        <f t="shared" ca="1" si="21"/>
        <v>#NAME?</v>
      </c>
      <c r="BD96" s="38" t="e">
        <f t="shared" ca="1" si="22"/>
        <v>#NAME?</v>
      </c>
      <c r="BE96" s="35" t="e">
        <f t="shared" ca="1" si="23"/>
        <v>#NAME?</v>
      </c>
      <c r="BF96" s="36" t="e">
        <f t="shared" ca="1" si="24"/>
        <v>#NAME?</v>
      </c>
      <c r="BG96" s="36" t="e">
        <f t="shared" ca="1" si="25"/>
        <v>#NAME?</v>
      </c>
      <c r="BH96" s="7"/>
      <c r="BI96" s="7"/>
      <c r="BJ96" s="7"/>
      <c r="BK96" s="7"/>
      <c r="BL96" s="7"/>
      <c r="BM96" s="7"/>
      <c r="BN96" s="8"/>
      <c r="BO96" s="8"/>
    </row>
    <row r="97" spans="1:67" ht="14.5" x14ac:dyDescent="0.35">
      <c r="A97" s="19">
        <f t="shared" si="0"/>
        <v>95</v>
      </c>
      <c r="B97" s="20">
        <v>46301</v>
      </c>
      <c r="C97" s="62" t="s">
        <v>993</v>
      </c>
      <c r="D97" s="43" t="s">
        <v>874</v>
      </c>
      <c r="E97" s="23" t="s">
        <v>875</v>
      </c>
      <c r="F97" s="24">
        <v>1</v>
      </c>
      <c r="G97" s="24" t="s">
        <v>60</v>
      </c>
      <c r="H97" s="19" t="str">
        <f t="shared" si="1"/>
        <v>WAITING</v>
      </c>
      <c r="I97" s="24" t="s">
        <v>994</v>
      </c>
      <c r="J97" s="25" t="s">
        <v>121</v>
      </c>
      <c r="K97" s="25" t="s">
        <v>123</v>
      </c>
      <c r="L97" s="25">
        <v>190080</v>
      </c>
      <c r="M97" s="19" t="s">
        <v>176</v>
      </c>
      <c r="N97" s="24" t="s">
        <v>177</v>
      </c>
      <c r="O97" s="24" t="s">
        <v>65</v>
      </c>
      <c r="P97" s="24" t="s">
        <v>995</v>
      </c>
      <c r="Q97" s="24" t="s">
        <v>467</v>
      </c>
      <c r="R97" s="21" t="s">
        <v>996</v>
      </c>
      <c r="S97" s="78" t="s">
        <v>56</v>
      </c>
      <c r="T97" s="78" t="s">
        <v>56</v>
      </c>
      <c r="U97" s="48"/>
      <c r="V97" s="19"/>
      <c r="W97" s="19"/>
      <c r="X97" s="28"/>
      <c r="Y97" s="28" t="str">
        <f t="shared" si="2"/>
        <v>WAITING</v>
      </c>
      <c r="Z97" s="28"/>
      <c r="AA97" s="28"/>
      <c r="AB97" s="19" t="str">
        <f t="shared" si="3"/>
        <v>WAITING</v>
      </c>
      <c r="AC97" s="19"/>
      <c r="AD97" s="28"/>
      <c r="AE97" s="28"/>
      <c r="AF97" s="28" t="str">
        <f t="shared" si="4"/>
        <v>WAITING</v>
      </c>
      <c r="AG97" s="28"/>
      <c r="AH97" s="31"/>
      <c r="AI97" s="31" t="e">
        <f t="shared" ca="1" si="5"/>
        <v>#NAME?</v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/>
      <c r="AN97" s="33" t="str">
        <f t="shared" si="29"/>
        <v>0-day</v>
      </c>
      <c r="AO97" s="33" t="str">
        <f t="shared" si="9"/>
        <v>0-day</v>
      </c>
      <c r="AP97" s="33" t="str">
        <f t="shared" si="10"/>
        <v>0-day</v>
      </c>
      <c r="AQ97" s="33" t="str">
        <f t="shared" si="11"/>
        <v>0-day</v>
      </c>
      <c r="AR97" s="4"/>
      <c r="AS97" s="34">
        <f t="shared" si="12"/>
        <v>95</v>
      </c>
      <c r="AT97" s="35" t="str">
        <f t="shared" si="27"/>
        <v>GMIUT/2026/10/0165</v>
      </c>
      <c r="AU97" s="35" t="e">
        <f t="shared" ca="1" si="13"/>
        <v>#NAME?</v>
      </c>
      <c r="AV97" s="35" t="e">
        <f t="shared" ca="1" si="14"/>
        <v>#NAME?</v>
      </c>
      <c r="AW97" s="34" t="e">
        <f t="shared" ca="1" si="15"/>
        <v>#NAME?</v>
      </c>
      <c r="AX97" s="35" t="e">
        <f t="shared" ca="1" si="16"/>
        <v>#NAME?</v>
      </c>
      <c r="AY97" s="34" t="str">
        <f t="shared" si="17"/>
        <v>0000-688792</v>
      </c>
      <c r="AZ97" s="36" t="e">
        <f t="shared" ca="1" si="18"/>
        <v>#NAME?</v>
      </c>
      <c r="BA97" s="35" t="e">
        <f t="shared" ca="1" si="19"/>
        <v>#NAME?</v>
      </c>
      <c r="BB97" s="37" t="e">
        <f t="shared" ca="1" si="20"/>
        <v>#NAME?</v>
      </c>
      <c r="BC97" s="38" t="e">
        <f t="shared" ca="1" si="21"/>
        <v>#NAME?</v>
      </c>
      <c r="BD97" s="38" t="e">
        <f t="shared" ca="1" si="22"/>
        <v>#NAME?</v>
      </c>
      <c r="BE97" s="35" t="e">
        <f t="shared" ca="1" si="23"/>
        <v>#NAME?</v>
      </c>
      <c r="BF97" s="36" t="e">
        <f t="shared" ca="1" si="24"/>
        <v>#NAME?</v>
      </c>
      <c r="BG97" s="36" t="e">
        <f t="shared" ca="1" si="25"/>
        <v>#NAME?</v>
      </c>
      <c r="BH97" s="7"/>
      <c r="BI97" s="7"/>
      <c r="BJ97" s="7"/>
      <c r="BK97" s="7"/>
      <c r="BL97" s="7"/>
      <c r="BM97" s="7"/>
      <c r="BN97" s="8"/>
      <c r="BO97" s="8"/>
    </row>
    <row r="98" spans="1:67" ht="14.5" x14ac:dyDescent="0.35">
      <c r="A98" s="19">
        <f t="shared" si="0"/>
        <v>96</v>
      </c>
      <c r="B98" s="20">
        <v>46301</v>
      </c>
      <c r="C98" s="62" t="s">
        <v>993</v>
      </c>
      <c r="D98" s="43" t="s">
        <v>638</v>
      </c>
      <c r="E98" s="23" t="s">
        <v>639</v>
      </c>
      <c r="F98" s="24">
        <v>3</v>
      </c>
      <c r="G98" s="24" t="s">
        <v>556</v>
      </c>
      <c r="H98" s="19" t="str">
        <f t="shared" si="1"/>
        <v>WAITING</v>
      </c>
      <c r="I98" s="24" t="s">
        <v>994</v>
      </c>
      <c r="J98" s="25" t="s">
        <v>121</v>
      </c>
      <c r="K98" s="25" t="s">
        <v>123</v>
      </c>
      <c r="L98" s="25">
        <v>190080</v>
      </c>
      <c r="M98" s="19" t="s">
        <v>176</v>
      </c>
      <c r="N98" s="24" t="s">
        <v>177</v>
      </c>
      <c r="O98" s="24" t="s">
        <v>65</v>
      </c>
      <c r="P98" s="24" t="s">
        <v>995</v>
      </c>
      <c r="Q98" s="24" t="s">
        <v>467</v>
      </c>
      <c r="R98" s="21" t="s">
        <v>996</v>
      </c>
      <c r="S98" s="78" t="s">
        <v>56</v>
      </c>
      <c r="T98" s="78" t="s">
        <v>56</v>
      </c>
      <c r="U98" s="48"/>
      <c r="V98" s="19"/>
      <c r="W98" s="19"/>
      <c r="X98" s="28"/>
      <c r="Y98" s="28" t="str">
        <f t="shared" si="2"/>
        <v>WAITING</v>
      </c>
      <c r="Z98" s="28"/>
      <c r="AA98" s="28"/>
      <c r="AB98" s="19" t="str">
        <f t="shared" si="3"/>
        <v>WAITING</v>
      </c>
      <c r="AC98" s="19"/>
      <c r="AD98" s="28"/>
      <c r="AE98" s="28"/>
      <c r="AF98" s="28" t="str">
        <f t="shared" si="4"/>
        <v>WAITING</v>
      </c>
      <c r="AG98" s="28"/>
      <c r="AH98" s="31"/>
      <c r="AI98" s="31" t="e">
        <f t="shared" ca="1" si="5"/>
        <v>#NAME?</v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/>
      <c r="AN98" s="33" t="str">
        <f t="shared" si="29"/>
        <v>0-day</v>
      </c>
      <c r="AO98" s="33" t="str">
        <f t="shared" si="9"/>
        <v>0-day</v>
      </c>
      <c r="AP98" s="33" t="str">
        <f t="shared" si="10"/>
        <v>0-day</v>
      </c>
      <c r="AQ98" s="33" t="str">
        <f t="shared" si="11"/>
        <v>0-day</v>
      </c>
      <c r="AR98" s="4"/>
      <c r="AS98" s="34">
        <f t="shared" si="12"/>
        <v>96</v>
      </c>
      <c r="AT98" s="35" t="str">
        <f t="shared" si="27"/>
        <v>GMIUT/2026/10/0165</v>
      </c>
      <c r="AU98" s="35" t="e">
        <f t="shared" ca="1" si="13"/>
        <v>#NAME?</v>
      </c>
      <c r="AV98" s="35" t="e">
        <f t="shared" ca="1" si="14"/>
        <v>#NAME?</v>
      </c>
      <c r="AW98" s="34" t="e">
        <f t="shared" ca="1" si="15"/>
        <v>#NAME?</v>
      </c>
      <c r="AX98" s="35" t="e">
        <f t="shared" ca="1" si="16"/>
        <v>#NAME?</v>
      </c>
      <c r="AY98" s="34" t="str">
        <f t="shared" si="17"/>
        <v>0000-688792</v>
      </c>
      <c r="AZ98" s="36" t="e">
        <f t="shared" ca="1" si="18"/>
        <v>#NAME?</v>
      </c>
      <c r="BA98" s="35" t="e">
        <f t="shared" ca="1" si="19"/>
        <v>#NAME?</v>
      </c>
      <c r="BB98" s="37" t="e">
        <f t="shared" ca="1" si="20"/>
        <v>#NAME?</v>
      </c>
      <c r="BC98" s="38" t="e">
        <f t="shared" ca="1" si="21"/>
        <v>#NAME?</v>
      </c>
      <c r="BD98" s="38" t="e">
        <f t="shared" ca="1" si="22"/>
        <v>#NAME?</v>
      </c>
      <c r="BE98" s="35" t="e">
        <f t="shared" ca="1" si="23"/>
        <v>#NAME?</v>
      </c>
      <c r="BF98" s="36" t="e">
        <f t="shared" ca="1" si="24"/>
        <v>#NAME?</v>
      </c>
      <c r="BG98" s="36" t="e">
        <f t="shared" ca="1" si="25"/>
        <v>#NAME?</v>
      </c>
      <c r="BH98" s="7"/>
      <c r="BI98" s="7"/>
      <c r="BJ98" s="7"/>
      <c r="BK98" s="7"/>
      <c r="BL98" s="7"/>
      <c r="BM98" s="7"/>
      <c r="BN98" s="8"/>
      <c r="BO98" s="8"/>
    </row>
    <row r="99" spans="1:67" ht="14.5" x14ac:dyDescent="0.35">
      <c r="A99" s="19">
        <f t="shared" si="0"/>
        <v>97</v>
      </c>
      <c r="B99" s="20">
        <v>46301</v>
      </c>
      <c r="C99" s="62" t="s">
        <v>993</v>
      </c>
      <c r="D99" s="43" t="s">
        <v>960</v>
      </c>
      <c r="E99" s="23" t="s">
        <v>961</v>
      </c>
      <c r="F99" s="24">
        <v>2</v>
      </c>
      <c r="G99" s="24" t="s">
        <v>60</v>
      </c>
      <c r="H99" s="19" t="str">
        <f t="shared" si="1"/>
        <v>WAITING</v>
      </c>
      <c r="I99" s="24" t="s">
        <v>994</v>
      </c>
      <c r="J99" s="25" t="s">
        <v>121</v>
      </c>
      <c r="K99" s="25" t="s">
        <v>123</v>
      </c>
      <c r="L99" s="25">
        <v>190080</v>
      </c>
      <c r="M99" s="19" t="s">
        <v>176</v>
      </c>
      <c r="N99" s="24" t="s">
        <v>177</v>
      </c>
      <c r="O99" s="24" t="s">
        <v>65</v>
      </c>
      <c r="P99" s="24" t="s">
        <v>995</v>
      </c>
      <c r="Q99" s="24" t="s">
        <v>467</v>
      </c>
      <c r="R99" s="21" t="s">
        <v>996</v>
      </c>
      <c r="S99" s="78" t="s">
        <v>56</v>
      </c>
      <c r="T99" s="78" t="s">
        <v>56</v>
      </c>
      <c r="U99" s="48"/>
      <c r="V99" s="19"/>
      <c r="W99" s="19"/>
      <c r="X99" s="28"/>
      <c r="Y99" s="28" t="str">
        <f t="shared" si="2"/>
        <v>WAITING</v>
      </c>
      <c r="Z99" s="28"/>
      <c r="AA99" s="28"/>
      <c r="AB99" s="19" t="str">
        <f t="shared" si="3"/>
        <v>WAITING</v>
      </c>
      <c r="AC99" s="19"/>
      <c r="AD99" s="28"/>
      <c r="AE99" s="28"/>
      <c r="AF99" s="28" t="str">
        <f t="shared" si="4"/>
        <v>WAITING</v>
      </c>
      <c r="AG99" s="28"/>
      <c r="AH99" s="31"/>
      <c r="AI99" s="31" t="e">
        <f t="shared" ca="1" si="5"/>
        <v>#NAME?</v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/>
      <c r="AN99" s="33" t="str">
        <f t="shared" si="29"/>
        <v>0-day</v>
      </c>
      <c r="AO99" s="33" t="str">
        <f t="shared" si="9"/>
        <v>0-day</v>
      </c>
      <c r="AP99" s="33" t="str">
        <f t="shared" si="10"/>
        <v>0-day</v>
      </c>
      <c r="AQ99" s="33" t="str">
        <f t="shared" si="11"/>
        <v>0-day</v>
      </c>
      <c r="AR99" s="4"/>
      <c r="AS99" s="34">
        <f t="shared" si="12"/>
        <v>97</v>
      </c>
      <c r="AT99" s="35" t="str">
        <f t="shared" si="27"/>
        <v>GMIUT/2026/10/0165</v>
      </c>
      <c r="AU99" s="35" t="e">
        <f t="shared" ca="1" si="13"/>
        <v>#NAME?</v>
      </c>
      <c r="AV99" s="35" t="e">
        <f t="shared" ca="1" si="14"/>
        <v>#NAME?</v>
      </c>
      <c r="AW99" s="34" t="e">
        <f t="shared" ca="1" si="15"/>
        <v>#NAME?</v>
      </c>
      <c r="AX99" s="35" t="e">
        <f t="shared" ca="1" si="16"/>
        <v>#NAME?</v>
      </c>
      <c r="AY99" s="34" t="str">
        <f t="shared" si="17"/>
        <v>0000-688792</v>
      </c>
      <c r="AZ99" s="36" t="e">
        <f t="shared" ca="1" si="18"/>
        <v>#NAME?</v>
      </c>
      <c r="BA99" s="35" t="e">
        <f t="shared" ca="1" si="19"/>
        <v>#NAME?</v>
      </c>
      <c r="BB99" s="37" t="e">
        <f t="shared" ca="1" si="20"/>
        <v>#NAME?</v>
      </c>
      <c r="BC99" s="38" t="e">
        <f t="shared" ca="1" si="21"/>
        <v>#NAME?</v>
      </c>
      <c r="BD99" s="38" t="e">
        <f t="shared" ca="1" si="22"/>
        <v>#NAME?</v>
      </c>
      <c r="BE99" s="35" t="e">
        <f t="shared" ca="1" si="23"/>
        <v>#NAME?</v>
      </c>
      <c r="BF99" s="36" t="e">
        <f t="shared" ca="1" si="24"/>
        <v>#NAME?</v>
      </c>
      <c r="BG99" s="36" t="e">
        <f t="shared" ca="1" si="25"/>
        <v>#NAME?</v>
      </c>
      <c r="BH99" s="7"/>
      <c r="BI99" s="7"/>
      <c r="BJ99" s="7"/>
      <c r="BK99" s="7"/>
      <c r="BL99" s="7"/>
      <c r="BM99" s="7"/>
      <c r="BN99" s="8"/>
      <c r="BO99" s="8"/>
    </row>
    <row r="100" spans="1:67" ht="14.5" x14ac:dyDescent="0.35">
      <c r="A100" s="19">
        <f t="shared" si="0"/>
        <v>98</v>
      </c>
      <c r="B100" s="20">
        <v>46301</v>
      </c>
      <c r="C100" s="62" t="s">
        <v>993</v>
      </c>
      <c r="D100" s="43" t="s">
        <v>306</v>
      </c>
      <c r="E100" s="23" t="s">
        <v>307</v>
      </c>
      <c r="F100" s="24">
        <v>1</v>
      </c>
      <c r="G100" s="24" t="s">
        <v>308</v>
      </c>
      <c r="H100" s="19" t="str">
        <f t="shared" si="1"/>
        <v>WAITING</v>
      </c>
      <c r="I100" s="24" t="s">
        <v>994</v>
      </c>
      <c r="J100" s="25" t="s">
        <v>121</v>
      </c>
      <c r="K100" s="25" t="s">
        <v>123</v>
      </c>
      <c r="L100" s="25">
        <v>190080</v>
      </c>
      <c r="M100" s="19" t="s">
        <v>176</v>
      </c>
      <c r="N100" s="24" t="s">
        <v>177</v>
      </c>
      <c r="O100" s="24" t="s">
        <v>65</v>
      </c>
      <c r="P100" s="24" t="s">
        <v>995</v>
      </c>
      <c r="Q100" s="24" t="s">
        <v>467</v>
      </c>
      <c r="R100" s="21" t="s">
        <v>996</v>
      </c>
      <c r="S100" s="78" t="s">
        <v>56</v>
      </c>
      <c r="T100" s="78" t="s">
        <v>56</v>
      </c>
      <c r="U100" s="48"/>
      <c r="V100" s="19"/>
      <c r="W100" s="19"/>
      <c r="X100" s="28"/>
      <c r="Y100" s="28" t="str">
        <f t="shared" si="2"/>
        <v>WAITING</v>
      </c>
      <c r="Z100" s="28"/>
      <c r="AA100" s="28"/>
      <c r="AB100" s="19" t="str">
        <f t="shared" si="3"/>
        <v>WAITING</v>
      </c>
      <c r="AC100" s="19"/>
      <c r="AD100" s="28"/>
      <c r="AE100" s="28"/>
      <c r="AF100" s="28" t="str">
        <f t="shared" si="4"/>
        <v>WAITING</v>
      </c>
      <c r="AG100" s="28"/>
      <c r="AH100" s="31"/>
      <c r="AI100" s="31" t="e">
        <f t="shared" ca="1" si="5"/>
        <v>#NAME?</v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/>
      <c r="AN100" s="33" t="str">
        <f t="shared" si="29"/>
        <v>0-day</v>
      </c>
      <c r="AO100" s="33" t="str">
        <f t="shared" si="9"/>
        <v>0-day</v>
      </c>
      <c r="AP100" s="33" t="str">
        <f t="shared" si="10"/>
        <v>0-day</v>
      </c>
      <c r="AQ100" s="33" t="str">
        <f t="shared" si="11"/>
        <v>0-day</v>
      </c>
      <c r="AR100" s="4"/>
      <c r="AS100" s="34">
        <f t="shared" si="12"/>
        <v>98</v>
      </c>
      <c r="AT100" s="35" t="str">
        <f t="shared" si="27"/>
        <v>GMIUT/2026/10/0165</v>
      </c>
      <c r="AU100" s="35" t="e">
        <f t="shared" ca="1" si="13"/>
        <v>#NAME?</v>
      </c>
      <c r="AV100" s="35" t="e">
        <f t="shared" ca="1" si="14"/>
        <v>#NAME?</v>
      </c>
      <c r="AW100" s="34" t="e">
        <f t="shared" ca="1" si="15"/>
        <v>#NAME?</v>
      </c>
      <c r="AX100" s="35" t="e">
        <f t="shared" ca="1" si="16"/>
        <v>#NAME?</v>
      </c>
      <c r="AY100" s="34" t="str">
        <f t="shared" si="17"/>
        <v>0000-688792</v>
      </c>
      <c r="AZ100" s="36" t="e">
        <f t="shared" ca="1" si="18"/>
        <v>#NAME?</v>
      </c>
      <c r="BA100" s="35" t="e">
        <f t="shared" ca="1" si="19"/>
        <v>#NAME?</v>
      </c>
      <c r="BB100" s="37" t="e">
        <f t="shared" ca="1" si="20"/>
        <v>#NAME?</v>
      </c>
      <c r="BC100" s="38" t="e">
        <f t="shared" ca="1" si="21"/>
        <v>#NAME?</v>
      </c>
      <c r="BD100" s="38" t="e">
        <f t="shared" ca="1" si="22"/>
        <v>#NAME?</v>
      </c>
      <c r="BE100" s="35" t="e">
        <f t="shared" ca="1" si="23"/>
        <v>#NAME?</v>
      </c>
      <c r="BF100" s="36" t="e">
        <f t="shared" ca="1" si="24"/>
        <v>#NAME?</v>
      </c>
      <c r="BG100" s="36" t="e">
        <f t="shared" ca="1" si="25"/>
        <v>#NAME?</v>
      </c>
      <c r="BH100" s="7"/>
      <c r="BI100" s="7"/>
      <c r="BJ100" s="7"/>
      <c r="BK100" s="7"/>
      <c r="BL100" s="7"/>
      <c r="BM100" s="7"/>
      <c r="BN100" s="8"/>
      <c r="BO100" s="8"/>
    </row>
    <row r="101" spans="1:67" ht="14.5" x14ac:dyDescent="0.35">
      <c r="A101" s="19">
        <f t="shared" si="0"/>
        <v>99</v>
      </c>
      <c r="B101" s="20">
        <v>46301</v>
      </c>
      <c r="C101" s="62" t="s">
        <v>993</v>
      </c>
      <c r="D101" s="43" t="s">
        <v>89</v>
      </c>
      <c r="E101" s="23" t="s">
        <v>90</v>
      </c>
      <c r="F101" s="24">
        <v>1</v>
      </c>
      <c r="G101" s="24" t="s">
        <v>60</v>
      </c>
      <c r="H101" s="19" t="str">
        <f t="shared" si="1"/>
        <v>WAITING</v>
      </c>
      <c r="I101" s="24" t="s">
        <v>994</v>
      </c>
      <c r="J101" s="25" t="s">
        <v>121</v>
      </c>
      <c r="K101" s="25" t="s">
        <v>123</v>
      </c>
      <c r="L101" s="25">
        <v>190080</v>
      </c>
      <c r="M101" s="19" t="s">
        <v>176</v>
      </c>
      <c r="N101" s="24" t="s">
        <v>177</v>
      </c>
      <c r="O101" s="24" t="s">
        <v>65</v>
      </c>
      <c r="P101" s="24" t="s">
        <v>995</v>
      </c>
      <c r="Q101" s="24" t="s">
        <v>467</v>
      </c>
      <c r="R101" s="21" t="s">
        <v>996</v>
      </c>
      <c r="S101" s="78" t="s">
        <v>56</v>
      </c>
      <c r="T101" s="78" t="s">
        <v>56</v>
      </c>
      <c r="U101" s="48"/>
      <c r="V101" s="19"/>
      <c r="W101" s="19"/>
      <c r="X101" s="28"/>
      <c r="Y101" s="28" t="str">
        <f t="shared" si="2"/>
        <v>WAITING</v>
      </c>
      <c r="Z101" s="28"/>
      <c r="AA101" s="28"/>
      <c r="AB101" s="19" t="str">
        <f t="shared" si="3"/>
        <v>WAITING</v>
      </c>
      <c r="AC101" s="19"/>
      <c r="AD101" s="28"/>
      <c r="AE101" s="28"/>
      <c r="AF101" s="28" t="str">
        <f t="shared" si="4"/>
        <v>WAITING</v>
      </c>
      <c r="AG101" s="28"/>
      <c r="AH101" s="31"/>
      <c r="AI101" s="31" t="e">
        <f t="shared" ca="1" si="5"/>
        <v>#NAME?</v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/>
      <c r="AN101" s="33" t="str">
        <f t="shared" si="29"/>
        <v>0-day</v>
      </c>
      <c r="AO101" s="33" t="str">
        <f t="shared" si="9"/>
        <v>0-day</v>
      </c>
      <c r="AP101" s="33" t="str">
        <f t="shared" si="10"/>
        <v>0-day</v>
      </c>
      <c r="AQ101" s="33" t="str">
        <f t="shared" si="11"/>
        <v>0-day</v>
      </c>
      <c r="AR101" s="4"/>
      <c r="AS101" s="34">
        <f t="shared" si="12"/>
        <v>99</v>
      </c>
      <c r="AT101" s="35" t="str">
        <f t="shared" si="27"/>
        <v>GMIUT/2026/10/0165</v>
      </c>
      <c r="AU101" s="35" t="e">
        <f t="shared" ca="1" si="13"/>
        <v>#NAME?</v>
      </c>
      <c r="AV101" s="35" t="e">
        <f t="shared" ca="1" si="14"/>
        <v>#NAME?</v>
      </c>
      <c r="AW101" s="34" t="e">
        <f t="shared" ca="1" si="15"/>
        <v>#NAME?</v>
      </c>
      <c r="AX101" s="35" t="e">
        <f t="shared" ca="1" si="16"/>
        <v>#NAME?</v>
      </c>
      <c r="AY101" s="34" t="str">
        <f t="shared" si="17"/>
        <v>0000-688792</v>
      </c>
      <c r="AZ101" s="36" t="e">
        <f t="shared" ca="1" si="18"/>
        <v>#NAME?</v>
      </c>
      <c r="BA101" s="35" t="e">
        <f t="shared" ca="1" si="19"/>
        <v>#NAME?</v>
      </c>
      <c r="BB101" s="37" t="e">
        <f t="shared" ca="1" si="20"/>
        <v>#NAME?</v>
      </c>
      <c r="BC101" s="38" t="e">
        <f t="shared" ca="1" si="21"/>
        <v>#NAME?</v>
      </c>
      <c r="BD101" s="38" t="e">
        <f t="shared" ca="1" si="22"/>
        <v>#NAME?</v>
      </c>
      <c r="BE101" s="35" t="e">
        <f t="shared" ca="1" si="23"/>
        <v>#NAME?</v>
      </c>
      <c r="BF101" s="36" t="e">
        <f t="shared" ca="1" si="24"/>
        <v>#NAME?</v>
      </c>
      <c r="BG101" s="36" t="e">
        <f t="shared" ca="1" si="25"/>
        <v>#NAME?</v>
      </c>
      <c r="BH101" s="7"/>
      <c r="BI101" s="7"/>
      <c r="BJ101" s="7"/>
      <c r="BK101" s="7"/>
      <c r="BL101" s="7"/>
      <c r="BM101" s="7"/>
      <c r="BN101" s="8"/>
      <c r="BO101" s="8"/>
    </row>
    <row r="102" spans="1:67" ht="14.5" x14ac:dyDescent="0.35">
      <c r="A102" s="19">
        <f t="shared" si="0"/>
        <v>100</v>
      </c>
      <c r="B102" s="20">
        <v>46301</v>
      </c>
      <c r="C102" s="62" t="s">
        <v>993</v>
      </c>
      <c r="D102" s="43" t="s">
        <v>148</v>
      </c>
      <c r="E102" s="23" t="s">
        <v>397</v>
      </c>
      <c r="F102" s="24">
        <v>1</v>
      </c>
      <c r="G102" s="24" t="s">
        <v>60</v>
      </c>
      <c r="H102" s="19" t="str">
        <f t="shared" si="1"/>
        <v>WAITING</v>
      </c>
      <c r="I102" s="24" t="s">
        <v>994</v>
      </c>
      <c r="J102" s="25" t="s">
        <v>121</v>
      </c>
      <c r="K102" s="25" t="s">
        <v>123</v>
      </c>
      <c r="L102" s="25">
        <v>190080</v>
      </c>
      <c r="M102" s="19" t="s">
        <v>176</v>
      </c>
      <c r="N102" s="24" t="s">
        <v>177</v>
      </c>
      <c r="O102" s="24" t="s">
        <v>65</v>
      </c>
      <c r="P102" s="24" t="s">
        <v>995</v>
      </c>
      <c r="Q102" s="24" t="s">
        <v>467</v>
      </c>
      <c r="R102" s="21" t="s">
        <v>996</v>
      </c>
      <c r="S102" s="78" t="s">
        <v>56</v>
      </c>
      <c r="T102" s="78" t="s">
        <v>56</v>
      </c>
      <c r="U102" s="48"/>
      <c r="V102" s="19"/>
      <c r="W102" s="19"/>
      <c r="X102" s="28"/>
      <c r="Y102" s="28" t="str">
        <f t="shared" si="2"/>
        <v>WAITING</v>
      </c>
      <c r="Z102" s="28"/>
      <c r="AA102" s="28"/>
      <c r="AB102" s="19" t="str">
        <f t="shared" si="3"/>
        <v>WAITING</v>
      </c>
      <c r="AC102" s="19"/>
      <c r="AD102" s="28"/>
      <c r="AE102" s="28"/>
      <c r="AF102" s="28" t="str">
        <f t="shared" si="4"/>
        <v>WAITING</v>
      </c>
      <c r="AG102" s="28"/>
      <c r="AH102" s="31"/>
      <c r="AI102" s="31" t="e">
        <f t="shared" ca="1" si="5"/>
        <v>#NAME?</v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/>
      <c r="AN102" s="33" t="str">
        <f t="shared" si="29"/>
        <v>0-day</v>
      </c>
      <c r="AO102" s="33" t="str">
        <f t="shared" si="9"/>
        <v>0-day</v>
      </c>
      <c r="AP102" s="33" t="str">
        <f t="shared" si="10"/>
        <v>0-day</v>
      </c>
      <c r="AQ102" s="33" t="str">
        <f t="shared" si="11"/>
        <v>0-day</v>
      </c>
      <c r="AR102" s="4"/>
      <c r="AS102" s="34">
        <f t="shared" si="12"/>
        <v>100</v>
      </c>
      <c r="AT102" s="35" t="str">
        <f t="shared" si="27"/>
        <v>GMIUT/2026/10/0165</v>
      </c>
      <c r="AU102" s="35" t="e">
        <f t="shared" ca="1" si="13"/>
        <v>#NAME?</v>
      </c>
      <c r="AV102" s="35" t="e">
        <f t="shared" ca="1" si="14"/>
        <v>#NAME?</v>
      </c>
      <c r="AW102" s="34" t="e">
        <f t="shared" ca="1" si="15"/>
        <v>#NAME?</v>
      </c>
      <c r="AX102" s="35" t="e">
        <f t="shared" ca="1" si="16"/>
        <v>#NAME?</v>
      </c>
      <c r="AY102" s="34" t="str">
        <f t="shared" si="17"/>
        <v>0000-688792</v>
      </c>
      <c r="AZ102" s="36" t="e">
        <f t="shared" ca="1" si="18"/>
        <v>#NAME?</v>
      </c>
      <c r="BA102" s="35" t="e">
        <f t="shared" ca="1" si="19"/>
        <v>#NAME?</v>
      </c>
      <c r="BB102" s="37" t="e">
        <f t="shared" ca="1" si="20"/>
        <v>#NAME?</v>
      </c>
      <c r="BC102" s="38" t="e">
        <f t="shared" ca="1" si="21"/>
        <v>#NAME?</v>
      </c>
      <c r="BD102" s="38" t="e">
        <f t="shared" ca="1" si="22"/>
        <v>#NAME?</v>
      </c>
      <c r="BE102" s="35" t="e">
        <f t="shared" ca="1" si="23"/>
        <v>#NAME?</v>
      </c>
      <c r="BF102" s="36" t="e">
        <f t="shared" ca="1" si="24"/>
        <v>#NAME?</v>
      </c>
      <c r="BG102" s="36" t="e">
        <f t="shared" ca="1" si="25"/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4.5" x14ac:dyDescent="0.35">
      <c r="A103" s="19">
        <f t="shared" si="0"/>
        <v>101</v>
      </c>
      <c r="B103" s="20">
        <v>46303</v>
      </c>
      <c r="C103" s="59" t="s">
        <v>997</v>
      </c>
      <c r="D103" s="43" t="s">
        <v>427</v>
      </c>
      <c r="E103" s="23" t="s">
        <v>428</v>
      </c>
      <c r="F103" s="24">
        <v>1</v>
      </c>
      <c r="G103" s="24" t="s">
        <v>60</v>
      </c>
      <c r="H103" s="19" t="str">
        <f t="shared" si="1"/>
        <v>WAITING</v>
      </c>
      <c r="I103" s="24" t="s">
        <v>420</v>
      </c>
      <c r="J103" s="25" t="s">
        <v>374</v>
      </c>
      <c r="K103" s="25" t="s">
        <v>63</v>
      </c>
      <c r="L103" s="25">
        <v>175799</v>
      </c>
      <c r="M103" s="19"/>
      <c r="N103" s="24" t="s">
        <v>74</v>
      </c>
      <c r="O103" s="24" t="s">
        <v>65</v>
      </c>
      <c r="P103" s="24" t="s">
        <v>431</v>
      </c>
      <c r="Q103" s="24" t="s">
        <v>138</v>
      </c>
      <c r="R103" s="21" t="s">
        <v>998</v>
      </c>
      <c r="S103" s="78" t="s">
        <v>56</v>
      </c>
      <c r="T103" s="78" t="s">
        <v>56</v>
      </c>
      <c r="U103" s="48"/>
      <c r="V103" s="19"/>
      <c r="W103" s="19"/>
      <c r="X103" s="28"/>
      <c r="Y103" s="28" t="str">
        <f t="shared" si="2"/>
        <v>WAITING</v>
      </c>
      <c r="Z103" s="28"/>
      <c r="AA103" s="28"/>
      <c r="AB103" s="19" t="str">
        <f t="shared" si="3"/>
        <v>WAITING</v>
      </c>
      <c r="AC103" s="19"/>
      <c r="AD103" s="28"/>
      <c r="AE103" s="28"/>
      <c r="AF103" s="28" t="str">
        <f t="shared" si="4"/>
        <v>WAITING</v>
      </c>
      <c r="AG103" s="28"/>
      <c r="AH103" s="31"/>
      <c r="AI103" s="31" t="e">
        <f t="shared" ca="1" si="5"/>
        <v>#NAME?</v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/>
      <c r="AN103" s="33" t="str">
        <f t="shared" si="29"/>
        <v>0-day</v>
      </c>
      <c r="AO103" s="33" t="str">
        <f t="shared" si="9"/>
        <v>0-day</v>
      </c>
      <c r="AP103" s="33" t="str">
        <f t="shared" si="10"/>
        <v>0-day</v>
      </c>
      <c r="AQ103" s="33" t="str">
        <f t="shared" si="11"/>
        <v>0-day</v>
      </c>
      <c r="AR103" s="4"/>
      <c r="AS103" s="34">
        <f t="shared" si="12"/>
        <v>101</v>
      </c>
      <c r="AT103" s="35" t="str">
        <f t="shared" si="27"/>
        <v>GMIUT/2026/10/0166</v>
      </c>
      <c r="AU103" s="35" t="e">
        <f t="shared" ca="1" si="13"/>
        <v>#NAME?</v>
      </c>
      <c r="AV103" s="35" t="e">
        <f t="shared" ca="1" si="14"/>
        <v>#NAME?</v>
      </c>
      <c r="AW103" s="34" t="e">
        <f t="shared" ca="1" si="15"/>
        <v>#NAME?</v>
      </c>
      <c r="AX103" s="35" t="e">
        <f t="shared" ca="1" si="16"/>
        <v>#NAME?</v>
      </c>
      <c r="AY103" s="34" t="str">
        <f t="shared" si="17"/>
        <v>0000-690460</v>
      </c>
      <c r="AZ103" s="36" t="e">
        <f t="shared" ca="1" si="18"/>
        <v>#NAME?</v>
      </c>
      <c r="BA103" s="35" t="e">
        <f t="shared" ca="1" si="19"/>
        <v>#NAME?</v>
      </c>
      <c r="BB103" s="37" t="e">
        <f t="shared" ca="1" si="20"/>
        <v>#NAME?</v>
      </c>
      <c r="BC103" s="38" t="e">
        <f t="shared" ca="1" si="21"/>
        <v>#NAME?</v>
      </c>
      <c r="BD103" s="38" t="e">
        <f t="shared" ca="1" si="22"/>
        <v>#NAME?</v>
      </c>
      <c r="BE103" s="35" t="e">
        <f t="shared" ca="1" si="23"/>
        <v>#NAME?</v>
      </c>
      <c r="BF103" s="36" t="e">
        <f t="shared" ca="1" si="24"/>
        <v>#NAME?</v>
      </c>
      <c r="BG103" s="36" t="e">
        <f t="shared" ca="1" si="25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4.5" x14ac:dyDescent="0.35">
      <c r="A104" s="19">
        <f t="shared" si="0"/>
        <v>102</v>
      </c>
      <c r="B104" s="20">
        <v>46303</v>
      </c>
      <c r="C104" s="62" t="s">
        <v>997</v>
      </c>
      <c r="D104" s="43" t="s">
        <v>58</v>
      </c>
      <c r="E104" s="23" t="s">
        <v>59</v>
      </c>
      <c r="F104" s="24">
        <v>1</v>
      </c>
      <c r="G104" s="24" t="s">
        <v>60</v>
      </c>
      <c r="H104" s="19" t="str">
        <f t="shared" si="1"/>
        <v>WAITING</v>
      </c>
      <c r="I104" s="24" t="s">
        <v>420</v>
      </c>
      <c r="J104" s="25" t="s">
        <v>374</v>
      </c>
      <c r="K104" s="25" t="s">
        <v>63</v>
      </c>
      <c r="L104" s="25">
        <v>175799</v>
      </c>
      <c r="M104" s="19"/>
      <c r="N104" s="24" t="s">
        <v>74</v>
      </c>
      <c r="O104" s="24" t="s">
        <v>65</v>
      </c>
      <c r="P104" s="24" t="s">
        <v>431</v>
      </c>
      <c r="Q104" s="24" t="s">
        <v>138</v>
      </c>
      <c r="R104" s="21" t="s">
        <v>998</v>
      </c>
      <c r="S104" s="78" t="s">
        <v>56</v>
      </c>
      <c r="T104" s="78" t="s">
        <v>56</v>
      </c>
      <c r="U104" s="48"/>
      <c r="V104" s="19"/>
      <c r="W104" s="19"/>
      <c r="X104" s="28"/>
      <c r="Y104" s="28" t="str">
        <f t="shared" si="2"/>
        <v>WAITING</v>
      </c>
      <c r="Z104" s="28"/>
      <c r="AA104" s="28"/>
      <c r="AB104" s="19" t="str">
        <f t="shared" si="3"/>
        <v>WAITING</v>
      </c>
      <c r="AC104" s="19"/>
      <c r="AD104" s="28"/>
      <c r="AE104" s="28"/>
      <c r="AF104" s="28" t="str">
        <f t="shared" si="4"/>
        <v>WAITING</v>
      </c>
      <c r="AG104" s="28"/>
      <c r="AH104" s="31"/>
      <c r="AI104" s="31" t="e">
        <f t="shared" ca="1" si="5"/>
        <v>#NAME?</v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/>
      <c r="AN104" s="33" t="str">
        <f t="shared" si="29"/>
        <v>0-day</v>
      </c>
      <c r="AO104" s="33" t="str">
        <f t="shared" si="9"/>
        <v>0-day</v>
      </c>
      <c r="AP104" s="33" t="str">
        <f t="shared" si="10"/>
        <v>0-day</v>
      </c>
      <c r="AQ104" s="33" t="str">
        <f t="shared" si="11"/>
        <v>0-day</v>
      </c>
      <c r="AR104" s="4"/>
      <c r="AS104" s="34">
        <f t="shared" si="12"/>
        <v>102</v>
      </c>
      <c r="AT104" s="35" t="str">
        <f t="shared" si="27"/>
        <v>GMIUT/2026/10/0166</v>
      </c>
      <c r="AU104" s="35" t="e">
        <f t="shared" ca="1" si="13"/>
        <v>#NAME?</v>
      </c>
      <c r="AV104" s="35" t="e">
        <f t="shared" ca="1" si="14"/>
        <v>#NAME?</v>
      </c>
      <c r="AW104" s="34" t="e">
        <f t="shared" ca="1" si="15"/>
        <v>#NAME?</v>
      </c>
      <c r="AX104" s="35" t="e">
        <f t="shared" ca="1" si="16"/>
        <v>#NAME?</v>
      </c>
      <c r="AY104" s="34" t="str">
        <f t="shared" si="17"/>
        <v>0000-690460</v>
      </c>
      <c r="AZ104" s="36" t="e">
        <f t="shared" ca="1" si="18"/>
        <v>#NAME?</v>
      </c>
      <c r="BA104" s="35" t="e">
        <f t="shared" ca="1" si="19"/>
        <v>#NAME?</v>
      </c>
      <c r="BB104" s="37" t="e">
        <f t="shared" ca="1" si="20"/>
        <v>#NAME?</v>
      </c>
      <c r="BC104" s="38" t="e">
        <f t="shared" ca="1" si="21"/>
        <v>#NAME?</v>
      </c>
      <c r="BD104" s="38" t="e">
        <f t="shared" ca="1" si="22"/>
        <v>#NAME?</v>
      </c>
      <c r="BE104" s="35" t="e">
        <f t="shared" ca="1" si="23"/>
        <v>#NAME?</v>
      </c>
      <c r="BF104" s="36" t="e">
        <f t="shared" ca="1" si="24"/>
        <v>#NAME?</v>
      </c>
      <c r="BG104" s="36" t="e">
        <f t="shared" ca="1" si="25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4.5" x14ac:dyDescent="0.35">
      <c r="A105" s="19">
        <f t="shared" si="0"/>
        <v>103</v>
      </c>
      <c r="B105" s="20">
        <v>46303</v>
      </c>
      <c r="C105" s="62" t="s">
        <v>997</v>
      </c>
      <c r="D105" s="43" t="s">
        <v>636</v>
      </c>
      <c r="E105" s="23" t="s">
        <v>637</v>
      </c>
      <c r="F105" s="24">
        <v>2</v>
      </c>
      <c r="G105" s="24" t="s">
        <v>556</v>
      </c>
      <c r="H105" s="19" t="str">
        <f t="shared" si="1"/>
        <v>WAITING</v>
      </c>
      <c r="I105" s="24" t="s">
        <v>420</v>
      </c>
      <c r="J105" s="25" t="s">
        <v>374</v>
      </c>
      <c r="K105" s="25" t="s">
        <v>63</v>
      </c>
      <c r="L105" s="25">
        <v>175799</v>
      </c>
      <c r="M105" s="19"/>
      <c r="N105" s="24" t="s">
        <v>74</v>
      </c>
      <c r="O105" s="24" t="s">
        <v>65</v>
      </c>
      <c r="P105" s="24" t="s">
        <v>431</v>
      </c>
      <c r="Q105" s="24" t="s">
        <v>138</v>
      </c>
      <c r="R105" s="21" t="s">
        <v>998</v>
      </c>
      <c r="S105" s="78" t="s">
        <v>56</v>
      </c>
      <c r="T105" s="78" t="s">
        <v>56</v>
      </c>
      <c r="U105" s="48"/>
      <c r="V105" s="19"/>
      <c r="W105" s="19"/>
      <c r="X105" s="28"/>
      <c r="Y105" s="28" t="str">
        <f t="shared" si="2"/>
        <v>WAITING</v>
      </c>
      <c r="Z105" s="28"/>
      <c r="AA105" s="28"/>
      <c r="AB105" s="19" t="str">
        <f t="shared" si="3"/>
        <v>WAITING</v>
      </c>
      <c r="AC105" s="19"/>
      <c r="AD105" s="28"/>
      <c r="AE105" s="28"/>
      <c r="AF105" s="28" t="str">
        <f t="shared" si="4"/>
        <v>WAITING</v>
      </c>
      <c r="AG105" s="28"/>
      <c r="AH105" s="31"/>
      <c r="AI105" s="31" t="e">
        <f t="shared" ca="1" si="5"/>
        <v>#NAME?</v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/>
      <c r="AN105" s="33" t="str">
        <f t="shared" si="29"/>
        <v>0-day</v>
      </c>
      <c r="AO105" s="33" t="str">
        <f t="shared" si="9"/>
        <v>0-day</v>
      </c>
      <c r="AP105" s="33" t="str">
        <f t="shared" si="10"/>
        <v>0-day</v>
      </c>
      <c r="AQ105" s="33" t="str">
        <f t="shared" si="11"/>
        <v>0-day</v>
      </c>
      <c r="AR105" s="4"/>
      <c r="AS105" s="34">
        <f t="shared" si="12"/>
        <v>103</v>
      </c>
      <c r="AT105" s="35" t="str">
        <f t="shared" si="27"/>
        <v>GMIUT/2026/10/0166</v>
      </c>
      <c r="AU105" s="35" t="e">
        <f t="shared" ca="1" si="13"/>
        <v>#NAME?</v>
      </c>
      <c r="AV105" s="35" t="e">
        <f t="shared" ca="1" si="14"/>
        <v>#NAME?</v>
      </c>
      <c r="AW105" s="34" t="e">
        <f t="shared" ca="1" si="15"/>
        <v>#NAME?</v>
      </c>
      <c r="AX105" s="35" t="e">
        <f t="shared" ca="1" si="16"/>
        <v>#NAME?</v>
      </c>
      <c r="AY105" s="34" t="str">
        <f t="shared" si="17"/>
        <v>0000-690460</v>
      </c>
      <c r="AZ105" s="36" t="e">
        <f t="shared" ca="1" si="18"/>
        <v>#NAME?</v>
      </c>
      <c r="BA105" s="35" t="e">
        <f t="shared" ca="1" si="19"/>
        <v>#NAME?</v>
      </c>
      <c r="BB105" s="37" t="e">
        <f t="shared" ca="1" si="20"/>
        <v>#NAME?</v>
      </c>
      <c r="BC105" s="38" t="e">
        <f t="shared" ca="1" si="21"/>
        <v>#NAME?</v>
      </c>
      <c r="BD105" s="38" t="e">
        <f t="shared" ca="1" si="22"/>
        <v>#NAME?</v>
      </c>
      <c r="BE105" s="35" t="e">
        <f t="shared" ca="1" si="23"/>
        <v>#NAME?</v>
      </c>
      <c r="BF105" s="36" t="e">
        <f t="shared" ca="1" si="24"/>
        <v>#NAME?</v>
      </c>
      <c r="BG105" s="36" t="e">
        <f t="shared" ca="1" si="25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4.5" x14ac:dyDescent="0.35">
      <c r="A106" s="19">
        <f t="shared" si="0"/>
        <v>104</v>
      </c>
      <c r="B106" s="20">
        <v>46303</v>
      </c>
      <c r="C106" s="62" t="s">
        <v>997</v>
      </c>
      <c r="D106" s="43" t="s">
        <v>634</v>
      </c>
      <c r="E106" s="23" t="s">
        <v>635</v>
      </c>
      <c r="F106" s="24">
        <v>4</v>
      </c>
      <c r="G106" s="24" t="s">
        <v>60</v>
      </c>
      <c r="H106" s="19" t="str">
        <f t="shared" si="1"/>
        <v>WAITING</v>
      </c>
      <c r="I106" s="24" t="s">
        <v>420</v>
      </c>
      <c r="J106" s="25" t="s">
        <v>374</v>
      </c>
      <c r="K106" s="25" t="s">
        <v>63</v>
      </c>
      <c r="L106" s="25">
        <v>175799</v>
      </c>
      <c r="M106" s="19"/>
      <c r="N106" s="24" t="s">
        <v>74</v>
      </c>
      <c r="O106" s="24" t="s">
        <v>65</v>
      </c>
      <c r="P106" s="24" t="s">
        <v>431</v>
      </c>
      <c r="Q106" s="24" t="s">
        <v>138</v>
      </c>
      <c r="R106" s="21" t="s">
        <v>998</v>
      </c>
      <c r="S106" s="78" t="s">
        <v>56</v>
      </c>
      <c r="T106" s="78" t="s">
        <v>56</v>
      </c>
      <c r="U106" s="48"/>
      <c r="V106" s="19"/>
      <c r="W106" s="19"/>
      <c r="X106" s="28"/>
      <c r="Y106" s="28" t="str">
        <f t="shared" si="2"/>
        <v>WAITING</v>
      </c>
      <c r="Z106" s="28"/>
      <c r="AA106" s="28"/>
      <c r="AB106" s="19" t="str">
        <f t="shared" si="3"/>
        <v>WAITING</v>
      </c>
      <c r="AC106" s="19"/>
      <c r="AD106" s="28"/>
      <c r="AE106" s="28"/>
      <c r="AF106" s="28" t="str">
        <f t="shared" si="4"/>
        <v>WAITING</v>
      </c>
      <c r="AG106" s="28"/>
      <c r="AH106" s="31"/>
      <c r="AI106" s="31" t="e">
        <f t="shared" ca="1" si="5"/>
        <v>#NAME?</v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/>
      <c r="AN106" s="33" t="str">
        <f t="shared" si="29"/>
        <v>0-day</v>
      </c>
      <c r="AO106" s="33" t="str">
        <f t="shared" si="9"/>
        <v>0-day</v>
      </c>
      <c r="AP106" s="33" t="str">
        <f t="shared" si="10"/>
        <v>0-day</v>
      </c>
      <c r="AQ106" s="33" t="str">
        <f t="shared" si="11"/>
        <v>0-day</v>
      </c>
      <c r="AR106" s="4"/>
      <c r="AS106" s="34">
        <f t="shared" si="12"/>
        <v>104</v>
      </c>
      <c r="AT106" s="35" t="str">
        <f t="shared" si="27"/>
        <v>GMIUT/2026/10/0166</v>
      </c>
      <c r="AU106" s="35" t="e">
        <f t="shared" ca="1" si="13"/>
        <v>#NAME?</v>
      </c>
      <c r="AV106" s="35" t="e">
        <f t="shared" ca="1" si="14"/>
        <v>#NAME?</v>
      </c>
      <c r="AW106" s="34" t="e">
        <f t="shared" ca="1" si="15"/>
        <v>#NAME?</v>
      </c>
      <c r="AX106" s="35" t="e">
        <f t="shared" ca="1" si="16"/>
        <v>#NAME?</v>
      </c>
      <c r="AY106" s="34" t="str">
        <f t="shared" si="17"/>
        <v>0000-690460</v>
      </c>
      <c r="AZ106" s="36" t="e">
        <f t="shared" ca="1" si="18"/>
        <v>#NAME?</v>
      </c>
      <c r="BA106" s="35" t="e">
        <f t="shared" ca="1" si="19"/>
        <v>#NAME?</v>
      </c>
      <c r="BB106" s="37" t="e">
        <f t="shared" ca="1" si="20"/>
        <v>#NAME?</v>
      </c>
      <c r="BC106" s="38" t="e">
        <f t="shared" ca="1" si="21"/>
        <v>#NAME?</v>
      </c>
      <c r="BD106" s="38" t="e">
        <f t="shared" ca="1" si="22"/>
        <v>#NAME?</v>
      </c>
      <c r="BE106" s="35" t="e">
        <f t="shared" ca="1" si="23"/>
        <v>#NAME?</v>
      </c>
      <c r="BF106" s="36" t="e">
        <f t="shared" ca="1" si="24"/>
        <v>#NAME?</v>
      </c>
      <c r="BG106" s="36" t="e">
        <f t="shared" ca="1" si="25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4.5" x14ac:dyDescent="0.35">
      <c r="A107" s="19">
        <f t="shared" si="0"/>
        <v>105</v>
      </c>
      <c r="B107" s="20">
        <v>46303</v>
      </c>
      <c r="C107" s="62" t="s">
        <v>997</v>
      </c>
      <c r="D107" s="43" t="s">
        <v>148</v>
      </c>
      <c r="E107" s="23" t="s">
        <v>397</v>
      </c>
      <c r="F107" s="24">
        <v>1</v>
      </c>
      <c r="G107" s="24" t="s">
        <v>60</v>
      </c>
      <c r="H107" s="19" t="str">
        <f t="shared" si="1"/>
        <v>WAITING</v>
      </c>
      <c r="I107" s="24" t="s">
        <v>420</v>
      </c>
      <c r="J107" s="25" t="s">
        <v>374</v>
      </c>
      <c r="K107" s="25" t="s">
        <v>63</v>
      </c>
      <c r="L107" s="25">
        <v>175799</v>
      </c>
      <c r="M107" s="19"/>
      <c r="N107" s="24" t="s">
        <v>74</v>
      </c>
      <c r="O107" s="24" t="s">
        <v>65</v>
      </c>
      <c r="P107" s="24" t="s">
        <v>431</v>
      </c>
      <c r="Q107" s="24" t="s">
        <v>138</v>
      </c>
      <c r="R107" s="21" t="s">
        <v>998</v>
      </c>
      <c r="S107" s="78" t="s">
        <v>56</v>
      </c>
      <c r="T107" s="78" t="s">
        <v>56</v>
      </c>
      <c r="U107" s="48"/>
      <c r="V107" s="19"/>
      <c r="W107" s="19"/>
      <c r="X107" s="28"/>
      <c r="Y107" s="28" t="str">
        <f t="shared" si="2"/>
        <v>WAITING</v>
      </c>
      <c r="Z107" s="28"/>
      <c r="AA107" s="28"/>
      <c r="AB107" s="19" t="str">
        <f t="shared" si="3"/>
        <v>WAITING</v>
      </c>
      <c r="AC107" s="19"/>
      <c r="AD107" s="28"/>
      <c r="AE107" s="28"/>
      <c r="AF107" s="28" t="str">
        <f t="shared" si="4"/>
        <v>WAITING</v>
      </c>
      <c r="AG107" s="28"/>
      <c r="AH107" s="31"/>
      <c r="AI107" s="31" t="e">
        <f t="shared" ca="1" si="5"/>
        <v>#NAME?</v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/>
      <c r="AN107" s="33" t="str">
        <f t="shared" si="29"/>
        <v>0-day</v>
      </c>
      <c r="AO107" s="33" t="str">
        <f t="shared" si="9"/>
        <v>0-day</v>
      </c>
      <c r="AP107" s="33" t="str">
        <f t="shared" si="10"/>
        <v>0-day</v>
      </c>
      <c r="AQ107" s="33" t="str">
        <f t="shared" si="11"/>
        <v>0-day</v>
      </c>
      <c r="AR107" s="4"/>
      <c r="AS107" s="34">
        <f t="shared" si="12"/>
        <v>105</v>
      </c>
      <c r="AT107" s="35" t="str">
        <f t="shared" si="27"/>
        <v>GMIUT/2026/10/0166</v>
      </c>
      <c r="AU107" s="35" t="e">
        <f t="shared" ca="1" si="13"/>
        <v>#NAME?</v>
      </c>
      <c r="AV107" s="35" t="e">
        <f t="shared" ca="1" si="14"/>
        <v>#NAME?</v>
      </c>
      <c r="AW107" s="34" t="e">
        <f t="shared" ca="1" si="15"/>
        <v>#NAME?</v>
      </c>
      <c r="AX107" s="35" t="e">
        <f t="shared" ca="1" si="16"/>
        <v>#NAME?</v>
      </c>
      <c r="AY107" s="34" t="str">
        <f t="shared" si="17"/>
        <v>0000-690460</v>
      </c>
      <c r="AZ107" s="36" t="e">
        <f t="shared" ca="1" si="18"/>
        <v>#NAME?</v>
      </c>
      <c r="BA107" s="35" t="e">
        <f t="shared" ca="1" si="19"/>
        <v>#NAME?</v>
      </c>
      <c r="BB107" s="37" t="e">
        <f t="shared" ca="1" si="20"/>
        <v>#NAME?</v>
      </c>
      <c r="BC107" s="38" t="e">
        <f t="shared" ca="1" si="21"/>
        <v>#NAME?</v>
      </c>
      <c r="BD107" s="38" t="e">
        <f t="shared" ca="1" si="22"/>
        <v>#NAME?</v>
      </c>
      <c r="BE107" s="35" t="e">
        <f t="shared" ca="1" si="23"/>
        <v>#NAME?</v>
      </c>
      <c r="BF107" s="36" t="e">
        <f t="shared" ca="1" si="24"/>
        <v>#NAME?</v>
      </c>
      <c r="BG107" s="36" t="e">
        <f t="shared" ca="1" si="25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4.5" x14ac:dyDescent="0.35">
      <c r="A108" s="19">
        <f t="shared" si="0"/>
        <v>106</v>
      </c>
      <c r="B108" s="20">
        <v>46303</v>
      </c>
      <c r="C108" s="62" t="s">
        <v>997</v>
      </c>
      <c r="D108" s="43" t="s">
        <v>572</v>
      </c>
      <c r="E108" s="23" t="s">
        <v>622</v>
      </c>
      <c r="F108" s="24">
        <v>1</v>
      </c>
      <c r="G108" s="24" t="s">
        <v>60</v>
      </c>
      <c r="H108" s="19" t="str">
        <f t="shared" si="1"/>
        <v>WAITING</v>
      </c>
      <c r="I108" s="24" t="s">
        <v>420</v>
      </c>
      <c r="J108" s="25" t="s">
        <v>374</v>
      </c>
      <c r="K108" s="25" t="s">
        <v>63</v>
      </c>
      <c r="L108" s="25">
        <v>175799</v>
      </c>
      <c r="M108" s="19"/>
      <c r="N108" s="24" t="s">
        <v>74</v>
      </c>
      <c r="O108" s="24" t="s">
        <v>65</v>
      </c>
      <c r="P108" s="24" t="s">
        <v>431</v>
      </c>
      <c r="Q108" s="24" t="s">
        <v>138</v>
      </c>
      <c r="R108" s="21" t="s">
        <v>998</v>
      </c>
      <c r="S108" s="78" t="s">
        <v>56</v>
      </c>
      <c r="T108" s="78" t="s">
        <v>56</v>
      </c>
      <c r="U108" s="48"/>
      <c r="V108" s="19"/>
      <c r="W108" s="19"/>
      <c r="X108" s="28"/>
      <c r="Y108" s="28" t="str">
        <f t="shared" si="2"/>
        <v>WAITING</v>
      </c>
      <c r="Z108" s="28"/>
      <c r="AA108" s="28"/>
      <c r="AB108" s="19" t="str">
        <f t="shared" si="3"/>
        <v>WAITING</v>
      </c>
      <c r="AC108" s="19"/>
      <c r="AD108" s="28"/>
      <c r="AE108" s="28"/>
      <c r="AF108" s="28" t="str">
        <f t="shared" si="4"/>
        <v>WAITING</v>
      </c>
      <c r="AG108" s="28"/>
      <c r="AH108" s="31"/>
      <c r="AI108" s="31" t="e">
        <f t="shared" ca="1" si="5"/>
        <v>#NAME?</v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/>
      <c r="AN108" s="33" t="str">
        <f t="shared" si="29"/>
        <v>0-day</v>
      </c>
      <c r="AO108" s="33" t="str">
        <f t="shared" si="9"/>
        <v>0-day</v>
      </c>
      <c r="AP108" s="33" t="str">
        <f t="shared" si="10"/>
        <v>0-day</v>
      </c>
      <c r="AQ108" s="33" t="str">
        <f t="shared" si="11"/>
        <v>0-day</v>
      </c>
      <c r="AR108" s="4"/>
      <c r="AS108" s="34">
        <f t="shared" si="12"/>
        <v>106</v>
      </c>
      <c r="AT108" s="35" t="str">
        <f t="shared" si="27"/>
        <v>GMIUT/2026/10/0166</v>
      </c>
      <c r="AU108" s="35" t="e">
        <f t="shared" ca="1" si="13"/>
        <v>#NAME?</v>
      </c>
      <c r="AV108" s="35" t="e">
        <f t="shared" ca="1" si="14"/>
        <v>#NAME?</v>
      </c>
      <c r="AW108" s="34" t="e">
        <f t="shared" ca="1" si="15"/>
        <v>#NAME?</v>
      </c>
      <c r="AX108" s="35" t="e">
        <f t="shared" ca="1" si="16"/>
        <v>#NAME?</v>
      </c>
      <c r="AY108" s="34" t="str">
        <f t="shared" si="17"/>
        <v>0000-690460</v>
      </c>
      <c r="AZ108" s="36" t="e">
        <f t="shared" ca="1" si="18"/>
        <v>#NAME?</v>
      </c>
      <c r="BA108" s="35" t="e">
        <f t="shared" ca="1" si="19"/>
        <v>#NAME?</v>
      </c>
      <c r="BB108" s="37" t="e">
        <f t="shared" ca="1" si="20"/>
        <v>#NAME?</v>
      </c>
      <c r="BC108" s="38" t="e">
        <f t="shared" ca="1" si="21"/>
        <v>#NAME?</v>
      </c>
      <c r="BD108" s="38" t="e">
        <f t="shared" ca="1" si="22"/>
        <v>#NAME?</v>
      </c>
      <c r="BE108" s="35" t="e">
        <f t="shared" ca="1" si="23"/>
        <v>#NAME?</v>
      </c>
      <c r="BF108" s="36" t="e">
        <f t="shared" ca="1" si="24"/>
        <v>#NAME?</v>
      </c>
      <c r="BG108" s="36" t="e">
        <f t="shared" ca="1" si="25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4.5" x14ac:dyDescent="0.35">
      <c r="A109" s="19">
        <f t="shared" si="0"/>
        <v>107</v>
      </c>
      <c r="B109" s="20">
        <v>46307</v>
      </c>
      <c r="C109" s="59" t="s">
        <v>999</v>
      </c>
      <c r="D109" s="43" t="s">
        <v>684</v>
      </c>
      <c r="E109" s="23" t="s">
        <v>685</v>
      </c>
      <c r="F109" s="24">
        <v>35</v>
      </c>
      <c r="G109" s="24" t="s">
        <v>556</v>
      </c>
      <c r="H109" s="19" t="str">
        <f t="shared" si="1"/>
        <v>WAITING</v>
      </c>
      <c r="I109" s="24" t="s">
        <v>660</v>
      </c>
      <c r="J109" s="25" t="s">
        <v>661</v>
      </c>
      <c r="K109" s="25" t="s">
        <v>97</v>
      </c>
      <c r="L109" s="25"/>
      <c r="M109" s="19"/>
      <c r="N109" s="24" t="s">
        <v>1000</v>
      </c>
      <c r="O109" s="24" t="s">
        <v>65</v>
      </c>
      <c r="P109" s="24" t="s">
        <v>102</v>
      </c>
      <c r="Q109" s="24" t="s">
        <v>67</v>
      </c>
      <c r="R109" s="21" t="s">
        <v>1001</v>
      </c>
      <c r="S109" s="78" t="s">
        <v>56</v>
      </c>
      <c r="T109" s="78" t="s">
        <v>56</v>
      </c>
      <c r="U109" s="48"/>
      <c r="V109" s="19"/>
      <c r="W109" s="19"/>
      <c r="X109" s="28"/>
      <c r="Y109" s="28" t="str">
        <f t="shared" si="2"/>
        <v>WAITING</v>
      </c>
      <c r="Z109" s="28"/>
      <c r="AA109" s="28"/>
      <c r="AB109" s="19" t="str">
        <f t="shared" si="3"/>
        <v>WAITING</v>
      </c>
      <c r="AC109" s="19"/>
      <c r="AD109" s="28"/>
      <c r="AE109" s="28"/>
      <c r="AF109" s="28" t="str">
        <f t="shared" si="4"/>
        <v>WAITING</v>
      </c>
      <c r="AG109" s="28"/>
      <c r="AH109" s="31"/>
      <c r="AI109" s="31" t="e">
        <f t="shared" ca="1" si="5"/>
        <v>#NAME?</v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/>
      <c r="AN109" s="33" t="str">
        <f t="shared" si="29"/>
        <v>0-day</v>
      </c>
      <c r="AO109" s="33" t="str">
        <f t="shared" si="9"/>
        <v>0-day</v>
      </c>
      <c r="AP109" s="33" t="str">
        <f t="shared" si="10"/>
        <v>0-day</v>
      </c>
      <c r="AQ109" s="33" t="str">
        <f t="shared" si="11"/>
        <v>0-day</v>
      </c>
      <c r="AR109" s="4"/>
      <c r="AS109" s="34">
        <f t="shared" si="12"/>
        <v>107</v>
      </c>
      <c r="AT109" s="35" t="str">
        <f t="shared" si="27"/>
        <v>GMIUT/2026/10/0167</v>
      </c>
      <c r="AU109" s="35" t="e">
        <f t="shared" ca="1" si="13"/>
        <v>#NAME?</v>
      </c>
      <c r="AV109" s="35" t="e">
        <f t="shared" ca="1" si="14"/>
        <v>#NAME?</v>
      </c>
      <c r="AW109" s="34" t="e">
        <f t="shared" ca="1" si="15"/>
        <v>#NAME?</v>
      </c>
      <c r="AX109" s="35" t="e">
        <f t="shared" ca="1" si="16"/>
        <v>#NAME?</v>
      </c>
      <c r="AY109" s="34" t="str">
        <f t="shared" si="17"/>
        <v>0000-690461</v>
      </c>
      <c r="AZ109" s="36" t="e">
        <f t="shared" ca="1" si="18"/>
        <v>#NAME?</v>
      </c>
      <c r="BA109" s="35" t="e">
        <f t="shared" ca="1" si="19"/>
        <v>#NAME?</v>
      </c>
      <c r="BB109" s="37" t="e">
        <f t="shared" ca="1" si="20"/>
        <v>#NAME?</v>
      </c>
      <c r="BC109" s="38" t="e">
        <f t="shared" ca="1" si="21"/>
        <v>#NAME?</v>
      </c>
      <c r="BD109" s="38" t="e">
        <f t="shared" ca="1" si="22"/>
        <v>#NAME?</v>
      </c>
      <c r="BE109" s="35" t="e">
        <f t="shared" ca="1" si="23"/>
        <v>#NAME?</v>
      </c>
      <c r="BF109" s="36" t="e">
        <f t="shared" ca="1" si="24"/>
        <v>#NAME?</v>
      </c>
      <c r="BG109" s="36" t="e">
        <f t="shared" ca="1" si="25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4.5" x14ac:dyDescent="0.35">
      <c r="A110" s="19">
        <f t="shared" si="0"/>
        <v>108</v>
      </c>
      <c r="B110" s="20">
        <v>46307</v>
      </c>
      <c r="C110" s="62" t="s">
        <v>999</v>
      </c>
      <c r="D110" s="43" t="s">
        <v>129</v>
      </c>
      <c r="E110" s="23" t="s">
        <v>130</v>
      </c>
      <c r="F110" s="24">
        <v>1</v>
      </c>
      <c r="G110" s="24" t="s">
        <v>782</v>
      </c>
      <c r="H110" s="19" t="str">
        <f t="shared" si="1"/>
        <v>WAITING</v>
      </c>
      <c r="I110" s="24" t="s">
        <v>660</v>
      </c>
      <c r="J110" s="25" t="s">
        <v>661</v>
      </c>
      <c r="K110" s="25" t="s">
        <v>97</v>
      </c>
      <c r="L110" s="25"/>
      <c r="M110" s="19"/>
      <c r="N110" s="24" t="s">
        <v>1000</v>
      </c>
      <c r="O110" s="24" t="s">
        <v>65</v>
      </c>
      <c r="P110" s="24" t="s">
        <v>102</v>
      </c>
      <c r="Q110" s="24" t="s">
        <v>67</v>
      </c>
      <c r="R110" s="21" t="s">
        <v>1001</v>
      </c>
      <c r="S110" s="78" t="s">
        <v>56</v>
      </c>
      <c r="T110" s="78" t="s">
        <v>56</v>
      </c>
      <c r="U110" s="48"/>
      <c r="V110" s="19"/>
      <c r="W110" s="19"/>
      <c r="X110" s="28"/>
      <c r="Y110" s="28" t="str">
        <f t="shared" si="2"/>
        <v>WAITING</v>
      </c>
      <c r="Z110" s="28"/>
      <c r="AA110" s="28"/>
      <c r="AB110" s="19" t="str">
        <f t="shared" si="3"/>
        <v>WAITING</v>
      </c>
      <c r="AC110" s="19"/>
      <c r="AD110" s="28"/>
      <c r="AE110" s="28"/>
      <c r="AF110" s="28" t="str">
        <f t="shared" si="4"/>
        <v>WAITING</v>
      </c>
      <c r="AG110" s="28"/>
      <c r="AH110" s="31"/>
      <c r="AI110" s="31" t="e">
        <f t="shared" ca="1" si="5"/>
        <v>#NAME?</v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/>
      <c r="AN110" s="33" t="str">
        <f t="shared" si="29"/>
        <v>0-day</v>
      </c>
      <c r="AO110" s="33" t="str">
        <f t="shared" si="9"/>
        <v>0-day</v>
      </c>
      <c r="AP110" s="33" t="str">
        <f t="shared" si="10"/>
        <v>0-day</v>
      </c>
      <c r="AQ110" s="33" t="str">
        <f t="shared" si="11"/>
        <v>0-day</v>
      </c>
      <c r="AR110" s="4"/>
      <c r="AS110" s="34">
        <f t="shared" si="12"/>
        <v>108</v>
      </c>
      <c r="AT110" s="35" t="str">
        <f t="shared" si="27"/>
        <v>GMIUT/2026/10/0167</v>
      </c>
      <c r="AU110" s="35" t="e">
        <f t="shared" ca="1" si="13"/>
        <v>#NAME?</v>
      </c>
      <c r="AV110" s="35" t="e">
        <f t="shared" ca="1" si="14"/>
        <v>#NAME?</v>
      </c>
      <c r="AW110" s="34" t="e">
        <f t="shared" ca="1" si="15"/>
        <v>#NAME?</v>
      </c>
      <c r="AX110" s="35" t="e">
        <f t="shared" ca="1" si="16"/>
        <v>#NAME?</v>
      </c>
      <c r="AY110" s="34" t="str">
        <f t="shared" si="17"/>
        <v>0000-690461</v>
      </c>
      <c r="AZ110" s="36" t="e">
        <f t="shared" ca="1" si="18"/>
        <v>#NAME?</v>
      </c>
      <c r="BA110" s="35" t="e">
        <f t="shared" ca="1" si="19"/>
        <v>#NAME?</v>
      </c>
      <c r="BB110" s="37" t="e">
        <f t="shared" ca="1" si="20"/>
        <v>#NAME?</v>
      </c>
      <c r="BC110" s="38" t="e">
        <f t="shared" ca="1" si="21"/>
        <v>#NAME?</v>
      </c>
      <c r="BD110" s="38" t="e">
        <f t="shared" ca="1" si="22"/>
        <v>#NAME?</v>
      </c>
      <c r="BE110" s="35" t="e">
        <f t="shared" ca="1" si="23"/>
        <v>#NAME?</v>
      </c>
      <c r="BF110" s="36" t="e">
        <f t="shared" ca="1" si="24"/>
        <v>#NAME?</v>
      </c>
      <c r="BG110" s="36" t="e">
        <f t="shared" ca="1" si="25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4.5" x14ac:dyDescent="0.35">
      <c r="A111" s="19">
        <f t="shared" si="0"/>
        <v>109</v>
      </c>
      <c r="B111" s="20">
        <v>46307</v>
      </c>
      <c r="C111" s="62" t="s">
        <v>999</v>
      </c>
      <c r="D111" s="43" t="s">
        <v>315</v>
      </c>
      <c r="E111" s="23" t="s">
        <v>316</v>
      </c>
      <c r="F111" s="24">
        <v>7</v>
      </c>
      <c r="G111" s="24" t="s">
        <v>556</v>
      </c>
      <c r="H111" s="19" t="str">
        <f t="shared" si="1"/>
        <v>WAITING</v>
      </c>
      <c r="I111" s="24" t="s">
        <v>660</v>
      </c>
      <c r="J111" s="25" t="s">
        <v>661</v>
      </c>
      <c r="K111" s="25" t="s">
        <v>97</v>
      </c>
      <c r="L111" s="25"/>
      <c r="M111" s="19"/>
      <c r="N111" s="24" t="s">
        <v>1000</v>
      </c>
      <c r="O111" s="24" t="s">
        <v>65</v>
      </c>
      <c r="P111" s="24" t="s">
        <v>102</v>
      </c>
      <c r="Q111" s="24" t="s">
        <v>67</v>
      </c>
      <c r="R111" s="21" t="s">
        <v>1001</v>
      </c>
      <c r="S111" s="78" t="s">
        <v>56</v>
      </c>
      <c r="T111" s="78" t="s">
        <v>56</v>
      </c>
      <c r="U111" s="48"/>
      <c r="V111" s="19"/>
      <c r="W111" s="19"/>
      <c r="X111" s="28"/>
      <c r="Y111" s="28" t="str">
        <f t="shared" si="2"/>
        <v>WAITING</v>
      </c>
      <c r="Z111" s="28"/>
      <c r="AA111" s="28"/>
      <c r="AB111" s="19" t="str">
        <f t="shared" si="3"/>
        <v>WAITING</v>
      </c>
      <c r="AC111" s="19"/>
      <c r="AD111" s="28"/>
      <c r="AE111" s="28"/>
      <c r="AF111" s="28" t="str">
        <f t="shared" si="4"/>
        <v>WAITING</v>
      </c>
      <c r="AG111" s="28"/>
      <c r="AH111" s="31"/>
      <c r="AI111" s="31" t="e">
        <f t="shared" ca="1" si="5"/>
        <v>#NAME?</v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/>
      <c r="AN111" s="33" t="str">
        <f t="shared" si="29"/>
        <v>0-day</v>
      </c>
      <c r="AO111" s="33" t="str">
        <f t="shared" si="9"/>
        <v>0-day</v>
      </c>
      <c r="AP111" s="33" t="str">
        <f t="shared" si="10"/>
        <v>0-day</v>
      </c>
      <c r="AQ111" s="33" t="str">
        <f t="shared" si="11"/>
        <v>0-day</v>
      </c>
      <c r="AR111" s="4"/>
      <c r="AS111" s="34">
        <f t="shared" si="12"/>
        <v>109</v>
      </c>
      <c r="AT111" s="35" t="str">
        <f t="shared" si="27"/>
        <v>GMIUT/2026/10/0167</v>
      </c>
      <c r="AU111" s="35" t="e">
        <f t="shared" ca="1" si="13"/>
        <v>#NAME?</v>
      </c>
      <c r="AV111" s="35" t="e">
        <f t="shared" ca="1" si="14"/>
        <v>#NAME?</v>
      </c>
      <c r="AW111" s="34" t="e">
        <f t="shared" ca="1" si="15"/>
        <v>#NAME?</v>
      </c>
      <c r="AX111" s="35" t="e">
        <f t="shared" ca="1" si="16"/>
        <v>#NAME?</v>
      </c>
      <c r="AY111" s="34" t="str">
        <f t="shared" si="17"/>
        <v>0000-690461</v>
      </c>
      <c r="AZ111" s="36" t="e">
        <f t="shared" ca="1" si="18"/>
        <v>#NAME?</v>
      </c>
      <c r="BA111" s="35" t="e">
        <f t="shared" ca="1" si="19"/>
        <v>#NAME?</v>
      </c>
      <c r="BB111" s="37" t="e">
        <f t="shared" ca="1" si="20"/>
        <v>#NAME?</v>
      </c>
      <c r="BC111" s="38" t="e">
        <f t="shared" ca="1" si="21"/>
        <v>#NAME?</v>
      </c>
      <c r="BD111" s="38" t="e">
        <f t="shared" ca="1" si="22"/>
        <v>#NAME?</v>
      </c>
      <c r="BE111" s="35" t="e">
        <f t="shared" ca="1" si="23"/>
        <v>#NAME?</v>
      </c>
      <c r="BF111" s="36" t="e">
        <f t="shared" ca="1" si="24"/>
        <v>#NAME?</v>
      </c>
      <c r="BG111" s="36" t="e">
        <f t="shared" ca="1" si="25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4.5" x14ac:dyDescent="0.35">
      <c r="A112" s="19">
        <f t="shared" si="0"/>
        <v>110</v>
      </c>
      <c r="B112" s="20">
        <v>46307</v>
      </c>
      <c r="C112" s="62" t="s">
        <v>999</v>
      </c>
      <c r="D112" s="43" t="s">
        <v>780</v>
      </c>
      <c r="E112" s="23" t="s">
        <v>781</v>
      </c>
      <c r="F112" s="24">
        <v>1</v>
      </c>
      <c r="G112" s="24" t="s">
        <v>782</v>
      </c>
      <c r="H112" s="19" t="str">
        <f t="shared" si="1"/>
        <v>WAITING</v>
      </c>
      <c r="I112" s="24" t="s">
        <v>660</v>
      </c>
      <c r="J112" s="25" t="s">
        <v>661</v>
      </c>
      <c r="K112" s="25" t="s">
        <v>97</v>
      </c>
      <c r="L112" s="25"/>
      <c r="M112" s="19"/>
      <c r="N112" s="24" t="s">
        <v>1000</v>
      </c>
      <c r="O112" s="24" t="s">
        <v>65</v>
      </c>
      <c r="P112" s="24" t="s">
        <v>102</v>
      </c>
      <c r="Q112" s="24" t="s">
        <v>67</v>
      </c>
      <c r="R112" s="21" t="s">
        <v>1001</v>
      </c>
      <c r="S112" s="78" t="s">
        <v>56</v>
      </c>
      <c r="T112" s="78" t="s">
        <v>56</v>
      </c>
      <c r="U112" s="48"/>
      <c r="V112" s="19"/>
      <c r="W112" s="19"/>
      <c r="X112" s="28"/>
      <c r="Y112" s="28" t="str">
        <f t="shared" si="2"/>
        <v>WAITING</v>
      </c>
      <c r="Z112" s="28"/>
      <c r="AA112" s="28"/>
      <c r="AB112" s="19" t="str">
        <f t="shared" si="3"/>
        <v>WAITING</v>
      </c>
      <c r="AC112" s="19"/>
      <c r="AD112" s="28"/>
      <c r="AE112" s="28"/>
      <c r="AF112" s="28" t="str">
        <f t="shared" si="4"/>
        <v>WAITING</v>
      </c>
      <c r="AG112" s="28"/>
      <c r="AH112" s="31"/>
      <c r="AI112" s="31" t="e">
        <f t="shared" ca="1" si="5"/>
        <v>#NAME?</v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/>
      <c r="AN112" s="33" t="str">
        <f t="shared" si="29"/>
        <v>0-day</v>
      </c>
      <c r="AO112" s="33" t="str">
        <f t="shared" si="9"/>
        <v>0-day</v>
      </c>
      <c r="AP112" s="33" t="str">
        <f t="shared" si="10"/>
        <v>0-day</v>
      </c>
      <c r="AQ112" s="33" t="str">
        <f t="shared" si="11"/>
        <v>0-day</v>
      </c>
      <c r="AR112" s="4"/>
      <c r="AS112" s="34">
        <f t="shared" si="12"/>
        <v>110</v>
      </c>
      <c r="AT112" s="35" t="str">
        <f t="shared" si="27"/>
        <v>GMIUT/2026/10/0167</v>
      </c>
      <c r="AU112" s="35" t="e">
        <f t="shared" ca="1" si="13"/>
        <v>#NAME?</v>
      </c>
      <c r="AV112" s="35" t="e">
        <f t="shared" ca="1" si="14"/>
        <v>#NAME?</v>
      </c>
      <c r="AW112" s="34" t="e">
        <f t="shared" ca="1" si="15"/>
        <v>#NAME?</v>
      </c>
      <c r="AX112" s="35" t="e">
        <f t="shared" ca="1" si="16"/>
        <v>#NAME?</v>
      </c>
      <c r="AY112" s="34" t="str">
        <f t="shared" si="17"/>
        <v>0000-690461</v>
      </c>
      <c r="AZ112" s="36" t="e">
        <f t="shared" ca="1" si="18"/>
        <v>#NAME?</v>
      </c>
      <c r="BA112" s="35" t="e">
        <f t="shared" ca="1" si="19"/>
        <v>#NAME?</v>
      </c>
      <c r="BB112" s="37" t="e">
        <f t="shared" ca="1" si="20"/>
        <v>#NAME?</v>
      </c>
      <c r="BC112" s="38" t="e">
        <f t="shared" ca="1" si="21"/>
        <v>#NAME?</v>
      </c>
      <c r="BD112" s="38" t="e">
        <f t="shared" ca="1" si="22"/>
        <v>#NAME?</v>
      </c>
      <c r="BE112" s="35" t="e">
        <f t="shared" ca="1" si="23"/>
        <v>#NAME?</v>
      </c>
      <c r="BF112" s="36" t="e">
        <f t="shared" ca="1" si="24"/>
        <v>#NAME?</v>
      </c>
      <c r="BG112" s="36" t="e">
        <f t="shared" ca="1" si="25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4.5" x14ac:dyDescent="0.35">
      <c r="A113" s="19">
        <f t="shared" si="0"/>
        <v>111</v>
      </c>
      <c r="B113" s="20">
        <v>46307</v>
      </c>
      <c r="C113" s="62" t="s">
        <v>999</v>
      </c>
      <c r="D113" s="43" t="s">
        <v>89</v>
      </c>
      <c r="E113" s="23" t="s">
        <v>90</v>
      </c>
      <c r="F113" s="24">
        <v>2</v>
      </c>
      <c r="G113" s="24" t="s">
        <v>60</v>
      </c>
      <c r="H113" s="19" t="str">
        <f t="shared" si="1"/>
        <v>WAITING</v>
      </c>
      <c r="I113" s="24" t="s">
        <v>660</v>
      </c>
      <c r="J113" s="25" t="s">
        <v>661</v>
      </c>
      <c r="K113" s="25" t="s">
        <v>97</v>
      </c>
      <c r="L113" s="25"/>
      <c r="M113" s="19"/>
      <c r="N113" s="24" t="s">
        <v>1000</v>
      </c>
      <c r="O113" s="24" t="s">
        <v>65</v>
      </c>
      <c r="P113" s="24" t="s">
        <v>102</v>
      </c>
      <c r="Q113" s="24" t="s">
        <v>67</v>
      </c>
      <c r="R113" s="21" t="s">
        <v>1001</v>
      </c>
      <c r="S113" s="78" t="s">
        <v>56</v>
      </c>
      <c r="T113" s="78" t="s">
        <v>56</v>
      </c>
      <c r="U113" s="48"/>
      <c r="V113" s="19"/>
      <c r="W113" s="19"/>
      <c r="X113" s="28"/>
      <c r="Y113" s="28" t="str">
        <f t="shared" si="2"/>
        <v>WAITING</v>
      </c>
      <c r="Z113" s="28"/>
      <c r="AA113" s="28"/>
      <c r="AB113" s="19" t="str">
        <f t="shared" si="3"/>
        <v>WAITING</v>
      </c>
      <c r="AC113" s="19"/>
      <c r="AD113" s="28"/>
      <c r="AE113" s="28"/>
      <c r="AF113" s="28" t="str">
        <f t="shared" si="4"/>
        <v>WAITING</v>
      </c>
      <c r="AG113" s="28"/>
      <c r="AH113" s="31"/>
      <c r="AI113" s="31" t="e">
        <f t="shared" ca="1" si="5"/>
        <v>#NAME?</v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/>
      <c r="AN113" s="33" t="str">
        <f t="shared" si="29"/>
        <v>0-day</v>
      </c>
      <c r="AO113" s="33" t="str">
        <f t="shared" si="9"/>
        <v>0-day</v>
      </c>
      <c r="AP113" s="33" t="str">
        <f t="shared" si="10"/>
        <v>0-day</v>
      </c>
      <c r="AQ113" s="33" t="str">
        <f t="shared" si="11"/>
        <v>0-day</v>
      </c>
      <c r="AR113" s="4"/>
      <c r="AS113" s="34">
        <f t="shared" si="12"/>
        <v>111</v>
      </c>
      <c r="AT113" s="35" t="str">
        <f t="shared" si="27"/>
        <v>GMIUT/2026/10/0167</v>
      </c>
      <c r="AU113" s="35" t="e">
        <f t="shared" ca="1" si="13"/>
        <v>#NAME?</v>
      </c>
      <c r="AV113" s="35" t="e">
        <f t="shared" ca="1" si="14"/>
        <v>#NAME?</v>
      </c>
      <c r="AW113" s="34" t="e">
        <f t="shared" ca="1" si="15"/>
        <v>#NAME?</v>
      </c>
      <c r="AX113" s="35" t="e">
        <f t="shared" ca="1" si="16"/>
        <v>#NAME?</v>
      </c>
      <c r="AY113" s="34" t="str">
        <f t="shared" si="17"/>
        <v>0000-690461</v>
      </c>
      <c r="AZ113" s="36" t="e">
        <f t="shared" ca="1" si="18"/>
        <v>#NAME?</v>
      </c>
      <c r="BA113" s="35" t="e">
        <f t="shared" ca="1" si="19"/>
        <v>#NAME?</v>
      </c>
      <c r="BB113" s="37" t="e">
        <f t="shared" ca="1" si="20"/>
        <v>#NAME?</v>
      </c>
      <c r="BC113" s="38" t="e">
        <f t="shared" ca="1" si="21"/>
        <v>#NAME?</v>
      </c>
      <c r="BD113" s="38" t="e">
        <f t="shared" ca="1" si="22"/>
        <v>#NAME?</v>
      </c>
      <c r="BE113" s="35" t="e">
        <f t="shared" ca="1" si="23"/>
        <v>#NAME?</v>
      </c>
      <c r="BF113" s="36" t="e">
        <f t="shared" ca="1" si="24"/>
        <v>#NAME?</v>
      </c>
      <c r="BG113" s="36" t="e">
        <f t="shared" ca="1" si="25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4.5" x14ac:dyDescent="0.35">
      <c r="A114" s="19">
        <f t="shared" si="0"/>
        <v>112</v>
      </c>
      <c r="B114" s="20">
        <v>46307</v>
      </c>
      <c r="C114" s="62" t="s">
        <v>999</v>
      </c>
      <c r="D114" s="43" t="s">
        <v>198</v>
      </c>
      <c r="E114" s="23" t="s">
        <v>199</v>
      </c>
      <c r="F114" s="24">
        <v>1</v>
      </c>
      <c r="G114" s="24" t="s">
        <v>60</v>
      </c>
      <c r="H114" s="19" t="str">
        <f t="shared" si="1"/>
        <v>WAITING</v>
      </c>
      <c r="I114" s="24" t="s">
        <v>660</v>
      </c>
      <c r="J114" s="25" t="s">
        <v>661</v>
      </c>
      <c r="K114" s="25" t="s">
        <v>97</v>
      </c>
      <c r="L114" s="25"/>
      <c r="M114" s="19"/>
      <c r="N114" s="24" t="s">
        <v>1000</v>
      </c>
      <c r="O114" s="24" t="s">
        <v>65</v>
      </c>
      <c r="P114" s="24" t="s">
        <v>102</v>
      </c>
      <c r="Q114" s="24" t="s">
        <v>67</v>
      </c>
      <c r="R114" s="21" t="s">
        <v>1001</v>
      </c>
      <c r="S114" s="78" t="s">
        <v>56</v>
      </c>
      <c r="T114" s="78" t="s">
        <v>56</v>
      </c>
      <c r="U114" s="48"/>
      <c r="V114" s="19"/>
      <c r="W114" s="19"/>
      <c r="X114" s="28"/>
      <c r="Y114" s="28" t="str">
        <f t="shared" si="2"/>
        <v>WAITING</v>
      </c>
      <c r="Z114" s="28"/>
      <c r="AA114" s="28"/>
      <c r="AB114" s="19" t="str">
        <f t="shared" si="3"/>
        <v>WAITING</v>
      </c>
      <c r="AC114" s="19"/>
      <c r="AD114" s="28"/>
      <c r="AE114" s="28"/>
      <c r="AF114" s="28" t="str">
        <f t="shared" si="4"/>
        <v>WAITING</v>
      </c>
      <c r="AG114" s="28"/>
      <c r="AH114" s="31"/>
      <c r="AI114" s="31" t="e">
        <f t="shared" ca="1" si="5"/>
        <v>#NAME?</v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/>
      <c r="AN114" s="33" t="str">
        <f t="shared" si="29"/>
        <v>0-day</v>
      </c>
      <c r="AO114" s="33" t="str">
        <f t="shared" si="9"/>
        <v>0-day</v>
      </c>
      <c r="AP114" s="33" t="str">
        <f t="shared" si="10"/>
        <v>0-day</v>
      </c>
      <c r="AQ114" s="33" t="str">
        <f t="shared" si="11"/>
        <v>0-day</v>
      </c>
      <c r="AR114" s="4"/>
      <c r="AS114" s="34">
        <f t="shared" si="12"/>
        <v>112</v>
      </c>
      <c r="AT114" s="35" t="str">
        <f t="shared" si="27"/>
        <v>GMIUT/2026/10/0167</v>
      </c>
      <c r="AU114" s="35" t="e">
        <f t="shared" ca="1" si="13"/>
        <v>#NAME?</v>
      </c>
      <c r="AV114" s="35" t="e">
        <f t="shared" ca="1" si="14"/>
        <v>#NAME?</v>
      </c>
      <c r="AW114" s="34" t="e">
        <f t="shared" ca="1" si="15"/>
        <v>#NAME?</v>
      </c>
      <c r="AX114" s="35" t="e">
        <f t="shared" ca="1" si="16"/>
        <v>#NAME?</v>
      </c>
      <c r="AY114" s="34" t="str">
        <f t="shared" si="17"/>
        <v>0000-690461</v>
      </c>
      <c r="AZ114" s="36" t="e">
        <f t="shared" ca="1" si="18"/>
        <v>#NAME?</v>
      </c>
      <c r="BA114" s="35" t="e">
        <f t="shared" ca="1" si="19"/>
        <v>#NAME?</v>
      </c>
      <c r="BB114" s="37" t="e">
        <f t="shared" ca="1" si="20"/>
        <v>#NAME?</v>
      </c>
      <c r="BC114" s="38" t="e">
        <f t="shared" ca="1" si="21"/>
        <v>#NAME?</v>
      </c>
      <c r="BD114" s="38" t="e">
        <f t="shared" ca="1" si="22"/>
        <v>#NAME?</v>
      </c>
      <c r="BE114" s="35" t="e">
        <f t="shared" ca="1" si="23"/>
        <v>#NAME?</v>
      </c>
      <c r="BF114" s="36" t="e">
        <f t="shared" ca="1" si="24"/>
        <v>#NAME?</v>
      </c>
      <c r="BG114" s="36" t="e">
        <f t="shared" ca="1" si="25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4.5" x14ac:dyDescent="0.35">
      <c r="A115" s="19">
        <f t="shared" si="0"/>
        <v>113</v>
      </c>
      <c r="B115" s="20">
        <v>46307</v>
      </c>
      <c r="C115" s="62" t="s">
        <v>999</v>
      </c>
      <c r="D115" s="43" t="s">
        <v>557</v>
      </c>
      <c r="E115" s="23" t="s">
        <v>609</v>
      </c>
      <c r="F115" s="24">
        <v>1</v>
      </c>
      <c r="G115" s="24" t="s">
        <v>308</v>
      </c>
      <c r="H115" s="19" t="str">
        <f t="shared" si="1"/>
        <v>WAITING</v>
      </c>
      <c r="I115" s="24" t="s">
        <v>660</v>
      </c>
      <c r="J115" s="25" t="s">
        <v>661</v>
      </c>
      <c r="K115" s="25" t="s">
        <v>97</v>
      </c>
      <c r="L115" s="25"/>
      <c r="M115" s="19"/>
      <c r="N115" s="24" t="s">
        <v>1000</v>
      </c>
      <c r="O115" s="24" t="s">
        <v>65</v>
      </c>
      <c r="P115" s="24" t="s">
        <v>102</v>
      </c>
      <c r="Q115" s="24" t="s">
        <v>67</v>
      </c>
      <c r="R115" s="21" t="s">
        <v>1001</v>
      </c>
      <c r="S115" s="78" t="s">
        <v>56</v>
      </c>
      <c r="T115" s="78" t="s">
        <v>56</v>
      </c>
      <c r="U115" s="48"/>
      <c r="V115" s="19"/>
      <c r="W115" s="19"/>
      <c r="X115" s="28"/>
      <c r="Y115" s="28" t="str">
        <f t="shared" si="2"/>
        <v>WAITING</v>
      </c>
      <c r="Z115" s="28"/>
      <c r="AA115" s="28"/>
      <c r="AB115" s="19" t="str">
        <f t="shared" si="3"/>
        <v>WAITING</v>
      </c>
      <c r="AC115" s="19"/>
      <c r="AD115" s="28"/>
      <c r="AE115" s="28"/>
      <c r="AF115" s="28" t="str">
        <f t="shared" si="4"/>
        <v>WAITING</v>
      </c>
      <c r="AG115" s="28"/>
      <c r="AH115" s="31"/>
      <c r="AI115" s="31" t="e">
        <f t="shared" ca="1" si="5"/>
        <v>#NAME?</v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/>
      <c r="AN115" s="33" t="str">
        <f t="shared" si="29"/>
        <v>0-day</v>
      </c>
      <c r="AO115" s="33" t="str">
        <f t="shared" si="9"/>
        <v>0-day</v>
      </c>
      <c r="AP115" s="33" t="str">
        <f t="shared" si="10"/>
        <v>0-day</v>
      </c>
      <c r="AQ115" s="33" t="str">
        <f t="shared" si="11"/>
        <v>0-day</v>
      </c>
      <c r="AR115" s="4"/>
      <c r="AS115" s="34">
        <f t="shared" si="12"/>
        <v>113</v>
      </c>
      <c r="AT115" s="35" t="str">
        <f t="shared" si="27"/>
        <v>GMIUT/2026/10/0167</v>
      </c>
      <c r="AU115" s="35" t="e">
        <f t="shared" ca="1" si="13"/>
        <v>#NAME?</v>
      </c>
      <c r="AV115" s="35" t="e">
        <f t="shared" ca="1" si="14"/>
        <v>#NAME?</v>
      </c>
      <c r="AW115" s="34" t="e">
        <f t="shared" ca="1" si="15"/>
        <v>#NAME?</v>
      </c>
      <c r="AX115" s="35" t="e">
        <f t="shared" ca="1" si="16"/>
        <v>#NAME?</v>
      </c>
      <c r="AY115" s="34" t="str">
        <f t="shared" si="17"/>
        <v>0000-690461</v>
      </c>
      <c r="AZ115" s="36" t="e">
        <f t="shared" ca="1" si="18"/>
        <v>#NAME?</v>
      </c>
      <c r="BA115" s="35" t="e">
        <f t="shared" ca="1" si="19"/>
        <v>#NAME?</v>
      </c>
      <c r="BB115" s="37" t="e">
        <f t="shared" ca="1" si="20"/>
        <v>#NAME?</v>
      </c>
      <c r="BC115" s="38" t="e">
        <f t="shared" ca="1" si="21"/>
        <v>#NAME?</v>
      </c>
      <c r="BD115" s="38" t="e">
        <f t="shared" ca="1" si="22"/>
        <v>#NAME?</v>
      </c>
      <c r="BE115" s="35" t="e">
        <f t="shared" ca="1" si="23"/>
        <v>#NAME?</v>
      </c>
      <c r="BF115" s="36" t="e">
        <f t="shared" ca="1" si="24"/>
        <v>#NAME?</v>
      </c>
      <c r="BG115" s="36" t="e">
        <f t="shared" ca="1" si="25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4.5" x14ac:dyDescent="0.35">
      <c r="A116" s="19">
        <f t="shared" si="0"/>
        <v>114</v>
      </c>
      <c r="B116" s="20">
        <v>46307</v>
      </c>
      <c r="C116" s="62" t="s">
        <v>999</v>
      </c>
      <c r="D116" s="43" t="s">
        <v>578</v>
      </c>
      <c r="E116" s="23" t="s">
        <v>579</v>
      </c>
      <c r="F116" s="24">
        <v>6</v>
      </c>
      <c r="G116" s="24" t="s">
        <v>60</v>
      </c>
      <c r="H116" s="19" t="str">
        <f t="shared" si="1"/>
        <v>WAITING</v>
      </c>
      <c r="I116" s="24" t="s">
        <v>660</v>
      </c>
      <c r="J116" s="25" t="s">
        <v>661</v>
      </c>
      <c r="K116" s="25" t="s">
        <v>97</v>
      </c>
      <c r="L116" s="25"/>
      <c r="M116" s="19"/>
      <c r="N116" s="24" t="s">
        <v>1000</v>
      </c>
      <c r="O116" s="24" t="s">
        <v>65</v>
      </c>
      <c r="P116" s="24" t="s">
        <v>102</v>
      </c>
      <c r="Q116" s="24" t="s">
        <v>67</v>
      </c>
      <c r="R116" s="21" t="s">
        <v>1001</v>
      </c>
      <c r="S116" s="78" t="s">
        <v>56</v>
      </c>
      <c r="T116" s="78" t="s">
        <v>56</v>
      </c>
      <c r="U116" s="48"/>
      <c r="V116" s="19"/>
      <c r="W116" s="19"/>
      <c r="X116" s="28"/>
      <c r="Y116" s="28" t="str">
        <f t="shared" si="2"/>
        <v>WAITING</v>
      </c>
      <c r="Z116" s="28"/>
      <c r="AA116" s="28"/>
      <c r="AB116" s="19" t="str">
        <f t="shared" si="3"/>
        <v>WAITING</v>
      </c>
      <c r="AC116" s="19"/>
      <c r="AD116" s="28"/>
      <c r="AE116" s="28"/>
      <c r="AF116" s="28" t="str">
        <f t="shared" si="4"/>
        <v>WAITING</v>
      </c>
      <c r="AG116" s="28"/>
      <c r="AH116" s="31"/>
      <c r="AI116" s="31" t="e">
        <f t="shared" ca="1" si="5"/>
        <v>#NAME?</v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/>
      <c r="AN116" s="33" t="str">
        <f t="shared" si="29"/>
        <v>0-day</v>
      </c>
      <c r="AO116" s="33" t="str">
        <f t="shared" si="9"/>
        <v>0-day</v>
      </c>
      <c r="AP116" s="33" t="str">
        <f t="shared" si="10"/>
        <v>0-day</v>
      </c>
      <c r="AQ116" s="33" t="str">
        <f t="shared" si="11"/>
        <v>0-day</v>
      </c>
      <c r="AR116" s="4"/>
      <c r="AS116" s="34">
        <f t="shared" si="12"/>
        <v>114</v>
      </c>
      <c r="AT116" s="35" t="str">
        <f t="shared" si="27"/>
        <v>GMIUT/2026/10/0167</v>
      </c>
      <c r="AU116" s="35" t="e">
        <f t="shared" ca="1" si="13"/>
        <v>#NAME?</v>
      </c>
      <c r="AV116" s="35" t="e">
        <f t="shared" ca="1" si="14"/>
        <v>#NAME?</v>
      </c>
      <c r="AW116" s="34" t="e">
        <f t="shared" ca="1" si="15"/>
        <v>#NAME?</v>
      </c>
      <c r="AX116" s="35" t="e">
        <f t="shared" ca="1" si="16"/>
        <v>#NAME?</v>
      </c>
      <c r="AY116" s="34" t="str">
        <f t="shared" si="17"/>
        <v>0000-690461</v>
      </c>
      <c r="AZ116" s="36" t="e">
        <f t="shared" ca="1" si="18"/>
        <v>#NAME?</v>
      </c>
      <c r="BA116" s="35" t="e">
        <f t="shared" ca="1" si="19"/>
        <v>#NAME?</v>
      </c>
      <c r="BB116" s="37" t="e">
        <f t="shared" ca="1" si="20"/>
        <v>#NAME?</v>
      </c>
      <c r="BC116" s="38" t="e">
        <f t="shared" ca="1" si="21"/>
        <v>#NAME?</v>
      </c>
      <c r="BD116" s="38" t="e">
        <f t="shared" ca="1" si="22"/>
        <v>#NAME?</v>
      </c>
      <c r="BE116" s="35" t="e">
        <f t="shared" ca="1" si="23"/>
        <v>#NAME?</v>
      </c>
      <c r="BF116" s="36" t="e">
        <f t="shared" ca="1" si="24"/>
        <v>#NAME?</v>
      </c>
      <c r="BG116" s="36" t="e">
        <f t="shared" ca="1" si="25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4.5" x14ac:dyDescent="0.35">
      <c r="A117" s="19">
        <f t="shared" si="0"/>
        <v>115</v>
      </c>
      <c r="B117" s="20">
        <v>46308</v>
      </c>
      <c r="C117" s="62" t="s">
        <v>1002</v>
      </c>
      <c r="D117" s="43" t="s">
        <v>684</v>
      </c>
      <c r="E117" s="23" t="s">
        <v>685</v>
      </c>
      <c r="F117" s="24">
        <v>6</v>
      </c>
      <c r="G117" s="24" t="s">
        <v>556</v>
      </c>
      <c r="H117" s="19" t="str">
        <f t="shared" si="1"/>
        <v>WAITING</v>
      </c>
      <c r="I117" s="24" t="s">
        <v>327</v>
      </c>
      <c r="J117" s="25" t="s">
        <v>213</v>
      </c>
      <c r="K117" s="25" t="s">
        <v>108</v>
      </c>
      <c r="L117" s="25"/>
      <c r="M117" s="19"/>
      <c r="N117" s="24" t="s">
        <v>977</v>
      </c>
      <c r="O117" s="24" t="s">
        <v>65</v>
      </c>
      <c r="P117" s="24" t="s">
        <v>1003</v>
      </c>
      <c r="Q117" s="24" t="s">
        <v>67</v>
      </c>
      <c r="R117" s="21" t="s">
        <v>1004</v>
      </c>
      <c r="S117" s="78" t="s">
        <v>56</v>
      </c>
      <c r="T117" s="78" t="s">
        <v>56</v>
      </c>
      <c r="U117" s="48"/>
      <c r="V117" s="19"/>
      <c r="W117" s="19"/>
      <c r="X117" s="28"/>
      <c r="Y117" s="28" t="str">
        <f t="shared" si="2"/>
        <v>WAITING</v>
      </c>
      <c r="Z117" s="28"/>
      <c r="AA117" s="28"/>
      <c r="AB117" s="19" t="str">
        <f t="shared" si="3"/>
        <v>WAITING</v>
      </c>
      <c r="AC117" s="19"/>
      <c r="AD117" s="28"/>
      <c r="AE117" s="28"/>
      <c r="AF117" s="28" t="str">
        <f t="shared" si="4"/>
        <v>WAITING</v>
      </c>
      <c r="AG117" s="28"/>
      <c r="AH117" s="31"/>
      <c r="AI117" s="31" t="e">
        <f t="shared" ca="1" si="5"/>
        <v>#NAME?</v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/>
      <c r="AN117" s="33" t="str">
        <f t="shared" si="29"/>
        <v>0-day</v>
      </c>
      <c r="AO117" s="33" t="str">
        <f t="shared" si="9"/>
        <v>0-day</v>
      </c>
      <c r="AP117" s="33" t="str">
        <f t="shared" si="10"/>
        <v>0-day</v>
      </c>
      <c r="AQ117" s="33" t="str">
        <f t="shared" si="11"/>
        <v>0-day</v>
      </c>
      <c r="AR117" s="4"/>
      <c r="AS117" s="34">
        <f t="shared" si="12"/>
        <v>115</v>
      </c>
      <c r="AT117" s="35" t="str">
        <f t="shared" si="27"/>
        <v>GMIUT/2026/10/0168</v>
      </c>
      <c r="AU117" s="35" t="e">
        <f t="shared" ca="1" si="13"/>
        <v>#NAME?</v>
      </c>
      <c r="AV117" s="35" t="e">
        <f t="shared" ca="1" si="14"/>
        <v>#NAME?</v>
      </c>
      <c r="AW117" s="34" t="e">
        <f t="shared" ca="1" si="15"/>
        <v>#NAME?</v>
      </c>
      <c r="AX117" s="35" t="e">
        <f t="shared" ca="1" si="16"/>
        <v>#NAME?</v>
      </c>
      <c r="AY117" s="34" t="str">
        <f t="shared" si="17"/>
        <v>0000-690462</v>
      </c>
      <c r="AZ117" s="36" t="e">
        <f t="shared" ca="1" si="18"/>
        <v>#NAME?</v>
      </c>
      <c r="BA117" s="35" t="e">
        <f t="shared" ca="1" si="19"/>
        <v>#NAME?</v>
      </c>
      <c r="BB117" s="37" t="e">
        <f t="shared" ca="1" si="20"/>
        <v>#NAME?</v>
      </c>
      <c r="BC117" s="38" t="e">
        <f t="shared" ca="1" si="21"/>
        <v>#NAME?</v>
      </c>
      <c r="BD117" s="38" t="e">
        <f t="shared" ca="1" si="22"/>
        <v>#NAME?</v>
      </c>
      <c r="BE117" s="35" t="e">
        <f t="shared" ca="1" si="23"/>
        <v>#NAME?</v>
      </c>
      <c r="BF117" s="36" t="e">
        <f t="shared" ca="1" si="24"/>
        <v>#NAME?</v>
      </c>
      <c r="BG117" s="36" t="e">
        <f t="shared" ca="1" si="25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4.5" x14ac:dyDescent="0.35">
      <c r="A118" s="19">
        <f t="shared" si="0"/>
        <v>116</v>
      </c>
      <c r="B118" s="20">
        <v>46308</v>
      </c>
      <c r="C118" s="62" t="s">
        <v>1002</v>
      </c>
      <c r="D118" s="43" t="s">
        <v>315</v>
      </c>
      <c r="E118" s="23" t="s">
        <v>316</v>
      </c>
      <c r="F118" s="24">
        <v>10</v>
      </c>
      <c r="G118" s="24" t="s">
        <v>556</v>
      </c>
      <c r="H118" s="19" t="str">
        <f t="shared" si="1"/>
        <v>WAITING</v>
      </c>
      <c r="I118" s="24" t="s">
        <v>327</v>
      </c>
      <c r="J118" s="25" t="s">
        <v>213</v>
      </c>
      <c r="K118" s="25" t="s">
        <v>108</v>
      </c>
      <c r="L118" s="25"/>
      <c r="M118" s="19"/>
      <c r="N118" s="24" t="s">
        <v>977</v>
      </c>
      <c r="O118" s="24" t="s">
        <v>65</v>
      </c>
      <c r="P118" s="24" t="s">
        <v>1003</v>
      </c>
      <c r="Q118" s="24" t="s">
        <v>67</v>
      </c>
      <c r="R118" s="21" t="s">
        <v>1004</v>
      </c>
      <c r="S118" s="78" t="s">
        <v>56</v>
      </c>
      <c r="T118" s="78" t="s">
        <v>56</v>
      </c>
      <c r="U118" s="48"/>
      <c r="V118" s="19"/>
      <c r="W118" s="19"/>
      <c r="X118" s="28"/>
      <c r="Y118" s="28" t="str">
        <f t="shared" si="2"/>
        <v>WAITING</v>
      </c>
      <c r="Z118" s="28"/>
      <c r="AA118" s="28"/>
      <c r="AB118" s="19" t="str">
        <f t="shared" si="3"/>
        <v>WAITING</v>
      </c>
      <c r="AC118" s="19"/>
      <c r="AD118" s="28"/>
      <c r="AE118" s="28"/>
      <c r="AF118" s="28" t="str">
        <f t="shared" si="4"/>
        <v>WAITING</v>
      </c>
      <c r="AG118" s="28"/>
      <c r="AH118" s="31"/>
      <c r="AI118" s="31" t="e">
        <f t="shared" ca="1" si="5"/>
        <v>#NAME?</v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/>
      <c r="AN118" s="33" t="str">
        <f t="shared" si="29"/>
        <v>0-day</v>
      </c>
      <c r="AO118" s="33" t="str">
        <f t="shared" si="9"/>
        <v>0-day</v>
      </c>
      <c r="AP118" s="33" t="str">
        <f t="shared" si="10"/>
        <v>0-day</v>
      </c>
      <c r="AQ118" s="33" t="str">
        <f t="shared" si="11"/>
        <v>0-day</v>
      </c>
      <c r="AR118" s="4"/>
      <c r="AS118" s="34">
        <f t="shared" si="12"/>
        <v>116</v>
      </c>
      <c r="AT118" s="35" t="str">
        <f t="shared" si="27"/>
        <v>GMIUT/2026/10/0168</v>
      </c>
      <c r="AU118" s="35" t="e">
        <f t="shared" ca="1" si="13"/>
        <v>#NAME?</v>
      </c>
      <c r="AV118" s="35" t="e">
        <f t="shared" ca="1" si="14"/>
        <v>#NAME?</v>
      </c>
      <c r="AW118" s="34" t="e">
        <f t="shared" ca="1" si="15"/>
        <v>#NAME?</v>
      </c>
      <c r="AX118" s="35" t="e">
        <f t="shared" ca="1" si="16"/>
        <v>#NAME?</v>
      </c>
      <c r="AY118" s="34" t="str">
        <f t="shared" si="17"/>
        <v>0000-690462</v>
      </c>
      <c r="AZ118" s="36" t="e">
        <f t="shared" ca="1" si="18"/>
        <v>#NAME?</v>
      </c>
      <c r="BA118" s="35" t="e">
        <f t="shared" ca="1" si="19"/>
        <v>#NAME?</v>
      </c>
      <c r="BB118" s="37" t="e">
        <f t="shared" ca="1" si="20"/>
        <v>#NAME?</v>
      </c>
      <c r="BC118" s="38" t="e">
        <f t="shared" ca="1" si="21"/>
        <v>#NAME?</v>
      </c>
      <c r="BD118" s="38" t="e">
        <f t="shared" ca="1" si="22"/>
        <v>#NAME?</v>
      </c>
      <c r="BE118" s="35" t="e">
        <f t="shared" ca="1" si="23"/>
        <v>#NAME?</v>
      </c>
      <c r="BF118" s="36" t="e">
        <f t="shared" ca="1" si="24"/>
        <v>#NAME?</v>
      </c>
      <c r="BG118" s="36" t="e">
        <f t="shared" ca="1" si="25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4.5" x14ac:dyDescent="0.35">
      <c r="A119" s="19">
        <f t="shared" si="0"/>
        <v>117</v>
      </c>
      <c r="B119" s="20">
        <v>46308</v>
      </c>
      <c r="C119" s="62" t="s">
        <v>1002</v>
      </c>
      <c r="D119" s="43" t="s">
        <v>89</v>
      </c>
      <c r="E119" s="23" t="s">
        <v>90</v>
      </c>
      <c r="F119" s="24">
        <v>2</v>
      </c>
      <c r="G119" s="24" t="s">
        <v>60</v>
      </c>
      <c r="H119" s="19" t="str">
        <f t="shared" si="1"/>
        <v>WAITING</v>
      </c>
      <c r="I119" s="24" t="s">
        <v>327</v>
      </c>
      <c r="J119" s="25" t="s">
        <v>213</v>
      </c>
      <c r="K119" s="25" t="s">
        <v>108</v>
      </c>
      <c r="L119" s="25"/>
      <c r="M119" s="19"/>
      <c r="N119" s="24" t="s">
        <v>977</v>
      </c>
      <c r="O119" s="24" t="s">
        <v>65</v>
      </c>
      <c r="P119" s="24" t="s">
        <v>1003</v>
      </c>
      <c r="Q119" s="24" t="s">
        <v>67</v>
      </c>
      <c r="R119" s="21" t="s">
        <v>1004</v>
      </c>
      <c r="S119" s="78" t="s">
        <v>56</v>
      </c>
      <c r="T119" s="78" t="s">
        <v>56</v>
      </c>
      <c r="U119" s="48"/>
      <c r="V119" s="19"/>
      <c r="W119" s="19"/>
      <c r="X119" s="28"/>
      <c r="Y119" s="28" t="str">
        <f t="shared" si="2"/>
        <v>WAITING</v>
      </c>
      <c r="Z119" s="28"/>
      <c r="AA119" s="28"/>
      <c r="AB119" s="19" t="str">
        <f t="shared" si="3"/>
        <v>WAITING</v>
      </c>
      <c r="AC119" s="19"/>
      <c r="AD119" s="28"/>
      <c r="AE119" s="28"/>
      <c r="AF119" s="28" t="str">
        <f t="shared" si="4"/>
        <v>WAITING</v>
      </c>
      <c r="AG119" s="28"/>
      <c r="AH119" s="31"/>
      <c r="AI119" s="31" t="e">
        <f t="shared" ca="1" si="5"/>
        <v>#NAME?</v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/>
      <c r="AN119" s="33" t="str">
        <f t="shared" si="29"/>
        <v>0-day</v>
      </c>
      <c r="AO119" s="33" t="str">
        <f t="shared" si="9"/>
        <v>0-day</v>
      </c>
      <c r="AP119" s="33" t="str">
        <f t="shared" si="10"/>
        <v>0-day</v>
      </c>
      <c r="AQ119" s="33" t="str">
        <f t="shared" si="11"/>
        <v>0-day</v>
      </c>
      <c r="AR119" s="4"/>
      <c r="AS119" s="34">
        <f t="shared" si="12"/>
        <v>117</v>
      </c>
      <c r="AT119" s="35" t="str">
        <f t="shared" si="27"/>
        <v>GMIUT/2026/10/0168</v>
      </c>
      <c r="AU119" s="35" t="e">
        <f t="shared" ca="1" si="13"/>
        <v>#NAME?</v>
      </c>
      <c r="AV119" s="35" t="e">
        <f t="shared" ca="1" si="14"/>
        <v>#NAME?</v>
      </c>
      <c r="AW119" s="34" t="e">
        <f t="shared" ca="1" si="15"/>
        <v>#NAME?</v>
      </c>
      <c r="AX119" s="35" t="e">
        <f t="shared" ca="1" si="16"/>
        <v>#NAME?</v>
      </c>
      <c r="AY119" s="34" t="str">
        <f t="shared" si="17"/>
        <v>0000-690462</v>
      </c>
      <c r="AZ119" s="36" t="e">
        <f t="shared" ca="1" si="18"/>
        <v>#NAME?</v>
      </c>
      <c r="BA119" s="35" t="e">
        <f t="shared" ca="1" si="19"/>
        <v>#NAME?</v>
      </c>
      <c r="BB119" s="37" t="e">
        <f t="shared" ca="1" si="20"/>
        <v>#NAME?</v>
      </c>
      <c r="BC119" s="38" t="e">
        <f t="shared" ca="1" si="21"/>
        <v>#NAME?</v>
      </c>
      <c r="BD119" s="38" t="e">
        <f t="shared" ca="1" si="22"/>
        <v>#NAME?</v>
      </c>
      <c r="BE119" s="35" t="e">
        <f t="shared" ca="1" si="23"/>
        <v>#NAME?</v>
      </c>
      <c r="BF119" s="36" t="e">
        <f t="shared" ca="1" si="24"/>
        <v>#NAME?</v>
      </c>
      <c r="BG119" s="36" t="e">
        <f t="shared" ca="1" si="25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4.5" x14ac:dyDescent="0.35">
      <c r="A120" s="19">
        <f t="shared" si="0"/>
        <v>118</v>
      </c>
      <c r="B120" s="20">
        <v>46308</v>
      </c>
      <c r="C120" s="62" t="s">
        <v>1002</v>
      </c>
      <c r="D120" s="43" t="s">
        <v>578</v>
      </c>
      <c r="E120" s="23" t="s">
        <v>579</v>
      </c>
      <c r="F120" s="24">
        <v>10</v>
      </c>
      <c r="G120" s="24" t="s">
        <v>60</v>
      </c>
      <c r="H120" s="19" t="str">
        <f t="shared" si="1"/>
        <v>WAITING</v>
      </c>
      <c r="I120" s="24" t="s">
        <v>327</v>
      </c>
      <c r="J120" s="25" t="s">
        <v>213</v>
      </c>
      <c r="K120" s="25" t="s">
        <v>108</v>
      </c>
      <c r="L120" s="25"/>
      <c r="M120" s="19"/>
      <c r="N120" s="24" t="s">
        <v>977</v>
      </c>
      <c r="O120" s="24" t="s">
        <v>65</v>
      </c>
      <c r="P120" s="24" t="s">
        <v>1003</v>
      </c>
      <c r="Q120" s="24" t="s">
        <v>67</v>
      </c>
      <c r="R120" s="21" t="s">
        <v>1004</v>
      </c>
      <c r="S120" s="78" t="s">
        <v>56</v>
      </c>
      <c r="T120" s="78" t="s">
        <v>56</v>
      </c>
      <c r="U120" s="48"/>
      <c r="V120" s="19"/>
      <c r="W120" s="19"/>
      <c r="X120" s="28"/>
      <c r="Y120" s="28" t="str">
        <f t="shared" si="2"/>
        <v>WAITING</v>
      </c>
      <c r="Z120" s="28"/>
      <c r="AA120" s="28"/>
      <c r="AB120" s="19" t="str">
        <f t="shared" si="3"/>
        <v>WAITING</v>
      </c>
      <c r="AC120" s="19"/>
      <c r="AD120" s="28"/>
      <c r="AE120" s="28"/>
      <c r="AF120" s="28" t="str">
        <f t="shared" si="4"/>
        <v>WAITING</v>
      </c>
      <c r="AG120" s="28"/>
      <c r="AH120" s="31"/>
      <c r="AI120" s="31" t="e">
        <f t="shared" ca="1" si="5"/>
        <v>#NAME?</v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/>
      <c r="AN120" s="33" t="str">
        <f t="shared" si="29"/>
        <v>0-day</v>
      </c>
      <c r="AO120" s="33" t="str">
        <f t="shared" si="9"/>
        <v>0-day</v>
      </c>
      <c r="AP120" s="33" t="str">
        <f t="shared" si="10"/>
        <v>0-day</v>
      </c>
      <c r="AQ120" s="33" t="str">
        <f t="shared" si="11"/>
        <v>0-day</v>
      </c>
      <c r="AR120" s="4"/>
      <c r="AS120" s="34">
        <f t="shared" si="12"/>
        <v>118</v>
      </c>
      <c r="AT120" s="35" t="str">
        <f t="shared" si="27"/>
        <v>GMIUT/2026/10/0168</v>
      </c>
      <c r="AU120" s="35" t="e">
        <f t="shared" ca="1" si="13"/>
        <v>#NAME?</v>
      </c>
      <c r="AV120" s="35" t="e">
        <f t="shared" ca="1" si="14"/>
        <v>#NAME?</v>
      </c>
      <c r="AW120" s="34" t="e">
        <f t="shared" ca="1" si="15"/>
        <v>#NAME?</v>
      </c>
      <c r="AX120" s="35" t="e">
        <f t="shared" ca="1" si="16"/>
        <v>#NAME?</v>
      </c>
      <c r="AY120" s="34" t="str">
        <f t="shared" si="17"/>
        <v>0000-690462</v>
      </c>
      <c r="AZ120" s="36" t="e">
        <f t="shared" ca="1" si="18"/>
        <v>#NAME?</v>
      </c>
      <c r="BA120" s="35" t="e">
        <f t="shared" ca="1" si="19"/>
        <v>#NAME?</v>
      </c>
      <c r="BB120" s="37" t="e">
        <f t="shared" ca="1" si="20"/>
        <v>#NAME?</v>
      </c>
      <c r="BC120" s="38" t="e">
        <f t="shared" ca="1" si="21"/>
        <v>#NAME?</v>
      </c>
      <c r="BD120" s="38" t="e">
        <f t="shared" ca="1" si="22"/>
        <v>#NAME?</v>
      </c>
      <c r="BE120" s="35" t="e">
        <f t="shared" ca="1" si="23"/>
        <v>#NAME?</v>
      </c>
      <c r="BF120" s="36" t="e">
        <f t="shared" ca="1" si="24"/>
        <v>#NAME?</v>
      </c>
      <c r="BG120" s="36" t="e">
        <f t="shared" ca="1" si="25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4.5" x14ac:dyDescent="0.35">
      <c r="A121" s="19">
        <f t="shared" si="0"/>
        <v>119</v>
      </c>
      <c r="B121" s="20">
        <v>46308</v>
      </c>
      <c r="C121" s="62" t="s">
        <v>1005</v>
      </c>
      <c r="D121" s="43" t="s">
        <v>1006</v>
      </c>
      <c r="E121" s="23" t="s">
        <v>1007</v>
      </c>
      <c r="F121" s="24">
        <v>1</v>
      </c>
      <c r="G121" s="24" t="s">
        <v>60</v>
      </c>
      <c r="H121" s="19" t="str">
        <f t="shared" si="1"/>
        <v>WAITING</v>
      </c>
      <c r="I121" s="24" t="s">
        <v>509</v>
      </c>
      <c r="J121" s="25" t="s">
        <v>61</v>
      </c>
      <c r="K121" s="25" t="s">
        <v>63</v>
      </c>
      <c r="L121" s="25">
        <v>234995</v>
      </c>
      <c r="M121" s="19" t="s">
        <v>230</v>
      </c>
      <c r="N121" s="24" t="s">
        <v>235</v>
      </c>
      <c r="O121" s="24" t="s">
        <v>65</v>
      </c>
      <c r="P121" s="24" t="s">
        <v>102</v>
      </c>
      <c r="Q121" s="24" t="s">
        <v>103</v>
      </c>
      <c r="R121" s="21" t="s">
        <v>1008</v>
      </c>
      <c r="S121" s="78" t="s">
        <v>56</v>
      </c>
      <c r="T121" s="78" t="s">
        <v>56</v>
      </c>
      <c r="U121" s="48"/>
      <c r="V121" s="19"/>
      <c r="W121" s="19"/>
      <c r="X121" s="28"/>
      <c r="Y121" s="28" t="str">
        <f t="shared" si="2"/>
        <v>WAITING</v>
      </c>
      <c r="Z121" s="28"/>
      <c r="AA121" s="28"/>
      <c r="AB121" s="19" t="str">
        <f t="shared" si="3"/>
        <v>WAITING</v>
      </c>
      <c r="AC121" s="19"/>
      <c r="AD121" s="28"/>
      <c r="AE121" s="28"/>
      <c r="AF121" s="28" t="str">
        <f t="shared" si="4"/>
        <v>WAITING</v>
      </c>
      <c r="AG121" s="28"/>
      <c r="AH121" s="31"/>
      <c r="AI121" s="31" t="e">
        <f t="shared" ca="1" si="5"/>
        <v>#NAME?</v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/>
      <c r="AN121" s="33" t="str">
        <f t="shared" si="29"/>
        <v>0-day</v>
      </c>
      <c r="AO121" s="33" t="str">
        <f t="shared" si="9"/>
        <v>0-day</v>
      </c>
      <c r="AP121" s="33" t="str">
        <f t="shared" si="10"/>
        <v>0-day</v>
      </c>
      <c r="AQ121" s="33" t="str">
        <f t="shared" si="11"/>
        <v>0-day</v>
      </c>
      <c r="AR121" s="4"/>
      <c r="AS121" s="34">
        <f t="shared" si="12"/>
        <v>119</v>
      </c>
      <c r="AT121" s="35" t="str">
        <f t="shared" si="27"/>
        <v>GMIUT/2026/10/0169</v>
      </c>
      <c r="AU121" s="35" t="e">
        <f t="shared" ca="1" si="13"/>
        <v>#NAME?</v>
      </c>
      <c r="AV121" s="35" t="e">
        <f t="shared" ca="1" si="14"/>
        <v>#NAME?</v>
      </c>
      <c r="AW121" s="34" t="e">
        <f t="shared" ca="1" si="15"/>
        <v>#NAME?</v>
      </c>
      <c r="AX121" s="35" t="e">
        <f t="shared" ca="1" si="16"/>
        <v>#NAME?</v>
      </c>
      <c r="AY121" s="34" t="str">
        <f t="shared" si="17"/>
        <v>0000-690463</v>
      </c>
      <c r="AZ121" s="36" t="e">
        <f t="shared" ca="1" si="18"/>
        <v>#NAME?</v>
      </c>
      <c r="BA121" s="35" t="e">
        <f t="shared" ca="1" si="19"/>
        <v>#NAME?</v>
      </c>
      <c r="BB121" s="37" t="e">
        <f t="shared" ca="1" si="20"/>
        <v>#NAME?</v>
      </c>
      <c r="BC121" s="38" t="e">
        <f t="shared" ca="1" si="21"/>
        <v>#NAME?</v>
      </c>
      <c r="BD121" s="38" t="e">
        <f t="shared" ca="1" si="22"/>
        <v>#NAME?</v>
      </c>
      <c r="BE121" s="35" t="e">
        <f t="shared" ca="1" si="23"/>
        <v>#NAME?</v>
      </c>
      <c r="BF121" s="36" t="e">
        <f t="shared" ca="1" si="24"/>
        <v>#NAME?</v>
      </c>
      <c r="BG121" s="36" t="e">
        <f t="shared" ca="1" si="25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4.5" x14ac:dyDescent="0.35">
      <c r="A122" s="19">
        <f t="shared" si="0"/>
        <v>120</v>
      </c>
      <c r="B122" s="20">
        <v>46309</v>
      </c>
      <c r="C122" s="62" t="s">
        <v>1009</v>
      </c>
      <c r="D122" s="43" t="s">
        <v>190</v>
      </c>
      <c r="E122" s="23" t="s">
        <v>191</v>
      </c>
      <c r="F122" s="24">
        <v>1</v>
      </c>
      <c r="G122" s="24" t="s">
        <v>60</v>
      </c>
      <c r="H122" s="19" t="str">
        <f t="shared" si="1"/>
        <v>WAITING</v>
      </c>
      <c r="I122" s="24" t="s">
        <v>615</v>
      </c>
      <c r="J122" s="25" t="s">
        <v>61</v>
      </c>
      <c r="K122" s="25" t="s">
        <v>63</v>
      </c>
      <c r="L122" s="25">
        <v>250782</v>
      </c>
      <c r="M122" s="19"/>
      <c r="N122" s="24" t="s">
        <v>74</v>
      </c>
      <c r="O122" s="24" t="s">
        <v>65</v>
      </c>
      <c r="P122" s="24" t="s">
        <v>1010</v>
      </c>
      <c r="Q122" s="24" t="s">
        <v>103</v>
      </c>
      <c r="R122" s="21" t="s">
        <v>1011</v>
      </c>
      <c r="S122" s="78" t="s">
        <v>56</v>
      </c>
      <c r="T122" s="78" t="s">
        <v>56</v>
      </c>
      <c r="U122" s="48"/>
      <c r="V122" s="19"/>
      <c r="W122" s="19"/>
      <c r="X122" s="28"/>
      <c r="Y122" s="28" t="str">
        <f t="shared" si="2"/>
        <v>WAITING</v>
      </c>
      <c r="Z122" s="28"/>
      <c r="AA122" s="28"/>
      <c r="AB122" s="19" t="str">
        <f t="shared" si="3"/>
        <v>WAITING</v>
      </c>
      <c r="AC122" s="19"/>
      <c r="AD122" s="28"/>
      <c r="AE122" s="28"/>
      <c r="AF122" s="28" t="str">
        <f t="shared" si="4"/>
        <v>WAITING</v>
      </c>
      <c r="AG122" s="28"/>
      <c r="AH122" s="31"/>
      <c r="AI122" s="31" t="e">
        <f t="shared" ca="1" si="5"/>
        <v>#NAME?</v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/>
      <c r="AN122" s="33" t="str">
        <f t="shared" si="29"/>
        <v>0-day</v>
      </c>
      <c r="AO122" s="33" t="str">
        <f t="shared" si="9"/>
        <v>0-day</v>
      </c>
      <c r="AP122" s="33" t="str">
        <f t="shared" si="10"/>
        <v>0-day</v>
      </c>
      <c r="AQ122" s="33" t="str">
        <f t="shared" si="11"/>
        <v>0-day</v>
      </c>
      <c r="AR122" s="4"/>
      <c r="AS122" s="34">
        <f t="shared" si="12"/>
        <v>120</v>
      </c>
      <c r="AT122" s="35" t="str">
        <f t="shared" si="27"/>
        <v>GMIUT/2026/10/0170</v>
      </c>
      <c r="AU122" s="35" t="e">
        <f t="shared" ca="1" si="13"/>
        <v>#NAME?</v>
      </c>
      <c r="AV122" s="35" t="e">
        <f t="shared" ca="1" si="14"/>
        <v>#NAME?</v>
      </c>
      <c r="AW122" s="34" t="e">
        <f t="shared" ca="1" si="15"/>
        <v>#NAME?</v>
      </c>
      <c r="AX122" s="35" t="e">
        <f t="shared" ca="1" si="16"/>
        <v>#NAME?</v>
      </c>
      <c r="AY122" s="34" t="str">
        <f t="shared" si="17"/>
        <v>0000-690794</v>
      </c>
      <c r="AZ122" s="36" t="e">
        <f t="shared" ca="1" si="18"/>
        <v>#NAME?</v>
      </c>
      <c r="BA122" s="35" t="e">
        <f t="shared" ca="1" si="19"/>
        <v>#NAME?</v>
      </c>
      <c r="BB122" s="37" t="e">
        <f t="shared" ca="1" si="20"/>
        <v>#NAME?</v>
      </c>
      <c r="BC122" s="38" t="e">
        <f t="shared" ca="1" si="21"/>
        <v>#NAME?</v>
      </c>
      <c r="BD122" s="38" t="e">
        <f t="shared" ca="1" si="22"/>
        <v>#NAME?</v>
      </c>
      <c r="BE122" s="35" t="e">
        <f t="shared" ca="1" si="23"/>
        <v>#NAME?</v>
      </c>
      <c r="BF122" s="36" t="e">
        <f t="shared" ca="1" si="24"/>
        <v>#NAME?</v>
      </c>
      <c r="BG122" s="36" t="e">
        <f t="shared" ca="1" si="25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4.5" x14ac:dyDescent="0.35">
      <c r="A123" s="19">
        <f t="shared" si="0"/>
        <v>121</v>
      </c>
      <c r="B123" s="20">
        <v>46309</v>
      </c>
      <c r="C123" s="62" t="s">
        <v>1012</v>
      </c>
      <c r="D123" s="43" t="s">
        <v>874</v>
      </c>
      <c r="E123" s="23" t="s">
        <v>875</v>
      </c>
      <c r="F123" s="24">
        <v>1</v>
      </c>
      <c r="G123" s="24" t="s">
        <v>60</v>
      </c>
      <c r="H123" s="19" t="str">
        <f t="shared" si="1"/>
        <v>WAITING</v>
      </c>
      <c r="I123" s="24" t="s">
        <v>1013</v>
      </c>
      <c r="J123" s="25" t="s">
        <v>121</v>
      </c>
      <c r="K123" s="25" t="s">
        <v>123</v>
      </c>
      <c r="L123" s="25">
        <v>17996</v>
      </c>
      <c r="M123" s="19" t="s">
        <v>253</v>
      </c>
      <c r="N123" s="24" t="s">
        <v>254</v>
      </c>
      <c r="O123" s="24" t="s">
        <v>65</v>
      </c>
      <c r="P123" s="24" t="s">
        <v>526</v>
      </c>
      <c r="Q123" s="24" t="s">
        <v>138</v>
      </c>
      <c r="R123" s="21" t="s">
        <v>1014</v>
      </c>
      <c r="S123" s="78" t="s">
        <v>56</v>
      </c>
      <c r="T123" s="78" t="s">
        <v>56</v>
      </c>
      <c r="U123" s="48"/>
      <c r="V123" s="19"/>
      <c r="W123" s="19"/>
      <c r="X123" s="28"/>
      <c r="Y123" s="28" t="str">
        <f t="shared" si="2"/>
        <v>WAITING</v>
      </c>
      <c r="Z123" s="28"/>
      <c r="AA123" s="28"/>
      <c r="AB123" s="19" t="str">
        <f t="shared" si="3"/>
        <v>WAITING</v>
      </c>
      <c r="AC123" s="19"/>
      <c r="AD123" s="28"/>
      <c r="AE123" s="28"/>
      <c r="AF123" s="28" t="str">
        <f t="shared" si="4"/>
        <v>WAITING</v>
      </c>
      <c r="AG123" s="28"/>
      <c r="AH123" s="31"/>
      <c r="AI123" s="31" t="e">
        <f t="shared" ca="1" si="5"/>
        <v>#NAME?</v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/>
      <c r="AN123" s="33" t="str">
        <f t="shared" si="29"/>
        <v>0-day</v>
      </c>
      <c r="AO123" s="33" t="str">
        <f t="shared" si="9"/>
        <v>0-day</v>
      </c>
      <c r="AP123" s="33" t="str">
        <f t="shared" si="10"/>
        <v>0-day</v>
      </c>
      <c r="AQ123" s="33" t="str">
        <f t="shared" si="11"/>
        <v>0-day</v>
      </c>
      <c r="AR123" s="4"/>
      <c r="AS123" s="34">
        <f t="shared" si="12"/>
        <v>121</v>
      </c>
      <c r="AT123" s="35" t="str">
        <f t="shared" si="27"/>
        <v>GMIUT/2026/10/0171</v>
      </c>
      <c r="AU123" s="35" t="e">
        <f t="shared" ca="1" si="13"/>
        <v>#NAME?</v>
      </c>
      <c r="AV123" s="35" t="e">
        <f t="shared" ca="1" si="14"/>
        <v>#NAME?</v>
      </c>
      <c r="AW123" s="34" t="e">
        <f t="shared" ca="1" si="15"/>
        <v>#NAME?</v>
      </c>
      <c r="AX123" s="35" t="e">
        <f t="shared" ca="1" si="16"/>
        <v>#NAME?</v>
      </c>
      <c r="AY123" s="34" t="str">
        <f t="shared" si="17"/>
        <v>0000-690795</v>
      </c>
      <c r="AZ123" s="36" t="e">
        <f t="shared" ca="1" si="18"/>
        <v>#NAME?</v>
      </c>
      <c r="BA123" s="35" t="e">
        <f t="shared" ca="1" si="19"/>
        <v>#NAME?</v>
      </c>
      <c r="BB123" s="37" t="e">
        <f t="shared" ca="1" si="20"/>
        <v>#NAME?</v>
      </c>
      <c r="BC123" s="38" t="e">
        <f t="shared" ca="1" si="21"/>
        <v>#NAME?</v>
      </c>
      <c r="BD123" s="38" t="e">
        <f t="shared" ca="1" si="22"/>
        <v>#NAME?</v>
      </c>
      <c r="BE123" s="35" t="e">
        <f t="shared" ca="1" si="23"/>
        <v>#NAME?</v>
      </c>
      <c r="BF123" s="36" t="e">
        <f t="shared" ca="1" si="24"/>
        <v>#NAME?</v>
      </c>
      <c r="BG123" s="36" t="e">
        <f t="shared" ca="1" si="25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4.5" x14ac:dyDescent="0.35">
      <c r="A124" s="19">
        <f t="shared" si="0"/>
        <v>122</v>
      </c>
      <c r="B124" s="20">
        <v>46309</v>
      </c>
      <c r="C124" s="62" t="s">
        <v>1012</v>
      </c>
      <c r="D124" s="43" t="s">
        <v>894</v>
      </c>
      <c r="E124" s="23" t="s">
        <v>895</v>
      </c>
      <c r="F124" s="24">
        <v>1</v>
      </c>
      <c r="G124" s="24" t="s">
        <v>60</v>
      </c>
      <c r="H124" s="19" t="str">
        <f t="shared" si="1"/>
        <v>WAITING</v>
      </c>
      <c r="I124" s="24" t="s">
        <v>1013</v>
      </c>
      <c r="J124" s="25" t="s">
        <v>121</v>
      </c>
      <c r="K124" s="25" t="s">
        <v>123</v>
      </c>
      <c r="L124" s="25">
        <v>17996</v>
      </c>
      <c r="M124" s="19" t="s">
        <v>253</v>
      </c>
      <c r="N124" s="24" t="s">
        <v>254</v>
      </c>
      <c r="O124" s="24" t="s">
        <v>65</v>
      </c>
      <c r="P124" s="24" t="s">
        <v>526</v>
      </c>
      <c r="Q124" s="24" t="s">
        <v>138</v>
      </c>
      <c r="R124" s="21" t="s">
        <v>1014</v>
      </c>
      <c r="S124" s="78" t="s">
        <v>56</v>
      </c>
      <c r="T124" s="78" t="s">
        <v>56</v>
      </c>
      <c r="U124" s="48"/>
      <c r="V124" s="19"/>
      <c r="W124" s="19"/>
      <c r="X124" s="28"/>
      <c r="Y124" s="28" t="str">
        <f t="shared" si="2"/>
        <v>WAITING</v>
      </c>
      <c r="Z124" s="28"/>
      <c r="AA124" s="28"/>
      <c r="AB124" s="19" t="str">
        <f t="shared" si="3"/>
        <v>WAITING</v>
      </c>
      <c r="AC124" s="19"/>
      <c r="AD124" s="28"/>
      <c r="AE124" s="28"/>
      <c r="AF124" s="28" t="str">
        <f t="shared" si="4"/>
        <v>WAITING</v>
      </c>
      <c r="AG124" s="28"/>
      <c r="AH124" s="31"/>
      <c r="AI124" s="31" t="e">
        <f t="shared" ca="1" si="5"/>
        <v>#NAME?</v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/>
      <c r="AN124" s="33" t="str">
        <f t="shared" si="29"/>
        <v>0-day</v>
      </c>
      <c r="AO124" s="33" t="str">
        <f t="shared" si="9"/>
        <v>0-day</v>
      </c>
      <c r="AP124" s="33" t="str">
        <f t="shared" si="10"/>
        <v>0-day</v>
      </c>
      <c r="AQ124" s="33" t="str">
        <f t="shared" si="11"/>
        <v>0-day</v>
      </c>
      <c r="AR124" s="4"/>
      <c r="AS124" s="34">
        <f t="shared" si="12"/>
        <v>122</v>
      </c>
      <c r="AT124" s="35" t="str">
        <f t="shared" si="27"/>
        <v>GMIUT/2026/10/0171</v>
      </c>
      <c r="AU124" s="35" t="e">
        <f t="shared" ca="1" si="13"/>
        <v>#NAME?</v>
      </c>
      <c r="AV124" s="35" t="e">
        <f t="shared" ca="1" si="14"/>
        <v>#NAME?</v>
      </c>
      <c r="AW124" s="34" t="e">
        <f t="shared" ca="1" si="15"/>
        <v>#NAME?</v>
      </c>
      <c r="AX124" s="35" t="e">
        <f t="shared" ca="1" si="16"/>
        <v>#NAME?</v>
      </c>
      <c r="AY124" s="34" t="str">
        <f t="shared" si="17"/>
        <v>0000-690795</v>
      </c>
      <c r="AZ124" s="36" t="e">
        <f t="shared" ca="1" si="18"/>
        <v>#NAME?</v>
      </c>
      <c r="BA124" s="35" t="e">
        <f t="shared" ca="1" si="19"/>
        <v>#NAME?</v>
      </c>
      <c r="BB124" s="37" t="e">
        <f t="shared" ca="1" si="20"/>
        <v>#NAME?</v>
      </c>
      <c r="BC124" s="38" t="e">
        <f t="shared" ca="1" si="21"/>
        <v>#NAME?</v>
      </c>
      <c r="BD124" s="38" t="e">
        <f t="shared" ca="1" si="22"/>
        <v>#NAME?</v>
      </c>
      <c r="BE124" s="35" t="e">
        <f t="shared" ca="1" si="23"/>
        <v>#NAME?</v>
      </c>
      <c r="BF124" s="36" t="e">
        <f t="shared" ca="1" si="24"/>
        <v>#NAME?</v>
      </c>
      <c r="BG124" s="36" t="e">
        <f t="shared" ca="1" si="25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4.5" x14ac:dyDescent="0.35">
      <c r="A125" s="19">
        <f t="shared" si="0"/>
        <v>123</v>
      </c>
      <c r="B125" s="20">
        <v>46309</v>
      </c>
      <c r="C125" s="62" t="s">
        <v>1012</v>
      </c>
      <c r="D125" s="43" t="s">
        <v>588</v>
      </c>
      <c r="E125" s="23" t="s">
        <v>589</v>
      </c>
      <c r="F125" s="24">
        <v>1</v>
      </c>
      <c r="G125" s="24" t="s">
        <v>60</v>
      </c>
      <c r="H125" s="19" t="str">
        <f t="shared" si="1"/>
        <v>WAITING</v>
      </c>
      <c r="I125" s="24" t="s">
        <v>1013</v>
      </c>
      <c r="J125" s="25" t="s">
        <v>121</v>
      </c>
      <c r="K125" s="25" t="s">
        <v>123</v>
      </c>
      <c r="L125" s="25">
        <v>17996</v>
      </c>
      <c r="M125" s="19" t="s">
        <v>253</v>
      </c>
      <c r="N125" s="24" t="s">
        <v>254</v>
      </c>
      <c r="O125" s="24" t="s">
        <v>65</v>
      </c>
      <c r="P125" s="24" t="s">
        <v>526</v>
      </c>
      <c r="Q125" s="24" t="s">
        <v>138</v>
      </c>
      <c r="R125" s="21" t="s">
        <v>1014</v>
      </c>
      <c r="S125" s="78" t="s">
        <v>56</v>
      </c>
      <c r="T125" s="78" t="s">
        <v>56</v>
      </c>
      <c r="U125" s="48"/>
      <c r="V125" s="19"/>
      <c r="W125" s="19"/>
      <c r="X125" s="28"/>
      <c r="Y125" s="28" t="str">
        <f t="shared" si="2"/>
        <v>WAITING</v>
      </c>
      <c r="Z125" s="28"/>
      <c r="AA125" s="28"/>
      <c r="AB125" s="19" t="str">
        <f t="shared" si="3"/>
        <v>WAITING</v>
      </c>
      <c r="AC125" s="19"/>
      <c r="AD125" s="28"/>
      <c r="AE125" s="28"/>
      <c r="AF125" s="28" t="str">
        <f t="shared" si="4"/>
        <v>WAITING</v>
      </c>
      <c r="AG125" s="28"/>
      <c r="AH125" s="31"/>
      <c r="AI125" s="31" t="e">
        <f t="shared" ca="1" si="5"/>
        <v>#NAME?</v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/>
      <c r="AN125" s="33" t="str">
        <f t="shared" si="29"/>
        <v>0-day</v>
      </c>
      <c r="AO125" s="33" t="str">
        <f t="shared" si="9"/>
        <v>0-day</v>
      </c>
      <c r="AP125" s="33" t="str">
        <f t="shared" si="10"/>
        <v>0-day</v>
      </c>
      <c r="AQ125" s="33" t="str">
        <f t="shared" si="11"/>
        <v>0-day</v>
      </c>
      <c r="AR125" s="4"/>
      <c r="AS125" s="34">
        <f t="shared" si="12"/>
        <v>123</v>
      </c>
      <c r="AT125" s="35" t="str">
        <f t="shared" si="27"/>
        <v>GMIUT/2026/10/0171</v>
      </c>
      <c r="AU125" s="35" t="e">
        <f t="shared" ca="1" si="13"/>
        <v>#NAME?</v>
      </c>
      <c r="AV125" s="35" t="e">
        <f t="shared" ca="1" si="14"/>
        <v>#NAME?</v>
      </c>
      <c r="AW125" s="34" t="e">
        <f t="shared" ca="1" si="15"/>
        <v>#NAME?</v>
      </c>
      <c r="AX125" s="35" t="e">
        <f t="shared" ca="1" si="16"/>
        <v>#NAME?</v>
      </c>
      <c r="AY125" s="34" t="str">
        <f t="shared" si="17"/>
        <v>0000-690795</v>
      </c>
      <c r="AZ125" s="36" t="e">
        <f t="shared" ca="1" si="18"/>
        <v>#NAME?</v>
      </c>
      <c r="BA125" s="35" t="e">
        <f t="shared" ca="1" si="19"/>
        <v>#NAME?</v>
      </c>
      <c r="BB125" s="37" t="e">
        <f t="shared" ca="1" si="20"/>
        <v>#NAME?</v>
      </c>
      <c r="BC125" s="38" t="e">
        <f t="shared" ca="1" si="21"/>
        <v>#NAME?</v>
      </c>
      <c r="BD125" s="38" t="e">
        <f t="shared" ca="1" si="22"/>
        <v>#NAME?</v>
      </c>
      <c r="BE125" s="35" t="e">
        <f t="shared" ca="1" si="23"/>
        <v>#NAME?</v>
      </c>
      <c r="BF125" s="36" t="e">
        <f t="shared" ca="1" si="24"/>
        <v>#NAME?</v>
      </c>
      <c r="BG125" s="36" t="e">
        <f t="shared" ca="1" si="25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4.5" x14ac:dyDescent="0.35">
      <c r="A126" s="19">
        <f t="shared" si="0"/>
        <v>124</v>
      </c>
      <c r="B126" s="20">
        <v>46309</v>
      </c>
      <c r="C126" s="62" t="s">
        <v>1012</v>
      </c>
      <c r="D126" s="43" t="s">
        <v>946</v>
      </c>
      <c r="E126" s="23" t="s">
        <v>947</v>
      </c>
      <c r="F126" s="24">
        <v>1</v>
      </c>
      <c r="G126" s="24" t="s">
        <v>60</v>
      </c>
      <c r="H126" s="19" t="str">
        <f t="shared" si="1"/>
        <v>WAITING</v>
      </c>
      <c r="I126" s="24" t="s">
        <v>1013</v>
      </c>
      <c r="J126" s="25" t="s">
        <v>121</v>
      </c>
      <c r="K126" s="25" t="s">
        <v>123</v>
      </c>
      <c r="L126" s="25">
        <v>17996</v>
      </c>
      <c r="M126" s="19" t="s">
        <v>253</v>
      </c>
      <c r="N126" s="24" t="s">
        <v>254</v>
      </c>
      <c r="O126" s="24" t="s">
        <v>65</v>
      </c>
      <c r="P126" s="24" t="s">
        <v>526</v>
      </c>
      <c r="Q126" s="24" t="s">
        <v>138</v>
      </c>
      <c r="R126" s="21" t="s">
        <v>1014</v>
      </c>
      <c r="S126" s="78" t="s">
        <v>56</v>
      </c>
      <c r="T126" s="78" t="s">
        <v>56</v>
      </c>
      <c r="U126" s="48"/>
      <c r="V126" s="19"/>
      <c r="W126" s="19"/>
      <c r="X126" s="28"/>
      <c r="Y126" s="28" t="str">
        <f t="shared" si="2"/>
        <v>WAITING</v>
      </c>
      <c r="Z126" s="28"/>
      <c r="AA126" s="28"/>
      <c r="AB126" s="19" t="str">
        <f t="shared" si="3"/>
        <v>WAITING</v>
      </c>
      <c r="AC126" s="19"/>
      <c r="AD126" s="28"/>
      <c r="AE126" s="28"/>
      <c r="AF126" s="28" t="str">
        <f t="shared" si="4"/>
        <v>WAITING</v>
      </c>
      <c r="AG126" s="28"/>
      <c r="AH126" s="31"/>
      <c r="AI126" s="31" t="e">
        <f t="shared" ca="1" si="5"/>
        <v>#NAME?</v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/>
      <c r="AN126" s="33" t="str">
        <f t="shared" si="29"/>
        <v>0-day</v>
      </c>
      <c r="AO126" s="33" t="str">
        <f t="shared" si="9"/>
        <v>0-day</v>
      </c>
      <c r="AP126" s="33" t="str">
        <f t="shared" si="10"/>
        <v>0-day</v>
      </c>
      <c r="AQ126" s="33" t="str">
        <f t="shared" si="11"/>
        <v>0-day</v>
      </c>
      <c r="AR126" s="4"/>
      <c r="AS126" s="34">
        <f t="shared" si="12"/>
        <v>124</v>
      </c>
      <c r="AT126" s="35" t="str">
        <f t="shared" si="27"/>
        <v>GMIUT/2026/10/0171</v>
      </c>
      <c r="AU126" s="35" t="e">
        <f t="shared" ca="1" si="13"/>
        <v>#NAME?</v>
      </c>
      <c r="AV126" s="35" t="e">
        <f t="shared" ca="1" si="14"/>
        <v>#NAME?</v>
      </c>
      <c r="AW126" s="34" t="e">
        <f t="shared" ca="1" si="15"/>
        <v>#NAME?</v>
      </c>
      <c r="AX126" s="35" t="e">
        <f t="shared" ca="1" si="16"/>
        <v>#NAME?</v>
      </c>
      <c r="AY126" s="34" t="str">
        <f t="shared" si="17"/>
        <v>0000-690795</v>
      </c>
      <c r="AZ126" s="36" t="e">
        <f t="shared" ca="1" si="18"/>
        <v>#NAME?</v>
      </c>
      <c r="BA126" s="35" t="e">
        <f t="shared" ca="1" si="19"/>
        <v>#NAME?</v>
      </c>
      <c r="BB126" s="37" t="e">
        <f t="shared" ca="1" si="20"/>
        <v>#NAME?</v>
      </c>
      <c r="BC126" s="38" t="e">
        <f t="shared" ca="1" si="21"/>
        <v>#NAME?</v>
      </c>
      <c r="BD126" s="38" t="e">
        <f t="shared" ca="1" si="22"/>
        <v>#NAME?</v>
      </c>
      <c r="BE126" s="35" t="e">
        <f t="shared" ca="1" si="23"/>
        <v>#NAME?</v>
      </c>
      <c r="BF126" s="36" t="e">
        <f t="shared" ca="1" si="24"/>
        <v>#NAME?</v>
      </c>
      <c r="BG126" s="36" t="e">
        <f t="shared" ca="1" si="25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4.5" x14ac:dyDescent="0.35">
      <c r="A127" s="19">
        <f t="shared" si="0"/>
        <v>125</v>
      </c>
      <c r="B127" s="20">
        <v>46309</v>
      </c>
      <c r="C127" s="62" t="s">
        <v>1012</v>
      </c>
      <c r="D127" s="43" t="s">
        <v>281</v>
      </c>
      <c r="E127" s="23" t="s">
        <v>282</v>
      </c>
      <c r="F127" s="24">
        <v>1</v>
      </c>
      <c r="G127" s="24" t="s">
        <v>60</v>
      </c>
      <c r="H127" s="19" t="str">
        <f t="shared" si="1"/>
        <v>WAITING</v>
      </c>
      <c r="I127" s="24" t="s">
        <v>1013</v>
      </c>
      <c r="J127" s="25" t="s">
        <v>121</v>
      </c>
      <c r="K127" s="25" t="s">
        <v>123</v>
      </c>
      <c r="L127" s="25">
        <v>17996</v>
      </c>
      <c r="M127" s="19" t="s">
        <v>253</v>
      </c>
      <c r="N127" s="24" t="s">
        <v>254</v>
      </c>
      <c r="O127" s="24" t="s">
        <v>65</v>
      </c>
      <c r="P127" s="24" t="s">
        <v>526</v>
      </c>
      <c r="Q127" s="24" t="s">
        <v>138</v>
      </c>
      <c r="R127" s="21" t="s">
        <v>1014</v>
      </c>
      <c r="S127" s="78" t="s">
        <v>56</v>
      </c>
      <c r="T127" s="78" t="s">
        <v>56</v>
      </c>
      <c r="U127" s="48"/>
      <c r="V127" s="19"/>
      <c r="W127" s="19"/>
      <c r="X127" s="28"/>
      <c r="Y127" s="28" t="str">
        <f t="shared" si="2"/>
        <v>WAITING</v>
      </c>
      <c r="Z127" s="28"/>
      <c r="AA127" s="28"/>
      <c r="AB127" s="19" t="str">
        <f t="shared" si="3"/>
        <v>WAITING</v>
      </c>
      <c r="AC127" s="19"/>
      <c r="AD127" s="28"/>
      <c r="AE127" s="28"/>
      <c r="AF127" s="28" t="str">
        <f t="shared" si="4"/>
        <v>WAITING</v>
      </c>
      <c r="AG127" s="28"/>
      <c r="AH127" s="31"/>
      <c r="AI127" s="31" t="e">
        <f t="shared" ca="1" si="5"/>
        <v>#NAME?</v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/>
      <c r="AN127" s="33" t="str">
        <f t="shared" si="29"/>
        <v>0-day</v>
      </c>
      <c r="AO127" s="33" t="str">
        <f t="shared" si="9"/>
        <v>0-day</v>
      </c>
      <c r="AP127" s="33" t="str">
        <f t="shared" si="10"/>
        <v>0-day</v>
      </c>
      <c r="AQ127" s="33" t="str">
        <f t="shared" si="11"/>
        <v>0-day</v>
      </c>
      <c r="AR127" s="4"/>
      <c r="AS127" s="34">
        <f t="shared" si="12"/>
        <v>125</v>
      </c>
      <c r="AT127" s="35" t="str">
        <f t="shared" si="27"/>
        <v>GMIUT/2026/10/0171</v>
      </c>
      <c r="AU127" s="35" t="e">
        <f t="shared" ca="1" si="13"/>
        <v>#NAME?</v>
      </c>
      <c r="AV127" s="35" t="e">
        <f t="shared" ca="1" si="14"/>
        <v>#NAME?</v>
      </c>
      <c r="AW127" s="34" t="e">
        <f t="shared" ca="1" si="15"/>
        <v>#NAME?</v>
      </c>
      <c r="AX127" s="35" t="e">
        <f t="shared" ca="1" si="16"/>
        <v>#NAME?</v>
      </c>
      <c r="AY127" s="34" t="str">
        <f t="shared" si="17"/>
        <v>0000-690795</v>
      </c>
      <c r="AZ127" s="36" t="e">
        <f t="shared" ca="1" si="18"/>
        <v>#NAME?</v>
      </c>
      <c r="BA127" s="35" t="e">
        <f t="shared" ca="1" si="19"/>
        <v>#NAME?</v>
      </c>
      <c r="BB127" s="37" t="e">
        <f t="shared" ca="1" si="20"/>
        <v>#NAME?</v>
      </c>
      <c r="BC127" s="38" t="e">
        <f t="shared" ca="1" si="21"/>
        <v>#NAME?</v>
      </c>
      <c r="BD127" s="38" t="e">
        <f t="shared" ca="1" si="22"/>
        <v>#NAME?</v>
      </c>
      <c r="BE127" s="35" t="e">
        <f t="shared" ca="1" si="23"/>
        <v>#NAME?</v>
      </c>
      <c r="BF127" s="36" t="e">
        <f t="shared" ca="1" si="24"/>
        <v>#NAME?</v>
      </c>
      <c r="BG127" s="36" t="e">
        <f t="shared" ca="1" si="25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4.5" x14ac:dyDescent="0.35">
      <c r="A128" s="19">
        <f t="shared" si="0"/>
        <v>126</v>
      </c>
      <c r="B128" s="20">
        <v>46309</v>
      </c>
      <c r="C128" s="62" t="s">
        <v>1012</v>
      </c>
      <c r="D128" s="43" t="s">
        <v>148</v>
      </c>
      <c r="E128" s="23" t="s">
        <v>397</v>
      </c>
      <c r="F128" s="24">
        <v>1</v>
      </c>
      <c r="G128" s="24" t="s">
        <v>60</v>
      </c>
      <c r="H128" s="19" t="str">
        <f t="shared" si="1"/>
        <v>WAITING</v>
      </c>
      <c r="I128" s="24" t="s">
        <v>1013</v>
      </c>
      <c r="J128" s="25" t="s">
        <v>121</v>
      </c>
      <c r="K128" s="25" t="s">
        <v>123</v>
      </c>
      <c r="L128" s="25">
        <v>17996</v>
      </c>
      <c r="M128" s="19" t="s">
        <v>253</v>
      </c>
      <c r="N128" s="24" t="s">
        <v>254</v>
      </c>
      <c r="O128" s="24" t="s">
        <v>65</v>
      </c>
      <c r="P128" s="24" t="s">
        <v>526</v>
      </c>
      <c r="Q128" s="24" t="s">
        <v>138</v>
      </c>
      <c r="R128" s="21" t="s">
        <v>1014</v>
      </c>
      <c r="S128" s="78" t="s">
        <v>56</v>
      </c>
      <c r="T128" s="78" t="s">
        <v>56</v>
      </c>
      <c r="U128" s="48"/>
      <c r="V128" s="19"/>
      <c r="W128" s="19"/>
      <c r="X128" s="28"/>
      <c r="Y128" s="28" t="str">
        <f t="shared" si="2"/>
        <v>WAITING</v>
      </c>
      <c r="Z128" s="28"/>
      <c r="AA128" s="28"/>
      <c r="AB128" s="19" t="str">
        <f t="shared" si="3"/>
        <v>WAITING</v>
      </c>
      <c r="AC128" s="19"/>
      <c r="AD128" s="28"/>
      <c r="AE128" s="28"/>
      <c r="AF128" s="28" t="str">
        <f t="shared" si="4"/>
        <v>WAITING</v>
      </c>
      <c r="AG128" s="28"/>
      <c r="AH128" s="31"/>
      <c r="AI128" s="31" t="e">
        <f t="shared" ca="1" si="5"/>
        <v>#NAME?</v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/>
      <c r="AN128" s="33" t="str">
        <f t="shared" si="29"/>
        <v>0-day</v>
      </c>
      <c r="AO128" s="33" t="str">
        <f t="shared" si="9"/>
        <v>0-day</v>
      </c>
      <c r="AP128" s="33" t="str">
        <f t="shared" si="10"/>
        <v>0-day</v>
      </c>
      <c r="AQ128" s="33" t="str">
        <f t="shared" si="11"/>
        <v>0-day</v>
      </c>
      <c r="AR128" s="4"/>
      <c r="AS128" s="34">
        <f t="shared" si="12"/>
        <v>126</v>
      </c>
      <c r="AT128" s="35" t="str">
        <f t="shared" si="27"/>
        <v>GMIUT/2026/10/0171</v>
      </c>
      <c r="AU128" s="35" t="e">
        <f t="shared" ca="1" si="13"/>
        <v>#NAME?</v>
      </c>
      <c r="AV128" s="35" t="e">
        <f t="shared" ca="1" si="14"/>
        <v>#NAME?</v>
      </c>
      <c r="AW128" s="34" t="e">
        <f t="shared" ca="1" si="15"/>
        <v>#NAME?</v>
      </c>
      <c r="AX128" s="35" t="e">
        <f t="shared" ca="1" si="16"/>
        <v>#NAME?</v>
      </c>
      <c r="AY128" s="34" t="str">
        <f t="shared" si="17"/>
        <v>0000-690795</v>
      </c>
      <c r="AZ128" s="36" t="e">
        <f t="shared" ca="1" si="18"/>
        <v>#NAME?</v>
      </c>
      <c r="BA128" s="35" t="e">
        <f t="shared" ca="1" si="19"/>
        <v>#NAME?</v>
      </c>
      <c r="BB128" s="37" t="e">
        <f t="shared" ca="1" si="20"/>
        <v>#NAME?</v>
      </c>
      <c r="BC128" s="38" t="e">
        <f t="shared" ca="1" si="21"/>
        <v>#NAME?</v>
      </c>
      <c r="BD128" s="38" t="e">
        <f t="shared" ca="1" si="22"/>
        <v>#NAME?</v>
      </c>
      <c r="BE128" s="35" t="e">
        <f t="shared" ca="1" si="23"/>
        <v>#NAME?</v>
      </c>
      <c r="BF128" s="36" t="e">
        <f t="shared" ca="1" si="24"/>
        <v>#NAME?</v>
      </c>
      <c r="BG128" s="36" t="e">
        <f t="shared" ca="1" si="25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4.5" x14ac:dyDescent="0.35">
      <c r="A129" s="19">
        <f t="shared" si="0"/>
        <v>127</v>
      </c>
      <c r="B129" s="20">
        <v>46309</v>
      </c>
      <c r="C129" s="62" t="s">
        <v>1015</v>
      </c>
      <c r="D129" s="43" t="s">
        <v>727</v>
      </c>
      <c r="E129" s="23" t="s">
        <v>728</v>
      </c>
      <c r="F129" s="24">
        <v>1</v>
      </c>
      <c r="G129" s="24" t="s">
        <v>60</v>
      </c>
      <c r="H129" s="19" t="str">
        <f t="shared" si="1"/>
        <v>WAITING</v>
      </c>
      <c r="I129" s="24" t="s">
        <v>845</v>
      </c>
      <c r="J129" s="25" t="s">
        <v>121</v>
      </c>
      <c r="K129" s="25" t="s">
        <v>123</v>
      </c>
      <c r="L129" s="25">
        <v>17538</v>
      </c>
      <c r="M129" s="19"/>
      <c r="N129" s="24" t="s">
        <v>1016</v>
      </c>
      <c r="O129" s="24" t="s">
        <v>65</v>
      </c>
      <c r="P129" s="24" t="s">
        <v>953</v>
      </c>
      <c r="Q129" s="24" t="s">
        <v>138</v>
      </c>
      <c r="R129" s="21" t="s">
        <v>1017</v>
      </c>
      <c r="S129" s="78" t="s">
        <v>56</v>
      </c>
      <c r="T129" s="78" t="s">
        <v>56</v>
      </c>
      <c r="U129" s="48"/>
      <c r="V129" s="19"/>
      <c r="W129" s="19"/>
      <c r="X129" s="28"/>
      <c r="Y129" s="28" t="str">
        <f t="shared" si="2"/>
        <v>WAITING</v>
      </c>
      <c r="Z129" s="28"/>
      <c r="AA129" s="28"/>
      <c r="AB129" s="19" t="str">
        <f t="shared" si="3"/>
        <v>WAITING</v>
      </c>
      <c r="AC129" s="19"/>
      <c r="AD129" s="28"/>
      <c r="AE129" s="28"/>
      <c r="AF129" s="28" t="str">
        <f t="shared" si="4"/>
        <v>WAITING</v>
      </c>
      <c r="AG129" s="28"/>
      <c r="AH129" s="31"/>
      <c r="AI129" s="31" t="e">
        <f t="shared" ca="1" si="5"/>
        <v>#NAME?</v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/>
      <c r="AN129" s="33" t="str">
        <f t="shared" si="29"/>
        <v>0-day</v>
      </c>
      <c r="AO129" s="33" t="str">
        <f t="shared" si="9"/>
        <v>0-day</v>
      </c>
      <c r="AP129" s="33" t="str">
        <f t="shared" si="10"/>
        <v>0-day</v>
      </c>
      <c r="AQ129" s="33" t="str">
        <f t="shared" si="11"/>
        <v>0-day</v>
      </c>
      <c r="AR129" s="4"/>
      <c r="AS129" s="34">
        <f t="shared" si="12"/>
        <v>127</v>
      </c>
      <c r="AT129" s="35" t="str">
        <f t="shared" si="27"/>
        <v>GMIUT/2026/10/0172</v>
      </c>
      <c r="AU129" s="35" t="e">
        <f t="shared" ca="1" si="13"/>
        <v>#NAME?</v>
      </c>
      <c r="AV129" s="35" t="e">
        <f t="shared" ca="1" si="14"/>
        <v>#NAME?</v>
      </c>
      <c r="AW129" s="34" t="e">
        <f t="shared" ca="1" si="15"/>
        <v>#NAME?</v>
      </c>
      <c r="AX129" s="35" t="e">
        <f t="shared" ca="1" si="16"/>
        <v>#NAME?</v>
      </c>
      <c r="AY129" s="34" t="str">
        <f t="shared" si="17"/>
        <v>0000-690796</v>
      </c>
      <c r="AZ129" s="36" t="e">
        <f t="shared" ca="1" si="18"/>
        <v>#NAME?</v>
      </c>
      <c r="BA129" s="35" t="e">
        <f t="shared" ca="1" si="19"/>
        <v>#NAME?</v>
      </c>
      <c r="BB129" s="37" t="e">
        <f t="shared" ca="1" si="20"/>
        <v>#NAME?</v>
      </c>
      <c r="BC129" s="38" t="e">
        <f t="shared" ca="1" si="21"/>
        <v>#NAME?</v>
      </c>
      <c r="BD129" s="38" t="e">
        <f t="shared" ca="1" si="22"/>
        <v>#NAME?</v>
      </c>
      <c r="BE129" s="35" t="e">
        <f t="shared" ca="1" si="23"/>
        <v>#NAME?</v>
      </c>
      <c r="BF129" s="36" t="e">
        <f t="shared" ca="1" si="24"/>
        <v>#NAME?</v>
      </c>
      <c r="BG129" s="36" t="e">
        <f t="shared" ca="1" si="25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4.5" x14ac:dyDescent="0.35">
      <c r="A130" s="19">
        <f t="shared" si="0"/>
        <v>128</v>
      </c>
      <c r="B130" s="20">
        <v>46309</v>
      </c>
      <c r="C130" s="62" t="s">
        <v>1018</v>
      </c>
      <c r="D130" s="43" t="s">
        <v>894</v>
      </c>
      <c r="E130" s="23" t="s">
        <v>895</v>
      </c>
      <c r="F130" s="24">
        <v>1</v>
      </c>
      <c r="G130" s="24" t="s">
        <v>60</v>
      </c>
      <c r="H130" s="19" t="str">
        <f t="shared" si="1"/>
        <v>WAITING</v>
      </c>
      <c r="I130" s="24" t="s">
        <v>611</v>
      </c>
      <c r="J130" s="25" t="s">
        <v>121</v>
      </c>
      <c r="K130" s="25" t="s">
        <v>123</v>
      </c>
      <c r="L130" s="25">
        <v>20027</v>
      </c>
      <c r="M130" s="19" t="s">
        <v>80</v>
      </c>
      <c r="N130" s="24" t="s">
        <v>81</v>
      </c>
      <c r="O130" s="24" t="s">
        <v>65</v>
      </c>
      <c r="P130" s="24" t="s">
        <v>953</v>
      </c>
      <c r="Q130" s="24" t="s">
        <v>138</v>
      </c>
      <c r="R130" s="21" t="s">
        <v>1019</v>
      </c>
      <c r="S130" s="78" t="s">
        <v>56</v>
      </c>
      <c r="T130" s="78" t="s">
        <v>56</v>
      </c>
      <c r="U130" s="48"/>
      <c r="V130" s="19"/>
      <c r="W130" s="19"/>
      <c r="X130" s="28"/>
      <c r="Y130" s="28" t="str">
        <f t="shared" si="2"/>
        <v>WAITING</v>
      </c>
      <c r="Z130" s="28"/>
      <c r="AA130" s="28"/>
      <c r="AB130" s="19" t="str">
        <f t="shared" si="3"/>
        <v>WAITING</v>
      </c>
      <c r="AC130" s="19"/>
      <c r="AD130" s="28"/>
      <c r="AE130" s="28"/>
      <c r="AF130" s="28" t="str">
        <f t="shared" si="4"/>
        <v>WAITING</v>
      </c>
      <c r="AG130" s="28"/>
      <c r="AH130" s="31"/>
      <c r="AI130" s="31" t="e">
        <f t="shared" ca="1" si="5"/>
        <v>#NAME?</v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/>
      <c r="AN130" s="33" t="str">
        <f t="shared" si="29"/>
        <v>0-day</v>
      </c>
      <c r="AO130" s="33" t="str">
        <f t="shared" si="9"/>
        <v>0-day</v>
      </c>
      <c r="AP130" s="33" t="str">
        <f t="shared" si="10"/>
        <v>0-day</v>
      </c>
      <c r="AQ130" s="33" t="str">
        <f t="shared" si="11"/>
        <v>0-day</v>
      </c>
      <c r="AR130" s="4"/>
      <c r="AS130" s="34">
        <f t="shared" si="12"/>
        <v>128</v>
      </c>
      <c r="AT130" s="35" t="str">
        <f t="shared" si="27"/>
        <v>GMIUT/2026/10/0173</v>
      </c>
      <c r="AU130" s="35" t="e">
        <f t="shared" ca="1" si="13"/>
        <v>#NAME?</v>
      </c>
      <c r="AV130" s="35" t="e">
        <f t="shared" ca="1" si="14"/>
        <v>#NAME?</v>
      </c>
      <c r="AW130" s="34" t="e">
        <f t="shared" ca="1" si="15"/>
        <v>#NAME?</v>
      </c>
      <c r="AX130" s="35" t="e">
        <f t="shared" ca="1" si="16"/>
        <v>#NAME?</v>
      </c>
      <c r="AY130" s="34" t="str">
        <f t="shared" si="17"/>
        <v>0000-690797</v>
      </c>
      <c r="AZ130" s="36" t="e">
        <f t="shared" ca="1" si="18"/>
        <v>#NAME?</v>
      </c>
      <c r="BA130" s="35" t="e">
        <f t="shared" ca="1" si="19"/>
        <v>#NAME?</v>
      </c>
      <c r="BB130" s="37" t="e">
        <f t="shared" ca="1" si="20"/>
        <v>#NAME?</v>
      </c>
      <c r="BC130" s="38" t="e">
        <f t="shared" ca="1" si="21"/>
        <v>#NAME?</v>
      </c>
      <c r="BD130" s="38" t="e">
        <f t="shared" ca="1" si="22"/>
        <v>#NAME?</v>
      </c>
      <c r="BE130" s="35" t="e">
        <f t="shared" ca="1" si="23"/>
        <v>#NAME?</v>
      </c>
      <c r="BF130" s="36" t="e">
        <f t="shared" ca="1" si="24"/>
        <v>#NAME?</v>
      </c>
      <c r="BG130" s="36" t="e">
        <f t="shared" ca="1" si="25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4.5" x14ac:dyDescent="0.35">
      <c r="A131" s="19">
        <f t="shared" si="0"/>
        <v>129</v>
      </c>
      <c r="B131" s="20">
        <v>46309</v>
      </c>
      <c r="C131" s="62" t="s">
        <v>1018</v>
      </c>
      <c r="D131" s="43" t="s">
        <v>874</v>
      </c>
      <c r="E131" s="23" t="s">
        <v>875</v>
      </c>
      <c r="F131" s="24">
        <v>1</v>
      </c>
      <c r="G131" s="24" t="s">
        <v>60</v>
      </c>
      <c r="H131" s="19" t="str">
        <f t="shared" si="1"/>
        <v>WAITING</v>
      </c>
      <c r="I131" s="24" t="s">
        <v>611</v>
      </c>
      <c r="J131" s="25" t="s">
        <v>121</v>
      </c>
      <c r="K131" s="25" t="s">
        <v>123</v>
      </c>
      <c r="L131" s="25">
        <v>20027</v>
      </c>
      <c r="M131" s="19" t="s">
        <v>80</v>
      </c>
      <c r="N131" s="24" t="s">
        <v>81</v>
      </c>
      <c r="O131" s="24" t="s">
        <v>65</v>
      </c>
      <c r="P131" s="24" t="s">
        <v>953</v>
      </c>
      <c r="Q131" s="24" t="s">
        <v>138</v>
      </c>
      <c r="R131" s="21" t="s">
        <v>1019</v>
      </c>
      <c r="S131" s="78" t="s">
        <v>56</v>
      </c>
      <c r="T131" s="78" t="s">
        <v>56</v>
      </c>
      <c r="U131" s="48"/>
      <c r="V131" s="19"/>
      <c r="W131" s="19"/>
      <c r="X131" s="28"/>
      <c r="Y131" s="28" t="str">
        <f t="shared" si="2"/>
        <v>WAITING</v>
      </c>
      <c r="Z131" s="28"/>
      <c r="AA131" s="28"/>
      <c r="AB131" s="19" t="str">
        <f t="shared" si="3"/>
        <v>WAITING</v>
      </c>
      <c r="AC131" s="19"/>
      <c r="AD131" s="28"/>
      <c r="AE131" s="28"/>
      <c r="AF131" s="28" t="str">
        <f t="shared" si="4"/>
        <v>WAITING</v>
      </c>
      <c r="AG131" s="28"/>
      <c r="AH131" s="31"/>
      <c r="AI131" s="31" t="e">
        <f t="shared" ca="1" si="5"/>
        <v>#NAME?</v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/>
      <c r="AN131" s="33" t="str">
        <f t="shared" si="29"/>
        <v>0-day</v>
      </c>
      <c r="AO131" s="33" t="str">
        <f t="shared" si="9"/>
        <v>0-day</v>
      </c>
      <c r="AP131" s="33" t="str">
        <f t="shared" si="10"/>
        <v>0-day</v>
      </c>
      <c r="AQ131" s="33" t="str">
        <f t="shared" si="11"/>
        <v>0-day</v>
      </c>
      <c r="AR131" s="4"/>
      <c r="AS131" s="34">
        <f t="shared" si="12"/>
        <v>129</v>
      </c>
      <c r="AT131" s="35" t="str">
        <f t="shared" si="27"/>
        <v>GMIUT/2026/10/0173</v>
      </c>
      <c r="AU131" s="35" t="e">
        <f t="shared" ca="1" si="13"/>
        <v>#NAME?</v>
      </c>
      <c r="AV131" s="35" t="e">
        <f t="shared" ca="1" si="14"/>
        <v>#NAME?</v>
      </c>
      <c r="AW131" s="34" t="e">
        <f t="shared" ca="1" si="15"/>
        <v>#NAME?</v>
      </c>
      <c r="AX131" s="35" t="e">
        <f t="shared" ca="1" si="16"/>
        <v>#NAME?</v>
      </c>
      <c r="AY131" s="34" t="str">
        <f t="shared" si="17"/>
        <v>0000-690797</v>
      </c>
      <c r="AZ131" s="36" t="e">
        <f t="shared" ca="1" si="18"/>
        <v>#NAME?</v>
      </c>
      <c r="BA131" s="35" t="e">
        <f t="shared" ca="1" si="19"/>
        <v>#NAME?</v>
      </c>
      <c r="BB131" s="37" t="e">
        <f t="shared" ca="1" si="20"/>
        <v>#NAME?</v>
      </c>
      <c r="BC131" s="38" t="e">
        <f t="shared" ca="1" si="21"/>
        <v>#NAME?</v>
      </c>
      <c r="BD131" s="38" t="e">
        <f t="shared" ca="1" si="22"/>
        <v>#NAME?</v>
      </c>
      <c r="BE131" s="35" t="e">
        <f t="shared" ca="1" si="23"/>
        <v>#NAME?</v>
      </c>
      <c r="BF131" s="36" t="e">
        <f t="shared" ca="1" si="24"/>
        <v>#NAME?</v>
      </c>
      <c r="BG131" s="36" t="e">
        <f t="shared" ca="1" si="25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4.5" x14ac:dyDescent="0.35">
      <c r="A132" s="19">
        <f t="shared" si="0"/>
        <v>130</v>
      </c>
      <c r="B132" s="20">
        <v>46309</v>
      </c>
      <c r="C132" s="62" t="s">
        <v>1018</v>
      </c>
      <c r="D132" s="43" t="s">
        <v>148</v>
      </c>
      <c r="E132" s="23" t="s">
        <v>397</v>
      </c>
      <c r="F132" s="24">
        <v>1</v>
      </c>
      <c r="G132" s="24" t="s">
        <v>60</v>
      </c>
      <c r="H132" s="19" t="str">
        <f t="shared" si="1"/>
        <v>WAITING</v>
      </c>
      <c r="I132" s="24" t="s">
        <v>611</v>
      </c>
      <c r="J132" s="25" t="s">
        <v>121</v>
      </c>
      <c r="K132" s="25" t="s">
        <v>123</v>
      </c>
      <c r="L132" s="25">
        <v>20027</v>
      </c>
      <c r="M132" s="19" t="s">
        <v>80</v>
      </c>
      <c r="N132" s="24" t="s">
        <v>81</v>
      </c>
      <c r="O132" s="24" t="s">
        <v>65</v>
      </c>
      <c r="P132" s="24" t="s">
        <v>953</v>
      </c>
      <c r="Q132" s="24" t="s">
        <v>138</v>
      </c>
      <c r="R132" s="21" t="s">
        <v>1019</v>
      </c>
      <c r="S132" s="78" t="s">
        <v>56</v>
      </c>
      <c r="T132" s="78" t="s">
        <v>56</v>
      </c>
      <c r="U132" s="48"/>
      <c r="V132" s="19"/>
      <c r="W132" s="19"/>
      <c r="X132" s="28"/>
      <c r="Y132" s="28" t="str">
        <f t="shared" si="2"/>
        <v>WAITING</v>
      </c>
      <c r="Z132" s="28"/>
      <c r="AA132" s="28"/>
      <c r="AB132" s="19" t="str">
        <f t="shared" si="3"/>
        <v>WAITING</v>
      </c>
      <c r="AC132" s="19"/>
      <c r="AD132" s="28"/>
      <c r="AE132" s="28"/>
      <c r="AF132" s="28" t="str">
        <f t="shared" si="4"/>
        <v>WAITING</v>
      </c>
      <c r="AG132" s="28"/>
      <c r="AH132" s="31"/>
      <c r="AI132" s="31" t="e">
        <f t="shared" ca="1" si="5"/>
        <v>#NAME?</v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/>
      <c r="AN132" s="33" t="str">
        <f t="shared" si="29"/>
        <v>0-day</v>
      </c>
      <c r="AO132" s="33" t="str">
        <f t="shared" si="9"/>
        <v>0-day</v>
      </c>
      <c r="AP132" s="33" t="str">
        <f t="shared" si="10"/>
        <v>0-day</v>
      </c>
      <c r="AQ132" s="33" t="str">
        <f t="shared" si="11"/>
        <v>0-day</v>
      </c>
      <c r="AR132" s="4"/>
      <c r="AS132" s="34">
        <f t="shared" si="12"/>
        <v>130</v>
      </c>
      <c r="AT132" s="35" t="str">
        <f t="shared" si="27"/>
        <v>GMIUT/2026/10/0173</v>
      </c>
      <c r="AU132" s="35" t="e">
        <f t="shared" ca="1" si="13"/>
        <v>#NAME?</v>
      </c>
      <c r="AV132" s="35" t="e">
        <f t="shared" ca="1" si="14"/>
        <v>#NAME?</v>
      </c>
      <c r="AW132" s="34" t="e">
        <f t="shared" ca="1" si="15"/>
        <v>#NAME?</v>
      </c>
      <c r="AX132" s="35" t="e">
        <f t="shared" ca="1" si="16"/>
        <v>#NAME?</v>
      </c>
      <c r="AY132" s="34" t="str">
        <f t="shared" si="17"/>
        <v>0000-690797</v>
      </c>
      <c r="AZ132" s="36" t="e">
        <f t="shared" ca="1" si="18"/>
        <v>#NAME?</v>
      </c>
      <c r="BA132" s="35" t="e">
        <f t="shared" ca="1" si="19"/>
        <v>#NAME?</v>
      </c>
      <c r="BB132" s="37" t="e">
        <f t="shared" ca="1" si="20"/>
        <v>#NAME?</v>
      </c>
      <c r="BC132" s="38" t="e">
        <f t="shared" ca="1" si="21"/>
        <v>#NAME?</v>
      </c>
      <c r="BD132" s="38" t="e">
        <f t="shared" ca="1" si="22"/>
        <v>#NAME?</v>
      </c>
      <c r="BE132" s="35" t="e">
        <f t="shared" ca="1" si="23"/>
        <v>#NAME?</v>
      </c>
      <c r="BF132" s="36" t="e">
        <f t="shared" ca="1" si="24"/>
        <v>#NAME?</v>
      </c>
      <c r="BG132" s="36" t="e">
        <f t="shared" ca="1" si="25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4.5" x14ac:dyDescent="0.35">
      <c r="A133" s="19">
        <f t="shared" si="0"/>
        <v>131</v>
      </c>
      <c r="B133" s="20">
        <v>46309</v>
      </c>
      <c r="C133" s="62" t="s">
        <v>1018</v>
      </c>
      <c r="D133" s="43" t="s">
        <v>946</v>
      </c>
      <c r="E133" s="23" t="s">
        <v>947</v>
      </c>
      <c r="F133" s="24">
        <v>1</v>
      </c>
      <c r="G133" s="24" t="s">
        <v>60</v>
      </c>
      <c r="H133" s="19" t="str">
        <f t="shared" si="1"/>
        <v>WAITING</v>
      </c>
      <c r="I133" s="24" t="s">
        <v>611</v>
      </c>
      <c r="J133" s="25" t="s">
        <v>121</v>
      </c>
      <c r="K133" s="25" t="s">
        <v>123</v>
      </c>
      <c r="L133" s="25">
        <v>20027</v>
      </c>
      <c r="M133" s="19" t="s">
        <v>80</v>
      </c>
      <c r="N133" s="24" t="s">
        <v>81</v>
      </c>
      <c r="O133" s="24" t="s">
        <v>65</v>
      </c>
      <c r="P133" s="24" t="s">
        <v>953</v>
      </c>
      <c r="Q133" s="24" t="s">
        <v>138</v>
      </c>
      <c r="R133" s="21" t="s">
        <v>1019</v>
      </c>
      <c r="S133" s="78" t="s">
        <v>56</v>
      </c>
      <c r="T133" s="78" t="s">
        <v>56</v>
      </c>
      <c r="U133" s="48"/>
      <c r="V133" s="19"/>
      <c r="W133" s="19"/>
      <c r="X133" s="28"/>
      <c r="Y133" s="28" t="str">
        <f t="shared" si="2"/>
        <v>WAITING</v>
      </c>
      <c r="Z133" s="28"/>
      <c r="AA133" s="28"/>
      <c r="AB133" s="19" t="str">
        <f t="shared" si="3"/>
        <v>WAITING</v>
      </c>
      <c r="AC133" s="19"/>
      <c r="AD133" s="28"/>
      <c r="AE133" s="28"/>
      <c r="AF133" s="28" t="str">
        <f t="shared" si="4"/>
        <v>WAITING</v>
      </c>
      <c r="AG133" s="28"/>
      <c r="AH133" s="31"/>
      <c r="AI133" s="31" t="e">
        <f t="shared" ca="1" si="5"/>
        <v>#NAME?</v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/>
      <c r="AN133" s="33" t="str">
        <f t="shared" si="29"/>
        <v>0-day</v>
      </c>
      <c r="AO133" s="33" t="str">
        <f t="shared" si="9"/>
        <v>0-day</v>
      </c>
      <c r="AP133" s="33" t="str">
        <f t="shared" si="10"/>
        <v>0-day</v>
      </c>
      <c r="AQ133" s="33" t="str">
        <f t="shared" si="11"/>
        <v>0-day</v>
      </c>
      <c r="AR133" s="4"/>
      <c r="AS133" s="34">
        <f t="shared" si="12"/>
        <v>131</v>
      </c>
      <c r="AT133" s="35" t="str">
        <f t="shared" si="27"/>
        <v>GMIUT/2026/10/0173</v>
      </c>
      <c r="AU133" s="35" t="e">
        <f t="shared" ca="1" si="13"/>
        <v>#NAME?</v>
      </c>
      <c r="AV133" s="35" t="e">
        <f t="shared" ca="1" si="14"/>
        <v>#NAME?</v>
      </c>
      <c r="AW133" s="34" t="e">
        <f t="shared" ca="1" si="15"/>
        <v>#NAME?</v>
      </c>
      <c r="AX133" s="35" t="e">
        <f t="shared" ca="1" si="16"/>
        <v>#NAME?</v>
      </c>
      <c r="AY133" s="34" t="str">
        <f t="shared" si="17"/>
        <v>0000-690797</v>
      </c>
      <c r="AZ133" s="36" t="e">
        <f t="shared" ca="1" si="18"/>
        <v>#NAME?</v>
      </c>
      <c r="BA133" s="35" t="e">
        <f t="shared" ca="1" si="19"/>
        <v>#NAME?</v>
      </c>
      <c r="BB133" s="37" t="e">
        <f t="shared" ca="1" si="20"/>
        <v>#NAME?</v>
      </c>
      <c r="BC133" s="38" t="e">
        <f t="shared" ca="1" si="21"/>
        <v>#NAME?</v>
      </c>
      <c r="BD133" s="38" t="e">
        <f t="shared" ca="1" si="22"/>
        <v>#NAME?</v>
      </c>
      <c r="BE133" s="35" t="e">
        <f t="shared" ca="1" si="23"/>
        <v>#NAME?</v>
      </c>
      <c r="BF133" s="36" t="e">
        <f t="shared" ca="1" si="24"/>
        <v>#NAME?</v>
      </c>
      <c r="BG133" s="36" t="e">
        <f t="shared" ca="1" si="25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4.5" x14ac:dyDescent="0.35">
      <c r="A134" s="19">
        <f t="shared" si="0"/>
        <v>132</v>
      </c>
      <c r="B134" s="20">
        <v>46309</v>
      </c>
      <c r="C134" s="62" t="s">
        <v>1018</v>
      </c>
      <c r="D134" s="43" t="s">
        <v>588</v>
      </c>
      <c r="E134" s="23" t="s">
        <v>589</v>
      </c>
      <c r="F134" s="24">
        <v>1</v>
      </c>
      <c r="G134" s="24" t="s">
        <v>60</v>
      </c>
      <c r="H134" s="19" t="str">
        <f t="shared" si="1"/>
        <v>WAITING</v>
      </c>
      <c r="I134" s="24" t="s">
        <v>611</v>
      </c>
      <c r="J134" s="25" t="s">
        <v>121</v>
      </c>
      <c r="K134" s="25" t="s">
        <v>123</v>
      </c>
      <c r="L134" s="25">
        <v>20027</v>
      </c>
      <c r="M134" s="19" t="s">
        <v>80</v>
      </c>
      <c r="N134" s="24" t="s">
        <v>81</v>
      </c>
      <c r="O134" s="24" t="s">
        <v>65</v>
      </c>
      <c r="P134" s="24" t="s">
        <v>953</v>
      </c>
      <c r="Q134" s="24" t="s">
        <v>138</v>
      </c>
      <c r="R134" s="21" t="s">
        <v>1019</v>
      </c>
      <c r="S134" s="78" t="s">
        <v>56</v>
      </c>
      <c r="T134" s="78" t="s">
        <v>56</v>
      </c>
      <c r="U134" s="48"/>
      <c r="V134" s="19"/>
      <c r="W134" s="19"/>
      <c r="X134" s="28"/>
      <c r="Y134" s="28" t="str">
        <f t="shared" si="2"/>
        <v>WAITING</v>
      </c>
      <c r="Z134" s="28"/>
      <c r="AA134" s="28"/>
      <c r="AB134" s="19" t="str">
        <f t="shared" si="3"/>
        <v>WAITING</v>
      </c>
      <c r="AC134" s="19"/>
      <c r="AD134" s="28"/>
      <c r="AE134" s="28"/>
      <c r="AF134" s="28" t="str">
        <f t="shared" si="4"/>
        <v>WAITING</v>
      </c>
      <c r="AG134" s="28"/>
      <c r="AH134" s="31"/>
      <c r="AI134" s="31" t="e">
        <f t="shared" ca="1" si="5"/>
        <v>#NAME?</v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/>
      <c r="AN134" s="33" t="str">
        <f t="shared" si="29"/>
        <v>0-day</v>
      </c>
      <c r="AO134" s="33" t="str">
        <f t="shared" si="9"/>
        <v>0-day</v>
      </c>
      <c r="AP134" s="33" t="str">
        <f t="shared" si="10"/>
        <v>0-day</v>
      </c>
      <c r="AQ134" s="33" t="str">
        <f t="shared" si="11"/>
        <v>0-day</v>
      </c>
      <c r="AR134" s="4"/>
      <c r="AS134" s="34">
        <f t="shared" si="12"/>
        <v>132</v>
      </c>
      <c r="AT134" s="35" t="str">
        <f t="shared" si="27"/>
        <v>GMIUT/2026/10/0173</v>
      </c>
      <c r="AU134" s="35" t="e">
        <f t="shared" ca="1" si="13"/>
        <v>#NAME?</v>
      </c>
      <c r="AV134" s="35" t="e">
        <f t="shared" ca="1" si="14"/>
        <v>#NAME?</v>
      </c>
      <c r="AW134" s="34" t="e">
        <f t="shared" ca="1" si="15"/>
        <v>#NAME?</v>
      </c>
      <c r="AX134" s="35" t="e">
        <f t="shared" ca="1" si="16"/>
        <v>#NAME?</v>
      </c>
      <c r="AY134" s="34" t="str">
        <f t="shared" si="17"/>
        <v>0000-690797</v>
      </c>
      <c r="AZ134" s="36" t="e">
        <f t="shared" ca="1" si="18"/>
        <v>#NAME?</v>
      </c>
      <c r="BA134" s="35" t="e">
        <f t="shared" ca="1" si="19"/>
        <v>#NAME?</v>
      </c>
      <c r="BB134" s="37" t="e">
        <f t="shared" ca="1" si="20"/>
        <v>#NAME?</v>
      </c>
      <c r="BC134" s="38" t="e">
        <f t="shared" ca="1" si="21"/>
        <v>#NAME?</v>
      </c>
      <c r="BD134" s="38" t="e">
        <f t="shared" ca="1" si="22"/>
        <v>#NAME?</v>
      </c>
      <c r="BE134" s="35" t="e">
        <f t="shared" ca="1" si="23"/>
        <v>#NAME?</v>
      </c>
      <c r="BF134" s="36" t="e">
        <f t="shared" ca="1" si="24"/>
        <v>#NAME?</v>
      </c>
      <c r="BG134" s="36" t="e">
        <f t="shared" ca="1" si="25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4.5" x14ac:dyDescent="0.35">
      <c r="A135" s="19">
        <f t="shared" si="0"/>
        <v>133</v>
      </c>
      <c r="B135" s="20">
        <v>46309</v>
      </c>
      <c r="C135" s="62" t="s">
        <v>1018</v>
      </c>
      <c r="D135" s="43" t="s">
        <v>904</v>
      </c>
      <c r="E135" s="23" t="s">
        <v>905</v>
      </c>
      <c r="F135" s="24">
        <v>3</v>
      </c>
      <c r="G135" s="24" t="s">
        <v>556</v>
      </c>
      <c r="H135" s="19" t="str">
        <f t="shared" si="1"/>
        <v>WAITING</v>
      </c>
      <c r="I135" s="24" t="s">
        <v>611</v>
      </c>
      <c r="J135" s="25" t="s">
        <v>121</v>
      </c>
      <c r="K135" s="25" t="s">
        <v>123</v>
      </c>
      <c r="L135" s="25">
        <v>20027</v>
      </c>
      <c r="M135" s="19" t="s">
        <v>80</v>
      </c>
      <c r="N135" s="24" t="s">
        <v>81</v>
      </c>
      <c r="O135" s="24" t="s">
        <v>65</v>
      </c>
      <c r="P135" s="24" t="s">
        <v>953</v>
      </c>
      <c r="Q135" s="24" t="s">
        <v>138</v>
      </c>
      <c r="R135" s="21" t="s">
        <v>1019</v>
      </c>
      <c r="S135" s="78" t="s">
        <v>56</v>
      </c>
      <c r="T135" s="78" t="s">
        <v>56</v>
      </c>
      <c r="U135" s="48"/>
      <c r="V135" s="19"/>
      <c r="W135" s="19"/>
      <c r="X135" s="28"/>
      <c r="Y135" s="28" t="str">
        <f t="shared" si="2"/>
        <v>WAITING</v>
      </c>
      <c r="Z135" s="28"/>
      <c r="AA135" s="28"/>
      <c r="AB135" s="19" t="str">
        <f t="shared" si="3"/>
        <v>WAITING</v>
      </c>
      <c r="AC135" s="19"/>
      <c r="AD135" s="28"/>
      <c r="AE135" s="28"/>
      <c r="AF135" s="28" t="str">
        <f t="shared" si="4"/>
        <v>WAITING</v>
      </c>
      <c r="AG135" s="28"/>
      <c r="AH135" s="31"/>
      <c r="AI135" s="31" t="e">
        <f t="shared" ca="1" si="5"/>
        <v>#NAME?</v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/>
      <c r="AN135" s="33" t="str">
        <f t="shared" si="29"/>
        <v>0-day</v>
      </c>
      <c r="AO135" s="33" t="str">
        <f t="shared" si="9"/>
        <v>0-day</v>
      </c>
      <c r="AP135" s="33" t="str">
        <f t="shared" si="10"/>
        <v>0-day</v>
      </c>
      <c r="AQ135" s="33" t="str">
        <f t="shared" si="11"/>
        <v>0-day</v>
      </c>
      <c r="AR135" s="4"/>
      <c r="AS135" s="34">
        <f t="shared" si="12"/>
        <v>133</v>
      </c>
      <c r="AT135" s="35" t="str">
        <f t="shared" si="27"/>
        <v>GMIUT/2026/10/0173</v>
      </c>
      <c r="AU135" s="35" t="e">
        <f t="shared" ca="1" si="13"/>
        <v>#NAME?</v>
      </c>
      <c r="AV135" s="35" t="e">
        <f t="shared" ca="1" si="14"/>
        <v>#NAME?</v>
      </c>
      <c r="AW135" s="34" t="e">
        <f t="shared" ca="1" si="15"/>
        <v>#NAME?</v>
      </c>
      <c r="AX135" s="35" t="e">
        <f t="shared" ca="1" si="16"/>
        <v>#NAME?</v>
      </c>
      <c r="AY135" s="34" t="str">
        <f t="shared" si="17"/>
        <v>0000-690797</v>
      </c>
      <c r="AZ135" s="36" t="e">
        <f t="shared" ca="1" si="18"/>
        <v>#NAME?</v>
      </c>
      <c r="BA135" s="35" t="e">
        <f t="shared" ca="1" si="19"/>
        <v>#NAME?</v>
      </c>
      <c r="BB135" s="37" t="e">
        <f t="shared" ca="1" si="20"/>
        <v>#NAME?</v>
      </c>
      <c r="BC135" s="38" t="e">
        <f t="shared" ca="1" si="21"/>
        <v>#NAME?</v>
      </c>
      <c r="BD135" s="38" t="e">
        <f t="shared" ca="1" si="22"/>
        <v>#NAME?</v>
      </c>
      <c r="BE135" s="35" t="e">
        <f t="shared" ca="1" si="23"/>
        <v>#NAME?</v>
      </c>
      <c r="BF135" s="36" t="e">
        <f t="shared" ca="1" si="24"/>
        <v>#NAME?</v>
      </c>
      <c r="BG135" s="36" t="e">
        <f t="shared" ca="1" si="25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4.5" x14ac:dyDescent="0.35">
      <c r="A136" s="19">
        <f t="shared" si="0"/>
        <v>134</v>
      </c>
      <c r="B136" s="20">
        <v>46309</v>
      </c>
      <c r="C136" s="62" t="s">
        <v>1018</v>
      </c>
      <c r="D136" s="43" t="s">
        <v>636</v>
      </c>
      <c r="E136" s="23" t="s">
        <v>637</v>
      </c>
      <c r="F136" s="24">
        <v>3</v>
      </c>
      <c r="G136" s="24" t="s">
        <v>556</v>
      </c>
      <c r="H136" s="19" t="str">
        <f t="shared" si="1"/>
        <v>WAITING</v>
      </c>
      <c r="I136" s="24" t="s">
        <v>611</v>
      </c>
      <c r="J136" s="25" t="s">
        <v>121</v>
      </c>
      <c r="K136" s="25" t="s">
        <v>123</v>
      </c>
      <c r="L136" s="25">
        <v>20027</v>
      </c>
      <c r="M136" s="19" t="s">
        <v>80</v>
      </c>
      <c r="N136" s="24" t="s">
        <v>81</v>
      </c>
      <c r="O136" s="24" t="s">
        <v>65</v>
      </c>
      <c r="P136" s="24" t="s">
        <v>953</v>
      </c>
      <c r="Q136" s="24" t="s">
        <v>138</v>
      </c>
      <c r="R136" s="21" t="s">
        <v>1019</v>
      </c>
      <c r="S136" s="78" t="s">
        <v>56</v>
      </c>
      <c r="T136" s="78" t="s">
        <v>56</v>
      </c>
      <c r="U136" s="48"/>
      <c r="V136" s="19"/>
      <c r="W136" s="19"/>
      <c r="X136" s="28"/>
      <c r="Y136" s="28" t="str">
        <f t="shared" si="2"/>
        <v>WAITING</v>
      </c>
      <c r="Z136" s="28"/>
      <c r="AA136" s="28"/>
      <c r="AB136" s="19" t="str">
        <f t="shared" si="3"/>
        <v>WAITING</v>
      </c>
      <c r="AC136" s="19"/>
      <c r="AD136" s="28"/>
      <c r="AE136" s="28"/>
      <c r="AF136" s="28" t="str">
        <f t="shared" si="4"/>
        <v>WAITING</v>
      </c>
      <c r="AG136" s="28"/>
      <c r="AH136" s="31"/>
      <c r="AI136" s="31" t="e">
        <f t="shared" ca="1" si="5"/>
        <v>#NAME?</v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/>
      <c r="AN136" s="33" t="str">
        <f t="shared" si="29"/>
        <v>0-day</v>
      </c>
      <c r="AO136" s="33" t="str">
        <f t="shared" si="9"/>
        <v>0-day</v>
      </c>
      <c r="AP136" s="33" t="str">
        <f t="shared" si="10"/>
        <v>0-day</v>
      </c>
      <c r="AQ136" s="33" t="str">
        <f t="shared" si="11"/>
        <v>0-day</v>
      </c>
      <c r="AR136" s="4"/>
      <c r="AS136" s="34">
        <f t="shared" si="12"/>
        <v>134</v>
      </c>
      <c r="AT136" s="35" t="str">
        <f t="shared" si="27"/>
        <v>GMIUT/2026/10/0173</v>
      </c>
      <c r="AU136" s="35" t="e">
        <f t="shared" ca="1" si="13"/>
        <v>#NAME?</v>
      </c>
      <c r="AV136" s="35" t="e">
        <f t="shared" ca="1" si="14"/>
        <v>#NAME?</v>
      </c>
      <c r="AW136" s="34" t="e">
        <f t="shared" ca="1" si="15"/>
        <v>#NAME?</v>
      </c>
      <c r="AX136" s="35" t="e">
        <f t="shared" ca="1" si="16"/>
        <v>#NAME?</v>
      </c>
      <c r="AY136" s="34" t="str">
        <f t="shared" si="17"/>
        <v>0000-690797</v>
      </c>
      <c r="AZ136" s="36" t="e">
        <f t="shared" ca="1" si="18"/>
        <v>#NAME?</v>
      </c>
      <c r="BA136" s="35" t="e">
        <f t="shared" ca="1" si="19"/>
        <v>#NAME?</v>
      </c>
      <c r="BB136" s="37" t="e">
        <f t="shared" ca="1" si="20"/>
        <v>#NAME?</v>
      </c>
      <c r="BC136" s="38" t="e">
        <f t="shared" ca="1" si="21"/>
        <v>#NAME?</v>
      </c>
      <c r="BD136" s="38" t="e">
        <f t="shared" ca="1" si="22"/>
        <v>#NAME?</v>
      </c>
      <c r="BE136" s="35" t="e">
        <f t="shared" ca="1" si="23"/>
        <v>#NAME?</v>
      </c>
      <c r="BF136" s="36" t="e">
        <f t="shared" ca="1" si="24"/>
        <v>#NAME?</v>
      </c>
      <c r="BG136" s="36" t="e">
        <f t="shared" ca="1" si="25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4.5" x14ac:dyDescent="0.35">
      <c r="A137" s="19">
        <f t="shared" si="0"/>
        <v>135</v>
      </c>
      <c r="B137" s="20">
        <v>46310</v>
      </c>
      <c r="C137" s="59" t="s">
        <v>1020</v>
      </c>
      <c r="D137" s="43" t="s">
        <v>1021</v>
      </c>
      <c r="E137" s="23" t="s">
        <v>1022</v>
      </c>
      <c r="F137" s="24">
        <v>1</v>
      </c>
      <c r="G137" s="24" t="s">
        <v>60</v>
      </c>
      <c r="H137" s="19" t="str">
        <f t="shared" si="1"/>
        <v>WAITING</v>
      </c>
      <c r="I137" s="24" t="s">
        <v>820</v>
      </c>
      <c r="J137" s="25" t="s">
        <v>213</v>
      </c>
      <c r="K137" s="25" t="s">
        <v>108</v>
      </c>
      <c r="L137" s="25"/>
      <c r="M137" s="19"/>
      <c r="N137" s="24" t="s">
        <v>1023</v>
      </c>
      <c r="O137" s="24" t="s">
        <v>65</v>
      </c>
      <c r="P137" s="24" t="s">
        <v>431</v>
      </c>
      <c r="Q137" s="24" t="s">
        <v>1024</v>
      </c>
      <c r="R137" s="78" t="s">
        <v>56</v>
      </c>
      <c r="S137" s="78" t="s">
        <v>56</v>
      </c>
      <c r="T137" s="78" t="s">
        <v>56</v>
      </c>
      <c r="U137" s="48"/>
      <c r="V137" s="19"/>
      <c r="W137" s="19"/>
      <c r="X137" s="28"/>
      <c r="Y137" s="28" t="str">
        <f t="shared" si="2"/>
        <v>WAITING</v>
      </c>
      <c r="Z137" s="28"/>
      <c r="AA137" s="28"/>
      <c r="AB137" s="19" t="str">
        <f t="shared" si="3"/>
        <v>WAITING</v>
      </c>
      <c r="AC137" s="19"/>
      <c r="AD137" s="28"/>
      <c r="AE137" s="28"/>
      <c r="AF137" s="28" t="str">
        <f t="shared" si="4"/>
        <v>WAITING</v>
      </c>
      <c r="AG137" s="28"/>
      <c r="AH137" s="31"/>
      <c r="AI137" s="31" t="e">
        <f t="shared" ca="1" si="5"/>
        <v>#NAME?</v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/>
      <c r="AN137" s="33" t="str">
        <f t="shared" si="29"/>
        <v>0-day</v>
      </c>
      <c r="AO137" s="33" t="str">
        <f t="shared" si="9"/>
        <v>0-day</v>
      </c>
      <c r="AP137" s="33" t="str">
        <f t="shared" si="10"/>
        <v>0-day</v>
      </c>
      <c r="AQ137" s="33" t="str">
        <f t="shared" si="11"/>
        <v>0-day</v>
      </c>
      <c r="AR137" s="4"/>
      <c r="AS137" s="34">
        <f t="shared" si="12"/>
        <v>135</v>
      </c>
      <c r="AT137" s="35" t="str">
        <f t="shared" si="27"/>
        <v>GMIUT/2026/10/0174</v>
      </c>
      <c r="AU137" s="35" t="e">
        <f t="shared" ca="1" si="13"/>
        <v>#NAME?</v>
      </c>
      <c r="AV137" s="35" t="e">
        <f t="shared" ca="1" si="14"/>
        <v>#NAME?</v>
      </c>
      <c r="AW137" s="34" t="e">
        <f t="shared" ca="1" si="15"/>
        <v>#NAME?</v>
      </c>
      <c r="AX137" s="35" t="e">
        <f t="shared" ca="1" si="16"/>
        <v>#NAME?</v>
      </c>
      <c r="AY137" s="34" t="str">
        <f t="shared" si="17"/>
        <v>WAITING</v>
      </c>
      <c r="AZ137" s="36" t="e">
        <f t="shared" ca="1" si="18"/>
        <v>#NAME?</v>
      </c>
      <c r="BA137" s="35" t="e">
        <f t="shared" ca="1" si="19"/>
        <v>#NAME?</v>
      </c>
      <c r="BB137" s="37" t="e">
        <f t="shared" ca="1" si="20"/>
        <v>#NAME?</v>
      </c>
      <c r="BC137" s="38" t="e">
        <f t="shared" ca="1" si="21"/>
        <v>#NAME?</v>
      </c>
      <c r="BD137" s="38" t="e">
        <f t="shared" ca="1" si="22"/>
        <v>#NAME?</v>
      </c>
      <c r="BE137" s="35" t="e">
        <f t="shared" ca="1" si="23"/>
        <v>#NAME?</v>
      </c>
      <c r="BF137" s="36" t="e">
        <f t="shared" ca="1" si="24"/>
        <v>#NAME?</v>
      </c>
      <c r="BG137" s="36" t="e">
        <f t="shared" ca="1" si="25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4.5" x14ac:dyDescent="0.35">
      <c r="A138" s="19">
        <f t="shared" si="0"/>
        <v>136</v>
      </c>
      <c r="B138" s="20">
        <v>46310</v>
      </c>
      <c r="C138" s="62" t="s">
        <v>1020</v>
      </c>
      <c r="D138" s="43" t="s">
        <v>727</v>
      </c>
      <c r="E138" s="23" t="s">
        <v>728</v>
      </c>
      <c r="F138" s="24">
        <v>1</v>
      </c>
      <c r="G138" s="24" t="s">
        <v>60</v>
      </c>
      <c r="H138" s="19" t="str">
        <f t="shared" si="1"/>
        <v>WAITING</v>
      </c>
      <c r="I138" s="24" t="s">
        <v>820</v>
      </c>
      <c r="J138" s="25" t="s">
        <v>213</v>
      </c>
      <c r="K138" s="25" t="s">
        <v>108</v>
      </c>
      <c r="L138" s="25"/>
      <c r="M138" s="19"/>
      <c r="N138" s="24" t="s">
        <v>1023</v>
      </c>
      <c r="O138" s="24" t="s">
        <v>65</v>
      </c>
      <c r="P138" s="24" t="s">
        <v>431</v>
      </c>
      <c r="Q138" s="24" t="s">
        <v>1024</v>
      </c>
      <c r="R138" s="78" t="s">
        <v>56</v>
      </c>
      <c r="S138" s="78" t="s">
        <v>56</v>
      </c>
      <c r="T138" s="78" t="s">
        <v>56</v>
      </c>
      <c r="U138" s="48"/>
      <c r="V138" s="19"/>
      <c r="W138" s="19"/>
      <c r="X138" s="28"/>
      <c r="Y138" s="28" t="str">
        <f t="shared" si="2"/>
        <v>WAITING</v>
      </c>
      <c r="Z138" s="28"/>
      <c r="AA138" s="28"/>
      <c r="AB138" s="19" t="str">
        <f t="shared" si="3"/>
        <v>WAITING</v>
      </c>
      <c r="AC138" s="19"/>
      <c r="AD138" s="28"/>
      <c r="AE138" s="28"/>
      <c r="AF138" s="28" t="str">
        <f t="shared" si="4"/>
        <v>WAITING</v>
      </c>
      <c r="AG138" s="28"/>
      <c r="AH138" s="31"/>
      <c r="AI138" s="31" t="e">
        <f t="shared" ca="1" si="5"/>
        <v>#NAME?</v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/>
      <c r="AN138" s="33" t="str">
        <f t="shared" si="29"/>
        <v>0-day</v>
      </c>
      <c r="AO138" s="33" t="str">
        <f t="shared" si="9"/>
        <v>0-day</v>
      </c>
      <c r="AP138" s="33" t="str">
        <f t="shared" si="10"/>
        <v>0-day</v>
      </c>
      <c r="AQ138" s="33" t="str">
        <f t="shared" si="11"/>
        <v>0-day</v>
      </c>
      <c r="AR138" s="4"/>
      <c r="AS138" s="34">
        <f t="shared" si="12"/>
        <v>136</v>
      </c>
      <c r="AT138" s="35" t="str">
        <f t="shared" si="27"/>
        <v>GMIUT/2026/10/0174</v>
      </c>
      <c r="AU138" s="35" t="e">
        <f t="shared" ca="1" si="13"/>
        <v>#NAME?</v>
      </c>
      <c r="AV138" s="35" t="e">
        <f t="shared" ca="1" si="14"/>
        <v>#NAME?</v>
      </c>
      <c r="AW138" s="34" t="e">
        <f t="shared" ca="1" si="15"/>
        <v>#NAME?</v>
      </c>
      <c r="AX138" s="35" t="e">
        <f t="shared" ca="1" si="16"/>
        <v>#NAME?</v>
      </c>
      <c r="AY138" s="34" t="str">
        <f t="shared" si="17"/>
        <v>WAITING</v>
      </c>
      <c r="AZ138" s="36" t="e">
        <f t="shared" ca="1" si="18"/>
        <v>#NAME?</v>
      </c>
      <c r="BA138" s="35" t="e">
        <f t="shared" ca="1" si="19"/>
        <v>#NAME?</v>
      </c>
      <c r="BB138" s="37" t="e">
        <f t="shared" ca="1" si="20"/>
        <v>#NAME?</v>
      </c>
      <c r="BC138" s="38" t="e">
        <f t="shared" ca="1" si="21"/>
        <v>#NAME?</v>
      </c>
      <c r="BD138" s="38" t="e">
        <f t="shared" ca="1" si="22"/>
        <v>#NAME?</v>
      </c>
      <c r="BE138" s="35" t="e">
        <f t="shared" ca="1" si="23"/>
        <v>#NAME?</v>
      </c>
      <c r="BF138" s="36" t="e">
        <f t="shared" ca="1" si="24"/>
        <v>#NAME?</v>
      </c>
      <c r="BG138" s="36" t="e">
        <f t="shared" ca="1" si="25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4.5" x14ac:dyDescent="0.35">
      <c r="A139" s="19">
        <f t="shared" si="0"/>
        <v>137</v>
      </c>
      <c r="B139" s="20">
        <v>46310</v>
      </c>
      <c r="C139" s="62" t="s">
        <v>1020</v>
      </c>
      <c r="D139" s="43" t="s">
        <v>638</v>
      </c>
      <c r="E139" s="23" t="s">
        <v>639</v>
      </c>
      <c r="F139" s="24">
        <v>5</v>
      </c>
      <c r="G139" s="24" t="s">
        <v>556</v>
      </c>
      <c r="H139" s="19" t="str">
        <f t="shared" si="1"/>
        <v>WAITING</v>
      </c>
      <c r="I139" s="24" t="s">
        <v>820</v>
      </c>
      <c r="J139" s="25" t="s">
        <v>213</v>
      </c>
      <c r="K139" s="25" t="s">
        <v>108</v>
      </c>
      <c r="L139" s="25"/>
      <c r="M139" s="19"/>
      <c r="N139" s="24" t="s">
        <v>1023</v>
      </c>
      <c r="O139" s="24" t="s">
        <v>65</v>
      </c>
      <c r="P139" s="24" t="s">
        <v>431</v>
      </c>
      <c r="Q139" s="24" t="s">
        <v>1024</v>
      </c>
      <c r="R139" s="78" t="s">
        <v>56</v>
      </c>
      <c r="S139" s="78" t="s">
        <v>56</v>
      </c>
      <c r="T139" s="78" t="s">
        <v>56</v>
      </c>
      <c r="U139" s="48"/>
      <c r="V139" s="19"/>
      <c r="W139" s="19"/>
      <c r="X139" s="28"/>
      <c r="Y139" s="28" t="str">
        <f t="shared" si="2"/>
        <v>WAITING</v>
      </c>
      <c r="Z139" s="28"/>
      <c r="AA139" s="28"/>
      <c r="AB139" s="19" t="str">
        <f t="shared" si="3"/>
        <v>WAITING</v>
      </c>
      <c r="AC139" s="19"/>
      <c r="AD139" s="28"/>
      <c r="AE139" s="28"/>
      <c r="AF139" s="28" t="str">
        <f t="shared" si="4"/>
        <v>WAITING</v>
      </c>
      <c r="AG139" s="28"/>
      <c r="AH139" s="31"/>
      <c r="AI139" s="31" t="e">
        <f t="shared" ca="1" si="5"/>
        <v>#NAME?</v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/>
      <c r="AN139" s="33" t="str">
        <f t="shared" si="29"/>
        <v>0-day</v>
      </c>
      <c r="AO139" s="33" t="str">
        <f t="shared" si="9"/>
        <v>0-day</v>
      </c>
      <c r="AP139" s="33" t="str">
        <f t="shared" si="10"/>
        <v>0-day</v>
      </c>
      <c r="AQ139" s="33" t="str">
        <f t="shared" si="11"/>
        <v>0-day</v>
      </c>
      <c r="AR139" s="4"/>
      <c r="AS139" s="34">
        <f t="shared" si="12"/>
        <v>137</v>
      </c>
      <c r="AT139" s="35" t="str">
        <f t="shared" si="27"/>
        <v>GMIUT/2026/10/0174</v>
      </c>
      <c r="AU139" s="35" t="e">
        <f t="shared" ca="1" si="13"/>
        <v>#NAME?</v>
      </c>
      <c r="AV139" s="35" t="e">
        <f t="shared" ca="1" si="14"/>
        <v>#NAME?</v>
      </c>
      <c r="AW139" s="34" t="e">
        <f t="shared" ca="1" si="15"/>
        <v>#NAME?</v>
      </c>
      <c r="AX139" s="35" t="e">
        <f t="shared" ca="1" si="16"/>
        <v>#NAME?</v>
      </c>
      <c r="AY139" s="34" t="str">
        <f t="shared" si="17"/>
        <v>WAITING</v>
      </c>
      <c r="AZ139" s="36" t="e">
        <f t="shared" ca="1" si="18"/>
        <v>#NAME?</v>
      </c>
      <c r="BA139" s="35" t="e">
        <f t="shared" ca="1" si="19"/>
        <v>#NAME?</v>
      </c>
      <c r="BB139" s="37" t="e">
        <f t="shared" ca="1" si="20"/>
        <v>#NAME?</v>
      </c>
      <c r="BC139" s="38" t="e">
        <f t="shared" ca="1" si="21"/>
        <v>#NAME?</v>
      </c>
      <c r="BD139" s="38" t="e">
        <f t="shared" ca="1" si="22"/>
        <v>#NAME?</v>
      </c>
      <c r="BE139" s="35" t="e">
        <f t="shared" ca="1" si="23"/>
        <v>#NAME?</v>
      </c>
      <c r="BF139" s="36" t="e">
        <f t="shared" ca="1" si="24"/>
        <v>#NAME?</v>
      </c>
      <c r="BG139" s="36" t="e">
        <f t="shared" ca="1" si="25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4.5" x14ac:dyDescent="0.35">
      <c r="A140" s="19">
        <f t="shared" si="0"/>
        <v>138</v>
      </c>
      <c r="B140" s="20">
        <v>46310</v>
      </c>
      <c r="C140" s="62" t="s">
        <v>1020</v>
      </c>
      <c r="D140" s="43" t="s">
        <v>636</v>
      </c>
      <c r="E140" s="23" t="s">
        <v>637</v>
      </c>
      <c r="F140" s="24">
        <v>4</v>
      </c>
      <c r="G140" s="24" t="s">
        <v>556</v>
      </c>
      <c r="H140" s="19" t="str">
        <f t="shared" si="1"/>
        <v>WAITING</v>
      </c>
      <c r="I140" s="24" t="s">
        <v>820</v>
      </c>
      <c r="J140" s="25" t="s">
        <v>213</v>
      </c>
      <c r="K140" s="25" t="s">
        <v>108</v>
      </c>
      <c r="L140" s="25"/>
      <c r="M140" s="19"/>
      <c r="N140" s="24" t="s">
        <v>1023</v>
      </c>
      <c r="O140" s="24" t="s">
        <v>65</v>
      </c>
      <c r="P140" s="24" t="s">
        <v>431</v>
      </c>
      <c r="Q140" s="24" t="s">
        <v>1024</v>
      </c>
      <c r="R140" s="78" t="s">
        <v>56</v>
      </c>
      <c r="S140" s="78" t="s">
        <v>56</v>
      </c>
      <c r="T140" s="78" t="s">
        <v>56</v>
      </c>
      <c r="U140" s="48"/>
      <c r="V140" s="19"/>
      <c r="W140" s="19"/>
      <c r="X140" s="28"/>
      <c r="Y140" s="28" t="str">
        <f t="shared" si="2"/>
        <v>WAITING</v>
      </c>
      <c r="Z140" s="28"/>
      <c r="AA140" s="28"/>
      <c r="AB140" s="19" t="str">
        <f t="shared" si="3"/>
        <v>WAITING</v>
      </c>
      <c r="AC140" s="19"/>
      <c r="AD140" s="28"/>
      <c r="AE140" s="28"/>
      <c r="AF140" s="28" t="str">
        <f t="shared" si="4"/>
        <v>WAITING</v>
      </c>
      <c r="AG140" s="28"/>
      <c r="AH140" s="31"/>
      <c r="AI140" s="31" t="e">
        <f t="shared" ca="1" si="5"/>
        <v>#NAME?</v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/>
      <c r="AN140" s="33" t="str">
        <f t="shared" si="29"/>
        <v>0-day</v>
      </c>
      <c r="AO140" s="33" t="str">
        <f t="shared" si="9"/>
        <v>0-day</v>
      </c>
      <c r="AP140" s="33" t="str">
        <f t="shared" si="10"/>
        <v>0-day</v>
      </c>
      <c r="AQ140" s="33" t="str">
        <f t="shared" si="11"/>
        <v>0-day</v>
      </c>
      <c r="AR140" s="4"/>
      <c r="AS140" s="34">
        <f t="shared" si="12"/>
        <v>138</v>
      </c>
      <c r="AT140" s="35" t="str">
        <f t="shared" si="27"/>
        <v>GMIUT/2026/10/0174</v>
      </c>
      <c r="AU140" s="35" t="e">
        <f t="shared" ca="1" si="13"/>
        <v>#NAME?</v>
      </c>
      <c r="AV140" s="35" t="e">
        <f t="shared" ca="1" si="14"/>
        <v>#NAME?</v>
      </c>
      <c r="AW140" s="34" t="e">
        <f t="shared" ca="1" si="15"/>
        <v>#NAME?</v>
      </c>
      <c r="AX140" s="35" t="e">
        <f t="shared" ca="1" si="16"/>
        <v>#NAME?</v>
      </c>
      <c r="AY140" s="34" t="str">
        <f t="shared" si="17"/>
        <v>WAITING</v>
      </c>
      <c r="AZ140" s="36" t="e">
        <f t="shared" ca="1" si="18"/>
        <v>#NAME?</v>
      </c>
      <c r="BA140" s="35" t="e">
        <f t="shared" ca="1" si="19"/>
        <v>#NAME?</v>
      </c>
      <c r="BB140" s="37" t="e">
        <f t="shared" ca="1" si="20"/>
        <v>#NAME?</v>
      </c>
      <c r="BC140" s="38" t="e">
        <f t="shared" ca="1" si="21"/>
        <v>#NAME?</v>
      </c>
      <c r="BD140" s="38" t="e">
        <f t="shared" ca="1" si="22"/>
        <v>#NAME?</v>
      </c>
      <c r="BE140" s="35" t="e">
        <f t="shared" ca="1" si="23"/>
        <v>#NAME?</v>
      </c>
      <c r="BF140" s="36" t="e">
        <f t="shared" ca="1" si="24"/>
        <v>#NAME?</v>
      </c>
      <c r="BG140" s="36" t="e">
        <f t="shared" ca="1" si="25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4.5" x14ac:dyDescent="0.35">
      <c r="A141" s="19">
        <f t="shared" si="0"/>
        <v>139</v>
      </c>
      <c r="B141" s="20">
        <v>46310</v>
      </c>
      <c r="C141" s="62" t="s">
        <v>1020</v>
      </c>
      <c r="D141" s="43" t="s">
        <v>904</v>
      </c>
      <c r="E141" s="23" t="s">
        <v>905</v>
      </c>
      <c r="F141" s="24">
        <v>5</v>
      </c>
      <c r="G141" s="24" t="s">
        <v>556</v>
      </c>
      <c r="H141" s="19" t="str">
        <f t="shared" si="1"/>
        <v>WAITING</v>
      </c>
      <c r="I141" s="24" t="s">
        <v>820</v>
      </c>
      <c r="J141" s="25" t="s">
        <v>213</v>
      </c>
      <c r="K141" s="25" t="s">
        <v>108</v>
      </c>
      <c r="L141" s="25"/>
      <c r="M141" s="19"/>
      <c r="N141" s="24" t="s">
        <v>1023</v>
      </c>
      <c r="O141" s="24" t="s">
        <v>65</v>
      </c>
      <c r="P141" s="24" t="s">
        <v>431</v>
      </c>
      <c r="Q141" s="24" t="s">
        <v>1024</v>
      </c>
      <c r="R141" s="78" t="s">
        <v>56</v>
      </c>
      <c r="S141" s="78" t="s">
        <v>56</v>
      </c>
      <c r="T141" s="78" t="s">
        <v>56</v>
      </c>
      <c r="U141" s="48"/>
      <c r="V141" s="19"/>
      <c r="W141" s="19"/>
      <c r="X141" s="28"/>
      <c r="Y141" s="28" t="str">
        <f t="shared" si="2"/>
        <v>WAITING</v>
      </c>
      <c r="Z141" s="28"/>
      <c r="AA141" s="28"/>
      <c r="AB141" s="19" t="str">
        <f t="shared" si="3"/>
        <v>WAITING</v>
      </c>
      <c r="AC141" s="19"/>
      <c r="AD141" s="28"/>
      <c r="AE141" s="28"/>
      <c r="AF141" s="28" t="str">
        <f t="shared" si="4"/>
        <v>WAITING</v>
      </c>
      <c r="AG141" s="28"/>
      <c r="AH141" s="31"/>
      <c r="AI141" s="31" t="e">
        <f t="shared" ca="1" si="5"/>
        <v>#NAME?</v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/>
      <c r="AN141" s="33" t="str">
        <f t="shared" si="29"/>
        <v>0-day</v>
      </c>
      <c r="AO141" s="33" t="str">
        <f t="shared" si="9"/>
        <v>0-day</v>
      </c>
      <c r="AP141" s="33" t="str">
        <f t="shared" si="10"/>
        <v>0-day</v>
      </c>
      <c r="AQ141" s="33" t="str">
        <f t="shared" si="11"/>
        <v>0-day</v>
      </c>
      <c r="AR141" s="4"/>
      <c r="AS141" s="34">
        <f t="shared" si="12"/>
        <v>139</v>
      </c>
      <c r="AT141" s="35" t="str">
        <f t="shared" si="27"/>
        <v>GMIUT/2026/10/0174</v>
      </c>
      <c r="AU141" s="35" t="e">
        <f t="shared" ca="1" si="13"/>
        <v>#NAME?</v>
      </c>
      <c r="AV141" s="35" t="e">
        <f t="shared" ca="1" si="14"/>
        <v>#NAME?</v>
      </c>
      <c r="AW141" s="34" t="e">
        <f t="shared" ca="1" si="15"/>
        <v>#NAME?</v>
      </c>
      <c r="AX141" s="35" t="e">
        <f t="shared" ca="1" si="16"/>
        <v>#NAME?</v>
      </c>
      <c r="AY141" s="34" t="str">
        <f t="shared" si="17"/>
        <v>WAITING</v>
      </c>
      <c r="AZ141" s="36" t="e">
        <f t="shared" ca="1" si="18"/>
        <v>#NAME?</v>
      </c>
      <c r="BA141" s="35" t="e">
        <f t="shared" ca="1" si="19"/>
        <v>#NAME?</v>
      </c>
      <c r="BB141" s="37" t="e">
        <f t="shared" ca="1" si="20"/>
        <v>#NAME?</v>
      </c>
      <c r="BC141" s="38" t="e">
        <f t="shared" ca="1" si="21"/>
        <v>#NAME?</v>
      </c>
      <c r="BD141" s="38" t="e">
        <f t="shared" ca="1" si="22"/>
        <v>#NAME?</v>
      </c>
      <c r="BE141" s="35" t="e">
        <f t="shared" ca="1" si="23"/>
        <v>#NAME?</v>
      </c>
      <c r="BF141" s="36" t="e">
        <f t="shared" ca="1" si="24"/>
        <v>#NAME?</v>
      </c>
      <c r="BG141" s="36" t="e">
        <f t="shared" ca="1" si="25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4.5" x14ac:dyDescent="0.35">
      <c r="A142" s="19">
        <f t="shared" si="0"/>
        <v>140</v>
      </c>
      <c r="B142" s="20">
        <v>46310</v>
      </c>
      <c r="C142" s="62" t="s">
        <v>1020</v>
      </c>
      <c r="D142" s="43" t="s">
        <v>817</v>
      </c>
      <c r="E142" s="23" t="s">
        <v>818</v>
      </c>
      <c r="F142" s="24">
        <v>4</v>
      </c>
      <c r="G142" s="24" t="s">
        <v>60</v>
      </c>
      <c r="H142" s="19" t="str">
        <f t="shared" si="1"/>
        <v>WAITING</v>
      </c>
      <c r="I142" s="24" t="s">
        <v>820</v>
      </c>
      <c r="J142" s="25" t="s">
        <v>213</v>
      </c>
      <c r="K142" s="25" t="s">
        <v>108</v>
      </c>
      <c r="L142" s="25"/>
      <c r="M142" s="19"/>
      <c r="N142" s="24" t="s">
        <v>1023</v>
      </c>
      <c r="O142" s="24" t="s">
        <v>65</v>
      </c>
      <c r="P142" s="24" t="s">
        <v>431</v>
      </c>
      <c r="Q142" s="24" t="s">
        <v>1024</v>
      </c>
      <c r="R142" s="78" t="s">
        <v>56</v>
      </c>
      <c r="S142" s="78" t="s">
        <v>56</v>
      </c>
      <c r="T142" s="78" t="s">
        <v>56</v>
      </c>
      <c r="U142" s="48"/>
      <c r="V142" s="19"/>
      <c r="W142" s="19"/>
      <c r="X142" s="28"/>
      <c r="Y142" s="28" t="str">
        <f t="shared" si="2"/>
        <v>WAITING</v>
      </c>
      <c r="Z142" s="28"/>
      <c r="AA142" s="28"/>
      <c r="AB142" s="19" t="str">
        <f t="shared" si="3"/>
        <v>WAITING</v>
      </c>
      <c r="AC142" s="19"/>
      <c r="AD142" s="28"/>
      <c r="AE142" s="28"/>
      <c r="AF142" s="28" t="str">
        <f t="shared" si="4"/>
        <v>WAITING</v>
      </c>
      <c r="AG142" s="28"/>
      <c r="AH142" s="31"/>
      <c r="AI142" s="31" t="e">
        <f t="shared" ca="1" si="5"/>
        <v>#NAME?</v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/>
      <c r="AN142" s="33" t="str">
        <f t="shared" si="29"/>
        <v>0-day</v>
      </c>
      <c r="AO142" s="33" t="str">
        <f t="shared" si="9"/>
        <v>0-day</v>
      </c>
      <c r="AP142" s="33" t="str">
        <f t="shared" si="10"/>
        <v>0-day</v>
      </c>
      <c r="AQ142" s="33" t="str">
        <f t="shared" si="11"/>
        <v>0-day</v>
      </c>
      <c r="AR142" s="4"/>
      <c r="AS142" s="34">
        <f t="shared" si="12"/>
        <v>140</v>
      </c>
      <c r="AT142" s="35" t="str">
        <f t="shared" si="27"/>
        <v>GMIUT/2026/10/0174</v>
      </c>
      <c r="AU142" s="35" t="e">
        <f t="shared" ca="1" si="13"/>
        <v>#NAME?</v>
      </c>
      <c r="AV142" s="35" t="e">
        <f t="shared" ca="1" si="14"/>
        <v>#NAME?</v>
      </c>
      <c r="AW142" s="34" t="e">
        <f t="shared" ca="1" si="15"/>
        <v>#NAME?</v>
      </c>
      <c r="AX142" s="35" t="e">
        <f t="shared" ca="1" si="16"/>
        <v>#NAME?</v>
      </c>
      <c r="AY142" s="34" t="str">
        <f t="shared" si="17"/>
        <v>WAITING</v>
      </c>
      <c r="AZ142" s="36" t="e">
        <f t="shared" ca="1" si="18"/>
        <v>#NAME?</v>
      </c>
      <c r="BA142" s="35" t="e">
        <f t="shared" ca="1" si="19"/>
        <v>#NAME?</v>
      </c>
      <c r="BB142" s="37" t="e">
        <f t="shared" ca="1" si="20"/>
        <v>#NAME?</v>
      </c>
      <c r="BC142" s="38" t="e">
        <f t="shared" ca="1" si="21"/>
        <v>#NAME?</v>
      </c>
      <c r="BD142" s="38" t="e">
        <f t="shared" ca="1" si="22"/>
        <v>#NAME?</v>
      </c>
      <c r="BE142" s="35" t="e">
        <f t="shared" ca="1" si="23"/>
        <v>#NAME?</v>
      </c>
      <c r="BF142" s="36" t="e">
        <f t="shared" ca="1" si="24"/>
        <v>#NAME?</v>
      </c>
      <c r="BG142" s="36" t="e">
        <f t="shared" ca="1" si="25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4.5" x14ac:dyDescent="0.35">
      <c r="A143" s="19">
        <f t="shared" si="0"/>
        <v>141</v>
      </c>
      <c r="B143" s="20">
        <v>46310</v>
      </c>
      <c r="C143" s="62" t="s">
        <v>1020</v>
      </c>
      <c r="D143" s="43" t="s">
        <v>1025</v>
      </c>
      <c r="E143" s="23" t="s">
        <v>1026</v>
      </c>
      <c r="F143" s="24">
        <v>2</v>
      </c>
      <c r="G143" s="24" t="s">
        <v>60</v>
      </c>
      <c r="H143" s="19" t="str">
        <f t="shared" si="1"/>
        <v>WAITING</v>
      </c>
      <c r="I143" s="24" t="s">
        <v>820</v>
      </c>
      <c r="J143" s="25" t="s">
        <v>213</v>
      </c>
      <c r="K143" s="25" t="s">
        <v>108</v>
      </c>
      <c r="L143" s="25"/>
      <c r="M143" s="19"/>
      <c r="N143" s="24" t="s">
        <v>1023</v>
      </c>
      <c r="O143" s="24" t="s">
        <v>65</v>
      </c>
      <c r="P143" s="24" t="s">
        <v>431</v>
      </c>
      <c r="Q143" s="24" t="s">
        <v>1024</v>
      </c>
      <c r="R143" s="78" t="s">
        <v>56</v>
      </c>
      <c r="S143" s="78" t="s">
        <v>56</v>
      </c>
      <c r="T143" s="78" t="s">
        <v>56</v>
      </c>
      <c r="U143" s="48"/>
      <c r="V143" s="19"/>
      <c r="W143" s="19"/>
      <c r="X143" s="28"/>
      <c r="Y143" s="28" t="str">
        <f t="shared" si="2"/>
        <v>WAITING</v>
      </c>
      <c r="Z143" s="28"/>
      <c r="AA143" s="28"/>
      <c r="AB143" s="19" t="str">
        <f t="shared" si="3"/>
        <v>WAITING</v>
      </c>
      <c r="AC143" s="19"/>
      <c r="AD143" s="28"/>
      <c r="AE143" s="28"/>
      <c r="AF143" s="28" t="str">
        <f t="shared" si="4"/>
        <v>WAITING</v>
      </c>
      <c r="AG143" s="28"/>
      <c r="AH143" s="31"/>
      <c r="AI143" s="31" t="e">
        <f t="shared" ca="1" si="5"/>
        <v>#NAME?</v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/>
      <c r="AN143" s="33" t="str">
        <f t="shared" si="29"/>
        <v>0-day</v>
      </c>
      <c r="AO143" s="33" t="str">
        <f t="shared" si="9"/>
        <v>0-day</v>
      </c>
      <c r="AP143" s="33" t="str">
        <f t="shared" si="10"/>
        <v>0-day</v>
      </c>
      <c r="AQ143" s="33" t="str">
        <f t="shared" si="11"/>
        <v>0-day</v>
      </c>
      <c r="AR143" s="4"/>
      <c r="AS143" s="34">
        <f t="shared" si="12"/>
        <v>141</v>
      </c>
      <c r="AT143" s="35" t="str">
        <f t="shared" si="27"/>
        <v>GMIUT/2026/10/0174</v>
      </c>
      <c r="AU143" s="35" t="e">
        <f t="shared" ca="1" si="13"/>
        <v>#NAME?</v>
      </c>
      <c r="AV143" s="35" t="e">
        <f t="shared" ca="1" si="14"/>
        <v>#NAME?</v>
      </c>
      <c r="AW143" s="34" t="e">
        <f t="shared" ca="1" si="15"/>
        <v>#NAME?</v>
      </c>
      <c r="AX143" s="35" t="e">
        <f t="shared" ca="1" si="16"/>
        <v>#NAME?</v>
      </c>
      <c r="AY143" s="34" t="str">
        <f t="shared" si="17"/>
        <v>WAITING</v>
      </c>
      <c r="AZ143" s="36" t="e">
        <f t="shared" ca="1" si="18"/>
        <v>#NAME?</v>
      </c>
      <c r="BA143" s="35" t="e">
        <f t="shared" ca="1" si="19"/>
        <v>#NAME?</v>
      </c>
      <c r="BB143" s="37" t="e">
        <f t="shared" ca="1" si="20"/>
        <v>#NAME?</v>
      </c>
      <c r="BC143" s="38" t="e">
        <f t="shared" ca="1" si="21"/>
        <v>#NAME?</v>
      </c>
      <c r="BD143" s="38" t="e">
        <f t="shared" ca="1" si="22"/>
        <v>#NAME?</v>
      </c>
      <c r="BE143" s="35" t="e">
        <f t="shared" ca="1" si="23"/>
        <v>#NAME?</v>
      </c>
      <c r="BF143" s="36" t="e">
        <f t="shared" ca="1" si="24"/>
        <v>#NAME?</v>
      </c>
      <c r="BG143" s="36" t="e">
        <f t="shared" ca="1" si="25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4.5" x14ac:dyDescent="0.35">
      <c r="A144" s="19">
        <f t="shared" si="0"/>
        <v>142</v>
      </c>
      <c r="B144" s="20">
        <v>46310</v>
      </c>
      <c r="C144" s="62" t="s">
        <v>1020</v>
      </c>
      <c r="D144" s="43" t="s">
        <v>1027</v>
      </c>
      <c r="E144" s="23" t="s">
        <v>1028</v>
      </c>
      <c r="F144" s="24">
        <v>4</v>
      </c>
      <c r="G144" s="24" t="s">
        <v>60</v>
      </c>
      <c r="H144" s="19" t="str">
        <f t="shared" si="1"/>
        <v>WAITING</v>
      </c>
      <c r="I144" s="24" t="s">
        <v>820</v>
      </c>
      <c r="J144" s="25" t="s">
        <v>213</v>
      </c>
      <c r="K144" s="25" t="s">
        <v>108</v>
      </c>
      <c r="L144" s="25"/>
      <c r="M144" s="19"/>
      <c r="N144" s="24" t="s">
        <v>1023</v>
      </c>
      <c r="O144" s="24" t="s">
        <v>65</v>
      </c>
      <c r="P144" s="24" t="s">
        <v>431</v>
      </c>
      <c r="Q144" s="24" t="s">
        <v>1024</v>
      </c>
      <c r="R144" s="78" t="s">
        <v>56</v>
      </c>
      <c r="S144" s="78" t="s">
        <v>56</v>
      </c>
      <c r="T144" s="78" t="s">
        <v>56</v>
      </c>
      <c r="U144" s="48"/>
      <c r="V144" s="19"/>
      <c r="W144" s="19"/>
      <c r="X144" s="28"/>
      <c r="Y144" s="28" t="str">
        <f t="shared" si="2"/>
        <v>WAITING</v>
      </c>
      <c r="Z144" s="28"/>
      <c r="AA144" s="28"/>
      <c r="AB144" s="19" t="str">
        <f t="shared" si="3"/>
        <v>WAITING</v>
      </c>
      <c r="AC144" s="19"/>
      <c r="AD144" s="28"/>
      <c r="AE144" s="28"/>
      <c r="AF144" s="28" t="str">
        <f t="shared" si="4"/>
        <v>WAITING</v>
      </c>
      <c r="AG144" s="28"/>
      <c r="AH144" s="31"/>
      <c r="AI144" s="31" t="e">
        <f t="shared" ca="1" si="5"/>
        <v>#NAME?</v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/>
      <c r="AN144" s="33" t="str">
        <f t="shared" si="29"/>
        <v>0-day</v>
      </c>
      <c r="AO144" s="33" t="str">
        <f t="shared" si="9"/>
        <v>0-day</v>
      </c>
      <c r="AP144" s="33" t="str">
        <f t="shared" si="10"/>
        <v>0-day</v>
      </c>
      <c r="AQ144" s="33" t="str">
        <f t="shared" si="11"/>
        <v>0-day</v>
      </c>
      <c r="AR144" s="4"/>
      <c r="AS144" s="34">
        <f t="shared" si="12"/>
        <v>142</v>
      </c>
      <c r="AT144" s="35" t="str">
        <f t="shared" si="27"/>
        <v>GMIUT/2026/10/0174</v>
      </c>
      <c r="AU144" s="35" t="e">
        <f t="shared" ca="1" si="13"/>
        <v>#NAME?</v>
      </c>
      <c r="AV144" s="35" t="e">
        <f t="shared" ca="1" si="14"/>
        <v>#NAME?</v>
      </c>
      <c r="AW144" s="34" t="e">
        <f t="shared" ca="1" si="15"/>
        <v>#NAME?</v>
      </c>
      <c r="AX144" s="35" t="e">
        <f t="shared" ca="1" si="16"/>
        <v>#NAME?</v>
      </c>
      <c r="AY144" s="34" t="str">
        <f t="shared" si="17"/>
        <v>WAITING</v>
      </c>
      <c r="AZ144" s="36" t="e">
        <f t="shared" ca="1" si="18"/>
        <v>#NAME?</v>
      </c>
      <c r="BA144" s="35" t="e">
        <f t="shared" ca="1" si="19"/>
        <v>#NAME?</v>
      </c>
      <c r="BB144" s="37" t="e">
        <f t="shared" ca="1" si="20"/>
        <v>#NAME?</v>
      </c>
      <c r="BC144" s="38" t="e">
        <f t="shared" ca="1" si="21"/>
        <v>#NAME?</v>
      </c>
      <c r="BD144" s="38" t="e">
        <f t="shared" ca="1" si="22"/>
        <v>#NAME?</v>
      </c>
      <c r="BE144" s="35" t="e">
        <f t="shared" ca="1" si="23"/>
        <v>#NAME?</v>
      </c>
      <c r="BF144" s="36" t="e">
        <f t="shared" ca="1" si="24"/>
        <v>#NAME?</v>
      </c>
      <c r="BG144" s="36" t="e">
        <f t="shared" ca="1" si="25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4.5" x14ac:dyDescent="0.35">
      <c r="A145" s="19">
        <f t="shared" si="0"/>
        <v>143</v>
      </c>
      <c r="B145" s="20">
        <v>46310</v>
      </c>
      <c r="C145" s="62" t="s">
        <v>1020</v>
      </c>
      <c r="D145" s="43" t="s">
        <v>1029</v>
      </c>
      <c r="E145" s="23" t="s">
        <v>1030</v>
      </c>
      <c r="F145" s="24">
        <v>2</v>
      </c>
      <c r="G145" s="24" t="s">
        <v>60</v>
      </c>
      <c r="H145" s="19" t="str">
        <f t="shared" si="1"/>
        <v>WAITING</v>
      </c>
      <c r="I145" s="24" t="s">
        <v>820</v>
      </c>
      <c r="J145" s="25" t="s">
        <v>213</v>
      </c>
      <c r="K145" s="25" t="s">
        <v>108</v>
      </c>
      <c r="L145" s="25"/>
      <c r="M145" s="19"/>
      <c r="N145" s="24" t="s">
        <v>1023</v>
      </c>
      <c r="O145" s="24" t="s">
        <v>65</v>
      </c>
      <c r="P145" s="24" t="s">
        <v>431</v>
      </c>
      <c r="Q145" s="24" t="s">
        <v>1024</v>
      </c>
      <c r="R145" s="78" t="s">
        <v>56</v>
      </c>
      <c r="S145" s="78" t="s">
        <v>56</v>
      </c>
      <c r="T145" s="78" t="s">
        <v>56</v>
      </c>
      <c r="U145" s="48"/>
      <c r="V145" s="19"/>
      <c r="W145" s="19"/>
      <c r="X145" s="28"/>
      <c r="Y145" s="28" t="str">
        <f t="shared" si="2"/>
        <v>WAITING</v>
      </c>
      <c r="Z145" s="28"/>
      <c r="AA145" s="28"/>
      <c r="AB145" s="19" t="str">
        <f t="shared" si="3"/>
        <v>WAITING</v>
      </c>
      <c r="AC145" s="19"/>
      <c r="AD145" s="28"/>
      <c r="AE145" s="28"/>
      <c r="AF145" s="28" t="str">
        <f t="shared" si="4"/>
        <v>WAITING</v>
      </c>
      <c r="AG145" s="28"/>
      <c r="AH145" s="31"/>
      <c r="AI145" s="31" t="e">
        <f t="shared" ca="1" si="5"/>
        <v>#NAME?</v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/>
      <c r="AN145" s="33" t="str">
        <f t="shared" si="29"/>
        <v>0-day</v>
      </c>
      <c r="AO145" s="33" t="str">
        <f t="shared" si="9"/>
        <v>0-day</v>
      </c>
      <c r="AP145" s="33" t="str">
        <f t="shared" si="10"/>
        <v>0-day</v>
      </c>
      <c r="AQ145" s="33" t="str">
        <f t="shared" si="11"/>
        <v>0-day</v>
      </c>
      <c r="AR145" s="4"/>
      <c r="AS145" s="34">
        <f t="shared" si="12"/>
        <v>143</v>
      </c>
      <c r="AT145" s="35" t="str">
        <f t="shared" si="27"/>
        <v>GMIUT/2026/10/0174</v>
      </c>
      <c r="AU145" s="35" t="e">
        <f t="shared" ca="1" si="13"/>
        <v>#NAME?</v>
      </c>
      <c r="AV145" s="35" t="e">
        <f t="shared" ca="1" si="14"/>
        <v>#NAME?</v>
      </c>
      <c r="AW145" s="34" t="e">
        <f t="shared" ca="1" si="15"/>
        <v>#NAME?</v>
      </c>
      <c r="AX145" s="35" t="e">
        <f t="shared" ca="1" si="16"/>
        <v>#NAME?</v>
      </c>
      <c r="AY145" s="34" t="str">
        <f t="shared" si="17"/>
        <v>WAITING</v>
      </c>
      <c r="AZ145" s="36" t="e">
        <f t="shared" ca="1" si="18"/>
        <v>#NAME?</v>
      </c>
      <c r="BA145" s="35" t="e">
        <f t="shared" ca="1" si="19"/>
        <v>#NAME?</v>
      </c>
      <c r="BB145" s="37" t="e">
        <f t="shared" ca="1" si="20"/>
        <v>#NAME?</v>
      </c>
      <c r="BC145" s="38" t="e">
        <f t="shared" ca="1" si="21"/>
        <v>#NAME?</v>
      </c>
      <c r="BD145" s="38" t="e">
        <f t="shared" ca="1" si="22"/>
        <v>#NAME?</v>
      </c>
      <c r="BE145" s="35" t="e">
        <f t="shared" ca="1" si="23"/>
        <v>#NAME?</v>
      </c>
      <c r="BF145" s="36" t="e">
        <f t="shared" ca="1" si="24"/>
        <v>#NAME?</v>
      </c>
      <c r="BG145" s="36" t="e">
        <f t="shared" ca="1" si="25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4.5" x14ac:dyDescent="0.35">
      <c r="A146" s="19">
        <f t="shared" si="0"/>
        <v>144</v>
      </c>
      <c r="B146" s="20">
        <v>46310</v>
      </c>
      <c r="C146" s="62" t="s">
        <v>1020</v>
      </c>
      <c r="D146" s="43" t="s">
        <v>848</v>
      </c>
      <c r="E146" s="23" t="s">
        <v>849</v>
      </c>
      <c r="F146" s="24">
        <v>2</v>
      </c>
      <c r="G146" s="24" t="s">
        <v>60</v>
      </c>
      <c r="H146" s="19" t="str">
        <f t="shared" si="1"/>
        <v>WAITING</v>
      </c>
      <c r="I146" s="24" t="s">
        <v>820</v>
      </c>
      <c r="J146" s="25" t="s">
        <v>213</v>
      </c>
      <c r="K146" s="25" t="s">
        <v>108</v>
      </c>
      <c r="L146" s="25"/>
      <c r="M146" s="19"/>
      <c r="N146" s="24" t="s">
        <v>1023</v>
      </c>
      <c r="O146" s="24" t="s">
        <v>65</v>
      </c>
      <c r="P146" s="24" t="s">
        <v>431</v>
      </c>
      <c r="Q146" s="24" t="s">
        <v>1024</v>
      </c>
      <c r="R146" s="78" t="s">
        <v>56</v>
      </c>
      <c r="S146" s="78" t="s">
        <v>56</v>
      </c>
      <c r="T146" s="78" t="s">
        <v>56</v>
      </c>
      <c r="U146" s="48"/>
      <c r="V146" s="19"/>
      <c r="W146" s="19"/>
      <c r="X146" s="28"/>
      <c r="Y146" s="28" t="str">
        <f t="shared" si="2"/>
        <v>WAITING</v>
      </c>
      <c r="Z146" s="28"/>
      <c r="AA146" s="28"/>
      <c r="AB146" s="19" t="str">
        <f t="shared" si="3"/>
        <v>WAITING</v>
      </c>
      <c r="AC146" s="19"/>
      <c r="AD146" s="28"/>
      <c r="AE146" s="28"/>
      <c r="AF146" s="28" t="str">
        <f t="shared" si="4"/>
        <v>WAITING</v>
      </c>
      <c r="AG146" s="28"/>
      <c r="AH146" s="31"/>
      <c r="AI146" s="31" t="e">
        <f t="shared" ca="1" si="5"/>
        <v>#NAME?</v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/>
      <c r="AN146" s="33" t="str">
        <f t="shared" si="29"/>
        <v>0-day</v>
      </c>
      <c r="AO146" s="33" t="str">
        <f t="shared" si="9"/>
        <v>0-day</v>
      </c>
      <c r="AP146" s="33" t="str">
        <f t="shared" si="10"/>
        <v>0-day</v>
      </c>
      <c r="AQ146" s="33" t="str">
        <f t="shared" si="11"/>
        <v>0-day</v>
      </c>
      <c r="AR146" s="4"/>
      <c r="AS146" s="34">
        <f t="shared" si="12"/>
        <v>144</v>
      </c>
      <c r="AT146" s="35" t="str">
        <f t="shared" si="27"/>
        <v>GMIUT/2026/10/0174</v>
      </c>
      <c r="AU146" s="35" t="e">
        <f t="shared" ca="1" si="13"/>
        <v>#NAME?</v>
      </c>
      <c r="AV146" s="35" t="e">
        <f t="shared" ca="1" si="14"/>
        <v>#NAME?</v>
      </c>
      <c r="AW146" s="34" t="e">
        <f t="shared" ca="1" si="15"/>
        <v>#NAME?</v>
      </c>
      <c r="AX146" s="35" t="e">
        <f t="shared" ca="1" si="16"/>
        <v>#NAME?</v>
      </c>
      <c r="AY146" s="34" t="str">
        <f t="shared" si="17"/>
        <v>WAITING</v>
      </c>
      <c r="AZ146" s="36" t="e">
        <f t="shared" ca="1" si="18"/>
        <v>#NAME?</v>
      </c>
      <c r="BA146" s="35" t="e">
        <f t="shared" ca="1" si="19"/>
        <v>#NAME?</v>
      </c>
      <c r="BB146" s="37" t="e">
        <f t="shared" ca="1" si="20"/>
        <v>#NAME?</v>
      </c>
      <c r="BC146" s="38" t="e">
        <f t="shared" ca="1" si="21"/>
        <v>#NAME?</v>
      </c>
      <c r="BD146" s="38" t="e">
        <f t="shared" ca="1" si="22"/>
        <v>#NAME?</v>
      </c>
      <c r="BE146" s="35" t="e">
        <f t="shared" ca="1" si="23"/>
        <v>#NAME?</v>
      </c>
      <c r="BF146" s="36" t="e">
        <f t="shared" ca="1" si="24"/>
        <v>#NAME?</v>
      </c>
      <c r="BG146" s="36" t="e">
        <f t="shared" ca="1" si="25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4.5" x14ac:dyDescent="0.35">
      <c r="A147" s="19">
        <f t="shared" si="0"/>
        <v>145</v>
      </c>
      <c r="B147" s="20">
        <v>46310</v>
      </c>
      <c r="C147" s="62" t="s">
        <v>1020</v>
      </c>
      <c r="D147" s="43" t="s">
        <v>688</v>
      </c>
      <c r="E147" s="23" t="s">
        <v>689</v>
      </c>
      <c r="F147" s="24">
        <v>6</v>
      </c>
      <c r="G147" s="24" t="s">
        <v>345</v>
      </c>
      <c r="H147" s="19" t="str">
        <f t="shared" si="1"/>
        <v>WAITING</v>
      </c>
      <c r="I147" s="24" t="s">
        <v>820</v>
      </c>
      <c r="J147" s="25" t="s">
        <v>213</v>
      </c>
      <c r="K147" s="25" t="s">
        <v>108</v>
      </c>
      <c r="L147" s="25"/>
      <c r="M147" s="19"/>
      <c r="N147" s="24" t="s">
        <v>1023</v>
      </c>
      <c r="O147" s="24" t="s">
        <v>65</v>
      </c>
      <c r="P147" s="24" t="s">
        <v>431</v>
      </c>
      <c r="Q147" s="24" t="s">
        <v>1024</v>
      </c>
      <c r="R147" s="78" t="s">
        <v>56</v>
      </c>
      <c r="S147" s="78" t="s">
        <v>56</v>
      </c>
      <c r="T147" s="78" t="s">
        <v>56</v>
      </c>
      <c r="U147" s="48"/>
      <c r="V147" s="19"/>
      <c r="W147" s="19"/>
      <c r="X147" s="28"/>
      <c r="Y147" s="28" t="str">
        <f t="shared" si="2"/>
        <v>WAITING</v>
      </c>
      <c r="Z147" s="28"/>
      <c r="AA147" s="28"/>
      <c r="AB147" s="19" t="str">
        <f t="shared" si="3"/>
        <v>WAITING</v>
      </c>
      <c r="AC147" s="19"/>
      <c r="AD147" s="28"/>
      <c r="AE147" s="28"/>
      <c r="AF147" s="28" t="str">
        <f t="shared" si="4"/>
        <v>WAITING</v>
      </c>
      <c r="AG147" s="28"/>
      <c r="AH147" s="31"/>
      <c r="AI147" s="31" t="e">
        <f t="shared" ca="1" si="5"/>
        <v>#NAME?</v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/>
      <c r="AN147" s="33" t="str">
        <f t="shared" si="29"/>
        <v>0-day</v>
      </c>
      <c r="AO147" s="33" t="str">
        <f t="shared" si="9"/>
        <v>0-day</v>
      </c>
      <c r="AP147" s="33" t="str">
        <f t="shared" si="10"/>
        <v>0-day</v>
      </c>
      <c r="AQ147" s="33" t="str">
        <f t="shared" si="11"/>
        <v>0-day</v>
      </c>
      <c r="AR147" s="4"/>
      <c r="AS147" s="34">
        <f t="shared" si="12"/>
        <v>145</v>
      </c>
      <c r="AT147" s="35" t="str">
        <f t="shared" si="27"/>
        <v>GMIUT/2026/10/0174</v>
      </c>
      <c r="AU147" s="35" t="e">
        <f t="shared" ca="1" si="13"/>
        <v>#NAME?</v>
      </c>
      <c r="AV147" s="35" t="e">
        <f t="shared" ca="1" si="14"/>
        <v>#NAME?</v>
      </c>
      <c r="AW147" s="34" t="e">
        <f t="shared" ca="1" si="15"/>
        <v>#NAME?</v>
      </c>
      <c r="AX147" s="35" t="e">
        <f t="shared" ca="1" si="16"/>
        <v>#NAME?</v>
      </c>
      <c r="AY147" s="34" t="str">
        <f t="shared" si="17"/>
        <v>WAITING</v>
      </c>
      <c r="AZ147" s="36" t="e">
        <f t="shared" ca="1" si="18"/>
        <v>#NAME?</v>
      </c>
      <c r="BA147" s="35" t="e">
        <f t="shared" ca="1" si="19"/>
        <v>#NAME?</v>
      </c>
      <c r="BB147" s="37" t="e">
        <f t="shared" ca="1" si="20"/>
        <v>#NAME?</v>
      </c>
      <c r="BC147" s="38" t="e">
        <f t="shared" ca="1" si="21"/>
        <v>#NAME?</v>
      </c>
      <c r="BD147" s="38" t="e">
        <f t="shared" ca="1" si="22"/>
        <v>#NAME?</v>
      </c>
      <c r="BE147" s="35" t="e">
        <f t="shared" ca="1" si="23"/>
        <v>#NAME?</v>
      </c>
      <c r="BF147" s="36" t="e">
        <f t="shared" ca="1" si="24"/>
        <v>#NAME?</v>
      </c>
      <c r="BG147" s="36" t="e">
        <f t="shared" ca="1" si="25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4.5" x14ac:dyDescent="0.35">
      <c r="A148" s="19">
        <f t="shared" si="0"/>
        <v>146</v>
      </c>
      <c r="B148" s="20">
        <v>46310</v>
      </c>
      <c r="C148" s="62" t="s">
        <v>1020</v>
      </c>
      <c r="D148" s="43" t="s">
        <v>881</v>
      </c>
      <c r="E148" s="23" t="s">
        <v>882</v>
      </c>
      <c r="F148" s="24">
        <v>10</v>
      </c>
      <c r="G148" s="24" t="s">
        <v>345</v>
      </c>
      <c r="H148" s="19" t="str">
        <f t="shared" si="1"/>
        <v>WAITING</v>
      </c>
      <c r="I148" s="24" t="s">
        <v>820</v>
      </c>
      <c r="J148" s="25" t="s">
        <v>213</v>
      </c>
      <c r="K148" s="25" t="s">
        <v>108</v>
      </c>
      <c r="L148" s="25"/>
      <c r="M148" s="19"/>
      <c r="N148" s="24" t="s">
        <v>1023</v>
      </c>
      <c r="O148" s="24" t="s">
        <v>65</v>
      </c>
      <c r="P148" s="24" t="s">
        <v>431</v>
      </c>
      <c r="Q148" s="24" t="s">
        <v>1024</v>
      </c>
      <c r="R148" s="78" t="s">
        <v>56</v>
      </c>
      <c r="S148" s="78" t="s">
        <v>56</v>
      </c>
      <c r="T148" s="78" t="s">
        <v>56</v>
      </c>
      <c r="U148" s="48"/>
      <c r="V148" s="19"/>
      <c r="W148" s="19"/>
      <c r="X148" s="28"/>
      <c r="Y148" s="28" t="str">
        <f t="shared" si="2"/>
        <v>WAITING</v>
      </c>
      <c r="Z148" s="28"/>
      <c r="AA148" s="28"/>
      <c r="AB148" s="19" t="str">
        <f t="shared" si="3"/>
        <v>WAITING</v>
      </c>
      <c r="AC148" s="19"/>
      <c r="AD148" s="28"/>
      <c r="AE148" s="28"/>
      <c r="AF148" s="28" t="str">
        <f t="shared" si="4"/>
        <v>WAITING</v>
      </c>
      <c r="AG148" s="28"/>
      <c r="AH148" s="31"/>
      <c r="AI148" s="31" t="e">
        <f t="shared" ca="1" si="5"/>
        <v>#NAME?</v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/>
      <c r="AN148" s="33" t="str">
        <f t="shared" si="29"/>
        <v>0-day</v>
      </c>
      <c r="AO148" s="33" t="str">
        <f t="shared" si="9"/>
        <v>0-day</v>
      </c>
      <c r="AP148" s="33" t="str">
        <f t="shared" si="10"/>
        <v>0-day</v>
      </c>
      <c r="AQ148" s="33" t="str">
        <f t="shared" si="11"/>
        <v>0-day</v>
      </c>
      <c r="AR148" s="4"/>
      <c r="AS148" s="34">
        <f t="shared" si="12"/>
        <v>146</v>
      </c>
      <c r="AT148" s="35" t="str">
        <f t="shared" si="27"/>
        <v>GMIUT/2026/10/0174</v>
      </c>
      <c r="AU148" s="35" t="e">
        <f t="shared" ca="1" si="13"/>
        <v>#NAME?</v>
      </c>
      <c r="AV148" s="35" t="e">
        <f t="shared" ca="1" si="14"/>
        <v>#NAME?</v>
      </c>
      <c r="AW148" s="34" t="e">
        <f t="shared" ca="1" si="15"/>
        <v>#NAME?</v>
      </c>
      <c r="AX148" s="35" t="e">
        <f t="shared" ca="1" si="16"/>
        <v>#NAME?</v>
      </c>
      <c r="AY148" s="34" t="str">
        <f t="shared" si="17"/>
        <v>WAITING</v>
      </c>
      <c r="AZ148" s="36" t="e">
        <f t="shared" ca="1" si="18"/>
        <v>#NAME?</v>
      </c>
      <c r="BA148" s="35" t="e">
        <f t="shared" ca="1" si="19"/>
        <v>#NAME?</v>
      </c>
      <c r="BB148" s="37" t="e">
        <f t="shared" ca="1" si="20"/>
        <v>#NAME?</v>
      </c>
      <c r="BC148" s="38" t="e">
        <f t="shared" ca="1" si="21"/>
        <v>#NAME?</v>
      </c>
      <c r="BD148" s="38" t="e">
        <f t="shared" ca="1" si="22"/>
        <v>#NAME?</v>
      </c>
      <c r="BE148" s="35" t="e">
        <f t="shared" ca="1" si="23"/>
        <v>#NAME?</v>
      </c>
      <c r="BF148" s="36" t="e">
        <f t="shared" ca="1" si="24"/>
        <v>#NAME?</v>
      </c>
      <c r="BG148" s="36" t="e">
        <f t="shared" ca="1" si="25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4.5" x14ac:dyDescent="0.35">
      <c r="A149" s="19">
        <f t="shared" si="0"/>
        <v>147</v>
      </c>
      <c r="B149" s="20">
        <v>46310</v>
      </c>
      <c r="C149" s="62" t="s">
        <v>1020</v>
      </c>
      <c r="D149" s="43" t="s">
        <v>113</v>
      </c>
      <c r="E149" s="23" t="s">
        <v>114</v>
      </c>
      <c r="F149" s="24">
        <v>4</v>
      </c>
      <c r="G149" s="24" t="s">
        <v>60</v>
      </c>
      <c r="H149" s="19" t="str">
        <f t="shared" si="1"/>
        <v>WAITING</v>
      </c>
      <c r="I149" s="24" t="s">
        <v>820</v>
      </c>
      <c r="J149" s="25" t="s">
        <v>213</v>
      </c>
      <c r="K149" s="25" t="s">
        <v>108</v>
      </c>
      <c r="L149" s="25"/>
      <c r="M149" s="19"/>
      <c r="N149" s="24" t="s">
        <v>1023</v>
      </c>
      <c r="O149" s="24" t="s">
        <v>65</v>
      </c>
      <c r="P149" s="24" t="s">
        <v>431</v>
      </c>
      <c r="Q149" s="24" t="s">
        <v>1024</v>
      </c>
      <c r="R149" s="78" t="s">
        <v>56</v>
      </c>
      <c r="S149" s="78" t="s">
        <v>56</v>
      </c>
      <c r="T149" s="78" t="s">
        <v>56</v>
      </c>
      <c r="U149" s="48"/>
      <c r="V149" s="19"/>
      <c r="W149" s="19"/>
      <c r="X149" s="28"/>
      <c r="Y149" s="28" t="str">
        <f t="shared" si="2"/>
        <v>WAITING</v>
      </c>
      <c r="Z149" s="28"/>
      <c r="AA149" s="28"/>
      <c r="AB149" s="19" t="str">
        <f t="shared" si="3"/>
        <v>WAITING</v>
      </c>
      <c r="AC149" s="19"/>
      <c r="AD149" s="28"/>
      <c r="AE149" s="28"/>
      <c r="AF149" s="28" t="str">
        <f t="shared" si="4"/>
        <v>WAITING</v>
      </c>
      <c r="AG149" s="28"/>
      <c r="AH149" s="31"/>
      <c r="AI149" s="31" t="e">
        <f t="shared" ca="1" si="5"/>
        <v>#NAME?</v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/>
      <c r="AN149" s="33" t="str">
        <f t="shared" si="29"/>
        <v>0-day</v>
      </c>
      <c r="AO149" s="33" t="str">
        <f t="shared" si="9"/>
        <v>0-day</v>
      </c>
      <c r="AP149" s="33" t="str">
        <f t="shared" si="10"/>
        <v>0-day</v>
      </c>
      <c r="AQ149" s="33" t="str">
        <f t="shared" si="11"/>
        <v>0-day</v>
      </c>
      <c r="AR149" s="4"/>
      <c r="AS149" s="34">
        <f t="shared" si="12"/>
        <v>147</v>
      </c>
      <c r="AT149" s="35" t="str">
        <f t="shared" si="27"/>
        <v>GMIUT/2026/10/0174</v>
      </c>
      <c r="AU149" s="35" t="e">
        <f t="shared" ca="1" si="13"/>
        <v>#NAME?</v>
      </c>
      <c r="AV149" s="35" t="e">
        <f t="shared" ca="1" si="14"/>
        <v>#NAME?</v>
      </c>
      <c r="AW149" s="34" t="e">
        <f t="shared" ca="1" si="15"/>
        <v>#NAME?</v>
      </c>
      <c r="AX149" s="35" t="e">
        <f t="shared" ca="1" si="16"/>
        <v>#NAME?</v>
      </c>
      <c r="AY149" s="34" t="str">
        <f t="shared" si="17"/>
        <v>WAITING</v>
      </c>
      <c r="AZ149" s="36" t="e">
        <f t="shared" ca="1" si="18"/>
        <v>#NAME?</v>
      </c>
      <c r="BA149" s="35" t="e">
        <f t="shared" ca="1" si="19"/>
        <v>#NAME?</v>
      </c>
      <c r="BB149" s="37" t="e">
        <f t="shared" ca="1" si="20"/>
        <v>#NAME?</v>
      </c>
      <c r="BC149" s="38" t="e">
        <f t="shared" ca="1" si="21"/>
        <v>#NAME?</v>
      </c>
      <c r="BD149" s="38" t="e">
        <f t="shared" ca="1" si="22"/>
        <v>#NAME?</v>
      </c>
      <c r="BE149" s="35" t="e">
        <f t="shared" ca="1" si="23"/>
        <v>#NAME?</v>
      </c>
      <c r="BF149" s="36" t="e">
        <f t="shared" ca="1" si="24"/>
        <v>#NAME?</v>
      </c>
      <c r="BG149" s="36" t="e">
        <f t="shared" ca="1" si="25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4.5" x14ac:dyDescent="0.35">
      <c r="A150" s="19">
        <f t="shared" si="0"/>
        <v>148</v>
      </c>
      <c r="B150" s="74">
        <v>46310</v>
      </c>
      <c r="C150" s="62" t="s">
        <v>1020</v>
      </c>
      <c r="D150" s="43" t="s">
        <v>557</v>
      </c>
      <c r="E150" s="23" t="s">
        <v>609</v>
      </c>
      <c r="F150" s="24">
        <v>5</v>
      </c>
      <c r="G150" s="24" t="s">
        <v>308</v>
      </c>
      <c r="H150" s="19" t="str">
        <f t="shared" si="1"/>
        <v>WAITING</v>
      </c>
      <c r="I150" s="24" t="s">
        <v>820</v>
      </c>
      <c r="J150" s="25" t="s">
        <v>213</v>
      </c>
      <c r="K150" s="25" t="s">
        <v>108</v>
      </c>
      <c r="L150" s="25"/>
      <c r="M150" s="19"/>
      <c r="N150" s="24" t="s">
        <v>1023</v>
      </c>
      <c r="O150" s="24" t="s">
        <v>65</v>
      </c>
      <c r="P150" s="24" t="s">
        <v>431</v>
      </c>
      <c r="Q150" s="24" t="s">
        <v>1024</v>
      </c>
      <c r="R150" s="78" t="s">
        <v>56</v>
      </c>
      <c r="S150" s="78" t="s">
        <v>56</v>
      </c>
      <c r="T150" s="78" t="s">
        <v>56</v>
      </c>
      <c r="U150" s="48"/>
      <c r="V150" s="19"/>
      <c r="W150" s="19"/>
      <c r="X150" s="28"/>
      <c r="Y150" s="28" t="str">
        <f t="shared" si="2"/>
        <v>WAITING</v>
      </c>
      <c r="Z150" s="28"/>
      <c r="AA150" s="28"/>
      <c r="AB150" s="19" t="str">
        <f t="shared" si="3"/>
        <v>WAITING</v>
      </c>
      <c r="AC150" s="19"/>
      <c r="AD150" s="28"/>
      <c r="AE150" s="28"/>
      <c r="AF150" s="28" t="str">
        <f t="shared" si="4"/>
        <v>WAITING</v>
      </c>
      <c r="AG150" s="28"/>
      <c r="AH150" s="31"/>
      <c r="AI150" s="31" t="e">
        <f t="shared" ca="1" si="5"/>
        <v>#NAME?</v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/>
      <c r="AN150" s="33" t="str">
        <f t="shared" si="29"/>
        <v>0-day</v>
      </c>
      <c r="AO150" s="33" t="str">
        <f t="shared" si="9"/>
        <v>0-day</v>
      </c>
      <c r="AP150" s="33" t="str">
        <f t="shared" si="10"/>
        <v>0-day</v>
      </c>
      <c r="AQ150" s="33" t="str">
        <f t="shared" si="11"/>
        <v>0-day</v>
      </c>
      <c r="AR150" s="4"/>
      <c r="AS150" s="34">
        <f t="shared" si="12"/>
        <v>148</v>
      </c>
      <c r="AT150" s="35" t="str">
        <f t="shared" si="27"/>
        <v>GMIUT/2026/10/0174</v>
      </c>
      <c r="AU150" s="35" t="e">
        <f t="shared" ca="1" si="13"/>
        <v>#NAME?</v>
      </c>
      <c r="AV150" s="35" t="e">
        <f t="shared" ca="1" si="14"/>
        <v>#NAME?</v>
      </c>
      <c r="AW150" s="34" t="e">
        <f t="shared" ca="1" si="15"/>
        <v>#NAME?</v>
      </c>
      <c r="AX150" s="35" t="e">
        <f t="shared" ca="1" si="16"/>
        <v>#NAME?</v>
      </c>
      <c r="AY150" s="34" t="str">
        <f t="shared" si="17"/>
        <v>WAITING</v>
      </c>
      <c r="AZ150" s="36" t="e">
        <f t="shared" ca="1" si="18"/>
        <v>#NAME?</v>
      </c>
      <c r="BA150" s="35" t="e">
        <f t="shared" ca="1" si="19"/>
        <v>#NAME?</v>
      </c>
      <c r="BB150" s="37" t="e">
        <f t="shared" ca="1" si="20"/>
        <v>#NAME?</v>
      </c>
      <c r="BC150" s="38" t="e">
        <f t="shared" ca="1" si="21"/>
        <v>#NAME?</v>
      </c>
      <c r="BD150" s="38" t="e">
        <f t="shared" ca="1" si="22"/>
        <v>#NAME?</v>
      </c>
      <c r="BE150" s="35" t="e">
        <f t="shared" ca="1" si="23"/>
        <v>#NAME?</v>
      </c>
      <c r="BF150" s="36" t="e">
        <f t="shared" ca="1" si="24"/>
        <v>#NAME?</v>
      </c>
      <c r="BG150" s="36" t="e">
        <f t="shared" ca="1" si="25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4.5" x14ac:dyDescent="0.35">
      <c r="A151" s="19">
        <f t="shared" si="0"/>
        <v>149</v>
      </c>
      <c r="B151" s="74">
        <v>46310</v>
      </c>
      <c r="C151" s="62" t="s">
        <v>1020</v>
      </c>
      <c r="D151" s="43" t="s">
        <v>684</v>
      </c>
      <c r="E151" s="23" t="s">
        <v>685</v>
      </c>
      <c r="F151" s="24">
        <v>5</v>
      </c>
      <c r="G151" s="24" t="s">
        <v>556</v>
      </c>
      <c r="H151" s="19" t="str">
        <f t="shared" si="1"/>
        <v>WAITING</v>
      </c>
      <c r="I151" s="24" t="s">
        <v>820</v>
      </c>
      <c r="J151" s="25" t="s">
        <v>213</v>
      </c>
      <c r="K151" s="25" t="s">
        <v>108</v>
      </c>
      <c r="L151" s="25"/>
      <c r="M151" s="19"/>
      <c r="N151" s="24" t="s">
        <v>1023</v>
      </c>
      <c r="O151" s="24" t="s">
        <v>65</v>
      </c>
      <c r="P151" s="24" t="s">
        <v>431</v>
      </c>
      <c r="Q151" s="24" t="s">
        <v>1024</v>
      </c>
      <c r="R151" s="78" t="s">
        <v>56</v>
      </c>
      <c r="S151" s="78" t="s">
        <v>56</v>
      </c>
      <c r="T151" s="78" t="s">
        <v>56</v>
      </c>
      <c r="U151" s="48"/>
      <c r="V151" s="19"/>
      <c r="W151" s="19"/>
      <c r="X151" s="28"/>
      <c r="Y151" s="28" t="str">
        <f t="shared" si="2"/>
        <v>WAITING</v>
      </c>
      <c r="Z151" s="28"/>
      <c r="AA151" s="28"/>
      <c r="AB151" s="19" t="str">
        <f t="shared" si="3"/>
        <v>WAITING</v>
      </c>
      <c r="AC151" s="19"/>
      <c r="AD151" s="28"/>
      <c r="AE151" s="28"/>
      <c r="AF151" s="28" t="str">
        <f t="shared" si="4"/>
        <v>WAITING</v>
      </c>
      <c r="AG151" s="28"/>
      <c r="AH151" s="31"/>
      <c r="AI151" s="31" t="e">
        <f t="shared" ca="1" si="5"/>
        <v>#NAME?</v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/>
      <c r="AN151" s="33" t="str">
        <f t="shared" si="29"/>
        <v>0-day</v>
      </c>
      <c r="AO151" s="33" t="str">
        <f t="shared" si="9"/>
        <v>0-day</v>
      </c>
      <c r="AP151" s="33" t="str">
        <f t="shared" si="10"/>
        <v>0-day</v>
      </c>
      <c r="AQ151" s="33" t="str">
        <f t="shared" si="11"/>
        <v>0-day</v>
      </c>
      <c r="AR151" s="4"/>
      <c r="AS151" s="34">
        <f t="shared" si="12"/>
        <v>149</v>
      </c>
      <c r="AT151" s="35" t="str">
        <f t="shared" si="27"/>
        <v>GMIUT/2026/10/0174</v>
      </c>
      <c r="AU151" s="35" t="e">
        <f t="shared" ca="1" si="13"/>
        <v>#NAME?</v>
      </c>
      <c r="AV151" s="35" t="e">
        <f t="shared" ca="1" si="14"/>
        <v>#NAME?</v>
      </c>
      <c r="AW151" s="34" t="e">
        <f t="shared" ca="1" si="15"/>
        <v>#NAME?</v>
      </c>
      <c r="AX151" s="35" t="e">
        <f t="shared" ca="1" si="16"/>
        <v>#NAME?</v>
      </c>
      <c r="AY151" s="34" t="str">
        <f t="shared" si="17"/>
        <v>WAITING</v>
      </c>
      <c r="AZ151" s="36" t="e">
        <f t="shared" ca="1" si="18"/>
        <v>#NAME?</v>
      </c>
      <c r="BA151" s="35" t="e">
        <f t="shared" ca="1" si="19"/>
        <v>#NAME?</v>
      </c>
      <c r="BB151" s="37" t="e">
        <f t="shared" ca="1" si="20"/>
        <v>#NAME?</v>
      </c>
      <c r="BC151" s="38" t="e">
        <f t="shared" ca="1" si="21"/>
        <v>#NAME?</v>
      </c>
      <c r="BD151" s="38" t="e">
        <f t="shared" ca="1" si="22"/>
        <v>#NAME?</v>
      </c>
      <c r="BE151" s="35" t="e">
        <f t="shared" ca="1" si="23"/>
        <v>#NAME?</v>
      </c>
      <c r="BF151" s="36" t="e">
        <f t="shared" ca="1" si="24"/>
        <v>#NAME?</v>
      </c>
      <c r="BG151" s="36" t="e">
        <f t="shared" ca="1" si="25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4.5" x14ac:dyDescent="0.35">
      <c r="A152" s="19">
        <f t="shared" si="0"/>
        <v>150</v>
      </c>
      <c r="B152" s="74">
        <v>46310</v>
      </c>
      <c r="C152" s="62" t="s">
        <v>1020</v>
      </c>
      <c r="D152" s="43" t="s">
        <v>578</v>
      </c>
      <c r="E152" s="23" t="s">
        <v>579</v>
      </c>
      <c r="F152" s="24">
        <v>5</v>
      </c>
      <c r="G152" s="24" t="s">
        <v>60</v>
      </c>
      <c r="H152" s="19" t="str">
        <f t="shared" si="1"/>
        <v>WAITING</v>
      </c>
      <c r="I152" s="24" t="s">
        <v>820</v>
      </c>
      <c r="J152" s="25" t="s">
        <v>213</v>
      </c>
      <c r="K152" s="25" t="s">
        <v>108</v>
      </c>
      <c r="L152" s="25"/>
      <c r="M152" s="19"/>
      <c r="N152" s="24" t="s">
        <v>1023</v>
      </c>
      <c r="O152" s="24" t="s">
        <v>65</v>
      </c>
      <c r="P152" s="24" t="s">
        <v>431</v>
      </c>
      <c r="Q152" s="24" t="s">
        <v>1024</v>
      </c>
      <c r="R152" s="78" t="s">
        <v>56</v>
      </c>
      <c r="S152" s="78" t="s">
        <v>56</v>
      </c>
      <c r="T152" s="78" t="s">
        <v>56</v>
      </c>
      <c r="U152" s="48"/>
      <c r="V152" s="19"/>
      <c r="W152" s="19"/>
      <c r="X152" s="28"/>
      <c r="Y152" s="28" t="str">
        <f t="shared" si="2"/>
        <v>WAITING</v>
      </c>
      <c r="Z152" s="28"/>
      <c r="AA152" s="28"/>
      <c r="AB152" s="19" t="str">
        <f t="shared" si="3"/>
        <v>WAITING</v>
      </c>
      <c r="AC152" s="19"/>
      <c r="AD152" s="28"/>
      <c r="AE152" s="28"/>
      <c r="AF152" s="28" t="str">
        <f t="shared" si="4"/>
        <v>WAITING</v>
      </c>
      <c r="AG152" s="28"/>
      <c r="AH152" s="31"/>
      <c r="AI152" s="31" t="e">
        <f t="shared" ca="1" si="5"/>
        <v>#NAME?</v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/>
      <c r="AN152" s="33" t="str">
        <f t="shared" si="29"/>
        <v>0-day</v>
      </c>
      <c r="AO152" s="33" t="str">
        <f t="shared" si="9"/>
        <v>0-day</v>
      </c>
      <c r="AP152" s="33" t="str">
        <f t="shared" si="10"/>
        <v>0-day</v>
      </c>
      <c r="AQ152" s="33" t="str">
        <f t="shared" si="11"/>
        <v>0-day</v>
      </c>
      <c r="AR152" s="4"/>
      <c r="AS152" s="34">
        <f t="shared" si="12"/>
        <v>150</v>
      </c>
      <c r="AT152" s="35" t="str">
        <f t="shared" si="27"/>
        <v>GMIUT/2026/10/0174</v>
      </c>
      <c r="AU152" s="35" t="e">
        <f t="shared" ca="1" si="13"/>
        <v>#NAME?</v>
      </c>
      <c r="AV152" s="35" t="e">
        <f t="shared" ca="1" si="14"/>
        <v>#NAME?</v>
      </c>
      <c r="AW152" s="34" t="e">
        <f t="shared" ca="1" si="15"/>
        <v>#NAME?</v>
      </c>
      <c r="AX152" s="35" t="e">
        <f t="shared" ca="1" si="16"/>
        <v>#NAME?</v>
      </c>
      <c r="AY152" s="34" t="str">
        <f t="shared" si="17"/>
        <v>WAITING</v>
      </c>
      <c r="AZ152" s="36" t="e">
        <f t="shared" ca="1" si="18"/>
        <v>#NAME?</v>
      </c>
      <c r="BA152" s="35" t="e">
        <f t="shared" ca="1" si="19"/>
        <v>#NAME?</v>
      </c>
      <c r="BB152" s="37" t="e">
        <f t="shared" ca="1" si="20"/>
        <v>#NAME?</v>
      </c>
      <c r="BC152" s="38" t="e">
        <f t="shared" ca="1" si="21"/>
        <v>#NAME?</v>
      </c>
      <c r="BD152" s="38" t="e">
        <f t="shared" ca="1" si="22"/>
        <v>#NAME?</v>
      </c>
      <c r="BE152" s="35" t="e">
        <f t="shared" ca="1" si="23"/>
        <v>#NAME?</v>
      </c>
      <c r="BF152" s="36" t="e">
        <f t="shared" ca="1" si="24"/>
        <v>#NAME?</v>
      </c>
      <c r="BG152" s="36" t="e">
        <f t="shared" ca="1" si="25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4.5" x14ac:dyDescent="0.35">
      <c r="A153" s="19">
        <f t="shared" si="0"/>
        <v>151</v>
      </c>
      <c r="B153" s="74">
        <v>46310</v>
      </c>
      <c r="C153" s="62" t="s">
        <v>1020</v>
      </c>
      <c r="D153" s="43" t="s">
        <v>173</v>
      </c>
      <c r="E153" s="23" t="s">
        <v>174</v>
      </c>
      <c r="F153" s="24">
        <v>1</v>
      </c>
      <c r="G153" s="24" t="s">
        <v>60</v>
      </c>
      <c r="H153" s="19" t="str">
        <f t="shared" si="1"/>
        <v>WAITING</v>
      </c>
      <c r="I153" s="24" t="s">
        <v>820</v>
      </c>
      <c r="J153" s="25" t="s">
        <v>213</v>
      </c>
      <c r="K153" s="25" t="s">
        <v>108</v>
      </c>
      <c r="L153" s="25"/>
      <c r="M153" s="19"/>
      <c r="N153" s="24" t="s">
        <v>1023</v>
      </c>
      <c r="O153" s="24" t="s">
        <v>65</v>
      </c>
      <c r="P153" s="24" t="s">
        <v>431</v>
      </c>
      <c r="Q153" s="24" t="s">
        <v>1024</v>
      </c>
      <c r="R153" s="78" t="s">
        <v>56</v>
      </c>
      <c r="S153" s="78" t="s">
        <v>56</v>
      </c>
      <c r="T153" s="78" t="s">
        <v>56</v>
      </c>
      <c r="U153" s="48"/>
      <c r="V153" s="19"/>
      <c r="W153" s="19"/>
      <c r="X153" s="28"/>
      <c r="Y153" s="28" t="str">
        <f t="shared" si="2"/>
        <v>WAITING</v>
      </c>
      <c r="Z153" s="28"/>
      <c r="AA153" s="28"/>
      <c r="AB153" s="19" t="str">
        <f t="shared" si="3"/>
        <v>WAITING</v>
      </c>
      <c r="AC153" s="19"/>
      <c r="AD153" s="28"/>
      <c r="AE153" s="28"/>
      <c r="AF153" s="28" t="str">
        <f t="shared" si="4"/>
        <v>WAITING</v>
      </c>
      <c r="AG153" s="28"/>
      <c r="AH153" s="31"/>
      <c r="AI153" s="31" t="e">
        <f t="shared" ca="1" si="5"/>
        <v>#NAME?</v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/>
      <c r="AN153" s="33" t="str">
        <f t="shared" si="29"/>
        <v>0-day</v>
      </c>
      <c r="AO153" s="33" t="str">
        <f t="shared" si="9"/>
        <v>0-day</v>
      </c>
      <c r="AP153" s="33" t="str">
        <f t="shared" si="10"/>
        <v>0-day</v>
      </c>
      <c r="AQ153" s="33" t="str">
        <f t="shared" si="11"/>
        <v>0-day</v>
      </c>
      <c r="AR153" s="4"/>
      <c r="AS153" s="34">
        <f t="shared" si="12"/>
        <v>151</v>
      </c>
      <c r="AT153" s="35" t="str">
        <f t="shared" si="27"/>
        <v>GMIUT/2026/10/0174</v>
      </c>
      <c r="AU153" s="35" t="e">
        <f t="shared" ca="1" si="13"/>
        <v>#NAME?</v>
      </c>
      <c r="AV153" s="35" t="e">
        <f t="shared" ca="1" si="14"/>
        <v>#NAME?</v>
      </c>
      <c r="AW153" s="34" t="e">
        <f t="shared" ca="1" si="15"/>
        <v>#NAME?</v>
      </c>
      <c r="AX153" s="35" t="e">
        <f t="shared" ca="1" si="16"/>
        <v>#NAME?</v>
      </c>
      <c r="AY153" s="34" t="str">
        <f t="shared" si="17"/>
        <v>WAITING</v>
      </c>
      <c r="AZ153" s="36" t="e">
        <f t="shared" ca="1" si="18"/>
        <v>#NAME?</v>
      </c>
      <c r="BA153" s="35" t="e">
        <f t="shared" ca="1" si="19"/>
        <v>#NAME?</v>
      </c>
      <c r="BB153" s="37" t="e">
        <f t="shared" ca="1" si="20"/>
        <v>#NAME?</v>
      </c>
      <c r="BC153" s="38" t="e">
        <f t="shared" ca="1" si="21"/>
        <v>#NAME?</v>
      </c>
      <c r="BD153" s="38" t="e">
        <f t="shared" ca="1" si="22"/>
        <v>#NAME?</v>
      </c>
      <c r="BE153" s="35" t="e">
        <f t="shared" ca="1" si="23"/>
        <v>#NAME?</v>
      </c>
      <c r="BF153" s="36" t="e">
        <f t="shared" ca="1" si="24"/>
        <v>#NAME?</v>
      </c>
      <c r="BG153" s="36" t="e">
        <f t="shared" ca="1" si="25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4.5" x14ac:dyDescent="0.35">
      <c r="A154" s="19">
        <f t="shared" si="0"/>
        <v>152</v>
      </c>
      <c r="B154" s="74">
        <v>46310</v>
      </c>
      <c r="C154" s="62" t="s">
        <v>1020</v>
      </c>
      <c r="D154" s="43" t="s">
        <v>281</v>
      </c>
      <c r="E154" s="23" t="s">
        <v>282</v>
      </c>
      <c r="F154" s="24">
        <v>1</v>
      </c>
      <c r="G154" s="24" t="s">
        <v>60</v>
      </c>
      <c r="H154" s="19" t="str">
        <f t="shared" si="1"/>
        <v>WAITING</v>
      </c>
      <c r="I154" s="24" t="s">
        <v>820</v>
      </c>
      <c r="J154" s="25" t="s">
        <v>213</v>
      </c>
      <c r="K154" s="25" t="s">
        <v>108</v>
      </c>
      <c r="L154" s="25"/>
      <c r="M154" s="19"/>
      <c r="N154" s="24" t="s">
        <v>1023</v>
      </c>
      <c r="O154" s="24" t="s">
        <v>65</v>
      </c>
      <c r="P154" s="24" t="s">
        <v>431</v>
      </c>
      <c r="Q154" s="24" t="s">
        <v>1024</v>
      </c>
      <c r="R154" s="78" t="s">
        <v>56</v>
      </c>
      <c r="S154" s="78" t="s">
        <v>56</v>
      </c>
      <c r="T154" s="78" t="s">
        <v>56</v>
      </c>
      <c r="U154" s="48"/>
      <c r="V154" s="19"/>
      <c r="W154" s="19"/>
      <c r="X154" s="28"/>
      <c r="Y154" s="28" t="str">
        <f t="shared" si="2"/>
        <v>WAITING</v>
      </c>
      <c r="Z154" s="28"/>
      <c r="AA154" s="28"/>
      <c r="AB154" s="19" t="str">
        <f t="shared" si="3"/>
        <v>WAITING</v>
      </c>
      <c r="AC154" s="19"/>
      <c r="AD154" s="28"/>
      <c r="AE154" s="28"/>
      <c r="AF154" s="28" t="str">
        <f t="shared" si="4"/>
        <v>WAITING</v>
      </c>
      <c r="AG154" s="19"/>
      <c r="AH154" s="31"/>
      <c r="AI154" s="31" t="e">
        <f t="shared" ca="1" si="5"/>
        <v>#NAME?</v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/>
      <c r="AN154" s="33" t="str">
        <f t="shared" si="29"/>
        <v>0-day</v>
      </c>
      <c r="AO154" s="33" t="str">
        <f t="shared" si="9"/>
        <v>0-day</v>
      </c>
      <c r="AP154" s="33" t="str">
        <f t="shared" si="10"/>
        <v>0-day</v>
      </c>
      <c r="AQ154" s="33" t="str">
        <f t="shared" si="11"/>
        <v>0-day</v>
      </c>
      <c r="AR154" s="4"/>
      <c r="AS154" s="34">
        <f t="shared" si="12"/>
        <v>152</v>
      </c>
      <c r="AT154" s="35" t="str">
        <f t="shared" si="27"/>
        <v>GMIUT/2026/10/0174</v>
      </c>
      <c r="AU154" s="35" t="e">
        <f t="shared" ca="1" si="13"/>
        <v>#NAME?</v>
      </c>
      <c r="AV154" s="35" t="e">
        <f t="shared" ca="1" si="14"/>
        <v>#NAME?</v>
      </c>
      <c r="AW154" s="34" t="e">
        <f t="shared" ca="1" si="15"/>
        <v>#NAME?</v>
      </c>
      <c r="AX154" s="35" t="e">
        <f t="shared" ca="1" si="16"/>
        <v>#NAME?</v>
      </c>
      <c r="AY154" s="34" t="str">
        <f t="shared" si="17"/>
        <v>WAITING</v>
      </c>
      <c r="AZ154" s="36" t="e">
        <f t="shared" ca="1" si="18"/>
        <v>#NAME?</v>
      </c>
      <c r="BA154" s="35" t="e">
        <f t="shared" ca="1" si="19"/>
        <v>#NAME?</v>
      </c>
      <c r="BB154" s="37" t="e">
        <f t="shared" ca="1" si="20"/>
        <v>#NAME?</v>
      </c>
      <c r="BC154" s="38" t="e">
        <f t="shared" ca="1" si="21"/>
        <v>#NAME?</v>
      </c>
      <c r="BD154" s="38" t="e">
        <f t="shared" ca="1" si="22"/>
        <v>#NAME?</v>
      </c>
      <c r="BE154" s="35" t="e">
        <f t="shared" ca="1" si="23"/>
        <v>#NAME?</v>
      </c>
      <c r="BF154" s="36" t="e">
        <f t="shared" ca="1" si="24"/>
        <v>#NAME?</v>
      </c>
      <c r="BG154" s="36" t="e">
        <f t="shared" ca="1" si="25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4.5" x14ac:dyDescent="0.35">
      <c r="A155" s="19">
        <f t="shared" si="0"/>
        <v>153</v>
      </c>
      <c r="B155" s="74">
        <v>46310</v>
      </c>
      <c r="C155" s="62" t="s">
        <v>1020</v>
      </c>
      <c r="D155" s="43" t="s">
        <v>351</v>
      </c>
      <c r="E155" s="23" t="s">
        <v>352</v>
      </c>
      <c r="F155" s="24">
        <v>1</v>
      </c>
      <c r="G155" s="24" t="s">
        <v>60</v>
      </c>
      <c r="H155" s="19" t="str">
        <f t="shared" si="1"/>
        <v>WAITING</v>
      </c>
      <c r="I155" s="24" t="s">
        <v>820</v>
      </c>
      <c r="J155" s="25" t="s">
        <v>213</v>
      </c>
      <c r="K155" s="25" t="s">
        <v>108</v>
      </c>
      <c r="L155" s="25"/>
      <c r="M155" s="19"/>
      <c r="N155" s="24" t="s">
        <v>1023</v>
      </c>
      <c r="O155" s="24" t="s">
        <v>65</v>
      </c>
      <c r="P155" s="24" t="s">
        <v>431</v>
      </c>
      <c r="Q155" s="24" t="s">
        <v>1024</v>
      </c>
      <c r="R155" s="78" t="s">
        <v>56</v>
      </c>
      <c r="S155" s="78" t="s">
        <v>56</v>
      </c>
      <c r="T155" s="78" t="s">
        <v>56</v>
      </c>
      <c r="U155" s="48"/>
      <c r="V155" s="19"/>
      <c r="W155" s="19"/>
      <c r="X155" s="28"/>
      <c r="Y155" s="28" t="str">
        <f t="shared" si="2"/>
        <v>WAITING</v>
      </c>
      <c r="Z155" s="28"/>
      <c r="AA155" s="28"/>
      <c r="AB155" s="19" t="str">
        <f t="shared" si="3"/>
        <v>WAITING</v>
      </c>
      <c r="AC155" s="19"/>
      <c r="AD155" s="28"/>
      <c r="AE155" s="28"/>
      <c r="AF155" s="28" t="str">
        <f t="shared" si="4"/>
        <v>WAITING</v>
      </c>
      <c r="AG155" s="19"/>
      <c r="AH155" s="31"/>
      <c r="AI155" s="31" t="e">
        <f t="shared" ca="1" si="5"/>
        <v>#NAME?</v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/>
      <c r="AN155" s="33" t="str">
        <f t="shared" si="29"/>
        <v>0-day</v>
      </c>
      <c r="AO155" s="33" t="str">
        <f t="shared" si="9"/>
        <v>0-day</v>
      </c>
      <c r="AP155" s="33" t="str">
        <f t="shared" si="10"/>
        <v>0-day</v>
      </c>
      <c r="AQ155" s="33" t="str">
        <f t="shared" si="11"/>
        <v>0-day</v>
      </c>
      <c r="AR155" s="4"/>
      <c r="AS155" s="34">
        <f t="shared" si="12"/>
        <v>153</v>
      </c>
      <c r="AT155" s="35" t="str">
        <f t="shared" si="27"/>
        <v>GMIUT/2026/10/0174</v>
      </c>
      <c r="AU155" s="35" t="e">
        <f t="shared" ca="1" si="13"/>
        <v>#NAME?</v>
      </c>
      <c r="AV155" s="35" t="e">
        <f t="shared" ca="1" si="14"/>
        <v>#NAME?</v>
      </c>
      <c r="AW155" s="34" t="e">
        <f t="shared" ca="1" si="15"/>
        <v>#NAME?</v>
      </c>
      <c r="AX155" s="35" t="e">
        <f t="shared" ca="1" si="16"/>
        <v>#NAME?</v>
      </c>
      <c r="AY155" s="34" t="str">
        <f t="shared" si="17"/>
        <v>WAITING</v>
      </c>
      <c r="AZ155" s="36" t="e">
        <f t="shared" ca="1" si="18"/>
        <v>#NAME?</v>
      </c>
      <c r="BA155" s="35" t="e">
        <f t="shared" ca="1" si="19"/>
        <v>#NAME?</v>
      </c>
      <c r="BB155" s="37" t="e">
        <f t="shared" ca="1" si="20"/>
        <v>#NAME?</v>
      </c>
      <c r="BC155" s="38" t="e">
        <f t="shared" ca="1" si="21"/>
        <v>#NAME?</v>
      </c>
      <c r="BD155" s="38" t="e">
        <f t="shared" ca="1" si="22"/>
        <v>#NAME?</v>
      </c>
      <c r="BE155" s="35" t="e">
        <f t="shared" ca="1" si="23"/>
        <v>#NAME?</v>
      </c>
      <c r="BF155" s="36" t="e">
        <f t="shared" ca="1" si="24"/>
        <v>#NAME?</v>
      </c>
      <c r="BG155" s="36" t="e">
        <f t="shared" ca="1" si="25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4.5" x14ac:dyDescent="0.35">
      <c r="A156" s="19"/>
      <c r="B156" s="74"/>
      <c r="C156" s="59"/>
      <c r="D156" s="43"/>
      <c r="E156" s="23"/>
      <c r="F156" s="24"/>
      <c r="G156" s="24"/>
      <c r="H156" s="19"/>
      <c r="I156" s="24"/>
      <c r="J156" s="25"/>
      <c r="K156" s="25"/>
      <c r="L156" s="25"/>
      <c r="M156" s="19"/>
      <c r="N156" s="24"/>
      <c r="O156" s="24"/>
      <c r="P156" s="24"/>
      <c r="Q156" s="24"/>
      <c r="R156" s="78"/>
      <c r="S156" s="78"/>
      <c r="T156" s="78"/>
      <c r="U156" s="48"/>
      <c r="V156" s="19"/>
      <c r="W156" s="19"/>
      <c r="X156" s="28"/>
      <c r="Y156" s="28"/>
      <c r="Z156" s="28"/>
      <c r="AA156" s="28"/>
      <c r="AB156" s="19"/>
      <c r="AC156" s="19"/>
      <c r="AD156" s="28"/>
      <c r="AE156" s="28"/>
      <c r="AF156" s="28"/>
      <c r="AG156" s="19"/>
      <c r="AH156" s="31"/>
      <c r="AI156" s="31"/>
      <c r="AJ156" s="32"/>
      <c r="AK156" s="32"/>
      <c r="AL156" s="33"/>
      <c r="AM156" s="33"/>
      <c r="AN156" s="33"/>
      <c r="AO156" s="33"/>
      <c r="AP156" s="33"/>
      <c r="AQ156" s="33"/>
      <c r="AR156" s="4"/>
      <c r="AS156" s="34" t="str">
        <f t="shared" si="12"/>
        <v/>
      </c>
      <c r="AT156" s="35">
        <f t="shared" si="27"/>
        <v>0</v>
      </c>
      <c r="AU156" s="35" t="e">
        <f t="shared" ca="1" si="13"/>
        <v>#NAME?</v>
      </c>
      <c r="AV156" s="35" t="e">
        <f t="shared" ca="1" si="14"/>
        <v>#NAME?</v>
      </c>
      <c r="AW156" s="34" t="e">
        <f t="shared" ca="1" si="15"/>
        <v>#NAME?</v>
      </c>
      <c r="AX156" s="35" t="e">
        <f t="shared" ca="1" si="16"/>
        <v>#NAME?</v>
      </c>
      <c r="AY156" s="34" t="str">
        <f t="shared" si="17"/>
        <v/>
      </c>
      <c r="AZ156" s="36" t="e">
        <f t="shared" ca="1" si="18"/>
        <v>#NAME?</v>
      </c>
      <c r="BA156" s="35" t="e">
        <f t="shared" ca="1" si="19"/>
        <v>#NAME?</v>
      </c>
      <c r="BB156" s="37" t="e">
        <f t="shared" ca="1" si="20"/>
        <v>#NAME?</v>
      </c>
      <c r="BC156" s="38" t="e">
        <f t="shared" ca="1" si="21"/>
        <v>#NAME?</v>
      </c>
      <c r="BD156" s="38" t="e">
        <f t="shared" ca="1" si="22"/>
        <v>#NAME?</v>
      </c>
      <c r="BE156" s="35" t="e">
        <f t="shared" ca="1" si="23"/>
        <v>#NAME?</v>
      </c>
      <c r="BF156" s="36" t="e">
        <f t="shared" ca="1" si="24"/>
        <v>#NAME?</v>
      </c>
      <c r="BG156" s="36" t="e">
        <f t="shared" ca="1" si="25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4.5" x14ac:dyDescent="0.35">
      <c r="A157" s="19"/>
      <c r="B157" s="74"/>
      <c r="C157" s="62"/>
      <c r="D157" s="43"/>
      <c r="E157" s="23"/>
      <c r="F157" s="24"/>
      <c r="G157" s="24"/>
      <c r="H157" s="19"/>
      <c r="I157" s="24"/>
      <c r="J157" s="25"/>
      <c r="K157" s="25"/>
      <c r="L157" s="25"/>
      <c r="M157" s="19"/>
      <c r="N157" s="24"/>
      <c r="O157" s="24"/>
      <c r="P157" s="24"/>
      <c r="Q157" s="24"/>
      <c r="R157" s="78"/>
      <c r="S157" s="78"/>
      <c r="T157" s="78"/>
      <c r="U157" s="48"/>
      <c r="V157" s="19"/>
      <c r="W157" s="19"/>
      <c r="X157" s="28"/>
      <c r="Y157" s="28"/>
      <c r="Z157" s="28"/>
      <c r="AA157" s="28"/>
      <c r="AB157" s="19"/>
      <c r="AC157" s="19"/>
      <c r="AD157" s="28"/>
      <c r="AE157" s="28"/>
      <c r="AF157" s="28"/>
      <c r="AG157" s="19"/>
      <c r="AH157" s="31"/>
      <c r="AI157" s="31"/>
      <c r="AJ157" s="32"/>
      <c r="AK157" s="32"/>
      <c r="AL157" s="33"/>
      <c r="AM157" s="33"/>
      <c r="AN157" s="33"/>
      <c r="AO157" s="33"/>
      <c r="AP157" s="33"/>
      <c r="AQ157" s="33"/>
      <c r="AR157" s="4"/>
      <c r="AS157" s="34" t="str">
        <f t="shared" si="12"/>
        <v/>
      </c>
      <c r="AT157" s="35">
        <f t="shared" si="27"/>
        <v>0</v>
      </c>
      <c r="AU157" s="35" t="e">
        <f t="shared" ca="1" si="13"/>
        <v>#NAME?</v>
      </c>
      <c r="AV157" s="35" t="e">
        <f t="shared" ca="1" si="14"/>
        <v>#NAME?</v>
      </c>
      <c r="AW157" s="34" t="e">
        <f t="shared" ca="1" si="15"/>
        <v>#NAME?</v>
      </c>
      <c r="AX157" s="35" t="e">
        <f t="shared" ca="1" si="16"/>
        <v>#NAME?</v>
      </c>
      <c r="AY157" s="34" t="str">
        <f t="shared" si="17"/>
        <v/>
      </c>
      <c r="AZ157" s="36" t="e">
        <f t="shared" ca="1" si="18"/>
        <v>#NAME?</v>
      </c>
      <c r="BA157" s="35" t="e">
        <f t="shared" ca="1" si="19"/>
        <v>#NAME?</v>
      </c>
      <c r="BB157" s="37" t="e">
        <f t="shared" ca="1" si="20"/>
        <v>#NAME?</v>
      </c>
      <c r="BC157" s="38" t="e">
        <f t="shared" ca="1" si="21"/>
        <v>#NAME?</v>
      </c>
      <c r="BD157" s="38" t="e">
        <f t="shared" ca="1" si="22"/>
        <v>#NAME?</v>
      </c>
      <c r="BE157" s="35" t="e">
        <f t="shared" ca="1" si="23"/>
        <v>#NAME?</v>
      </c>
      <c r="BF157" s="36" t="e">
        <f t="shared" ca="1" si="24"/>
        <v>#NAME?</v>
      </c>
      <c r="BG157" s="36" t="e">
        <f t="shared" ca="1" si="25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4.5" x14ac:dyDescent="0.35">
      <c r="A158" s="19"/>
      <c r="B158" s="74"/>
      <c r="C158" s="62"/>
      <c r="D158" s="43"/>
      <c r="E158" s="23"/>
      <c r="F158" s="24"/>
      <c r="G158" s="24"/>
      <c r="H158" s="19"/>
      <c r="I158" s="24"/>
      <c r="J158" s="25"/>
      <c r="K158" s="25"/>
      <c r="L158" s="25"/>
      <c r="M158" s="19"/>
      <c r="N158" s="24"/>
      <c r="O158" s="24"/>
      <c r="P158" s="24"/>
      <c r="Q158" s="24"/>
      <c r="R158" s="78"/>
      <c r="S158" s="78"/>
      <c r="T158" s="78"/>
      <c r="U158" s="48"/>
      <c r="V158" s="19"/>
      <c r="W158" s="19"/>
      <c r="X158" s="28"/>
      <c r="Y158" s="28"/>
      <c r="Z158" s="28"/>
      <c r="AA158" s="28"/>
      <c r="AB158" s="19"/>
      <c r="AC158" s="19"/>
      <c r="AD158" s="28"/>
      <c r="AE158" s="28"/>
      <c r="AF158" s="28"/>
      <c r="AG158" s="28"/>
      <c r="AH158" s="31"/>
      <c r="AI158" s="31"/>
      <c r="AJ158" s="32"/>
      <c r="AK158" s="32"/>
      <c r="AL158" s="33"/>
      <c r="AM158" s="33"/>
      <c r="AN158" s="33"/>
      <c r="AO158" s="33"/>
      <c r="AP158" s="33"/>
      <c r="AQ158" s="33"/>
      <c r="AR158" s="4"/>
      <c r="AS158" s="34" t="str">
        <f t="shared" si="12"/>
        <v/>
      </c>
      <c r="AT158" s="35">
        <f t="shared" si="27"/>
        <v>0</v>
      </c>
      <c r="AU158" s="35" t="e">
        <f t="shared" ca="1" si="13"/>
        <v>#NAME?</v>
      </c>
      <c r="AV158" s="35" t="e">
        <f t="shared" ca="1" si="14"/>
        <v>#NAME?</v>
      </c>
      <c r="AW158" s="34" t="e">
        <f t="shared" ca="1" si="15"/>
        <v>#NAME?</v>
      </c>
      <c r="AX158" s="35" t="e">
        <f t="shared" ca="1" si="16"/>
        <v>#NAME?</v>
      </c>
      <c r="AY158" s="34" t="str">
        <f t="shared" si="17"/>
        <v/>
      </c>
      <c r="AZ158" s="36" t="e">
        <f t="shared" ca="1" si="18"/>
        <v>#NAME?</v>
      </c>
      <c r="BA158" s="35" t="e">
        <f t="shared" ca="1" si="19"/>
        <v>#NAME?</v>
      </c>
      <c r="BB158" s="37" t="e">
        <f t="shared" ca="1" si="20"/>
        <v>#NAME?</v>
      </c>
      <c r="BC158" s="38" t="e">
        <f t="shared" ca="1" si="21"/>
        <v>#NAME?</v>
      </c>
      <c r="BD158" s="38" t="e">
        <f t="shared" ca="1" si="22"/>
        <v>#NAME?</v>
      </c>
      <c r="BE158" s="35" t="e">
        <f t="shared" ca="1" si="23"/>
        <v>#NAME?</v>
      </c>
      <c r="BF158" s="36" t="e">
        <f t="shared" ca="1" si="24"/>
        <v>#NAME?</v>
      </c>
      <c r="BG158" s="36" t="e">
        <f t="shared" ca="1" si="25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4.5" x14ac:dyDescent="0.35">
      <c r="A159" s="19"/>
      <c r="B159" s="74"/>
      <c r="C159" s="62"/>
      <c r="D159" s="43"/>
      <c r="E159" s="23"/>
      <c r="F159" s="24"/>
      <c r="G159" s="24"/>
      <c r="H159" s="19"/>
      <c r="I159" s="24"/>
      <c r="J159" s="25"/>
      <c r="K159" s="25"/>
      <c r="L159" s="25"/>
      <c r="M159" s="19"/>
      <c r="N159" s="24"/>
      <c r="O159" s="24"/>
      <c r="P159" s="24"/>
      <c r="Q159" s="24"/>
      <c r="R159" s="78"/>
      <c r="S159" s="78"/>
      <c r="T159" s="78"/>
      <c r="U159" s="48"/>
      <c r="V159" s="19"/>
      <c r="W159" s="19"/>
      <c r="X159" s="28"/>
      <c r="Y159" s="28"/>
      <c r="Z159" s="28"/>
      <c r="AA159" s="28"/>
      <c r="AB159" s="19"/>
      <c r="AC159" s="19"/>
      <c r="AD159" s="28"/>
      <c r="AE159" s="28"/>
      <c r="AF159" s="28"/>
      <c r="AG159" s="28"/>
      <c r="AH159" s="31"/>
      <c r="AI159" s="31"/>
      <c r="AJ159" s="32"/>
      <c r="AK159" s="32"/>
      <c r="AL159" s="33"/>
      <c r="AM159" s="33"/>
      <c r="AN159" s="33"/>
      <c r="AO159" s="33"/>
      <c r="AP159" s="33"/>
      <c r="AQ159" s="33"/>
      <c r="AR159" s="4"/>
      <c r="AS159" s="34" t="str">
        <f t="shared" si="12"/>
        <v/>
      </c>
      <c r="AT159" s="35">
        <f t="shared" si="27"/>
        <v>0</v>
      </c>
      <c r="AU159" s="35" t="e">
        <f t="shared" ca="1" si="13"/>
        <v>#NAME?</v>
      </c>
      <c r="AV159" s="35" t="e">
        <f t="shared" ca="1" si="14"/>
        <v>#NAME?</v>
      </c>
      <c r="AW159" s="34" t="e">
        <f t="shared" ca="1" si="15"/>
        <v>#NAME?</v>
      </c>
      <c r="AX159" s="35" t="e">
        <f t="shared" ca="1" si="16"/>
        <v>#NAME?</v>
      </c>
      <c r="AY159" s="34" t="str">
        <f t="shared" si="17"/>
        <v/>
      </c>
      <c r="AZ159" s="36" t="e">
        <f t="shared" ca="1" si="18"/>
        <v>#NAME?</v>
      </c>
      <c r="BA159" s="35" t="e">
        <f t="shared" ca="1" si="19"/>
        <v>#NAME?</v>
      </c>
      <c r="BB159" s="37" t="e">
        <f t="shared" ca="1" si="20"/>
        <v>#NAME?</v>
      </c>
      <c r="BC159" s="38" t="e">
        <f t="shared" ca="1" si="21"/>
        <v>#NAME?</v>
      </c>
      <c r="BD159" s="38" t="e">
        <f t="shared" ca="1" si="22"/>
        <v>#NAME?</v>
      </c>
      <c r="BE159" s="35" t="e">
        <f t="shared" ca="1" si="23"/>
        <v>#NAME?</v>
      </c>
      <c r="BF159" s="36" t="e">
        <f t="shared" ca="1" si="24"/>
        <v>#NAME?</v>
      </c>
      <c r="BG159" s="36" t="e">
        <f t="shared" ca="1" si="25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4.5" x14ac:dyDescent="0.35">
      <c r="A160" s="19"/>
      <c r="B160" s="74"/>
      <c r="C160" s="62"/>
      <c r="D160" s="43"/>
      <c r="E160" s="23"/>
      <c r="F160" s="24"/>
      <c r="G160" s="24"/>
      <c r="H160" s="19"/>
      <c r="I160" s="24"/>
      <c r="J160" s="25"/>
      <c r="K160" s="25"/>
      <c r="L160" s="25"/>
      <c r="M160" s="19"/>
      <c r="N160" s="24"/>
      <c r="O160" s="24"/>
      <c r="P160" s="24"/>
      <c r="Q160" s="24"/>
      <c r="R160" s="78"/>
      <c r="S160" s="78"/>
      <c r="T160" s="78"/>
      <c r="U160" s="48"/>
      <c r="V160" s="19"/>
      <c r="W160" s="19"/>
      <c r="X160" s="28"/>
      <c r="Y160" s="28"/>
      <c r="Z160" s="28"/>
      <c r="AA160" s="28"/>
      <c r="AB160" s="19"/>
      <c r="AC160" s="19"/>
      <c r="AD160" s="28"/>
      <c r="AE160" s="28"/>
      <c r="AF160" s="28"/>
      <c r="AG160" s="28"/>
      <c r="AH160" s="31"/>
      <c r="AI160" s="31"/>
      <c r="AJ160" s="32"/>
      <c r="AK160" s="32"/>
      <c r="AL160" s="33"/>
      <c r="AM160" s="33"/>
      <c r="AN160" s="33"/>
      <c r="AO160" s="33"/>
      <c r="AP160" s="33"/>
      <c r="AQ160" s="33"/>
      <c r="AR160" s="4"/>
      <c r="AS160" s="34" t="str">
        <f t="shared" si="12"/>
        <v/>
      </c>
      <c r="AT160" s="35">
        <f t="shared" si="27"/>
        <v>0</v>
      </c>
      <c r="AU160" s="35" t="e">
        <f t="shared" ca="1" si="13"/>
        <v>#NAME?</v>
      </c>
      <c r="AV160" s="35" t="e">
        <f t="shared" ca="1" si="14"/>
        <v>#NAME?</v>
      </c>
      <c r="AW160" s="34" t="e">
        <f t="shared" ca="1" si="15"/>
        <v>#NAME?</v>
      </c>
      <c r="AX160" s="35" t="e">
        <f t="shared" ca="1" si="16"/>
        <v>#NAME?</v>
      </c>
      <c r="AY160" s="34" t="str">
        <f t="shared" si="17"/>
        <v/>
      </c>
      <c r="AZ160" s="36" t="e">
        <f t="shared" ca="1" si="18"/>
        <v>#NAME?</v>
      </c>
      <c r="BA160" s="35" t="e">
        <f t="shared" ca="1" si="19"/>
        <v>#NAME?</v>
      </c>
      <c r="BB160" s="37" t="e">
        <f t="shared" ca="1" si="20"/>
        <v>#NAME?</v>
      </c>
      <c r="BC160" s="38" t="e">
        <f t="shared" ca="1" si="21"/>
        <v>#NAME?</v>
      </c>
      <c r="BD160" s="38" t="e">
        <f t="shared" ca="1" si="22"/>
        <v>#NAME?</v>
      </c>
      <c r="BE160" s="35" t="e">
        <f t="shared" ca="1" si="23"/>
        <v>#NAME?</v>
      </c>
      <c r="BF160" s="36" t="e">
        <f t="shared" ca="1" si="24"/>
        <v>#NAME?</v>
      </c>
      <c r="BG160" s="36" t="e">
        <f t="shared" ca="1" si="25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4.5" x14ac:dyDescent="0.35">
      <c r="A161" s="19"/>
      <c r="B161" s="74"/>
      <c r="C161" s="62"/>
      <c r="D161" s="43"/>
      <c r="E161" s="23"/>
      <c r="F161" s="24"/>
      <c r="G161" s="24"/>
      <c r="H161" s="19"/>
      <c r="I161" s="24"/>
      <c r="J161" s="25"/>
      <c r="K161" s="25"/>
      <c r="L161" s="25"/>
      <c r="M161" s="19"/>
      <c r="N161" s="24"/>
      <c r="O161" s="24"/>
      <c r="P161" s="24"/>
      <c r="Q161" s="24"/>
      <c r="R161" s="78"/>
      <c r="S161" s="78"/>
      <c r="T161" s="78"/>
      <c r="U161" s="48"/>
      <c r="V161" s="19"/>
      <c r="W161" s="19"/>
      <c r="X161" s="28"/>
      <c r="Y161" s="28"/>
      <c r="Z161" s="28"/>
      <c r="AA161" s="28"/>
      <c r="AB161" s="19"/>
      <c r="AC161" s="19"/>
      <c r="AD161" s="28"/>
      <c r="AE161" s="28"/>
      <c r="AF161" s="28"/>
      <c r="AG161" s="28"/>
      <c r="AH161" s="31"/>
      <c r="AI161" s="31"/>
      <c r="AJ161" s="32"/>
      <c r="AK161" s="32"/>
      <c r="AL161" s="33"/>
      <c r="AM161" s="33"/>
      <c r="AN161" s="33"/>
      <c r="AO161" s="33"/>
      <c r="AP161" s="33"/>
      <c r="AQ161" s="33"/>
      <c r="AR161" s="4"/>
      <c r="AS161" s="34" t="str">
        <f t="shared" si="12"/>
        <v/>
      </c>
      <c r="AT161" s="35">
        <f t="shared" si="27"/>
        <v>0</v>
      </c>
      <c r="AU161" s="35" t="e">
        <f t="shared" ca="1" si="13"/>
        <v>#NAME?</v>
      </c>
      <c r="AV161" s="35" t="e">
        <f t="shared" ca="1" si="14"/>
        <v>#NAME?</v>
      </c>
      <c r="AW161" s="34" t="e">
        <f t="shared" ca="1" si="15"/>
        <v>#NAME?</v>
      </c>
      <c r="AX161" s="35" t="e">
        <f t="shared" ca="1" si="16"/>
        <v>#NAME?</v>
      </c>
      <c r="AY161" s="34" t="str">
        <f t="shared" si="17"/>
        <v/>
      </c>
      <c r="AZ161" s="36" t="e">
        <f t="shared" ca="1" si="18"/>
        <v>#NAME?</v>
      </c>
      <c r="BA161" s="35" t="e">
        <f t="shared" ca="1" si="19"/>
        <v>#NAME?</v>
      </c>
      <c r="BB161" s="37" t="e">
        <f t="shared" ca="1" si="20"/>
        <v>#NAME?</v>
      </c>
      <c r="BC161" s="38" t="e">
        <f t="shared" ca="1" si="21"/>
        <v>#NAME?</v>
      </c>
      <c r="BD161" s="38" t="e">
        <f t="shared" ca="1" si="22"/>
        <v>#NAME?</v>
      </c>
      <c r="BE161" s="35" t="e">
        <f t="shared" ca="1" si="23"/>
        <v>#NAME?</v>
      </c>
      <c r="BF161" s="36" t="e">
        <f t="shared" ca="1" si="24"/>
        <v>#NAME?</v>
      </c>
      <c r="BG161" s="36" t="e">
        <f t="shared" ca="1" si="25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4.5" x14ac:dyDescent="0.35">
      <c r="A162" s="19"/>
      <c r="B162" s="74"/>
      <c r="C162" s="62"/>
      <c r="D162" s="43"/>
      <c r="E162" s="23"/>
      <c r="F162" s="24"/>
      <c r="G162" s="24"/>
      <c r="H162" s="19"/>
      <c r="I162" s="24"/>
      <c r="J162" s="25"/>
      <c r="K162" s="25"/>
      <c r="L162" s="25"/>
      <c r="M162" s="19"/>
      <c r="N162" s="24"/>
      <c r="O162" s="24"/>
      <c r="P162" s="24"/>
      <c r="Q162" s="24"/>
      <c r="R162" s="78"/>
      <c r="S162" s="78"/>
      <c r="T162" s="78"/>
      <c r="U162" s="48"/>
      <c r="V162" s="19"/>
      <c r="W162" s="19"/>
      <c r="X162" s="28"/>
      <c r="Y162" s="28"/>
      <c r="Z162" s="28"/>
      <c r="AA162" s="28"/>
      <c r="AB162" s="19"/>
      <c r="AC162" s="19"/>
      <c r="AD162" s="28"/>
      <c r="AE162" s="28"/>
      <c r="AF162" s="28"/>
      <c r="AG162" s="28"/>
      <c r="AH162" s="31"/>
      <c r="AI162" s="31"/>
      <c r="AJ162" s="32"/>
      <c r="AK162" s="32"/>
      <c r="AL162" s="33"/>
      <c r="AM162" s="33"/>
      <c r="AN162" s="33"/>
      <c r="AO162" s="33"/>
      <c r="AP162" s="33"/>
      <c r="AQ162" s="33"/>
      <c r="AR162" s="4"/>
      <c r="AS162" s="34" t="str">
        <f t="shared" si="12"/>
        <v/>
      </c>
      <c r="AT162" s="35">
        <f t="shared" si="27"/>
        <v>0</v>
      </c>
      <c r="AU162" s="35" t="e">
        <f t="shared" ca="1" si="13"/>
        <v>#NAME?</v>
      </c>
      <c r="AV162" s="35" t="e">
        <f t="shared" ca="1" si="14"/>
        <v>#NAME?</v>
      </c>
      <c r="AW162" s="34" t="e">
        <f t="shared" ca="1" si="15"/>
        <v>#NAME?</v>
      </c>
      <c r="AX162" s="35" t="e">
        <f t="shared" ca="1" si="16"/>
        <v>#NAME?</v>
      </c>
      <c r="AY162" s="34" t="str">
        <f t="shared" si="17"/>
        <v/>
      </c>
      <c r="AZ162" s="36" t="e">
        <f t="shared" ca="1" si="18"/>
        <v>#NAME?</v>
      </c>
      <c r="BA162" s="35" t="e">
        <f t="shared" ca="1" si="19"/>
        <v>#NAME?</v>
      </c>
      <c r="BB162" s="37" t="e">
        <f t="shared" ca="1" si="20"/>
        <v>#NAME?</v>
      </c>
      <c r="BC162" s="38" t="e">
        <f t="shared" ca="1" si="21"/>
        <v>#NAME?</v>
      </c>
      <c r="BD162" s="38" t="e">
        <f t="shared" ca="1" si="22"/>
        <v>#NAME?</v>
      </c>
      <c r="BE162" s="35" t="e">
        <f t="shared" ca="1" si="23"/>
        <v>#NAME?</v>
      </c>
      <c r="BF162" s="36" t="e">
        <f t="shared" ca="1" si="24"/>
        <v>#NAME?</v>
      </c>
      <c r="BG162" s="36" t="e">
        <f t="shared" ca="1" si="25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4.5" x14ac:dyDescent="0.35">
      <c r="A163" s="19"/>
      <c r="B163" s="74"/>
      <c r="C163" s="62"/>
      <c r="D163" s="43"/>
      <c r="E163" s="23"/>
      <c r="F163" s="24"/>
      <c r="G163" s="24"/>
      <c r="H163" s="19"/>
      <c r="I163" s="24"/>
      <c r="J163" s="25"/>
      <c r="K163" s="25"/>
      <c r="L163" s="25"/>
      <c r="M163" s="19"/>
      <c r="N163" s="24"/>
      <c r="O163" s="24"/>
      <c r="P163" s="24"/>
      <c r="Q163" s="24"/>
      <c r="R163" s="78"/>
      <c r="S163" s="78"/>
      <c r="T163" s="78"/>
      <c r="U163" s="48"/>
      <c r="V163" s="19"/>
      <c r="W163" s="19"/>
      <c r="X163" s="28"/>
      <c r="Y163" s="28"/>
      <c r="Z163" s="28"/>
      <c r="AA163" s="28"/>
      <c r="AB163" s="19"/>
      <c r="AC163" s="19"/>
      <c r="AD163" s="28"/>
      <c r="AE163" s="28"/>
      <c r="AF163" s="28"/>
      <c r="AG163" s="28"/>
      <c r="AH163" s="31"/>
      <c r="AI163" s="31"/>
      <c r="AJ163" s="32"/>
      <c r="AK163" s="32"/>
      <c r="AL163" s="33"/>
      <c r="AM163" s="33"/>
      <c r="AN163" s="33"/>
      <c r="AO163" s="33"/>
      <c r="AP163" s="33"/>
      <c r="AQ163" s="33"/>
      <c r="AR163" s="4"/>
      <c r="AS163" s="34" t="str">
        <f t="shared" si="12"/>
        <v/>
      </c>
      <c r="AT163" s="35">
        <f t="shared" si="27"/>
        <v>0</v>
      </c>
      <c r="AU163" s="35" t="e">
        <f t="shared" ca="1" si="13"/>
        <v>#NAME?</v>
      </c>
      <c r="AV163" s="35" t="e">
        <f t="shared" ca="1" si="14"/>
        <v>#NAME?</v>
      </c>
      <c r="AW163" s="34" t="e">
        <f t="shared" ca="1" si="15"/>
        <v>#NAME?</v>
      </c>
      <c r="AX163" s="35" t="e">
        <f t="shared" ca="1" si="16"/>
        <v>#NAME?</v>
      </c>
      <c r="AY163" s="34" t="str">
        <f t="shared" si="17"/>
        <v/>
      </c>
      <c r="AZ163" s="36" t="e">
        <f t="shared" ca="1" si="18"/>
        <v>#NAME?</v>
      </c>
      <c r="BA163" s="35" t="e">
        <f t="shared" ca="1" si="19"/>
        <v>#NAME?</v>
      </c>
      <c r="BB163" s="37" t="e">
        <f t="shared" ca="1" si="20"/>
        <v>#NAME?</v>
      </c>
      <c r="BC163" s="38" t="e">
        <f t="shared" ca="1" si="21"/>
        <v>#NAME?</v>
      </c>
      <c r="BD163" s="38" t="e">
        <f t="shared" ca="1" si="22"/>
        <v>#NAME?</v>
      </c>
      <c r="BE163" s="35" t="e">
        <f t="shared" ca="1" si="23"/>
        <v>#NAME?</v>
      </c>
      <c r="BF163" s="36" t="e">
        <f t="shared" ca="1" si="24"/>
        <v>#NAME?</v>
      </c>
      <c r="BG163" s="36" t="e">
        <f t="shared" ca="1" si="25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4.5" x14ac:dyDescent="0.35">
      <c r="A164" s="19"/>
      <c r="B164" s="74"/>
      <c r="C164" s="59"/>
      <c r="D164" s="43"/>
      <c r="E164" s="23"/>
      <c r="F164" s="24"/>
      <c r="G164" s="24"/>
      <c r="H164" s="19"/>
      <c r="I164" s="24"/>
      <c r="J164" s="25"/>
      <c r="K164" s="25"/>
      <c r="L164" s="25"/>
      <c r="M164" s="19"/>
      <c r="N164" s="24"/>
      <c r="O164" s="24"/>
      <c r="P164" s="24"/>
      <c r="Q164" s="24"/>
      <c r="R164" s="78"/>
      <c r="S164" s="78"/>
      <c r="T164" s="78"/>
      <c r="U164" s="48"/>
      <c r="V164" s="19"/>
      <c r="W164" s="19"/>
      <c r="X164" s="28"/>
      <c r="Y164" s="28"/>
      <c r="Z164" s="28"/>
      <c r="AA164" s="28"/>
      <c r="AB164" s="19"/>
      <c r="AC164" s="19"/>
      <c r="AD164" s="28"/>
      <c r="AE164" s="28"/>
      <c r="AF164" s="28"/>
      <c r="AG164" s="28"/>
      <c r="AH164" s="31"/>
      <c r="AI164" s="31"/>
      <c r="AJ164" s="32"/>
      <c r="AK164" s="32"/>
      <c r="AL164" s="33"/>
      <c r="AM164" s="33"/>
      <c r="AN164" s="33"/>
      <c r="AO164" s="33"/>
      <c r="AP164" s="33"/>
      <c r="AQ164" s="33"/>
      <c r="AR164" s="4"/>
      <c r="AS164" s="34" t="str">
        <f t="shared" si="12"/>
        <v/>
      </c>
      <c r="AT164" s="35">
        <f t="shared" si="27"/>
        <v>0</v>
      </c>
      <c r="AU164" s="35" t="e">
        <f t="shared" ca="1" si="13"/>
        <v>#NAME?</v>
      </c>
      <c r="AV164" s="35" t="e">
        <f t="shared" ca="1" si="14"/>
        <v>#NAME?</v>
      </c>
      <c r="AW164" s="34" t="e">
        <f t="shared" ca="1" si="15"/>
        <v>#NAME?</v>
      </c>
      <c r="AX164" s="35" t="e">
        <f t="shared" ca="1" si="16"/>
        <v>#NAME?</v>
      </c>
      <c r="AY164" s="34" t="str">
        <f t="shared" si="17"/>
        <v/>
      </c>
      <c r="AZ164" s="36" t="e">
        <f t="shared" ca="1" si="18"/>
        <v>#NAME?</v>
      </c>
      <c r="BA164" s="35" t="e">
        <f t="shared" ca="1" si="19"/>
        <v>#NAME?</v>
      </c>
      <c r="BB164" s="37" t="e">
        <f t="shared" ca="1" si="20"/>
        <v>#NAME?</v>
      </c>
      <c r="BC164" s="38" t="e">
        <f t="shared" ca="1" si="21"/>
        <v>#NAME?</v>
      </c>
      <c r="BD164" s="38" t="e">
        <f t="shared" ca="1" si="22"/>
        <v>#NAME?</v>
      </c>
      <c r="BE164" s="35" t="e">
        <f t="shared" ca="1" si="23"/>
        <v>#NAME?</v>
      </c>
      <c r="BF164" s="36" t="e">
        <f t="shared" ca="1" si="24"/>
        <v>#NAME?</v>
      </c>
      <c r="BG164" s="36" t="e">
        <f t="shared" ca="1" si="25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4.5" x14ac:dyDescent="0.35">
      <c r="A165" s="19"/>
      <c r="B165" s="74"/>
      <c r="C165" s="62"/>
      <c r="D165" s="43"/>
      <c r="E165" s="23"/>
      <c r="F165" s="24"/>
      <c r="G165" s="24"/>
      <c r="H165" s="19"/>
      <c r="I165" s="24"/>
      <c r="J165" s="25"/>
      <c r="K165" s="25"/>
      <c r="L165" s="25"/>
      <c r="M165" s="19"/>
      <c r="N165" s="24"/>
      <c r="O165" s="24"/>
      <c r="P165" s="24"/>
      <c r="Q165" s="24"/>
      <c r="R165" s="78"/>
      <c r="S165" s="78"/>
      <c r="T165" s="78"/>
      <c r="U165" s="48"/>
      <c r="V165" s="19"/>
      <c r="W165" s="19"/>
      <c r="X165" s="28"/>
      <c r="Y165" s="28"/>
      <c r="Z165" s="28"/>
      <c r="AA165" s="28"/>
      <c r="AB165" s="19"/>
      <c r="AC165" s="19"/>
      <c r="AD165" s="28"/>
      <c r="AE165" s="28"/>
      <c r="AF165" s="28"/>
      <c r="AG165" s="28"/>
      <c r="AH165" s="31"/>
      <c r="AI165" s="31"/>
      <c r="AJ165" s="32"/>
      <c r="AK165" s="32"/>
      <c r="AL165" s="33"/>
      <c r="AM165" s="33"/>
      <c r="AN165" s="33"/>
      <c r="AO165" s="33"/>
      <c r="AP165" s="33"/>
      <c r="AQ165" s="33"/>
      <c r="AR165" s="4"/>
      <c r="AS165" s="34" t="str">
        <f t="shared" si="12"/>
        <v/>
      </c>
      <c r="AT165" s="35">
        <f t="shared" si="27"/>
        <v>0</v>
      </c>
      <c r="AU165" s="35" t="e">
        <f t="shared" ca="1" si="13"/>
        <v>#NAME?</v>
      </c>
      <c r="AV165" s="35" t="e">
        <f t="shared" ca="1" si="14"/>
        <v>#NAME?</v>
      </c>
      <c r="AW165" s="34" t="e">
        <f t="shared" ca="1" si="15"/>
        <v>#NAME?</v>
      </c>
      <c r="AX165" s="35" t="e">
        <f t="shared" ca="1" si="16"/>
        <v>#NAME?</v>
      </c>
      <c r="AY165" s="34" t="str">
        <f t="shared" si="17"/>
        <v/>
      </c>
      <c r="AZ165" s="36" t="e">
        <f t="shared" ca="1" si="18"/>
        <v>#NAME?</v>
      </c>
      <c r="BA165" s="35" t="e">
        <f t="shared" ca="1" si="19"/>
        <v>#NAME?</v>
      </c>
      <c r="BB165" s="37" t="e">
        <f t="shared" ca="1" si="20"/>
        <v>#NAME?</v>
      </c>
      <c r="BC165" s="38" t="e">
        <f t="shared" ca="1" si="21"/>
        <v>#NAME?</v>
      </c>
      <c r="BD165" s="38" t="e">
        <f t="shared" ca="1" si="22"/>
        <v>#NAME?</v>
      </c>
      <c r="BE165" s="35" t="e">
        <f t="shared" ca="1" si="23"/>
        <v>#NAME?</v>
      </c>
      <c r="BF165" s="36" t="e">
        <f t="shared" ca="1" si="24"/>
        <v>#NAME?</v>
      </c>
      <c r="BG165" s="36" t="e">
        <f t="shared" ca="1" si="25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4.5" x14ac:dyDescent="0.35">
      <c r="A166" s="19"/>
      <c r="B166" s="74"/>
      <c r="C166" s="62"/>
      <c r="D166" s="43"/>
      <c r="E166" s="23"/>
      <c r="F166" s="24"/>
      <c r="G166" s="24"/>
      <c r="H166" s="19"/>
      <c r="I166" s="24"/>
      <c r="J166" s="25"/>
      <c r="K166" s="25"/>
      <c r="L166" s="25"/>
      <c r="M166" s="19"/>
      <c r="N166" s="24"/>
      <c r="O166" s="24"/>
      <c r="P166" s="24"/>
      <c r="Q166" s="24"/>
      <c r="R166" s="78"/>
      <c r="S166" s="78"/>
      <c r="T166" s="78"/>
      <c r="U166" s="48"/>
      <c r="V166" s="19"/>
      <c r="W166" s="19"/>
      <c r="X166" s="28"/>
      <c r="Y166" s="28"/>
      <c r="Z166" s="28"/>
      <c r="AA166" s="28"/>
      <c r="AB166" s="19"/>
      <c r="AC166" s="19"/>
      <c r="AD166" s="28"/>
      <c r="AE166" s="28"/>
      <c r="AF166" s="28"/>
      <c r="AG166" s="28"/>
      <c r="AH166" s="31"/>
      <c r="AI166" s="31"/>
      <c r="AJ166" s="32"/>
      <c r="AK166" s="32"/>
      <c r="AL166" s="33"/>
      <c r="AM166" s="33"/>
      <c r="AN166" s="33"/>
      <c r="AO166" s="33"/>
      <c r="AP166" s="33"/>
      <c r="AQ166" s="33"/>
      <c r="AR166" s="4"/>
      <c r="AS166" s="34" t="str">
        <f t="shared" si="12"/>
        <v/>
      </c>
      <c r="AT166" s="35">
        <f t="shared" si="27"/>
        <v>0</v>
      </c>
      <c r="AU166" s="35" t="e">
        <f t="shared" ca="1" si="13"/>
        <v>#NAME?</v>
      </c>
      <c r="AV166" s="35" t="e">
        <f t="shared" ca="1" si="14"/>
        <v>#NAME?</v>
      </c>
      <c r="AW166" s="34" t="e">
        <f t="shared" ca="1" si="15"/>
        <v>#NAME?</v>
      </c>
      <c r="AX166" s="35" t="e">
        <f t="shared" ca="1" si="16"/>
        <v>#NAME?</v>
      </c>
      <c r="AY166" s="34" t="str">
        <f t="shared" si="17"/>
        <v/>
      </c>
      <c r="AZ166" s="36" t="e">
        <f t="shared" ca="1" si="18"/>
        <v>#NAME?</v>
      </c>
      <c r="BA166" s="35" t="e">
        <f t="shared" ca="1" si="19"/>
        <v>#NAME?</v>
      </c>
      <c r="BB166" s="37" t="e">
        <f t="shared" ca="1" si="20"/>
        <v>#NAME?</v>
      </c>
      <c r="BC166" s="38" t="e">
        <f t="shared" ca="1" si="21"/>
        <v>#NAME?</v>
      </c>
      <c r="BD166" s="38" t="e">
        <f t="shared" ca="1" si="22"/>
        <v>#NAME?</v>
      </c>
      <c r="BE166" s="35" t="e">
        <f t="shared" ca="1" si="23"/>
        <v>#NAME?</v>
      </c>
      <c r="BF166" s="36" t="e">
        <f t="shared" ca="1" si="24"/>
        <v>#NAME?</v>
      </c>
      <c r="BG166" s="36" t="e">
        <f t="shared" ca="1" si="25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4.5" x14ac:dyDescent="0.35">
      <c r="A167" s="19"/>
      <c r="B167" s="74"/>
      <c r="C167" s="62"/>
      <c r="D167" s="43"/>
      <c r="E167" s="23"/>
      <c r="F167" s="24"/>
      <c r="G167" s="24"/>
      <c r="H167" s="19"/>
      <c r="I167" s="24"/>
      <c r="J167" s="25"/>
      <c r="K167" s="25"/>
      <c r="L167" s="25"/>
      <c r="M167" s="19"/>
      <c r="N167" s="24"/>
      <c r="O167" s="24"/>
      <c r="P167" s="24"/>
      <c r="Q167" s="24"/>
      <c r="R167" s="78"/>
      <c r="S167" s="78"/>
      <c r="T167" s="78"/>
      <c r="U167" s="48"/>
      <c r="V167" s="19"/>
      <c r="W167" s="19"/>
      <c r="X167" s="28"/>
      <c r="Y167" s="28"/>
      <c r="Z167" s="28"/>
      <c r="AA167" s="28"/>
      <c r="AB167" s="19"/>
      <c r="AC167" s="19"/>
      <c r="AD167" s="28"/>
      <c r="AE167" s="28"/>
      <c r="AF167" s="28"/>
      <c r="AG167" s="28"/>
      <c r="AH167" s="31"/>
      <c r="AI167" s="31"/>
      <c r="AJ167" s="32"/>
      <c r="AK167" s="32"/>
      <c r="AL167" s="33"/>
      <c r="AM167" s="33"/>
      <c r="AN167" s="33"/>
      <c r="AO167" s="33"/>
      <c r="AP167" s="33"/>
      <c r="AQ167" s="33"/>
      <c r="AR167" s="4"/>
      <c r="AS167" s="34" t="str">
        <f t="shared" si="12"/>
        <v/>
      </c>
      <c r="AT167" s="35">
        <f t="shared" si="27"/>
        <v>0</v>
      </c>
      <c r="AU167" s="35" t="e">
        <f t="shared" ca="1" si="13"/>
        <v>#NAME?</v>
      </c>
      <c r="AV167" s="35" t="e">
        <f t="shared" ca="1" si="14"/>
        <v>#NAME?</v>
      </c>
      <c r="AW167" s="34" t="e">
        <f t="shared" ca="1" si="15"/>
        <v>#NAME?</v>
      </c>
      <c r="AX167" s="35" t="e">
        <f t="shared" ca="1" si="16"/>
        <v>#NAME?</v>
      </c>
      <c r="AY167" s="34" t="str">
        <f t="shared" si="17"/>
        <v/>
      </c>
      <c r="AZ167" s="36" t="e">
        <f t="shared" ca="1" si="18"/>
        <v>#NAME?</v>
      </c>
      <c r="BA167" s="35" t="e">
        <f t="shared" ca="1" si="19"/>
        <v>#NAME?</v>
      </c>
      <c r="BB167" s="37" t="e">
        <f t="shared" ca="1" si="20"/>
        <v>#NAME?</v>
      </c>
      <c r="BC167" s="38" t="e">
        <f t="shared" ca="1" si="21"/>
        <v>#NAME?</v>
      </c>
      <c r="BD167" s="38" t="e">
        <f t="shared" ca="1" si="22"/>
        <v>#NAME?</v>
      </c>
      <c r="BE167" s="35" t="e">
        <f t="shared" ca="1" si="23"/>
        <v>#NAME?</v>
      </c>
      <c r="BF167" s="36" t="e">
        <f t="shared" ca="1" si="24"/>
        <v>#NAME?</v>
      </c>
      <c r="BG167" s="36" t="e">
        <f t="shared" ca="1" si="25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4.5" x14ac:dyDescent="0.35">
      <c r="A168" s="19"/>
      <c r="B168" s="74"/>
      <c r="C168" s="62"/>
      <c r="D168" s="43"/>
      <c r="E168" s="23"/>
      <c r="F168" s="24"/>
      <c r="G168" s="24"/>
      <c r="H168" s="19"/>
      <c r="I168" s="24"/>
      <c r="J168" s="25"/>
      <c r="K168" s="25"/>
      <c r="L168" s="25"/>
      <c r="M168" s="19"/>
      <c r="N168" s="24"/>
      <c r="O168" s="24"/>
      <c r="P168" s="24"/>
      <c r="Q168" s="24"/>
      <c r="R168" s="78"/>
      <c r="S168" s="78"/>
      <c r="T168" s="78"/>
      <c r="U168" s="48"/>
      <c r="V168" s="19"/>
      <c r="W168" s="19"/>
      <c r="X168" s="28"/>
      <c r="Y168" s="28"/>
      <c r="Z168" s="28"/>
      <c r="AA168" s="28"/>
      <c r="AB168" s="19"/>
      <c r="AC168" s="19"/>
      <c r="AD168" s="28"/>
      <c r="AE168" s="28"/>
      <c r="AF168" s="28"/>
      <c r="AG168" s="28"/>
      <c r="AH168" s="31"/>
      <c r="AI168" s="31"/>
      <c r="AJ168" s="32"/>
      <c r="AK168" s="32"/>
      <c r="AL168" s="33"/>
      <c r="AM168" s="33"/>
      <c r="AN168" s="33"/>
      <c r="AO168" s="33"/>
      <c r="AP168" s="33"/>
      <c r="AQ168" s="33"/>
      <c r="AR168" s="4"/>
      <c r="AS168" s="34" t="str">
        <f t="shared" si="12"/>
        <v/>
      </c>
      <c r="AT168" s="35">
        <f t="shared" si="27"/>
        <v>0</v>
      </c>
      <c r="AU168" s="35" t="e">
        <f t="shared" ca="1" si="13"/>
        <v>#NAME?</v>
      </c>
      <c r="AV168" s="35" t="e">
        <f t="shared" ca="1" si="14"/>
        <v>#NAME?</v>
      </c>
      <c r="AW168" s="34" t="e">
        <f t="shared" ca="1" si="15"/>
        <v>#NAME?</v>
      </c>
      <c r="AX168" s="35" t="e">
        <f t="shared" ca="1" si="16"/>
        <v>#NAME?</v>
      </c>
      <c r="AY168" s="34" t="str">
        <f t="shared" si="17"/>
        <v/>
      </c>
      <c r="AZ168" s="36" t="e">
        <f t="shared" ca="1" si="18"/>
        <v>#NAME?</v>
      </c>
      <c r="BA168" s="35" t="e">
        <f t="shared" ca="1" si="19"/>
        <v>#NAME?</v>
      </c>
      <c r="BB168" s="37" t="e">
        <f t="shared" ca="1" si="20"/>
        <v>#NAME?</v>
      </c>
      <c r="BC168" s="38" t="e">
        <f t="shared" ca="1" si="21"/>
        <v>#NAME?</v>
      </c>
      <c r="BD168" s="38" t="e">
        <f t="shared" ca="1" si="22"/>
        <v>#NAME?</v>
      </c>
      <c r="BE168" s="35" t="e">
        <f t="shared" ca="1" si="23"/>
        <v>#NAME?</v>
      </c>
      <c r="BF168" s="36" t="e">
        <f t="shared" ca="1" si="24"/>
        <v>#NAME?</v>
      </c>
      <c r="BG168" s="36" t="e">
        <f t="shared" ca="1" si="25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4.5" x14ac:dyDescent="0.35">
      <c r="A169" s="19"/>
      <c r="B169" s="74"/>
      <c r="C169" s="62"/>
      <c r="D169" s="43"/>
      <c r="E169" s="23"/>
      <c r="F169" s="24"/>
      <c r="G169" s="24"/>
      <c r="H169" s="19"/>
      <c r="I169" s="24"/>
      <c r="J169" s="25"/>
      <c r="K169" s="25"/>
      <c r="L169" s="25"/>
      <c r="M169" s="19"/>
      <c r="N169" s="24"/>
      <c r="O169" s="24"/>
      <c r="P169" s="24"/>
      <c r="Q169" s="24"/>
      <c r="R169" s="78"/>
      <c r="S169" s="78"/>
      <c r="T169" s="78"/>
      <c r="U169" s="48"/>
      <c r="V169" s="19"/>
      <c r="W169" s="19"/>
      <c r="X169" s="28"/>
      <c r="Y169" s="28"/>
      <c r="Z169" s="28"/>
      <c r="AA169" s="28"/>
      <c r="AB169" s="19"/>
      <c r="AC169" s="19"/>
      <c r="AD169" s="28"/>
      <c r="AE169" s="28"/>
      <c r="AF169" s="28"/>
      <c r="AG169" s="28"/>
      <c r="AH169" s="31"/>
      <c r="AI169" s="31"/>
      <c r="AJ169" s="32"/>
      <c r="AK169" s="32"/>
      <c r="AL169" s="33"/>
      <c r="AM169" s="33"/>
      <c r="AN169" s="33"/>
      <c r="AO169" s="33"/>
      <c r="AP169" s="33"/>
      <c r="AQ169" s="33"/>
      <c r="AR169" s="4"/>
      <c r="AS169" s="34" t="str">
        <f t="shared" si="12"/>
        <v/>
      </c>
      <c r="AT169" s="35">
        <f t="shared" si="27"/>
        <v>0</v>
      </c>
      <c r="AU169" s="35" t="e">
        <f t="shared" ca="1" si="13"/>
        <v>#NAME?</v>
      </c>
      <c r="AV169" s="35" t="e">
        <f t="shared" ca="1" si="14"/>
        <v>#NAME?</v>
      </c>
      <c r="AW169" s="34" t="e">
        <f t="shared" ca="1" si="15"/>
        <v>#NAME?</v>
      </c>
      <c r="AX169" s="35" t="e">
        <f t="shared" ca="1" si="16"/>
        <v>#NAME?</v>
      </c>
      <c r="AY169" s="34" t="str">
        <f t="shared" si="17"/>
        <v/>
      </c>
      <c r="AZ169" s="36" t="e">
        <f t="shared" ca="1" si="18"/>
        <v>#NAME?</v>
      </c>
      <c r="BA169" s="35" t="e">
        <f t="shared" ca="1" si="19"/>
        <v>#NAME?</v>
      </c>
      <c r="BB169" s="37" t="e">
        <f t="shared" ca="1" si="20"/>
        <v>#NAME?</v>
      </c>
      <c r="BC169" s="38" t="e">
        <f t="shared" ca="1" si="21"/>
        <v>#NAME?</v>
      </c>
      <c r="BD169" s="38" t="e">
        <f t="shared" ca="1" si="22"/>
        <v>#NAME?</v>
      </c>
      <c r="BE169" s="35" t="e">
        <f t="shared" ca="1" si="23"/>
        <v>#NAME?</v>
      </c>
      <c r="BF169" s="36" t="e">
        <f t="shared" ca="1" si="24"/>
        <v>#NAME?</v>
      </c>
      <c r="BG169" s="36" t="e">
        <f t="shared" ca="1" si="25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4.5" x14ac:dyDescent="0.35">
      <c r="A170" s="19"/>
      <c r="B170" s="20"/>
      <c r="C170" s="62"/>
      <c r="D170" s="43"/>
      <c r="E170" s="23"/>
      <c r="F170" s="24"/>
      <c r="G170" s="24"/>
      <c r="H170" s="19"/>
      <c r="I170" s="24"/>
      <c r="J170" s="25"/>
      <c r="K170" s="25"/>
      <c r="L170" s="25"/>
      <c r="M170" s="19"/>
      <c r="N170" s="24"/>
      <c r="O170" s="24"/>
      <c r="P170" s="24"/>
      <c r="Q170" s="24"/>
      <c r="R170" s="78"/>
      <c r="S170" s="78"/>
      <c r="T170" s="78"/>
      <c r="U170" s="48"/>
      <c r="V170" s="19"/>
      <c r="W170" s="19"/>
      <c r="X170" s="28"/>
      <c r="Y170" s="28"/>
      <c r="Z170" s="28"/>
      <c r="AA170" s="28"/>
      <c r="AB170" s="19"/>
      <c r="AC170" s="19"/>
      <c r="AD170" s="28"/>
      <c r="AE170" s="28"/>
      <c r="AF170" s="28"/>
      <c r="AG170" s="28"/>
      <c r="AH170" s="31"/>
      <c r="AI170" s="31"/>
      <c r="AJ170" s="32"/>
      <c r="AK170" s="32"/>
      <c r="AL170" s="33"/>
      <c r="AM170" s="33"/>
      <c r="AN170" s="33"/>
      <c r="AO170" s="33"/>
      <c r="AP170" s="33"/>
      <c r="AQ170" s="33"/>
      <c r="AR170" s="4"/>
      <c r="AS170" s="34" t="str">
        <f t="shared" si="12"/>
        <v/>
      </c>
      <c r="AT170" s="35">
        <f t="shared" si="27"/>
        <v>0</v>
      </c>
      <c r="AU170" s="35" t="e">
        <f t="shared" ca="1" si="13"/>
        <v>#NAME?</v>
      </c>
      <c r="AV170" s="35" t="e">
        <f t="shared" ca="1" si="14"/>
        <v>#NAME?</v>
      </c>
      <c r="AW170" s="34" t="e">
        <f t="shared" ca="1" si="15"/>
        <v>#NAME?</v>
      </c>
      <c r="AX170" s="35" t="e">
        <f t="shared" ca="1" si="16"/>
        <v>#NAME?</v>
      </c>
      <c r="AY170" s="34" t="str">
        <f t="shared" si="17"/>
        <v/>
      </c>
      <c r="AZ170" s="36" t="e">
        <f t="shared" ca="1" si="18"/>
        <v>#NAME?</v>
      </c>
      <c r="BA170" s="35" t="e">
        <f t="shared" ca="1" si="19"/>
        <v>#NAME?</v>
      </c>
      <c r="BB170" s="37" t="e">
        <f t="shared" ca="1" si="20"/>
        <v>#NAME?</v>
      </c>
      <c r="BC170" s="38" t="e">
        <f t="shared" ca="1" si="21"/>
        <v>#NAME?</v>
      </c>
      <c r="BD170" s="38" t="e">
        <f t="shared" ca="1" si="22"/>
        <v>#NAME?</v>
      </c>
      <c r="BE170" s="35" t="e">
        <f t="shared" ca="1" si="23"/>
        <v>#NAME?</v>
      </c>
      <c r="BF170" s="36" t="e">
        <f t="shared" ca="1" si="24"/>
        <v>#NAME?</v>
      </c>
      <c r="BG170" s="36" t="e">
        <f t="shared" ca="1" si="25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4.5" x14ac:dyDescent="0.35">
      <c r="A171" s="19"/>
      <c r="B171" s="20"/>
      <c r="C171" s="62"/>
      <c r="D171" s="43"/>
      <c r="E171" s="23"/>
      <c r="F171" s="24"/>
      <c r="G171" s="24"/>
      <c r="H171" s="19"/>
      <c r="I171" s="24"/>
      <c r="J171" s="25"/>
      <c r="K171" s="25"/>
      <c r="L171" s="25"/>
      <c r="M171" s="19"/>
      <c r="N171" s="24"/>
      <c r="O171" s="24"/>
      <c r="P171" s="24"/>
      <c r="Q171" s="24"/>
      <c r="R171" s="78"/>
      <c r="S171" s="78"/>
      <c r="T171" s="78"/>
      <c r="U171" s="48"/>
      <c r="V171" s="19"/>
      <c r="W171" s="19"/>
      <c r="X171" s="28"/>
      <c r="Y171" s="28"/>
      <c r="Z171" s="28"/>
      <c r="AA171" s="28"/>
      <c r="AB171" s="19"/>
      <c r="AC171" s="19"/>
      <c r="AD171" s="28"/>
      <c r="AE171" s="28"/>
      <c r="AF171" s="28"/>
      <c r="AG171" s="28"/>
      <c r="AH171" s="31"/>
      <c r="AI171" s="31"/>
      <c r="AJ171" s="32"/>
      <c r="AK171" s="32"/>
      <c r="AL171" s="33"/>
      <c r="AM171" s="33"/>
      <c r="AN171" s="33"/>
      <c r="AO171" s="33"/>
      <c r="AP171" s="33"/>
      <c r="AQ171" s="33"/>
      <c r="AR171" s="4"/>
      <c r="AS171" s="34" t="str">
        <f t="shared" si="12"/>
        <v/>
      </c>
      <c r="AT171" s="35">
        <f t="shared" si="27"/>
        <v>0</v>
      </c>
      <c r="AU171" s="35" t="e">
        <f t="shared" ca="1" si="13"/>
        <v>#NAME?</v>
      </c>
      <c r="AV171" s="35" t="e">
        <f t="shared" ca="1" si="14"/>
        <v>#NAME?</v>
      </c>
      <c r="AW171" s="34" t="e">
        <f t="shared" ca="1" si="15"/>
        <v>#NAME?</v>
      </c>
      <c r="AX171" s="35" t="e">
        <f t="shared" ca="1" si="16"/>
        <v>#NAME?</v>
      </c>
      <c r="AY171" s="34" t="str">
        <f t="shared" si="17"/>
        <v/>
      </c>
      <c r="AZ171" s="36" t="e">
        <f t="shared" ca="1" si="18"/>
        <v>#NAME?</v>
      </c>
      <c r="BA171" s="35" t="e">
        <f t="shared" ca="1" si="19"/>
        <v>#NAME?</v>
      </c>
      <c r="BB171" s="37" t="e">
        <f t="shared" ca="1" si="20"/>
        <v>#NAME?</v>
      </c>
      <c r="BC171" s="38" t="e">
        <f t="shared" ca="1" si="21"/>
        <v>#NAME?</v>
      </c>
      <c r="BD171" s="38" t="e">
        <f t="shared" ca="1" si="22"/>
        <v>#NAME?</v>
      </c>
      <c r="BE171" s="35" t="e">
        <f t="shared" ca="1" si="23"/>
        <v>#NAME?</v>
      </c>
      <c r="BF171" s="36" t="e">
        <f t="shared" ca="1" si="24"/>
        <v>#NAME?</v>
      </c>
      <c r="BG171" s="36" t="e">
        <f t="shared" ca="1" si="25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4.5" x14ac:dyDescent="0.35">
      <c r="A172" s="19"/>
      <c r="B172" s="20"/>
      <c r="C172" s="62"/>
      <c r="D172" s="43"/>
      <c r="E172" s="23"/>
      <c r="F172" s="24"/>
      <c r="G172" s="24"/>
      <c r="H172" s="19"/>
      <c r="I172" s="24"/>
      <c r="J172" s="25"/>
      <c r="K172" s="25"/>
      <c r="L172" s="25"/>
      <c r="M172" s="19"/>
      <c r="N172" s="24"/>
      <c r="O172" s="24"/>
      <c r="P172" s="24"/>
      <c r="Q172" s="24"/>
      <c r="R172" s="78"/>
      <c r="S172" s="78"/>
      <c r="T172" s="78"/>
      <c r="U172" s="48"/>
      <c r="V172" s="19"/>
      <c r="W172" s="19"/>
      <c r="X172" s="28"/>
      <c r="Y172" s="28"/>
      <c r="Z172" s="28"/>
      <c r="AA172" s="28"/>
      <c r="AB172" s="19"/>
      <c r="AC172" s="19"/>
      <c r="AD172" s="28"/>
      <c r="AE172" s="28"/>
      <c r="AF172" s="28"/>
      <c r="AG172" s="28"/>
      <c r="AH172" s="31"/>
      <c r="AI172" s="31"/>
      <c r="AJ172" s="32"/>
      <c r="AK172" s="32"/>
      <c r="AL172" s="33"/>
      <c r="AM172" s="33"/>
      <c r="AN172" s="33"/>
      <c r="AO172" s="33"/>
      <c r="AP172" s="33"/>
      <c r="AQ172" s="33"/>
      <c r="AR172" s="4"/>
      <c r="AS172" s="34" t="str">
        <f t="shared" si="12"/>
        <v/>
      </c>
      <c r="AT172" s="35">
        <f t="shared" si="27"/>
        <v>0</v>
      </c>
      <c r="AU172" s="35" t="e">
        <f t="shared" ca="1" si="13"/>
        <v>#NAME?</v>
      </c>
      <c r="AV172" s="35" t="e">
        <f t="shared" ca="1" si="14"/>
        <v>#NAME?</v>
      </c>
      <c r="AW172" s="34" t="e">
        <f t="shared" ca="1" si="15"/>
        <v>#NAME?</v>
      </c>
      <c r="AX172" s="35" t="e">
        <f t="shared" ca="1" si="16"/>
        <v>#NAME?</v>
      </c>
      <c r="AY172" s="34" t="str">
        <f t="shared" si="17"/>
        <v/>
      </c>
      <c r="AZ172" s="36" t="e">
        <f t="shared" ca="1" si="18"/>
        <v>#NAME?</v>
      </c>
      <c r="BA172" s="35" t="e">
        <f t="shared" ca="1" si="19"/>
        <v>#NAME?</v>
      </c>
      <c r="BB172" s="37" t="e">
        <f t="shared" ca="1" si="20"/>
        <v>#NAME?</v>
      </c>
      <c r="BC172" s="38" t="e">
        <f t="shared" ca="1" si="21"/>
        <v>#NAME?</v>
      </c>
      <c r="BD172" s="38" t="e">
        <f t="shared" ca="1" si="22"/>
        <v>#NAME?</v>
      </c>
      <c r="BE172" s="35" t="e">
        <f t="shared" ca="1" si="23"/>
        <v>#NAME?</v>
      </c>
      <c r="BF172" s="36" t="e">
        <f t="shared" ca="1" si="24"/>
        <v>#NAME?</v>
      </c>
      <c r="BG172" s="36" t="e">
        <f t="shared" ca="1" si="25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1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19"/>
      <c r="W173" s="19"/>
      <c r="X173" s="28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/>
      <c r="AN173" s="33" t="str">
        <f t="shared" si="29"/>
        <v>0-day</v>
      </c>
      <c r="AO173" s="33" t="str">
        <f t="shared" si="9"/>
        <v>0-day</v>
      </c>
      <c r="AP173" s="33" t="str">
        <f t="shared" si="10"/>
        <v>0-day</v>
      </c>
      <c r="AQ173" s="33" t="str">
        <f t="shared" si="11"/>
        <v>0-day</v>
      </c>
      <c r="AR173" s="4"/>
      <c r="AS173" s="34" t="str">
        <f t="shared" si="12"/>
        <v/>
      </c>
      <c r="AT173" s="35">
        <f t="shared" si="27"/>
        <v>0</v>
      </c>
      <c r="AU173" s="35" t="e">
        <f t="shared" ca="1" si="13"/>
        <v>#NAME?</v>
      </c>
      <c r="AV173" s="35" t="e">
        <f t="shared" ca="1" si="14"/>
        <v>#NAME?</v>
      </c>
      <c r="AW173" s="34" t="e">
        <f t="shared" ca="1" si="15"/>
        <v>#NAME?</v>
      </c>
      <c r="AX173" s="35" t="e">
        <f t="shared" ca="1" si="16"/>
        <v>#NAME?</v>
      </c>
      <c r="AY173" s="34" t="str">
        <f t="shared" si="17"/>
        <v/>
      </c>
      <c r="AZ173" s="36" t="e">
        <f t="shared" ca="1" si="18"/>
        <v>#NAME?</v>
      </c>
      <c r="BA173" s="35" t="e">
        <f t="shared" ca="1" si="19"/>
        <v>#NAME?</v>
      </c>
      <c r="BB173" s="37" t="e">
        <f t="shared" ca="1" si="20"/>
        <v>#NAME?</v>
      </c>
      <c r="BC173" s="38" t="e">
        <f t="shared" ca="1" si="21"/>
        <v>#NAME?</v>
      </c>
      <c r="BD173" s="38" t="e">
        <f t="shared" ca="1" si="22"/>
        <v>#NAME?</v>
      </c>
      <c r="BE173" s="35" t="e">
        <f t="shared" ca="1" si="23"/>
        <v>#NAME?</v>
      </c>
      <c r="BF173" s="36" t="e">
        <f t="shared" ca="1" si="24"/>
        <v>#NAME?</v>
      </c>
      <c r="BG173" s="36" t="e">
        <f t="shared" ca="1" si="25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1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19"/>
      <c r="W174" s="19"/>
      <c r="X174" s="28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/>
      <c r="AN174" s="33" t="str">
        <f t="shared" si="29"/>
        <v>0-day</v>
      </c>
      <c r="AO174" s="33" t="str">
        <f t="shared" si="9"/>
        <v>0-day</v>
      </c>
      <c r="AP174" s="33" t="str">
        <f t="shared" si="10"/>
        <v>0-day</v>
      </c>
      <c r="AQ174" s="33" t="str">
        <f t="shared" si="11"/>
        <v>0-day</v>
      </c>
      <c r="AR174" s="4"/>
      <c r="AS174" s="34" t="str">
        <f t="shared" si="12"/>
        <v/>
      </c>
      <c r="AT174" s="35">
        <f t="shared" si="27"/>
        <v>0</v>
      </c>
      <c r="AU174" s="35" t="e">
        <f t="shared" ca="1" si="13"/>
        <v>#NAME?</v>
      </c>
      <c r="AV174" s="35" t="e">
        <f t="shared" ca="1" si="14"/>
        <v>#NAME?</v>
      </c>
      <c r="AW174" s="34" t="e">
        <f t="shared" ca="1" si="15"/>
        <v>#NAME?</v>
      </c>
      <c r="AX174" s="35" t="e">
        <f t="shared" ca="1" si="16"/>
        <v>#NAME?</v>
      </c>
      <c r="AY174" s="34" t="str">
        <f t="shared" si="17"/>
        <v/>
      </c>
      <c r="AZ174" s="36" t="e">
        <f t="shared" ca="1" si="18"/>
        <v>#NAME?</v>
      </c>
      <c r="BA174" s="35" t="e">
        <f t="shared" ca="1" si="19"/>
        <v>#NAME?</v>
      </c>
      <c r="BB174" s="37" t="e">
        <f t="shared" ca="1" si="20"/>
        <v>#NAME?</v>
      </c>
      <c r="BC174" s="38" t="e">
        <f t="shared" ca="1" si="21"/>
        <v>#NAME?</v>
      </c>
      <c r="BD174" s="38" t="e">
        <f t="shared" ca="1" si="22"/>
        <v>#NAME?</v>
      </c>
      <c r="BE174" s="35" t="e">
        <f t="shared" ca="1" si="23"/>
        <v>#NAME?</v>
      </c>
      <c r="BF174" s="36" t="e">
        <f t="shared" ca="1" si="24"/>
        <v>#NAME?</v>
      </c>
      <c r="BG174" s="36" t="e">
        <f t="shared" ca="1" si="25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1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19"/>
      <c r="W175" s="19"/>
      <c r="X175" s="28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/>
      <c r="AN175" s="33" t="str">
        <f t="shared" si="29"/>
        <v>0-day</v>
      </c>
      <c r="AO175" s="33" t="str">
        <f t="shared" si="9"/>
        <v>0-day</v>
      </c>
      <c r="AP175" s="33" t="str">
        <f t="shared" si="10"/>
        <v>0-day</v>
      </c>
      <c r="AQ175" s="33" t="str">
        <f t="shared" si="11"/>
        <v>0-day</v>
      </c>
      <c r="AR175" s="4"/>
      <c r="AS175" s="34" t="str">
        <f t="shared" si="12"/>
        <v/>
      </c>
      <c r="AT175" s="35">
        <f t="shared" si="27"/>
        <v>0</v>
      </c>
      <c r="AU175" s="35" t="e">
        <f t="shared" ca="1" si="13"/>
        <v>#NAME?</v>
      </c>
      <c r="AV175" s="35" t="e">
        <f t="shared" ca="1" si="14"/>
        <v>#NAME?</v>
      </c>
      <c r="AW175" s="34" t="e">
        <f t="shared" ca="1" si="15"/>
        <v>#NAME?</v>
      </c>
      <c r="AX175" s="35" t="e">
        <f t="shared" ca="1" si="16"/>
        <v>#NAME?</v>
      </c>
      <c r="AY175" s="34" t="str">
        <f t="shared" si="17"/>
        <v/>
      </c>
      <c r="AZ175" s="36" t="e">
        <f t="shared" ca="1" si="18"/>
        <v>#NAME?</v>
      </c>
      <c r="BA175" s="35" t="e">
        <f t="shared" ca="1" si="19"/>
        <v>#NAME?</v>
      </c>
      <c r="BB175" s="37" t="e">
        <f t="shared" ca="1" si="20"/>
        <v>#NAME?</v>
      </c>
      <c r="BC175" s="38" t="e">
        <f t="shared" ca="1" si="21"/>
        <v>#NAME?</v>
      </c>
      <c r="BD175" s="38" t="e">
        <f t="shared" ca="1" si="22"/>
        <v>#NAME?</v>
      </c>
      <c r="BE175" s="35" t="e">
        <f t="shared" ca="1" si="23"/>
        <v>#NAME?</v>
      </c>
      <c r="BF175" s="36" t="e">
        <f t="shared" ca="1" si="24"/>
        <v>#NAME?</v>
      </c>
      <c r="BG175" s="36" t="e">
        <f t="shared" ca="1" si="25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1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19"/>
      <c r="W176" s="19"/>
      <c r="X176" s="28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/>
      <c r="AN176" s="33" t="str">
        <f t="shared" si="29"/>
        <v>0-day</v>
      </c>
      <c r="AO176" s="33" t="str">
        <f t="shared" si="9"/>
        <v>0-day</v>
      </c>
      <c r="AP176" s="33" t="str">
        <f t="shared" si="10"/>
        <v>0-day</v>
      </c>
      <c r="AQ176" s="33" t="str">
        <f t="shared" si="11"/>
        <v>0-day</v>
      </c>
      <c r="AR176" s="4"/>
      <c r="AS176" s="34" t="str">
        <f t="shared" si="12"/>
        <v/>
      </c>
      <c r="AT176" s="35">
        <f t="shared" si="27"/>
        <v>0</v>
      </c>
      <c r="AU176" s="35" t="e">
        <f t="shared" ca="1" si="13"/>
        <v>#NAME?</v>
      </c>
      <c r="AV176" s="35" t="e">
        <f t="shared" ca="1" si="14"/>
        <v>#NAME?</v>
      </c>
      <c r="AW176" s="34" t="e">
        <f t="shared" ca="1" si="15"/>
        <v>#NAME?</v>
      </c>
      <c r="AX176" s="35" t="e">
        <f t="shared" ca="1" si="16"/>
        <v>#NAME?</v>
      </c>
      <c r="AY176" s="34" t="str">
        <f t="shared" si="17"/>
        <v/>
      </c>
      <c r="AZ176" s="36" t="e">
        <f t="shared" ca="1" si="18"/>
        <v>#NAME?</v>
      </c>
      <c r="BA176" s="35" t="e">
        <f t="shared" ca="1" si="19"/>
        <v>#NAME?</v>
      </c>
      <c r="BB176" s="37" t="e">
        <f t="shared" ca="1" si="20"/>
        <v>#NAME?</v>
      </c>
      <c r="BC176" s="38" t="e">
        <f t="shared" ca="1" si="21"/>
        <v>#NAME?</v>
      </c>
      <c r="BD176" s="38" t="e">
        <f t="shared" ca="1" si="22"/>
        <v>#NAME?</v>
      </c>
      <c r="BE176" s="35" t="e">
        <f t="shared" ca="1" si="23"/>
        <v>#NAME?</v>
      </c>
      <c r="BF176" s="36" t="e">
        <f t="shared" ca="1" si="24"/>
        <v>#NAME?</v>
      </c>
      <c r="BG176" s="36" t="e">
        <f t="shared" ca="1" si="25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1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19"/>
      <c r="W177" s="19"/>
      <c r="X177" s="28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/>
      <c r="AN177" s="33" t="str">
        <f t="shared" si="29"/>
        <v>0-day</v>
      </c>
      <c r="AO177" s="33" t="str">
        <f t="shared" si="9"/>
        <v>0-day</v>
      </c>
      <c r="AP177" s="33" t="str">
        <f t="shared" si="10"/>
        <v>0-day</v>
      </c>
      <c r="AQ177" s="33" t="str">
        <f t="shared" si="11"/>
        <v>0-day</v>
      </c>
      <c r="AR177" s="4"/>
      <c r="AS177" s="34" t="str">
        <f t="shared" si="12"/>
        <v/>
      </c>
      <c r="AT177" s="35">
        <f t="shared" si="27"/>
        <v>0</v>
      </c>
      <c r="AU177" s="35" t="e">
        <f t="shared" ca="1" si="13"/>
        <v>#NAME?</v>
      </c>
      <c r="AV177" s="35" t="e">
        <f t="shared" ca="1" si="14"/>
        <v>#NAME?</v>
      </c>
      <c r="AW177" s="34" t="e">
        <f t="shared" ca="1" si="15"/>
        <v>#NAME?</v>
      </c>
      <c r="AX177" s="35" t="e">
        <f t="shared" ca="1" si="16"/>
        <v>#NAME?</v>
      </c>
      <c r="AY177" s="34" t="str">
        <f t="shared" si="17"/>
        <v/>
      </c>
      <c r="AZ177" s="36" t="e">
        <f t="shared" ca="1" si="18"/>
        <v>#NAME?</v>
      </c>
      <c r="BA177" s="35" t="e">
        <f t="shared" ca="1" si="19"/>
        <v>#NAME?</v>
      </c>
      <c r="BB177" s="37" t="e">
        <f t="shared" ca="1" si="20"/>
        <v>#NAME?</v>
      </c>
      <c r="BC177" s="38" t="e">
        <f t="shared" ca="1" si="21"/>
        <v>#NAME?</v>
      </c>
      <c r="BD177" s="38" t="e">
        <f t="shared" ca="1" si="22"/>
        <v>#NAME?</v>
      </c>
      <c r="BE177" s="35" t="e">
        <f t="shared" ca="1" si="23"/>
        <v>#NAME?</v>
      </c>
      <c r="BF177" s="36" t="e">
        <f t="shared" ca="1" si="24"/>
        <v>#NAME?</v>
      </c>
      <c r="BG177" s="36" t="e">
        <f t="shared" ca="1" si="25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1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19"/>
      <c r="W178" s="19"/>
      <c r="X178" s="28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/>
      <c r="AN178" s="33" t="str">
        <f t="shared" si="29"/>
        <v>0-day</v>
      </c>
      <c r="AO178" s="33" t="str">
        <f t="shared" si="9"/>
        <v>0-day</v>
      </c>
      <c r="AP178" s="33" t="str">
        <f t="shared" si="10"/>
        <v>0-day</v>
      </c>
      <c r="AQ178" s="33" t="str">
        <f t="shared" si="11"/>
        <v>0-day</v>
      </c>
      <c r="AR178" s="4"/>
      <c r="AS178" s="34" t="str">
        <f t="shared" si="12"/>
        <v/>
      </c>
      <c r="AT178" s="35">
        <f t="shared" si="27"/>
        <v>0</v>
      </c>
      <c r="AU178" s="35" t="e">
        <f t="shared" ca="1" si="13"/>
        <v>#NAME?</v>
      </c>
      <c r="AV178" s="35" t="e">
        <f t="shared" ca="1" si="14"/>
        <v>#NAME?</v>
      </c>
      <c r="AW178" s="34" t="e">
        <f t="shared" ca="1" si="15"/>
        <v>#NAME?</v>
      </c>
      <c r="AX178" s="35" t="e">
        <f t="shared" ca="1" si="16"/>
        <v>#NAME?</v>
      </c>
      <c r="AY178" s="34" t="str">
        <f t="shared" si="17"/>
        <v/>
      </c>
      <c r="AZ178" s="36" t="e">
        <f t="shared" ca="1" si="18"/>
        <v>#NAME?</v>
      </c>
      <c r="BA178" s="35" t="e">
        <f t="shared" ca="1" si="19"/>
        <v>#NAME?</v>
      </c>
      <c r="BB178" s="37" t="e">
        <f t="shared" ca="1" si="20"/>
        <v>#NAME?</v>
      </c>
      <c r="BC178" s="38" t="e">
        <f t="shared" ca="1" si="21"/>
        <v>#NAME?</v>
      </c>
      <c r="BD178" s="38" t="e">
        <f t="shared" ca="1" si="22"/>
        <v>#NAME?</v>
      </c>
      <c r="BE178" s="35" t="e">
        <f t="shared" ca="1" si="23"/>
        <v>#NAME?</v>
      </c>
      <c r="BF178" s="36" t="e">
        <f t="shared" ca="1" si="24"/>
        <v>#NAME?</v>
      </c>
      <c r="BG178" s="36" t="e">
        <f t="shared" ca="1" si="25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1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19"/>
      <c r="W179" s="19"/>
      <c r="X179" s="28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/>
      <c r="AN179" s="33" t="str">
        <f t="shared" si="29"/>
        <v>0-day</v>
      </c>
      <c r="AO179" s="33" t="str">
        <f t="shared" si="9"/>
        <v>0-day</v>
      </c>
      <c r="AP179" s="33" t="str">
        <f t="shared" si="10"/>
        <v>0-day</v>
      </c>
      <c r="AQ179" s="33" t="str">
        <f t="shared" si="11"/>
        <v>0-day</v>
      </c>
      <c r="AR179" s="4"/>
      <c r="AS179" s="34" t="str">
        <f t="shared" si="12"/>
        <v/>
      </c>
      <c r="AT179" s="35">
        <f t="shared" si="27"/>
        <v>0</v>
      </c>
      <c r="AU179" s="35" t="e">
        <f t="shared" ca="1" si="13"/>
        <v>#NAME?</v>
      </c>
      <c r="AV179" s="35" t="e">
        <f t="shared" ca="1" si="14"/>
        <v>#NAME?</v>
      </c>
      <c r="AW179" s="34" t="e">
        <f t="shared" ca="1" si="15"/>
        <v>#NAME?</v>
      </c>
      <c r="AX179" s="35" t="e">
        <f t="shared" ca="1" si="16"/>
        <v>#NAME?</v>
      </c>
      <c r="AY179" s="34" t="str">
        <f t="shared" si="17"/>
        <v/>
      </c>
      <c r="AZ179" s="36" t="e">
        <f t="shared" ca="1" si="18"/>
        <v>#NAME?</v>
      </c>
      <c r="BA179" s="35" t="e">
        <f t="shared" ca="1" si="19"/>
        <v>#NAME?</v>
      </c>
      <c r="BB179" s="37" t="e">
        <f t="shared" ca="1" si="20"/>
        <v>#NAME?</v>
      </c>
      <c r="BC179" s="38" t="e">
        <f t="shared" ca="1" si="21"/>
        <v>#NAME?</v>
      </c>
      <c r="BD179" s="38" t="e">
        <f t="shared" ca="1" si="22"/>
        <v>#NAME?</v>
      </c>
      <c r="BE179" s="35" t="e">
        <f t="shared" ca="1" si="23"/>
        <v>#NAME?</v>
      </c>
      <c r="BF179" s="36" t="e">
        <f t="shared" ca="1" si="24"/>
        <v>#NAME?</v>
      </c>
      <c r="BG179" s="36" t="e">
        <f t="shared" ca="1" si="25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1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19"/>
      <c r="W180" s="19"/>
      <c r="X180" s="28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/>
      <c r="AN180" s="33" t="str">
        <f t="shared" si="29"/>
        <v>0-day</v>
      </c>
      <c r="AO180" s="33" t="str">
        <f t="shared" si="9"/>
        <v>0-day</v>
      </c>
      <c r="AP180" s="33" t="str">
        <f t="shared" si="10"/>
        <v>0-day</v>
      </c>
      <c r="AQ180" s="33" t="str">
        <f t="shared" si="11"/>
        <v>0-day</v>
      </c>
      <c r="AR180" s="4"/>
      <c r="AS180" s="34" t="str">
        <f t="shared" si="12"/>
        <v/>
      </c>
      <c r="AT180" s="35">
        <f t="shared" si="27"/>
        <v>0</v>
      </c>
      <c r="AU180" s="35" t="e">
        <f t="shared" ca="1" si="13"/>
        <v>#NAME?</v>
      </c>
      <c r="AV180" s="35" t="e">
        <f t="shared" ca="1" si="14"/>
        <v>#NAME?</v>
      </c>
      <c r="AW180" s="34" t="e">
        <f t="shared" ca="1" si="15"/>
        <v>#NAME?</v>
      </c>
      <c r="AX180" s="35" t="e">
        <f t="shared" ca="1" si="16"/>
        <v>#NAME?</v>
      </c>
      <c r="AY180" s="34" t="str">
        <f t="shared" si="17"/>
        <v/>
      </c>
      <c r="AZ180" s="36" t="e">
        <f t="shared" ca="1" si="18"/>
        <v>#NAME?</v>
      </c>
      <c r="BA180" s="35" t="e">
        <f t="shared" ca="1" si="19"/>
        <v>#NAME?</v>
      </c>
      <c r="BB180" s="37" t="e">
        <f t="shared" ca="1" si="20"/>
        <v>#NAME?</v>
      </c>
      <c r="BC180" s="38" t="e">
        <f t="shared" ca="1" si="21"/>
        <v>#NAME?</v>
      </c>
      <c r="BD180" s="38" t="e">
        <f t="shared" ca="1" si="22"/>
        <v>#NAME?</v>
      </c>
      <c r="BE180" s="35" t="e">
        <f t="shared" ca="1" si="23"/>
        <v>#NAME?</v>
      </c>
      <c r="BF180" s="36" t="e">
        <f t="shared" ca="1" si="24"/>
        <v>#NAME?</v>
      </c>
      <c r="BG180" s="36" t="e">
        <f t="shared" ca="1" si="25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1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19"/>
      <c r="W181" s="19"/>
      <c r="X181" s="28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/>
      <c r="AN181" s="33" t="str">
        <f t="shared" si="29"/>
        <v>0-day</v>
      </c>
      <c r="AO181" s="33" t="str">
        <f t="shared" si="9"/>
        <v>0-day</v>
      </c>
      <c r="AP181" s="33" t="str">
        <f t="shared" si="10"/>
        <v>0-day</v>
      </c>
      <c r="AQ181" s="33" t="str">
        <f t="shared" si="11"/>
        <v>0-day</v>
      </c>
      <c r="AR181" s="4"/>
      <c r="AS181" s="34" t="str">
        <f t="shared" si="12"/>
        <v/>
      </c>
      <c r="AT181" s="35">
        <f t="shared" si="27"/>
        <v>0</v>
      </c>
      <c r="AU181" s="35" t="e">
        <f t="shared" ca="1" si="13"/>
        <v>#NAME?</v>
      </c>
      <c r="AV181" s="35" t="e">
        <f t="shared" ca="1" si="14"/>
        <v>#NAME?</v>
      </c>
      <c r="AW181" s="34" t="e">
        <f t="shared" ca="1" si="15"/>
        <v>#NAME?</v>
      </c>
      <c r="AX181" s="35" t="e">
        <f t="shared" ca="1" si="16"/>
        <v>#NAME?</v>
      </c>
      <c r="AY181" s="34" t="str">
        <f t="shared" si="17"/>
        <v/>
      </c>
      <c r="AZ181" s="36" t="e">
        <f t="shared" ca="1" si="18"/>
        <v>#NAME?</v>
      </c>
      <c r="BA181" s="35" t="e">
        <f t="shared" ca="1" si="19"/>
        <v>#NAME?</v>
      </c>
      <c r="BB181" s="37" t="e">
        <f t="shared" ca="1" si="20"/>
        <v>#NAME?</v>
      </c>
      <c r="BC181" s="38" t="e">
        <f t="shared" ca="1" si="21"/>
        <v>#NAME?</v>
      </c>
      <c r="BD181" s="38" t="e">
        <f t="shared" ca="1" si="22"/>
        <v>#NAME?</v>
      </c>
      <c r="BE181" s="35" t="e">
        <f t="shared" ca="1" si="23"/>
        <v>#NAME?</v>
      </c>
      <c r="BF181" s="36" t="e">
        <f t="shared" ca="1" si="24"/>
        <v>#NAME?</v>
      </c>
      <c r="BG181" s="36" t="e">
        <f t="shared" ca="1" si="25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1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19"/>
      <c r="W182" s="19"/>
      <c r="X182" s="28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/>
      <c r="AN182" s="33" t="str">
        <f t="shared" si="29"/>
        <v>0-day</v>
      </c>
      <c r="AO182" s="33" t="str">
        <f t="shared" si="9"/>
        <v>0-day</v>
      </c>
      <c r="AP182" s="33" t="str">
        <f t="shared" si="10"/>
        <v>0-day</v>
      </c>
      <c r="AQ182" s="33" t="str">
        <f t="shared" si="11"/>
        <v>0-day</v>
      </c>
      <c r="AR182" s="4"/>
      <c r="AS182" s="34" t="str">
        <f t="shared" si="12"/>
        <v/>
      </c>
      <c r="AT182" s="35">
        <f t="shared" si="27"/>
        <v>0</v>
      </c>
      <c r="AU182" s="35" t="e">
        <f t="shared" ca="1" si="13"/>
        <v>#NAME?</v>
      </c>
      <c r="AV182" s="35" t="e">
        <f t="shared" ca="1" si="14"/>
        <v>#NAME?</v>
      </c>
      <c r="AW182" s="34" t="e">
        <f t="shared" ca="1" si="15"/>
        <v>#NAME?</v>
      </c>
      <c r="AX182" s="35" t="e">
        <f t="shared" ca="1" si="16"/>
        <v>#NAME?</v>
      </c>
      <c r="AY182" s="34" t="str">
        <f t="shared" si="17"/>
        <v/>
      </c>
      <c r="AZ182" s="36" t="e">
        <f t="shared" ca="1" si="18"/>
        <v>#NAME?</v>
      </c>
      <c r="BA182" s="35" t="e">
        <f t="shared" ca="1" si="19"/>
        <v>#NAME?</v>
      </c>
      <c r="BB182" s="37" t="e">
        <f t="shared" ca="1" si="20"/>
        <v>#NAME?</v>
      </c>
      <c r="BC182" s="38" t="e">
        <f t="shared" ca="1" si="21"/>
        <v>#NAME?</v>
      </c>
      <c r="BD182" s="38" t="e">
        <f t="shared" ca="1" si="22"/>
        <v>#NAME?</v>
      </c>
      <c r="BE182" s="35" t="e">
        <f t="shared" ca="1" si="23"/>
        <v>#NAME?</v>
      </c>
      <c r="BF182" s="36" t="e">
        <f t="shared" ca="1" si="24"/>
        <v>#NAME?</v>
      </c>
      <c r="BG182" s="36" t="e">
        <f t="shared" ca="1" si="25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1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19"/>
      <c r="W183" s="19"/>
      <c r="X183" s="28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/>
      <c r="AN183" s="33" t="str">
        <f t="shared" si="29"/>
        <v>0-day</v>
      </c>
      <c r="AO183" s="33" t="str">
        <f t="shared" si="9"/>
        <v>0-day</v>
      </c>
      <c r="AP183" s="33" t="str">
        <f t="shared" si="10"/>
        <v>0-day</v>
      </c>
      <c r="AQ183" s="33" t="str">
        <f t="shared" si="11"/>
        <v>0-day</v>
      </c>
      <c r="AR183" s="4"/>
      <c r="AS183" s="34" t="str">
        <f t="shared" si="12"/>
        <v/>
      </c>
      <c r="AT183" s="35">
        <f t="shared" si="27"/>
        <v>0</v>
      </c>
      <c r="AU183" s="35" t="e">
        <f t="shared" ca="1" si="13"/>
        <v>#NAME?</v>
      </c>
      <c r="AV183" s="35" t="e">
        <f t="shared" ca="1" si="14"/>
        <v>#NAME?</v>
      </c>
      <c r="AW183" s="34" t="e">
        <f t="shared" ca="1" si="15"/>
        <v>#NAME?</v>
      </c>
      <c r="AX183" s="35" t="e">
        <f t="shared" ca="1" si="16"/>
        <v>#NAME?</v>
      </c>
      <c r="AY183" s="34" t="str">
        <f t="shared" si="17"/>
        <v/>
      </c>
      <c r="AZ183" s="36" t="e">
        <f t="shared" ca="1" si="18"/>
        <v>#NAME?</v>
      </c>
      <c r="BA183" s="35" t="e">
        <f t="shared" ca="1" si="19"/>
        <v>#NAME?</v>
      </c>
      <c r="BB183" s="37" t="e">
        <f t="shared" ca="1" si="20"/>
        <v>#NAME?</v>
      </c>
      <c r="BC183" s="38" t="e">
        <f t="shared" ca="1" si="21"/>
        <v>#NAME?</v>
      </c>
      <c r="BD183" s="38" t="e">
        <f t="shared" ca="1" si="22"/>
        <v>#NAME?</v>
      </c>
      <c r="BE183" s="35" t="e">
        <f t="shared" ca="1" si="23"/>
        <v>#NAME?</v>
      </c>
      <c r="BF183" s="36" t="e">
        <f t="shared" ca="1" si="24"/>
        <v>#NAME?</v>
      </c>
      <c r="BG183" s="36" t="e">
        <f t="shared" ca="1" si="25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1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19"/>
      <c r="W184" s="19"/>
      <c r="X184" s="28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/>
      <c r="AN184" s="33" t="str">
        <f t="shared" si="29"/>
        <v>0-day</v>
      </c>
      <c r="AO184" s="33" t="str">
        <f t="shared" si="9"/>
        <v>0-day</v>
      </c>
      <c r="AP184" s="33" t="str">
        <f t="shared" si="10"/>
        <v>0-day</v>
      </c>
      <c r="AQ184" s="33" t="str">
        <f t="shared" si="11"/>
        <v>0-day</v>
      </c>
      <c r="AR184" s="4"/>
      <c r="AS184" s="34" t="str">
        <f t="shared" si="12"/>
        <v/>
      </c>
      <c r="AT184" s="35">
        <f t="shared" si="27"/>
        <v>0</v>
      </c>
      <c r="AU184" s="35" t="e">
        <f t="shared" ca="1" si="13"/>
        <v>#NAME?</v>
      </c>
      <c r="AV184" s="35" t="e">
        <f t="shared" ca="1" si="14"/>
        <v>#NAME?</v>
      </c>
      <c r="AW184" s="34" t="e">
        <f t="shared" ca="1" si="15"/>
        <v>#NAME?</v>
      </c>
      <c r="AX184" s="35" t="e">
        <f t="shared" ca="1" si="16"/>
        <v>#NAME?</v>
      </c>
      <c r="AY184" s="34" t="str">
        <f t="shared" si="17"/>
        <v/>
      </c>
      <c r="AZ184" s="36" t="e">
        <f t="shared" ca="1" si="18"/>
        <v>#NAME?</v>
      </c>
      <c r="BA184" s="35" t="e">
        <f t="shared" ca="1" si="19"/>
        <v>#NAME?</v>
      </c>
      <c r="BB184" s="37" t="e">
        <f t="shared" ca="1" si="20"/>
        <v>#NAME?</v>
      </c>
      <c r="BC184" s="38" t="e">
        <f t="shared" ca="1" si="21"/>
        <v>#NAME?</v>
      </c>
      <c r="BD184" s="38" t="e">
        <f t="shared" ca="1" si="22"/>
        <v>#NAME?</v>
      </c>
      <c r="BE184" s="35" t="e">
        <f t="shared" ca="1" si="23"/>
        <v>#NAME?</v>
      </c>
      <c r="BF184" s="36" t="e">
        <f t="shared" ca="1" si="24"/>
        <v>#NAME?</v>
      </c>
      <c r="BG184" s="36" t="e">
        <f t="shared" ca="1" si="25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1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19"/>
      <c r="W185" s="19"/>
      <c r="X185" s="28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/>
      <c r="AN185" s="33" t="str">
        <f t="shared" si="29"/>
        <v>0-day</v>
      </c>
      <c r="AO185" s="33" t="str">
        <f t="shared" si="9"/>
        <v>0-day</v>
      </c>
      <c r="AP185" s="33" t="str">
        <f t="shared" si="10"/>
        <v>0-day</v>
      </c>
      <c r="AQ185" s="33" t="str">
        <f t="shared" si="11"/>
        <v>0-day</v>
      </c>
      <c r="AR185" s="4"/>
      <c r="AS185" s="34" t="str">
        <f t="shared" si="12"/>
        <v/>
      </c>
      <c r="AT185" s="35">
        <f t="shared" si="27"/>
        <v>0</v>
      </c>
      <c r="AU185" s="35" t="e">
        <f t="shared" ca="1" si="13"/>
        <v>#NAME?</v>
      </c>
      <c r="AV185" s="35" t="e">
        <f t="shared" ca="1" si="14"/>
        <v>#NAME?</v>
      </c>
      <c r="AW185" s="34" t="e">
        <f t="shared" ca="1" si="15"/>
        <v>#NAME?</v>
      </c>
      <c r="AX185" s="35" t="e">
        <f t="shared" ca="1" si="16"/>
        <v>#NAME?</v>
      </c>
      <c r="AY185" s="34" t="str">
        <f t="shared" si="17"/>
        <v/>
      </c>
      <c r="AZ185" s="36" t="e">
        <f t="shared" ca="1" si="18"/>
        <v>#NAME?</v>
      </c>
      <c r="BA185" s="35" t="e">
        <f t="shared" ca="1" si="19"/>
        <v>#NAME?</v>
      </c>
      <c r="BB185" s="37" t="e">
        <f t="shared" ca="1" si="20"/>
        <v>#NAME?</v>
      </c>
      <c r="BC185" s="38" t="e">
        <f t="shared" ca="1" si="21"/>
        <v>#NAME?</v>
      </c>
      <c r="BD185" s="38" t="e">
        <f t="shared" ca="1" si="22"/>
        <v>#NAME?</v>
      </c>
      <c r="BE185" s="35" t="e">
        <f t="shared" ca="1" si="23"/>
        <v>#NAME?</v>
      </c>
      <c r="BF185" s="36" t="e">
        <f t="shared" ca="1" si="24"/>
        <v>#NAME?</v>
      </c>
      <c r="BG185" s="36" t="e">
        <f t="shared" ca="1" si="25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1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19"/>
      <c r="W186" s="19"/>
      <c r="X186" s="28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/>
      <c r="AN186" s="33" t="str">
        <f t="shared" si="29"/>
        <v>0-day</v>
      </c>
      <c r="AO186" s="33" t="str">
        <f t="shared" si="9"/>
        <v>0-day</v>
      </c>
      <c r="AP186" s="33" t="str">
        <f t="shared" si="10"/>
        <v>0-day</v>
      </c>
      <c r="AQ186" s="33" t="str">
        <f t="shared" si="11"/>
        <v>0-day</v>
      </c>
      <c r="AR186" s="4"/>
      <c r="AS186" s="34" t="str">
        <f t="shared" si="12"/>
        <v/>
      </c>
      <c r="AT186" s="35">
        <f t="shared" si="27"/>
        <v>0</v>
      </c>
      <c r="AU186" s="35" t="e">
        <f t="shared" ca="1" si="13"/>
        <v>#NAME?</v>
      </c>
      <c r="AV186" s="35" t="e">
        <f t="shared" ca="1" si="14"/>
        <v>#NAME?</v>
      </c>
      <c r="AW186" s="34" t="e">
        <f t="shared" ca="1" si="15"/>
        <v>#NAME?</v>
      </c>
      <c r="AX186" s="35" t="e">
        <f t="shared" ca="1" si="16"/>
        <v>#NAME?</v>
      </c>
      <c r="AY186" s="34" t="str">
        <f t="shared" si="17"/>
        <v/>
      </c>
      <c r="AZ186" s="36" t="e">
        <f t="shared" ca="1" si="18"/>
        <v>#NAME?</v>
      </c>
      <c r="BA186" s="35" t="e">
        <f t="shared" ca="1" si="19"/>
        <v>#NAME?</v>
      </c>
      <c r="BB186" s="37" t="e">
        <f t="shared" ca="1" si="20"/>
        <v>#NAME?</v>
      </c>
      <c r="BC186" s="38" t="e">
        <f t="shared" ca="1" si="21"/>
        <v>#NAME?</v>
      </c>
      <c r="BD186" s="38" t="e">
        <f t="shared" ca="1" si="22"/>
        <v>#NAME?</v>
      </c>
      <c r="BE186" s="35" t="e">
        <f t="shared" ca="1" si="23"/>
        <v>#NAME?</v>
      </c>
      <c r="BF186" s="36" t="e">
        <f t="shared" ca="1" si="24"/>
        <v>#NAME?</v>
      </c>
      <c r="BG186" s="36" t="e">
        <f t="shared" ca="1" si="25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1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19"/>
      <c r="W187" s="19"/>
      <c r="X187" s="28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/>
      <c r="AN187" s="33" t="str">
        <f t="shared" si="29"/>
        <v>0-day</v>
      </c>
      <c r="AO187" s="33" t="str">
        <f t="shared" si="9"/>
        <v>0-day</v>
      </c>
      <c r="AP187" s="33" t="str">
        <f t="shared" si="10"/>
        <v>0-day</v>
      </c>
      <c r="AQ187" s="33" t="str">
        <f t="shared" si="11"/>
        <v>0-day</v>
      </c>
      <c r="AR187" s="4"/>
      <c r="AS187" s="34" t="str">
        <f t="shared" si="12"/>
        <v/>
      </c>
      <c r="AT187" s="35">
        <f t="shared" si="27"/>
        <v>0</v>
      </c>
      <c r="AU187" s="35" t="e">
        <f t="shared" ca="1" si="13"/>
        <v>#NAME?</v>
      </c>
      <c r="AV187" s="35" t="e">
        <f t="shared" ca="1" si="14"/>
        <v>#NAME?</v>
      </c>
      <c r="AW187" s="34" t="e">
        <f t="shared" ca="1" si="15"/>
        <v>#NAME?</v>
      </c>
      <c r="AX187" s="35" t="e">
        <f t="shared" ca="1" si="16"/>
        <v>#NAME?</v>
      </c>
      <c r="AY187" s="34" t="str">
        <f t="shared" si="17"/>
        <v/>
      </c>
      <c r="AZ187" s="36" t="e">
        <f t="shared" ca="1" si="18"/>
        <v>#NAME?</v>
      </c>
      <c r="BA187" s="35" t="e">
        <f t="shared" ca="1" si="19"/>
        <v>#NAME?</v>
      </c>
      <c r="BB187" s="37" t="e">
        <f t="shared" ca="1" si="20"/>
        <v>#NAME?</v>
      </c>
      <c r="BC187" s="38" t="e">
        <f t="shared" ca="1" si="21"/>
        <v>#NAME?</v>
      </c>
      <c r="BD187" s="38" t="e">
        <f t="shared" ca="1" si="22"/>
        <v>#NAME?</v>
      </c>
      <c r="BE187" s="35" t="e">
        <f t="shared" ca="1" si="23"/>
        <v>#NAME?</v>
      </c>
      <c r="BF187" s="36" t="e">
        <f t="shared" ca="1" si="24"/>
        <v>#NAME?</v>
      </c>
      <c r="BG187" s="36" t="e">
        <f t="shared" ca="1" si="25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1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19"/>
      <c r="W188" s="19"/>
      <c r="X188" s="28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/>
      <c r="AN188" s="33" t="str">
        <f t="shared" si="29"/>
        <v>0-day</v>
      </c>
      <c r="AO188" s="33" t="str">
        <f t="shared" si="9"/>
        <v>0-day</v>
      </c>
      <c r="AP188" s="33" t="str">
        <f t="shared" si="10"/>
        <v>0-day</v>
      </c>
      <c r="AQ188" s="33" t="str">
        <f t="shared" si="11"/>
        <v>0-day</v>
      </c>
      <c r="AR188" s="4"/>
      <c r="AS188" s="34" t="str">
        <f t="shared" si="12"/>
        <v/>
      </c>
      <c r="AT188" s="35">
        <f t="shared" si="27"/>
        <v>0</v>
      </c>
      <c r="AU188" s="35" t="e">
        <f t="shared" ca="1" si="13"/>
        <v>#NAME?</v>
      </c>
      <c r="AV188" s="35" t="e">
        <f t="shared" ca="1" si="14"/>
        <v>#NAME?</v>
      </c>
      <c r="AW188" s="34" t="e">
        <f t="shared" ca="1" si="15"/>
        <v>#NAME?</v>
      </c>
      <c r="AX188" s="35" t="e">
        <f t="shared" ca="1" si="16"/>
        <v>#NAME?</v>
      </c>
      <c r="AY188" s="34" t="str">
        <f t="shared" si="17"/>
        <v/>
      </c>
      <c r="AZ188" s="36" t="e">
        <f t="shared" ca="1" si="18"/>
        <v>#NAME?</v>
      </c>
      <c r="BA188" s="35" t="e">
        <f t="shared" ca="1" si="19"/>
        <v>#NAME?</v>
      </c>
      <c r="BB188" s="37" t="e">
        <f t="shared" ca="1" si="20"/>
        <v>#NAME?</v>
      </c>
      <c r="BC188" s="38" t="e">
        <f t="shared" ca="1" si="21"/>
        <v>#NAME?</v>
      </c>
      <c r="BD188" s="38" t="e">
        <f t="shared" ca="1" si="22"/>
        <v>#NAME?</v>
      </c>
      <c r="BE188" s="35" t="e">
        <f t="shared" ca="1" si="23"/>
        <v>#NAME?</v>
      </c>
      <c r="BF188" s="36" t="e">
        <f t="shared" ca="1" si="24"/>
        <v>#NAME?</v>
      </c>
      <c r="BG188" s="36" t="e">
        <f t="shared" ca="1" si="25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1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19"/>
      <c r="W189" s="19"/>
      <c r="X189" s="28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/>
      <c r="AN189" s="33" t="str">
        <f t="shared" si="29"/>
        <v>0-day</v>
      </c>
      <c r="AO189" s="33" t="str">
        <f t="shared" si="9"/>
        <v>0-day</v>
      </c>
      <c r="AP189" s="33" t="str">
        <f t="shared" si="10"/>
        <v>0-day</v>
      </c>
      <c r="AQ189" s="33" t="str">
        <f t="shared" si="11"/>
        <v>0-day</v>
      </c>
      <c r="AR189" s="4"/>
      <c r="AS189" s="34" t="str">
        <f t="shared" si="12"/>
        <v/>
      </c>
      <c r="AT189" s="35">
        <f t="shared" si="27"/>
        <v>0</v>
      </c>
      <c r="AU189" s="35" t="e">
        <f t="shared" ca="1" si="13"/>
        <v>#NAME?</v>
      </c>
      <c r="AV189" s="35" t="e">
        <f t="shared" ca="1" si="14"/>
        <v>#NAME?</v>
      </c>
      <c r="AW189" s="34" t="e">
        <f t="shared" ca="1" si="15"/>
        <v>#NAME?</v>
      </c>
      <c r="AX189" s="35" t="e">
        <f t="shared" ca="1" si="16"/>
        <v>#NAME?</v>
      </c>
      <c r="AY189" s="34" t="str">
        <f t="shared" si="17"/>
        <v/>
      </c>
      <c r="AZ189" s="36" t="e">
        <f t="shared" ca="1" si="18"/>
        <v>#NAME?</v>
      </c>
      <c r="BA189" s="35" t="e">
        <f t="shared" ca="1" si="19"/>
        <v>#NAME?</v>
      </c>
      <c r="BB189" s="37" t="e">
        <f t="shared" ca="1" si="20"/>
        <v>#NAME?</v>
      </c>
      <c r="BC189" s="38" t="e">
        <f t="shared" ca="1" si="21"/>
        <v>#NAME?</v>
      </c>
      <c r="BD189" s="38" t="e">
        <f t="shared" ca="1" si="22"/>
        <v>#NAME?</v>
      </c>
      <c r="BE189" s="35" t="e">
        <f t="shared" ca="1" si="23"/>
        <v>#NAME?</v>
      </c>
      <c r="BF189" s="36" t="e">
        <f t="shared" ca="1" si="24"/>
        <v>#NAME?</v>
      </c>
      <c r="BG189" s="36" t="e">
        <f t="shared" ca="1" si="25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1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19"/>
      <c r="W190" s="19"/>
      <c r="X190" s="28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/>
      <c r="AN190" s="33" t="str">
        <f t="shared" si="29"/>
        <v>0-day</v>
      </c>
      <c r="AO190" s="33" t="str">
        <f t="shared" si="9"/>
        <v>0-day</v>
      </c>
      <c r="AP190" s="33" t="str">
        <f t="shared" si="10"/>
        <v>0-day</v>
      </c>
      <c r="AQ190" s="33" t="str">
        <f t="shared" si="11"/>
        <v>0-day</v>
      </c>
      <c r="AR190" s="4"/>
      <c r="AS190" s="34" t="str">
        <f t="shared" si="12"/>
        <v/>
      </c>
      <c r="AT190" s="35">
        <f t="shared" si="27"/>
        <v>0</v>
      </c>
      <c r="AU190" s="35" t="e">
        <f t="shared" ca="1" si="13"/>
        <v>#NAME?</v>
      </c>
      <c r="AV190" s="35" t="e">
        <f t="shared" ca="1" si="14"/>
        <v>#NAME?</v>
      </c>
      <c r="AW190" s="34" t="e">
        <f t="shared" ca="1" si="15"/>
        <v>#NAME?</v>
      </c>
      <c r="AX190" s="35" t="e">
        <f t="shared" ca="1" si="16"/>
        <v>#NAME?</v>
      </c>
      <c r="AY190" s="34" t="str">
        <f t="shared" si="17"/>
        <v/>
      </c>
      <c r="AZ190" s="36" t="e">
        <f t="shared" ca="1" si="18"/>
        <v>#NAME?</v>
      </c>
      <c r="BA190" s="35" t="e">
        <f t="shared" ca="1" si="19"/>
        <v>#NAME?</v>
      </c>
      <c r="BB190" s="37" t="e">
        <f t="shared" ca="1" si="20"/>
        <v>#NAME?</v>
      </c>
      <c r="BC190" s="38" t="e">
        <f t="shared" ca="1" si="21"/>
        <v>#NAME?</v>
      </c>
      <c r="BD190" s="38" t="e">
        <f t="shared" ca="1" si="22"/>
        <v>#NAME?</v>
      </c>
      <c r="BE190" s="35" t="e">
        <f t="shared" ca="1" si="23"/>
        <v>#NAME?</v>
      </c>
      <c r="BF190" s="36" t="e">
        <f t="shared" ca="1" si="24"/>
        <v>#NAME?</v>
      </c>
      <c r="BG190" s="36" t="e">
        <f t="shared" ca="1" si="25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1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19"/>
      <c r="W191" s="19"/>
      <c r="X191" s="28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/>
      <c r="AN191" s="33" t="str">
        <f t="shared" si="29"/>
        <v>0-day</v>
      </c>
      <c r="AO191" s="33" t="str">
        <f t="shared" si="9"/>
        <v>0-day</v>
      </c>
      <c r="AP191" s="33" t="str">
        <f t="shared" si="10"/>
        <v>0-day</v>
      </c>
      <c r="AQ191" s="33" t="str">
        <f t="shared" si="11"/>
        <v>0-day</v>
      </c>
      <c r="AR191" s="4"/>
      <c r="AS191" s="34" t="str">
        <f t="shared" si="12"/>
        <v/>
      </c>
      <c r="AT191" s="35">
        <f t="shared" si="27"/>
        <v>0</v>
      </c>
      <c r="AU191" s="35" t="e">
        <f t="shared" ca="1" si="13"/>
        <v>#NAME?</v>
      </c>
      <c r="AV191" s="35" t="e">
        <f t="shared" ca="1" si="14"/>
        <v>#NAME?</v>
      </c>
      <c r="AW191" s="34" t="e">
        <f t="shared" ca="1" si="15"/>
        <v>#NAME?</v>
      </c>
      <c r="AX191" s="35" t="e">
        <f t="shared" ca="1" si="16"/>
        <v>#NAME?</v>
      </c>
      <c r="AY191" s="34" t="str">
        <f t="shared" si="17"/>
        <v/>
      </c>
      <c r="AZ191" s="36" t="e">
        <f t="shared" ca="1" si="18"/>
        <v>#NAME?</v>
      </c>
      <c r="BA191" s="35" t="e">
        <f t="shared" ca="1" si="19"/>
        <v>#NAME?</v>
      </c>
      <c r="BB191" s="37" t="e">
        <f t="shared" ca="1" si="20"/>
        <v>#NAME?</v>
      </c>
      <c r="BC191" s="38" t="e">
        <f t="shared" ca="1" si="21"/>
        <v>#NAME?</v>
      </c>
      <c r="BD191" s="38" t="e">
        <f t="shared" ca="1" si="22"/>
        <v>#NAME?</v>
      </c>
      <c r="BE191" s="35" t="e">
        <f t="shared" ca="1" si="23"/>
        <v>#NAME?</v>
      </c>
      <c r="BF191" s="36" t="e">
        <f t="shared" ca="1" si="24"/>
        <v>#NAME?</v>
      </c>
      <c r="BG191" s="36" t="e">
        <f t="shared" ca="1" si="25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1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19"/>
      <c r="W192" s="19"/>
      <c r="X192" s="28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/>
      <c r="AN192" s="33" t="str">
        <f t="shared" si="29"/>
        <v>0-day</v>
      </c>
      <c r="AO192" s="33" t="str">
        <f t="shared" si="9"/>
        <v>0-day</v>
      </c>
      <c r="AP192" s="33" t="str">
        <f t="shared" si="10"/>
        <v>0-day</v>
      </c>
      <c r="AQ192" s="33" t="str">
        <f t="shared" si="11"/>
        <v>0-day</v>
      </c>
      <c r="AR192" s="4"/>
      <c r="AS192" s="34" t="str">
        <f t="shared" si="12"/>
        <v/>
      </c>
      <c r="AT192" s="35">
        <f t="shared" si="27"/>
        <v>0</v>
      </c>
      <c r="AU192" s="35" t="e">
        <f t="shared" ca="1" si="13"/>
        <v>#NAME?</v>
      </c>
      <c r="AV192" s="35" t="e">
        <f t="shared" ca="1" si="14"/>
        <v>#NAME?</v>
      </c>
      <c r="AW192" s="34" t="e">
        <f t="shared" ca="1" si="15"/>
        <v>#NAME?</v>
      </c>
      <c r="AX192" s="35" t="e">
        <f t="shared" ca="1" si="16"/>
        <v>#NAME?</v>
      </c>
      <c r="AY192" s="34" t="str">
        <f t="shared" si="17"/>
        <v/>
      </c>
      <c r="AZ192" s="36" t="e">
        <f t="shared" ca="1" si="18"/>
        <v>#NAME?</v>
      </c>
      <c r="BA192" s="35" t="e">
        <f t="shared" ca="1" si="19"/>
        <v>#NAME?</v>
      </c>
      <c r="BB192" s="37" t="e">
        <f t="shared" ca="1" si="20"/>
        <v>#NAME?</v>
      </c>
      <c r="BC192" s="38" t="e">
        <f t="shared" ca="1" si="21"/>
        <v>#NAME?</v>
      </c>
      <c r="BD192" s="38" t="e">
        <f t="shared" ca="1" si="22"/>
        <v>#NAME?</v>
      </c>
      <c r="BE192" s="35" t="e">
        <f t="shared" ca="1" si="23"/>
        <v>#NAME?</v>
      </c>
      <c r="BF192" s="36" t="e">
        <f t="shared" ca="1" si="24"/>
        <v>#NAME?</v>
      </c>
      <c r="BG192" s="36" t="e">
        <f t="shared" ca="1" si="25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1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19"/>
      <c r="W193" s="19"/>
      <c r="X193" s="28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/>
      <c r="AN193" s="33" t="str">
        <f t="shared" si="29"/>
        <v>0-day</v>
      </c>
      <c r="AO193" s="33" t="str">
        <f t="shared" si="9"/>
        <v>0-day</v>
      </c>
      <c r="AP193" s="33" t="str">
        <f t="shared" si="10"/>
        <v>0-day</v>
      </c>
      <c r="AQ193" s="33" t="str">
        <f t="shared" si="11"/>
        <v>0-day</v>
      </c>
      <c r="AR193" s="4"/>
      <c r="AS193" s="34" t="str">
        <f t="shared" si="12"/>
        <v/>
      </c>
      <c r="AT193" s="35">
        <f t="shared" si="27"/>
        <v>0</v>
      </c>
      <c r="AU193" s="35" t="e">
        <f t="shared" ca="1" si="13"/>
        <v>#NAME?</v>
      </c>
      <c r="AV193" s="35" t="e">
        <f t="shared" ca="1" si="14"/>
        <v>#NAME?</v>
      </c>
      <c r="AW193" s="34" t="e">
        <f t="shared" ca="1" si="15"/>
        <v>#NAME?</v>
      </c>
      <c r="AX193" s="35" t="e">
        <f t="shared" ca="1" si="16"/>
        <v>#NAME?</v>
      </c>
      <c r="AY193" s="34" t="str">
        <f t="shared" si="17"/>
        <v/>
      </c>
      <c r="AZ193" s="36" t="e">
        <f t="shared" ca="1" si="18"/>
        <v>#NAME?</v>
      </c>
      <c r="BA193" s="35" t="e">
        <f t="shared" ca="1" si="19"/>
        <v>#NAME?</v>
      </c>
      <c r="BB193" s="37" t="e">
        <f t="shared" ca="1" si="20"/>
        <v>#NAME?</v>
      </c>
      <c r="BC193" s="38" t="e">
        <f t="shared" ca="1" si="21"/>
        <v>#NAME?</v>
      </c>
      <c r="BD193" s="38" t="e">
        <f t="shared" ca="1" si="22"/>
        <v>#NAME?</v>
      </c>
      <c r="BE193" s="35" t="e">
        <f t="shared" ca="1" si="23"/>
        <v>#NAME?</v>
      </c>
      <c r="BF193" s="36" t="e">
        <f t="shared" ca="1" si="24"/>
        <v>#NAME?</v>
      </c>
      <c r="BG193" s="36" t="e">
        <f t="shared" ca="1" si="25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1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19"/>
      <c r="W194" s="19"/>
      <c r="X194" s="28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/>
      <c r="AN194" s="33" t="str">
        <f t="shared" si="29"/>
        <v>0-day</v>
      </c>
      <c r="AO194" s="33" t="str">
        <f t="shared" si="9"/>
        <v>0-day</v>
      </c>
      <c r="AP194" s="33" t="str">
        <f t="shared" si="10"/>
        <v>0-day</v>
      </c>
      <c r="AQ194" s="33" t="str">
        <f t="shared" si="11"/>
        <v>0-day</v>
      </c>
      <c r="AR194" s="4"/>
      <c r="AS194" s="34" t="str">
        <f t="shared" si="12"/>
        <v/>
      </c>
      <c r="AT194" s="35">
        <f t="shared" si="27"/>
        <v>0</v>
      </c>
      <c r="AU194" s="35" t="e">
        <f t="shared" ca="1" si="13"/>
        <v>#NAME?</v>
      </c>
      <c r="AV194" s="35" t="e">
        <f t="shared" ca="1" si="14"/>
        <v>#NAME?</v>
      </c>
      <c r="AW194" s="34" t="e">
        <f t="shared" ca="1" si="15"/>
        <v>#NAME?</v>
      </c>
      <c r="AX194" s="35" t="e">
        <f t="shared" ca="1" si="16"/>
        <v>#NAME?</v>
      </c>
      <c r="AY194" s="34" t="str">
        <f t="shared" si="17"/>
        <v/>
      </c>
      <c r="AZ194" s="36" t="e">
        <f t="shared" ca="1" si="18"/>
        <v>#NAME?</v>
      </c>
      <c r="BA194" s="35" t="e">
        <f t="shared" ca="1" si="19"/>
        <v>#NAME?</v>
      </c>
      <c r="BB194" s="37" t="e">
        <f t="shared" ca="1" si="20"/>
        <v>#NAME?</v>
      </c>
      <c r="BC194" s="38" t="e">
        <f t="shared" ca="1" si="21"/>
        <v>#NAME?</v>
      </c>
      <c r="BD194" s="38" t="e">
        <f t="shared" ca="1" si="22"/>
        <v>#NAME?</v>
      </c>
      <c r="BE194" s="35" t="e">
        <f t="shared" ca="1" si="23"/>
        <v>#NAME?</v>
      </c>
      <c r="BF194" s="36" t="e">
        <f t="shared" ca="1" si="24"/>
        <v>#NAME?</v>
      </c>
      <c r="BG194" s="36" t="e">
        <f t="shared" ca="1" si="25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1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19"/>
      <c r="W195" s="19"/>
      <c r="X195" s="28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/>
      <c r="AN195" s="33" t="str">
        <f t="shared" si="29"/>
        <v>0-day</v>
      </c>
      <c r="AO195" s="33" t="str">
        <f t="shared" si="9"/>
        <v>0-day</v>
      </c>
      <c r="AP195" s="33" t="str">
        <f t="shared" si="10"/>
        <v>0-day</v>
      </c>
      <c r="AQ195" s="33" t="str">
        <f t="shared" si="11"/>
        <v>0-day</v>
      </c>
      <c r="AR195" s="4"/>
      <c r="AS195" s="34" t="str">
        <f t="shared" si="12"/>
        <v/>
      </c>
      <c r="AT195" s="35">
        <f t="shared" si="27"/>
        <v>0</v>
      </c>
      <c r="AU195" s="35" t="e">
        <f t="shared" ca="1" si="13"/>
        <v>#NAME?</v>
      </c>
      <c r="AV195" s="35" t="e">
        <f t="shared" ca="1" si="14"/>
        <v>#NAME?</v>
      </c>
      <c r="AW195" s="34" t="e">
        <f t="shared" ca="1" si="15"/>
        <v>#NAME?</v>
      </c>
      <c r="AX195" s="35" t="e">
        <f t="shared" ca="1" si="16"/>
        <v>#NAME?</v>
      </c>
      <c r="AY195" s="34" t="str">
        <f t="shared" si="17"/>
        <v/>
      </c>
      <c r="AZ195" s="36" t="e">
        <f t="shared" ca="1" si="18"/>
        <v>#NAME?</v>
      </c>
      <c r="BA195" s="35" t="e">
        <f t="shared" ca="1" si="19"/>
        <v>#NAME?</v>
      </c>
      <c r="BB195" s="37" t="e">
        <f t="shared" ca="1" si="20"/>
        <v>#NAME?</v>
      </c>
      <c r="BC195" s="38" t="e">
        <f t="shared" ca="1" si="21"/>
        <v>#NAME?</v>
      </c>
      <c r="BD195" s="38" t="e">
        <f t="shared" ca="1" si="22"/>
        <v>#NAME?</v>
      </c>
      <c r="BE195" s="35" t="e">
        <f t="shared" ca="1" si="23"/>
        <v>#NAME?</v>
      </c>
      <c r="BF195" s="36" t="e">
        <f t="shared" ca="1" si="24"/>
        <v>#NAME?</v>
      </c>
      <c r="BG195" s="36" t="e">
        <f t="shared" ca="1" si="25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1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19"/>
      <c r="W196" s="19"/>
      <c r="X196" s="28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/>
      <c r="AN196" s="33" t="str">
        <f t="shared" si="29"/>
        <v>0-day</v>
      </c>
      <c r="AO196" s="33" t="str">
        <f t="shared" si="9"/>
        <v>0-day</v>
      </c>
      <c r="AP196" s="33" t="str">
        <f t="shared" si="10"/>
        <v>0-day</v>
      </c>
      <c r="AQ196" s="33" t="str">
        <f t="shared" si="11"/>
        <v>0-day</v>
      </c>
      <c r="AR196" s="4"/>
      <c r="AS196" s="34" t="str">
        <f t="shared" si="12"/>
        <v/>
      </c>
      <c r="AT196" s="35">
        <f t="shared" si="27"/>
        <v>0</v>
      </c>
      <c r="AU196" s="35" t="e">
        <f t="shared" ca="1" si="13"/>
        <v>#NAME?</v>
      </c>
      <c r="AV196" s="35" t="e">
        <f t="shared" ca="1" si="14"/>
        <v>#NAME?</v>
      </c>
      <c r="AW196" s="34" t="e">
        <f t="shared" ca="1" si="15"/>
        <v>#NAME?</v>
      </c>
      <c r="AX196" s="35" t="e">
        <f t="shared" ca="1" si="16"/>
        <v>#NAME?</v>
      </c>
      <c r="AY196" s="34" t="str">
        <f t="shared" si="17"/>
        <v/>
      </c>
      <c r="AZ196" s="36" t="e">
        <f t="shared" ca="1" si="18"/>
        <v>#NAME?</v>
      </c>
      <c r="BA196" s="35" t="e">
        <f t="shared" ca="1" si="19"/>
        <v>#NAME?</v>
      </c>
      <c r="BB196" s="37" t="e">
        <f t="shared" ca="1" si="20"/>
        <v>#NAME?</v>
      </c>
      <c r="BC196" s="38" t="e">
        <f t="shared" ca="1" si="21"/>
        <v>#NAME?</v>
      </c>
      <c r="BD196" s="38" t="e">
        <f t="shared" ca="1" si="22"/>
        <v>#NAME?</v>
      </c>
      <c r="BE196" s="35" t="e">
        <f t="shared" ca="1" si="23"/>
        <v>#NAME?</v>
      </c>
      <c r="BF196" s="36" t="e">
        <f t="shared" ca="1" si="24"/>
        <v>#NAME?</v>
      </c>
      <c r="BG196" s="36" t="e">
        <f t="shared" ca="1" si="25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1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19"/>
      <c r="W197" s="19"/>
      <c r="X197" s="28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/>
      <c r="AN197" s="33" t="str">
        <f t="shared" si="29"/>
        <v>0-day</v>
      </c>
      <c r="AO197" s="33" t="str">
        <f t="shared" si="9"/>
        <v>0-day</v>
      </c>
      <c r="AP197" s="33" t="str">
        <f t="shared" si="10"/>
        <v>0-day</v>
      </c>
      <c r="AQ197" s="33" t="str">
        <f t="shared" si="11"/>
        <v>0-day</v>
      </c>
      <c r="AR197" s="4"/>
      <c r="AS197" s="34" t="str">
        <f t="shared" si="12"/>
        <v/>
      </c>
      <c r="AT197" s="35">
        <f t="shared" si="27"/>
        <v>0</v>
      </c>
      <c r="AU197" s="35" t="e">
        <f t="shared" ca="1" si="13"/>
        <v>#NAME?</v>
      </c>
      <c r="AV197" s="35" t="e">
        <f t="shared" ca="1" si="14"/>
        <v>#NAME?</v>
      </c>
      <c r="AW197" s="34" t="e">
        <f t="shared" ca="1" si="15"/>
        <v>#NAME?</v>
      </c>
      <c r="AX197" s="35" t="e">
        <f t="shared" ca="1" si="16"/>
        <v>#NAME?</v>
      </c>
      <c r="AY197" s="34" t="str">
        <f t="shared" si="17"/>
        <v/>
      </c>
      <c r="AZ197" s="36" t="e">
        <f t="shared" ca="1" si="18"/>
        <v>#NAME?</v>
      </c>
      <c r="BA197" s="35" t="e">
        <f t="shared" ca="1" si="19"/>
        <v>#NAME?</v>
      </c>
      <c r="BB197" s="37" t="e">
        <f t="shared" ca="1" si="20"/>
        <v>#NAME?</v>
      </c>
      <c r="BC197" s="38" t="e">
        <f t="shared" ca="1" si="21"/>
        <v>#NAME?</v>
      </c>
      <c r="BD197" s="38" t="e">
        <f t="shared" ca="1" si="22"/>
        <v>#NAME?</v>
      </c>
      <c r="BE197" s="35" t="e">
        <f t="shared" ca="1" si="23"/>
        <v>#NAME?</v>
      </c>
      <c r="BF197" s="36" t="e">
        <f t="shared" ca="1" si="24"/>
        <v>#NAME?</v>
      </c>
      <c r="BG197" s="36" t="e">
        <f t="shared" ca="1" si="25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1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19"/>
      <c r="W198" s="19"/>
      <c r="X198" s="28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/>
      <c r="AN198" s="33" t="str">
        <f t="shared" si="29"/>
        <v>0-day</v>
      </c>
      <c r="AO198" s="33" t="str">
        <f t="shared" si="9"/>
        <v>0-day</v>
      </c>
      <c r="AP198" s="33" t="str">
        <f t="shared" si="10"/>
        <v>0-day</v>
      </c>
      <c r="AQ198" s="33" t="str">
        <f t="shared" si="11"/>
        <v>0-day</v>
      </c>
      <c r="AR198" s="4"/>
      <c r="AS198" s="34" t="str">
        <f t="shared" si="12"/>
        <v/>
      </c>
      <c r="AT198" s="35">
        <f t="shared" si="27"/>
        <v>0</v>
      </c>
      <c r="AU198" s="35" t="e">
        <f t="shared" ca="1" si="13"/>
        <v>#NAME?</v>
      </c>
      <c r="AV198" s="35" t="e">
        <f t="shared" ca="1" si="14"/>
        <v>#NAME?</v>
      </c>
      <c r="AW198" s="34" t="e">
        <f t="shared" ca="1" si="15"/>
        <v>#NAME?</v>
      </c>
      <c r="AX198" s="35" t="e">
        <f t="shared" ca="1" si="16"/>
        <v>#NAME?</v>
      </c>
      <c r="AY198" s="34" t="str">
        <f t="shared" si="17"/>
        <v/>
      </c>
      <c r="AZ198" s="36" t="e">
        <f t="shared" ca="1" si="18"/>
        <v>#NAME?</v>
      </c>
      <c r="BA198" s="35" t="e">
        <f t="shared" ca="1" si="19"/>
        <v>#NAME?</v>
      </c>
      <c r="BB198" s="37" t="e">
        <f t="shared" ca="1" si="20"/>
        <v>#NAME?</v>
      </c>
      <c r="BC198" s="38" t="e">
        <f t="shared" ca="1" si="21"/>
        <v>#NAME?</v>
      </c>
      <c r="BD198" s="38" t="e">
        <f t="shared" ca="1" si="22"/>
        <v>#NAME?</v>
      </c>
      <c r="BE198" s="35" t="e">
        <f t="shared" ca="1" si="23"/>
        <v>#NAME?</v>
      </c>
      <c r="BF198" s="36" t="e">
        <f t="shared" ca="1" si="24"/>
        <v>#NAME?</v>
      </c>
      <c r="BG198" s="36" t="e">
        <f t="shared" ca="1" si="25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1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19"/>
      <c r="W199" s="19"/>
      <c r="X199" s="28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/>
      <c r="AN199" s="33" t="str">
        <f t="shared" si="29"/>
        <v>0-day</v>
      </c>
      <c r="AO199" s="33" t="str">
        <f t="shared" si="9"/>
        <v>0-day</v>
      </c>
      <c r="AP199" s="33" t="str">
        <f t="shared" si="10"/>
        <v>0-day</v>
      </c>
      <c r="AQ199" s="33" t="str">
        <f t="shared" si="11"/>
        <v>0-day</v>
      </c>
      <c r="AR199" s="4"/>
      <c r="AS199" s="34" t="str">
        <f t="shared" si="12"/>
        <v/>
      </c>
      <c r="AT199" s="35">
        <f t="shared" si="27"/>
        <v>0</v>
      </c>
      <c r="AU199" s="35" t="e">
        <f t="shared" ca="1" si="13"/>
        <v>#NAME?</v>
      </c>
      <c r="AV199" s="35" t="e">
        <f t="shared" ca="1" si="14"/>
        <v>#NAME?</v>
      </c>
      <c r="AW199" s="34" t="e">
        <f t="shared" ca="1" si="15"/>
        <v>#NAME?</v>
      </c>
      <c r="AX199" s="35" t="e">
        <f t="shared" ca="1" si="16"/>
        <v>#NAME?</v>
      </c>
      <c r="AY199" s="34" t="str">
        <f t="shared" si="17"/>
        <v/>
      </c>
      <c r="AZ199" s="36" t="e">
        <f t="shared" ca="1" si="18"/>
        <v>#NAME?</v>
      </c>
      <c r="BA199" s="35" t="e">
        <f t="shared" ca="1" si="19"/>
        <v>#NAME?</v>
      </c>
      <c r="BB199" s="37" t="e">
        <f t="shared" ca="1" si="20"/>
        <v>#NAME?</v>
      </c>
      <c r="BC199" s="38" t="e">
        <f t="shared" ca="1" si="21"/>
        <v>#NAME?</v>
      </c>
      <c r="BD199" s="38" t="e">
        <f t="shared" ca="1" si="22"/>
        <v>#NAME?</v>
      </c>
      <c r="BE199" s="35" t="e">
        <f t="shared" ca="1" si="23"/>
        <v>#NAME?</v>
      </c>
      <c r="BF199" s="36" t="e">
        <f t="shared" ca="1" si="24"/>
        <v>#NAME?</v>
      </c>
      <c r="BG199" s="36" t="e">
        <f t="shared" ca="1" si="25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1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19"/>
      <c r="W200" s="19"/>
      <c r="X200" s="28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/>
      <c r="AN200" s="33" t="str">
        <f t="shared" si="29"/>
        <v>0-day</v>
      </c>
      <c r="AO200" s="33" t="str">
        <f t="shared" si="9"/>
        <v>0-day</v>
      </c>
      <c r="AP200" s="33" t="str">
        <f t="shared" si="10"/>
        <v>0-day</v>
      </c>
      <c r="AQ200" s="33" t="str">
        <f t="shared" si="11"/>
        <v>0-day</v>
      </c>
      <c r="AR200" s="4"/>
      <c r="AS200" s="34" t="str">
        <f t="shared" si="12"/>
        <v/>
      </c>
      <c r="AT200" s="35">
        <f t="shared" si="27"/>
        <v>0</v>
      </c>
      <c r="AU200" s="35" t="e">
        <f t="shared" ca="1" si="13"/>
        <v>#NAME?</v>
      </c>
      <c r="AV200" s="35" t="e">
        <f t="shared" ca="1" si="14"/>
        <v>#NAME?</v>
      </c>
      <c r="AW200" s="34" t="e">
        <f t="shared" ca="1" si="15"/>
        <v>#NAME?</v>
      </c>
      <c r="AX200" s="35" t="e">
        <f t="shared" ca="1" si="16"/>
        <v>#NAME?</v>
      </c>
      <c r="AY200" s="34" t="str">
        <f t="shared" si="17"/>
        <v/>
      </c>
      <c r="AZ200" s="36" t="e">
        <f t="shared" ca="1" si="18"/>
        <v>#NAME?</v>
      </c>
      <c r="BA200" s="35" t="e">
        <f t="shared" ca="1" si="19"/>
        <v>#NAME?</v>
      </c>
      <c r="BB200" s="37" t="e">
        <f t="shared" ca="1" si="20"/>
        <v>#NAME?</v>
      </c>
      <c r="BC200" s="38" t="e">
        <f t="shared" ca="1" si="21"/>
        <v>#NAME?</v>
      </c>
      <c r="BD200" s="38" t="e">
        <f t="shared" ca="1" si="22"/>
        <v>#NAME?</v>
      </c>
      <c r="BE200" s="35" t="e">
        <f t="shared" ca="1" si="23"/>
        <v>#NAME?</v>
      </c>
      <c r="BF200" s="36" t="e">
        <f t="shared" ca="1" si="24"/>
        <v>#NAME?</v>
      </c>
      <c r="BG200" s="36" t="e">
        <f t="shared" ca="1" si="25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1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19"/>
      <c r="W201" s="19"/>
      <c r="X201" s="28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/>
      <c r="AN201" s="33" t="str">
        <f t="shared" si="29"/>
        <v>0-day</v>
      </c>
      <c r="AO201" s="33" t="str">
        <f t="shared" si="9"/>
        <v>0-day</v>
      </c>
      <c r="AP201" s="33" t="str">
        <f t="shared" si="10"/>
        <v>0-day</v>
      </c>
      <c r="AQ201" s="33" t="str">
        <f t="shared" si="11"/>
        <v>0-day</v>
      </c>
      <c r="AR201" s="4"/>
      <c r="AS201" s="34" t="str">
        <f t="shared" si="12"/>
        <v/>
      </c>
      <c r="AT201" s="35">
        <f t="shared" si="27"/>
        <v>0</v>
      </c>
      <c r="AU201" s="35" t="e">
        <f t="shared" ca="1" si="13"/>
        <v>#NAME?</v>
      </c>
      <c r="AV201" s="35" t="e">
        <f t="shared" ca="1" si="14"/>
        <v>#NAME?</v>
      </c>
      <c r="AW201" s="34" t="e">
        <f t="shared" ca="1" si="15"/>
        <v>#NAME?</v>
      </c>
      <c r="AX201" s="35" t="e">
        <f t="shared" ca="1" si="16"/>
        <v>#NAME?</v>
      </c>
      <c r="AY201" s="34" t="str">
        <f t="shared" si="17"/>
        <v/>
      </c>
      <c r="AZ201" s="36" t="e">
        <f t="shared" ca="1" si="18"/>
        <v>#NAME?</v>
      </c>
      <c r="BA201" s="35" t="e">
        <f t="shared" ca="1" si="19"/>
        <v>#NAME?</v>
      </c>
      <c r="BB201" s="37" t="e">
        <f t="shared" ca="1" si="20"/>
        <v>#NAME?</v>
      </c>
      <c r="BC201" s="38" t="e">
        <f t="shared" ca="1" si="21"/>
        <v>#NAME?</v>
      </c>
      <c r="BD201" s="38" t="e">
        <f t="shared" ca="1" si="22"/>
        <v>#NAME?</v>
      </c>
      <c r="BE201" s="35" t="e">
        <f t="shared" ca="1" si="23"/>
        <v>#NAME?</v>
      </c>
      <c r="BF201" s="36" t="e">
        <f t="shared" ca="1" si="24"/>
        <v>#NAME?</v>
      </c>
      <c r="BG201" s="36" t="e">
        <f t="shared" ca="1" si="25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1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19"/>
      <c r="W202" s="19"/>
      <c r="X202" s="28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/>
      <c r="AN202" s="33" t="str">
        <f t="shared" si="29"/>
        <v>0-day</v>
      </c>
      <c r="AO202" s="33" t="str">
        <f t="shared" si="9"/>
        <v>0-day</v>
      </c>
      <c r="AP202" s="33" t="str">
        <f t="shared" si="10"/>
        <v>0-day</v>
      </c>
      <c r="AQ202" s="33" t="str">
        <f t="shared" si="11"/>
        <v>0-day</v>
      </c>
      <c r="AR202" s="4"/>
      <c r="AS202" s="34" t="str">
        <f t="shared" si="12"/>
        <v/>
      </c>
      <c r="AT202" s="35">
        <f t="shared" si="27"/>
        <v>0</v>
      </c>
      <c r="AU202" s="35" t="e">
        <f t="shared" ca="1" si="13"/>
        <v>#NAME?</v>
      </c>
      <c r="AV202" s="35" t="e">
        <f t="shared" ca="1" si="14"/>
        <v>#NAME?</v>
      </c>
      <c r="AW202" s="34" t="e">
        <f t="shared" ca="1" si="15"/>
        <v>#NAME?</v>
      </c>
      <c r="AX202" s="35" t="e">
        <f t="shared" ca="1" si="16"/>
        <v>#NAME?</v>
      </c>
      <c r="AY202" s="34" t="str">
        <f t="shared" si="17"/>
        <v/>
      </c>
      <c r="AZ202" s="36" t="e">
        <f t="shared" ca="1" si="18"/>
        <v>#NAME?</v>
      </c>
      <c r="BA202" s="35" t="e">
        <f t="shared" ca="1" si="19"/>
        <v>#NAME?</v>
      </c>
      <c r="BB202" s="37" t="e">
        <f t="shared" ca="1" si="20"/>
        <v>#NAME?</v>
      </c>
      <c r="BC202" s="38" t="e">
        <f t="shared" ca="1" si="21"/>
        <v>#NAME?</v>
      </c>
      <c r="BD202" s="38" t="e">
        <f t="shared" ca="1" si="22"/>
        <v>#NAME?</v>
      </c>
      <c r="BE202" s="35" t="e">
        <f t="shared" ca="1" si="23"/>
        <v>#NAME?</v>
      </c>
      <c r="BF202" s="36" t="e">
        <f t="shared" ca="1" si="24"/>
        <v>#NAME?</v>
      </c>
      <c r="BG202" s="36" t="e">
        <f t="shared" ca="1" si="25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1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19"/>
      <c r="W203" s="19"/>
      <c r="X203" s="28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/>
      <c r="AN203" s="33" t="str">
        <f t="shared" si="29"/>
        <v>0-day</v>
      </c>
      <c r="AO203" s="33" t="str">
        <f t="shared" si="9"/>
        <v>0-day</v>
      </c>
      <c r="AP203" s="33" t="str">
        <f t="shared" si="10"/>
        <v>0-day</v>
      </c>
      <c r="AQ203" s="33" t="str">
        <f t="shared" si="11"/>
        <v>0-day</v>
      </c>
      <c r="AR203" s="4"/>
      <c r="AS203" s="34" t="str">
        <f t="shared" si="12"/>
        <v/>
      </c>
      <c r="AT203" s="35">
        <f t="shared" si="27"/>
        <v>0</v>
      </c>
      <c r="AU203" s="35" t="e">
        <f t="shared" ca="1" si="13"/>
        <v>#NAME?</v>
      </c>
      <c r="AV203" s="35" t="e">
        <f t="shared" ca="1" si="14"/>
        <v>#NAME?</v>
      </c>
      <c r="AW203" s="34" t="e">
        <f t="shared" ca="1" si="15"/>
        <v>#NAME?</v>
      </c>
      <c r="AX203" s="35" t="e">
        <f t="shared" ca="1" si="16"/>
        <v>#NAME?</v>
      </c>
      <c r="AY203" s="34" t="str">
        <f t="shared" si="17"/>
        <v/>
      </c>
      <c r="AZ203" s="36" t="e">
        <f t="shared" ca="1" si="18"/>
        <v>#NAME?</v>
      </c>
      <c r="BA203" s="35" t="e">
        <f t="shared" ca="1" si="19"/>
        <v>#NAME?</v>
      </c>
      <c r="BB203" s="37" t="e">
        <f t="shared" ca="1" si="20"/>
        <v>#NAME?</v>
      </c>
      <c r="BC203" s="38" t="e">
        <f t="shared" ca="1" si="21"/>
        <v>#NAME?</v>
      </c>
      <c r="BD203" s="38" t="e">
        <f t="shared" ca="1" si="22"/>
        <v>#NAME?</v>
      </c>
      <c r="BE203" s="35" t="e">
        <f t="shared" ca="1" si="23"/>
        <v>#NAME?</v>
      </c>
      <c r="BF203" s="36" t="e">
        <f t="shared" ca="1" si="24"/>
        <v>#NAME?</v>
      </c>
      <c r="BG203" s="36" t="e">
        <f t="shared" ca="1" si="25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1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19"/>
      <c r="W204" s="19"/>
      <c r="X204" s="28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/>
      <c r="AN204" s="33" t="str">
        <f t="shared" si="29"/>
        <v>0-day</v>
      </c>
      <c r="AO204" s="33" t="str">
        <f t="shared" si="9"/>
        <v>0-day</v>
      </c>
      <c r="AP204" s="33" t="str">
        <f t="shared" si="10"/>
        <v>0-day</v>
      </c>
      <c r="AQ204" s="33" t="str">
        <f t="shared" si="11"/>
        <v>0-day</v>
      </c>
      <c r="AR204" s="4"/>
      <c r="AS204" s="34" t="str">
        <f t="shared" si="12"/>
        <v/>
      </c>
      <c r="AT204" s="35">
        <f t="shared" si="27"/>
        <v>0</v>
      </c>
      <c r="AU204" s="35" t="e">
        <f t="shared" ca="1" si="13"/>
        <v>#NAME?</v>
      </c>
      <c r="AV204" s="35" t="e">
        <f t="shared" ca="1" si="14"/>
        <v>#NAME?</v>
      </c>
      <c r="AW204" s="34" t="e">
        <f t="shared" ca="1" si="15"/>
        <v>#NAME?</v>
      </c>
      <c r="AX204" s="35" t="e">
        <f t="shared" ca="1" si="16"/>
        <v>#NAME?</v>
      </c>
      <c r="AY204" s="34" t="str">
        <f t="shared" si="17"/>
        <v/>
      </c>
      <c r="AZ204" s="36" t="e">
        <f t="shared" ca="1" si="18"/>
        <v>#NAME?</v>
      </c>
      <c r="BA204" s="35" t="e">
        <f t="shared" ca="1" si="19"/>
        <v>#NAME?</v>
      </c>
      <c r="BB204" s="37" t="e">
        <f t="shared" ca="1" si="20"/>
        <v>#NAME?</v>
      </c>
      <c r="BC204" s="38" t="e">
        <f t="shared" ca="1" si="21"/>
        <v>#NAME?</v>
      </c>
      <c r="BD204" s="38" t="e">
        <f t="shared" ca="1" si="22"/>
        <v>#NAME?</v>
      </c>
      <c r="BE204" s="35" t="e">
        <f t="shared" ca="1" si="23"/>
        <v>#NAME?</v>
      </c>
      <c r="BF204" s="36" t="e">
        <f t="shared" ca="1" si="24"/>
        <v>#NAME?</v>
      </c>
      <c r="BG204" s="36" t="e">
        <f t="shared" ca="1" si="25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1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19"/>
      <c r="W205" s="19"/>
      <c r="X205" s="28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/>
      <c r="AN205" s="33" t="str">
        <f t="shared" si="29"/>
        <v>0-day</v>
      </c>
      <c r="AO205" s="33" t="str">
        <f t="shared" si="9"/>
        <v>0-day</v>
      </c>
      <c r="AP205" s="33" t="str">
        <f t="shared" si="10"/>
        <v>0-day</v>
      </c>
      <c r="AQ205" s="33" t="str">
        <f t="shared" si="11"/>
        <v>0-day</v>
      </c>
      <c r="AR205" s="4"/>
      <c r="AS205" s="34" t="str">
        <f t="shared" si="12"/>
        <v/>
      </c>
      <c r="AT205" s="35">
        <f t="shared" si="27"/>
        <v>0</v>
      </c>
      <c r="AU205" s="35" t="e">
        <f t="shared" ca="1" si="13"/>
        <v>#NAME?</v>
      </c>
      <c r="AV205" s="35" t="e">
        <f t="shared" ca="1" si="14"/>
        <v>#NAME?</v>
      </c>
      <c r="AW205" s="34" t="e">
        <f t="shared" ca="1" si="15"/>
        <v>#NAME?</v>
      </c>
      <c r="AX205" s="35" t="e">
        <f t="shared" ca="1" si="16"/>
        <v>#NAME?</v>
      </c>
      <c r="AY205" s="34" t="str">
        <f t="shared" si="17"/>
        <v/>
      </c>
      <c r="AZ205" s="36" t="e">
        <f t="shared" ca="1" si="18"/>
        <v>#NAME?</v>
      </c>
      <c r="BA205" s="35" t="e">
        <f t="shared" ca="1" si="19"/>
        <v>#NAME?</v>
      </c>
      <c r="BB205" s="37" t="e">
        <f t="shared" ca="1" si="20"/>
        <v>#NAME?</v>
      </c>
      <c r="BC205" s="38" t="e">
        <f t="shared" ca="1" si="21"/>
        <v>#NAME?</v>
      </c>
      <c r="BD205" s="38" t="e">
        <f t="shared" ca="1" si="22"/>
        <v>#NAME?</v>
      </c>
      <c r="BE205" s="35" t="e">
        <f t="shared" ca="1" si="23"/>
        <v>#NAME?</v>
      </c>
      <c r="BF205" s="36" t="e">
        <f t="shared" ca="1" si="24"/>
        <v>#NAME?</v>
      </c>
      <c r="BG205" s="36" t="e">
        <f t="shared" ca="1" si="25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1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19"/>
      <c r="W206" s="19"/>
      <c r="X206" s="28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/>
      <c r="AN206" s="33" t="str">
        <f t="shared" si="29"/>
        <v>0-day</v>
      </c>
      <c r="AO206" s="33" t="str">
        <f t="shared" si="9"/>
        <v>0-day</v>
      </c>
      <c r="AP206" s="33" t="str">
        <f t="shared" si="10"/>
        <v>0-day</v>
      </c>
      <c r="AQ206" s="33" t="str">
        <f t="shared" si="11"/>
        <v>0-day</v>
      </c>
      <c r="AR206" s="4"/>
      <c r="AS206" s="34" t="str">
        <f t="shared" si="12"/>
        <v/>
      </c>
      <c r="AT206" s="35">
        <f t="shared" si="27"/>
        <v>0</v>
      </c>
      <c r="AU206" s="35" t="e">
        <f t="shared" ca="1" si="13"/>
        <v>#NAME?</v>
      </c>
      <c r="AV206" s="35" t="e">
        <f t="shared" ca="1" si="14"/>
        <v>#NAME?</v>
      </c>
      <c r="AW206" s="34" t="e">
        <f t="shared" ca="1" si="15"/>
        <v>#NAME?</v>
      </c>
      <c r="AX206" s="35" t="e">
        <f t="shared" ca="1" si="16"/>
        <v>#NAME?</v>
      </c>
      <c r="AY206" s="34" t="str">
        <f t="shared" si="17"/>
        <v/>
      </c>
      <c r="AZ206" s="36" t="e">
        <f t="shared" ca="1" si="18"/>
        <v>#NAME?</v>
      </c>
      <c r="BA206" s="35" t="e">
        <f t="shared" ca="1" si="19"/>
        <v>#NAME?</v>
      </c>
      <c r="BB206" s="37" t="e">
        <f t="shared" ca="1" si="20"/>
        <v>#NAME?</v>
      </c>
      <c r="BC206" s="38" t="e">
        <f t="shared" ca="1" si="21"/>
        <v>#NAME?</v>
      </c>
      <c r="BD206" s="38" t="e">
        <f t="shared" ca="1" si="22"/>
        <v>#NAME?</v>
      </c>
      <c r="BE206" s="35" t="e">
        <f t="shared" ca="1" si="23"/>
        <v>#NAME?</v>
      </c>
      <c r="BF206" s="36" t="e">
        <f t="shared" ca="1" si="24"/>
        <v>#NAME?</v>
      </c>
      <c r="BG206" s="36" t="e">
        <f t="shared" ca="1" si="25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1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19"/>
      <c r="W207" s="19"/>
      <c r="X207" s="28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/>
      <c r="AN207" s="33" t="str">
        <f t="shared" si="29"/>
        <v>0-day</v>
      </c>
      <c r="AO207" s="33" t="str">
        <f t="shared" si="9"/>
        <v>0-day</v>
      </c>
      <c r="AP207" s="33" t="str">
        <f t="shared" si="10"/>
        <v>0-day</v>
      </c>
      <c r="AQ207" s="33" t="str">
        <f t="shared" si="11"/>
        <v>0-day</v>
      </c>
      <c r="AR207" s="4"/>
      <c r="AS207" s="34" t="str">
        <f t="shared" si="12"/>
        <v/>
      </c>
      <c r="AT207" s="35">
        <f t="shared" si="27"/>
        <v>0</v>
      </c>
      <c r="AU207" s="35" t="e">
        <f t="shared" ca="1" si="13"/>
        <v>#NAME?</v>
      </c>
      <c r="AV207" s="35" t="e">
        <f t="shared" ca="1" si="14"/>
        <v>#NAME?</v>
      </c>
      <c r="AW207" s="34" t="e">
        <f t="shared" ca="1" si="15"/>
        <v>#NAME?</v>
      </c>
      <c r="AX207" s="35" t="e">
        <f t="shared" ca="1" si="16"/>
        <v>#NAME?</v>
      </c>
      <c r="AY207" s="34" t="str">
        <f t="shared" si="17"/>
        <v/>
      </c>
      <c r="AZ207" s="36" t="e">
        <f t="shared" ca="1" si="18"/>
        <v>#NAME?</v>
      </c>
      <c r="BA207" s="35" t="e">
        <f t="shared" ca="1" si="19"/>
        <v>#NAME?</v>
      </c>
      <c r="BB207" s="37" t="e">
        <f t="shared" ca="1" si="20"/>
        <v>#NAME?</v>
      </c>
      <c r="BC207" s="38" t="e">
        <f t="shared" ca="1" si="21"/>
        <v>#NAME?</v>
      </c>
      <c r="BD207" s="38" t="e">
        <f t="shared" ca="1" si="22"/>
        <v>#NAME?</v>
      </c>
      <c r="BE207" s="35" t="e">
        <f t="shared" ca="1" si="23"/>
        <v>#NAME?</v>
      </c>
      <c r="BF207" s="36" t="e">
        <f t="shared" ca="1" si="24"/>
        <v>#NAME?</v>
      </c>
      <c r="BG207" s="36" t="e">
        <f t="shared" ca="1" si="25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/>
      <c r="AN208" s="33" t="str">
        <f t="shared" ref="AN208:AN218" si="31">IFERROR(DATEDIF(T209,X208,"d"),"0")&amp;"-day"</f>
        <v>0-day</v>
      </c>
      <c r="AO208" s="33" t="str">
        <f t="shared" si="9"/>
        <v>0-day</v>
      </c>
      <c r="AP208" s="33" t="str">
        <f t="shared" si="10"/>
        <v>0-day</v>
      </c>
      <c r="AQ208" s="33" t="str">
        <f t="shared" si="11"/>
        <v>0-day</v>
      </c>
      <c r="AR208" s="4"/>
      <c r="AS208" s="34" t="str">
        <f t="shared" si="12"/>
        <v/>
      </c>
      <c r="AT208" s="35">
        <f t="shared" si="27"/>
        <v>0</v>
      </c>
      <c r="AU208" s="35" t="e">
        <f t="shared" ca="1" si="13"/>
        <v>#NAME?</v>
      </c>
      <c r="AV208" s="35" t="e">
        <f t="shared" ca="1" si="14"/>
        <v>#NAME?</v>
      </c>
      <c r="AW208" s="34" t="e">
        <f t="shared" ca="1" si="15"/>
        <v>#NAME?</v>
      </c>
      <c r="AX208" s="35" t="e">
        <f t="shared" ca="1" si="16"/>
        <v>#NAME?</v>
      </c>
      <c r="AY208" s="34" t="str">
        <f t="shared" si="17"/>
        <v/>
      </c>
      <c r="AZ208" s="36" t="e">
        <f t="shared" ca="1" si="18"/>
        <v>#NAME?</v>
      </c>
      <c r="BA208" s="35" t="e">
        <f t="shared" ca="1" si="19"/>
        <v>#NAME?</v>
      </c>
      <c r="BB208" s="37" t="e">
        <f t="shared" ca="1" si="20"/>
        <v>#NAME?</v>
      </c>
      <c r="BC208" s="38" t="e">
        <f t="shared" ca="1" si="21"/>
        <v>#NAME?</v>
      </c>
      <c r="BD208" s="38" t="e">
        <f t="shared" ca="1" si="22"/>
        <v>#NAME?</v>
      </c>
      <c r="BE208" s="35" t="e">
        <f t="shared" ca="1" si="23"/>
        <v>#NAME?</v>
      </c>
      <c r="BF208" s="36" t="e">
        <f t="shared" ca="1" si="24"/>
        <v>#NAME?</v>
      </c>
      <c r="BG208" s="36" t="e">
        <f t="shared" ca="1" si="25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/>
      <c r="AN209" s="33" t="str">
        <f t="shared" si="31"/>
        <v>0-day</v>
      </c>
      <c r="AO209" s="33" t="str">
        <f t="shared" si="9"/>
        <v>0-day</v>
      </c>
      <c r="AP209" s="33" t="str">
        <f t="shared" si="10"/>
        <v>0-day</v>
      </c>
      <c r="AQ209" s="33" t="str">
        <f t="shared" si="11"/>
        <v>0-day</v>
      </c>
      <c r="AR209" s="4"/>
      <c r="AS209" s="34" t="str">
        <f t="shared" si="12"/>
        <v/>
      </c>
      <c r="AT209" s="35">
        <f t="shared" si="27"/>
        <v>0</v>
      </c>
      <c r="AU209" s="35" t="e">
        <f t="shared" ca="1" si="13"/>
        <v>#NAME?</v>
      </c>
      <c r="AV209" s="35" t="e">
        <f t="shared" ca="1" si="14"/>
        <v>#NAME?</v>
      </c>
      <c r="AW209" s="34" t="e">
        <f t="shared" ca="1" si="15"/>
        <v>#NAME?</v>
      </c>
      <c r="AX209" s="35" t="e">
        <f t="shared" ca="1" si="16"/>
        <v>#NAME?</v>
      </c>
      <c r="AY209" s="34" t="str">
        <f t="shared" si="17"/>
        <v/>
      </c>
      <c r="AZ209" s="36" t="e">
        <f t="shared" ca="1" si="18"/>
        <v>#NAME?</v>
      </c>
      <c r="BA209" s="35" t="e">
        <f t="shared" ca="1" si="19"/>
        <v>#NAME?</v>
      </c>
      <c r="BB209" s="37" t="e">
        <f t="shared" ca="1" si="20"/>
        <v>#NAME?</v>
      </c>
      <c r="BC209" s="38" t="e">
        <f t="shared" ca="1" si="21"/>
        <v>#NAME?</v>
      </c>
      <c r="BD209" s="38" t="e">
        <f t="shared" ca="1" si="22"/>
        <v>#NAME?</v>
      </c>
      <c r="BE209" s="35" t="e">
        <f t="shared" ca="1" si="23"/>
        <v>#NAME?</v>
      </c>
      <c r="BF209" s="36" t="e">
        <f t="shared" ca="1" si="24"/>
        <v>#NAME?</v>
      </c>
      <c r="BG209" s="36" t="e">
        <f t="shared" ca="1" si="25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/>
      <c r="AN210" s="33" t="str">
        <f t="shared" si="31"/>
        <v>0-day</v>
      </c>
      <c r="AO210" s="33" t="str">
        <f t="shared" si="9"/>
        <v>0-day</v>
      </c>
      <c r="AP210" s="33" t="str">
        <f t="shared" si="10"/>
        <v>0-day</v>
      </c>
      <c r="AQ210" s="33" t="str">
        <f t="shared" si="11"/>
        <v>0-day</v>
      </c>
      <c r="AR210" s="4"/>
      <c r="AS210" s="34" t="str">
        <f t="shared" si="12"/>
        <v/>
      </c>
      <c r="AT210" s="35">
        <f t="shared" si="27"/>
        <v>0</v>
      </c>
      <c r="AU210" s="35" t="e">
        <f t="shared" ca="1" si="13"/>
        <v>#NAME?</v>
      </c>
      <c r="AV210" s="35" t="e">
        <f t="shared" ca="1" si="14"/>
        <v>#NAME?</v>
      </c>
      <c r="AW210" s="34" t="e">
        <f t="shared" ca="1" si="15"/>
        <v>#NAME?</v>
      </c>
      <c r="AX210" s="35" t="e">
        <f t="shared" ca="1" si="16"/>
        <v>#NAME?</v>
      </c>
      <c r="AY210" s="34" t="str">
        <f t="shared" si="17"/>
        <v/>
      </c>
      <c r="AZ210" s="36" t="e">
        <f t="shared" ca="1" si="18"/>
        <v>#NAME?</v>
      </c>
      <c r="BA210" s="35" t="e">
        <f t="shared" ca="1" si="19"/>
        <v>#NAME?</v>
      </c>
      <c r="BB210" s="37" t="e">
        <f t="shared" ca="1" si="20"/>
        <v>#NAME?</v>
      </c>
      <c r="BC210" s="38" t="e">
        <f t="shared" ca="1" si="21"/>
        <v>#NAME?</v>
      </c>
      <c r="BD210" s="38" t="e">
        <f t="shared" ca="1" si="22"/>
        <v>#NAME?</v>
      </c>
      <c r="BE210" s="35" t="e">
        <f t="shared" ca="1" si="23"/>
        <v>#NAME?</v>
      </c>
      <c r="BF210" s="36" t="e">
        <f t="shared" ca="1" si="24"/>
        <v>#NAME?</v>
      </c>
      <c r="BG210" s="36" t="e">
        <f t="shared" ca="1" si="25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/>
      <c r="AN211" s="33" t="str">
        <f t="shared" si="31"/>
        <v>0-day</v>
      </c>
      <c r="AO211" s="33" t="str">
        <f t="shared" si="9"/>
        <v>0-day</v>
      </c>
      <c r="AP211" s="33" t="str">
        <f t="shared" si="10"/>
        <v>0-day</v>
      </c>
      <c r="AQ211" s="33" t="str">
        <f t="shared" si="11"/>
        <v>0-day</v>
      </c>
      <c r="AR211" s="4"/>
      <c r="AS211" s="34" t="str">
        <f t="shared" si="12"/>
        <v/>
      </c>
      <c r="AT211" s="35">
        <f t="shared" si="27"/>
        <v>0</v>
      </c>
      <c r="AU211" s="35" t="e">
        <f t="shared" ca="1" si="13"/>
        <v>#NAME?</v>
      </c>
      <c r="AV211" s="35" t="e">
        <f t="shared" ca="1" si="14"/>
        <v>#NAME?</v>
      </c>
      <c r="AW211" s="34" t="e">
        <f t="shared" ca="1" si="15"/>
        <v>#NAME?</v>
      </c>
      <c r="AX211" s="35" t="e">
        <f t="shared" ca="1" si="16"/>
        <v>#NAME?</v>
      </c>
      <c r="AY211" s="34" t="str">
        <f t="shared" si="17"/>
        <v/>
      </c>
      <c r="AZ211" s="36" t="e">
        <f t="shared" ca="1" si="18"/>
        <v>#NAME?</v>
      </c>
      <c r="BA211" s="35" t="e">
        <f t="shared" ca="1" si="19"/>
        <v>#NAME?</v>
      </c>
      <c r="BB211" s="37" t="e">
        <f t="shared" ca="1" si="20"/>
        <v>#NAME?</v>
      </c>
      <c r="BC211" s="38" t="e">
        <f t="shared" ca="1" si="21"/>
        <v>#NAME?</v>
      </c>
      <c r="BD211" s="38" t="e">
        <f t="shared" ca="1" si="22"/>
        <v>#NAME?</v>
      </c>
      <c r="BE211" s="35" t="e">
        <f t="shared" ca="1" si="23"/>
        <v>#NAME?</v>
      </c>
      <c r="BF211" s="36" t="e">
        <f t="shared" ca="1" si="24"/>
        <v>#NAME?</v>
      </c>
      <c r="BG211" s="36" t="e">
        <f t="shared" ca="1" si="25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/>
      <c r="AN212" s="33" t="str">
        <f t="shared" si="31"/>
        <v>0-day</v>
      </c>
      <c r="AO212" s="33" t="str">
        <f t="shared" si="9"/>
        <v>0-day</v>
      </c>
      <c r="AP212" s="33" t="str">
        <f t="shared" si="10"/>
        <v>0-day</v>
      </c>
      <c r="AQ212" s="33" t="str">
        <f t="shared" si="11"/>
        <v>0-day</v>
      </c>
      <c r="AR212" s="4"/>
      <c r="AS212" s="34" t="str">
        <f t="shared" si="12"/>
        <v/>
      </c>
      <c r="AT212" s="35">
        <f t="shared" si="27"/>
        <v>0</v>
      </c>
      <c r="AU212" s="35" t="e">
        <f t="shared" ca="1" si="13"/>
        <v>#NAME?</v>
      </c>
      <c r="AV212" s="35" t="e">
        <f t="shared" ca="1" si="14"/>
        <v>#NAME?</v>
      </c>
      <c r="AW212" s="34" t="e">
        <f t="shared" ca="1" si="15"/>
        <v>#NAME?</v>
      </c>
      <c r="AX212" s="35" t="e">
        <f t="shared" ca="1" si="16"/>
        <v>#NAME?</v>
      </c>
      <c r="AY212" s="34" t="str">
        <f t="shared" si="17"/>
        <v/>
      </c>
      <c r="AZ212" s="36" t="e">
        <f t="shared" ca="1" si="18"/>
        <v>#NAME?</v>
      </c>
      <c r="BA212" s="35" t="e">
        <f t="shared" ca="1" si="19"/>
        <v>#NAME?</v>
      </c>
      <c r="BB212" s="37" t="e">
        <f t="shared" ca="1" si="20"/>
        <v>#NAME?</v>
      </c>
      <c r="BC212" s="38" t="e">
        <f t="shared" ca="1" si="21"/>
        <v>#NAME?</v>
      </c>
      <c r="BD212" s="38" t="e">
        <f t="shared" ca="1" si="22"/>
        <v>#NAME?</v>
      </c>
      <c r="BE212" s="35" t="e">
        <f t="shared" ca="1" si="23"/>
        <v>#NAME?</v>
      </c>
      <c r="BF212" s="36" t="e">
        <f t="shared" ca="1" si="24"/>
        <v>#NAME?</v>
      </c>
      <c r="BG212" s="36" t="e">
        <f t="shared" ca="1" si="25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/>
      <c r="AN213" s="33" t="str">
        <f t="shared" si="31"/>
        <v>0-day</v>
      </c>
      <c r="AO213" s="33" t="str">
        <f t="shared" si="9"/>
        <v>0-day</v>
      </c>
      <c r="AP213" s="33" t="str">
        <f t="shared" si="10"/>
        <v>0-day</v>
      </c>
      <c r="AQ213" s="33" t="str">
        <f t="shared" si="11"/>
        <v>0-day</v>
      </c>
      <c r="AR213" s="4"/>
      <c r="AS213" s="34" t="str">
        <f t="shared" si="12"/>
        <v/>
      </c>
      <c r="AT213" s="35">
        <f t="shared" si="27"/>
        <v>0</v>
      </c>
      <c r="AU213" s="35" t="e">
        <f t="shared" ca="1" si="13"/>
        <v>#NAME?</v>
      </c>
      <c r="AV213" s="35" t="e">
        <f t="shared" ca="1" si="14"/>
        <v>#NAME?</v>
      </c>
      <c r="AW213" s="34" t="e">
        <f t="shared" ca="1" si="15"/>
        <v>#NAME?</v>
      </c>
      <c r="AX213" s="35" t="e">
        <f t="shared" ca="1" si="16"/>
        <v>#NAME?</v>
      </c>
      <c r="AY213" s="34" t="str">
        <f t="shared" si="17"/>
        <v/>
      </c>
      <c r="AZ213" s="36" t="e">
        <f t="shared" ca="1" si="18"/>
        <v>#NAME?</v>
      </c>
      <c r="BA213" s="35" t="e">
        <f t="shared" ca="1" si="19"/>
        <v>#NAME?</v>
      </c>
      <c r="BB213" s="37" t="e">
        <f t="shared" ca="1" si="20"/>
        <v>#NAME?</v>
      </c>
      <c r="BC213" s="38" t="e">
        <f t="shared" ca="1" si="21"/>
        <v>#NAME?</v>
      </c>
      <c r="BD213" s="38" t="e">
        <f t="shared" ca="1" si="22"/>
        <v>#NAME?</v>
      </c>
      <c r="BE213" s="35" t="e">
        <f t="shared" ca="1" si="23"/>
        <v>#NAME?</v>
      </c>
      <c r="BF213" s="36" t="e">
        <f t="shared" ca="1" si="24"/>
        <v>#NAME?</v>
      </c>
      <c r="BG213" s="36" t="e">
        <f t="shared" ca="1" si="25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/>
      <c r="AN214" s="33" t="str">
        <f t="shared" si="31"/>
        <v>0-day</v>
      </c>
      <c r="AO214" s="33" t="str">
        <f t="shared" si="9"/>
        <v>0-day</v>
      </c>
      <c r="AP214" s="33" t="str">
        <f t="shared" si="10"/>
        <v>0-day</v>
      </c>
      <c r="AQ214" s="33" t="str">
        <f t="shared" si="11"/>
        <v>0-day</v>
      </c>
      <c r="AR214" s="49"/>
      <c r="AS214" s="34" t="str">
        <f t="shared" si="12"/>
        <v/>
      </c>
      <c r="AT214" s="35">
        <f t="shared" si="27"/>
        <v>0</v>
      </c>
      <c r="AU214" s="35" t="e">
        <f t="shared" ca="1" si="13"/>
        <v>#NAME?</v>
      </c>
      <c r="AV214" s="35" t="e">
        <f t="shared" ca="1" si="14"/>
        <v>#NAME?</v>
      </c>
      <c r="AW214" s="34" t="e">
        <f t="shared" ca="1" si="15"/>
        <v>#NAME?</v>
      </c>
      <c r="AX214" s="35" t="e">
        <f t="shared" ca="1" si="16"/>
        <v>#NAME?</v>
      </c>
      <c r="AY214" s="34" t="str">
        <f t="shared" si="17"/>
        <v/>
      </c>
      <c r="AZ214" s="36" t="e">
        <f t="shared" ca="1" si="18"/>
        <v>#NAME?</v>
      </c>
      <c r="BA214" s="35" t="e">
        <f t="shared" ca="1" si="19"/>
        <v>#NAME?</v>
      </c>
      <c r="BB214" s="37" t="e">
        <f t="shared" ca="1" si="20"/>
        <v>#NAME?</v>
      </c>
      <c r="BC214" s="38" t="e">
        <f t="shared" ca="1" si="21"/>
        <v>#NAME?</v>
      </c>
      <c r="BD214" s="38" t="e">
        <f t="shared" ca="1" si="22"/>
        <v>#NAME?</v>
      </c>
      <c r="BE214" s="35" t="e">
        <f t="shared" ca="1" si="23"/>
        <v>#NAME?</v>
      </c>
      <c r="BF214" s="36" t="e">
        <f t="shared" ca="1" si="24"/>
        <v>#NAME?</v>
      </c>
      <c r="BG214" s="36" t="e">
        <f t="shared" ca="1" si="25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/>
      <c r="AN215" s="33" t="str">
        <f t="shared" si="31"/>
        <v>0-day</v>
      </c>
      <c r="AO215" s="33" t="str">
        <f t="shared" si="9"/>
        <v>0-day</v>
      </c>
      <c r="AP215" s="33" t="str">
        <f t="shared" si="10"/>
        <v>0-day</v>
      </c>
      <c r="AQ215" s="33" t="str">
        <f t="shared" si="11"/>
        <v>0-day</v>
      </c>
      <c r="AR215" s="49"/>
      <c r="AS215" s="34" t="str">
        <f t="shared" si="12"/>
        <v/>
      </c>
      <c r="AT215" s="35">
        <f t="shared" si="27"/>
        <v>0</v>
      </c>
      <c r="AU215" s="35" t="e">
        <f t="shared" ca="1" si="13"/>
        <v>#NAME?</v>
      </c>
      <c r="AV215" s="35" t="e">
        <f t="shared" ca="1" si="14"/>
        <v>#NAME?</v>
      </c>
      <c r="AW215" s="34" t="e">
        <f t="shared" ca="1" si="15"/>
        <v>#NAME?</v>
      </c>
      <c r="AX215" s="35" t="e">
        <f t="shared" ca="1" si="16"/>
        <v>#NAME?</v>
      </c>
      <c r="AY215" s="34" t="str">
        <f t="shared" si="17"/>
        <v/>
      </c>
      <c r="AZ215" s="36" t="e">
        <f t="shared" ca="1" si="18"/>
        <v>#NAME?</v>
      </c>
      <c r="BA215" s="35" t="e">
        <f t="shared" ca="1" si="19"/>
        <v>#NAME?</v>
      </c>
      <c r="BB215" s="37" t="e">
        <f t="shared" ca="1" si="20"/>
        <v>#NAME?</v>
      </c>
      <c r="BC215" s="38" t="e">
        <f t="shared" ca="1" si="21"/>
        <v>#NAME?</v>
      </c>
      <c r="BD215" s="38" t="e">
        <f t="shared" ca="1" si="22"/>
        <v>#NAME?</v>
      </c>
      <c r="BE215" s="35" t="e">
        <f t="shared" ca="1" si="23"/>
        <v>#NAME?</v>
      </c>
      <c r="BF215" s="36" t="e">
        <f t="shared" ca="1" si="24"/>
        <v>#NAME?</v>
      </c>
      <c r="BG215" s="36" t="e">
        <f t="shared" ca="1" si="25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/>
      <c r="AN216" s="33" t="str">
        <f t="shared" si="31"/>
        <v>0-day</v>
      </c>
      <c r="AO216" s="33" t="str">
        <f t="shared" si="9"/>
        <v>0-day</v>
      </c>
      <c r="AP216" s="33" t="str">
        <f t="shared" si="10"/>
        <v>0-day</v>
      </c>
      <c r="AQ216" s="33" t="str">
        <f t="shared" si="11"/>
        <v>0-day</v>
      </c>
      <c r="AR216" s="49"/>
      <c r="AS216" s="34" t="str">
        <f t="shared" si="12"/>
        <v/>
      </c>
      <c r="AT216" s="35">
        <f t="shared" si="27"/>
        <v>0</v>
      </c>
      <c r="AU216" s="35" t="e">
        <f t="shared" ca="1" si="13"/>
        <v>#NAME?</v>
      </c>
      <c r="AV216" s="35" t="e">
        <f t="shared" ca="1" si="14"/>
        <v>#NAME?</v>
      </c>
      <c r="AW216" s="34" t="e">
        <f t="shared" ca="1" si="15"/>
        <v>#NAME?</v>
      </c>
      <c r="AX216" s="35" t="e">
        <f t="shared" ca="1" si="16"/>
        <v>#NAME?</v>
      </c>
      <c r="AY216" s="34" t="str">
        <f t="shared" si="17"/>
        <v/>
      </c>
      <c r="AZ216" s="36" t="e">
        <f t="shared" ca="1" si="18"/>
        <v>#NAME?</v>
      </c>
      <c r="BA216" s="35" t="e">
        <f t="shared" ca="1" si="19"/>
        <v>#NAME?</v>
      </c>
      <c r="BB216" s="37" t="e">
        <f t="shared" ca="1" si="20"/>
        <v>#NAME?</v>
      </c>
      <c r="BC216" s="38" t="e">
        <f t="shared" ca="1" si="21"/>
        <v>#NAME?</v>
      </c>
      <c r="BD216" s="38" t="e">
        <f t="shared" ca="1" si="22"/>
        <v>#NAME?</v>
      </c>
      <c r="BE216" s="35" t="e">
        <f t="shared" ca="1" si="23"/>
        <v>#NAME?</v>
      </c>
      <c r="BF216" s="36" t="e">
        <f t="shared" ca="1" si="24"/>
        <v>#NAME?</v>
      </c>
      <c r="BG216" s="36" t="e">
        <f t="shared" ca="1" si="25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/>
      <c r="AN217" s="33" t="str">
        <f t="shared" si="31"/>
        <v>0-day</v>
      </c>
      <c r="AO217" s="33" t="str">
        <f t="shared" si="9"/>
        <v>0-day</v>
      </c>
      <c r="AP217" s="33" t="str">
        <f t="shared" si="10"/>
        <v>0-day</v>
      </c>
      <c r="AQ217" s="33" t="str">
        <f t="shared" si="11"/>
        <v>0-day</v>
      </c>
      <c r="AR217" s="49"/>
      <c r="AS217" s="34" t="str">
        <f t="shared" si="12"/>
        <v/>
      </c>
      <c r="AT217" s="35">
        <f t="shared" si="27"/>
        <v>0</v>
      </c>
      <c r="AU217" s="35" t="e">
        <f t="shared" ca="1" si="13"/>
        <v>#NAME?</v>
      </c>
      <c r="AV217" s="35" t="e">
        <f t="shared" ca="1" si="14"/>
        <v>#NAME?</v>
      </c>
      <c r="AW217" s="34" t="e">
        <f t="shared" ca="1" si="15"/>
        <v>#NAME?</v>
      </c>
      <c r="AX217" s="35" t="e">
        <f t="shared" ca="1" si="16"/>
        <v>#NAME?</v>
      </c>
      <c r="AY217" s="34" t="str">
        <f t="shared" si="17"/>
        <v/>
      </c>
      <c r="AZ217" s="36" t="e">
        <f t="shared" ca="1" si="18"/>
        <v>#NAME?</v>
      </c>
      <c r="BA217" s="35" t="e">
        <f t="shared" ca="1" si="19"/>
        <v>#NAME?</v>
      </c>
      <c r="BB217" s="37" t="e">
        <f t="shared" ca="1" si="20"/>
        <v>#NAME?</v>
      </c>
      <c r="BC217" s="38" t="e">
        <f t="shared" ca="1" si="21"/>
        <v>#NAME?</v>
      </c>
      <c r="BD217" s="38" t="e">
        <f t="shared" ca="1" si="22"/>
        <v>#NAME?</v>
      </c>
      <c r="BE217" s="35" t="e">
        <f t="shared" ca="1" si="23"/>
        <v>#NAME?</v>
      </c>
      <c r="BF217" s="36" t="e">
        <f t="shared" ca="1" si="24"/>
        <v>#NAME?</v>
      </c>
      <c r="BG217" s="36" t="e">
        <f t="shared" ca="1" si="25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/>
      <c r="AN218" s="33" t="str">
        <f t="shared" si="31"/>
        <v>0-day</v>
      </c>
      <c r="AO218" s="33" t="str">
        <f t="shared" si="9"/>
        <v>0-day</v>
      </c>
      <c r="AP218" s="33" t="str">
        <f t="shared" si="10"/>
        <v>0-day</v>
      </c>
      <c r="AQ218" s="33" t="str">
        <f t="shared" si="11"/>
        <v>0-day</v>
      </c>
      <c r="AR218" s="49"/>
      <c r="AS218" s="34" t="str">
        <f t="shared" si="12"/>
        <v/>
      </c>
      <c r="AT218" s="35">
        <f t="shared" si="27"/>
        <v>0</v>
      </c>
      <c r="AU218" s="35" t="e">
        <f t="shared" ca="1" si="13"/>
        <v>#NAME?</v>
      </c>
      <c r="AV218" s="35" t="e">
        <f t="shared" ca="1" si="14"/>
        <v>#NAME?</v>
      </c>
      <c r="AW218" s="34" t="e">
        <f t="shared" ca="1" si="15"/>
        <v>#NAME?</v>
      </c>
      <c r="AX218" s="35" t="e">
        <f t="shared" ca="1" si="16"/>
        <v>#NAME?</v>
      </c>
      <c r="AY218" s="34" t="str">
        <f t="shared" si="17"/>
        <v/>
      </c>
      <c r="AZ218" s="36" t="e">
        <f t="shared" ca="1" si="18"/>
        <v>#NAME?</v>
      </c>
      <c r="BA218" s="35" t="e">
        <f t="shared" ca="1" si="19"/>
        <v>#NAME?</v>
      </c>
      <c r="BB218" s="37" t="e">
        <f t="shared" ca="1" si="20"/>
        <v>#NAME?</v>
      </c>
      <c r="BC218" s="38" t="e">
        <f t="shared" ca="1" si="21"/>
        <v>#NAME?</v>
      </c>
      <c r="BD218" s="38" t="e">
        <f t="shared" ca="1" si="22"/>
        <v>#NAME?</v>
      </c>
      <c r="BE218" s="35" t="e">
        <f t="shared" ca="1" si="23"/>
        <v>#NAME?</v>
      </c>
      <c r="BF218" s="36" t="e">
        <f t="shared" ca="1" si="24"/>
        <v>#NAME?</v>
      </c>
      <c r="BG218" s="36" t="e">
        <f t="shared" ca="1" si="25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/>
      <c r="AN219" s="33" t="str">
        <f>IFERROR(DATEDIF(#REF!,X219,"d"),"0")&amp;"-day"</f>
        <v>0-day</v>
      </c>
      <c r="AO219" s="33" t="str">
        <f t="shared" si="9"/>
        <v>0-day</v>
      </c>
      <c r="AP219" s="33" t="str">
        <f t="shared" si="10"/>
        <v>0-day</v>
      </c>
      <c r="AQ219" s="33" t="str">
        <f t="shared" si="11"/>
        <v>0-day</v>
      </c>
      <c r="AR219" s="49"/>
      <c r="AS219" s="34" t="str">
        <f t="shared" si="12"/>
        <v/>
      </c>
      <c r="AT219" s="35">
        <f t="shared" si="27"/>
        <v>0</v>
      </c>
      <c r="AU219" s="35" t="e">
        <f t="shared" ca="1" si="13"/>
        <v>#NAME?</v>
      </c>
      <c r="AV219" s="35" t="e">
        <f t="shared" ca="1" si="14"/>
        <v>#NAME?</v>
      </c>
      <c r="AW219" s="34" t="e">
        <f t="shared" ca="1" si="15"/>
        <v>#NAME?</v>
      </c>
      <c r="AX219" s="35" t="e">
        <f t="shared" ca="1" si="16"/>
        <v>#NAME?</v>
      </c>
      <c r="AY219" s="34" t="str">
        <f t="shared" si="17"/>
        <v/>
      </c>
      <c r="AZ219" s="36" t="e">
        <f t="shared" ca="1" si="18"/>
        <v>#NAME?</v>
      </c>
      <c r="BA219" s="35" t="e">
        <f t="shared" ca="1" si="19"/>
        <v>#NAME?</v>
      </c>
      <c r="BB219" s="37" t="e">
        <f t="shared" ca="1" si="20"/>
        <v>#NAME?</v>
      </c>
      <c r="BC219" s="38" t="e">
        <f t="shared" ca="1" si="21"/>
        <v>#NAME?</v>
      </c>
      <c r="BD219" s="38" t="e">
        <f t="shared" ca="1" si="22"/>
        <v>#NAME?</v>
      </c>
      <c r="BE219" s="35" t="e">
        <f t="shared" ca="1" si="23"/>
        <v>#NAME?</v>
      </c>
      <c r="BF219" s="36" t="e">
        <f t="shared" ca="1" si="24"/>
        <v>#NAME?</v>
      </c>
      <c r="BG219" s="36" t="e">
        <f t="shared" ca="1" si="25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/>
      <c r="AN220" s="33" t="str">
        <f t="shared" ref="AN220:AN236" si="33">IFERROR(DATEDIF(T221,X220,"d"),"0")&amp;"-day"</f>
        <v>0-day</v>
      </c>
      <c r="AO220" s="33" t="str">
        <f t="shared" si="9"/>
        <v>0-day</v>
      </c>
      <c r="AP220" s="33" t="str">
        <f t="shared" si="10"/>
        <v>0-day</v>
      </c>
      <c r="AQ220" s="33" t="str">
        <f t="shared" si="11"/>
        <v>0-day</v>
      </c>
      <c r="AR220" s="49"/>
      <c r="AS220" s="34" t="str">
        <f t="shared" si="12"/>
        <v/>
      </c>
      <c r="AT220" s="35">
        <f t="shared" si="27"/>
        <v>0</v>
      </c>
      <c r="AU220" s="35" t="e">
        <f t="shared" ca="1" si="13"/>
        <v>#NAME?</v>
      </c>
      <c r="AV220" s="35" t="e">
        <f t="shared" ca="1" si="14"/>
        <v>#NAME?</v>
      </c>
      <c r="AW220" s="34" t="e">
        <f t="shared" ca="1" si="15"/>
        <v>#NAME?</v>
      </c>
      <c r="AX220" s="35" t="e">
        <f t="shared" ca="1" si="16"/>
        <v>#NAME?</v>
      </c>
      <c r="AY220" s="34" t="str">
        <f t="shared" si="17"/>
        <v/>
      </c>
      <c r="AZ220" s="36" t="e">
        <f t="shared" ca="1" si="18"/>
        <v>#NAME?</v>
      </c>
      <c r="BA220" s="35" t="e">
        <f t="shared" ca="1" si="19"/>
        <v>#NAME?</v>
      </c>
      <c r="BB220" s="37" t="e">
        <f t="shared" ca="1" si="20"/>
        <v>#NAME?</v>
      </c>
      <c r="BC220" s="38" t="e">
        <f t="shared" ca="1" si="21"/>
        <v>#NAME?</v>
      </c>
      <c r="BD220" s="38" t="e">
        <f t="shared" ca="1" si="22"/>
        <v>#NAME?</v>
      </c>
      <c r="BE220" s="35" t="e">
        <f t="shared" ca="1" si="23"/>
        <v>#NAME?</v>
      </c>
      <c r="BF220" s="36" t="e">
        <f t="shared" ca="1" si="24"/>
        <v>#NAME?</v>
      </c>
      <c r="BG220" s="36" t="e">
        <f t="shared" ca="1" si="25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/>
      <c r="AN221" s="33" t="str">
        <f t="shared" si="33"/>
        <v>0-day</v>
      </c>
      <c r="AO221" s="33" t="str">
        <f t="shared" si="9"/>
        <v>0-day</v>
      </c>
      <c r="AP221" s="33" t="str">
        <f t="shared" si="10"/>
        <v>0-day</v>
      </c>
      <c r="AQ221" s="33" t="str">
        <f t="shared" si="11"/>
        <v>0-day</v>
      </c>
      <c r="AR221" s="49"/>
      <c r="AS221" s="34" t="str">
        <f t="shared" si="12"/>
        <v/>
      </c>
      <c r="AT221" s="35">
        <f t="shared" si="27"/>
        <v>0</v>
      </c>
      <c r="AU221" s="35" t="e">
        <f t="shared" ca="1" si="13"/>
        <v>#NAME?</v>
      </c>
      <c r="AV221" s="35" t="e">
        <f t="shared" ca="1" si="14"/>
        <v>#NAME?</v>
      </c>
      <c r="AW221" s="34" t="e">
        <f t="shared" ca="1" si="15"/>
        <v>#NAME?</v>
      </c>
      <c r="AX221" s="35" t="e">
        <f t="shared" ca="1" si="16"/>
        <v>#NAME?</v>
      </c>
      <c r="AY221" s="34" t="str">
        <f t="shared" si="17"/>
        <v/>
      </c>
      <c r="AZ221" s="36" t="e">
        <f t="shared" ca="1" si="18"/>
        <v>#NAME?</v>
      </c>
      <c r="BA221" s="35" t="e">
        <f t="shared" ca="1" si="19"/>
        <v>#NAME?</v>
      </c>
      <c r="BB221" s="37" t="e">
        <f t="shared" ca="1" si="20"/>
        <v>#NAME?</v>
      </c>
      <c r="BC221" s="38" t="e">
        <f t="shared" ca="1" si="21"/>
        <v>#NAME?</v>
      </c>
      <c r="BD221" s="38" t="e">
        <f t="shared" ca="1" si="22"/>
        <v>#NAME?</v>
      </c>
      <c r="BE221" s="35" t="e">
        <f t="shared" ca="1" si="23"/>
        <v>#NAME?</v>
      </c>
      <c r="BF221" s="36" t="e">
        <f t="shared" ca="1" si="24"/>
        <v>#NAME?</v>
      </c>
      <c r="BG221" s="36" t="e">
        <f t="shared" ca="1" si="25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/>
      <c r="AN222" s="33" t="str">
        <f t="shared" si="33"/>
        <v>0-day</v>
      </c>
      <c r="AO222" s="33" t="str">
        <f t="shared" si="9"/>
        <v>0-day</v>
      </c>
      <c r="AP222" s="33" t="str">
        <f t="shared" si="10"/>
        <v>0-day</v>
      </c>
      <c r="AQ222" s="33" t="str">
        <f t="shared" si="11"/>
        <v>0-day</v>
      </c>
      <c r="AR222" s="49"/>
      <c r="AS222" s="34" t="str">
        <f t="shared" si="12"/>
        <v/>
      </c>
      <c r="AT222" s="35">
        <f t="shared" si="27"/>
        <v>0</v>
      </c>
      <c r="AU222" s="35" t="e">
        <f t="shared" ca="1" si="13"/>
        <v>#NAME?</v>
      </c>
      <c r="AV222" s="35" t="e">
        <f t="shared" ca="1" si="14"/>
        <v>#NAME?</v>
      </c>
      <c r="AW222" s="34" t="e">
        <f t="shared" ca="1" si="15"/>
        <v>#NAME?</v>
      </c>
      <c r="AX222" s="35" t="e">
        <f t="shared" ca="1" si="16"/>
        <v>#NAME?</v>
      </c>
      <c r="AY222" s="34" t="str">
        <f t="shared" si="17"/>
        <v/>
      </c>
      <c r="AZ222" s="36" t="e">
        <f t="shared" ca="1" si="18"/>
        <v>#NAME?</v>
      </c>
      <c r="BA222" s="35" t="e">
        <f t="shared" ca="1" si="19"/>
        <v>#NAME?</v>
      </c>
      <c r="BB222" s="37" t="e">
        <f t="shared" ca="1" si="20"/>
        <v>#NAME?</v>
      </c>
      <c r="BC222" s="38" t="e">
        <f t="shared" ca="1" si="21"/>
        <v>#NAME?</v>
      </c>
      <c r="BD222" s="38" t="e">
        <f t="shared" ca="1" si="22"/>
        <v>#NAME?</v>
      </c>
      <c r="BE222" s="35" t="e">
        <f t="shared" ca="1" si="23"/>
        <v>#NAME?</v>
      </c>
      <c r="BF222" s="36" t="e">
        <f t="shared" ca="1" si="24"/>
        <v>#NAME?</v>
      </c>
      <c r="BG222" s="36" t="e">
        <f t="shared" ca="1" si="25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/>
      <c r="AN223" s="33" t="str">
        <f t="shared" si="33"/>
        <v>0-day</v>
      </c>
      <c r="AO223" s="33" t="str">
        <f t="shared" si="9"/>
        <v>0-day</v>
      </c>
      <c r="AP223" s="33" t="str">
        <f t="shared" si="10"/>
        <v>0-day</v>
      </c>
      <c r="AQ223" s="33" t="str">
        <f t="shared" si="11"/>
        <v>0-day</v>
      </c>
      <c r="AR223" s="49"/>
      <c r="AS223" s="34" t="str">
        <f t="shared" si="12"/>
        <v/>
      </c>
      <c r="AT223" s="35">
        <f t="shared" si="27"/>
        <v>0</v>
      </c>
      <c r="AU223" s="35" t="e">
        <f t="shared" ca="1" si="13"/>
        <v>#NAME?</v>
      </c>
      <c r="AV223" s="35" t="e">
        <f t="shared" ca="1" si="14"/>
        <v>#NAME?</v>
      </c>
      <c r="AW223" s="34" t="e">
        <f t="shared" ca="1" si="15"/>
        <v>#NAME?</v>
      </c>
      <c r="AX223" s="35" t="e">
        <f t="shared" ca="1" si="16"/>
        <v>#NAME?</v>
      </c>
      <c r="AY223" s="34" t="str">
        <f t="shared" si="17"/>
        <v/>
      </c>
      <c r="AZ223" s="36" t="e">
        <f t="shared" ca="1" si="18"/>
        <v>#NAME?</v>
      </c>
      <c r="BA223" s="35" t="e">
        <f t="shared" ca="1" si="19"/>
        <v>#NAME?</v>
      </c>
      <c r="BB223" s="37" t="e">
        <f t="shared" ca="1" si="20"/>
        <v>#NAME?</v>
      </c>
      <c r="BC223" s="38" t="e">
        <f t="shared" ca="1" si="21"/>
        <v>#NAME?</v>
      </c>
      <c r="BD223" s="38" t="e">
        <f t="shared" ca="1" si="22"/>
        <v>#NAME?</v>
      </c>
      <c r="BE223" s="35" t="e">
        <f t="shared" ca="1" si="23"/>
        <v>#NAME?</v>
      </c>
      <c r="BF223" s="36" t="e">
        <f t="shared" ca="1" si="24"/>
        <v>#NAME?</v>
      </c>
      <c r="BG223" s="36" t="e">
        <f t="shared" ca="1" si="25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/>
      <c r="AN224" s="33" t="str">
        <f t="shared" si="33"/>
        <v>0-day</v>
      </c>
      <c r="AO224" s="33" t="str">
        <f t="shared" si="9"/>
        <v>0-day</v>
      </c>
      <c r="AP224" s="33" t="str">
        <f t="shared" si="10"/>
        <v>0-day</v>
      </c>
      <c r="AQ224" s="33" t="str">
        <f t="shared" si="11"/>
        <v>0-day</v>
      </c>
      <c r="AR224" s="49"/>
      <c r="AS224" s="34" t="str">
        <f t="shared" si="12"/>
        <v/>
      </c>
      <c r="AT224" s="35">
        <f t="shared" si="27"/>
        <v>0</v>
      </c>
      <c r="AU224" s="35" t="e">
        <f t="shared" ca="1" si="13"/>
        <v>#NAME?</v>
      </c>
      <c r="AV224" s="35" t="e">
        <f t="shared" ca="1" si="14"/>
        <v>#NAME?</v>
      </c>
      <c r="AW224" s="34" t="e">
        <f t="shared" ca="1" si="15"/>
        <v>#NAME?</v>
      </c>
      <c r="AX224" s="35" t="e">
        <f t="shared" ca="1" si="16"/>
        <v>#NAME?</v>
      </c>
      <c r="AY224" s="34" t="str">
        <f t="shared" si="17"/>
        <v/>
      </c>
      <c r="AZ224" s="36" t="e">
        <f t="shared" ca="1" si="18"/>
        <v>#NAME?</v>
      </c>
      <c r="BA224" s="35" t="e">
        <f t="shared" ca="1" si="19"/>
        <v>#NAME?</v>
      </c>
      <c r="BB224" s="37" t="e">
        <f t="shared" ca="1" si="20"/>
        <v>#NAME?</v>
      </c>
      <c r="BC224" s="38" t="e">
        <f t="shared" ca="1" si="21"/>
        <v>#NAME?</v>
      </c>
      <c r="BD224" s="38" t="e">
        <f t="shared" ca="1" si="22"/>
        <v>#NAME?</v>
      </c>
      <c r="BE224" s="35" t="e">
        <f t="shared" ca="1" si="23"/>
        <v>#NAME?</v>
      </c>
      <c r="BF224" s="36" t="e">
        <f t="shared" ca="1" si="24"/>
        <v>#NAME?</v>
      </c>
      <c r="BG224" s="36" t="e">
        <f t="shared" ca="1" si="25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/>
      <c r="AN225" s="33" t="str">
        <f t="shared" si="33"/>
        <v>0-day</v>
      </c>
      <c r="AO225" s="33" t="str">
        <f t="shared" si="9"/>
        <v>0-day</v>
      </c>
      <c r="AP225" s="33" t="str">
        <f t="shared" si="10"/>
        <v>0-day</v>
      </c>
      <c r="AQ225" s="33" t="str">
        <f t="shared" si="11"/>
        <v>0-day</v>
      </c>
      <c r="AR225" s="49"/>
      <c r="AS225" s="34" t="str">
        <f t="shared" si="12"/>
        <v/>
      </c>
      <c r="AT225" s="35">
        <f t="shared" si="27"/>
        <v>0</v>
      </c>
      <c r="AU225" s="35" t="e">
        <f t="shared" ca="1" si="13"/>
        <v>#NAME?</v>
      </c>
      <c r="AV225" s="35" t="e">
        <f t="shared" ca="1" si="14"/>
        <v>#NAME?</v>
      </c>
      <c r="AW225" s="34" t="e">
        <f t="shared" ca="1" si="15"/>
        <v>#NAME?</v>
      </c>
      <c r="AX225" s="35" t="e">
        <f t="shared" ca="1" si="16"/>
        <v>#NAME?</v>
      </c>
      <c r="AY225" s="34" t="str">
        <f t="shared" si="17"/>
        <v/>
      </c>
      <c r="AZ225" s="36" t="e">
        <f t="shared" ca="1" si="18"/>
        <v>#NAME?</v>
      </c>
      <c r="BA225" s="35" t="e">
        <f t="shared" ca="1" si="19"/>
        <v>#NAME?</v>
      </c>
      <c r="BB225" s="37" t="e">
        <f t="shared" ca="1" si="20"/>
        <v>#NAME?</v>
      </c>
      <c r="BC225" s="38" t="e">
        <f t="shared" ca="1" si="21"/>
        <v>#NAME?</v>
      </c>
      <c r="BD225" s="38" t="e">
        <f t="shared" ca="1" si="22"/>
        <v>#NAME?</v>
      </c>
      <c r="BE225" s="35" t="e">
        <f t="shared" ca="1" si="23"/>
        <v>#NAME?</v>
      </c>
      <c r="BF225" s="36" t="e">
        <f t="shared" ca="1" si="24"/>
        <v>#NAME?</v>
      </c>
      <c r="BG225" s="36" t="e">
        <f t="shared" ca="1" si="25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/>
      <c r="AN226" s="33" t="str">
        <f t="shared" si="33"/>
        <v>0-day</v>
      </c>
      <c r="AO226" s="33" t="str">
        <f t="shared" si="9"/>
        <v>0-day</v>
      </c>
      <c r="AP226" s="33" t="str">
        <f t="shared" si="10"/>
        <v>0-day</v>
      </c>
      <c r="AQ226" s="33" t="str">
        <f t="shared" si="11"/>
        <v>0-day</v>
      </c>
      <c r="AR226" s="49"/>
      <c r="AS226" s="34" t="str">
        <f t="shared" si="12"/>
        <v/>
      </c>
      <c r="AT226" s="35">
        <f t="shared" si="27"/>
        <v>0</v>
      </c>
      <c r="AU226" s="35" t="e">
        <f t="shared" ca="1" si="13"/>
        <v>#NAME?</v>
      </c>
      <c r="AV226" s="35" t="e">
        <f t="shared" ca="1" si="14"/>
        <v>#NAME?</v>
      </c>
      <c r="AW226" s="34" t="e">
        <f t="shared" ca="1" si="15"/>
        <v>#NAME?</v>
      </c>
      <c r="AX226" s="35" t="e">
        <f t="shared" ca="1" si="16"/>
        <v>#NAME?</v>
      </c>
      <c r="AY226" s="34" t="str">
        <f t="shared" si="17"/>
        <v/>
      </c>
      <c r="AZ226" s="36" t="e">
        <f t="shared" ca="1" si="18"/>
        <v>#NAME?</v>
      </c>
      <c r="BA226" s="35" t="e">
        <f t="shared" ca="1" si="19"/>
        <v>#NAME?</v>
      </c>
      <c r="BB226" s="37" t="e">
        <f t="shared" ca="1" si="20"/>
        <v>#NAME?</v>
      </c>
      <c r="BC226" s="38" t="e">
        <f t="shared" ca="1" si="21"/>
        <v>#NAME?</v>
      </c>
      <c r="BD226" s="38" t="e">
        <f t="shared" ca="1" si="22"/>
        <v>#NAME?</v>
      </c>
      <c r="BE226" s="35" t="e">
        <f t="shared" ca="1" si="23"/>
        <v>#NAME?</v>
      </c>
      <c r="BF226" s="36" t="e">
        <f t="shared" ca="1" si="24"/>
        <v>#NAME?</v>
      </c>
      <c r="BG226" s="36" t="e">
        <f t="shared" ca="1" si="25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/>
      <c r="AN227" s="33" t="str">
        <f t="shared" si="33"/>
        <v>0-day</v>
      </c>
      <c r="AO227" s="33" t="str">
        <f t="shared" si="9"/>
        <v>0-day</v>
      </c>
      <c r="AP227" s="33" t="str">
        <f t="shared" si="10"/>
        <v>0-day</v>
      </c>
      <c r="AQ227" s="33" t="str">
        <f t="shared" si="11"/>
        <v>0-day</v>
      </c>
      <c r="AR227" s="49"/>
      <c r="AS227" s="34" t="str">
        <f t="shared" si="12"/>
        <v/>
      </c>
      <c r="AT227" s="35">
        <f t="shared" si="27"/>
        <v>0</v>
      </c>
      <c r="AU227" s="35" t="e">
        <f t="shared" ca="1" si="13"/>
        <v>#NAME?</v>
      </c>
      <c r="AV227" s="35" t="e">
        <f t="shared" ca="1" si="14"/>
        <v>#NAME?</v>
      </c>
      <c r="AW227" s="34" t="e">
        <f t="shared" ca="1" si="15"/>
        <v>#NAME?</v>
      </c>
      <c r="AX227" s="35" t="e">
        <f t="shared" ca="1" si="16"/>
        <v>#NAME?</v>
      </c>
      <c r="AY227" s="34" t="str">
        <f t="shared" si="17"/>
        <v/>
      </c>
      <c r="AZ227" s="36" t="e">
        <f t="shared" ca="1" si="18"/>
        <v>#NAME?</v>
      </c>
      <c r="BA227" s="35" t="e">
        <f t="shared" ca="1" si="19"/>
        <v>#NAME?</v>
      </c>
      <c r="BB227" s="37" t="e">
        <f t="shared" ca="1" si="20"/>
        <v>#NAME?</v>
      </c>
      <c r="BC227" s="38" t="e">
        <f t="shared" ca="1" si="21"/>
        <v>#NAME?</v>
      </c>
      <c r="BD227" s="38" t="e">
        <f t="shared" ca="1" si="22"/>
        <v>#NAME?</v>
      </c>
      <c r="BE227" s="35" t="e">
        <f t="shared" ca="1" si="23"/>
        <v>#NAME?</v>
      </c>
      <c r="BF227" s="36" t="e">
        <f t="shared" ca="1" si="24"/>
        <v>#NAME?</v>
      </c>
      <c r="BG227" s="36" t="e">
        <f t="shared" ca="1" si="25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/>
      <c r="AN228" s="33" t="str">
        <f t="shared" si="33"/>
        <v>0-day</v>
      </c>
      <c r="AO228" s="33" t="str">
        <f t="shared" si="9"/>
        <v>0-day</v>
      </c>
      <c r="AP228" s="33" t="str">
        <f t="shared" si="10"/>
        <v>0-day</v>
      </c>
      <c r="AQ228" s="33" t="str">
        <f t="shared" si="11"/>
        <v>0-day</v>
      </c>
      <c r="AR228" s="49"/>
      <c r="AS228" s="34" t="str">
        <f t="shared" si="12"/>
        <v/>
      </c>
      <c r="AT228" s="35">
        <f t="shared" si="27"/>
        <v>0</v>
      </c>
      <c r="AU228" s="35" t="e">
        <f t="shared" ca="1" si="13"/>
        <v>#NAME?</v>
      </c>
      <c r="AV228" s="35" t="e">
        <f t="shared" ca="1" si="14"/>
        <v>#NAME?</v>
      </c>
      <c r="AW228" s="34" t="e">
        <f t="shared" ca="1" si="15"/>
        <v>#NAME?</v>
      </c>
      <c r="AX228" s="35" t="e">
        <f t="shared" ca="1" si="16"/>
        <v>#NAME?</v>
      </c>
      <c r="AY228" s="34" t="str">
        <f t="shared" si="17"/>
        <v/>
      </c>
      <c r="AZ228" s="36" t="e">
        <f t="shared" ca="1" si="18"/>
        <v>#NAME?</v>
      </c>
      <c r="BA228" s="35" t="e">
        <f t="shared" ca="1" si="19"/>
        <v>#NAME?</v>
      </c>
      <c r="BB228" s="37" t="e">
        <f t="shared" ca="1" si="20"/>
        <v>#NAME?</v>
      </c>
      <c r="BC228" s="38" t="e">
        <f t="shared" ca="1" si="21"/>
        <v>#NAME?</v>
      </c>
      <c r="BD228" s="38" t="e">
        <f t="shared" ca="1" si="22"/>
        <v>#NAME?</v>
      </c>
      <c r="BE228" s="35" t="e">
        <f t="shared" ca="1" si="23"/>
        <v>#NAME?</v>
      </c>
      <c r="BF228" s="36" t="e">
        <f t="shared" ca="1" si="24"/>
        <v>#NAME?</v>
      </c>
      <c r="BG228" s="36" t="e">
        <f t="shared" ca="1" si="25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/>
      <c r="AN229" s="33" t="str">
        <f t="shared" si="33"/>
        <v>0-day</v>
      </c>
      <c r="AO229" s="33" t="str">
        <f t="shared" si="9"/>
        <v>0-day</v>
      </c>
      <c r="AP229" s="33" t="str">
        <f t="shared" si="10"/>
        <v>0-day</v>
      </c>
      <c r="AQ229" s="33" t="str">
        <f t="shared" si="11"/>
        <v>0-day</v>
      </c>
      <c r="AR229" s="49"/>
      <c r="AS229" s="34" t="str">
        <f t="shared" si="12"/>
        <v/>
      </c>
      <c r="AT229" s="35">
        <f t="shared" si="27"/>
        <v>0</v>
      </c>
      <c r="AU229" s="35" t="e">
        <f t="shared" ca="1" si="13"/>
        <v>#NAME?</v>
      </c>
      <c r="AV229" s="35" t="e">
        <f t="shared" ca="1" si="14"/>
        <v>#NAME?</v>
      </c>
      <c r="AW229" s="34" t="e">
        <f t="shared" ca="1" si="15"/>
        <v>#NAME?</v>
      </c>
      <c r="AX229" s="35" t="e">
        <f t="shared" ca="1" si="16"/>
        <v>#NAME?</v>
      </c>
      <c r="AY229" s="34" t="str">
        <f t="shared" si="17"/>
        <v/>
      </c>
      <c r="AZ229" s="36" t="e">
        <f t="shared" ca="1" si="18"/>
        <v>#NAME?</v>
      </c>
      <c r="BA229" s="35" t="e">
        <f t="shared" ca="1" si="19"/>
        <v>#NAME?</v>
      </c>
      <c r="BB229" s="37" t="e">
        <f t="shared" ca="1" si="20"/>
        <v>#NAME?</v>
      </c>
      <c r="BC229" s="38" t="e">
        <f t="shared" ca="1" si="21"/>
        <v>#NAME?</v>
      </c>
      <c r="BD229" s="38" t="e">
        <f t="shared" ca="1" si="22"/>
        <v>#NAME?</v>
      </c>
      <c r="BE229" s="35" t="e">
        <f t="shared" ca="1" si="23"/>
        <v>#NAME?</v>
      </c>
      <c r="BF229" s="36" t="e">
        <f t="shared" ca="1" si="24"/>
        <v>#NAME?</v>
      </c>
      <c r="BG229" s="36" t="e">
        <f t="shared" ca="1" si="25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/>
      <c r="AN230" s="33" t="str">
        <f t="shared" si="33"/>
        <v>0-day</v>
      </c>
      <c r="AO230" s="33" t="str">
        <f t="shared" si="9"/>
        <v>0-day</v>
      </c>
      <c r="AP230" s="33" t="str">
        <f t="shared" si="10"/>
        <v>0-day</v>
      </c>
      <c r="AQ230" s="33" t="str">
        <f t="shared" si="11"/>
        <v>0-day</v>
      </c>
      <c r="AR230" s="49"/>
      <c r="AS230" s="34" t="str">
        <f t="shared" si="12"/>
        <v/>
      </c>
      <c r="AT230" s="35">
        <f t="shared" si="27"/>
        <v>0</v>
      </c>
      <c r="AU230" s="35" t="e">
        <f t="shared" ca="1" si="13"/>
        <v>#NAME?</v>
      </c>
      <c r="AV230" s="35" t="e">
        <f t="shared" ca="1" si="14"/>
        <v>#NAME?</v>
      </c>
      <c r="AW230" s="34" t="e">
        <f t="shared" ca="1" si="15"/>
        <v>#NAME?</v>
      </c>
      <c r="AX230" s="35" t="e">
        <f t="shared" ca="1" si="16"/>
        <v>#NAME?</v>
      </c>
      <c r="AY230" s="34" t="str">
        <f t="shared" si="17"/>
        <v/>
      </c>
      <c r="AZ230" s="36" t="e">
        <f t="shared" ca="1" si="18"/>
        <v>#NAME?</v>
      </c>
      <c r="BA230" s="35" t="e">
        <f t="shared" ca="1" si="19"/>
        <v>#NAME?</v>
      </c>
      <c r="BB230" s="37" t="e">
        <f t="shared" ca="1" si="20"/>
        <v>#NAME?</v>
      </c>
      <c r="BC230" s="38" t="e">
        <f t="shared" ca="1" si="21"/>
        <v>#NAME?</v>
      </c>
      <c r="BD230" s="38" t="e">
        <f t="shared" ca="1" si="22"/>
        <v>#NAME?</v>
      </c>
      <c r="BE230" s="35" t="e">
        <f t="shared" ca="1" si="23"/>
        <v>#NAME?</v>
      </c>
      <c r="BF230" s="36" t="e">
        <f t="shared" ca="1" si="24"/>
        <v>#NAME?</v>
      </c>
      <c r="BG230" s="36" t="e">
        <f t="shared" ca="1" si="25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/>
      <c r="AN231" s="33" t="str">
        <f t="shared" si="33"/>
        <v>0-day</v>
      </c>
      <c r="AO231" s="33" t="str">
        <f t="shared" si="9"/>
        <v>0-day</v>
      </c>
      <c r="AP231" s="33" t="str">
        <f t="shared" si="10"/>
        <v>0-day</v>
      </c>
      <c r="AQ231" s="33" t="str">
        <f t="shared" si="11"/>
        <v>0-day</v>
      </c>
      <c r="AR231" s="49"/>
      <c r="AS231" s="34" t="str">
        <f t="shared" si="12"/>
        <v/>
      </c>
      <c r="AT231" s="35">
        <f t="shared" si="27"/>
        <v>0</v>
      </c>
      <c r="AU231" s="35" t="e">
        <f t="shared" ca="1" si="13"/>
        <v>#NAME?</v>
      </c>
      <c r="AV231" s="35" t="e">
        <f t="shared" ca="1" si="14"/>
        <v>#NAME?</v>
      </c>
      <c r="AW231" s="34" t="e">
        <f t="shared" ca="1" si="15"/>
        <v>#NAME?</v>
      </c>
      <c r="AX231" s="35" t="e">
        <f t="shared" ca="1" si="16"/>
        <v>#NAME?</v>
      </c>
      <c r="AY231" s="34" t="str">
        <f t="shared" si="17"/>
        <v/>
      </c>
      <c r="AZ231" s="36" t="e">
        <f t="shared" ca="1" si="18"/>
        <v>#NAME?</v>
      </c>
      <c r="BA231" s="35" t="e">
        <f t="shared" ca="1" si="19"/>
        <v>#NAME?</v>
      </c>
      <c r="BB231" s="37" t="e">
        <f t="shared" ca="1" si="20"/>
        <v>#NAME?</v>
      </c>
      <c r="BC231" s="38" t="e">
        <f t="shared" ca="1" si="21"/>
        <v>#NAME?</v>
      </c>
      <c r="BD231" s="38" t="e">
        <f t="shared" ca="1" si="22"/>
        <v>#NAME?</v>
      </c>
      <c r="BE231" s="35" t="e">
        <f t="shared" ca="1" si="23"/>
        <v>#NAME?</v>
      </c>
      <c r="BF231" s="36" t="e">
        <f t="shared" ca="1" si="24"/>
        <v>#NAME?</v>
      </c>
      <c r="BG231" s="36" t="e">
        <f t="shared" ca="1" si="25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/>
      <c r="AN232" s="33" t="str">
        <f t="shared" si="33"/>
        <v>0-day</v>
      </c>
      <c r="AO232" s="33" t="str">
        <f t="shared" si="9"/>
        <v>0-day</v>
      </c>
      <c r="AP232" s="33" t="str">
        <f t="shared" si="10"/>
        <v>0-day</v>
      </c>
      <c r="AQ232" s="33" t="str">
        <f t="shared" si="11"/>
        <v>0-day</v>
      </c>
      <c r="AR232" s="49"/>
      <c r="AS232" s="34" t="str">
        <f t="shared" si="12"/>
        <v/>
      </c>
      <c r="AT232" s="35">
        <f t="shared" si="27"/>
        <v>0</v>
      </c>
      <c r="AU232" s="35" t="e">
        <f t="shared" ca="1" si="13"/>
        <v>#NAME?</v>
      </c>
      <c r="AV232" s="35" t="e">
        <f t="shared" ca="1" si="14"/>
        <v>#NAME?</v>
      </c>
      <c r="AW232" s="34" t="e">
        <f t="shared" ca="1" si="15"/>
        <v>#NAME?</v>
      </c>
      <c r="AX232" s="35" t="e">
        <f t="shared" ca="1" si="16"/>
        <v>#NAME?</v>
      </c>
      <c r="AY232" s="34" t="str">
        <f t="shared" si="17"/>
        <v/>
      </c>
      <c r="AZ232" s="36" t="e">
        <f t="shared" ca="1" si="18"/>
        <v>#NAME?</v>
      </c>
      <c r="BA232" s="35" t="e">
        <f t="shared" ca="1" si="19"/>
        <v>#NAME?</v>
      </c>
      <c r="BB232" s="37" t="e">
        <f t="shared" ca="1" si="20"/>
        <v>#NAME?</v>
      </c>
      <c r="BC232" s="38" t="e">
        <f t="shared" ca="1" si="21"/>
        <v>#NAME?</v>
      </c>
      <c r="BD232" s="38" t="e">
        <f t="shared" ca="1" si="22"/>
        <v>#NAME?</v>
      </c>
      <c r="BE232" s="35" t="e">
        <f t="shared" ca="1" si="23"/>
        <v>#NAME?</v>
      </c>
      <c r="BF232" s="36" t="e">
        <f t="shared" ca="1" si="24"/>
        <v>#NAME?</v>
      </c>
      <c r="BG232" s="36" t="e">
        <f t="shared" ca="1" si="25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/>
      <c r="AN233" s="33" t="str">
        <f t="shared" si="33"/>
        <v>0-day</v>
      </c>
      <c r="AO233" s="33" t="str">
        <f t="shared" si="9"/>
        <v>0-day</v>
      </c>
      <c r="AP233" s="33" t="str">
        <f t="shared" si="10"/>
        <v>0-day</v>
      </c>
      <c r="AQ233" s="33" t="str">
        <f t="shared" si="11"/>
        <v>0-day</v>
      </c>
      <c r="AR233" s="49"/>
      <c r="AS233" s="34" t="str">
        <f t="shared" si="12"/>
        <v/>
      </c>
      <c r="AT233" s="35">
        <f t="shared" si="27"/>
        <v>0</v>
      </c>
      <c r="AU233" s="35" t="e">
        <f t="shared" ca="1" si="13"/>
        <v>#NAME?</v>
      </c>
      <c r="AV233" s="35" t="e">
        <f t="shared" ca="1" si="14"/>
        <v>#NAME?</v>
      </c>
      <c r="AW233" s="34" t="e">
        <f t="shared" ca="1" si="15"/>
        <v>#NAME?</v>
      </c>
      <c r="AX233" s="35" t="e">
        <f t="shared" ca="1" si="16"/>
        <v>#NAME?</v>
      </c>
      <c r="AY233" s="34" t="str">
        <f t="shared" si="17"/>
        <v/>
      </c>
      <c r="AZ233" s="36" t="e">
        <f t="shared" ca="1" si="18"/>
        <v>#NAME?</v>
      </c>
      <c r="BA233" s="35" t="e">
        <f t="shared" ca="1" si="19"/>
        <v>#NAME?</v>
      </c>
      <c r="BB233" s="37" t="e">
        <f t="shared" ca="1" si="20"/>
        <v>#NAME?</v>
      </c>
      <c r="BC233" s="38" t="e">
        <f t="shared" ca="1" si="21"/>
        <v>#NAME?</v>
      </c>
      <c r="BD233" s="38" t="e">
        <f t="shared" ca="1" si="22"/>
        <v>#NAME?</v>
      </c>
      <c r="BE233" s="35" t="e">
        <f t="shared" ca="1" si="23"/>
        <v>#NAME?</v>
      </c>
      <c r="BF233" s="36" t="e">
        <f t="shared" ca="1" si="24"/>
        <v>#NAME?</v>
      </c>
      <c r="BG233" s="36" t="e">
        <f t="shared" ca="1" si="25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/>
      <c r="AN234" s="33" t="str">
        <f t="shared" si="33"/>
        <v>0-day</v>
      </c>
      <c r="AO234" s="33" t="str">
        <f t="shared" si="9"/>
        <v>0-day</v>
      </c>
      <c r="AP234" s="33" t="str">
        <f t="shared" si="10"/>
        <v>0-day</v>
      </c>
      <c r="AQ234" s="33" t="str">
        <f t="shared" si="11"/>
        <v>0-day</v>
      </c>
      <c r="AR234" s="49"/>
      <c r="AS234" s="34" t="str">
        <f t="shared" si="12"/>
        <v/>
      </c>
      <c r="AT234" s="35">
        <f t="shared" si="27"/>
        <v>0</v>
      </c>
      <c r="AU234" s="35" t="e">
        <f t="shared" ca="1" si="13"/>
        <v>#NAME?</v>
      </c>
      <c r="AV234" s="35" t="e">
        <f t="shared" ca="1" si="14"/>
        <v>#NAME?</v>
      </c>
      <c r="AW234" s="34" t="e">
        <f t="shared" ca="1" si="15"/>
        <v>#NAME?</v>
      </c>
      <c r="AX234" s="35" t="e">
        <f t="shared" ca="1" si="16"/>
        <v>#NAME?</v>
      </c>
      <c r="AY234" s="34" t="str">
        <f t="shared" si="17"/>
        <v/>
      </c>
      <c r="AZ234" s="36" t="e">
        <f t="shared" ca="1" si="18"/>
        <v>#NAME?</v>
      </c>
      <c r="BA234" s="35" t="e">
        <f t="shared" ca="1" si="19"/>
        <v>#NAME?</v>
      </c>
      <c r="BB234" s="37" t="e">
        <f t="shared" ca="1" si="20"/>
        <v>#NAME?</v>
      </c>
      <c r="BC234" s="38" t="e">
        <f t="shared" ca="1" si="21"/>
        <v>#NAME?</v>
      </c>
      <c r="BD234" s="38" t="e">
        <f t="shared" ca="1" si="22"/>
        <v>#NAME?</v>
      </c>
      <c r="BE234" s="35" t="e">
        <f t="shared" ca="1" si="23"/>
        <v>#NAME?</v>
      </c>
      <c r="BF234" s="36" t="e">
        <f t="shared" ca="1" si="24"/>
        <v>#NAME?</v>
      </c>
      <c r="BG234" s="36" t="e">
        <f t="shared" ca="1" si="25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/>
      <c r="AN235" s="33" t="str">
        <f t="shared" si="33"/>
        <v>0-day</v>
      </c>
      <c r="AO235" s="33" t="str">
        <f t="shared" si="9"/>
        <v>0-day</v>
      </c>
      <c r="AP235" s="33" t="str">
        <f t="shared" si="10"/>
        <v>0-day</v>
      </c>
      <c r="AQ235" s="33" t="str">
        <f t="shared" si="11"/>
        <v>0-day</v>
      </c>
      <c r="AR235" s="49"/>
      <c r="AS235" s="34" t="str">
        <f t="shared" si="12"/>
        <v/>
      </c>
      <c r="AT235" s="35">
        <f t="shared" si="27"/>
        <v>0</v>
      </c>
      <c r="AU235" s="35" t="e">
        <f t="shared" ca="1" si="13"/>
        <v>#NAME?</v>
      </c>
      <c r="AV235" s="35" t="e">
        <f t="shared" ca="1" si="14"/>
        <v>#NAME?</v>
      </c>
      <c r="AW235" s="34" t="e">
        <f t="shared" ca="1" si="15"/>
        <v>#NAME?</v>
      </c>
      <c r="AX235" s="35" t="e">
        <f t="shared" ca="1" si="16"/>
        <v>#NAME?</v>
      </c>
      <c r="AY235" s="34" t="str">
        <f t="shared" si="17"/>
        <v/>
      </c>
      <c r="AZ235" s="36" t="e">
        <f t="shared" ca="1" si="18"/>
        <v>#NAME?</v>
      </c>
      <c r="BA235" s="35" t="e">
        <f t="shared" ca="1" si="19"/>
        <v>#NAME?</v>
      </c>
      <c r="BB235" s="37" t="e">
        <f t="shared" ca="1" si="20"/>
        <v>#NAME?</v>
      </c>
      <c r="BC235" s="38" t="e">
        <f t="shared" ca="1" si="21"/>
        <v>#NAME?</v>
      </c>
      <c r="BD235" s="38" t="e">
        <f t="shared" ca="1" si="22"/>
        <v>#NAME?</v>
      </c>
      <c r="BE235" s="35" t="e">
        <f t="shared" ca="1" si="23"/>
        <v>#NAME?</v>
      </c>
      <c r="BF235" s="36" t="e">
        <f t="shared" ca="1" si="24"/>
        <v>#NAME?</v>
      </c>
      <c r="BG235" s="36" t="e">
        <f t="shared" ca="1" si="25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/>
      <c r="AN236" s="33" t="str">
        <f t="shared" si="33"/>
        <v>0-day</v>
      </c>
      <c r="AO236" s="33" t="str">
        <f t="shared" si="9"/>
        <v>0-day</v>
      </c>
      <c r="AP236" s="33" t="str">
        <f t="shared" si="10"/>
        <v>0-day</v>
      </c>
      <c r="AQ236" s="33" t="str">
        <f t="shared" si="11"/>
        <v>0-day</v>
      </c>
      <c r="AR236" s="49"/>
      <c r="AS236" s="34" t="str">
        <f t="shared" si="12"/>
        <v/>
      </c>
      <c r="AT236" s="35">
        <f t="shared" si="27"/>
        <v>0</v>
      </c>
      <c r="AU236" s="35" t="e">
        <f t="shared" ca="1" si="13"/>
        <v>#NAME?</v>
      </c>
      <c r="AV236" s="35" t="e">
        <f t="shared" ca="1" si="14"/>
        <v>#NAME?</v>
      </c>
      <c r="AW236" s="34" t="e">
        <f t="shared" ca="1" si="15"/>
        <v>#NAME?</v>
      </c>
      <c r="AX236" s="35" t="e">
        <f t="shared" ca="1" si="16"/>
        <v>#NAME?</v>
      </c>
      <c r="AY236" s="34" t="str">
        <f t="shared" si="17"/>
        <v/>
      </c>
      <c r="AZ236" s="36" t="e">
        <f t="shared" ca="1" si="18"/>
        <v>#NAME?</v>
      </c>
      <c r="BA236" s="35" t="e">
        <f t="shared" ca="1" si="19"/>
        <v>#NAME?</v>
      </c>
      <c r="BB236" s="37" t="e">
        <f t="shared" ca="1" si="20"/>
        <v>#NAME?</v>
      </c>
      <c r="BC236" s="38" t="e">
        <f t="shared" ca="1" si="21"/>
        <v>#NAME?</v>
      </c>
      <c r="BD236" s="38" t="e">
        <f t="shared" ca="1" si="22"/>
        <v>#NAME?</v>
      </c>
      <c r="BE236" s="35" t="e">
        <f t="shared" ca="1" si="23"/>
        <v>#NAME?</v>
      </c>
      <c r="BF236" s="36" t="e">
        <f t="shared" ca="1" si="24"/>
        <v>#NAME?</v>
      </c>
      <c r="BG236" s="36" t="e">
        <f t="shared" ca="1" si="25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/>
      <c r="AN237" s="33" t="str">
        <f>IFERROR(DATEDIF(#REF!,X237,"d"),"0")&amp;"-day"</f>
        <v>0-day</v>
      </c>
      <c r="AO237" s="33" t="str">
        <f t="shared" si="9"/>
        <v>0-day</v>
      </c>
      <c r="AP237" s="33" t="str">
        <f t="shared" si="10"/>
        <v>0-day</v>
      </c>
      <c r="AQ237" s="33" t="str">
        <f t="shared" si="11"/>
        <v>0-day</v>
      </c>
      <c r="AR237" s="49"/>
      <c r="AS237" s="34" t="str">
        <f t="shared" si="12"/>
        <v/>
      </c>
      <c r="AT237" s="35">
        <f t="shared" si="27"/>
        <v>0</v>
      </c>
      <c r="AU237" s="35" t="e">
        <f t="shared" ca="1" si="13"/>
        <v>#NAME?</v>
      </c>
      <c r="AV237" s="35" t="e">
        <f t="shared" ca="1" si="14"/>
        <v>#NAME?</v>
      </c>
      <c r="AW237" s="34" t="e">
        <f t="shared" ca="1" si="15"/>
        <v>#NAME?</v>
      </c>
      <c r="AX237" s="35" t="e">
        <f t="shared" ca="1" si="16"/>
        <v>#NAME?</v>
      </c>
      <c r="AY237" s="34" t="str">
        <f t="shared" si="17"/>
        <v/>
      </c>
      <c r="AZ237" s="36" t="e">
        <f t="shared" ca="1" si="18"/>
        <v>#NAME?</v>
      </c>
      <c r="BA237" s="35" t="e">
        <f t="shared" ca="1" si="19"/>
        <v>#NAME?</v>
      </c>
      <c r="BB237" s="37" t="e">
        <f t="shared" ca="1" si="20"/>
        <v>#NAME?</v>
      </c>
      <c r="BC237" s="38" t="e">
        <f t="shared" ca="1" si="21"/>
        <v>#NAME?</v>
      </c>
      <c r="BD237" s="38" t="e">
        <f t="shared" ca="1" si="22"/>
        <v>#NAME?</v>
      </c>
      <c r="BE237" s="35" t="e">
        <f t="shared" ca="1" si="23"/>
        <v>#NAME?</v>
      </c>
      <c r="BF237" s="36" t="e">
        <f t="shared" ca="1" si="24"/>
        <v>#NAME?</v>
      </c>
      <c r="BG237" s="36" t="e">
        <f t="shared" ca="1" si="25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/>
      <c r="AN238" s="33" t="str">
        <f t="shared" ref="AN238:AN297" si="35">IFERROR(DATEDIF(T238,X238,"d"),"0")&amp;"-day"</f>
        <v>0-day</v>
      </c>
      <c r="AO238" s="33" t="str">
        <f t="shared" si="9"/>
        <v>0-day</v>
      </c>
      <c r="AP238" s="33" t="str">
        <f t="shared" si="10"/>
        <v>0-day</v>
      </c>
      <c r="AQ238" s="33" t="str">
        <f t="shared" si="11"/>
        <v>0-day</v>
      </c>
      <c r="AR238" s="49"/>
      <c r="AS238" s="34" t="str">
        <f t="shared" si="12"/>
        <v/>
      </c>
      <c r="AT238" s="35">
        <f t="shared" si="27"/>
        <v>0</v>
      </c>
      <c r="AU238" s="35" t="e">
        <f t="shared" ca="1" si="13"/>
        <v>#NAME?</v>
      </c>
      <c r="AV238" s="35" t="e">
        <f t="shared" ca="1" si="14"/>
        <v>#NAME?</v>
      </c>
      <c r="AW238" s="34" t="e">
        <f t="shared" ca="1" si="15"/>
        <v>#NAME?</v>
      </c>
      <c r="AX238" s="35" t="e">
        <f t="shared" ca="1" si="16"/>
        <v>#NAME?</v>
      </c>
      <c r="AY238" s="34" t="str">
        <f t="shared" si="17"/>
        <v/>
      </c>
      <c r="AZ238" s="36" t="e">
        <f t="shared" ca="1" si="18"/>
        <v>#NAME?</v>
      </c>
      <c r="BA238" s="35" t="e">
        <f t="shared" ca="1" si="19"/>
        <v>#NAME?</v>
      </c>
      <c r="BB238" s="37" t="e">
        <f t="shared" ca="1" si="20"/>
        <v>#NAME?</v>
      </c>
      <c r="BC238" s="38" t="e">
        <f t="shared" ca="1" si="21"/>
        <v>#NAME?</v>
      </c>
      <c r="BD238" s="38" t="e">
        <f t="shared" ca="1" si="22"/>
        <v>#NAME?</v>
      </c>
      <c r="BE238" s="35" t="e">
        <f t="shared" ca="1" si="23"/>
        <v>#NAME?</v>
      </c>
      <c r="BF238" s="36" t="e">
        <f t="shared" ca="1" si="24"/>
        <v>#NAME?</v>
      </c>
      <c r="BG238" s="36" t="e">
        <f t="shared" ca="1" si="25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/>
      <c r="AN239" s="33" t="str">
        <f t="shared" si="35"/>
        <v>0-day</v>
      </c>
      <c r="AO239" s="33" t="str">
        <f t="shared" si="9"/>
        <v>0-day</v>
      </c>
      <c r="AP239" s="33" t="str">
        <f t="shared" si="10"/>
        <v>0-day</v>
      </c>
      <c r="AQ239" s="33" t="str">
        <f t="shared" si="11"/>
        <v>0-day</v>
      </c>
      <c r="AR239" s="49"/>
      <c r="AS239" s="34" t="str">
        <f t="shared" si="12"/>
        <v/>
      </c>
      <c r="AT239" s="35">
        <f t="shared" si="27"/>
        <v>0</v>
      </c>
      <c r="AU239" s="35" t="e">
        <f t="shared" ca="1" si="13"/>
        <v>#NAME?</v>
      </c>
      <c r="AV239" s="35" t="e">
        <f t="shared" ca="1" si="14"/>
        <v>#NAME?</v>
      </c>
      <c r="AW239" s="34" t="e">
        <f t="shared" ca="1" si="15"/>
        <v>#NAME?</v>
      </c>
      <c r="AX239" s="35" t="e">
        <f t="shared" ca="1" si="16"/>
        <v>#NAME?</v>
      </c>
      <c r="AY239" s="34" t="str">
        <f t="shared" si="17"/>
        <v/>
      </c>
      <c r="AZ239" s="36" t="e">
        <f t="shared" ca="1" si="18"/>
        <v>#NAME?</v>
      </c>
      <c r="BA239" s="35" t="e">
        <f t="shared" ca="1" si="19"/>
        <v>#NAME?</v>
      </c>
      <c r="BB239" s="37" t="e">
        <f t="shared" ca="1" si="20"/>
        <v>#NAME?</v>
      </c>
      <c r="BC239" s="38" t="e">
        <f t="shared" ca="1" si="21"/>
        <v>#NAME?</v>
      </c>
      <c r="BD239" s="38" t="e">
        <f t="shared" ca="1" si="22"/>
        <v>#NAME?</v>
      </c>
      <c r="BE239" s="35" t="e">
        <f t="shared" ca="1" si="23"/>
        <v>#NAME?</v>
      </c>
      <c r="BF239" s="36" t="e">
        <f t="shared" ca="1" si="24"/>
        <v>#NAME?</v>
      </c>
      <c r="BG239" s="36" t="e">
        <f t="shared" ca="1" si="25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/>
      <c r="AN240" s="33" t="str">
        <f t="shared" si="35"/>
        <v>0-day</v>
      </c>
      <c r="AO240" s="33" t="str">
        <f t="shared" si="9"/>
        <v>0-day</v>
      </c>
      <c r="AP240" s="33" t="str">
        <f t="shared" si="10"/>
        <v>0-day</v>
      </c>
      <c r="AQ240" s="33" t="str">
        <f t="shared" si="11"/>
        <v>0-day</v>
      </c>
      <c r="AR240" s="49"/>
      <c r="AS240" s="34" t="str">
        <f t="shared" si="12"/>
        <v/>
      </c>
      <c r="AT240" s="35">
        <f t="shared" si="27"/>
        <v>0</v>
      </c>
      <c r="AU240" s="35" t="e">
        <f t="shared" ca="1" si="13"/>
        <v>#NAME?</v>
      </c>
      <c r="AV240" s="35" t="e">
        <f t="shared" ca="1" si="14"/>
        <v>#NAME?</v>
      </c>
      <c r="AW240" s="34" t="e">
        <f t="shared" ca="1" si="15"/>
        <v>#NAME?</v>
      </c>
      <c r="AX240" s="35" t="e">
        <f t="shared" ca="1" si="16"/>
        <v>#NAME?</v>
      </c>
      <c r="AY240" s="34" t="str">
        <f t="shared" si="17"/>
        <v/>
      </c>
      <c r="AZ240" s="36" t="e">
        <f t="shared" ca="1" si="18"/>
        <v>#NAME?</v>
      </c>
      <c r="BA240" s="35" t="e">
        <f t="shared" ca="1" si="19"/>
        <v>#NAME?</v>
      </c>
      <c r="BB240" s="37" t="e">
        <f t="shared" ca="1" si="20"/>
        <v>#NAME?</v>
      </c>
      <c r="BC240" s="38" t="e">
        <f t="shared" ca="1" si="21"/>
        <v>#NAME?</v>
      </c>
      <c r="BD240" s="38" t="e">
        <f t="shared" ca="1" si="22"/>
        <v>#NAME?</v>
      </c>
      <c r="BE240" s="35" t="e">
        <f t="shared" ca="1" si="23"/>
        <v>#NAME?</v>
      </c>
      <c r="BF240" s="36" t="e">
        <f t="shared" ca="1" si="24"/>
        <v>#NAME?</v>
      </c>
      <c r="BG240" s="36" t="e">
        <f t="shared" ca="1" si="25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/>
      <c r="AN241" s="33" t="str">
        <f t="shared" si="35"/>
        <v>0-day</v>
      </c>
      <c r="AO241" s="33" t="str">
        <f t="shared" si="9"/>
        <v>0-day</v>
      </c>
      <c r="AP241" s="33" t="str">
        <f t="shared" si="10"/>
        <v>0-day</v>
      </c>
      <c r="AQ241" s="33" t="str">
        <f t="shared" si="11"/>
        <v>0-day</v>
      </c>
      <c r="AR241" s="49"/>
      <c r="AS241" s="34" t="str">
        <f t="shared" si="12"/>
        <v/>
      </c>
      <c r="AT241" s="35">
        <f t="shared" si="27"/>
        <v>0</v>
      </c>
      <c r="AU241" s="35" t="e">
        <f t="shared" ca="1" si="13"/>
        <v>#NAME?</v>
      </c>
      <c r="AV241" s="35" t="e">
        <f t="shared" ca="1" si="14"/>
        <v>#NAME?</v>
      </c>
      <c r="AW241" s="34" t="e">
        <f t="shared" ca="1" si="15"/>
        <v>#NAME?</v>
      </c>
      <c r="AX241" s="35" t="e">
        <f t="shared" ca="1" si="16"/>
        <v>#NAME?</v>
      </c>
      <c r="AY241" s="34" t="str">
        <f t="shared" si="17"/>
        <v/>
      </c>
      <c r="AZ241" s="36" t="e">
        <f t="shared" ca="1" si="18"/>
        <v>#NAME?</v>
      </c>
      <c r="BA241" s="35" t="e">
        <f t="shared" ca="1" si="19"/>
        <v>#NAME?</v>
      </c>
      <c r="BB241" s="37" t="e">
        <f t="shared" ca="1" si="20"/>
        <v>#NAME?</v>
      </c>
      <c r="BC241" s="38" t="e">
        <f t="shared" ca="1" si="21"/>
        <v>#NAME?</v>
      </c>
      <c r="BD241" s="38" t="e">
        <f t="shared" ca="1" si="22"/>
        <v>#NAME?</v>
      </c>
      <c r="BE241" s="35" t="e">
        <f t="shared" ca="1" si="23"/>
        <v>#NAME?</v>
      </c>
      <c r="BF241" s="36" t="e">
        <f t="shared" ca="1" si="24"/>
        <v>#NAME?</v>
      </c>
      <c r="BG241" s="36" t="e">
        <f t="shared" ca="1" si="25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/>
      <c r="AN242" s="33" t="str">
        <f t="shared" si="35"/>
        <v>0-day</v>
      </c>
      <c r="AO242" s="33" t="str">
        <f t="shared" si="9"/>
        <v>0-day</v>
      </c>
      <c r="AP242" s="33" t="str">
        <f t="shared" si="10"/>
        <v>0-day</v>
      </c>
      <c r="AQ242" s="33" t="str">
        <f t="shared" si="11"/>
        <v>0-day</v>
      </c>
      <c r="AR242" s="49"/>
      <c r="AS242" s="34" t="str">
        <f t="shared" si="12"/>
        <v/>
      </c>
      <c r="AT242" s="35">
        <f t="shared" si="27"/>
        <v>0</v>
      </c>
      <c r="AU242" s="35" t="e">
        <f t="shared" ca="1" si="13"/>
        <v>#NAME?</v>
      </c>
      <c r="AV242" s="35" t="e">
        <f t="shared" ca="1" si="14"/>
        <v>#NAME?</v>
      </c>
      <c r="AW242" s="34" t="e">
        <f t="shared" ca="1" si="15"/>
        <v>#NAME?</v>
      </c>
      <c r="AX242" s="35" t="e">
        <f t="shared" ca="1" si="16"/>
        <v>#NAME?</v>
      </c>
      <c r="AY242" s="34" t="str">
        <f t="shared" si="17"/>
        <v/>
      </c>
      <c r="AZ242" s="36" t="e">
        <f t="shared" ca="1" si="18"/>
        <v>#NAME?</v>
      </c>
      <c r="BA242" s="35" t="e">
        <f t="shared" ca="1" si="19"/>
        <v>#NAME?</v>
      </c>
      <c r="BB242" s="37" t="e">
        <f t="shared" ca="1" si="20"/>
        <v>#NAME?</v>
      </c>
      <c r="BC242" s="38" t="e">
        <f t="shared" ca="1" si="21"/>
        <v>#NAME?</v>
      </c>
      <c r="BD242" s="38" t="e">
        <f t="shared" ca="1" si="22"/>
        <v>#NAME?</v>
      </c>
      <c r="BE242" s="35" t="e">
        <f t="shared" ca="1" si="23"/>
        <v>#NAME?</v>
      </c>
      <c r="BF242" s="36" t="e">
        <f t="shared" ca="1" si="24"/>
        <v>#NAME?</v>
      </c>
      <c r="BG242" s="36" t="e">
        <f t="shared" ca="1" si="25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/>
      <c r="AN243" s="33" t="str">
        <f t="shared" si="35"/>
        <v>0-day</v>
      </c>
      <c r="AO243" s="33" t="str">
        <f t="shared" si="9"/>
        <v>0-day</v>
      </c>
      <c r="AP243" s="33" t="str">
        <f t="shared" si="10"/>
        <v>0-day</v>
      </c>
      <c r="AQ243" s="33" t="str">
        <f t="shared" si="11"/>
        <v>0-day</v>
      </c>
      <c r="AR243" s="49"/>
      <c r="AS243" s="34" t="str">
        <f t="shared" si="12"/>
        <v/>
      </c>
      <c r="AT243" s="35">
        <f t="shared" si="27"/>
        <v>0</v>
      </c>
      <c r="AU243" s="35" t="e">
        <f t="shared" ca="1" si="13"/>
        <v>#NAME?</v>
      </c>
      <c r="AV243" s="35" t="e">
        <f t="shared" ca="1" si="14"/>
        <v>#NAME?</v>
      </c>
      <c r="AW243" s="34" t="e">
        <f t="shared" ca="1" si="15"/>
        <v>#NAME?</v>
      </c>
      <c r="AX243" s="35" t="e">
        <f t="shared" ca="1" si="16"/>
        <v>#NAME?</v>
      </c>
      <c r="AY243" s="34" t="str">
        <f t="shared" si="17"/>
        <v/>
      </c>
      <c r="AZ243" s="36" t="e">
        <f t="shared" ca="1" si="18"/>
        <v>#NAME?</v>
      </c>
      <c r="BA243" s="35" t="e">
        <f t="shared" ca="1" si="19"/>
        <v>#NAME?</v>
      </c>
      <c r="BB243" s="37" t="e">
        <f t="shared" ca="1" si="20"/>
        <v>#NAME?</v>
      </c>
      <c r="BC243" s="38" t="e">
        <f t="shared" ca="1" si="21"/>
        <v>#NAME?</v>
      </c>
      <c r="BD243" s="38" t="e">
        <f t="shared" ca="1" si="22"/>
        <v>#NAME?</v>
      </c>
      <c r="BE243" s="35" t="e">
        <f t="shared" ca="1" si="23"/>
        <v>#NAME?</v>
      </c>
      <c r="BF243" s="36" t="e">
        <f t="shared" ca="1" si="24"/>
        <v>#NAME?</v>
      </c>
      <c r="BG243" s="36" t="e">
        <f t="shared" ca="1" si="25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/>
      <c r="AN244" s="33" t="str">
        <f t="shared" si="35"/>
        <v>0-day</v>
      </c>
      <c r="AO244" s="33" t="str">
        <f t="shared" si="9"/>
        <v>0-day</v>
      </c>
      <c r="AP244" s="33" t="str">
        <f t="shared" si="10"/>
        <v>0-day</v>
      </c>
      <c r="AQ244" s="33" t="str">
        <f t="shared" si="11"/>
        <v>0-day</v>
      </c>
      <c r="AR244" s="49"/>
      <c r="AS244" s="34" t="str">
        <f t="shared" si="12"/>
        <v/>
      </c>
      <c r="AT244" s="35">
        <f t="shared" si="27"/>
        <v>0</v>
      </c>
      <c r="AU244" s="35" t="e">
        <f t="shared" ca="1" si="13"/>
        <v>#NAME?</v>
      </c>
      <c r="AV244" s="35" t="e">
        <f t="shared" ca="1" si="14"/>
        <v>#NAME?</v>
      </c>
      <c r="AW244" s="34" t="e">
        <f t="shared" ca="1" si="15"/>
        <v>#NAME?</v>
      </c>
      <c r="AX244" s="35" t="e">
        <f t="shared" ca="1" si="16"/>
        <v>#NAME?</v>
      </c>
      <c r="AY244" s="34" t="str">
        <f t="shared" si="17"/>
        <v/>
      </c>
      <c r="AZ244" s="36" t="e">
        <f t="shared" ca="1" si="18"/>
        <v>#NAME?</v>
      </c>
      <c r="BA244" s="35" t="e">
        <f t="shared" ca="1" si="19"/>
        <v>#NAME?</v>
      </c>
      <c r="BB244" s="37" t="e">
        <f t="shared" ca="1" si="20"/>
        <v>#NAME?</v>
      </c>
      <c r="BC244" s="38" t="e">
        <f t="shared" ca="1" si="21"/>
        <v>#NAME?</v>
      </c>
      <c r="BD244" s="38" t="e">
        <f t="shared" ca="1" si="22"/>
        <v>#NAME?</v>
      </c>
      <c r="BE244" s="35" t="e">
        <f t="shared" ca="1" si="23"/>
        <v>#NAME?</v>
      </c>
      <c r="BF244" s="36" t="e">
        <f t="shared" ca="1" si="24"/>
        <v>#NAME?</v>
      </c>
      <c r="BG244" s="36" t="e">
        <f t="shared" ca="1" si="25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/>
      <c r="AN245" s="33" t="str">
        <f t="shared" si="35"/>
        <v>0-day</v>
      </c>
      <c r="AO245" s="33" t="str">
        <f t="shared" si="9"/>
        <v>0-day</v>
      </c>
      <c r="AP245" s="33" t="str">
        <f t="shared" si="10"/>
        <v>0-day</v>
      </c>
      <c r="AQ245" s="33" t="str">
        <f t="shared" si="11"/>
        <v>0-day</v>
      </c>
      <c r="AR245" s="49"/>
      <c r="AS245" s="34" t="str">
        <f t="shared" si="12"/>
        <v/>
      </c>
      <c r="AT245" s="35">
        <f t="shared" si="27"/>
        <v>0</v>
      </c>
      <c r="AU245" s="35" t="e">
        <f t="shared" ca="1" si="13"/>
        <v>#NAME?</v>
      </c>
      <c r="AV245" s="35" t="e">
        <f t="shared" ca="1" si="14"/>
        <v>#NAME?</v>
      </c>
      <c r="AW245" s="34" t="e">
        <f t="shared" ca="1" si="15"/>
        <v>#NAME?</v>
      </c>
      <c r="AX245" s="35" t="e">
        <f t="shared" ca="1" si="16"/>
        <v>#NAME?</v>
      </c>
      <c r="AY245" s="34" t="str">
        <f t="shared" si="17"/>
        <v/>
      </c>
      <c r="AZ245" s="36" t="e">
        <f t="shared" ca="1" si="18"/>
        <v>#NAME?</v>
      </c>
      <c r="BA245" s="35" t="e">
        <f t="shared" ca="1" si="19"/>
        <v>#NAME?</v>
      </c>
      <c r="BB245" s="37" t="e">
        <f t="shared" ca="1" si="20"/>
        <v>#NAME?</v>
      </c>
      <c r="BC245" s="38" t="e">
        <f t="shared" ca="1" si="21"/>
        <v>#NAME?</v>
      </c>
      <c r="BD245" s="38" t="e">
        <f t="shared" ca="1" si="22"/>
        <v>#NAME?</v>
      </c>
      <c r="BE245" s="35" t="e">
        <f t="shared" ca="1" si="23"/>
        <v>#NAME?</v>
      </c>
      <c r="BF245" s="36" t="e">
        <f t="shared" ca="1" si="24"/>
        <v>#NAME?</v>
      </c>
      <c r="BG245" s="36" t="e">
        <f t="shared" ca="1" si="25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/>
      <c r="AN246" s="33" t="str">
        <f t="shared" si="35"/>
        <v>0-day</v>
      </c>
      <c r="AO246" s="33" t="str">
        <f t="shared" si="9"/>
        <v>0-day</v>
      </c>
      <c r="AP246" s="33" t="str">
        <f t="shared" si="10"/>
        <v>0-day</v>
      </c>
      <c r="AQ246" s="33" t="str">
        <f t="shared" si="11"/>
        <v>0-day</v>
      </c>
      <c r="AR246" s="49"/>
      <c r="AS246" s="34" t="str">
        <f t="shared" si="12"/>
        <v/>
      </c>
      <c r="AT246" s="35">
        <f t="shared" si="27"/>
        <v>0</v>
      </c>
      <c r="AU246" s="35" t="e">
        <f t="shared" ca="1" si="13"/>
        <v>#NAME?</v>
      </c>
      <c r="AV246" s="35" t="e">
        <f t="shared" ca="1" si="14"/>
        <v>#NAME?</v>
      </c>
      <c r="AW246" s="34" t="e">
        <f t="shared" ca="1" si="15"/>
        <v>#NAME?</v>
      </c>
      <c r="AX246" s="35" t="e">
        <f t="shared" ca="1" si="16"/>
        <v>#NAME?</v>
      </c>
      <c r="AY246" s="34" t="str">
        <f t="shared" si="17"/>
        <v/>
      </c>
      <c r="AZ246" s="36" t="e">
        <f t="shared" ca="1" si="18"/>
        <v>#NAME?</v>
      </c>
      <c r="BA246" s="35" t="e">
        <f t="shared" ca="1" si="19"/>
        <v>#NAME?</v>
      </c>
      <c r="BB246" s="37" t="e">
        <f t="shared" ca="1" si="20"/>
        <v>#NAME?</v>
      </c>
      <c r="BC246" s="38" t="e">
        <f t="shared" ca="1" si="21"/>
        <v>#NAME?</v>
      </c>
      <c r="BD246" s="38" t="e">
        <f t="shared" ca="1" si="22"/>
        <v>#NAME?</v>
      </c>
      <c r="BE246" s="35" t="e">
        <f t="shared" ca="1" si="23"/>
        <v>#NAME?</v>
      </c>
      <c r="BF246" s="36" t="e">
        <f t="shared" ca="1" si="24"/>
        <v>#NAME?</v>
      </c>
      <c r="BG246" s="36" t="e">
        <f t="shared" ca="1" si="25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/>
      <c r="AN247" s="33" t="str">
        <f t="shared" si="35"/>
        <v>0-day</v>
      </c>
      <c r="AO247" s="33" t="str">
        <f t="shared" si="9"/>
        <v>0-day</v>
      </c>
      <c r="AP247" s="33" t="str">
        <f t="shared" si="10"/>
        <v>0-day</v>
      </c>
      <c r="AQ247" s="33" t="str">
        <f t="shared" si="11"/>
        <v>0-day</v>
      </c>
      <c r="AR247" s="49"/>
      <c r="AS247" s="34" t="str">
        <f t="shared" si="12"/>
        <v/>
      </c>
      <c r="AT247" s="35">
        <f t="shared" si="27"/>
        <v>0</v>
      </c>
      <c r="AU247" s="35" t="e">
        <f t="shared" ca="1" si="13"/>
        <v>#NAME?</v>
      </c>
      <c r="AV247" s="35" t="e">
        <f t="shared" ca="1" si="14"/>
        <v>#NAME?</v>
      </c>
      <c r="AW247" s="34" t="e">
        <f t="shared" ca="1" si="15"/>
        <v>#NAME?</v>
      </c>
      <c r="AX247" s="35" t="e">
        <f t="shared" ca="1" si="16"/>
        <v>#NAME?</v>
      </c>
      <c r="AY247" s="34" t="str">
        <f t="shared" si="17"/>
        <v/>
      </c>
      <c r="AZ247" s="36" t="e">
        <f t="shared" ca="1" si="18"/>
        <v>#NAME?</v>
      </c>
      <c r="BA247" s="35" t="e">
        <f t="shared" ca="1" si="19"/>
        <v>#NAME?</v>
      </c>
      <c r="BB247" s="37" t="e">
        <f t="shared" ca="1" si="20"/>
        <v>#NAME?</v>
      </c>
      <c r="BC247" s="38" t="e">
        <f t="shared" ca="1" si="21"/>
        <v>#NAME?</v>
      </c>
      <c r="BD247" s="38" t="e">
        <f t="shared" ca="1" si="22"/>
        <v>#NAME?</v>
      </c>
      <c r="BE247" s="35" t="e">
        <f t="shared" ca="1" si="23"/>
        <v>#NAME?</v>
      </c>
      <c r="BF247" s="36" t="e">
        <f t="shared" ca="1" si="24"/>
        <v>#NAME?</v>
      </c>
      <c r="BG247" s="36" t="e">
        <f t="shared" ca="1" si="25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/>
      <c r="AN248" s="33" t="str">
        <f t="shared" si="35"/>
        <v>0-day</v>
      </c>
      <c r="AO248" s="33" t="str">
        <f t="shared" si="9"/>
        <v>0-day</v>
      </c>
      <c r="AP248" s="33" t="str">
        <f t="shared" si="10"/>
        <v>0-day</v>
      </c>
      <c r="AQ248" s="33" t="str">
        <f t="shared" si="11"/>
        <v>0-day</v>
      </c>
      <c r="AR248" s="49"/>
      <c r="AS248" s="34" t="str">
        <f t="shared" si="12"/>
        <v/>
      </c>
      <c r="AT248" s="35">
        <f t="shared" si="27"/>
        <v>0</v>
      </c>
      <c r="AU248" s="35" t="e">
        <f t="shared" ca="1" si="13"/>
        <v>#NAME?</v>
      </c>
      <c r="AV248" s="35" t="e">
        <f t="shared" ca="1" si="14"/>
        <v>#NAME?</v>
      </c>
      <c r="AW248" s="34" t="e">
        <f t="shared" ca="1" si="15"/>
        <v>#NAME?</v>
      </c>
      <c r="AX248" s="35" t="e">
        <f t="shared" ca="1" si="16"/>
        <v>#NAME?</v>
      </c>
      <c r="AY248" s="34" t="str">
        <f t="shared" si="17"/>
        <v/>
      </c>
      <c r="AZ248" s="36" t="e">
        <f t="shared" ca="1" si="18"/>
        <v>#NAME?</v>
      </c>
      <c r="BA248" s="35" t="e">
        <f t="shared" ca="1" si="19"/>
        <v>#NAME?</v>
      </c>
      <c r="BB248" s="37" t="e">
        <f t="shared" ca="1" si="20"/>
        <v>#NAME?</v>
      </c>
      <c r="BC248" s="38" t="e">
        <f t="shared" ca="1" si="21"/>
        <v>#NAME?</v>
      </c>
      <c r="BD248" s="38" t="e">
        <f t="shared" ca="1" si="22"/>
        <v>#NAME?</v>
      </c>
      <c r="BE248" s="35" t="e">
        <f t="shared" ca="1" si="23"/>
        <v>#NAME?</v>
      </c>
      <c r="BF248" s="36" t="e">
        <f t="shared" ca="1" si="24"/>
        <v>#NAME?</v>
      </c>
      <c r="BG248" s="36" t="e">
        <f t="shared" ca="1" si="25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/>
      <c r="AN249" s="33" t="str">
        <f t="shared" si="35"/>
        <v>0-day</v>
      </c>
      <c r="AO249" s="33" t="str">
        <f t="shared" si="9"/>
        <v>0-day</v>
      </c>
      <c r="AP249" s="33" t="str">
        <f t="shared" si="10"/>
        <v>0-day</v>
      </c>
      <c r="AQ249" s="33" t="str">
        <f t="shared" si="11"/>
        <v>0-day</v>
      </c>
      <c r="AR249" s="49"/>
      <c r="AS249" s="34" t="str">
        <f t="shared" si="12"/>
        <v/>
      </c>
      <c r="AT249" s="35">
        <f t="shared" si="27"/>
        <v>0</v>
      </c>
      <c r="AU249" s="35" t="e">
        <f t="shared" ca="1" si="13"/>
        <v>#NAME?</v>
      </c>
      <c r="AV249" s="35" t="e">
        <f t="shared" ca="1" si="14"/>
        <v>#NAME?</v>
      </c>
      <c r="AW249" s="34" t="e">
        <f t="shared" ca="1" si="15"/>
        <v>#NAME?</v>
      </c>
      <c r="AX249" s="35" t="e">
        <f t="shared" ca="1" si="16"/>
        <v>#NAME?</v>
      </c>
      <c r="AY249" s="34" t="str">
        <f t="shared" si="17"/>
        <v/>
      </c>
      <c r="AZ249" s="36" t="e">
        <f t="shared" ca="1" si="18"/>
        <v>#NAME?</v>
      </c>
      <c r="BA249" s="35" t="e">
        <f t="shared" ca="1" si="19"/>
        <v>#NAME?</v>
      </c>
      <c r="BB249" s="37" t="e">
        <f t="shared" ca="1" si="20"/>
        <v>#NAME?</v>
      </c>
      <c r="BC249" s="38" t="e">
        <f t="shared" ca="1" si="21"/>
        <v>#NAME?</v>
      </c>
      <c r="BD249" s="38" t="e">
        <f t="shared" ca="1" si="22"/>
        <v>#NAME?</v>
      </c>
      <c r="BE249" s="35" t="e">
        <f t="shared" ca="1" si="23"/>
        <v>#NAME?</v>
      </c>
      <c r="BF249" s="36" t="e">
        <f t="shared" ca="1" si="24"/>
        <v>#NAME?</v>
      </c>
      <c r="BG249" s="36" t="e">
        <f t="shared" ca="1" si="25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/>
      <c r="AN250" s="33" t="str">
        <f t="shared" si="35"/>
        <v>0-day</v>
      </c>
      <c r="AO250" s="33" t="str">
        <f t="shared" si="9"/>
        <v>0-day</v>
      </c>
      <c r="AP250" s="33" t="str">
        <f t="shared" si="10"/>
        <v>0-day</v>
      </c>
      <c r="AQ250" s="33" t="str">
        <f t="shared" si="11"/>
        <v>0-day</v>
      </c>
      <c r="AR250" s="49"/>
      <c r="AS250" s="34" t="str">
        <f t="shared" si="12"/>
        <v/>
      </c>
      <c r="AT250" s="35">
        <f t="shared" si="27"/>
        <v>0</v>
      </c>
      <c r="AU250" s="35" t="e">
        <f t="shared" ca="1" si="13"/>
        <v>#NAME?</v>
      </c>
      <c r="AV250" s="35" t="e">
        <f t="shared" ca="1" si="14"/>
        <v>#NAME?</v>
      </c>
      <c r="AW250" s="34" t="e">
        <f t="shared" ca="1" si="15"/>
        <v>#NAME?</v>
      </c>
      <c r="AX250" s="35" t="e">
        <f t="shared" ca="1" si="16"/>
        <v>#NAME?</v>
      </c>
      <c r="AY250" s="34" t="str">
        <f t="shared" si="17"/>
        <v/>
      </c>
      <c r="AZ250" s="36" t="e">
        <f t="shared" ca="1" si="18"/>
        <v>#NAME?</v>
      </c>
      <c r="BA250" s="35" t="e">
        <f t="shared" ca="1" si="19"/>
        <v>#NAME?</v>
      </c>
      <c r="BB250" s="37" t="e">
        <f t="shared" ca="1" si="20"/>
        <v>#NAME?</v>
      </c>
      <c r="BC250" s="38" t="e">
        <f t="shared" ca="1" si="21"/>
        <v>#NAME?</v>
      </c>
      <c r="BD250" s="38" t="e">
        <f t="shared" ca="1" si="22"/>
        <v>#NAME?</v>
      </c>
      <c r="BE250" s="35" t="e">
        <f t="shared" ca="1" si="23"/>
        <v>#NAME?</v>
      </c>
      <c r="BF250" s="36" t="e">
        <f t="shared" ca="1" si="24"/>
        <v>#NAME?</v>
      </c>
      <c r="BG250" s="36" t="e">
        <f t="shared" ca="1" si="25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/>
      <c r="AN251" s="33" t="str">
        <f t="shared" si="35"/>
        <v>0-day</v>
      </c>
      <c r="AO251" s="33" t="str">
        <f t="shared" si="9"/>
        <v>0-day</v>
      </c>
      <c r="AP251" s="33" t="str">
        <f t="shared" si="10"/>
        <v>0-day</v>
      </c>
      <c r="AQ251" s="33" t="str">
        <f t="shared" si="11"/>
        <v>0-day</v>
      </c>
      <c r="AR251" s="49"/>
      <c r="AS251" s="34" t="str">
        <f t="shared" si="12"/>
        <v/>
      </c>
      <c r="AT251" s="35">
        <f t="shared" si="27"/>
        <v>0</v>
      </c>
      <c r="AU251" s="35" t="e">
        <f t="shared" ca="1" si="13"/>
        <v>#NAME?</v>
      </c>
      <c r="AV251" s="35" t="e">
        <f t="shared" ca="1" si="14"/>
        <v>#NAME?</v>
      </c>
      <c r="AW251" s="34" t="e">
        <f t="shared" ca="1" si="15"/>
        <v>#NAME?</v>
      </c>
      <c r="AX251" s="35" t="e">
        <f t="shared" ca="1" si="16"/>
        <v>#NAME?</v>
      </c>
      <c r="AY251" s="34" t="str">
        <f t="shared" si="17"/>
        <v/>
      </c>
      <c r="AZ251" s="36" t="e">
        <f t="shared" ca="1" si="18"/>
        <v>#NAME?</v>
      </c>
      <c r="BA251" s="35" t="e">
        <f t="shared" ca="1" si="19"/>
        <v>#NAME?</v>
      </c>
      <c r="BB251" s="37" t="e">
        <f t="shared" ca="1" si="20"/>
        <v>#NAME?</v>
      </c>
      <c r="BC251" s="38" t="e">
        <f t="shared" ca="1" si="21"/>
        <v>#NAME?</v>
      </c>
      <c r="BD251" s="38" t="e">
        <f t="shared" ca="1" si="22"/>
        <v>#NAME?</v>
      </c>
      <c r="BE251" s="35" t="e">
        <f t="shared" ca="1" si="23"/>
        <v>#NAME?</v>
      </c>
      <c r="BF251" s="36" t="e">
        <f t="shared" ca="1" si="24"/>
        <v>#NAME?</v>
      </c>
      <c r="BG251" s="36" t="e">
        <f t="shared" ca="1" si="25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/>
      <c r="AN252" s="33" t="str">
        <f t="shared" si="35"/>
        <v>0-day</v>
      </c>
      <c r="AO252" s="33" t="str">
        <f t="shared" si="9"/>
        <v>0-day</v>
      </c>
      <c r="AP252" s="33" t="str">
        <f t="shared" si="10"/>
        <v>0-day</v>
      </c>
      <c r="AQ252" s="33" t="str">
        <f t="shared" si="11"/>
        <v>0-day</v>
      </c>
      <c r="AR252" s="49"/>
      <c r="AS252" s="34" t="str">
        <f t="shared" si="12"/>
        <v/>
      </c>
      <c r="AT252" s="35">
        <f t="shared" si="27"/>
        <v>0</v>
      </c>
      <c r="AU252" s="35" t="e">
        <f t="shared" ca="1" si="13"/>
        <v>#NAME?</v>
      </c>
      <c r="AV252" s="35" t="e">
        <f t="shared" ca="1" si="14"/>
        <v>#NAME?</v>
      </c>
      <c r="AW252" s="34" t="e">
        <f t="shared" ca="1" si="15"/>
        <v>#NAME?</v>
      </c>
      <c r="AX252" s="35" t="e">
        <f t="shared" ca="1" si="16"/>
        <v>#NAME?</v>
      </c>
      <c r="AY252" s="34" t="str">
        <f t="shared" si="17"/>
        <v/>
      </c>
      <c r="AZ252" s="36" t="e">
        <f t="shared" ca="1" si="18"/>
        <v>#NAME?</v>
      </c>
      <c r="BA252" s="35" t="e">
        <f t="shared" ca="1" si="19"/>
        <v>#NAME?</v>
      </c>
      <c r="BB252" s="37" t="e">
        <f t="shared" ca="1" si="20"/>
        <v>#NAME?</v>
      </c>
      <c r="BC252" s="38" t="e">
        <f t="shared" ca="1" si="21"/>
        <v>#NAME?</v>
      </c>
      <c r="BD252" s="38" t="e">
        <f t="shared" ca="1" si="22"/>
        <v>#NAME?</v>
      </c>
      <c r="BE252" s="35" t="e">
        <f t="shared" ca="1" si="23"/>
        <v>#NAME?</v>
      </c>
      <c r="BF252" s="36" t="e">
        <f t="shared" ca="1" si="24"/>
        <v>#NAME?</v>
      </c>
      <c r="BG252" s="36" t="e">
        <f t="shared" ca="1" si="25"/>
        <v>#NAME?</v>
      </c>
      <c r="BH252" s="7"/>
      <c r="BI252" s="7"/>
      <c r="BJ252" s="7"/>
      <c r="BK252" s="7"/>
      <c r="BL252" s="7"/>
      <c r="BM252" s="7"/>
      <c r="BN252" s="8"/>
      <c r="BO252" s="8"/>
    </row>
    <row r="253" spans="1:67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/>
      <c r="AN253" s="33" t="str">
        <f t="shared" si="35"/>
        <v>0-day</v>
      </c>
      <c r="AO253" s="33" t="str">
        <f t="shared" si="9"/>
        <v>0-day</v>
      </c>
      <c r="AP253" s="33" t="str">
        <f t="shared" si="10"/>
        <v>0-day</v>
      </c>
      <c r="AQ253" s="33" t="str">
        <f t="shared" si="11"/>
        <v>0-day</v>
      </c>
      <c r="AR253" s="49"/>
      <c r="AS253" s="34" t="str">
        <f t="shared" si="12"/>
        <v/>
      </c>
      <c r="AT253" s="35">
        <f t="shared" si="27"/>
        <v>0</v>
      </c>
      <c r="AU253" s="35" t="e">
        <f t="shared" ca="1" si="13"/>
        <v>#NAME?</v>
      </c>
      <c r="AV253" s="35" t="e">
        <f t="shared" ca="1" si="14"/>
        <v>#NAME?</v>
      </c>
      <c r="AW253" s="34" t="e">
        <f t="shared" ca="1" si="15"/>
        <v>#NAME?</v>
      </c>
      <c r="AX253" s="35" t="e">
        <f t="shared" ca="1" si="16"/>
        <v>#NAME?</v>
      </c>
      <c r="AY253" s="34" t="str">
        <f t="shared" si="17"/>
        <v/>
      </c>
      <c r="AZ253" s="36" t="e">
        <f t="shared" ca="1" si="18"/>
        <v>#NAME?</v>
      </c>
      <c r="BA253" s="35" t="e">
        <f t="shared" ca="1" si="19"/>
        <v>#NAME?</v>
      </c>
      <c r="BB253" s="37" t="e">
        <f t="shared" ca="1" si="20"/>
        <v>#NAME?</v>
      </c>
      <c r="BC253" s="38" t="e">
        <f t="shared" ca="1" si="21"/>
        <v>#NAME?</v>
      </c>
      <c r="BD253" s="38" t="e">
        <f t="shared" ca="1" si="22"/>
        <v>#NAME?</v>
      </c>
      <c r="BE253" s="35" t="e">
        <f t="shared" ca="1" si="23"/>
        <v>#NAME?</v>
      </c>
      <c r="BF253" s="36" t="e">
        <f t="shared" ca="1" si="24"/>
        <v>#NAME?</v>
      </c>
      <c r="BG253" s="36" t="e">
        <f t="shared" ca="1" si="25"/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/>
      <c r="AN254" s="33" t="str">
        <f t="shared" si="35"/>
        <v>0-day</v>
      </c>
      <c r="AO254" s="33" t="str">
        <f t="shared" si="9"/>
        <v>0-day</v>
      </c>
      <c r="AP254" s="33" t="str">
        <f t="shared" si="10"/>
        <v>0-day</v>
      </c>
      <c r="AQ254" s="33" t="str">
        <f t="shared" si="11"/>
        <v>0-day</v>
      </c>
      <c r="AR254" s="49"/>
      <c r="AS254" s="34" t="str">
        <f t="shared" si="12"/>
        <v/>
      </c>
      <c r="AT254" s="35">
        <f t="shared" si="27"/>
        <v>0</v>
      </c>
      <c r="AU254" s="35" t="e">
        <f t="shared" ca="1" si="13"/>
        <v>#NAME?</v>
      </c>
      <c r="AV254" s="35" t="e">
        <f t="shared" ca="1" si="14"/>
        <v>#NAME?</v>
      </c>
      <c r="AW254" s="34" t="e">
        <f t="shared" ca="1" si="15"/>
        <v>#NAME?</v>
      </c>
      <c r="AX254" s="35" t="e">
        <f t="shared" ca="1" si="16"/>
        <v>#NAME?</v>
      </c>
      <c r="AY254" s="34" t="str">
        <f t="shared" si="17"/>
        <v/>
      </c>
      <c r="AZ254" s="36" t="e">
        <f t="shared" ca="1" si="18"/>
        <v>#NAME?</v>
      </c>
      <c r="BA254" s="35" t="e">
        <f t="shared" ca="1" si="19"/>
        <v>#NAME?</v>
      </c>
      <c r="BB254" s="37" t="e">
        <f t="shared" ca="1" si="20"/>
        <v>#NAME?</v>
      </c>
      <c r="BC254" s="38" t="e">
        <f t="shared" ca="1" si="21"/>
        <v>#NAME?</v>
      </c>
      <c r="BD254" s="38" t="e">
        <f t="shared" ca="1" si="22"/>
        <v>#NAME?</v>
      </c>
      <c r="BE254" s="35" t="e">
        <f t="shared" ca="1" si="23"/>
        <v>#NAME?</v>
      </c>
      <c r="BF254" s="36" t="e">
        <f t="shared" ca="1" si="24"/>
        <v>#NAME?</v>
      </c>
      <c r="BG254" s="36" t="e">
        <f t="shared" ca="1" si="25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/>
      <c r="AN255" s="33" t="str">
        <f t="shared" si="35"/>
        <v>0-day</v>
      </c>
      <c r="AO255" s="33" t="str">
        <f t="shared" si="9"/>
        <v>0-day</v>
      </c>
      <c r="AP255" s="33" t="str">
        <f t="shared" si="10"/>
        <v>0-day</v>
      </c>
      <c r="AQ255" s="33" t="str">
        <f t="shared" si="11"/>
        <v>0-day</v>
      </c>
      <c r="AR255" s="49"/>
      <c r="AS255" s="34" t="str">
        <f t="shared" si="12"/>
        <v/>
      </c>
      <c r="AT255" s="35">
        <f t="shared" si="27"/>
        <v>0</v>
      </c>
      <c r="AU255" s="35" t="e">
        <f t="shared" ca="1" si="13"/>
        <v>#NAME?</v>
      </c>
      <c r="AV255" s="35" t="e">
        <f t="shared" ca="1" si="14"/>
        <v>#NAME?</v>
      </c>
      <c r="AW255" s="34" t="e">
        <f t="shared" ca="1" si="15"/>
        <v>#NAME?</v>
      </c>
      <c r="AX255" s="35" t="e">
        <f t="shared" ca="1" si="16"/>
        <v>#NAME?</v>
      </c>
      <c r="AY255" s="34" t="str">
        <f t="shared" si="17"/>
        <v/>
      </c>
      <c r="AZ255" s="36" t="e">
        <f t="shared" ca="1" si="18"/>
        <v>#NAME?</v>
      </c>
      <c r="BA255" s="35" t="e">
        <f t="shared" ca="1" si="19"/>
        <v>#NAME?</v>
      </c>
      <c r="BB255" s="37" t="e">
        <f t="shared" ca="1" si="20"/>
        <v>#NAME?</v>
      </c>
      <c r="BC255" s="38" t="e">
        <f t="shared" ca="1" si="21"/>
        <v>#NAME?</v>
      </c>
      <c r="BD255" s="38" t="e">
        <f t="shared" ca="1" si="22"/>
        <v>#NAME?</v>
      </c>
      <c r="BE255" s="35" t="e">
        <f t="shared" ca="1" si="23"/>
        <v>#NAME?</v>
      </c>
      <c r="BF255" s="36" t="e">
        <f t="shared" ca="1" si="24"/>
        <v>#NAME?</v>
      </c>
      <c r="BG255" s="36" t="e">
        <f t="shared" ca="1" si="25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/>
      <c r="AN256" s="33" t="str">
        <f t="shared" si="35"/>
        <v>0-day</v>
      </c>
      <c r="AO256" s="33" t="str">
        <f t="shared" si="9"/>
        <v>0-day</v>
      </c>
      <c r="AP256" s="33" t="str">
        <f t="shared" si="10"/>
        <v>0-day</v>
      </c>
      <c r="AQ256" s="33" t="str">
        <f t="shared" si="11"/>
        <v>0-day</v>
      </c>
      <c r="AR256" s="49"/>
      <c r="AS256" s="34" t="str">
        <f t="shared" si="12"/>
        <v/>
      </c>
      <c r="AT256" s="35">
        <f t="shared" si="27"/>
        <v>0</v>
      </c>
      <c r="AU256" s="35" t="e">
        <f t="shared" ca="1" si="13"/>
        <v>#NAME?</v>
      </c>
      <c r="AV256" s="35" t="e">
        <f t="shared" ca="1" si="14"/>
        <v>#NAME?</v>
      </c>
      <c r="AW256" s="34" t="e">
        <f t="shared" ca="1" si="15"/>
        <v>#NAME?</v>
      </c>
      <c r="AX256" s="35" t="e">
        <f t="shared" ca="1" si="16"/>
        <v>#NAME?</v>
      </c>
      <c r="AY256" s="34" t="str">
        <f t="shared" si="17"/>
        <v/>
      </c>
      <c r="AZ256" s="36" t="e">
        <f t="shared" ca="1" si="18"/>
        <v>#NAME?</v>
      </c>
      <c r="BA256" s="35" t="e">
        <f t="shared" ca="1" si="19"/>
        <v>#NAME?</v>
      </c>
      <c r="BB256" s="37" t="e">
        <f t="shared" ca="1" si="20"/>
        <v>#NAME?</v>
      </c>
      <c r="BC256" s="38" t="e">
        <f t="shared" ca="1" si="21"/>
        <v>#NAME?</v>
      </c>
      <c r="BD256" s="38" t="e">
        <f t="shared" ca="1" si="22"/>
        <v>#NAME?</v>
      </c>
      <c r="BE256" s="35" t="e">
        <f t="shared" ca="1" si="23"/>
        <v>#NAME?</v>
      </c>
      <c r="BF256" s="36" t="e">
        <f t="shared" ca="1" si="24"/>
        <v>#NAME?</v>
      </c>
      <c r="BG256" s="36" t="e">
        <f t="shared" ca="1" si="25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/>
      <c r="AN257" s="33" t="str">
        <f t="shared" si="35"/>
        <v>0-day</v>
      </c>
      <c r="AO257" s="33" t="str">
        <f t="shared" si="9"/>
        <v>0-day</v>
      </c>
      <c r="AP257" s="33" t="str">
        <f t="shared" si="10"/>
        <v>0-day</v>
      </c>
      <c r="AQ257" s="33" t="str">
        <f t="shared" si="11"/>
        <v>0-day</v>
      </c>
      <c r="AR257" s="49"/>
      <c r="AS257" s="34" t="str">
        <f t="shared" si="12"/>
        <v/>
      </c>
      <c r="AT257" s="35">
        <f t="shared" si="27"/>
        <v>0</v>
      </c>
      <c r="AU257" s="35" t="e">
        <f t="shared" ca="1" si="13"/>
        <v>#NAME?</v>
      </c>
      <c r="AV257" s="35" t="e">
        <f t="shared" ca="1" si="14"/>
        <v>#NAME?</v>
      </c>
      <c r="AW257" s="34" t="e">
        <f t="shared" ca="1" si="15"/>
        <v>#NAME?</v>
      </c>
      <c r="AX257" s="35" t="e">
        <f t="shared" ca="1" si="16"/>
        <v>#NAME?</v>
      </c>
      <c r="AY257" s="34" t="str">
        <f t="shared" si="17"/>
        <v/>
      </c>
      <c r="AZ257" s="36" t="e">
        <f t="shared" ca="1" si="18"/>
        <v>#NAME?</v>
      </c>
      <c r="BA257" s="35" t="e">
        <f t="shared" ca="1" si="19"/>
        <v>#NAME?</v>
      </c>
      <c r="BB257" s="37" t="e">
        <f t="shared" ca="1" si="20"/>
        <v>#NAME?</v>
      </c>
      <c r="BC257" s="38" t="e">
        <f t="shared" ca="1" si="21"/>
        <v>#NAME?</v>
      </c>
      <c r="BD257" s="38" t="e">
        <f t="shared" ca="1" si="22"/>
        <v>#NAME?</v>
      </c>
      <c r="BE257" s="35" t="e">
        <f t="shared" ca="1" si="23"/>
        <v>#NAME?</v>
      </c>
      <c r="BF257" s="36" t="e">
        <f t="shared" ca="1" si="24"/>
        <v>#NAME?</v>
      </c>
      <c r="BG257" s="36" t="e">
        <f t="shared" ca="1" si="25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/>
      <c r="AN258" s="33" t="str">
        <f t="shared" si="35"/>
        <v>0-day</v>
      </c>
      <c r="AO258" s="33" t="str">
        <f t="shared" ref="AO258:AO297" si="43">IFERROR(DATEDIF(X258,AA258,"d"),"0")&amp;"-day"</f>
        <v>0-day</v>
      </c>
      <c r="AP258" s="33" t="str">
        <f t="shared" ref="AP258:AP512" si="44">IFERROR(DATEDIF(AA258,AE258,"d"),"0")&amp;"-day"</f>
        <v>0-day</v>
      </c>
      <c r="AQ258" s="33" t="str">
        <f t="shared" ref="AQ258:AQ512" si="45">SUM(AL258:AP258)&amp;"-day"</f>
        <v>0-day</v>
      </c>
      <c r="AR258" s="49"/>
      <c r="AS258" s="34" t="str">
        <f t="shared" ref="AS258:AS512" si="46">IF(AT258=0,"",ROW()-ROW($AS$2))</f>
        <v/>
      </c>
      <c r="AT258" s="35">
        <f t="shared" si="27"/>
        <v>0</v>
      </c>
      <c r="AU258" s="35" t="e">
        <f t="shared" ref="AU258:AU512" ca="1" si="47">_xludf.ifna(INDEX($B:$B,MATCH(AT258,$C:$C,FALSE)),"")</f>
        <v>#NAME?</v>
      </c>
      <c r="AV258" s="35" t="e">
        <f t="shared" ref="AV258:AV512" ca="1" si="48">_xludf.ifna(INDEX($U:$U,MATCH(AT258,$C:$C,FALSE)),"")</f>
        <v>#NAME?</v>
      </c>
      <c r="AW258" s="34" t="e">
        <f t="shared" ref="AW258:AW512" ca="1" si="49">_xludf.ifna(INDEX($Z:$Z,MATCH(AT258,$C:$C,FALSE)),"")</f>
        <v>#NAME?</v>
      </c>
      <c r="AX258" s="35" t="e">
        <f t="shared" ref="AX258:AX512" ca="1" si="50">_xludf.ifna(INDEX($AA:$AA,MATCH(AT258,$C:$C,FALSE)),"")</f>
        <v>#NAME?</v>
      </c>
      <c r="AY258" s="34" t="str">
        <f t="shared" ref="AY258:AY512" si="51">IFERROR(INDEX($R:$R,MATCH(AT258,$C:$C,FALSE)),"")</f>
        <v/>
      </c>
      <c r="AZ258" s="36" t="e">
        <f t="shared" ref="AZ258:AZ512" ca="1" si="52">_xludf.ifna(INDEX($V:$V,MATCH(AT258,$C:$C,FALSE)),"")</f>
        <v>#NAME?</v>
      </c>
      <c r="BA258" s="35" t="e">
        <f t="shared" ref="BA258:BA512" ca="1" si="53">_xludf.ifna(INDEX($W:$W,MATCH(AT258,$C:$C,FALSE)),"")</f>
        <v>#NAME?</v>
      </c>
      <c r="BB258" s="37" t="e">
        <f t="shared" ref="BB258:BB512" ca="1" si="54">_xludf.ifna(INDEX($X:$X,MATCH(AT258,$C:$C,FALSE)),"")</f>
        <v>#NAME?</v>
      </c>
      <c r="BC258" s="38" t="e">
        <f t="shared" ref="BC258:BC512" ca="1" si="55">_xludf.ifna(INDEX($AD:$AD,MATCH(AT258,$C:$C,FALSE)),"")</f>
        <v>#NAME?</v>
      </c>
      <c r="BD258" s="38" t="e">
        <f t="shared" ref="BD258:BD512" ca="1" si="56">_xludf.ifna(INDEX($AE:$AE,MATCH(AT258,$C:$C,FALSE)),"")</f>
        <v>#NAME?</v>
      </c>
      <c r="BE258" s="35" t="e">
        <f t="shared" ref="BE258:BE512" ca="1" si="57">_xludf.ifna(INDEX($AG:$AG,MATCH(AT258,$C:$C,FALSE)),"")</f>
        <v>#NAME?</v>
      </c>
      <c r="BF258" s="36" t="e">
        <f t="shared" ref="BF258:BF512" ca="1" si="58">_xludf.ifna(INDEX($T:$T,MATCH(AT258,$C:$C,FALSE),""),"")</f>
        <v>#NAME?</v>
      </c>
      <c r="BG258" s="36" t="e">
        <f t="shared" ref="BG258:BG512" ca="1" si="59">_xludf.ifna(INDEX($AI:$AI,MATCH(AT258,$C:$C,FALSE)),"")</f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/>
      <c r="AN259" s="33" t="str">
        <f t="shared" si="35"/>
        <v>0-day</v>
      </c>
      <c r="AO259" s="33" t="str">
        <f t="shared" si="43"/>
        <v>0-day</v>
      </c>
      <c r="AP259" s="33" t="str">
        <f t="shared" si="44"/>
        <v>0-day</v>
      </c>
      <c r="AQ259" s="33" t="str">
        <f t="shared" si="45"/>
        <v>0-day</v>
      </c>
      <c r="AR259" s="49"/>
      <c r="AS259" s="34" t="str">
        <f t="shared" si="46"/>
        <v/>
      </c>
      <c r="AT259" s="35">
        <f t="shared" si="27"/>
        <v>0</v>
      </c>
      <c r="AU259" s="35" t="e">
        <f t="shared" ca="1" si="47"/>
        <v>#NAME?</v>
      </c>
      <c r="AV259" s="35" t="e">
        <f t="shared" ca="1" si="48"/>
        <v>#NAME?</v>
      </c>
      <c r="AW259" s="34" t="e">
        <f t="shared" ca="1" si="49"/>
        <v>#NAME?</v>
      </c>
      <c r="AX259" s="35" t="e">
        <f t="shared" ca="1" si="50"/>
        <v>#NAME?</v>
      </c>
      <c r="AY259" s="34" t="str">
        <f t="shared" si="51"/>
        <v/>
      </c>
      <c r="AZ259" s="36" t="e">
        <f t="shared" ca="1" si="52"/>
        <v>#NAME?</v>
      </c>
      <c r="BA259" s="35" t="e">
        <f t="shared" ca="1" si="53"/>
        <v>#NAME?</v>
      </c>
      <c r="BB259" s="37" t="e">
        <f t="shared" ca="1" si="54"/>
        <v>#NAME?</v>
      </c>
      <c r="BC259" s="38" t="e">
        <f t="shared" ca="1" si="55"/>
        <v>#NAME?</v>
      </c>
      <c r="BD259" s="38" t="e">
        <f t="shared" ca="1" si="56"/>
        <v>#NAME?</v>
      </c>
      <c r="BE259" s="35" t="e">
        <f t="shared" ca="1" si="57"/>
        <v>#NAME?</v>
      </c>
      <c r="BF259" s="36" t="e">
        <f t="shared" ca="1" si="58"/>
        <v>#NAME?</v>
      </c>
      <c r="BG259" s="36" t="e">
        <f t="shared" ca="1" si="59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/>
      <c r="AN260" s="33" t="str">
        <f t="shared" si="35"/>
        <v>0-day</v>
      </c>
      <c r="AO260" s="33" t="str">
        <f t="shared" si="43"/>
        <v>0-day</v>
      </c>
      <c r="AP260" s="33" t="str">
        <f t="shared" si="44"/>
        <v>0-day</v>
      </c>
      <c r="AQ260" s="33" t="str">
        <f t="shared" si="45"/>
        <v>0-day</v>
      </c>
      <c r="AR260" s="49"/>
      <c r="AS260" s="34" t="str">
        <f t="shared" si="46"/>
        <v/>
      </c>
      <c r="AT260" s="35">
        <f t="shared" si="27"/>
        <v>0</v>
      </c>
      <c r="AU260" s="35" t="e">
        <f t="shared" ca="1" si="47"/>
        <v>#NAME?</v>
      </c>
      <c r="AV260" s="35" t="e">
        <f t="shared" ca="1" si="48"/>
        <v>#NAME?</v>
      </c>
      <c r="AW260" s="34" t="e">
        <f t="shared" ca="1" si="49"/>
        <v>#NAME?</v>
      </c>
      <c r="AX260" s="35" t="e">
        <f t="shared" ca="1" si="50"/>
        <v>#NAME?</v>
      </c>
      <c r="AY260" s="34" t="str">
        <f t="shared" si="51"/>
        <v/>
      </c>
      <c r="AZ260" s="36" t="e">
        <f t="shared" ca="1" si="52"/>
        <v>#NAME?</v>
      </c>
      <c r="BA260" s="35" t="e">
        <f t="shared" ca="1" si="53"/>
        <v>#NAME?</v>
      </c>
      <c r="BB260" s="37" t="e">
        <f t="shared" ca="1" si="54"/>
        <v>#NAME?</v>
      </c>
      <c r="BC260" s="38" t="e">
        <f t="shared" ca="1" si="55"/>
        <v>#NAME?</v>
      </c>
      <c r="BD260" s="38" t="e">
        <f t="shared" ca="1" si="56"/>
        <v>#NAME?</v>
      </c>
      <c r="BE260" s="35" t="e">
        <f t="shared" ca="1" si="57"/>
        <v>#NAME?</v>
      </c>
      <c r="BF260" s="36" t="e">
        <f t="shared" ca="1" si="58"/>
        <v>#NAME?</v>
      </c>
      <c r="BG260" s="36" t="e">
        <f t="shared" ca="1" si="59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/>
      <c r="AN261" s="33" t="str">
        <f t="shared" si="35"/>
        <v>0-day</v>
      </c>
      <c r="AO261" s="33" t="str">
        <f t="shared" si="43"/>
        <v>0-day</v>
      </c>
      <c r="AP261" s="33" t="str">
        <f t="shared" si="44"/>
        <v>0-day</v>
      </c>
      <c r="AQ261" s="33" t="str">
        <f t="shared" si="45"/>
        <v>0-day</v>
      </c>
      <c r="AR261" s="49"/>
      <c r="AS261" s="34" t="str">
        <f t="shared" si="46"/>
        <v/>
      </c>
      <c r="AT261" s="35">
        <f t="shared" si="27"/>
        <v>0</v>
      </c>
      <c r="AU261" s="35" t="e">
        <f t="shared" ca="1" si="47"/>
        <v>#NAME?</v>
      </c>
      <c r="AV261" s="35" t="e">
        <f t="shared" ca="1" si="48"/>
        <v>#NAME?</v>
      </c>
      <c r="AW261" s="34" t="e">
        <f t="shared" ca="1" si="49"/>
        <v>#NAME?</v>
      </c>
      <c r="AX261" s="35" t="e">
        <f t="shared" ca="1" si="50"/>
        <v>#NAME?</v>
      </c>
      <c r="AY261" s="34" t="str">
        <f t="shared" si="51"/>
        <v/>
      </c>
      <c r="AZ261" s="36" t="e">
        <f t="shared" ca="1" si="52"/>
        <v>#NAME?</v>
      </c>
      <c r="BA261" s="35" t="e">
        <f t="shared" ca="1" si="53"/>
        <v>#NAME?</v>
      </c>
      <c r="BB261" s="37" t="e">
        <f t="shared" ca="1" si="54"/>
        <v>#NAME?</v>
      </c>
      <c r="BC261" s="38" t="e">
        <f t="shared" ca="1" si="55"/>
        <v>#NAME?</v>
      </c>
      <c r="BD261" s="38" t="e">
        <f t="shared" ca="1" si="56"/>
        <v>#NAME?</v>
      </c>
      <c r="BE261" s="35" t="e">
        <f t="shared" ca="1" si="57"/>
        <v>#NAME?</v>
      </c>
      <c r="BF261" s="36" t="e">
        <f t="shared" ca="1" si="58"/>
        <v>#NAME?</v>
      </c>
      <c r="BG261" s="36" t="e">
        <f t="shared" ca="1" si="59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/>
      <c r="AN262" s="33" t="str">
        <f t="shared" si="35"/>
        <v>0-day</v>
      </c>
      <c r="AO262" s="33" t="str">
        <f t="shared" si="43"/>
        <v>0-day</v>
      </c>
      <c r="AP262" s="33" t="str">
        <f t="shared" si="44"/>
        <v>0-day</v>
      </c>
      <c r="AQ262" s="33" t="str">
        <f t="shared" si="45"/>
        <v>0-day</v>
      </c>
      <c r="AR262" s="49"/>
      <c r="AS262" s="34" t="str">
        <f t="shared" si="46"/>
        <v/>
      </c>
      <c r="AT262" s="35">
        <f t="shared" si="27"/>
        <v>0</v>
      </c>
      <c r="AU262" s="35" t="e">
        <f t="shared" ca="1" si="47"/>
        <v>#NAME?</v>
      </c>
      <c r="AV262" s="35" t="e">
        <f t="shared" ca="1" si="48"/>
        <v>#NAME?</v>
      </c>
      <c r="AW262" s="34" t="e">
        <f t="shared" ca="1" si="49"/>
        <v>#NAME?</v>
      </c>
      <c r="AX262" s="35" t="e">
        <f t="shared" ca="1" si="50"/>
        <v>#NAME?</v>
      </c>
      <c r="AY262" s="34" t="str">
        <f t="shared" si="51"/>
        <v/>
      </c>
      <c r="AZ262" s="36" t="e">
        <f t="shared" ca="1" si="52"/>
        <v>#NAME?</v>
      </c>
      <c r="BA262" s="35" t="e">
        <f t="shared" ca="1" si="53"/>
        <v>#NAME?</v>
      </c>
      <c r="BB262" s="37" t="e">
        <f t="shared" ca="1" si="54"/>
        <v>#NAME?</v>
      </c>
      <c r="BC262" s="38" t="e">
        <f t="shared" ca="1" si="55"/>
        <v>#NAME?</v>
      </c>
      <c r="BD262" s="38" t="e">
        <f t="shared" ca="1" si="56"/>
        <v>#NAME?</v>
      </c>
      <c r="BE262" s="35" t="e">
        <f t="shared" ca="1" si="57"/>
        <v>#NAME?</v>
      </c>
      <c r="BF262" s="36" t="e">
        <f t="shared" ca="1" si="58"/>
        <v>#NAME?</v>
      </c>
      <c r="BG262" s="36" t="e">
        <f t="shared" ca="1" si="59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/>
      <c r="AN263" s="33" t="str">
        <f t="shared" si="35"/>
        <v>0-day</v>
      </c>
      <c r="AO263" s="33" t="str">
        <f t="shared" si="43"/>
        <v>0-day</v>
      </c>
      <c r="AP263" s="33" t="str">
        <f t="shared" si="44"/>
        <v>0-day</v>
      </c>
      <c r="AQ263" s="33" t="str">
        <f t="shared" si="45"/>
        <v>0-day</v>
      </c>
      <c r="AR263" s="49"/>
      <c r="AS263" s="34" t="str">
        <f t="shared" si="46"/>
        <v/>
      </c>
      <c r="AT263" s="35">
        <f t="shared" si="27"/>
        <v>0</v>
      </c>
      <c r="AU263" s="35" t="e">
        <f t="shared" ca="1" si="47"/>
        <v>#NAME?</v>
      </c>
      <c r="AV263" s="35" t="e">
        <f t="shared" ca="1" si="48"/>
        <v>#NAME?</v>
      </c>
      <c r="AW263" s="34" t="e">
        <f t="shared" ca="1" si="49"/>
        <v>#NAME?</v>
      </c>
      <c r="AX263" s="35" t="e">
        <f t="shared" ca="1" si="50"/>
        <v>#NAME?</v>
      </c>
      <c r="AY263" s="34" t="str">
        <f t="shared" si="51"/>
        <v/>
      </c>
      <c r="AZ263" s="36" t="e">
        <f t="shared" ca="1" si="52"/>
        <v>#NAME?</v>
      </c>
      <c r="BA263" s="35" t="e">
        <f t="shared" ca="1" si="53"/>
        <v>#NAME?</v>
      </c>
      <c r="BB263" s="37" t="e">
        <f t="shared" ca="1" si="54"/>
        <v>#NAME?</v>
      </c>
      <c r="BC263" s="38" t="e">
        <f t="shared" ca="1" si="55"/>
        <v>#NAME?</v>
      </c>
      <c r="BD263" s="38" t="e">
        <f t="shared" ca="1" si="56"/>
        <v>#NAME?</v>
      </c>
      <c r="BE263" s="35" t="e">
        <f t="shared" ca="1" si="57"/>
        <v>#NAME?</v>
      </c>
      <c r="BF263" s="36" t="e">
        <f t="shared" ca="1" si="58"/>
        <v>#NAME?</v>
      </c>
      <c r="BG263" s="36" t="e">
        <f t="shared" ca="1" si="59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/>
      <c r="AN264" s="33" t="str">
        <f t="shared" si="35"/>
        <v>0-day</v>
      </c>
      <c r="AO264" s="33" t="str">
        <f t="shared" si="43"/>
        <v>0-day</v>
      </c>
      <c r="AP264" s="33" t="str">
        <f t="shared" si="44"/>
        <v>0-day</v>
      </c>
      <c r="AQ264" s="33" t="str">
        <f t="shared" si="45"/>
        <v>0-day</v>
      </c>
      <c r="AR264" s="49"/>
      <c r="AS264" s="34" t="str">
        <f t="shared" si="46"/>
        <v/>
      </c>
      <c r="AT264" s="35">
        <f t="shared" si="27"/>
        <v>0</v>
      </c>
      <c r="AU264" s="35" t="e">
        <f t="shared" ca="1" si="47"/>
        <v>#NAME?</v>
      </c>
      <c r="AV264" s="35" t="e">
        <f t="shared" ca="1" si="48"/>
        <v>#NAME?</v>
      </c>
      <c r="AW264" s="34" t="e">
        <f t="shared" ca="1" si="49"/>
        <v>#NAME?</v>
      </c>
      <c r="AX264" s="35" t="e">
        <f t="shared" ca="1" si="50"/>
        <v>#NAME?</v>
      </c>
      <c r="AY264" s="34" t="str">
        <f t="shared" si="51"/>
        <v/>
      </c>
      <c r="AZ264" s="36" t="e">
        <f t="shared" ca="1" si="52"/>
        <v>#NAME?</v>
      </c>
      <c r="BA264" s="35" t="e">
        <f t="shared" ca="1" si="53"/>
        <v>#NAME?</v>
      </c>
      <c r="BB264" s="37" t="e">
        <f t="shared" ca="1" si="54"/>
        <v>#NAME?</v>
      </c>
      <c r="BC264" s="38" t="e">
        <f t="shared" ca="1" si="55"/>
        <v>#NAME?</v>
      </c>
      <c r="BD264" s="38" t="e">
        <f t="shared" ca="1" si="56"/>
        <v>#NAME?</v>
      </c>
      <c r="BE264" s="35" t="e">
        <f t="shared" ca="1" si="57"/>
        <v>#NAME?</v>
      </c>
      <c r="BF264" s="36" t="e">
        <f t="shared" ca="1" si="58"/>
        <v>#NAME?</v>
      </c>
      <c r="BG264" s="36" t="e">
        <f t="shared" ca="1" si="59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/>
      <c r="AN265" s="33" t="str">
        <f t="shared" si="35"/>
        <v>0-day</v>
      </c>
      <c r="AO265" s="33" t="str">
        <f t="shared" si="43"/>
        <v>0-day</v>
      </c>
      <c r="AP265" s="33" t="str">
        <f t="shared" si="44"/>
        <v>0-day</v>
      </c>
      <c r="AQ265" s="33" t="str">
        <f t="shared" si="45"/>
        <v>0-day</v>
      </c>
      <c r="AR265" s="49"/>
      <c r="AS265" s="34" t="str">
        <f t="shared" si="46"/>
        <v/>
      </c>
      <c r="AT265" s="35">
        <f t="shared" si="27"/>
        <v>0</v>
      </c>
      <c r="AU265" s="35" t="e">
        <f t="shared" ca="1" si="47"/>
        <v>#NAME?</v>
      </c>
      <c r="AV265" s="35" t="e">
        <f t="shared" ca="1" si="48"/>
        <v>#NAME?</v>
      </c>
      <c r="AW265" s="34" t="e">
        <f t="shared" ca="1" si="49"/>
        <v>#NAME?</v>
      </c>
      <c r="AX265" s="35" t="e">
        <f t="shared" ca="1" si="50"/>
        <v>#NAME?</v>
      </c>
      <c r="AY265" s="34" t="str">
        <f t="shared" si="51"/>
        <v/>
      </c>
      <c r="AZ265" s="36" t="e">
        <f t="shared" ca="1" si="52"/>
        <v>#NAME?</v>
      </c>
      <c r="BA265" s="35" t="e">
        <f t="shared" ca="1" si="53"/>
        <v>#NAME?</v>
      </c>
      <c r="BB265" s="37" t="e">
        <f t="shared" ca="1" si="54"/>
        <v>#NAME?</v>
      </c>
      <c r="BC265" s="38" t="e">
        <f t="shared" ca="1" si="55"/>
        <v>#NAME?</v>
      </c>
      <c r="BD265" s="38" t="e">
        <f t="shared" ca="1" si="56"/>
        <v>#NAME?</v>
      </c>
      <c r="BE265" s="35" t="e">
        <f t="shared" ca="1" si="57"/>
        <v>#NAME?</v>
      </c>
      <c r="BF265" s="36" t="e">
        <f t="shared" ca="1" si="58"/>
        <v>#NAME?</v>
      </c>
      <c r="BG265" s="36" t="e">
        <f t="shared" ca="1" si="59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/>
      <c r="AN266" s="33" t="str">
        <f t="shared" si="35"/>
        <v>0-day</v>
      </c>
      <c r="AO266" s="33" t="str">
        <f t="shared" si="43"/>
        <v>0-day</v>
      </c>
      <c r="AP266" s="33" t="str">
        <f t="shared" si="44"/>
        <v>0-day</v>
      </c>
      <c r="AQ266" s="33" t="str">
        <f t="shared" si="45"/>
        <v>0-day</v>
      </c>
      <c r="AR266" s="49"/>
      <c r="AS266" s="34" t="str">
        <f t="shared" si="46"/>
        <v/>
      </c>
      <c r="AT266" s="35">
        <f t="shared" si="27"/>
        <v>0</v>
      </c>
      <c r="AU266" s="35" t="e">
        <f t="shared" ca="1" si="47"/>
        <v>#NAME?</v>
      </c>
      <c r="AV266" s="35" t="e">
        <f t="shared" ca="1" si="48"/>
        <v>#NAME?</v>
      </c>
      <c r="AW266" s="34" t="e">
        <f t="shared" ca="1" si="49"/>
        <v>#NAME?</v>
      </c>
      <c r="AX266" s="35" t="e">
        <f t="shared" ca="1" si="50"/>
        <v>#NAME?</v>
      </c>
      <c r="AY266" s="34" t="str">
        <f t="shared" si="51"/>
        <v/>
      </c>
      <c r="AZ266" s="36" t="e">
        <f t="shared" ca="1" si="52"/>
        <v>#NAME?</v>
      </c>
      <c r="BA266" s="35" t="e">
        <f t="shared" ca="1" si="53"/>
        <v>#NAME?</v>
      </c>
      <c r="BB266" s="37" t="e">
        <f t="shared" ca="1" si="54"/>
        <v>#NAME?</v>
      </c>
      <c r="BC266" s="38" t="e">
        <f t="shared" ca="1" si="55"/>
        <v>#NAME?</v>
      </c>
      <c r="BD266" s="38" t="e">
        <f t="shared" ca="1" si="56"/>
        <v>#NAME?</v>
      </c>
      <c r="BE266" s="35" t="e">
        <f t="shared" ca="1" si="57"/>
        <v>#NAME?</v>
      </c>
      <c r="BF266" s="36" t="e">
        <f t="shared" ca="1" si="58"/>
        <v>#NAME?</v>
      </c>
      <c r="BG266" s="36" t="e">
        <f t="shared" ca="1" si="59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/>
      <c r="AN267" s="33" t="str">
        <f t="shared" si="35"/>
        <v>0-day</v>
      </c>
      <c r="AO267" s="33" t="str">
        <f t="shared" si="43"/>
        <v>0-day</v>
      </c>
      <c r="AP267" s="33" t="str">
        <f t="shared" si="44"/>
        <v>0-day</v>
      </c>
      <c r="AQ267" s="33" t="str">
        <f t="shared" si="45"/>
        <v>0-day</v>
      </c>
      <c r="AR267" s="49"/>
      <c r="AS267" s="34" t="str">
        <f t="shared" si="46"/>
        <v/>
      </c>
      <c r="AT267" s="35">
        <f t="shared" si="27"/>
        <v>0</v>
      </c>
      <c r="AU267" s="35" t="e">
        <f t="shared" ca="1" si="47"/>
        <v>#NAME?</v>
      </c>
      <c r="AV267" s="35" t="e">
        <f t="shared" ca="1" si="48"/>
        <v>#NAME?</v>
      </c>
      <c r="AW267" s="34" t="e">
        <f t="shared" ca="1" si="49"/>
        <v>#NAME?</v>
      </c>
      <c r="AX267" s="35" t="e">
        <f t="shared" ca="1" si="50"/>
        <v>#NAME?</v>
      </c>
      <c r="AY267" s="34" t="str">
        <f t="shared" si="51"/>
        <v/>
      </c>
      <c r="AZ267" s="36" t="e">
        <f t="shared" ca="1" si="52"/>
        <v>#NAME?</v>
      </c>
      <c r="BA267" s="35" t="e">
        <f t="shared" ca="1" si="53"/>
        <v>#NAME?</v>
      </c>
      <c r="BB267" s="37" t="e">
        <f t="shared" ca="1" si="54"/>
        <v>#NAME?</v>
      </c>
      <c r="BC267" s="38" t="e">
        <f t="shared" ca="1" si="55"/>
        <v>#NAME?</v>
      </c>
      <c r="BD267" s="38" t="e">
        <f t="shared" ca="1" si="56"/>
        <v>#NAME?</v>
      </c>
      <c r="BE267" s="35" t="e">
        <f t="shared" ca="1" si="57"/>
        <v>#NAME?</v>
      </c>
      <c r="BF267" s="36" t="e">
        <f t="shared" ca="1" si="58"/>
        <v>#NAME?</v>
      </c>
      <c r="BG267" s="36" t="e">
        <f t="shared" ca="1" si="59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/>
      <c r="AN268" s="33" t="str">
        <f t="shared" si="35"/>
        <v>0-day</v>
      </c>
      <c r="AO268" s="33" t="str">
        <f t="shared" si="43"/>
        <v>0-day</v>
      </c>
      <c r="AP268" s="33" t="str">
        <f t="shared" si="44"/>
        <v>0-day</v>
      </c>
      <c r="AQ268" s="33" t="str">
        <f t="shared" si="45"/>
        <v>0-day</v>
      </c>
      <c r="AR268" s="49"/>
      <c r="AS268" s="34" t="str">
        <f t="shared" si="46"/>
        <v/>
      </c>
      <c r="AT268" s="35">
        <f t="shared" si="27"/>
        <v>0</v>
      </c>
      <c r="AU268" s="35" t="e">
        <f t="shared" ca="1" si="47"/>
        <v>#NAME?</v>
      </c>
      <c r="AV268" s="35" t="e">
        <f t="shared" ca="1" si="48"/>
        <v>#NAME?</v>
      </c>
      <c r="AW268" s="34" t="e">
        <f t="shared" ca="1" si="49"/>
        <v>#NAME?</v>
      </c>
      <c r="AX268" s="35" t="e">
        <f t="shared" ca="1" si="50"/>
        <v>#NAME?</v>
      </c>
      <c r="AY268" s="34" t="str">
        <f t="shared" si="51"/>
        <v/>
      </c>
      <c r="AZ268" s="36" t="e">
        <f t="shared" ca="1" si="52"/>
        <v>#NAME?</v>
      </c>
      <c r="BA268" s="35" t="e">
        <f t="shared" ca="1" si="53"/>
        <v>#NAME?</v>
      </c>
      <c r="BB268" s="37" t="e">
        <f t="shared" ca="1" si="54"/>
        <v>#NAME?</v>
      </c>
      <c r="BC268" s="38" t="e">
        <f t="shared" ca="1" si="55"/>
        <v>#NAME?</v>
      </c>
      <c r="BD268" s="38" t="e">
        <f t="shared" ca="1" si="56"/>
        <v>#NAME?</v>
      </c>
      <c r="BE268" s="35" t="e">
        <f t="shared" ca="1" si="57"/>
        <v>#NAME?</v>
      </c>
      <c r="BF268" s="36" t="e">
        <f t="shared" ca="1" si="58"/>
        <v>#NAME?</v>
      </c>
      <c r="BG268" s="36" t="e">
        <f t="shared" ca="1" si="59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/>
      <c r="AN269" s="33" t="str">
        <f t="shared" si="35"/>
        <v>0-day</v>
      </c>
      <c r="AO269" s="33" t="str">
        <f t="shared" si="43"/>
        <v>0-day</v>
      </c>
      <c r="AP269" s="33" t="str">
        <f t="shared" si="44"/>
        <v>0-day</v>
      </c>
      <c r="AQ269" s="33" t="str">
        <f t="shared" si="45"/>
        <v>0-day</v>
      </c>
      <c r="AR269" s="49"/>
      <c r="AS269" s="34" t="str">
        <f t="shared" si="46"/>
        <v/>
      </c>
      <c r="AT269" s="35">
        <f t="shared" si="27"/>
        <v>0</v>
      </c>
      <c r="AU269" s="35" t="e">
        <f t="shared" ca="1" si="47"/>
        <v>#NAME?</v>
      </c>
      <c r="AV269" s="35" t="e">
        <f t="shared" ca="1" si="48"/>
        <v>#NAME?</v>
      </c>
      <c r="AW269" s="34" t="e">
        <f t="shared" ca="1" si="49"/>
        <v>#NAME?</v>
      </c>
      <c r="AX269" s="35" t="e">
        <f t="shared" ca="1" si="50"/>
        <v>#NAME?</v>
      </c>
      <c r="AY269" s="34" t="str">
        <f t="shared" si="51"/>
        <v/>
      </c>
      <c r="AZ269" s="36" t="e">
        <f t="shared" ca="1" si="52"/>
        <v>#NAME?</v>
      </c>
      <c r="BA269" s="35" t="e">
        <f t="shared" ca="1" si="53"/>
        <v>#NAME?</v>
      </c>
      <c r="BB269" s="37" t="e">
        <f t="shared" ca="1" si="54"/>
        <v>#NAME?</v>
      </c>
      <c r="BC269" s="38" t="e">
        <f t="shared" ca="1" si="55"/>
        <v>#NAME?</v>
      </c>
      <c r="BD269" s="38" t="e">
        <f t="shared" ca="1" si="56"/>
        <v>#NAME?</v>
      </c>
      <c r="BE269" s="35" t="e">
        <f t="shared" ca="1" si="57"/>
        <v>#NAME?</v>
      </c>
      <c r="BF269" s="36" t="e">
        <f t="shared" ca="1" si="58"/>
        <v>#NAME?</v>
      </c>
      <c r="BG269" s="36" t="e">
        <f t="shared" ca="1" si="59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/>
      <c r="AN270" s="33" t="str">
        <f t="shared" si="35"/>
        <v>0-day</v>
      </c>
      <c r="AO270" s="33" t="str">
        <f t="shared" si="43"/>
        <v>0-day</v>
      </c>
      <c r="AP270" s="33" t="str">
        <f t="shared" si="44"/>
        <v>0-day</v>
      </c>
      <c r="AQ270" s="33" t="str">
        <f t="shared" si="45"/>
        <v>0-day</v>
      </c>
      <c r="AR270" s="49"/>
      <c r="AS270" s="34" t="str">
        <f t="shared" si="46"/>
        <v/>
      </c>
      <c r="AT270" s="35">
        <f t="shared" si="27"/>
        <v>0</v>
      </c>
      <c r="AU270" s="35" t="e">
        <f t="shared" ca="1" si="47"/>
        <v>#NAME?</v>
      </c>
      <c r="AV270" s="35" t="e">
        <f t="shared" ca="1" si="48"/>
        <v>#NAME?</v>
      </c>
      <c r="AW270" s="34" t="e">
        <f t="shared" ca="1" si="49"/>
        <v>#NAME?</v>
      </c>
      <c r="AX270" s="35" t="e">
        <f t="shared" ca="1" si="50"/>
        <v>#NAME?</v>
      </c>
      <c r="AY270" s="34" t="str">
        <f t="shared" si="51"/>
        <v/>
      </c>
      <c r="AZ270" s="36" t="e">
        <f t="shared" ca="1" si="52"/>
        <v>#NAME?</v>
      </c>
      <c r="BA270" s="35" t="e">
        <f t="shared" ca="1" si="53"/>
        <v>#NAME?</v>
      </c>
      <c r="BB270" s="37" t="e">
        <f t="shared" ca="1" si="54"/>
        <v>#NAME?</v>
      </c>
      <c r="BC270" s="38" t="e">
        <f t="shared" ca="1" si="55"/>
        <v>#NAME?</v>
      </c>
      <c r="BD270" s="38" t="e">
        <f t="shared" ca="1" si="56"/>
        <v>#NAME?</v>
      </c>
      <c r="BE270" s="35" t="e">
        <f t="shared" ca="1" si="57"/>
        <v>#NAME?</v>
      </c>
      <c r="BF270" s="36" t="e">
        <f t="shared" ca="1" si="58"/>
        <v>#NAME?</v>
      </c>
      <c r="BG270" s="36" t="e">
        <f t="shared" ca="1" si="59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/>
      <c r="AN271" s="33" t="str">
        <f t="shared" si="35"/>
        <v>0-day</v>
      </c>
      <c r="AO271" s="33" t="str">
        <f t="shared" si="43"/>
        <v>0-day</v>
      </c>
      <c r="AP271" s="33" t="str">
        <f t="shared" si="44"/>
        <v>0-day</v>
      </c>
      <c r="AQ271" s="33" t="str">
        <f t="shared" si="45"/>
        <v>0-day</v>
      </c>
      <c r="AR271" s="49"/>
      <c r="AS271" s="34" t="str">
        <f t="shared" si="46"/>
        <v/>
      </c>
      <c r="AT271" s="35">
        <f t="shared" si="27"/>
        <v>0</v>
      </c>
      <c r="AU271" s="35" t="e">
        <f t="shared" ca="1" si="47"/>
        <v>#NAME?</v>
      </c>
      <c r="AV271" s="35" t="e">
        <f t="shared" ca="1" si="48"/>
        <v>#NAME?</v>
      </c>
      <c r="AW271" s="34" t="e">
        <f t="shared" ca="1" si="49"/>
        <v>#NAME?</v>
      </c>
      <c r="AX271" s="35" t="e">
        <f t="shared" ca="1" si="50"/>
        <v>#NAME?</v>
      </c>
      <c r="AY271" s="34" t="str">
        <f t="shared" si="51"/>
        <v/>
      </c>
      <c r="AZ271" s="36" t="e">
        <f t="shared" ca="1" si="52"/>
        <v>#NAME?</v>
      </c>
      <c r="BA271" s="35" t="e">
        <f t="shared" ca="1" si="53"/>
        <v>#NAME?</v>
      </c>
      <c r="BB271" s="37" t="e">
        <f t="shared" ca="1" si="54"/>
        <v>#NAME?</v>
      </c>
      <c r="BC271" s="38" t="e">
        <f t="shared" ca="1" si="55"/>
        <v>#NAME?</v>
      </c>
      <c r="BD271" s="38" t="e">
        <f t="shared" ca="1" si="56"/>
        <v>#NAME?</v>
      </c>
      <c r="BE271" s="35" t="e">
        <f t="shared" ca="1" si="57"/>
        <v>#NAME?</v>
      </c>
      <c r="BF271" s="36" t="e">
        <f t="shared" ca="1" si="58"/>
        <v>#NAME?</v>
      </c>
      <c r="BG271" s="36" t="e">
        <f t="shared" ca="1" si="59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/>
      <c r="AN272" s="33" t="str">
        <f t="shared" si="35"/>
        <v>0-day</v>
      </c>
      <c r="AO272" s="33" t="str">
        <f t="shared" si="43"/>
        <v>0-day</v>
      </c>
      <c r="AP272" s="33" t="str">
        <f t="shared" si="44"/>
        <v>0-day</v>
      </c>
      <c r="AQ272" s="33" t="str">
        <f t="shared" si="45"/>
        <v>0-day</v>
      </c>
      <c r="AR272" s="49"/>
      <c r="AS272" s="34" t="str">
        <f t="shared" si="46"/>
        <v/>
      </c>
      <c r="AT272" s="35">
        <f t="shared" si="27"/>
        <v>0</v>
      </c>
      <c r="AU272" s="35" t="e">
        <f t="shared" ca="1" si="47"/>
        <v>#NAME?</v>
      </c>
      <c r="AV272" s="35" t="e">
        <f t="shared" ca="1" si="48"/>
        <v>#NAME?</v>
      </c>
      <c r="AW272" s="34" t="e">
        <f t="shared" ca="1" si="49"/>
        <v>#NAME?</v>
      </c>
      <c r="AX272" s="35" t="e">
        <f t="shared" ca="1" si="50"/>
        <v>#NAME?</v>
      </c>
      <c r="AY272" s="34" t="str">
        <f t="shared" si="51"/>
        <v/>
      </c>
      <c r="AZ272" s="36" t="e">
        <f t="shared" ca="1" si="52"/>
        <v>#NAME?</v>
      </c>
      <c r="BA272" s="35" t="e">
        <f t="shared" ca="1" si="53"/>
        <v>#NAME?</v>
      </c>
      <c r="BB272" s="37" t="e">
        <f t="shared" ca="1" si="54"/>
        <v>#NAME?</v>
      </c>
      <c r="BC272" s="38" t="e">
        <f t="shared" ca="1" si="55"/>
        <v>#NAME?</v>
      </c>
      <c r="BD272" s="38" t="e">
        <f t="shared" ca="1" si="56"/>
        <v>#NAME?</v>
      </c>
      <c r="BE272" s="35" t="e">
        <f t="shared" ca="1" si="57"/>
        <v>#NAME?</v>
      </c>
      <c r="BF272" s="36" t="e">
        <f t="shared" ca="1" si="58"/>
        <v>#NAME?</v>
      </c>
      <c r="BG272" s="36" t="e">
        <f t="shared" ca="1" si="59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/>
      <c r="AN273" s="33" t="str">
        <f t="shared" si="35"/>
        <v>0-day</v>
      </c>
      <c r="AO273" s="33" t="str">
        <f t="shared" si="43"/>
        <v>0-day</v>
      </c>
      <c r="AP273" s="33" t="str">
        <f t="shared" si="44"/>
        <v>0-day</v>
      </c>
      <c r="AQ273" s="33" t="str">
        <f t="shared" si="45"/>
        <v>0-day</v>
      </c>
      <c r="AR273" s="49"/>
      <c r="AS273" s="34" t="str">
        <f t="shared" si="46"/>
        <v/>
      </c>
      <c r="AT273" s="35">
        <f t="shared" si="27"/>
        <v>0</v>
      </c>
      <c r="AU273" s="35" t="e">
        <f t="shared" ca="1" si="47"/>
        <v>#NAME?</v>
      </c>
      <c r="AV273" s="35" t="e">
        <f t="shared" ca="1" si="48"/>
        <v>#NAME?</v>
      </c>
      <c r="AW273" s="34" t="e">
        <f t="shared" ca="1" si="49"/>
        <v>#NAME?</v>
      </c>
      <c r="AX273" s="35" t="e">
        <f t="shared" ca="1" si="50"/>
        <v>#NAME?</v>
      </c>
      <c r="AY273" s="34" t="str">
        <f t="shared" si="51"/>
        <v/>
      </c>
      <c r="AZ273" s="36" t="e">
        <f t="shared" ca="1" si="52"/>
        <v>#NAME?</v>
      </c>
      <c r="BA273" s="35" t="e">
        <f t="shared" ca="1" si="53"/>
        <v>#NAME?</v>
      </c>
      <c r="BB273" s="37" t="e">
        <f t="shared" ca="1" si="54"/>
        <v>#NAME?</v>
      </c>
      <c r="BC273" s="38" t="e">
        <f t="shared" ca="1" si="55"/>
        <v>#NAME?</v>
      </c>
      <c r="BD273" s="38" t="e">
        <f t="shared" ca="1" si="56"/>
        <v>#NAME?</v>
      </c>
      <c r="BE273" s="35" t="e">
        <f t="shared" ca="1" si="57"/>
        <v>#NAME?</v>
      </c>
      <c r="BF273" s="36" t="e">
        <f t="shared" ca="1" si="58"/>
        <v>#NAME?</v>
      </c>
      <c r="BG273" s="36" t="e">
        <f t="shared" ca="1" si="59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/>
      <c r="AN274" s="33" t="str">
        <f t="shared" si="35"/>
        <v>0-day</v>
      </c>
      <c r="AO274" s="33" t="str">
        <f t="shared" si="43"/>
        <v>0-day</v>
      </c>
      <c r="AP274" s="33" t="str">
        <f t="shared" si="44"/>
        <v>0-day</v>
      </c>
      <c r="AQ274" s="33" t="str">
        <f t="shared" si="45"/>
        <v>0-day</v>
      </c>
      <c r="AR274" s="49"/>
      <c r="AS274" s="34" t="str">
        <f t="shared" si="46"/>
        <v/>
      </c>
      <c r="AT274" s="35">
        <f t="shared" si="27"/>
        <v>0</v>
      </c>
      <c r="AU274" s="35" t="e">
        <f t="shared" ca="1" si="47"/>
        <v>#NAME?</v>
      </c>
      <c r="AV274" s="35" t="e">
        <f t="shared" ca="1" si="48"/>
        <v>#NAME?</v>
      </c>
      <c r="AW274" s="34" t="e">
        <f t="shared" ca="1" si="49"/>
        <v>#NAME?</v>
      </c>
      <c r="AX274" s="35" t="e">
        <f t="shared" ca="1" si="50"/>
        <v>#NAME?</v>
      </c>
      <c r="AY274" s="34" t="str">
        <f t="shared" si="51"/>
        <v/>
      </c>
      <c r="AZ274" s="36" t="e">
        <f t="shared" ca="1" si="52"/>
        <v>#NAME?</v>
      </c>
      <c r="BA274" s="35" t="e">
        <f t="shared" ca="1" si="53"/>
        <v>#NAME?</v>
      </c>
      <c r="BB274" s="37" t="e">
        <f t="shared" ca="1" si="54"/>
        <v>#NAME?</v>
      </c>
      <c r="BC274" s="38" t="e">
        <f t="shared" ca="1" si="55"/>
        <v>#NAME?</v>
      </c>
      <c r="BD274" s="38" t="e">
        <f t="shared" ca="1" si="56"/>
        <v>#NAME?</v>
      </c>
      <c r="BE274" s="35" t="e">
        <f t="shared" ca="1" si="57"/>
        <v>#NAME?</v>
      </c>
      <c r="BF274" s="36" t="e">
        <f t="shared" ca="1" si="58"/>
        <v>#NAME?</v>
      </c>
      <c r="BG274" s="36" t="e">
        <f t="shared" ca="1" si="59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/>
      <c r="AN275" s="33" t="str">
        <f t="shared" si="35"/>
        <v>0-day</v>
      </c>
      <c r="AO275" s="33" t="str">
        <f t="shared" si="43"/>
        <v>0-day</v>
      </c>
      <c r="AP275" s="33" t="str">
        <f t="shared" si="44"/>
        <v>0-day</v>
      </c>
      <c r="AQ275" s="33" t="str">
        <f t="shared" si="45"/>
        <v>0-day</v>
      </c>
      <c r="AR275" s="49"/>
      <c r="AS275" s="34" t="str">
        <f t="shared" si="46"/>
        <v/>
      </c>
      <c r="AT275" s="35">
        <f t="shared" si="27"/>
        <v>0</v>
      </c>
      <c r="AU275" s="35" t="e">
        <f t="shared" ca="1" si="47"/>
        <v>#NAME?</v>
      </c>
      <c r="AV275" s="35" t="e">
        <f t="shared" ca="1" si="48"/>
        <v>#NAME?</v>
      </c>
      <c r="AW275" s="34" t="e">
        <f t="shared" ca="1" si="49"/>
        <v>#NAME?</v>
      </c>
      <c r="AX275" s="35" t="e">
        <f t="shared" ca="1" si="50"/>
        <v>#NAME?</v>
      </c>
      <c r="AY275" s="34" t="str">
        <f t="shared" si="51"/>
        <v/>
      </c>
      <c r="AZ275" s="36" t="e">
        <f t="shared" ca="1" si="52"/>
        <v>#NAME?</v>
      </c>
      <c r="BA275" s="35" t="e">
        <f t="shared" ca="1" si="53"/>
        <v>#NAME?</v>
      </c>
      <c r="BB275" s="37" t="e">
        <f t="shared" ca="1" si="54"/>
        <v>#NAME?</v>
      </c>
      <c r="BC275" s="38" t="e">
        <f t="shared" ca="1" si="55"/>
        <v>#NAME?</v>
      </c>
      <c r="BD275" s="38" t="e">
        <f t="shared" ca="1" si="56"/>
        <v>#NAME?</v>
      </c>
      <c r="BE275" s="35" t="e">
        <f t="shared" ca="1" si="57"/>
        <v>#NAME?</v>
      </c>
      <c r="BF275" s="36" t="e">
        <f t="shared" ca="1" si="58"/>
        <v>#NAME?</v>
      </c>
      <c r="BG275" s="36" t="e">
        <f t="shared" ca="1" si="59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/>
      <c r="AN276" s="33" t="str">
        <f t="shared" si="35"/>
        <v>0-day</v>
      </c>
      <c r="AO276" s="33" t="str">
        <f t="shared" si="43"/>
        <v>0-day</v>
      </c>
      <c r="AP276" s="33" t="str">
        <f t="shared" si="44"/>
        <v>0-day</v>
      </c>
      <c r="AQ276" s="33" t="str">
        <f t="shared" si="45"/>
        <v>0-day</v>
      </c>
      <c r="AR276" s="49"/>
      <c r="AS276" s="34" t="str">
        <f t="shared" si="46"/>
        <v/>
      </c>
      <c r="AT276" s="35">
        <f t="shared" si="27"/>
        <v>0</v>
      </c>
      <c r="AU276" s="35" t="e">
        <f t="shared" ca="1" si="47"/>
        <v>#NAME?</v>
      </c>
      <c r="AV276" s="35" t="e">
        <f t="shared" ca="1" si="48"/>
        <v>#NAME?</v>
      </c>
      <c r="AW276" s="34" t="e">
        <f t="shared" ca="1" si="49"/>
        <v>#NAME?</v>
      </c>
      <c r="AX276" s="35" t="e">
        <f t="shared" ca="1" si="50"/>
        <v>#NAME?</v>
      </c>
      <c r="AY276" s="34" t="str">
        <f t="shared" si="51"/>
        <v/>
      </c>
      <c r="AZ276" s="36" t="e">
        <f t="shared" ca="1" si="52"/>
        <v>#NAME?</v>
      </c>
      <c r="BA276" s="35" t="e">
        <f t="shared" ca="1" si="53"/>
        <v>#NAME?</v>
      </c>
      <c r="BB276" s="37" t="e">
        <f t="shared" ca="1" si="54"/>
        <v>#NAME?</v>
      </c>
      <c r="BC276" s="38" t="e">
        <f t="shared" ca="1" si="55"/>
        <v>#NAME?</v>
      </c>
      <c r="BD276" s="38" t="e">
        <f t="shared" ca="1" si="56"/>
        <v>#NAME?</v>
      </c>
      <c r="BE276" s="35" t="e">
        <f t="shared" ca="1" si="57"/>
        <v>#NAME?</v>
      </c>
      <c r="BF276" s="36" t="e">
        <f t="shared" ca="1" si="58"/>
        <v>#NAME?</v>
      </c>
      <c r="BG276" s="36" t="e">
        <f t="shared" ca="1" si="59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/>
      <c r="AN277" s="33" t="str">
        <f t="shared" si="35"/>
        <v>0-day</v>
      </c>
      <c r="AO277" s="33" t="str">
        <f t="shared" si="43"/>
        <v>0-day</v>
      </c>
      <c r="AP277" s="33" t="str">
        <f t="shared" si="44"/>
        <v>0-day</v>
      </c>
      <c r="AQ277" s="33" t="str">
        <f t="shared" si="45"/>
        <v>0-day</v>
      </c>
      <c r="AR277" s="49"/>
      <c r="AS277" s="34" t="str">
        <f t="shared" si="46"/>
        <v/>
      </c>
      <c r="AT277" s="35">
        <f t="shared" si="27"/>
        <v>0</v>
      </c>
      <c r="AU277" s="35" t="e">
        <f t="shared" ca="1" si="47"/>
        <v>#NAME?</v>
      </c>
      <c r="AV277" s="35" t="e">
        <f t="shared" ca="1" si="48"/>
        <v>#NAME?</v>
      </c>
      <c r="AW277" s="34" t="e">
        <f t="shared" ca="1" si="49"/>
        <v>#NAME?</v>
      </c>
      <c r="AX277" s="35" t="e">
        <f t="shared" ca="1" si="50"/>
        <v>#NAME?</v>
      </c>
      <c r="AY277" s="34" t="str">
        <f t="shared" si="51"/>
        <v/>
      </c>
      <c r="AZ277" s="36" t="e">
        <f t="shared" ca="1" si="52"/>
        <v>#NAME?</v>
      </c>
      <c r="BA277" s="35" t="e">
        <f t="shared" ca="1" si="53"/>
        <v>#NAME?</v>
      </c>
      <c r="BB277" s="37" t="e">
        <f t="shared" ca="1" si="54"/>
        <v>#NAME?</v>
      </c>
      <c r="BC277" s="38" t="e">
        <f t="shared" ca="1" si="55"/>
        <v>#NAME?</v>
      </c>
      <c r="BD277" s="38" t="e">
        <f t="shared" ca="1" si="56"/>
        <v>#NAME?</v>
      </c>
      <c r="BE277" s="35" t="e">
        <f t="shared" ca="1" si="57"/>
        <v>#NAME?</v>
      </c>
      <c r="BF277" s="36" t="e">
        <f t="shared" ca="1" si="58"/>
        <v>#NAME?</v>
      </c>
      <c r="BG277" s="36" t="e">
        <f t="shared" ca="1" si="59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/>
      <c r="AN278" s="33" t="str">
        <f t="shared" si="35"/>
        <v>0-day</v>
      </c>
      <c r="AO278" s="33" t="str">
        <f t="shared" si="43"/>
        <v>0-day</v>
      </c>
      <c r="AP278" s="33" t="str">
        <f t="shared" si="44"/>
        <v>0-day</v>
      </c>
      <c r="AQ278" s="33" t="str">
        <f t="shared" si="45"/>
        <v>0-day</v>
      </c>
      <c r="AR278" s="49"/>
      <c r="AS278" s="34" t="str">
        <f t="shared" si="46"/>
        <v/>
      </c>
      <c r="AT278" s="35">
        <f t="shared" si="27"/>
        <v>0</v>
      </c>
      <c r="AU278" s="35" t="e">
        <f t="shared" ca="1" si="47"/>
        <v>#NAME?</v>
      </c>
      <c r="AV278" s="35" t="e">
        <f t="shared" ca="1" si="48"/>
        <v>#NAME?</v>
      </c>
      <c r="AW278" s="34" t="e">
        <f t="shared" ca="1" si="49"/>
        <v>#NAME?</v>
      </c>
      <c r="AX278" s="35" t="e">
        <f t="shared" ca="1" si="50"/>
        <v>#NAME?</v>
      </c>
      <c r="AY278" s="34" t="str">
        <f t="shared" si="51"/>
        <v/>
      </c>
      <c r="AZ278" s="36" t="e">
        <f t="shared" ca="1" si="52"/>
        <v>#NAME?</v>
      </c>
      <c r="BA278" s="35" t="e">
        <f t="shared" ca="1" si="53"/>
        <v>#NAME?</v>
      </c>
      <c r="BB278" s="37" t="e">
        <f t="shared" ca="1" si="54"/>
        <v>#NAME?</v>
      </c>
      <c r="BC278" s="38" t="e">
        <f t="shared" ca="1" si="55"/>
        <v>#NAME?</v>
      </c>
      <c r="BD278" s="38" t="e">
        <f t="shared" ca="1" si="56"/>
        <v>#NAME?</v>
      </c>
      <c r="BE278" s="35" t="e">
        <f t="shared" ca="1" si="57"/>
        <v>#NAME?</v>
      </c>
      <c r="BF278" s="36" t="e">
        <f t="shared" ca="1" si="58"/>
        <v>#NAME?</v>
      </c>
      <c r="BG278" s="36" t="e">
        <f t="shared" ca="1" si="59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/>
      <c r="AN279" s="33" t="str">
        <f t="shared" si="35"/>
        <v>0-day</v>
      </c>
      <c r="AO279" s="33" t="str">
        <f t="shared" si="43"/>
        <v>0-day</v>
      </c>
      <c r="AP279" s="33" t="str">
        <f t="shared" si="44"/>
        <v>0-day</v>
      </c>
      <c r="AQ279" s="33" t="str">
        <f t="shared" si="45"/>
        <v>0-day</v>
      </c>
      <c r="AR279" s="49"/>
      <c r="AS279" s="34" t="str">
        <f t="shared" si="46"/>
        <v/>
      </c>
      <c r="AT279" s="35">
        <f t="shared" si="27"/>
        <v>0</v>
      </c>
      <c r="AU279" s="35" t="e">
        <f t="shared" ca="1" si="47"/>
        <v>#NAME?</v>
      </c>
      <c r="AV279" s="35" t="e">
        <f t="shared" ca="1" si="48"/>
        <v>#NAME?</v>
      </c>
      <c r="AW279" s="34" t="e">
        <f t="shared" ca="1" si="49"/>
        <v>#NAME?</v>
      </c>
      <c r="AX279" s="35" t="e">
        <f t="shared" ca="1" si="50"/>
        <v>#NAME?</v>
      </c>
      <c r="AY279" s="34" t="str">
        <f t="shared" si="51"/>
        <v/>
      </c>
      <c r="AZ279" s="36" t="e">
        <f t="shared" ca="1" si="52"/>
        <v>#NAME?</v>
      </c>
      <c r="BA279" s="35" t="e">
        <f t="shared" ca="1" si="53"/>
        <v>#NAME?</v>
      </c>
      <c r="BB279" s="37" t="e">
        <f t="shared" ca="1" si="54"/>
        <v>#NAME?</v>
      </c>
      <c r="BC279" s="38" t="e">
        <f t="shared" ca="1" si="55"/>
        <v>#NAME?</v>
      </c>
      <c r="BD279" s="38" t="e">
        <f t="shared" ca="1" si="56"/>
        <v>#NAME?</v>
      </c>
      <c r="BE279" s="35" t="e">
        <f t="shared" ca="1" si="57"/>
        <v>#NAME?</v>
      </c>
      <c r="BF279" s="36" t="e">
        <f t="shared" ca="1" si="58"/>
        <v>#NAME?</v>
      </c>
      <c r="BG279" s="36" t="e">
        <f t="shared" ca="1" si="59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/>
      <c r="AN280" s="33" t="str">
        <f t="shared" si="35"/>
        <v>0-day</v>
      </c>
      <c r="AO280" s="33" t="str">
        <f t="shared" si="43"/>
        <v>0-day</v>
      </c>
      <c r="AP280" s="33" t="str">
        <f t="shared" si="44"/>
        <v>0-day</v>
      </c>
      <c r="AQ280" s="33" t="str">
        <f t="shared" si="45"/>
        <v>0-day</v>
      </c>
      <c r="AR280" s="49"/>
      <c r="AS280" s="34" t="str">
        <f t="shared" si="46"/>
        <v/>
      </c>
      <c r="AT280" s="35">
        <f t="shared" si="27"/>
        <v>0</v>
      </c>
      <c r="AU280" s="35" t="e">
        <f t="shared" ca="1" si="47"/>
        <v>#NAME?</v>
      </c>
      <c r="AV280" s="35" t="e">
        <f t="shared" ca="1" si="48"/>
        <v>#NAME?</v>
      </c>
      <c r="AW280" s="34" t="e">
        <f t="shared" ca="1" si="49"/>
        <v>#NAME?</v>
      </c>
      <c r="AX280" s="35" t="e">
        <f t="shared" ca="1" si="50"/>
        <v>#NAME?</v>
      </c>
      <c r="AY280" s="34" t="str">
        <f t="shared" si="51"/>
        <v/>
      </c>
      <c r="AZ280" s="36" t="e">
        <f t="shared" ca="1" si="52"/>
        <v>#NAME?</v>
      </c>
      <c r="BA280" s="35" t="e">
        <f t="shared" ca="1" si="53"/>
        <v>#NAME?</v>
      </c>
      <c r="BB280" s="37" t="e">
        <f t="shared" ca="1" si="54"/>
        <v>#NAME?</v>
      </c>
      <c r="BC280" s="38" t="e">
        <f t="shared" ca="1" si="55"/>
        <v>#NAME?</v>
      </c>
      <c r="BD280" s="38" t="e">
        <f t="shared" ca="1" si="56"/>
        <v>#NAME?</v>
      </c>
      <c r="BE280" s="35" t="e">
        <f t="shared" ca="1" si="57"/>
        <v>#NAME?</v>
      </c>
      <c r="BF280" s="36" t="e">
        <f t="shared" ca="1" si="58"/>
        <v>#NAME?</v>
      </c>
      <c r="BG280" s="36" t="e">
        <f t="shared" ca="1" si="59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/>
      <c r="AN281" s="33" t="str">
        <f t="shared" si="35"/>
        <v>0-day</v>
      </c>
      <c r="AO281" s="33" t="str">
        <f t="shared" si="43"/>
        <v>0-day</v>
      </c>
      <c r="AP281" s="33" t="str">
        <f t="shared" si="44"/>
        <v>0-day</v>
      </c>
      <c r="AQ281" s="33" t="str">
        <f t="shared" si="45"/>
        <v>0-day</v>
      </c>
      <c r="AR281" s="49"/>
      <c r="AS281" s="34" t="str">
        <f t="shared" si="46"/>
        <v/>
      </c>
      <c r="AT281" s="35">
        <f t="shared" si="27"/>
        <v>0</v>
      </c>
      <c r="AU281" s="35" t="e">
        <f t="shared" ca="1" si="47"/>
        <v>#NAME?</v>
      </c>
      <c r="AV281" s="35" t="e">
        <f t="shared" ca="1" si="48"/>
        <v>#NAME?</v>
      </c>
      <c r="AW281" s="34" t="e">
        <f t="shared" ca="1" si="49"/>
        <v>#NAME?</v>
      </c>
      <c r="AX281" s="35" t="e">
        <f t="shared" ca="1" si="50"/>
        <v>#NAME?</v>
      </c>
      <c r="AY281" s="34" t="str">
        <f t="shared" si="51"/>
        <v/>
      </c>
      <c r="AZ281" s="36" t="e">
        <f t="shared" ca="1" si="52"/>
        <v>#NAME?</v>
      </c>
      <c r="BA281" s="35" t="e">
        <f t="shared" ca="1" si="53"/>
        <v>#NAME?</v>
      </c>
      <c r="BB281" s="37" t="e">
        <f t="shared" ca="1" si="54"/>
        <v>#NAME?</v>
      </c>
      <c r="BC281" s="38" t="e">
        <f t="shared" ca="1" si="55"/>
        <v>#NAME?</v>
      </c>
      <c r="BD281" s="38" t="e">
        <f t="shared" ca="1" si="56"/>
        <v>#NAME?</v>
      </c>
      <c r="BE281" s="35" t="e">
        <f t="shared" ca="1" si="57"/>
        <v>#NAME?</v>
      </c>
      <c r="BF281" s="36" t="e">
        <f t="shared" ca="1" si="58"/>
        <v>#NAME?</v>
      </c>
      <c r="BG281" s="36" t="e">
        <f t="shared" ca="1" si="59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/>
      <c r="AN282" s="33" t="str">
        <f t="shared" si="35"/>
        <v>0-day</v>
      </c>
      <c r="AO282" s="33" t="str">
        <f t="shared" si="43"/>
        <v>0-day</v>
      </c>
      <c r="AP282" s="33" t="str">
        <f t="shared" si="44"/>
        <v>0-day</v>
      </c>
      <c r="AQ282" s="33" t="str">
        <f t="shared" si="45"/>
        <v>0-day</v>
      </c>
      <c r="AR282" s="49"/>
      <c r="AS282" s="34" t="str">
        <f t="shared" si="46"/>
        <v/>
      </c>
      <c r="AT282" s="35">
        <f t="shared" si="27"/>
        <v>0</v>
      </c>
      <c r="AU282" s="35" t="e">
        <f t="shared" ca="1" si="47"/>
        <v>#NAME?</v>
      </c>
      <c r="AV282" s="35" t="e">
        <f t="shared" ca="1" si="48"/>
        <v>#NAME?</v>
      </c>
      <c r="AW282" s="34" t="e">
        <f t="shared" ca="1" si="49"/>
        <v>#NAME?</v>
      </c>
      <c r="AX282" s="35" t="e">
        <f t="shared" ca="1" si="50"/>
        <v>#NAME?</v>
      </c>
      <c r="AY282" s="34" t="str">
        <f t="shared" si="51"/>
        <v/>
      </c>
      <c r="AZ282" s="36" t="e">
        <f t="shared" ca="1" si="52"/>
        <v>#NAME?</v>
      </c>
      <c r="BA282" s="35" t="e">
        <f t="shared" ca="1" si="53"/>
        <v>#NAME?</v>
      </c>
      <c r="BB282" s="37" t="e">
        <f t="shared" ca="1" si="54"/>
        <v>#NAME?</v>
      </c>
      <c r="BC282" s="38" t="e">
        <f t="shared" ca="1" si="55"/>
        <v>#NAME?</v>
      </c>
      <c r="BD282" s="38" t="e">
        <f t="shared" ca="1" si="56"/>
        <v>#NAME?</v>
      </c>
      <c r="BE282" s="35" t="e">
        <f t="shared" ca="1" si="57"/>
        <v>#NAME?</v>
      </c>
      <c r="BF282" s="36" t="e">
        <f t="shared" ca="1" si="58"/>
        <v>#NAME?</v>
      </c>
      <c r="BG282" s="36" t="e">
        <f t="shared" ca="1" si="59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/>
      <c r="AN283" s="33" t="str">
        <f t="shared" si="35"/>
        <v>0-day</v>
      </c>
      <c r="AO283" s="33" t="str">
        <f t="shared" si="43"/>
        <v>0-day</v>
      </c>
      <c r="AP283" s="33" t="str">
        <f t="shared" si="44"/>
        <v>0-day</v>
      </c>
      <c r="AQ283" s="33" t="str">
        <f t="shared" si="45"/>
        <v>0-day</v>
      </c>
      <c r="AR283" s="49"/>
      <c r="AS283" s="34" t="str">
        <f t="shared" si="46"/>
        <v/>
      </c>
      <c r="AT283" s="35">
        <f t="shared" si="27"/>
        <v>0</v>
      </c>
      <c r="AU283" s="35" t="e">
        <f t="shared" ca="1" si="47"/>
        <v>#NAME?</v>
      </c>
      <c r="AV283" s="35" t="e">
        <f t="shared" ca="1" si="48"/>
        <v>#NAME?</v>
      </c>
      <c r="AW283" s="34" t="e">
        <f t="shared" ca="1" si="49"/>
        <v>#NAME?</v>
      </c>
      <c r="AX283" s="35" t="e">
        <f t="shared" ca="1" si="50"/>
        <v>#NAME?</v>
      </c>
      <c r="AY283" s="34" t="str">
        <f t="shared" si="51"/>
        <v/>
      </c>
      <c r="AZ283" s="36" t="e">
        <f t="shared" ca="1" si="52"/>
        <v>#NAME?</v>
      </c>
      <c r="BA283" s="35" t="e">
        <f t="shared" ca="1" si="53"/>
        <v>#NAME?</v>
      </c>
      <c r="BB283" s="37" t="e">
        <f t="shared" ca="1" si="54"/>
        <v>#NAME?</v>
      </c>
      <c r="BC283" s="38" t="e">
        <f t="shared" ca="1" si="55"/>
        <v>#NAME?</v>
      </c>
      <c r="BD283" s="38" t="e">
        <f t="shared" ca="1" si="56"/>
        <v>#NAME?</v>
      </c>
      <c r="BE283" s="35" t="e">
        <f t="shared" ca="1" si="57"/>
        <v>#NAME?</v>
      </c>
      <c r="BF283" s="36" t="e">
        <f t="shared" ca="1" si="58"/>
        <v>#NAME?</v>
      </c>
      <c r="BG283" s="36" t="e">
        <f t="shared" ca="1" si="59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/>
      <c r="AN284" s="33" t="str">
        <f t="shared" si="35"/>
        <v>0-day</v>
      </c>
      <c r="AO284" s="33" t="str">
        <f t="shared" si="43"/>
        <v>0-day</v>
      </c>
      <c r="AP284" s="33" t="str">
        <f t="shared" si="44"/>
        <v>0-day</v>
      </c>
      <c r="AQ284" s="33" t="str">
        <f t="shared" si="45"/>
        <v>0-day</v>
      </c>
      <c r="AR284" s="49"/>
      <c r="AS284" s="34" t="str">
        <f t="shared" si="46"/>
        <v/>
      </c>
      <c r="AT284" s="35">
        <f t="shared" si="27"/>
        <v>0</v>
      </c>
      <c r="AU284" s="35" t="e">
        <f t="shared" ca="1" si="47"/>
        <v>#NAME?</v>
      </c>
      <c r="AV284" s="35" t="e">
        <f t="shared" ca="1" si="48"/>
        <v>#NAME?</v>
      </c>
      <c r="AW284" s="34" t="e">
        <f t="shared" ca="1" si="49"/>
        <v>#NAME?</v>
      </c>
      <c r="AX284" s="35" t="e">
        <f t="shared" ca="1" si="50"/>
        <v>#NAME?</v>
      </c>
      <c r="AY284" s="34" t="str">
        <f t="shared" si="51"/>
        <v/>
      </c>
      <c r="AZ284" s="36" t="e">
        <f t="shared" ca="1" si="52"/>
        <v>#NAME?</v>
      </c>
      <c r="BA284" s="35" t="e">
        <f t="shared" ca="1" si="53"/>
        <v>#NAME?</v>
      </c>
      <c r="BB284" s="37" t="e">
        <f t="shared" ca="1" si="54"/>
        <v>#NAME?</v>
      </c>
      <c r="BC284" s="38" t="e">
        <f t="shared" ca="1" si="55"/>
        <v>#NAME?</v>
      </c>
      <c r="BD284" s="38" t="e">
        <f t="shared" ca="1" si="56"/>
        <v>#NAME?</v>
      </c>
      <c r="BE284" s="35" t="e">
        <f t="shared" ca="1" si="57"/>
        <v>#NAME?</v>
      </c>
      <c r="BF284" s="36" t="e">
        <f t="shared" ca="1" si="58"/>
        <v>#NAME?</v>
      </c>
      <c r="BG284" s="36" t="e">
        <f t="shared" ca="1" si="59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/>
      <c r="AN285" s="33" t="str">
        <f t="shared" si="35"/>
        <v>0-day</v>
      </c>
      <c r="AO285" s="33" t="str">
        <f t="shared" si="43"/>
        <v>0-day</v>
      </c>
      <c r="AP285" s="33" t="str">
        <f t="shared" si="44"/>
        <v>0-day</v>
      </c>
      <c r="AQ285" s="33" t="str">
        <f t="shared" si="45"/>
        <v>0-day</v>
      </c>
      <c r="AR285" s="49"/>
      <c r="AS285" s="34" t="str">
        <f t="shared" si="46"/>
        <v/>
      </c>
      <c r="AT285" s="35">
        <f t="shared" si="27"/>
        <v>0</v>
      </c>
      <c r="AU285" s="35" t="e">
        <f t="shared" ca="1" si="47"/>
        <v>#NAME?</v>
      </c>
      <c r="AV285" s="35" t="e">
        <f t="shared" ca="1" si="48"/>
        <v>#NAME?</v>
      </c>
      <c r="AW285" s="34" t="e">
        <f t="shared" ca="1" si="49"/>
        <v>#NAME?</v>
      </c>
      <c r="AX285" s="35" t="e">
        <f t="shared" ca="1" si="50"/>
        <v>#NAME?</v>
      </c>
      <c r="AY285" s="34" t="str">
        <f t="shared" si="51"/>
        <v/>
      </c>
      <c r="AZ285" s="36" t="e">
        <f t="shared" ca="1" si="52"/>
        <v>#NAME?</v>
      </c>
      <c r="BA285" s="35" t="e">
        <f t="shared" ca="1" si="53"/>
        <v>#NAME?</v>
      </c>
      <c r="BB285" s="37" t="e">
        <f t="shared" ca="1" si="54"/>
        <v>#NAME?</v>
      </c>
      <c r="BC285" s="38" t="e">
        <f t="shared" ca="1" si="55"/>
        <v>#NAME?</v>
      </c>
      <c r="BD285" s="38" t="e">
        <f t="shared" ca="1" si="56"/>
        <v>#NAME?</v>
      </c>
      <c r="BE285" s="35" t="e">
        <f t="shared" ca="1" si="57"/>
        <v>#NAME?</v>
      </c>
      <c r="BF285" s="36" t="e">
        <f t="shared" ca="1" si="58"/>
        <v>#NAME?</v>
      </c>
      <c r="BG285" s="36" t="e">
        <f t="shared" ca="1" si="59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/>
      <c r="AN286" s="33" t="str">
        <f t="shared" si="35"/>
        <v>0-day</v>
      </c>
      <c r="AO286" s="33" t="str">
        <f t="shared" si="43"/>
        <v>0-day</v>
      </c>
      <c r="AP286" s="33" t="str">
        <f t="shared" si="44"/>
        <v>0-day</v>
      </c>
      <c r="AQ286" s="33" t="str">
        <f t="shared" si="45"/>
        <v>0-day</v>
      </c>
      <c r="AR286" s="49"/>
      <c r="AS286" s="34" t="str">
        <f t="shared" si="46"/>
        <v/>
      </c>
      <c r="AT286" s="35">
        <f t="shared" si="27"/>
        <v>0</v>
      </c>
      <c r="AU286" s="35" t="e">
        <f t="shared" ca="1" si="47"/>
        <v>#NAME?</v>
      </c>
      <c r="AV286" s="35" t="e">
        <f t="shared" ca="1" si="48"/>
        <v>#NAME?</v>
      </c>
      <c r="AW286" s="34" t="e">
        <f t="shared" ca="1" si="49"/>
        <v>#NAME?</v>
      </c>
      <c r="AX286" s="35" t="e">
        <f t="shared" ca="1" si="50"/>
        <v>#NAME?</v>
      </c>
      <c r="AY286" s="34" t="str">
        <f t="shared" si="51"/>
        <v/>
      </c>
      <c r="AZ286" s="36" t="e">
        <f t="shared" ca="1" si="52"/>
        <v>#NAME?</v>
      </c>
      <c r="BA286" s="35" t="e">
        <f t="shared" ca="1" si="53"/>
        <v>#NAME?</v>
      </c>
      <c r="BB286" s="37" t="e">
        <f t="shared" ca="1" si="54"/>
        <v>#NAME?</v>
      </c>
      <c r="BC286" s="38" t="e">
        <f t="shared" ca="1" si="55"/>
        <v>#NAME?</v>
      </c>
      <c r="BD286" s="38" t="e">
        <f t="shared" ca="1" si="56"/>
        <v>#NAME?</v>
      </c>
      <c r="BE286" s="35" t="e">
        <f t="shared" ca="1" si="57"/>
        <v>#NAME?</v>
      </c>
      <c r="BF286" s="36" t="e">
        <f t="shared" ca="1" si="58"/>
        <v>#NAME?</v>
      </c>
      <c r="BG286" s="36" t="e">
        <f t="shared" ca="1" si="59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/>
      <c r="AN287" s="33" t="str">
        <f t="shared" si="35"/>
        <v>0-day</v>
      </c>
      <c r="AO287" s="33" t="str">
        <f t="shared" si="43"/>
        <v>0-day</v>
      </c>
      <c r="AP287" s="33" t="str">
        <f t="shared" si="44"/>
        <v>0-day</v>
      </c>
      <c r="AQ287" s="33" t="str">
        <f t="shared" si="45"/>
        <v>0-day</v>
      </c>
      <c r="AR287" s="49"/>
      <c r="AS287" s="34" t="str">
        <f t="shared" si="46"/>
        <v/>
      </c>
      <c r="AT287" s="35">
        <f t="shared" si="27"/>
        <v>0</v>
      </c>
      <c r="AU287" s="35" t="e">
        <f t="shared" ca="1" si="47"/>
        <v>#NAME?</v>
      </c>
      <c r="AV287" s="35" t="e">
        <f t="shared" ca="1" si="48"/>
        <v>#NAME?</v>
      </c>
      <c r="AW287" s="34" t="e">
        <f t="shared" ca="1" si="49"/>
        <v>#NAME?</v>
      </c>
      <c r="AX287" s="35" t="e">
        <f t="shared" ca="1" si="50"/>
        <v>#NAME?</v>
      </c>
      <c r="AY287" s="34" t="str">
        <f t="shared" si="51"/>
        <v/>
      </c>
      <c r="AZ287" s="36" t="e">
        <f t="shared" ca="1" si="52"/>
        <v>#NAME?</v>
      </c>
      <c r="BA287" s="35" t="e">
        <f t="shared" ca="1" si="53"/>
        <v>#NAME?</v>
      </c>
      <c r="BB287" s="37" t="e">
        <f t="shared" ca="1" si="54"/>
        <v>#NAME?</v>
      </c>
      <c r="BC287" s="38" t="e">
        <f t="shared" ca="1" si="55"/>
        <v>#NAME?</v>
      </c>
      <c r="BD287" s="38" t="e">
        <f t="shared" ca="1" si="56"/>
        <v>#NAME?</v>
      </c>
      <c r="BE287" s="35" t="e">
        <f t="shared" ca="1" si="57"/>
        <v>#NAME?</v>
      </c>
      <c r="BF287" s="36" t="e">
        <f t="shared" ca="1" si="58"/>
        <v>#NAME?</v>
      </c>
      <c r="BG287" s="36" t="e">
        <f t="shared" ca="1" si="59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/>
      <c r="AN288" s="33" t="str">
        <f t="shared" si="35"/>
        <v>0-day</v>
      </c>
      <c r="AO288" s="33" t="str">
        <f t="shared" si="43"/>
        <v>0-day</v>
      </c>
      <c r="AP288" s="33" t="str">
        <f t="shared" si="44"/>
        <v>0-day</v>
      </c>
      <c r="AQ288" s="33" t="str">
        <f t="shared" si="45"/>
        <v>0-day</v>
      </c>
      <c r="AR288" s="49"/>
      <c r="AS288" s="34" t="str">
        <f t="shared" si="46"/>
        <v/>
      </c>
      <c r="AT288" s="35">
        <f t="shared" si="27"/>
        <v>0</v>
      </c>
      <c r="AU288" s="35" t="e">
        <f t="shared" ca="1" si="47"/>
        <v>#NAME?</v>
      </c>
      <c r="AV288" s="35" t="e">
        <f t="shared" ca="1" si="48"/>
        <v>#NAME?</v>
      </c>
      <c r="AW288" s="34" t="e">
        <f t="shared" ca="1" si="49"/>
        <v>#NAME?</v>
      </c>
      <c r="AX288" s="35" t="e">
        <f t="shared" ca="1" si="50"/>
        <v>#NAME?</v>
      </c>
      <c r="AY288" s="34" t="str">
        <f t="shared" si="51"/>
        <v/>
      </c>
      <c r="AZ288" s="36" t="e">
        <f t="shared" ca="1" si="52"/>
        <v>#NAME?</v>
      </c>
      <c r="BA288" s="35" t="e">
        <f t="shared" ca="1" si="53"/>
        <v>#NAME?</v>
      </c>
      <c r="BB288" s="37" t="e">
        <f t="shared" ca="1" si="54"/>
        <v>#NAME?</v>
      </c>
      <c r="BC288" s="38" t="e">
        <f t="shared" ca="1" si="55"/>
        <v>#NAME?</v>
      </c>
      <c r="BD288" s="38" t="e">
        <f t="shared" ca="1" si="56"/>
        <v>#NAME?</v>
      </c>
      <c r="BE288" s="35" t="e">
        <f t="shared" ca="1" si="57"/>
        <v>#NAME?</v>
      </c>
      <c r="BF288" s="36" t="e">
        <f t="shared" ca="1" si="58"/>
        <v>#NAME?</v>
      </c>
      <c r="BG288" s="36" t="e">
        <f t="shared" ca="1" si="59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/>
      <c r="AN289" s="33" t="str">
        <f t="shared" si="35"/>
        <v>0-day</v>
      </c>
      <c r="AO289" s="33" t="str">
        <f t="shared" si="43"/>
        <v>0-day</v>
      </c>
      <c r="AP289" s="33" t="str">
        <f t="shared" si="44"/>
        <v>0-day</v>
      </c>
      <c r="AQ289" s="33" t="str">
        <f t="shared" si="45"/>
        <v>0-day</v>
      </c>
      <c r="AR289" s="49"/>
      <c r="AS289" s="34" t="str">
        <f t="shared" si="46"/>
        <v/>
      </c>
      <c r="AT289" s="35">
        <f t="shared" si="27"/>
        <v>0</v>
      </c>
      <c r="AU289" s="35" t="e">
        <f t="shared" ca="1" si="47"/>
        <v>#NAME?</v>
      </c>
      <c r="AV289" s="35" t="e">
        <f t="shared" ca="1" si="48"/>
        <v>#NAME?</v>
      </c>
      <c r="AW289" s="34" t="e">
        <f t="shared" ca="1" si="49"/>
        <v>#NAME?</v>
      </c>
      <c r="AX289" s="35" t="e">
        <f t="shared" ca="1" si="50"/>
        <v>#NAME?</v>
      </c>
      <c r="AY289" s="34" t="str">
        <f t="shared" si="51"/>
        <v/>
      </c>
      <c r="AZ289" s="36" t="e">
        <f t="shared" ca="1" si="52"/>
        <v>#NAME?</v>
      </c>
      <c r="BA289" s="35" t="e">
        <f t="shared" ca="1" si="53"/>
        <v>#NAME?</v>
      </c>
      <c r="BB289" s="37" t="e">
        <f t="shared" ca="1" si="54"/>
        <v>#NAME?</v>
      </c>
      <c r="BC289" s="38" t="e">
        <f t="shared" ca="1" si="55"/>
        <v>#NAME?</v>
      </c>
      <c r="BD289" s="38" t="e">
        <f t="shared" ca="1" si="56"/>
        <v>#NAME?</v>
      </c>
      <c r="BE289" s="35" t="e">
        <f t="shared" ca="1" si="57"/>
        <v>#NAME?</v>
      </c>
      <c r="BF289" s="36" t="e">
        <f t="shared" ca="1" si="58"/>
        <v>#NAME?</v>
      </c>
      <c r="BG289" s="36" t="e">
        <f t="shared" ca="1" si="59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/>
      <c r="AN290" s="33" t="str">
        <f t="shared" si="35"/>
        <v>0-day</v>
      </c>
      <c r="AO290" s="33" t="str">
        <f t="shared" si="43"/>
        <v>0-day</v>
      </c>
      <c r="AP290" s="33" t="str">
        <f t="shared" si="44"/>
        <v>0-day</v>
      </c>
      <c r="AQ290" s="33" t="str">
        <f t="shared" si="45"/>
        <v>0-day</v>
      </c>
      <c r="AR290" s="49"/>
      <c r="AS290" s="34" t="str">
        <f t="shared" si="46"/>
        <v/>
      </c>
      <c r="AT290" s="35">
        <f t="shared" si="27"/>
        <v>0</v>
      </c>
      <c r="AU290" s="35" t="e">
        <f t="shared" ca="1" si="47"/>
        <v>#NAME?</v>
      </c>
      <c r="AV290" s="35" t="e">
        <f t="shared" ca="1" si="48"/>
        <v>#NAME?</v>
      </c>
      <c r="AW290" s="34" t="e">
        <f t="shared" ca="1" si="49"/>
        <v>#NAME?</v>
      </c>
      <c r="AX290" s="35" t="e">
        <f t="shared" ca="1" si="50"/>
        <v>#NAME?</v>
      </c>
      <c r="AY290" s="34" t="str">
        <f t="shared" si="51"/>
        <v/>
      </c>
      <c r="AZ290" s="36" t="e">
        <f t="shared" ca="1" si="52"/>
        <v>#NAME?</v>
      </c>
      <c r="BA290" s="35" t="e">
        <f t="shared" ca="1" si="53"/>
        <v>#NAME?</v>
      </c>
      <c r="BB290" s="37" t="e">
        <f t="shared" ca="1" si="54"/>
        <v>#NAME?</v>
      </c>
      <c r="BC290" s="38" t="e">
        <f t="shared" ca="1" si="55"/>
        <v>#NAME?</v>
      </c>
      <c r="BD290" s="38" t="e">
        <f t="shared" ca="1" si="56"/>
        <v>#NAME?</v>
      </c>
      <c r="BE290" s="35" t="e">
        <f t="shared" ca="1" si="57"/>
        <v>#NAME?</v>
      </c>
      <c r="BF290" s="36" t="e">
        <f t="shared" ca="1" si="58"/>
        <v>#NAME?</v>
      </c>
      <c r="BG290" s="36" t="e">
        <f t="shared" ca="1" si="59"/>
        <v>#NAME?</v>
      </c>
      <c r="BH290" s="7"/>
      <c r="BI290" s="7"/>
      <c r="BJ290" s="7"/>
      <c r="BK290" s="7"/>
      <c r="BL290" s="7"/>
      <c r="BM290" s="7"/>
      <c r="BN290" s="8"/>
      <c r="BO290" s="8"/>
    </row>
    <row r="291" spans="1:67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/>
      <c r="AN291" s="33" t="str">
        <f t="shared" si="35"/>
        <v>0-day</v>
      </c>
      <c r="AO291" s="33" t="str">
        <f t="shared" si="43"/>
        <v>0-day</v>
      </c>
      <c r="AP291" s="33" t="str">
        <f t="shared" si="44"/>
        <v>0-day</v>
      </c>
      <c r="AQ291" s="33" t="str">
        <f t="shared" si="45"/>
        <v>0-day</v>
      </c>
      <c r="AR291" s="49"/>
      <c r="AS291" s="34" t="str">
        <f t="shared" si="46"/>
        <v/>
      </c>
      <c r="AT291" s="35">
        <f t="shared" si="27"/>
        <v>0</v>
      </c>
      <c r="AU291" s="35" t="e">
        <f t="shared" ca="1" si="47"/>
        <v>#NAME?</v>
      </c>
      <c r="AV291" s="35" t="e">
        <f t="shared" ca="1" si="48"/>
        <v>#NAME?</v>
      </c>
      <c r="AW291" s="34" t="e">
        <f t="shared" ca="1" si="49"/>
        <v>#NAME?</v>
      </c>
      <c r="AX291" s="35" t="e">
        <f t="shared" ca="1" si="50"/>
        <v>#NAME?</v>
      </c>
      <c r="AY291" s="34" t="str">
        <f t="shared" si="51"/>
        <v/>
      </c>
      <c r="AZ291" s="36" t="e">
        <f t="shared" ca="1" si="52"/>
        <v>#NAME?</v>
      </c>
      <c r="BA291" s="35" t="e">
        <f t="shared" ca="1" si="53"/>
        <v>#NAME?</v>
      </c>
      <c r="BB291" s="37" t="e">
        <f t="shared" ca="1" si="54"/>
        <v>#NAME?</v>
      </c>
      <c r="BC291" s="38" t="e">
        <f t="shared" ca="1" si="55"/>
        <v>#NAME?</v>
      </c>
      <c r="BD291" s="38" t="e">
        <f t="shared" ca="1" si="56"/>
        <v>#NAME?</v>
      </c>
      <c r="BE291" s="35" t="e">
        <f t="shared" ca="1" si="57"/>
        <v>#NAME?</v>
      </c>
      <c r="BF291" s="36" t="e">
        <f t="shared" ca="1" si="58"/>
        <v>#NAME?</v>
      </c>
      <c r="BG291" s="36" t="e">
        <f t="shared" ca="1" si="59"/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/>
      <c r="AN292" s="33" t="str">
        <f t="shared" si="35"/>
        <v>0-day</v>
      </c>
      <c r="AO292" s="33" t="str">
        <f t="shared" si="43"/>
        <v>0-day</v>
      </c>
      <c r="AP292" s="33" t="str">
        <f t="shared" si="44"/>
        <v>0-day</v>
      </c>
      <c r="AQ292" s="33" t="str">
        <f t="shared" si="45"/>
        <v>0-day</v>
      </c>
      <c r="AR292" s="49"/>
      <c r="AS292" s="34" t="str">
        <f t="shared" si="46"/>
        <v/>
      </c>
      <c r="AT292" s="35">
        <f t="shared" si="27"/>
        <v>0</v>
      </c>
      <c r="AU292" s="35" t="e">
        <f t="shared" ca="1" si="47"/>
        <v>#NAME?</v>
      </c>
      <c r="AV292" s="35" t="e">
        <f t="shared" ca="1" si="48"/>
        <v>#NAME?</v>
      </c>
      <c r="AW292" s="34" t="e">
        <f t="shared" ca="1" si="49"/>
        <v>#NAME?</v>
      </c>
      <c r="AX292" s="35" t="e">
        <f t="shared" ca="1" si="50"/>
        <v>#NAME?</v>
      </c>
      <c r="AY292" s="34" t="str">
        <f t="shared" si="51"/>
        <v/>
      </c>
      <c r="AZ292" s="36" t="e">
        <f t="shared" ca="1" si="52"/>
        <v>#NAME?</v>
      </c>
      <c r="BA292" s="35" t="e">
        <f t="shared" ca="1" si="53"/>
        <v>#NAME?</v>
      </c>
      <c r="BB292" s="37" t="e">
        <f t="shared" ca="1" si="54"/>
        <v>#NAME?</v>
      </c>
      <c r="BC292" s="38" t="e">
        <f t="shared" ca="1" si="55"/>
        <v>#NAME?</v>
      </c>
      <c r="BD292" s="38" t="e">
        <f t="shared" ca="1" si="56"/>
        <v>#NAME?</v>
      </c>
      <c r="BE292" s="35" t="e">
        <f t="shared" ca="1" si="57"/>
        <v>#NAME?</v>
      </c>
      <c r="BF292" s="36" t="e">
        <f t="shared" ca="1" si="58"/>
        <v>#NAME?</v>
      </c>
      <c r="BG292" s="36" t="e">
        <f t="shared" ca="1" si="59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/>
      <c r="AN293" s="33" t="str">
        <f t="shared" si="35"/>
        <v>0-day</v>
      </c>
      <c r="AO293" s="33" t="str">
        <f t="shared" si="43"/>
        <v>0-day</v>
      </c>
      <c r="AP293" s="33" t="str">
        <f t="shared" si="44"/>
        <v>0-day</v>
      </c>
      <c r="AQ293" s="33" t="str">
        <f t="shared" si="45"/>
        <v>0-day</v>
      </c>
      <c r="AR293" s="49"/>
      <c r="AS293" s="34" t="str">
        <f t="shared" si="46"/>
        <v/>
      </c>
      <c r="AT293" s="35">
        <f t="shared" si="27"/>
        <v>0</v>
      </c>
      <c r="AU293" s="35" t="e">
        <f t="shared" ca="1" si="47"/>
        <v>#NAME?</v>
      </c>
      <c r="AV293" s="35" t="e">
        <f t="shared" ca="1" si="48"/>
        <v>#NAME?</v>
      </c>
      <c r="AW293" s="34" t="e">
        <f t="shared" ca="1" si="49"/>
        <v>#NAME?</v>
      </c>
      <c r="AX293" s="35" t="e">
        <f t="shared" ca="1" si="50"/>
        <v>#NAME?</v>
      </c>
      <c r="AY293" s="34" t="str">
        <f t="shared" si="51"/>
        <v/>
      </c>
      <c r="AZ293" s="36" t="e">
        <f t="shared" ca="1" si="52"/>
        <v>#NAME?</v>
      </c>
      <c r="BA293" s="35" t="e">
        <f t="shared" ca="1" si="53"/>
        <v>#NAME?</v>
      </c>
      <c r="BB293" s="37" t="e">
        <f t="shared" ca="1" si="54"/>
        <v>#NAME?</v>
      </c>
      <c r="BC293" s="38" t="e">
        <f t="shared" ca="1" si="55"/>
        <v>#NAME?</v>
      </c>
      <c r="BD293" s="38" t="e">
        <f t="shared" ca="1" si="56"/>
        <v>#NAME?</v>
      </c>
      <c r="BE293" s="35" t="e">
        <f t="shared" ca="1" si="57"/>
        <v>#NAME?</v>
      </c>
      <c r="BF293" s="36" t="e">
        <f t="shared" ca="1" si="58"/>
        <v>#NAME?</v>
      </c>
      <c r="BG293" s="36" t="e">
        <f t="shared" ca="1" si="59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/>
      <c r="AN294" s="33" t="str">
        <f t="shared" si="35"/>
        <v>0-day</v>
      </c>
      <c r="AO294" s="33" t="str">
        <f t="shared" si="43"/>
        <v>0-day</v>
      </c>
      <c r="AP294" s="33" t="str">
        <f t="shared" si="44"/>
        <v>0-day</v>
      </c>
      <c r="AQ294" s="33" t="str">
        <f t="shared" si="45"/>
        <v>0-day</v>
      </c>
      <c r="AR294" s="49"/>
      <c r="AS294" s="34" t="str">
        <f t="shared" si="46"/>
        <v/>
      </c>
      <c r="AT294" s="35">
        <f t="shared" si="27"/>
        <v>0</v>
      </c>
      <c r="AU294" s="35" t="e">
        <f t="shared" ca="1" si="47"/>
        <v>#NAME?</v>
      </c>
      <c r="AV294" s="35" t="e">
        <f t="shared" ca="1" si="48"/>
        <v>#NAME?</v>
      </c>
      <c r="AW294" s="34" t="e">
        <f t="shared" ca="1" si="49"/>
        <v>#NAME?</v>
      </c>
      <c r="AX294" s="35" t="e">
        <f t="shared" ca="1" si="50"/>
        <v>#NAME?</v>
      </c>
      <c r="AY294" s="34" t="str">
        <f t="shared" si="51"/>
        <v/>
      </c>
      <c r="AZ294" s="36" t="e">
        <f t="shared" ca="1" si="52"/>
        <v>#NAME?</v>
      </c>
      <c r="BA294" s="35" t="e">
        <f t="shared" ca="1" si="53"/>
        <v>#NAME?</v>
      </c>
      <c r="BB294" s="37" t="e">
        <f t="shared" ca="1" si="54"/>
        <v>#NAME?</v>
      </c>
      <c r="BC294" s="38" t="e">
        <f t="shared" ca="1" si="55"/>
        <v>#NAME?</v>
      </c>
      <c r="BD294" s="38" t="e">
        <f t="shared" ca="1" si="56"/>
        <v>#NAME?</v>
      </c>
      <c r="BE294" s="35" t="e">
        <f t="shared" ca="1" si="57"/>
        <v>#NAME?</v>
      </c>
      <c r="BF294" s="36" t="e">
        <f t="shared" ca="1" si="58"/>
        <v>#NAME?</v>
      </c>
      <c r="BG294" s="36" t="e">
        <f t="shared" ca="1" si="59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/>
      <c r="AN295" s="33" t="str">
        <f t="shared" si="35"/>
        <v>0-day</v>
      </c>
      <c r="AO295" s="33" t="str">
        <f t="shared" si="43"/>
        <v>0-day</v>
      </c>
      <c r="AP295" s="33" t="str">
        <f t="shared" si="44"/>
        <v>0-day</v>
      </c>
      <c r="AQ295" s="33" t="str">
        <f t="shared" si="45"/>
        <v>0-day</v>
      </c>
      <c r="AR295" s="49"/>
      <c r="AS295" s="34" t="str">
        <f t="shared" si="46"/>
        <v/>
      </c>
      <c r="AT295" s="35">
        <f t="shared" si="27"/>
        <v>0</v>
      </c>
      <c r="AU295" s="35" t="e">
        <f t="shared" ca="1" si="47"/>
        <v>#NAME?</v>
      </c>
      <c r="AV295" s="35" t="e">
        <f t="shared" ca="1" si="48"/>
        <v>#NAME?</v>
      </c>
      <c r="AW295" s="34" t="e">
        <f t="shared" ca="1" si="49"/>
        <v>#NAME?</v>
      </c>
      <c r="AX295" s="35" t="e">
        <f t="shared" ca="1" si="50"/>
        <v>#NAME?</v>
      </c>
      <c r="AY295" s="34" t="str">
        <f t="shared" si="51"/>
        <v/>
      </c>
      <c r="AZ295" s="36" t="e">
        <f t="shared" ca="1" si="52"/>
        <v>#NAME?</v>
      </c>
      <c r="BA295" s="35" t="e">
        <f t="shared" ca="1" si="53"/>
        <v>#NAME?</v>
      </c>
      <c r="BB295" s="37" t="e">
        <f t="shared" ca="1" si="54"/>
        <v>#NAME?</v>
      </c>
      <c r="BC295" s="38" t="e">
        <f t="shared" ca="1" si="55"/>
        <v>#NAME?</v>
      </c>
      <c r="BD295" s="38" t="e">
        <f t="shared" ca="1" si="56"/>
        <v>#NAME?</v>
      </c>
      <c r="BE295" s="35" t="e">
        <f t="shared" ca="1" si="57"/>
        <v>#NAME?</v>
      </c>
      <c r="BF295" s="36" t="e">
        <f t="shared" ca="1" si="58"/>
        <v>#NAME?</v>
      </c>
      <c r="BG295" s="36" t="e">
        <f t="shared" ca="1" si="59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/>
      <c r="AN296" s="33" t="str">
        <f t="shared" si="35"/>
        <v>0-day</v>
      </c>
      <c r="AO296" s="33" t="str">
        <f t="shared" si="43"/>
        <v>0-day</v>
      </c>
      <c r="AP296" s="33" t="str">
        <f t="shared" si="44"/>
        <v>0-day</v>
      </c>
      <c r="AQ296" s="33" t="str">
        <f t="shared" si="45"/>
        <v>0-day</v>
      </c>
      <c r="AR296" s="49"/>
      <c r="AS296" s="34" t="str">
        <f t="shared" si="46"/>
        <v/>
      </c>
      <c r="AT296" s="35">
        <f t="shared" si="27"/>
        <v>0</v>
      </c>
      <c r="AU296" s="35" t="e">
        <f t="shared" ca="1" si="47"/>
        <v>#NAME?</v>
      </c>
      <c r="AV296" s="35" t="e">
        <f t="shared" ca="1" si="48"/>
        <v>#NAME?</v>
      </c>
      <c r="AW296" s="34" t="e">
        <f t="shared" ca="1" si="49"/>
        <v>#NAME?</v>
      </c>
      <c r="AX296" s="35" t="e">
        <f t="shared" ca="1" si="50"/>
        <v>#NAME?</v>
      </c>
      <c r="AY296" s="34" t="str">
        <f t="shared" si="51"/>
        <v/>
      </c>
      <c r="AZ296" s="36" t="e">
        <f t="shared" ca="1" si="52"/>
        <v>#NAME?</v>
      </c>
      <c r="BA296" s="35" t="e">
        <f t="shared" ca="1" si="53"/>
        <v>#NAME?</v>
      </c>
      <c r="BB296" s="37" t="e">
        <f t="shared" ca="1" si="54"/>
        <v>#NAME?</v>
      </c>
      <c r="BC296" s="38" t="e">
        <f t="shared" ca="1" si="55"/>
        <v>#NAME?</v>
      </c>
      <c r="BD296" s="38" t="e">
        <f t="shared" ca="1" si="56"/>
        <v>#NAME?</v>
      </c>
      <c r="BE296" s="35" t="e">
        <f t="shared" ca="1" si="57"/>
        <v>#NAME?</v>
      </c>
      <c r="BF296" s="36" t="e">
        <f t="shared" ca="1" si="58"/>
        <v>#NAME?</v>
      </c>
      <c r="BG296" s="36" t="e">
        <f t="shared" ca="1" si="59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/>
      <c r="AN297" s="33" t="str">
        <f t="shared" si="35"/>
        <v>0-day</v>
      </c>
      <c r="AO297" s="33" t="str">
        <f t="shared" si="43"/>
        <v>0-day</v>
      </c>
      <c r="AP297" s="33" t="str">
        <f t="shared" si="44"/>
        <v>0-day</v>
      </c>
      <c r="AQ297" s="33" t="str">
        <f t="shared" si="45"/>
        <v>0-day</v>
      </c>
      <c r="AR297" s="49"/>
      <c r="AS297" s="34" t="str">
        <f t="shared" si="46"/>
        <v/>
      </c>
      <c r="AT297" s="35">
        <f t="shared" si="27"/>
        <v>0</v>
      </c>
      <c r="AU297" s="35" t="e">
        <f t="shared" ca="1" si="47"/>
        <v>#NAME?</v>
      </c>
      <c r="AV297" s="35" t="e">
        <f t="shared" ca="1" si="48"/>
        <v>#NAME?</v>
      </c>
      <c r="AW297" s="34" t="e">
        <f t="shared" ca="1" si="49"/>
        <v>#NAME?</v>
      </c>
      <c r="AX297" s="35" t="e">
        <f t="shared" ca="1" si="50"/>
        <v>#NAME?</v>
      </c>
      <c r="AY297" s="34" t="str">
        <f t="shared" si="51"/>
        <v/>
      </c>
      <c r="AZ297" s="36" t="e">
        <f t="shared" ca="1" si="52"/>
        <v>#NAME?</v>
      </c>
      <c r="BA297" s="35" t="e">
        <f t="shared" ca="1" si="53"/>
        <v>#NAME?</v>
      </c>
      <c r="BB297" s="37" t="e">
        <f t="shared" ca="1" si="54"/>
        <v>#NAME?</v>
      </c>
      <c r="BC297" s="38" t="e">
        <f t="shared" ca="1" si="55"/>
        <v>#NAME?</v>
      </c>
      <c r="BD297" s="38" t="e">
        <f t="shared" ca="1" si="56"/>
        <v>#NAME?</v>
      </c>
      <c r="BE297" s="35" t="e">
        <f t="shared" ca="1" si="57"/>
        <v>#NAME?</v>
      </c>
      <c r="BF297" s="36" t="e">
        <f t="shared" ca="1" si="58"/>
        <v>#NAME?</v>
      </c>
      <c r="BG297" s="36" t="e">
        <f t="shared" ca="1" si="59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/>
      <c r="AN298" s="33" t="str">
        <f>IFERROR(DATEDIF(T298,X299,"d"),"0")&amp;"-day"</f>
        <v>0-day</v>
      </c>
      <c r="AO298" s="33" t="str">
        <f>IFERROR(DATEDIF(X299,AA298,"d"),"0")&amp;"-day"</f>
        <v>0-day</v>
      </c>
      <c r="AP298" s="33" t="str">
        <f t="shared" si="44"/>
        <v>0-day</v>
      </c>
      <c r="AQ298" s="33" t="str">
        <f t="shared" si="45"/>
        <v>0-day</v>
      </c>
      <c r="AR298" s="49"/>
      <c r="AS298" s="34" t="str">
        <f t="shared" si="46"/>
        <v/>
      </c>
      <c r="AT298" s="35">
        <f t="shared" si="27"/>
        <v>0</v>
      </c>
      <c r="AU298" s="35" t="e">
        <f t="shared" ca="1" si="47"/>
        <v>#NAME?</v>
      </c>
      <c r="AV298" s="35" t="e">
        <f t="shared" ca="1" si="48"/>
        <v>#NAME?</v>
      </c>
      <c r="AW298" s="34" t="e">
        <f t="shared" ca="1" si="49"/>
        <v>#NAME?</v>
      </c>
      <c r="AX298" s="35" t="e">
        <f t="shared" ca="1" si="50"/>
        <v>#NAME?</v>
      </c>
      <c r="AY298" s="34" t="str">
        <f t="shared" si="51"/>
        <v/>
      </c>
      <c r="AZ298" s="36" t="e">
        <f t="shared" ca="1" si="52"/>
        <v>#NAME?</v>
      </c>
      <c r="BA298" s="35" t="e">
        <f t="shared" ca="1" si="53"/>
        <v>#NAME?</v>
      </c>
      <c r="BB298" s="37" t="e">
        <f t="shared" ca="1" si="54"/>
        <v>#NAME?</v>
      </c>
      <c r="BC298" s="38" t="e">
        <f t="shared" ca="1" si="55"/>
        <v>#NAME?</v>
      </c>
      <c r="BD298" s="38" t="e">
        <f t="shared" ca="1" si="56"/>
        <v>#NAME?</v>
      </c>
      <c r="BE298" s="35" t="e">
        <f t="shared" ca="1" si="57"/>
        <v>#NAME?</v>
      </c>
      <c r="BF298" s="36" t="e">
        <f t="shared" ca="1" si="58"/>
        <v>#NAME?</v>
      </c>
      <c r="BG298" s="36" t="e">
        <f t="shared" ca="1" si="59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/>
      <c r="AN299" s="33" t="str">
        <f>IFERROR(DATEDIF(T299,#REF!,"d"),"0")&amp;"-day"</f>
        <v>0-day</v>
      </c>
      <c r="AO299" s="33" t="str">
        <f>IFERROR(DATEDIF(#REF!,AA299,"d"),"0")&amp;"-day"</f>
        <v>0-day</v>
      </c>
      <c r="AP299" s="33" t="str">
        <f t="shared" si="44"/>
        <v>0-day</v>
      </c>
      <c r="AQ299" s="33" t="str">
        <f t="shared" si="45"/>
        <v>0-day</v>
      </c>
      <c r="AR299" s="49"/>
      <c r="AS299" s="34" t="str">
        <f t="shared" si="46"/>
        <v/>
      </c>
      <c r="AT299" s="35">
        <f t="shared" si="27"/>
        <v>0</v>
      </c>
      <c r="AU299" s="35" t="e">
        <f t="shared" ca="1" si="47"/>
        <v>#NAME?</v>
      </c>
      <c r="AV299" s="35" t="e">
        <f t="shared" ca="1" si="48"/>
        <v>#NAME?</v>
      </c>
      <c r="AW299" s="34" t="e">
        <f t="shared" ca="1" si="49"/>
        <v>#NAME?</v>
      </c>
      <c r="AX299" s="35" t="e">
        <f t="shared" ca="1" si="50"/>
        <v>#NAME?</v>
      </c>
      <c r="AY299" s="34" t="str">
        <f t="shared" si="51"/>
        <v/>
      </c>
      <c r="AZ299" s="36" t="e">
        <f t="shared" ca="1" si="52"/>
        <v>#NAME?</v>
      </c>
      <c r="BA299" s="35" t="e">
        <f t="shared" ca="1" si="53"/>
        <v>#NAME?</v>
      </c>
      <c r="BB299" s="37" t="e">
        <f t="shared" ca="1" si="54"/>
        <v>#NAME?</v>
      </c>
      <c r="BC299" s="38" t="e">
        <f t="shared" ca="1" si="55"/>
        <v>#NAME?</v>
      </c>
      <c r="BD299" s="38" t="e">
        <f t="shared" ca="1" si="56"/>
        <v>#NAME?</v>
      </c>
      <c r="BE299" s="35" t="e">
        <f t="shared" ca="1" si="57"/>
        <v>#NAME?</v>
      </c>
      <c r="BF299" s="36" t="e">
        <f t="shared" ca="1" si="58"/>
        <v>#NAME?</v>
      </c>
      <c r="BG299" s="36" t="e">
        <f t="shared" ca="1" si="59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/>
      <c r="AN300" s="33" t="str">
        <f t="shared" ref="AN300:AN514" si="60">IFERROR(DATEDIF(T300,X300,"d"),"0")&amp;"-day"</f>
        <v>0-day</v>
      </c>
      <c r="AO300" s="33" t="str">
        <f t="shared" ref="AO300:AO514" si="61">IFERROR(DATEDIF(X300,AA300,"d"),"0")&amp;"-day"</f>
        <v>0-day</v>
      </c>
      <c r="AP300" s="33" t="str">
        <f t="shared" si="44"/>
        <v>0-day</v>
      </c>
      <c r="AQ300" s="33" t="str">
        <f t="shared" si="45"/>
        <v>0-day</v>
      </c>
      <c r="AR300" s="49"/>
      <c r="AS300" s="34" t="str">
        <f t="shared" si="46"/>
        <v/>
      </c>
      <c r="AT300" s="35">
        <f t="shared" si="27"/>
        <v>0</v>
      </c>
      <c r="AU300" s="35" t="e">
        <f t="shared" ca="1" si="47"/>
        <v>#NAME?</v>
      </c>
      <c r="AV300" s="35" t="e">
        <f t="shared" ca="1" si="48"/>
        <v>#NAME?</v>
      </c>
      <c r="AW300" s="34" t="e">
        <f t="shared" ca="1" si="49"/>
        <v>#NAME?</v>
      </c>
      <c r="AX300" s="35" t="e">
        <f t="shared" ca="1" si="50"/>
        <v>#NAME?</v>
      </c>
      <c r="AY300" s="34" t="str">
        <f t="shared" si="51"/>
        <v/>
      </c>
      <c r="AZ300" s="36" t="e">
        <f t="shared" ca="1" si="52"/>
        <v>#NAME?</v>
      </c>
      <c r="BA300" s="35" t="e">
        <f t="shared" ca="1" si="53"/>
        <v>#NAME?</v>
      </c>
      <c r="BB300" s="37" t="e">
        <f t="shared" ca="1" si="54"/>
        <v>#NAME?</v>
      </c>
      <c r="BC300" s="38" t="e">
        <f t="shared" ca="1" si="55"/>
        <v>#NAME?</v>
      </c>
      <c r="BD300" s="38" t="e">
        <f t="shared" ca="1" si="56"/>
        <v>#NAME?</v>
      </c>
      <c r="BE300" s="35" t="e">
        <f t="shared" ca="1" si="57"/>
        <v>#NAME?</v>
      </c>
      <c r="BF300" s="36" t="e">
        <f t="shared" ca="1" si="58"/>
        <v>#NAME?</v>
      </c>
      <c r="BG300" s="36" t="e">
        <f t="shared" ca="1" si="59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/>
      <c r="AN301" s="33" t="str">
        <f t="shared" si="60"/>
        <v>0-day</v>
      </c>
      <c r="AO301" s="33" t="str">
        <f t="shared" si="61"/>
        <v>0-day</v>
      </c>
      <c r="AP301" s="33" t="str">
        <f t="shared" si="44"/>
        <v>0-day</v>
      </c>
      <c r="AQ301" s="33" t="str">
        <f t="shared" si="45"/>
        <v>0-day</v>
      </c>
      <c r="AR301" s="49"/>
      <c r="AS301" s="34" t="str">
        <f t="shared" si="46"/>
        <v/>
      </c>
      <c r="AT301" s="35">
        <f t="shared" si="27"/>
        <v>0</v>
      </c>
      <c r="AU301" s="35" t="e">
        <f t="shared" ca="1" si="47"/>
        <v>#NAME?</v>
      </c>
      <c r="AV301" s="35" t="e">
        <f t="shared" ca="1" si="48"/>
        <v>#NAME?</v>
      </c>
      <c r="AW301" s="34" t="e">
        <f t="shared" ca="1" si="49"/>
        <v>#NAME?</v>
      </c>
      <c r="AX301" s="35" t="e">
        <f t="shared" ca="1" si="50"/>
        <v>#NAME?</v>
      </c>
      <c r="AY301" s="34" t="str">
        <f t="shared" si="51"/>
        <v/>
      </c>
      <c r="AZ301" s="36" t="e">
        <f t="shared" ca="1" si="52"/>
        <v>#NAME?</v>
      </c>
      <c r="BA301" s="35" t="e">
        <f t="shared" ca="1" si="53"/>
        <v>#NAME?</v>
      </c>
      <c r="BB301" s="37" t="e">
        <f t="shared" ca="1" si="54"/>
        <v>#NAME?</v>
      </c>
      <c r="BC301" s="38" t="e">
        <f t="shared" ca="1" si="55"/>
        <v>#NAME?</v>
      </c>
      <c r="BD301" s="38" t="e">
        <f t="shared" ca="1" si="56"/>
        <v>#NAME?</v>
      </c>
      <c r="BE301" s="35" t="e">
        <f t="shared" ca="1" si="57"/>
        <v>#NAME?</v>
      </c>
      <c r="BF301" s="36" t="e">
        <f t="shared" ca="1" si="58"/>
        <v>#NAME?</v>
      </c>
      <c r="BG301" s="36" t="e">
        <f t="shared" ca="1" si="59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/>
      <c r="AN302" s="33" t="str">
        <f t="shared" si="60"/>
        <v>0-day</v>
      </c>
      <c r="AO302" s="33" t="str">
        <f t="shared" si="61"/>
        <v>0-day</v>
      </c>
      <c r="AP302" s="33" t="str">
        <f t="shared" si="44"/>
        <v>0-day</v>
      </c>
      <c r="AQ302" s="33" t="str">
        <f t="shared" si="45"/>
        <v>0-day</v>
      </c>
      <c r="AR302" s="49"/>
      <c r="AS302" s="34" t="str">
        <f t="shared" si="46"/>
        <v/>
      </c>
      <c r="AT302" s="35">
        <f t="shared" si="27"/>
        <v>0</v>
      </c>
      <c r="AU302" s="35" t="e">
        <f t="shared" ca="1" si="47"/>
        <v>#NAME?</v>
      </c>
      <c r="AV302" s="35" t="e">
        <f t="shared" ca="1" si="48"/>
        <v>#NAME?</v>
      </c>
      <c r="AW302" s="34" t="e">
        <f t="shared" ca="1" si="49"/>
        <v>#NAME?</v>
      </c>
      <c r="AX302" s="35" t="e">
        <f t="shared" ca="1" si="50"/>
        <v>#NAME?</v>
      </c>
      <c r="AY302" s="34" t="str">
        <f t="shared" si="51"/>
        <v/>
      </c>
      <c r="AZ302" s="36" t="e">
        <f t="shared" ca="1" si="52"/>
        <v>#NAME?</v>
      </c>
      <c r="BA302" s="35" t="e">
        <f t="shared" ca="1" si="53"/>
        <v>#NAME?</v>
      </c>
      <c r="BB302" s="37" t="e">
        <f t="shared" ca="1" si="54"/>
        <v>#NAME?</v>
      </c>
      <c r="BC302" s="38" t="e">
        <f t="shared" ca="1" si="55"/>
        <v>#NAME?</v>
      </c>
      <c r="BD302" s="38" t="e">
        <f t="shared" ca="1" si="56"/>
        <v>#NAME?</v>
      </c>
      <c r="BE302" s="35" t="e">
        <f t="shared" ca="1" si="57"/>
        <v>#NAME?</v>
      </c>
      <c r="BF302" s="36" t="e">
        <f t="shared" ca="1" si="58"/>
        <v>#NAME?</v>
      </c>
      <c r="BG302" s="36" t="e">
        <f t="shared" ca="1" si="59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/>
      <c r="AN303" s="33" t="str">
        <f t="shared" si="60"/>
        <v>0-day</v>
      </c>
      <c r="AO303" s="33" t="str">
        <f t="shared" si="61"/>
        <v>0-day</v>
      </c>
      <c r="AP303" s="33" t="str">
        <f t="shared" si="44"/>
        <v>0-day</v>
      </c>
      <c r="AQ303" s="33" t="str">
        <f t="shared" si="45"/>
        <v>0-day</v>
      </c>
      <c r="AR303" s="49"/>
      <c r="AS303" s="34" t="str">
        <f t="shared" si="46"/>
        <v/>
      </c>
      <c r="AT303" s="35">
        <f t="shared" si="27"/>
        <v>0</v>
      </c>
      <c r="AU303" s="35" t="e">
        <f t="shared" ca="1" si="47"/>
        <v>#NAME?</v>
      </c>
      <c r="AV303" s="35" t="e">
        <f t="shared" ca="1" si="48"/>
        <v>#NAME?</v>
      </c>
      <c r="AW303" s="34" t="e">
        <f t="shared" ca="1" si="49"/>
        <v>#NAME?</v>
      </c>
      <c r="AX303" s="35" t="e">
        <f t="shared" ca="1" si="50"/>
        <v>#NAME?</v>
      </c>
      <c r="AY303" s="34" t="str">
        <f t="shared" si="51"/>
        <v/>
      </c>
      <c r="AZ303" s="36" t="e">
        <f t="shared" ca="1" si="52"/>
        <v>#NAME?</v>
      </c>
      <c r="BA303" s="35" t="e">
        <f t="shared" ca="1" si="53"/>
        <v>#NAME?</v>
      </c>
      <c r="BB303" s="37" t="e">
        <f t="shared" ca="1" si="54"/>
        <v>#NAME?</v>
      </c>
      <c r="BC303" s="38" t="e">
        <f t="shared" ca="1" si="55"/>
        <v>#NAME?</v>
      </c>
      <c r="BD303" s="38" t="e">
        <f t="shared" ca="1" si="56"/>
        <v>#NAME?</v>
      </c>
      <c r="BE303" s="35" t="e">
        <f t="shared" ca="1" si="57"/>
        <v>#NAME?</v>
      </c>
      <c r="BF303" s="36" t="e">
        <f t="shared" ca="1" si="58"/>
        <v>#NAME?</v>
      </c>
      <c r="BG303" s="36" t="e">
        <f t="shared" ca="1" si="59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/>
      <c r="AN304" s="33" t="str">
        <f t="shared" si="60"/>
        <v>0-day</v>
      </c>
      <c r="AO304" s="33" t="str">
        <f t="shared" si="61"/>
        <v>0-day</v>
      </c>
      <c r="AP304" s="33" t="str">
        <f t="shared" si="44"/>
        <v>0-day</v>
      </c>
      <c r="AQ304" s="33" t="str">
        <f t="shared" si="45"/>
        <v>0-day</v>
      </c>
      <c r="AR304" s="49"/>
      <c r="AS304" s="34" t="str">
        <f t="shared" si="46"/>
        <v/>
      </c>
      <c r="AT304" s="35">
        <f t="shared" si="27"/>
        <v>0</v>
      </c>
      <c r="AU304" s="35" t="e">
        <f t="shared" ca="1" si="47"/>
        <v>#NAME?</v>
      </c>
      <c r="AV304" s="35" t="e">
        <f t="shared" ca="1" si="48"/>
        <v>#NAME?</v>
      </c>
      <c r="AW304" s="34" t="e">
        <f t="shared" ca="1" si="49"/>
        <v>#NAME?</v>
      </c>
      <c r="AX304" s="35" t="e">
        <f t="shared" ca="1" si="50"/>
        <v>#NAME?</v>
      </c>
      <c r="AY304" s="34" t="str">
        <f t="shared" si="51"/>
        <v/>
      </c>
      <c r="AZ304" s="36" t="e">
        <f t="shared" ca="1" si="52"/>
        <v>#NAME?</v>
      </c>
      <c r="BA304" s="35" t="e">
        <f t="shared" ca="1" si="53"/>
        <v>#NAME?</v>
      </c>
      <c r="BB304" s="37" t="e">
        <f t="shared" ca="1" si="54"/>
        <v>#NAME?</v>
      </c>
      <c r="BC304" s="38" t="e">
        <f t="shared" ca="1" si="55"/>
        <v>#NAME?</v>
      </c>
      <c r="BD304" s="38" t="e">
        <f t="shared" ca="1" si="56"/>
        <v>#NAME?</v>
      </c>
      <c r="BE304" s="35" t="e">
        <f t="shared" ca="1" si="57"/>
        <v>#NAME?</v>
      </c>
      <c r="BF304" s="36" t="e">
        <f t="shared" ca="1" si="58"/>
        <v>#NAME?</v>
      </c>
      <c r="BG304" s="36" t="e">
        <f t="shared" ca="1" si="59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/>
      <c r="AN305" s="33" t="str">
        <f t="shared" si="60"/>
        <v>0-day</v>
      </c>
      <c r="AO305" s="33" t="str">
        <f t="shared" si="61"/>
        <v>0-day</v>
      </c>
      <c r="AP305" s="33" t="str">
        <f t="shared" si="44"/>
        <v>0-day</v>
      </c>
      <c r="AQ305" s="33" t="str">
        <f t="shared" si="45"/>
        <v>0-day</v>
      </c>
      <c r="AR305" s="49"/>
      <c r="AS305" s="34" t="str">
        <f t="shared" si="46"/>
        <v/>
      </c>
      <c r="AT305" s="35">
        <f t="shared" si="27"/>
        <v>0</v>
      </c>
      <c r="AU305" s="35" t="e">
        <f t="shared" ca="1" si="47"/>
        <v>#NAME?</v>
      </c>
      <c r="AV305" s="35" t="e">
        <f t="shared" ca="1" si="48"/>
        <v>#NAME?</v>
      </c>
      <c r="AW305" s="34" t="e">
        <f t="shared" ca="1" si="49"/>
        <v>#NAME?</v>
      </c>
      <c r="AX305" s="35" t="e">
        <f t="shared" ca="1" si="50"/>
        <v>#NAME?</v>
      </c>
      <c r="AY305" s="34" t="str">
        <f t="shared" si="51"/>
        <v/>
      </c>
      <c r="AZ305" s="36" t="e">
        <f t="shared" ca="1" si="52"/>
        <v>#NAME?</v>
      </c>
      <c r="BA305" s="35" t="e">
        <f t="shared" ca="1" si="53"/>
        <v>#NAME?</v>
      </c>
      <c r="BB305" s="37" t="e">
        <f t="shared" ca="1" si="54"/>
        <v>#NAME?</v>
      </c>
      <c r="BC305" s="38" t="e">
        <f t="shared" ca="1" si="55"/>
        <v>#NAME?</v>
      </c>
      <c r="BD305" s="38" t="e">
        <f t="shared" ca="1" si="56"/>
        <v>#NAME?</v>
      </c>
      <c r="BE305" s="35" t="e">
        <f t="shared" ca="1" si="57"/>
        <v>#NAME?</v>
      </c>
      <c r="BF305" s="36" t="e">
        <f t="shared" ca="1" si="58"/>
        <v>#NAME?</v>
      </c>
      <c r="BG305" s="36" t="e">
        <f t="shared" ca="1" si="59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/>
      <c r="AN306" s="33" t="str">
        <f t="shared" si="60"/>
        <v>0-day</v>
      </c>
      <c r="AO306" s="33" t="str">
        <f t="shared" si="61"/>
        <v>0-day</v>
      </c>
      <c r="AP306" s="33" t="str">
        <f t="shared" si="44"/>
        <v>0-day</v>
      </c>
      <c r="AQ306" s="33" t="str">
        <f t="shared" si="45"/>
        <v>0-day</v>
      </c>
      <c r="AR306" s="49"/>
      <c r="AS306" s="34" t="str">
        <f t="shared" si="46"/>
        <v/>
      </c>
      <c r="AT306" s="35">
        <f t="shared" si="27"/>
        <v>0</v>
      </c>
      <c r="AU306" s="35" t="e">
        <f t="shared" ca="1" si="47"/>
        <v>#NAME?</v>
      </c>
      <c r="AV306" s="35" t="e">
        <f t="shared" ca="1" si="48"/>
        <v>#NAME?</v>
      </c>
      <c r="AW306" s="34" t="e">
        <f t="shared" ca="1" si="49"/>
        <v>#NAME?</v>
      </c>
      <c r="AX306" s="35" t="e">
        <f t="shared" ca="1" si="50"/>
        <v>#NAME?</v>
      </c>
      <c r="AY306" s="34" t="str">
        <f t="shared" si="51"/>
        <v/>
      </c>
      <c r="AZ306" s="36" t="e">
        <f t="shared" ca="1" si="52"/>
        <v>#NAME?</v>
      </c>
      <c r="BA306" s="35" t="e">
        <f t="shared" ca="1" si="53"/>
        <v>#NAME?</v>
      </c>
      <c r="BB306" s="37" t="e">
        <f t="shared" ca="1" si="54"/>
        <v>#NAME?</v>
      </c>
      <c r="BC306" s="38" t="e">
        <f t="shared" ca="1" si="55"/>
        <v>#NAME?</v>
      </c>
      <c r="BD306" s="38" t="e">
        <f t="shared" ca="1" si="56"/>
        <v>#NAME?</v>
      </c>
      <c r="BE306" s="35" t="e">
        <f t="shared" ca="1" si="57"/>
        <v>#NAME?</v>
      </c>
      <c r="BF306" s="36" t="e">
        <f t="shared" ca="1" si="58"/>
        <v>#NAME?</v>
      </c>
      <c r="BG306" s="36" t="e">
        <f t="shared" ca="1" si="59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/>
      <c r="AN307" s="33" t="str">
        <f t="shared" si="60"/>
        <v>0-day</v>
      </c>
      <c r="AO307" s="33" t="str">
        <f t="shared" si="61"/>
        <v>0-day</v>
      </c>
      <c r="AP307" s="33" t="str">
        <f t="shared" si="44"/>
        <v>0-day</v>
      </c>
      <c r="AQ307" s="33" t="str">
        <f t="shared" si="45"/>
        <v>0-day</v>
      </c>
      <c r="AR307" s="49"/>
      <c r="AS307" s="34" t="str">
        <f t="shared" si="46"/>
        <v/>
      </c>
      <c r="AT307" s="35">
        <f t="shared" si="27"/>
        <v>0</v>
      </c>
      <c r="AU307" s="35" t="e">
        <f t="shared" ca="1" si="47"/>
        <v>#NAME?</v>
      </c>
      <c r="AV307" s="35" t="e">
        <f t="shared" ca="1" si="48"/>
        <v>#NAME?</v>
      </c>
      <c r="AW307" s="34" t="e">
        <f t="shared" ca="1" si="49"/>
        <v>#NAME?</v>
      </c>
      <c r="AX307" s="35" t="e">
        <f t="shared" ca="1" si="50"/>
        <v>#NAME?</v>
      </c>
      <c r="AY307" s="34" t="str">
        <f t="shared" si="51"/>
        <v/>
      </c>
      <c r="AZ307" s="36" t="e">
        <f t="shared" ca="1" si="52"/>
        <v>#NAME?</v>
      </c>
      <c r="BA307" s="35" t="e">
        <f t="shared" ca="1" si="53"/>
        <v>#NAME?</v>
      </c>
      <c r="BB307" s="37" t="e">
        <f t="shared" ca="1" si="54"/>
        <v>#NAME?</v>
      </c>
      <c r="BC307" s="38" t="e">
        <f t="shared" ca="1" si="55"/>
        <v>#NAME?</v>
      </c>
      <c r="BD307" s="38" t="e">
        <f t="shared" ca="1" si="56"/>
        <v>#NAME?</v>
      </c>
      <c r="BE307" s="35" t="e">
        <f t="shared" ca="1" si="57"/>
        <v>#NAME?</v>
      </c>
      <c r="BF307" s="36" t="e">
        <f t="shared" ca="1" si="58"/>
        <v>#NAME?</v>
      </c>
      <c r="BG307" s="36" t="e">
        <f t="shared" ca="1" si="59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/>
      <c r="AN308" s="33" t="str">
        <f t="shared" si="60"/>
        <v>0-day</v>
      </c>
      <c r="AO308" s="33" t="str">
        <f t="shared" si="61"/>
        <v>0-day</v>
      </c>
      <c r="AP308" s="33" t="str">
        <f t="shared" si="44"/>
        <v>0-day</v>
      </c>
      <c r="AQ308" s="33" t="str">
        <f t="shared" si="45"/>
        <v>0-day</v>
      </c>
      <c r="AR308" s="49"/>
      <c r="AS308" s="34" t="str">
        <f t="shared" si="46"/>
        <v/>
      </c>
      <c r="AT308" s="35">
        <f t="shared" si="27"/>
        <v>0</v>
      </c>
      <c r="AU308" s="35" t="e">
        <f t="shared" ca="1" si="47"/>
        <v>#NAME?</v>
      </c>
      <c r="AV308" s="35" t="e">
        <f t="shared" ca="1" si="48"/>
        <v>#NAME?</v>
      </c>
      <c r="AW308" s="34" t="e">
        <f t="shared" ca="1" si="49"/>
        <v>#NAME?</v>
      </c>
      <c r="AX308" s="35" t="e">
        <f t="shared" ca="1" si="50"/>
        <v>#NAME?</v>
      </c>
      <c r="AY308" s="34" t="str">
        <f t="shared" si="51"/>
        <v/>
      </c>
      <c r="AZ308" s="36" t="e">
        <f t="shared" ca="1" si="52"/>
        <v>#NAME?</v>
      </c>
      <c r="BA308" s="35" t="e">
        <f t="shared" ca="1" si="53"/>
        <v>#NAME?</v>
      </c>
      <c r="BB308" s="37" t="e">
        <f t="shared" ca="1" si="54"/>
        <v>#NAME?</v>
      </c>
      <c r="BC308" s="38" t="e">
        <f t="shared" ca="1" si="55"/>
        <v>#NAME?</v>
      </c>
      <c r="BD308" s="38" t="e">
        <f t="shared" ca="1" si="56"/>
        <v>#NAME?</v>
      </c>
      <c r="BE308" s="35" t="e">
        <f t="shared" ca="1" si="57"/>
        <v>#NAME?</v>
      </c>
      <c r="BF308" s="36" t="e">
        <f t="shared" ca="1" si="58"/>
        <v>#NAME?</v>
      </c>
      <c r="BG308" s="36" t="e">
        <f t="shared" ca="1" si="59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/>
      <c r="AN309" s="33" t="str">
        <f t="shared" si="60"/>
        <v>0-day</v>
      </c>
      <c r="AO309" s="33" t="str">
        <f t="shared" si="61"/>
        <v>0-day</v>
      </c>
      <c r="AP309" s="33" t="str">
        <f t="shared" si="44"/>
        <v>0-day</v>
      </c>
      <c r="AQ309" s="33" t="str">
        <f t="shared" si="45"/>
        <v>0-day</v>
      </c>
      <c r="AR309" s="49"/>
      <c r="AS309" s="34" t="str">
        <f t="shared" si="46"/>
        <v/>
      </c>
      <c r="AT309" s="35">
        <f t="shared" si="27"/>
        <v>0</v>
      </c>
      <c r="AU309" s="35" t="e">
        <f t="shared" ca="1" si="47"/>
        <v>#NAME?</v>
      </c>
      <c r="AV309" s="35" t="e">
        <f t="shared" ca="1" si="48"/>
        <v>#NAME?</v>
      </c>
      <c r="AW309" s="34" t="e">
        <f t="shared" ca="1" si="49"/>
        <v>#NAME?</v>
      </c>
      <c r="AX309" s="35" t="e">
        <f t="shared" ca="1" si="50"/>
        <v>#NAME?</v>
      </c>
      <c r="AY309" s="34" t="str">
        <f t="shared" si="51"/>
        <v/>
      </c>
      <c r="AZ309" s="36" t="e">
        <f t="shared" ca="1" si="52"/>
        <v>#NAME?</v>
      </c>
      <c r="BA309" s="35" t="e">
        <f t="shared" ca="1" si="53"/>
        <v>#NAME?</v>
      </c>
      <c r="BB309" s="37" t="e">
        <f t="shared" ca="1" si="54"/>
        <v>#NAME?</v>
      </c>
      <c r="BC309" s="38" t="e">
        <f t="shared" ca="1" si="55"/>
        <v>#NAME?</v>
      </c>
      <c r="BD309" s="38" t="e">
        <f t="shared" ca="1" si="56"/>
        <v>#NAME?</v>
      </c>
      <c r="BE309" s="35" t="e">
        <f t="shared" ca="1" si="57"/>
        <v>#NAME?</v>
      </c>
      <c r="BF309" s="36" t="e">
        <f t="shared" ca="1" si="58"/>
        <v>#NAME?</v>
      </c>
      <c r="BG309" s="36" t="e">
        <f t="shared" ca="1" si="59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/>
      <c r="AN310" s="33" t="str">
        <f t="shared" si="60"/>
        <v>0-day</v>
      </c>
      <c r="AO310" s="33" t="str">
        <f t="shared" si="61"/>
        <v>0-day</v>
      </c>
      <c r="AP310" s="33" t="str">
        <f t="shared" si="44"/>
        <v>0-day</v>
      </c>
      <c r="AQ310" s="33" t="str">
        <f t="shared" si="45"/>
        <v>0-day</v>
      </c>
      <c r="AR310" s="49"/>
      <c r="AS310" s="34" t="str">
        <f t="shared" si="46"/>
        <v/>
      </c>
      <c r="AT310" s="35">
        <f t="shared" si="27"/>
        <v>0</v>
      </c>
      <c r="AU310" s="35" t="e">
        <f t="shared" ca="1" si="47"/>
        <v>#NAME?</v>
      </c>
      <c r="AV310" s="35" t="e">
        <f t="shared" ca="1" si="48"/>
        <v>#NAME?</v>
      </c>
      <c r="AW310" s="34" t="e">
        <f t="shared" ca="1" si="49"/>
        <v>#NAME?</v>
      </c>
      <c r="AX310" s="35" t="e">
        <f t="shared" ca="1" si="50"/>
        <v>#NAME?</v>
      </c>
      <c r="AY310" s="34" t="str">
        <f t="shared" si="51"/>
        <v/>
      </c>
      <c r="AZ310" s="36" t="e">
        <f t="shared" ca="1" si="52"/>
        <v>#NAME?</v>
      </c>
      <c r="BA310" s="35" t="e">
        <f t="shared" ca="1" si="53"/>
        <v>#NAME?</v>
      </c>
      <c r="BB310" s="37" t="e">
        <f t="shared" ca="1" si="54"/>
        <v>#NAME?</v>
      </c>
      <c r="BC310" s="38" t="e">
        <f t="shared" ca="1" si="55"/>
        <v>#NAME?</v>
      </c>
      <c r="BD310" s="38" t="e">
        <f t="shared" ca="1" si="56"/>
        <v>#NAME?</v>
      </c>
      <c r="BE310" s="35" t="e">
        <f t="shared" ca="1" si="57"/>
        <v>#NAME?</v>
      </c>
      <c r="BF310" s="36" t="e">
        <f t="shared" ca="1" si="58"/>
        <v>#NAME?</v>
      </c>
      <c r="BG310" s="36" t="e">
        <f t="shared" ca="1" si="59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/>
      <c r="AN311" s="33" t="str">
        <f t="shared" si="60"/>
        <v>0-day</v>
      </c>
      <c r="AO311" s="33" t="str">
        <f t="shared" si="61"/>
        <v>0-day</v>
      </c>
      <c r="AP311" s="33" t="str">
        <f t="shared" si="44"/>
        <v>0-day</v>
      </c>
      <c r="AQ311" s="33" t="str">
        <f t="shared" si="45"/>
        <v>0-day</v>
      </c>
      <c r="AR311" s="49"/>
      <c r="AS311" s="34" t="str">
        <f t="shared" si="46"/>
        <v/>
      </c>
      <c r="AT311" s="35">
        <f t="shared" si="27"/>
        <v>0</v>
      </c>
      <c r="AU311" s="35" t="e">
        <f t="shared" ca="1" si="47"/>
        <v>#NAME?</v>
      </c>
      <c r="AV311" s="35" t="e">
        <f t="shared" ca="1" si="48"/>
        <v>#NAME?</v>
      </c>
      <c r="AW311" s="34" t="e">
        <f t="shared" ca="1" si="49"/>
        <v>#NAME?</v>
      </c>
      <c r="AX311" s="35" t="e">
        <f t="shared" ca="1" si="50"/>
        <v>#NAME?</v>
      </c>
      <c r="AY311" s="34" t="str">
        <f t="shared" si="51"/>
        <v/>
      </c>
      <c r="AZ311" s="36" t="e">
        <f t="shared" ca="1" si="52"/>
        <v>#NAME?</v>
      </c>
      <c r="BA311" s="35" t="e">
        <f t="shared" ca="1" si="53"/>
        <v>#NAME?</v>
      </c>
      <c r="BB311" s="37" t="e">
        <f t="shared" ca="1" si="54"/>
        <v>#NAME?</v>
      </c>
      <c r="BC311" s="38" t="e">
        <f t="shared" ca="1" si="55"/>
        <v>#NAME?</v>
      </c>
      <c r="BD311" s="38" t="e">
        <f t="shared" ca="1" si="56"/>
        <v>#NAME?</v>
      </c>
      <c r="BE311" s="35" t="e">
        <f t="shared" ca="1" si="57"/>
        <v>#NAME?</v>
      </c>
      <c r="BF311" s="36" t="e">
        <f t="shared" ca="1" si="58"/>
        <v>#NAME?</v>
      </c>
      <c r="BG311" s="36" t="e">
        <f t="shared" ca="1" si="59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/>
      <c r="AN312" s="33" t="str">
        <f t="shared" si="60"/>
        <v>0-day</v>
      </c>
      <c r="AO312" s="33" t="str">
        <f t="shared" si="61"/>
        <v>0-day</v>
      </c>
      <c r="AP312" s="33" t="str">
        <f t="shared" si="44"/>
        <v>0-day</v>
      </c>
      <c r="AQ312" s="33" t="str">
        <f t="shared" si="45"/>
        <v>0-day</v>
      </c>
      <c r="AR312" s="49"/>
      <c r="AS312" s="34" t="str">
        <f t="shared" si="46"/>
        <v/>
      </c>
      <c r="AT312" s="35">
        <f t="shared" si="27"/>
        <v>0</v>
      </c>
      <c r="AU312" s="35" t="e">
        <f t="shared" ca="1" si="47"/>
        <v>#NAME?</v>
      </c>
      <c r="AV312" s="35" t="e">
        <f t="shared" ca="1" si="48"/>
        <v>#NAME?</v>
      </c>
      <c r="AW312" s="34" t="e">
        <f t="shared" ca="1" si="49"/>
        <v>#NAME?</v>
      </c>
      <c r="AX312" s="35" t="e">
        <f t="shared" ca="1" si="50"/>
        <v>#NAME?</v>
      </c>
      <c r="AY312" s="34" t="str">
        <f t="shared" si="51"/>
        <v/>
      </c>
      <c r="AZ312" s="36" t="e">
        <f t="shared" ca="1" si="52"/>
        <v>#NAME?</v>
      </c>
      <c r="BA312" s="35" t="e">
        <f t="shared" ca="1" si="53"/>
        <v>#NAME?</v>
      </c>
      <c r="BB312" s="37" t="e">
        <f t="shared" ca="1" si="54"/>
        <v>#NAME?</v>
      </c>
      <c r="BC312" s="38" t="e">
        <f t="shared" ca="1" si="55"/>
        <v>#NAME?</v>
      </c>
      <c r="BD312" s="38" t="e">
        <f t="shared" ca="1" si="56"/>
        <v>#NAME?</v>
      </c>
      <c r="BE312" s="35" t="e">
        <f t="shared" ca="1" si="57"/>
        <v>#NAME?</v>
      </c>
      <c r="BF312" s="36" t="e">
        <f t="shared" ca="1" si="58"/>
        <v>#NAME?</v>
      </c>
      <c r="BG312" s="36" t="e">
        <f t="shared" ca="1" si="59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/>
      <c r="AN313" s="33" t="str">
        <f t="shared" si="60"/>
        <v>0-day</v>
      </c>
      <c r="AO313" s="33" t="str">
        <f t="shared" si="61"/>
        <v>0-day</v>
      </c>
      <c r="AP313" s="33" t="str">
        <f t="shared" si="44"/>
        <v>0-day</v>
      </c>
      <c r="AQ313" s="33" t="str">
        <f t="shared" si="45"/>
        <v>0-day</v>
      </c>
      <c r="AR313" s="49"/>
      <c r="AS313" s="34" t="str">
        <f t="shared" si="46"/>
        <v/>
      </c>
      <c r="AT313" s="35">
        <f t="shared" si="27"/>
        <v>0</v>
      </c>
      <c r="AU313" s="35" t="e">
        <f t="shared" ca="1" si="47"/>
        <v>#NAME?</v>
      </c>
      <c r="AV313" s="35" t="e">
        <f t="shared" ca="1" si="48"/>
        <v>#NAME?</v>
      </c>
      <c r="AW313" s="34" t="e">
        <f t="shared" ca="1" si="49"/>
        <v>#NAME?</v>
      </c>
      <c r="AX313" s="35" t="e">
        <f t="shared" ca="1" si="50"/>
        <v>#NAME?</v>
      </c>
      <c r="AY313" s="34" t="str">
        <f t="shared" si="51"/>
        <v/>
      </c>
      <c r="AZ313" s="36" t="e">
        <f t="shared" ca="1" si="52"/>
        <v>#NAME?</v>
      </c>
      <c r="BA313" s="35" t="e">
        <f t="shared" ca="1" si="53"/>
        <v>#NAME?</v>
      </c>
      <c r="BB313" s="37" t="e">
        <f t="shared" ca="1" si="54"/>
        <v>#NAME?</v>
      </c>
      <c r="BC313" s="38" t="e">
        <f t="shared" ca="1" si="55"/>
        <v>#NAME?</v>
      </c>
      <c r="BD313" s="38" t="e">
        <f t="shared" ca="1" si="56"/>
        <v>#NAME?</v>
      </c>
      <c r="BE313" s="35" t="e">
        <f t="shared" ca="1" si="57"/>
        <v>#NAME?</v>
      </c>
      <c r="BF313" s="36" t="e">
        <f t="shared" ca="1" si="58"/>
        <v>#NAME?</v>
      </c>
      <c r="BG313" s="36" t="e">
        <f t="shared" ca="1" si="59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/>
      <c r="AN314" s="33" t="str">
        <f t="shared" si="60"/>
        <v>0-day</v>
      </c>
      <c r="AO314" s="33" t="str">
        <f t="shared" si="61"/>
        <v>0-day</v>
      </c>
      <c r="AP314" s="33" t="str">
        <f t="shared" si="44"/>
        <v>0-day</v>
      </c>
      <c r="AQ314" s="33" t="str">
        <f t="shared" si="45"/>
        <v>0-day</v>
      </c>
      <c r="AR314" s="49"/>
      <c r="AS314" s="34" t="str">
        <f t="shared" si="46"/>
        <v/>
      </c>
      <c r="AT314" s="35">
        <f t="shared" si="27"/>
        <v>0</v>
      </c>
      <c r="AU314" s="35" t="e">
        <f t="shared" ca="1" si="47"/>
        <v>#NAME?</v>
      </c>
      <c r="AV314" s="35" t="e">
        <f t="shared" ca="1" si="48"/>
        <v>#NAME?</v>
      </c>
      <c r="AW314" s="34" t="e">
        <f t="shared" ca="1" si="49"/>
        <v>#NAME?</v>
      </c>
      <c r="AX314" s="35" t="e">
        <f t="shared" ca="1" si="50"/>
        <v>#NAME?</v>
      </c>
      <c r="AY314" s="34" t="str">
        <f t="shared" si="51"/>
        <v/>
      </c>
      <c r="AZ314" s="36" t="e">
        <f t="shared" ca="1" si="52"/>
        <v>#NAME?</v>
      </c>
      <c r="BA314" s="35" t="e">
        <f t="shared" ca="1" si="53"/>
        <v>#NAME?</v>
      </c>
      <c r="BB314" s="37" t="e">
        <f t="shared" ca="1" si="54"/>
        <v>#NAME?</v>
      </c>
      <c r="BC314" s="38" t="e">
        <f t="shared" ca="1" si="55"/>
        <v>#NAME?</v>
      </c>
      <c r="BD314" s="38" t="e">
        <f t="shared" ca="1" si="56"/>
        <v>#NAME?</v>
      </c>
      <c r="BE314" s="35" t="e">
        <f t="shared" ca="1" si="57"/>
        <v>#NAME?</v>
      </c>
      <c r="BF314" s="36" t="e">
        <f t="shared" ca="1" si="58"/>
        <v>#NAME?</v>
      </c>
      <c r="BG314" s="36" t="e">
        <f t="shared" ca="1" si="59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/>
      <c r="AN315" s="33" t="str">
        <f t="shared" si="60"/>
        <v>0-day</v>
      </c>
      <c r="AO315" s="33" t="str">
        <f t="shared" si="61"/>
        <v>0-day</v>
      </c>
      <c r="AP315" s="33" t="str">
        <f t="shared" si="44"/>
        <v>0-day</v>
      </c>
      <c r="AQ315" s="33" t="str">
        <f t="shared" si="45"/>
        <v>0-day</v>
      </c>
      <c r="AR315" s="49"/>
      <c r="AS315" s="34" t="str">
        <f t="shared" si="46"/>
        <v/>
      </c>
      <c r="AT315" s="35">
        <f t="shared" si="27"/>
        <v>0</v>
      </c>
      <c r="AU315" s="35" t="e">
        <f t="shared" ca="1" si="47"/>
        <v>#NAME?</v>
      </c>
      <c r="AV315" s="35" t="e">
        <f t="shared" ca="1" si="48"/>
        <v>#NAME?</v>
      </c>
      <c r="AW315" s="34" t="e">
        <f t="shared" ca="1" si="49"/>
        <v>#NAME?</v>
      </c>
      <c r="AX315" s="35" t="e">
        <f t="shared" ca="1" si="50"/>
        <v>#NAME?</v>
      </c>
      <c r="AY315" s="34" t="str">
        <f t="shared" si="51"/>
        <v/>
      </c>
      <c r="AZ315" s="36" t="e">
        <f t="shared" ca="1" si="52"/>
        <v>#NAME?</v>
      </c>
      <c r="BA315" s="35" t="e">
        <f t="shared" ca="1" si="53"/>
        <v>#NAME?</v>
      </c>
      <c r="BB315" s="37" t="e">
        <f t="shared" ca="1" si="54"/>
        <v>#NAME?</v>
      </c>
      <c r="BC315" s="38" t="e">
        <f t="shared" ca="1" si="55"/>
        <v>#NAME?</v>
      </c>
      <c r="BD315" s="38" t="e">
        <f t="shared" ca="1" si="56"/>
        <v>#NAME?</v>
      </c>
      <c r="BE315" s="35" t="e">
        <f t="shared" ca="1" si="57"/>
        <v>#NAME?</v>
      </c>
      <c r="BF315" s="36" t="e">
        <f t="shared" ca="1" si="58"/>
        <v>#NAME?</v>
      </c>
      <c r="BG315" s="36" t="e">
        <f t="shared" ca="1" si="59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/>
      <c r="AN316" s="33" t="str">
        <f t="shared" si="60"/>
        <v>0-day</v>
      </c>
      <c r="AO316" s="33" t="str">
        <f t="shared" si="61"/>
        <v>0-day</v>
      </c>
      <c r="AP316" s="33" t="str">
        <f t="shared" si="44"/>
        <v>0-day</v>
      </c>
      <c r="AQ316" s="33" t="str">
        <f t="shared" si="45"/>
        <v>0-day</v>
      </c>
      <c r="AR316" s="49"/>
      <c r="AS316" s="34" t="str">
        <f t="shared" si="46"/>
        <v/>
      </c>
      <c r="AT316" s="35">
        <f t="shared" si="27"/>
        <v>0</v>
      </c>
      <c r="AU316" s="35" t="e">
        <f t="shared" ca="1" si="47"/>
        <v>#NAME?</v>
      </c>
      <c r="AV316" s="35" t="e">
        <f t="shared" ca="1" si="48"/>
        <v>#NAME?</v>
      </c>
      <c r="AW316" s="34" t="e">
        <f t="shared" ca="1" si="49"/>
        <v>#NAME?</v>
      </c>
      <c r="AX316" s="35" t="e">
        <f t="shared" ca="1" si="50"/>
        <v>#NAME?</v>
      </c>
      <c r="AY316" s="34" t="str">
        <f t="shared" si="51"/>
        <v/>
      </c>
      <c r="AZ316" s="36" t="e">
        <f t="shared" ca="1" si="52"/>
        <v>#NAME?</v>
      </c>
      <c r="BA316" s="35" t="e">
        <f t="shared" ca="1" si="53"/>
        <v>#NAME?</v>
      </c>
      <c r="BB316" s="37" t="e">
        <f t="shared" ca="1" si="54"/>
        <v>#NAME?</v>
      </c>
      <c r="BC316" s="38" t="e">
        <f t="shared" ca="1" si="55"/>
        <v>#NAME?</v>
      </c>
      <c r="BD316" s="38" t="e">
        <f t="shared" ca="1" si="56"/>
        <v>#NAME?</v>
      </c>
      <c r="BE316" s="35" t="e">
        <f t="shared" ca="1" si="57"/>
        <v>#NAME?</v>
      </c>
      <c r="BF316" s="36" t="e">
        <f t="shared" ca="1" si="58"/>
        <v>#NAME?</v>
      </c>
      <c r="BG316" s="36" t="e">
        <f t="shared" ca="1" si="59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/>
      <c r="AN317" s="33" t="str">
        <f t="shared" si="60"/>
        <v>0-day</v>
      </c>
      <c r="AO317" s="33" t="str">
        <f t="shared" si="61"/>
        <v>0-day</v>
      </c>
      <c r="AP317" s="33" t="str">
        <f t="shared" si="44"/>
        <v>0-day</v>
      </c>
      <c r="AQ317" s="33" t="str">
        <f t="shared" si="45"/>
        <v>0-day</v>
      </c>
      <c r="AR317" s="49"/>
      <c r="AS317" s="34" t="str">
        <f t="shared" si="46"/>
        <v/>
      </c>
      <c r="AT317" s="35">
        <f t="shared" si="27"/>
        <v>0</v>
      </c>
      <c r="AU317" s="35" t="e">
        <f t="shared" ca="1" si="47"/>
        <v>#NAME?</v>
      </c>
      <c r="AV317" s="35" t="e">
        <f t="shared" ca="1" si="48"/>
        <v>#NAME?</v>
      </c>
      <c r="AW317" s="34" t="e">
        <f t="shared" ca="1" si="49"/>
        <v>#NAME?</v>
      </c>
      <c r="AX317" s="35" t="e">
        <f t="shared" ca="1" si="50"/>
        <v>#NAME?</v>
      </c>
      <c r="AY317" s="34" t="str">
        <f t="shared" si="51"/>
        <v/>
      </c>
      <c r="AZ317" s="36" t="e">
        <f t="shared" ca="1" si="52"/>
        <v>#NAME?</v>
      </c>
      <c r="BA317" s="35" t="e">
        <f t="shared" ca="1" si="53"/>
        <v>#NAME?</v>
      </c>
      <c r="BB317" s="37" t="e">
        <f t="shared" ca="1" si="54"/>
        <v>#NAME?</v>
      </c>
      <c r="BC317" s="38" t="e">
        <f t="shared" ca="1" si="55"/>
        <v>#NAME?</v>
      </c>
      <c r="BD317" s="38" t="e">
        <f t="shared" ca="1" si="56"/>
        <v>#NAME?</v>
      </c>
      <c r="BE317" s="35" t="e">
        <f t="shared" ca="1" si="57"/>
        <v>#NAME?</v>
      </c>
      <c r="BF317" s="36" t="e">
        <f t="shared" ca="1" si="58"/>
        <v>#NAME?</v>
      </c>
      <c r="BG317" s="36" t="e">
        <f t="shared" ca="1" si="59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/>
      <c r="AN318" s="33" t="str">
        <f t="shared" si="60"/>
        <v>0-day</v>
      </c>
      <c r="AO318" s="33" t="str">
        <f t="shared" si="61"/>
        <v>0-day</v>
      </c>
      <c r="AP318" s="33" t="str">
        <f t="shared" si="44"/>
        <v>0-day</v>
      </c>
      <c r="AQ318" s="33" t="str">
        <f t="shared" si="45"/>
        <v>0-day</v>
      </c>
      <c r="AR318" s="49"/>
      <c r="AS318" s="34" t="str">
        <f t="shared" si="46"/>
        <v/>
      </c>
      <c r="AT318" s="35">
        <f t="shared" si="27"/>
        <v>0</v>
      </c>
      <c r="AU318" s="35" t="e">
        <f t="shared" ca="1" si="47"/>
        <v>#NAME?</v>
      </c>
      <c r="AV318" s="35" t="e">
        <f t="shared" ca="1" si="48"/>
        <v>#NAME?</v>
      </c>
      <c r="AW318" s="34" t="e">
        <f t="shared" ca="1" si="49"/>
        <v>#NAME?</v>
      </c>
      <c r="AX318" s="35" t="e">
        <f t="shared" ca="1" si="50"/>
        <v>#NAME?</v>
      </c>
      <c r="AY318" s="34" t="str">
        <f t="shared" si="51"/>
        <v/>
      </c>
      <c r="AZ318" s="36" t="e">
        <f t="shared" ca="1" si="52"/>
        <v>#NAME?</v>
      </c>
      <c r="BA318" s="35" t="e">
        <f t="shared" ca="1" si="53"/>
        <v>#NAME?</v>
      </c>
      <c r="BB318" s="37" t="e">
        <f t="shared" ca="1" si="54"/>
        <v>#NAME?</v>
      </c>
      <c r="BC318" s="38" t="e">
        <f t="shared" ca="1" si="55"/>
        <v>#NAME?</v>
      </c>
      <c r="BD318" s="38" t="e">
        <f t="shared" ca="1" si="56"/>
        <v>#NAME?</v>
      </c>
      <c r="BE318" s="35" t="e">
        <f t="shared" ca="1" si="57"/>
        <v>#NAME?</v>
      </c>
      <c r="BF318" s="36" t="e">
        <f t="shared" ca="1" si="58"/>
        <v>#NAME?</v>
      </c>
      <c r="BG318" s="36" t="e">
        <f t="shared" ca="1" si="59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/>
      <c r="AN319" s="33" t="str">
        <f t="shared" si="60"/>
        <v>0-day</v>
      </c>
      <c r="AO319" s="33" t="str">
        <f t="shared" si="61"/>
        <v>0-day</v>
      </c>
      <c r="AP319" s="33" t="str">
        <f t="shared" si="44"/>
        <v>0-day</v>
      </c>
      <c r="AQ319" s="33" t="str">
        <f t="shared" si="45"/>
        <v>0-day</v>
      </c>
      <c r="AR319" s="49"/>
      <c r="AS319" s="34" t="str">
        <f t="shared" si="46"/>
        <v/>
      </c>
      <c r="AT319" s="35">
        <f t="shared" si="27"/>
        <v>0</v>
      </c>
      <c r="AU319" s="35" t="e">
        <f t="shared" ca="1" si="47"/>
        <v>#NAME?</v>
      </c>
      <c r="AV319" s="35" t="e">
        <f t="shared" ca="1" si="48"/>
        <v>#NAME?</v>
      </c>
      <c r="AW319" s="34" t="e">
        <f t="shared" ca="1" si="49"/>
        <v>#NAME?</v>
      </c>
      <c r="AX319" s="35" t="e">
        <f t="shared" ca="1" si="50"/>
        <v>#NAME?</v>
      </c>
      <c r="AY319" s="34" t="str">
        <f t="shared" si="51"/>
        <v/>
      </c>
      <c r="AZ319" s="36" t="e">
        <f t="shared" ca="1" si="52"/>
        <v>#NAME?</v>
      </c>
      <c r="BA319" s="35" t="e">
        <f t="shared" ca="1" si="53"/>
        <v>#NAME?</v>
      </c>
      <c r="BB319" s="37" t="e">
        <f t="shared" ca="1" si="54"/>
        <v>#NAME?</v>
      </c>
      <c r="BC319" s="38" t="e">
        <f t="shared" ca="1" si="55"/>
        <v>#NAME?</v>
      </c>
      <c r="BD319" s="38" t="e">
        <f t="shared" ca="1" si="56"/>
        <v>#NAME?</v>
      </c>
      <c r="BE319" s="35" t="e">
        <f t="shared" ca="1" si="57"/>
        <v>#NAME?</v>
      </c>
      <c r="BF319" s="36" t="e">
        <f t="shared" ca="1" si="58"/>
        <v>#NAME?</v>
      </c>
      <c r="BG319" s="36" t="e">
        <f t="shared" ca="1" si="59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/>
      <c r="AN320" s="33" t="str">
        <f t="shared" si="60"/>
        <v>0-day</v>
      </c>
      <c r="AO320" s="33" t="str">
        <f t="shared" si="61"/>
        <v>0-day</v>
      </c>
      <c r="AP320" s="33" t="str">
        <f t="shared" si="44"/>
        <v>0-day</v>
      </c>
      <c r="AQ320" s="33" t="str">
        <f t="shared" si="45"/>
        <v>0-day</v>
      </c>
      <c r="AR320" s="49"/>
      <c r="AS320" s="34" t="str">
        <f t="shared" si="46"/>
        <v/>
      </c>
      <c r="AT320" s="35">
        <f t="shared" si="27"/>
        <v>0</v>
      </c>
      <c r="AU320" s="35" t="e">
        <f t="shared" ca="1" si="47"/>
        <v>#NAME?</v>
      </c>
      <c r="AV320" s="35" t="e">
        <f t="shared" ca="1" si="48"/>
        <v>#NAME?</v>
      </c>
      <c r="AW320" s="34" t="e">
        <f t="shared" ca="1" si="49"/>
        <v>#NAME?</v>
      </c>
      <c r="AX320" s="35" t="e">
        <f t="shared" ca="1" si="50"/>
        <v>#NAME?</v>
      </c>
      <c r="AY320" s="34" t="str">
        <f t="shared" si="51"/>
        <v/>
      </c>
      <c r="AZ320" s="36" t="e">
        <f t="shared" ca="1" si="52"/>
        <v>#NAME?</v>
      </c>
      <c r="BA320" s="35" t="e">
        <f t="shared" ca="1" si="53"/>
        <v>#NAME?</v>
      </c>
      <c r="BB320" s="37" t="e">
        <f t="shared" ca="1" si="54"/>
        <v>#NAME?</v>
      </c>
      <c r="BC320" s="38" t="e">
        <f t="shared" ca="1" si="55"/>
        <v>#NAME?</v>
      </c>
      <c r="BD320" s="38" t="e">
        <f t="shared" ca="1" si="56"/>
        <v>#NAME?</v>
      </c>
      <c r="BE320" s="35" t="e">
        <f t="shared" ca="1" si="57"/>
        <v>#NAME?</v>
      </c>
      <c r="BF320" s="36" t="e">
        <f t="shared" ca="1" si="58"/>
        <v>#NAME?</v>
      </c>
      <c r="BG320" s="36" t="e">
        <f t="shared" ca="1" si="59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/>
      <c r="AN321" s="33" t="str">
        <f t="shared" si="60"/>
        <v>0-day</v>
      </c>
      <c r="AO321" s="33" t="str">
        <f t="shared" si="61"/>
        <v>0-day</v>
      </c>
      <c r="AP321" s="33" t="str">
        <f t="shared" si="44"/>
        <v>0-day</v>
      </c>
      <c r="AQ321" s="33" t="str">
        <f t="shared" si="45"/>
        <v>0-day</v>
      </c>
      <c r="AR321" s="49"/>
      <c r="AS321" s="34" t="str">
        <f t="shared" si="46"/>
        <v/>
      </c>
      <c r="AT321" s="35">
        <f t="shared" si="27"/>
        <v>0</v>
      </c>
      <c r="AU321" s="35" t="e">
        <f t="shared" ca="1" si="47"/>
        <v>#NAME?</v>
      </c>
      <c r="AV321" s="35" t="e">
        <f t="shared" ca="1" si="48"/>
        <v>#NAME?</v>
      </c>
      <c r="AW321" s="34" t="e">
        <f t="shared" ca="1" si="49"/>
        <v>#NAME?</v>
      </c>
      <c r="AX321" s="35" t="e">
        <f t="shared" ca="1" si="50"/>
        <v>#NAME?</v>
      </c>
      <c r="AY321" s="34" t="str">
        <f t="shared" si="51"/>
        <v/>
      </c>
      <c r="AZ321" s="36" t="e">
        <f t="shared" ca="1" si="52"/>
        <v>#NAME?</v>
      </c>
      <c r="BA321" s="35" t="e">
        <f t="shared" ca="1" si="53"/>
        <v>#NAME?</v>
      </c>
      <c r="BB321" s="37" t="e">
        <f t="shared" ca="1" si="54"/>
        <v>#NAME?</v>
      </c>
      <c r="BC321" s="38" t="e">
        <f t="shared" ca="1" si="55"/>
        <v>#NAME?</v>
      </c>
      <c r="BD321" s="38" t="e">
        <f t="shared" ca="1" si="56"/>
        <v>#NAME?</v>
      </c>
      <c r="BE321" s="35" t="e">
        <f t="shared" ca="1" si="57"/>
        <v>#NAME?</v>
      </c>
      <c r="BF321" s="36" t="e">
        <f t="shared" ca="1" si="58"/>
        <v>#NAME?</v>
      </c>
      <c r="BG321" s="36" t="e">
        <f t="shared" ca="1" si="59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/>
      <c r="AN322" s="33" t="str">
        <f t="shared" si="60"/>
        <v>0-day</v>
      </c>
      <c r="AO322" s="33" t="str">
        <f t="shared" si="61"/>
        <v>0-day</v>
      </c>
      <c r="AP322" s="33" t="str">
        <f t="shared" si="44"/>
        <v>0-day</v>
      </c>
      <c r="AQ322" s="33" t="str">
        <f t="shared" si="45"/>
        <v>0-day</v>
      </c>
      <c r="AR322" s="49"/>
      <c r="AS322" s="34" t="str">
        <f t="shared" si="46"/>
        <v/>
      </c>
      <c r="AT322" s="35">
        <f t="shared" si="27"/>
        <v>0</v>
      </c>
      <c r="AU322" s="35" t="e">
        <f t="shared" ca="1" si="47"/>
        <v>#NAME?</v>
      </c>
      <c r="AV322" s="35" t="e">
        <f t="shared" ca="1" si="48"/>
        <v>#NAME?</v>
      </c>
      <c r="AW322" s="34" t="e">
        <f t="shared" ca="1" si="49"/>
        <v>#NAME?</v>
      </c>
      <c r="AX322" s="35" t="e">
        <f t="shared" ca="1" si="50"/>
        <v>#NAME?</v>
      </c>
      <c r="AY322" s="34" t="str">
        <f t="shared" si="51"/>
        <v/>
      </c>
      <c r="AZ322" s="36" t="e">
        <f t="shared" ca="1" si="52"/>
        <v>#NAME?</v>
      </c>
      <c r="BA322" s="35" t="e">
        <f t="shared" ca="1" si="53"/>
        <v>#NAME?</v>
      </c>
      <c r="BB322" s="37" t="e">
        <f t="shared" ca="1" si="54"/>
        <v>#NAME?</v>
      </c>
      <c r="BC322" s="38" t="e">
        <f t="shared" ca="1" si="55"/>
        <v>#NAME?</v>
      </c>
      <c r="BD322" s="38" t="e">
        <f t="shared" ca="1" si="56"/>
        <v>#NAME?</v>
      </c>
      <c r="BE322" s="35" t="e">
        <f t="shared" ca="1" si="57"/>
        <v>#NAME?</v>
      </c>
      <c r="BF322" s="36" t="e">
        <f t="shared" ca="1" si="58"/>
        <v>#NAME?</v>
      </c>
      <c r="BG322" s="36" t="e">
        <f t="shared" ca="1" si="59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/>
      <c r="AN323" s="33" t="str">
        <f t="shared" si="60"/>
        <v>0-day</v>
      </c>
      <c r="AO323" s="33" t="str">
        <f t="shared" si="61"/>
        <v>0-day</v>
      </c>
      <c r="AP323" s="33" t="str">
        <f t="shared" si="44"/>
        <v>0-day</v>
      </c>
      <c r="AQ323" s="33" t="str">
        <f t="shared" si="45"/>
        <v>0-day</v>
      </c>
      <c r="AR323" s="49"/>
      <c r="AS323" s="34" t="str">
        <f t="shared" si="46"/>
        <v/>
      </c>
      <c r="AT323" s="35">
        <f t="shared" si="27"/>
        <v>0</v>
      </c>
      <c r="AU323" s="35" t="e">
        <f t="shared" ca="1" si="47"/>
        <v>#NAME?</v>
      </c>
      <c r="AV323" s="35" t="e">
        <f t="shared" ca="1" si="48"/>
        <v>#NAME?</v>
      </c>
      <c r="AW323" s="34" t="e">
        <f t="shared" ca="1" si="49"/>
        <v>#NAME?</v>
      </c>
      <c r="AX323" s="35" t="e">
        <f t="shared" ca="1" si="50"/>
        <v>#NAME?</v>
      </c>
      <c r="AY323" s="34" t="str">
        <f t="shared" si="51"/>
        <v/>
      </c>
      <c r="AZ323" s="36" t="e">
        <f t="shared" ca="1" si="52"/>
        <v>#NAME?</v>
      </c>
      <c r="BA323" s="35" t="e">
        <f t="shared" ca="1" si="53"/>
        <v>#NAME?</v>
      </c>
      <c r="BB323" s="37" t="e">
        <f t="shared" ca="1" si="54"/>
        <v>#NAME?</v>
      </c>
      <c r="BC323" s="38" t="e">
        <f t="shared" ca="1" si="55"/>
        <v>#NAME?</v>
      </c>
      <c r="BD323" s="38" t="e">
        <f t="shared" ca="1" si="56"/>
        <v>#NAME?</v>
      </c>
      <c r="BE323" s="35" t="e">
        <f t="shared" ca="1" si="57"/>
        <v>#NAME?</v>
      </c>
      <c r="BF323" s="36" t="e">
        <f t="shared" ca="1" si="58"/>
        <v>#NAME?</v>
      </c>
      <c r="BG323" s="36" t="e">
        <f t="shared" ca="1" si="59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/>
      <c r="AN324" s="33" t="str">
        <f t="shared" si="60"/>
        <v>0-day</v>
      </c>
      <c r="AO324" s="33" t="str">
        <f t="shared" si="61"/>
        <v>0-day</v>
      </c>
      <c r="AP324" s="33" t="str">
        <f t="shared" si="44"/>
        <v>0-day</v>
      </c>
      <c r="AQ324" s="33" t="str">
        <f t="shared" si="45"/>
        <v>0-day</v>
      </c>
      <c r="AR324" s="49"/>
      <c r="AS324" s="34" t="str">
        <f t="shared" si="46"/>
        <v/>
      </c>
      <c r="AT324" s="35">
        <f t="shared" si="27"/>
        <v>0</v>
      </c>
      <c r="AU324" s="35" t="e">
        <f t="shared" ca="1" si="47"/>
        <v>#NAME?</v>
      </c>
      <c r="AV324" s="35" t="e">
        <f t="shared" ca="1" si="48"/>
        <v>#NAME?</v>
      </c>
      <c r="AW324" s="34" t="e">
        <f t="shared" ca="1" si="49"/>
        <v>#NAME?</v>
      </c>
      <c r="AX324" s="35" t="e">
        <f t="shared" ca="1" si="50"/>
        <v>#NAME?</v>
      </c>
      <c r="AY324" s="34" t="str">
        <f t="shared" si="51"/>
        <v/>
      </c>
      <c r="AZ324" s="36" t="e">
        <f t="shared" ca="1" si="52"/>
        <v>#NAME?</v>
      </c>
      <c r="BA324" s="35" t="e">
        <f t="shared" ca="1" si="53"/>
        <v>#NAME?</v>
      </c>
      <c r="BB324" s="37" t="e">
        <f t="shared" ca="1" si="54"/>
        <v>#NAME?</v>
      </c>
      <c r="BC324" s="38" t="e">
        <f t="shared" ca="1" si="55"/>
        <v>#NAME?</v>
      </c>
      <c r="BD324" s="38" t="e">
        <f t="shared" ca="1" si="56"/>
        <v>#NAME?</v>
      </c>
      <c r="BE324" s="35" t="e">
        <f t="shared" ca="1" si="57"/>
        <v>#NAME?</v>
      </c>
      <c r="BF324" s="36" t="e">
        <f t="shared" ca="1" si="58"/>
        <v>#NAME?</v>
      </c>
      <c r="BG324" s="36" t="e">
        <f t="shared" ca="1" si="59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/>
      <c r="AN325" s="33" t="str">
        <f t="shared" si="60"/>
        <v>0-day</v>
      </c>
      <c r="AO325" s="33" t="str">
        <f t="shared" si="61"/>
        <v>0-day</v>
      </c>
      <c r="AP325" s="33" t="str">
        <f t="shared" si="44"/>
        <v>0-day</v>
      </c>
      <c r="AQ325" s="33" t="str">
        <f t="shared" si="45"/>
        <v>0-day</v>
      </c>
      <c r="AR325" s="49"/>
      <c r="AS325" s="34" t="str">
        <f t="shared" si="46"/>
        <v/>
      </c>
      <c r="AT325" s="35">
        <f t="shared" si="27"/>
        <v>0</v>
      </c>
      <c r="AU325" s="35" t="e">
        <f t="shared" ca="1" si="47"/>
        <v>#NAME?</v>
      </c>
      <c r="AV325" s="35" t="e">
        <f t="shared" ca="1" si="48"/>
        <v>#NAME?</v>
      </c>
      <c r="AW325" s="34" t="e">
        <f t="shared" ca="1" si="49"/>
        <v>#NAME?</v>
      </c>
      <c r="AX325" s="35" t="e">
        <f t="shared" ca="1" si="50"/>
        <v>#NAME?</v>
      </c>
      <c r="AY325" s="34" t="str">
        <f t="shared" si="51"/>
        <v/>
      </c>
      <c r="AZ325" s="36" t="e">
        <f t="shared" ca="1" si="52"/>
        <v>#NAME?</v>
      </c>
      <c r="BA325" s="35" t="e">
        <f t="shared" ca="1" si="53"/>
        <v>#NAME?</v>
      </c>
      <c r="BB325" s="37" t="e">
        <f t="shared" ca="1" si="54"/>
        <v>#NAME?</v>
      </c>
      <c r="BC325" s="38" t="e">
        <f t="shared" ca="1" si="55"/>
        <v>#NAME?</v>
      </c>
      <c r="BD325" s="38" t="e">
        <f t="shared" ca="1" si="56"/>
        <v>#NAME?</v>
      </c>
      <c r="BE325" s="35" t="e">
        <f t="shared" ca="1" si="57"/>
        <v>#NAME?</v>
      </c>
      <c r="BF325" s="36" t="e">
        <f t="shared" ca="1" si="58"/>
        <v>#NAME?</v>
      </c>
      <c r="BG325" s="36" t="e">
        <f t="shared" ca="1" si="59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/>
      <c r="AN326" s="33" t="str">
        <f t="shared" si="60"/>
        <v>0-day</v>
      </c>
      <c r="AO326" s="33" t="str">
        <f t="shared" si="61"/>
        <v>0-day</v>
      </c>
      <c r="AP326" s="33" t="str">
        <f t="shared" si="44"/>
        <v>0-day</v>
      </c>
      <c r="AQ326" s="33" t="str">
        <f t="shared" si="45"/>
        <v>0-day</v>
      </c>
      <c r="AR326" s="49"/>
      <c r="AS326" s="34" t="str">
        <f t="shared" si="46"/>
        <v/>
      </c>
      <c r="AT326" s="35">
        <f t="shared" si="27"/>
        <v>0</v>
      </c>
      <c r="AU326" s="35" t="e">
        <f t="shared" ca="1" si="47"/>
        <v>#NAME?</v>
      </c>
      <c r="AV326" s="35" t="e">
        <f t="shared" ca="1" si="48"/>
        <v>#NAME?</v>
      </c>
      <c r="AW326" s="34" t="e">
        <f t="shared" ca="1" si="49"/>
        <v>#NAME?</v>
      </c>
      <c r="AX326" s="35" t="e">
        <f t="shared" ca="1" si="50"/>
        <v>#NAME?</v>
      </c>
      <c r="AY326" s="34" t="str">
        <f t="shared" si="51"/>
        <v/>
      </c>
      <c r="AZ326" s="36" t="e">
        <f t="shared" ca="1" si="52"/>
        <v>#NAME?</v>
      </c>
      <c r="BA326" s="35" t="e">
        <f t="shared" ca="1" si="53"/>
        <v>#NAME?</v>
      </c>
      <c r="BB326" s="37" t="e">
        <f t="shared" ca="1" si="54"/>
        <v>#NAME?</v>
      </c>
      <c r="BC326" s="38" t="e">
        <f t="shared" ca="1" si="55"/>
        <v>#NAME?</v>
      </c>
      <c r="BD326" s="38" t="e">
        <f t="shared" ca="1" si="56"/>
        <v>#NAME?</v>
      </c>
      <c r="BE326" s="35" t="e">
        <f t="shared" ca="1" si="57"/>
        <v>#NAME?</v>
      </c>
      <c r="BF326" s="36" t="e">
        <f t="shared" ca="1" si="58"/>
        <v>#NAME?</v>
      </c>
      <c r="BG326" s="36" t="e">
        <f t="shared" ca="1" si="59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/>
      <c r="AN327" s="33" t="str">
        <f t="shared" si="60"/>
        <v>0-day</v>
      </c>
      <c r="AO327" s="33" t="str">
        <f t="shared" si="61"/>
        <v>0-day</v>
      </c>
      <c r="AP327" s="33" t="str">
        <f t="shared" si="44"/>
        <v>0-day</v>
      </c>
      <c r="AQ327" s="33" t="str">
        <f t="shared" si="45"/>
        <v>0-day</v>
      </c>
      <c r="AR327" s="49"/>
      <c r="AS327" s="34" t="str">
        <f t="shared" si="46"/>
        <v/>
      </c>
      <c r="AT327" s="35">
        <f t="shared" si="27"/>
        <v>0</v>
      </c>
      <c r="AU327" s="35" t="e">
        <f t="shared" ca="1" si="47"/>
        <v>#NAME?</v>
      </c>
      <c r="AV327" s="35" t="e">
        <f t="shared" ca="1" si="48"/>
        <v>#NAME?</v>
      </c>
      <c r="AW327" s="34" t="e">
        <f t="shared" ca="1" si="49"/>
        <v>#NAME?</v>
      </c>
      <c r="AX327" s="35" t="e">
        <f t="shared" ca="1" si="50"/>
        <v>#NAME?</v>
      </c>
      <c r="AY327" s="34" t="str">
        <f t="shared" si="51"/>
        <v/>
      </c>
      <c r="AZ327" s="36" t="e">
        <f t="shared" ca="1" si="52"/>
        <v>#NAME?</v>
      </c>
      <c r="BA327" s="35" t="e">
        <f t="shared" ca="1" si="53"/>
        <v>#NAME?</v>
      </c>
      <c r="BB327" s="37" t="e">
        <f t="shared" ca="1" si="54"/>
        <v>#NAME?</v>
      </c>
      <c r="BC327" s="38" t="e">
        <f t="shared" ca="1" si="55"/>
        <v>#NAME?</v>
      </c>
      <c r="BD327" s="38" t="e">
        <f t="shared" ca="1" si="56"/>
        <v>#NAME?</v>
      </c>
      <c r="BE327" s="35" t="e">
        <f t="shared" ca="1" si="57"/>
        <v>#NAME?</v>
      </c>
      <c r="BF327" s="36" t="e">
        <f t="shared" ca="1" si="58"/>
        <v>#NAME?</v>
      </c>
      <c r="BG327" s="36" t="e">
        <f t="shared" ca="1" si="59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/>
      <c r="AN328" s="33" t="str">
        <f t="shared" si="60"/>
        <v>0-day</v>
      </c>
      <c r="AO328" s="33" t="str">
        <f t="shared" si="61"/>
        <v>0-day</v>
      </c>
      <c r="AP328" s="33" t="str">
        <f t="shared" si="44"/>
        <v>0-day</v>
      </c>
      <c r="AQ328" s="33" t="str">
        <f t="shared" si="45"/>
        <v>0-day</v>
      </c>
      <c r="AR328" s="49"/>
      <c r="AS328" s="34" t="str">
        <f t="shared" si="46"/>
        <v/>
      </c>
      <c r="AT328" s="35">
        <f t="shared" ref="AT328:AT514" si="62">C328</f>
        <v>0</v>
      </c>
      <c r="AU328" s="35" t="e">
        <f t="shared" ca="1" si="47"/>
        <v>#NAME?</v>
      </c>
      <c r="AV328" s="35" t="e">
        <f t="shared" ca="1" si="48"/>
        <v>#NAME?</v>
      </c>
      <c r="AW328" s="34" t="e">
        <f t="shared" ca="1" si="49"/>
        <v>#NAME?</v>
      </c>
      <c r="AX328" s="35" t="e">
        <f t="shared" ca="1" si="50"/>
        <v>#NAME?</v>
      </c>
      <c r="AY328" s="34" t="str">
        <f t="shared" si="51"/>
        <v/>
      </c>
      <c r="AZ328" s="36" t="e">
        <f t="shared" ca="1" si="52"/>
        <v>#NAME?</v>
      </c>
      <c r="BA328" s="35" t="e">
        <f t="shared" ca="1" si="53"/>
        <v>#NAME?</v>
      </c>
      <c r="BB328" s="37" t="e">
        <f t="shared" ca="1" si="54"/>
        <v>#NAME?</v>
      </c>
      <c r="BC328" s="38" t="e">
        <f t="shared" ca="1" si="55"/>
        <v>#NAME?</v>
      </c>
      <c r="BD328" s="38" t="e">
        <f t="shared" ca="1" si="56"/>
        <v>#NAME?</v>
      </c>
      <c r="BE328" s="35" t="e">
        <f t="shared" ca="1" si="57"/>
        <v>#NAME?</v>
      </c>
      <c r="BF328" s="36" t="e">
        <f t="shared" ca="1" si="58"/>
        <v>#NAME?</v>
      </c>
      <c r="BG328" s="36" t="e">
        <f t="shared" ca="1" si="59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/>
      <c r="AN329" s="33" t="str">
        <f t="shared" si="60"/>
        <v>0-day</v>
      </c>
      <c r="AO329" s="33" t="str">
        <f t="shared" si="61"/>
        <v>0-day</v>
      </c>
      <c r="AP329" s="33" t="str">
        <f t="shared" si="44"/>
        <v>0-day</v>
      </c>
      <c r="AQ329" s="33" t="str">
        <f t="shared" si="45"/>
        <v>0-day</v>
      </c>
      <c r="AR329" s="49"/>
      <c r="AS329" s="34" t="str">
        <f t="shared" si="46"/>
        <v/>
      </c>
      <c r="AT329" s="35">
        <f t="shared" si="62"/>
        <v>0</v>
      </c>
      <c r="AU329" s="35" t="e">
        <f t="shared" ca="1" si="47"/>
        <v>#NAME?</v>
      </c>
      <c r="AV329" s="35" t="e">
        <f t="shared" ca="1" si="48"/>
        <v>#NAME?</v>
      </c>
      <c r="AW329" s="34" t="e">
        <f t="shared" ca="1" si="49"/>
        <v>#NAME?</v>
      </c>
      <c r="AX329" s="35" t="e">
        <f t="shared" ca="1" si="50"/>
        <v>#NAME?</v>
      </c>
      <c r="AY329" s="34" t="str">
        <f t="shared" si="51"/>
        <v/>
      </c>
      <c r="AZ329" s="36" t="e">
        <f t="shared" ca="1" si="52"/>
        <v>#NAME?</v>
      </c>
      <c r="BA329" s="35" t="e">
        <f t="shared" ca="1" si="53"/>
        <v>#NAME?</v>
      </c>
      <c r="BB329" s="37" t="e">
        <f t="shared" ca="1" si="54"/>
        <v>#NAME?</v>
      </c>
      <c r="BC329" s="38" t="e">
        <f t="shared" ca="1" si="55"/>
        <v>#NAME?</v>
      </c>
      <c r="BD329" s="38" t="e">
        <f t="shared" ca="1" si="56"/>
        <v>#NAME?</v>
      </c>
      <c r="BE329" s="35" t="e">
        <f t="shared" ca="1" si="57"/>
        <v>#NAME?</v>
      </c>
      <c r="BF329" s="36" t="e">
        <f t="shared" ca="1" si="58"/>
        <v>#NAME?</v>
      </c>
      <c r="BG329" s="36" t="e">
        <f t="shared" ca="1" si="59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/>
      <c r="AN330" s="33" t="str">
        <f t="shared" si="60"/>
        <v>0-day</v>
      </c>
      <c r="AO330" s="33" t="str">
        <f t="shared" si="61"/>
        <v>0-day</v>
      </c>
      <c r="AP330" s="33" t="str">
        <f t="shared" si="44"/>
        <v>0-day</v>
      </c>
      <c r="AQ330" s="33" t="str">
        <f t="shared" si="45"/>
        <v>0-day</v>
      </c>
      <c r="AR330" s="49"/>
      <c r="AS330" s="34" t="str">
        <f t="shared" si="46"/>
        <v/>
      </c>
      <c r="AT330" s="35">
        <f t="shared" si="62"/>
        <v>0</v>
      </c>
      <c r="AU330" s="35" t="e">
        <f t="shared" ca="1" si="47"/>
        <v>#NAME?</v>
      </c>
      <c r="AV330" s="35" t="e">
        <f t="shared" ca="1" si="48"/>
        <v>#NAME?</v>
      </c>
      <c r="AW330" s="34" t="e">
        <f t="shared" ca="1" si="49"/>
        <v>#NAME?</v>
      </c>
      <c r="AX330" s="35" t="e">
        <f t="shared" ca="1" si="50"/>
        <v>#NAME?</v>
      </c>
      <c r="AY330" s="34" t="str">
        <f t="shared" si="51"/>
        <v/>
      </c>
      <c r="AZ330" s="36" t="e">
        <f t="shared" ca="1" si="52"/>
        <v>#NAME?</v>
      </c>
      <c r="BA330" s="35" t="e">
        <f t="shared" ca="1" si="53"/>
        <v>#NAME?</v>
      </c>
      <c r="BB330" s="37" t="e">
        <f t="shared" ca="1" si="54"/>
        <v>#NAME?</v>
      </c>
      <c r="BC330" s="38" t="e">
        <f t="shared" ca="1" si="55"/>
        <v>#NAME?</v>
      </c>
      <c r="BD330" s="38" t="e">
        <f t="shared" ca="1" si="56"/>
        <v>#NAME?</v>
      </c>
      <c r="BE330" s="35" t="e">
        <f t="shared" ca="1" si="57"/>
        <v>#NAME?</v>
      </c>
      <c r="BF330" s="36" t="e">
        <f t="shared" ca="1" si="58"/>
        <v>#NAME?</v>
      </c>
      <c r="BG330" s="36" t="e">
        <f t="shared" ca="1" si="59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/>
      <c r="AN331" s="33" t="str">
        <f t="shared" si="60"/>
        <v>0-day</v>
      </c>
      <c r="AO331" s="33" t="str">
        <f t="shared" si="61"/>
        <v>0-day</v>
      </c>
      <c r="AP331" s="33" t="str">
        <f t="shared" si="44"/>
        <v>0-day</v>
      </c>
      <c r="AQ331" s="33" t="str">
        <f t="shared" si="45"/>
        <v>0-day</v>
      </c>
      <c r="AR331" s="49"/>
      <c r="AS331" s="34" t="str">
        <f t="shared" si="46"/>
        <v/>
      </c>
      <c r="AT331" s="35">
        <f t="shared" si="62"/>
        <v>0</v>
      </c>
      <c r="AU331" s="35" t="e">
        <f t="shared" ca="1" si="47"/>
        <v>#NAME?</v>
      </c>
      <c r="AV331" s="35" t="e">
        <f t="shared" ca="1" si="48"/>
        <v>#NAME?</v>
      </c>
      <c r="AW331" s="34" t="e">
        <f t="shared" ca="1" si="49"/>
        <v>#NAME?</v>
      </c>
      <c r="AX331" s="35" t="e">
        <f t="shared" ca="1" si="50"/>
        <v>#NAME?</v>
      </c>
      <c r="AY331" s="34" t="str">
        <f t="shared" si="51"/>
        <v/>
      </c>
      <c r="AZ331" s="36" t="e">
        <f t="shared" ca="1" si="52"/>
        <v>#NAME?</v>
      </c>
      <c r="BA331" s="35" t="e">
        <f t="shared" ca="1" si="53"/>
        <v>#NAME?</v>
      </c>
      <c r="BB331" s="37" t="e">
        <f t="shared" ca="1" si="54"/>
        <v>#NAME?</v>
      </c>
      <c r="BC331" s="38" t="e">
        <f t="shared" ca="1" si="55"/>
        <v>#NAME?</v>
      </c>
      <c r="BD331" s="38" t="e">
        <f t="shared" ca="1" si="56"/>
        <v>#NAME?</v>
      </c>
      <c r="BE331" s="35" t="e">
        <f t="shared" ca="1" si="57"/>
        <v>#NAME?</v>
      </c>
      <c r="BF331" s="36" t="e">
        <f t="shared" ca="1" si="58"/>
        <v>#NAME?</v>
      </c>
      <c r="BG331" s="36" t="e">
        <f t="shared" ca="1" si="59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/>
      <c r="AN332" s="33" t="str">
        <f t="shared" si="60"/>
        <v>0-day</v>
      </c>
      <c r="AO332" s="33" t="str">
        <f t="shared" si="61"/>
        <v>0-day</v>
      </c>
      <c r="AP332" s="33" t="str">
        <f t="shared" si="44"/>
        <v>0-day</v>
      </c>
      <c r="AQ332" s="33" t="str">
        <f t="shared" si="45"/>
        <v>0-day</v>
      </c>
      <c r="AR332" s="49"/>
      <c r="AS332" s="34" t="str">
        <f t="shared" si="46"/>
        <v/>
      </c>
      <c r="AT332" s="35">
        <f t="shared" si="62"/>
        <v>0</v>
      </c>
      <c r="AU332" s="35" t="e">
        <f t="shared" ca="1" si="47"/>
        <v>#NAME?</v>
      </c>
      <c r="AV332" s="35" t="e">
        <f t="shared" ca="1" si="48"/>
        <v>#NAME?</v>
      </c>
      <c r="AW332" s="34" t="e">
        <f t="shared" ca="1" si="49"/>
        <v>#NAME?</v>
      </c>
      <c r="AX332" s="35" t="e">
        <f t="shared" ca="1" si="50"/>
        <v>#NAME?</v>
      </c>
      <c r="AY332" s="34" t="str">
        <f t="shared" si="51"/>
        <v/>
      </c>
      <c r="AZ332" s="36" t="e">
        <f t="shared" ca="1" si="52"/>
        <v>#NAME?</v>
      </c>
      <c r="BA332" s="35" t="e">
        <f t="shared" ca="1" si="53"/>
        <v>#NAME?</v>
      </c>
      <c r="BB332" s="37" t="e">
        <f t="shared" ca="1" si="54"/>
        <v>#NAME?</v>
      </c>
      <c r="BC332" s="38" t="e">
        <f t="shared" ca="1" si="55"/>
        <v>#NAME?</v>
      </c>
      <c r="BD332" s="38" t="e">
        <f t="shared" ca="1" si="56"/>
        <v>#NAME?</v>
      </c>
      <c r="BE332" s="35" t="e">
        <f t="shared" ca="1" si="57"/>
        <v>#NAME?</v>
      </c>
      <c r="BF332" s="36" t="e">
        <f t="shared" ca="1" si="58"/>
        <v>#NAME?</v>
      </c>
      <c r="BG332" s="36" t="e">
        <f t="shared" ca="1" si="59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/>
      <c r="AN333" s="33" t="str">
        <f t="shared" si="60"/>
        <v>0-day</v>
      </c>
      <c r="AO333" s="33" t="str">
        <f t="shared" si="61"/>
        <v>0-day</v>
      </c>
      <c r="AP333" s="33" t="str">
        <f t="shared" si="44"/>
        <v>0-day</v>
      </c>
      <c r="AQ333" s="33" t="str">
        <f t="shared" si="45"/>
        <v>0-day</v>
      </c>
      <c r="AR333" s="49"/>
      <c r="AS333" s="34" t="str">
        <f t="shared" si="46"/>
        <v/>
      </c>
      <c r="AT333" s="35">
        <f t="shared" si="62"/>
        <v>0</v>
      </c>
      <c r="AU333" s="35" t="e">
        <f t="shared" ca="1" si="47"/>
        <v>#NAME?</v>
      </c>
      <c r="AV333" s="35" t="e">
        <f t="shared" ca="1" si="48"/>
        <v>#NAME?</v>
      </c>
      <c r="AW333" s="34" t="e">
        <f t="shared" ca="1" si="49"/>
        <v>#NAME?</v>
      </c>
      <c r="AX333" s="35" t="e">
        <f t="shared" ca="1" si="50"/>
        <v>#NAME?</v>
      </c>
      <c r="AY333" s="34" t="str">
        <f t="shared" si="51"/>
        <v/>
      </c>
      <c r="AZ333" s="36" t="e">
        <f t="shared" ca="1" si="52"/>
        <v>#NAME?</v>
      </c>
      <c r="BA333" s="35" t="e">
        <f t="shared" ca="1" si="53"/>
        <v>#NAME?</v>
      </c>
      <c r="BB333" s="37" t="e">
        <f t="shared" ca="1" si="54"/>
        <v>#NAME?</v>
      </c>
      <c r="BC333" s="38" t="e">
        <f t="shared" ca="1" si="55"/>
        <v>#NAME?</v>
      </c>
      <c r="BD333" s="38" t="e">
        <f t="shared" ca="1" si="56"/>
        <v>#NAME?</v>
      </c>
      <c r="BE333" s="35" t="e">
        <f t="shared" ca="1" si="57"/>
        <v>#NAME?</v>
      </c>
      <c r="BF333" s="36" t="e">
        <f t="shared" ca="1" si="58"/>
        <v>#NAME?</v>
      </c>
      <c r="BG333" s="36" t="e">
        <f t="shared" ca="1" si="59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/>
      <c r="AN334" s="33" t="str">
        <f t="shared" si="60"/>
        <v>0-day</v>
      </c>
      <c r="AO334" s="33" t="str">
        <f t="shared" si="61"/>
        <v>0-day</v>
      </c>
      <c r="AP334" s="33" t="str">
        <f t="shared" si="44"/>
        <v>0-day</v>
      </c>
      <c r="AQ334" s="33" t="str">
        <f t="shared" si="45"/>
        <v>0-day</v>
      </c>
      <c r="AR334" s="49"/>
      <c r="AS334" s="34" t="str">
        <f t="shared" si="46"/>
        <v/>
      </c>
      <c r="AT334" s="35">
        <f t="shared" si="62"/>
        <v>0</v>
      </c>
      <c r="AU334" s="35" t="e">
        <f t="shared" ca="1" si="47"/>
        <v>#NAME?</v>
      </c>
      <c r="AV334" s="35" t="e">
        <f t="shared" ca="1" si="48"/>
        <v>#NAME?</v>
      </c>
      <c r="AW334" s="34" t="e">
        <f t="shared" ca="1" si="49"/>
        <v>#NAME?</v>
      </c>
      <c r="AX334" s="35" t="e">
        <f t="shared" ca="1" si="50"/>
        <v>#NAME?</v>
      </c>
      <c r="AY334" s="34" t="str">
        <f t="shared" si="51"/>
        <v/>
      </c>
      <c r="AZ334" s="36" t="e">
        <f t="shared" ca="1" si="52"/>
        <v>#NAME?</v>
      </c>
      <c r="BA334" s="35" t="e">
        <f t="shared" ca="1" si="53"/>
        <v>#NAME?</v>
      </c>
      <c r="BB334" s="37" t="e">
        <f t="shared" ca="1" si="54"/>
        <v>#NAME?</v>
      </c>
      <c r="BC334" s="38" t="e">
        <f t="shared" ca="1" si="55"/>
        <v>#NAME?</v>
      </c>
      <c r="BD334" s="38" t="e">
        <f t="shared" ca="1" si="56"/>
        <v>#NAME?</v>
      </c>
      <c r="BE334" s="35" t="e">
        <f t="shared" ca="1" si="57"/>
        <v>#NAME?</v>
      </c>
      <c r="BF334" s="36" t="e">
        <f t="shared" ca="1" si="58"/>
        <v>#NAME?</v>
      </c>
      <c r="BG334" s="36" t="e">
        <f t="shared" ca="1" si="59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/>
      <c r="AN335" s="33" t="str">
        <f t="shared" si="60"/>
        <v>0-day</v>
      </c>
      <c r="AO335" s="33" t="str">
        <f t="shared" si="61"/>
        <v>0-day</v>
      </c>
      <c r="AP335" s="33" t="str">
        <f t="shared" si="44"/>
        <v>0-day</v>
      </c>
      <c r="AQ335" s="33" t="str">
        <f t="shared" si="45"/>
        <v>0-day</v>
      </c>
      <c r="AR335" s="49"/>
      <c r="AS335" s="34" t="str">
        <f t="shared" si="46"/>
        <v/>
      </c>
      <c r="AT335" s="35">
        <f t="shared" si="62"/>
        <v>0</v>
      </c>
      <c r="AU335" s="35" t="e">
        <f t="shared" ca="1" si="47"/>
        <v>#NAME?</v>
      </c>
      <c r="AV335" s="35" t="e">
        <f t="shared" ca="1" si="48"/>
        <v>#NAME?</v>
      </c>
      <c r="AW335" s="34" t="e">
        <f t="shared" ca="1" si="49"/>
        <v>#NAME?</v>
      </c>
      <c r="AX335" s="35" t="e">
        <f t="shared" ca="1" si="50"/>
        <v>#NAME?</v>
      </c>
      <c r="AY335" s="34" t="str">
        <f t="shared" si="51"/>
        <v/>
      </c>
      <c r="AZ335" s="36" t="e">
        <f t="shared" ca="1" si="52"/>
        <v>#NAME?</v>
      </c>
      <c r="BA335" s="35" t="e">
        <f t="shared" ca="1" si="53"/>
        <v>#NAME?</v>
      </c>
      <c r="BB335" s="37" t="e">
        <f t="shared" ca="1" si="54"/>
        <v>#NAME?</v>
      </c>
      <c r="BC335" s="38" t="e">
        <f t="shared" ca="1" si="55"/>
        <v>#NAME?</v>
      </c>
      <c r="BD335" s="38" t="e">
        <f t="shared" ca="1" si="56"/>
        <v>#NAME?</v>
      </c>
      <c r="BE335" s="35" t="e">
        <f t="shared" ca="1" si="57"/>
        <v>#NAME?</v>
      </c>
      <c r="BF335" s="36" t="e">
        <f t="shared" ca="1" si="58"/>
        <v>#NAME?</v>
      </c>
      <c r="BG335" s="36" t="e">
        <f t="shared" ca="1" si="59"/>
        <v>#NAME?</v>
      </c>
      <c r="BH335" s="7"/>
      <c r="BI335" s="7"/>
      <c r="BJ335" s="7"/>
      <c r="BK335" s="7"/>
      <c r="BL335" s="7"/>
      <c r="BM335" s="7"/>
      <c r="BN335" s="8"/>
      <c r="BO335" s="8"/>
    </row>
    <row r="336" spans="1:67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/>
      <c r="AN336" s="33" t="str">
        <f t="shared" si="60"/>
        <v>0-day</v>
      </c>
      <c r="AO336" s="33" t="str">
        <f t="shared" si="61"/>
        <v>0-day</v>
      </c>
      <c r="AP336" s="33" t="str">
        <f t="shared" si="44"/>
        <v>0-day</v>
      </c>
      <c r="AQ336" s="33" t="str">
        <f t="shared" si="45"/>
        <v>0-day</v>
      </c>
      <c r="AR336" s="49"/>
      <c r="AS336" s="34" t="str">
        <f t="shared" si="46"/>
        <v/>
      </c>
      <c r="AT336" s="35">
        <f t="shared" si="62"/>
        <v>0</v>
      </c>
      <c r="AU336" s="35" t="e">
        <f t="shared" ca="1" si="47"/>
        <v>#NAME?</v>
      </c>
      <c r="AV336" s="35" t="e">
        <f t="shared" ca="1" si="48"/>
        <v>#NAME?</v>
      </c>
      <c r="AW336" s="34" t="e">
        <f t="shared" ca="1" si="49"/>
        <v>#NAME?</v>
      </c>
      <c r="AX336" s="35" t="e">
        <f t="shared" ca="1" si="50"/>
        <v>#NAME?</v>
      </c>
      <c r="AY336" s="34" t="str">
        <f t="shared" si="51"/>
        <v/>
      </c>
      <c r="AZ336" s="36" t="e">
        <f t="shared" ca="1" si="52"/>
        <v>#NAME?</v>
      </c>
      <c r="BA336" s="35" t="e">
        <f t="shared" ca="1" si="53"/>
        <v>#NAME?</v>
      </c>
      <c r="BB336" s="37" t="e">
        <f t="shared" ca="1" si="54"/>
        <v>#NAME?</v>
      </c>
      <c r="BC336" s="38" t="e">
        <f t="shared" ca="1" si="55"/>
        <v>#NAME?</v>
      </c>
      <c r="BD336" s="38" t="e">
        <f t="shared" ca="1" si="56"/>
        <v>#NAME?</v>
      </c>
      <c r="BE336" s="35" t="e">
        <f t="shared" ca="1" si="57"/>
        <v>#NAME?</v>
      </c>
      <c r="BF336" s="36" t="e">
        <f t="shared" ca="1" si="58"/>
        <v>#NAME?</v>
      </c>
      <c r="BG336" s="36" t="e">
        <f t="shared" ca="1" si="59"/>
        <v>#NAME?</v>
      </c>
      <c r="BH336" s="7"/>
      <c r="BI336" s="7"/>
      <c r="BJ336" s="7"/>
      <c r="BK336" s="7"/>
      <c r="BL336" s="7"/>
      <c r="BM336" s="7"/>
      <c r="BN336" s="8"/>
      <c r="BO336" s="8"/>
    </row>
    <row r="337" spans="1:67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/>
      <c r="AN337" s="33" t="str">
        <f t="shared" si="60"/>
        <v>0-day</v>
      </c>
      <c r="AO337" s="33" t="str">
        <f t="shared" si="61"/>
        <v>0-day</v>
      </c>
      <c r="AP337" s="33" t="str">
        <f t="shared" si="44"/>
        <v>0-day</v>
      </c>
      <c r="AQ337" s="33" t="str">
        <f t="shared" si="45"/>
        <v>0-day</v>
      </c>
      <c r="AR337" s="49"/>
      <c r="AS337" s="34" t="str">
        <f t="shared" si="46"/>
        <v/>
      </c>
      <c r="AT337" s="35">
        <f t="shared" si="62"/>
        <v>0</v>
      </c>
      <c r="AU337" s="35" t="e">
        <f t="shared" ca="1" si="47"/>
        <v>#NAME?</v>
      </c>
      <c r="AV337" s="35" t="e">
        <f t="shared" ca="1" si="48"/>
        <v>#NAME?</v>
      </c>
      <c r="AW337" s="34" t="e">
        <f t="shared" ca="1" si="49"/>
        <v>#NAME?</v>
      </c>
      <c r="AX337" s="35" t="e">
        <f t="shared" ca="1" si="50"/>
        <v>#NAME?</v>
      </c>
      <c r="AY337" s="34" t="str">
        <f t="shared" si="51"/>
        <v/>
      </c>
      <c r="AZ337" s="36" t="e">
        <f t="shared" ca="1" si="52"/>
        <v>#NAME?</v>
      </c>
      <c r="BA337" s="35" t="e">
        <f t="shared" ca="1" si="53"/>
        <v>#NAME?</v>
      </c>
      <c r="BB337" s="37" t="e">
        <f t="shared" ca="1" si="54"/>
        <v>#NAME?</v>
      </c>
      <c r="BC337" s="38" t="e">
        <f t="shared" ca="1" si="55"/>
        <v>#NAME?</v>
      </c>
      <c r="BD337" s="38" t="e">
        <f t="shared" ca="1" si="56"/>
        <v>#NAME?</v>
      </c>
      <c r="BE337" s="35" t="e">
        <f t="shared" ca="1" si="57"/>
        <v>#NAME?</v>
      </c>
      <c r="BF337" s="36" t="e">
        <f t="shared" ca="1" si="58"/>
        <v>#NAME?</v>
      </c>
      <c r="BG337" s="36" t="e">
        <f t="shared" ca="1" si="59"/>
        <v>#NAME?</v>
      </c>
      <c r="BH337" s="7"/>
      <c r="BI337" s="7"/>
      <c r="BJ337" s="7"/>
      <c r="BK337" s="7"/>
      <c r="BL337" s="7"/>
      <c r="BM337" s="7"/>
      <c r="BN337" s="8"/>
      <c r="BO337" s="8"/>
    </row>
    <row r="338" spans="1:67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/>
      <c r="AN338" s="33" t="str">
        <f t="shared" si="60"/>
        <v>0-day</v>
      </c>
      <c r="AO338" s="33" t="str">
        <f t="shared" si="61"/>
        <v>0-day</v>
      </c>
      <c r="AP338" s="33" t="str">
        <f t="shared" si="44"/>
        <v>0-day</v>
      </c>
      <c r="AQ338" s="33" t="str">
        <f t="shared" si="45"/>
        <v>0-day</v>
      </c>
      <c r="AR338" s="49"/>
      <c r="AS338" s="34" t="str">
        <f t="shared" si="46"/>
        <v/>
      </c>
      <c r="AT338" s="35">
        <f t="shared" si="62"/>
        <v>0</v>
      </c>
      <c r="AU338" s="35" t="e">
        <f t="shared" ca="1" si="47"/>
        <v>#NAME?</v>
      </c>
      <c r="AV338" s="35" t="e">
        <f t="shared" ca="1" si="48"/>
        <v>#NAME?</v>
      </c>
      <c r="AW338" s="34" t="e">
        <f t="shared" ca="1" si="49"/>
        <v>#NAME?</v>
      </c>
      <c r="AX338" s="35" t="e">
        <f t="shared" ca="1" si="50"/>
        <v>#NAME?</v>
      </c>
      <c r="AY338" s="34" t="str">
        <f t="shared" si="51"/>
        <v/>
      </c>
      <c r="AZ338" s="36" t="e">
        <f t="shared" ca="1" si="52"/>
        <v>#NAME?</v>
      </c>
      <c r="BA338" s="35" t="e">
        <f t="shared" ca="1" si="53"/>
        <v>#NAME?</v>
      </c>
      <c r="BB338" s="37" t="e">
        <f t="shared" ca="1" si="54"/>
        <v>#NAME?</v>
      </c>
      <c r="BC338" s="38" t="e">
        <f t="shared" ca="1" si="55"/>
        <v>#NAME?</v>
      </c>
      <c r="BD338" s="38" t="e">
        <f t="shared" ca="1" si="56"/>
        <v>#NAME?</v>
      </c>
      <c r="BE338" s="35" t="e">
        <f t="shared" ca="1" si="57"/>
        <v>#NAME?</v>
      </c>
      <c r="BF338" s="36" t="e">
        <f t="shared" ca="1" si="58"/>
        <v>#NAME?</v>
      </c>
      <c r="BG338" s="36" t="e">
        <f t="shared" ca="1" si="59"/>
        <v>#NAME?</v>
      </c>
      <c r="BH338" s="7"/>
      <c r="BI338" s="7"/>
      <c r="BJ338" s="7"/>
      <c r="BK338" s="7"/>
      <c r="BL338" s="7"/>
      <c r="BM338" s="7"/>
      <c r="BN338" s="8"/>
      <c r="BO338" s="8"/>
    </row>
    <row r="339" spans="1:67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/>
      <c r="AN339" s="33" t="str">
        <f t="shared" si="60"/>
        <v>0-day</v>
      </c>
      <c r="AO339" s="33" t="str">
        <f t="shared" si="61"/>
        <v>0-day</v>
      </c>
      <c r="AP339" s="33" t="str">
        <f t="shared" si="44"/>
        <v>0-day</v>
      </c>
      <c r="AQ339" s="33" t="str">
        <f t="shared" si="45"/>
        <v>0-day</v>
      </c>
      <c r="AR339" s="49"/>
      <c r="AS339" s="34" t="str">
        <f t="shared" si="46"/>
        <v/>
      </c>
      <c r="AT339" s="35">
        <f t="shared" si="62"/>
        <v>0</v>
      </c>
      <c r="AU339" s="35" t="e">
        <f t="shared" ca="1" si="47"/>
        <v>#NAME?</v>
      </c>
      <c r="AV339" s="35" t="e">
        <f t="shared" ca="1" si="48"/>
        <v>#NAME?</v>
      </c>
      <c r="AW339" s="34" t="e">
        <f t="shared" ca="1" si="49"/>
        <v>#NAME?</v>
      </c>
      <c r="AX339" s="35" t="e">
        <f t="shared" ca="1" si="50"/>
        <v>#NAME?</v>
      </c>
      <c r="AY339" s="34" t="str">
        <f t="shared" si="51"/>
        <v/>
      </c>
      <c r="AZ339" s="36" t="e">
        <f t="shared" ca="1" si="52"/>
        <v>#NAME?</v>
      </c>
      <c r="BA339" s="35" t="e">
        <f t="shared" ca="1" si="53"/>
        <v>#NAME?</v>
      </c>
      <c r="BB339" s="37" t="e">
        <f t="shared" ca="1" si="54"/>
        <v>#NAME?</v>
      </c>
      <c r="BC339" s="38" t="e">
        <f t="shared" ca="1" si="55"/>
        <v>#NAME?</v>
      </c>
      <c r="BD339" s="38" t="e">
        <f t="shared" ca="1" si="56"/>
        <v>#NAME?</v>
      </c>
      <c r="BE339" s="35" t="e">
        <f t="shared" ca="1" si="57"/>
        <v>#NAME?</v>
      </c>
      <c r="BF339" s="36" t="e">
        <f t="shared" ca="1" si="58"/>
        <v>#NAME?</v>
      </c>
      <c r="BG339" s="36" t="e">
        <f t="shared" ca="1" si="59"/>
        <v>#NAME?</v>
      </c>
      <c r="BH339" s="7"/>
      <c r="BI339" s="7"/>
      <c r="BJ339" s="7"/>
      <c r="BK339" s="7"/>
      <c r="BL339" s="7"/>
      <c r="BM339" s="7"/>
      <c r="BN339" s="8"/>
      <c r="BO339" s="8"/>
    </row>
    <row r="340" spans="1:67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/>
      <c r="AN340" s="33" t="str">
        <f t="shared" si="60"/>
        <v>0-day</v>
      </c>
      <c r="AO340" s="33" t="str">
        <f t="shared" si="61"/>
        <v>0-day</v>
      </c>
      <c r="AP340" s="33" t="str">
        <f t="shared" si="44"/>
        <v>0-day</v>
      </c>
      <c r="AQ340" s="33" t="str">
        <f t="shared" si="45"/>
        <v>0-day</v>
      </c>
      <c r="AR340" s="49"/>
      <c r="AS340" s="34" t="str">
        <f t="shared" si="46"/>
        <v/>
      </c>
      <c r="AT340" s="35">
        <f t="shared" si="62"/>
        <v>0</v>
      </c>
      <c r="AU340" s="35" t="e">
        <f t="shared" ca="1" si="47"/>
        <v>#NAME?</v>
      </c>
      <c r="AV340" s="35" t="e">
        <f t="shared" ca="1" si="48"/>
        <v>#NAME?</v>
      </c>
      <c r="AW340" s="34" t="e">
        <f t="shared" ca="1" si="49"/>
        <v>#NAME?</v>
      </c>
      <c r="AX340" s="35" t="e">
        <f t="shared" ca="1" si="50"/>
        <v>#NAME?</v>
      </c>
      <c r="AY340" s="34" t="str">
        <f t="shared" si="51"/>
        <v/>
      </c>
      <c r="AZ340" s="36" t="e">
        <f t="shared" ca="1" si="52"/>
        <v>#NAME?</v>
      </c>
      <c r="BA340" s="35" t="e">
        <f t="shared" ca="1" si="53"/>
        <v>#NAME?</v>
      </c>
      <c r="BB340" s="37" t="e">
        <f t="shared" ca="1" si="54"/>
        <v>#NAME?</v>
      </c>
      <c r="BC340" s="38" t="e">
        <f t="shared" ca="1" si="55"/>
        <v>#NAME?</v>
      </c>
      <c r="BD340" s="38" t="e">
        <f t="shared" ca="1" si="56"/>
        <v>#NAME?</v>
      </c>
      <c r="BE340" s="35" t="e">
        <f t="shared" ca="1" si="57"/>
        <v>#NAME?</v>
      </c>
      <c r="BF340" s="36" t="e">
        <f t="shared" ca="1" si="58"/>
        <v>#NAME?</v>
      </c>
      <c r="BG340" s="36" t="e">
        <f t="shared" ca="1" si="59"/>
        <v>#NAME?</v>
      </c>
      <c r="BH340" s="7"/>
      <c r="BI340" s="7"/>
      <c r="BJ340" s="7"/>
      <c r="BK340" s="7"/>
      <c r="BL340" s="7"/>
      <c r="BM340" s="7"/>
      <c r="BN340" s="8"/>
      <c r="BO340" s="8"/>
    </row>
    <row r="341" spans="1:67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/>
      <c r="AN341" s="33" t="str">
        <f t="shared" si="60"/>
        <v>0-day</v>
      </c>
      <c r="AO341" s="33" t="str">
        <f t="shared" si="61"/>
        <v>0-day</v>
      </c>
      <c r="AP341" s="33" t="str">
        <f t="shared" si="44"/>
        <v>0-day</v>
      </c>
      <c r="AQ341" s="33" t="str">
        <f t="shared" si="45"/>
        <v>0-day</v>
      </c>
      <c r="AR341" s="49"/>
      <c r="AS341" s="34" t="str">
        <f t="shared" si="46"/>
        <v/>
      </c>
      <c r="AT341" s="35">
        <f t="shared" si="62"/>
        <v>0</v>
      </c>
      <c r="AU341" s="35" t="e">
        <f t="shared" ca="1" si="47"/>
        <v>#NAME?</v>
      </c>
      <c r="AV341" s="35" t="e">
        <f t="shared" ca="1" si="48"/>
        <v>#NAME?</v>
      </c>
      <c r="AW341" s="34" t="e">
        <f t="shared" ca="1" si="49"/>
        <v>#NAME?</v>
      </c>
      <c r="AX341" s="35" t="e">
        <f t="shared" ca="1" si="50"/>
        <v>#NAME?</v>
      </c>
      <c r="AY341" s="34" t="str">
        <f t="shared" si="51"/>
        <v/>
      </c>
      <c r="AZ341" s="36" t="e">
        <f t="shared" ca="1" si="52"/>
        <v>#NAME?</v>
      </c>
      <c r="BA341" s="35" t="e">
        <f t="shared" ca="1" si="53"/>
        <v>#NAME?</v>
      </c>
      <c r="BB341" s="37" t="e">
        <f t="shared" ca="1" si="54"/>
        <v>#NAME?</v>
      </c>
      <c r="BC341" s="38" t="e">
        <f t="shared" ca="1" si="55"/>
        <v>#NAME?</v>
      </c>
      <c r="BD341" s="38" t="e">
        <f t="shared" ca="1" si="56"/>
        <v>#NAME?</v>
      </c>
      <c r="BE341" s="35" t="e">
        <f t="shared" ca="1" si="57"/>
        <v>#NAME?</v>
      </c>
      <c r="BF341" s="36" t="e">
        <f t="shared" ca="1" si="58"/>
        <v>#NAME?</v>
      </c>
      <c r="BG341" s="36" t="e">
        <f t="shared" ca="1" si="59"/>
        <v>#NAME?</v>
      </c>
      <c r="BH341" s="7"/>
      <c r="BI341" s="7"/>
      <c r="BJ341" s="7"/>
      <c r="BK341" s="7"/>
      <c r="BL341" s="7"/>
      <c r="BM341" s="7"/>
      <c r="BN341" s="8"/>
      <c r="BO341" s="8"/>
    </row>
    <row r="342" spans="1:67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/>
      <c r="AN342" s="33" t="str">
        <f t="shared" si="60"/>
        <v>0-day</v>
      </c>
      <c r="AO342" s="33" t="str">
        <f t="shared" si="61"/>
        <v>0-day</v>
      </c>
      <c r="AP342" s="33" t="str">
        <f t="shared" si="44"/>
        <v>0-day</v>
      </c>
      <c r="AQ342" s="33" t="str">
        <f t="shared" si="45"/>
        <v>0-day</v>
      </c>
      <c r="AR342" s="49"/>
      <c r="AS342" s="34" t="str">
        <f t="shared" si="46"/>
        <v/>
      </c>
      <c r="AT342" s="35">
        <f t="shared" si="62"/>
        <v>0</v>
      </c>
      <c r="AU342" s="35" t="e">
        <f t="shared" ca="1" si="47"/>
        <v>#NAME?</v>
      </c>
      <c r="AV342" s="35" t="e">
        <f t="shared" ca="1" si="48"/>
        <v>#NAME?</v>
      </c>
      <c r="AW342" s="34" t="e">
        <f t="shared" ca="1" si="49"/>
        <v>#NAME?</v>
      </c>
      <c r="AX342" s="35" t="e">
        <f t="shared" ca="1" si="50"/>
        <v>#NAME?</v>
      </c>
      <c r="AY342" s="34" t="str">
        <f t="shared" si="51"/>
        <v/>
      </c>
      <c r="AZ342" s="36" t="e">
        <f t="shared" ca="1" si="52"/>
        <v>#NAME?</v>
      </c>
      <c r="BA342" s="35" t="e">
        <f t="shared" ca="1" si="53"/>
        <v>#NAME?</v>
      </c>
      <c r="BB342" s="37" t="e">
        <f t="shared" ca="1" si="54"/>
        <v>#NAME?</v>
      </c>
      <c r="BC342" s="38" t="e">
        <f t="shared" ca="1" si="55"/>
        <v>#NAME?</v>
      </c>
      <c r="BD342" s="38" t="e">
        <f t="shared" ca="1" si="56"/>
        <v>#NAME?</v>
      </c>
      <c r="BE342" s="35" t="e">
        <f t="shared" ca="1" si="57"/>
        <v>#NAME?</v>
      </c>
      <c r="BF342" s="36" t="e">
        <f t="shared" ca="1" si="58"/>
        <v>#NAME?</v>
      </c>
      <c r="BG342" s="36" t="e">
        <f t="shared" ca="1" si="59"/>
        <v>#NAME?</v>
      </c>
      <c r="BH342" s="7"/>
      <c r="BI342" s="7"/>
      <c r="BJ342" s="7"/>
      <c r="BK342" s="7"/>
      <c r="BL342" s="7"/>
      <c r="BM342" s="7"/>
      <c r="BN342" s="8"/>
      <c r="BO342" s="8"/>
    </row>
    <row r="343" spans="1:67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/>
      <c r="AN343" s="33" t="str">
        <f t="shared" si="60"/>
        <v>0-day</v>
      </c>
      <c r="AO343" s="33" t="str">
        <f t="shared" si="61"/>
        <v>0-day</v>
      </c>
      <c r="AP343" s="33" t="str">
        <f t="shared" si="44"/>
        <v>0-day</v>
      </c>
      <c r="AQ343" s="33" t="str">
        <f t="shared" si="45"/>
        <v>0-day</v>
      </c>
      <c r="AR343" s="49"/>
      <c r="AS343" s="34" t="str">
        <f t="shared" si="46"/>
        <v/>
      </c>
      <c r="AT343" s="35">
        <f t="shared" si="62"/>
        <v>0</v>
      </c>
      <c r="AU343" s="35" t="e">
        <f t="shared" ca="1" si="47"/>
        <v>#NAME?</v>
      </c>
      <c r="AV343" s="35" t="e">
        <f t="shared" ca="1" si="48"/>
        <v>#NAME?</v>
      </c>
      <c r="AW343" s="34" t="e">
        <f t="shared" ca="1" si="49"/>
        <v>#NAME?</v>
      </c>
      <c r="AX343" s="35" t="e">
        <f t="shared" ca="1" si="50"/>
        <v>#NAME?</v>
      </c>
      <c r="AY343" s="34" t="str">
        <f t="shared" si="51"/>
        <v/>
      </c>
      <c r="AZ343" s="36" t="e">
        <f t="shared" ca="1" si="52"/>
        <v>#NAME?</v>
      </c>
      <c r="BA343" s="35" t="e">
        <f t="shared" ca="1" si="53"/>
        <v>#NAME?</v>
      </c>
      <c r="BB343" s="37" t="e">
        <f t="shared" ca="1" si="54"/>
        <v>#NAME?</v>
      </c>
      <c r="BC343" s="38" t="e">
        <f t="shared" ca="1" si="55"/>
        <v>#NAME?</v>
      </c>
      <c r="BD343" s="38" t="e">
        <f t="shared" ca="1" si="56"/>
        <v>#NAME?</v>
      </c>
      <c r="BE343" s="35" t="e">
        <f t="shared" ca="1" si="57"/>
        <v>#NAME?</v>
      </c>
      <c r="BF343" s="36" t="e">
        <f t="shared" ca="1" si="58"/>
        <v>#NAME?</v>
      </c>
      <c r="BG343" s="36" t="e">
        <f t="shared" ca="1" si="59"/>
        <v>#NAME?</v>
      </c>
      <c r="BH343" s="7"/>
      <c r="BI343" s="7"/>
      <c r="BJ343" s="7"/>
      <c r="BK343" s="7"/>
      <c r="BL343" s="7"/>
      <c r="BM343" s="7"/>
      <c r="BN343" s="8"/>
      <c r="BO343" s="8"/>
    </row>
    <row r="344" spans="1:67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/>
      <c r="AN344" s="33" t="str">
        <f t="shared" si="60"/>
        <v>0-day</v>
      </c>
      <c r="AO344" s="33" t="str">
        <f t="shared" si="61"/>
        <v>0-day</v>
      </c>
      <c r="AP344" s="33" t="str">
        <f t="shared" si="44"/>
        <v>0-day</v>
      </c>
      <c r="AQ344" s="33" t="str">
        <f t="shared" si="45"/>
        <v>0-day</v>
      </c>
      <c r="AR344" s="49"/>
      <c r="AS344" s="34" t="str">
        <f t="shared" si="46"/>
        <v/>
      </c>
      <c r="AT344" s="35">
        <f t="shared" si="62"/>
        <v>0</v>
      </c>
      <c r="AU344" s="35" t="e">
        <f t="shared" ca="1" si="47"/>
        <v>#NAME?</v>
      </c>
      <c r="AV344" s="35" t="e">
        <f t="shared" ca="1" si="48"/>
        <v>#NAME?</v>
      </c>
      <c r="AW344" s="34" t="e">
        <f t="shared" ca="1" si="49"/>
        <v>#NAME?</v>
      </c>
      <c r="AX344" s="35" t="e">
        <f t="shared" ca="1" si="50"/>
        <v>#NAME?</v>
      </c>
      <c r="AY344" s="34" t="str">
        <f t="shared" si="51"/>
        <v/>
      </c>
      <c r="AZ344" s="36" t="e">
        <f t="shared" ca="1" si="52"/>
        <v>#NAME?</v>
      </c>
      <c r="BA344" s="35" t="e">
        <f t="shared" ca="1" si="53"/>
        <v>#NAME?</v>
      </c>
      <c r="BB344" s="37" t="e">
        <f t="shared" ca="1" si="54"/>
        <v>#NAME?</v>
      </c>
      <c r="BC344" s="38" t="e">
        <f t="shared" ca="1" si="55"/>
        <v>#NAME?</v>
      </c>
      <c r="BD344" s="38" t="e">
        <f t="shared" ca="1" si="56"/>
        <v>#NAME?</v>
      </c>
      <c r="BE344" s="35" t="e">
        <f t="shared" ca="1" si="57"/>
        <v>#NAME?</v>
      </c>
      <c r="BF344" s="36" t="e">
        <f t="shared" ca="1" si="58"/>
        <v>#NAME?</v>
      </c>
      <c r="BG344" s="36" t="e">
        <f t="shared" ca="1" si="59"/>
        <v>#NAME?</v>
      </c>
      <c r="BH344" s="7"/>
      <c r="BI344" s="7"/>
      <c r="BJ344" s="7"/>
      <c r="BK344" s="7"/>
      <c r="BL344" s="7"/>
      <c r="BM344" s="7"/>
      <c r="BN344" s="8"/>
      <c r="BO344" s="8"/>
    </row>
    <row r="345" spans="1:67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/>
      <c r="AN345" s="33" t="str">
        <f t="shared" si="60"/>
        <v>0-day</v>
      </c>
      <c r="AO345" s="33" t="str">
        <f t="shared" si="61"/>
        <v>0-day</v>
      </c>
      <c r="AP345" s="33" t="str">
        <f t="shared" si="44"/>
        <v>0-day</v>
      </c>
      <c r="AQ345" s="33" t="str">
        <f t="shared" si="45"/>
        <v>0-day</v>
      </c>
      <c r="AR345" s="49"/>
      <c r="AS345" s="34" t="str">
        <f t="shared" si="46"/>
        <v/>
      </c>
      <c r="AT345" s="35">
        <f t="shared" si="62"/>
        <v>0</v>
      </c>
      <c r="AU345" s="35" t="e">
        <f t="shared" ca="1" si="47"/>
        <v>#NAME?</v>
      </c>
      <c r="AV345" s="35" t="e">
        <f t="shared" ca="1" si="48"/>
        <v>#NAME?</v>
      </c>
      <c r="AW345" s="34" t="e">
        <f t="shared" ca="1" si="49"/>
        <v>#NAME?</v>
      </c>
      <c r="AX345" s="35" t="e">
        <f t="shared" ca="1" si="50"/>
        <v>#NAME?</v>
      </c>
      <c r="AY345" s="34" t="str">
        <f t="shared" si="51"/>
        <v/>
      </c>
      <c r="AZ345" s="36" t="e">
        <f t="shared" ca="1" si="52"/>
        <v>#NAME?</v>
      </c>
      <c r="BA345" s="35" t="e">
        <f t="shared" ca="1" si="53"/>
        <v>#NAME?</v>
      </c>
      <c r="BB345" s="37" t="e">
        <f t="shared" ca="1" si="54"/>
        <v>#NAME?</v>
      </c>
      <c r="BC345" s="38" t="e">
        <f t="shared" ca="1" si="55"/>
        <v>#NAME?</v>
      </c>
      <c r="BD345" s="38" t="e">
        <f t="shared" ca="1" si="56"/>
        <v>#NAME?</v>
      </c>
      <c r="BE345" s="35" t="e">
        <f t="shared" ca="1" si="57"/>
        <v>#NAME?</v>
      </c>
      <c r="BF345" s="36" t="e">
        <f t="shared" ca="1" si="58"/>
        <v>#NAME?</v>
      </c>
      <c r="BG345" s="36" t="e">
        <f t="shared" ca="1" si="59"/>
        <v>#NAME?</v>
      </c>
      <c r="BH345" s="7"/>
      <c r="BI345" s="7"/>
      <c r="BJ345" s="7"/>
      <c r="BK345" s="7"/>
      <c r="BL345" s="7"/>
      <c r="BM345" s="7"/>
      <c r="BN345" s="8"/>
      <c r="BO345" s="8"/>
    </row>
    <row r="346" spans="1:67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/>
      <c r="AN346" s="33" t="str">
        <f t="shared" si="60"/>
        <v>0-day</v>
      </c>
      <c r="AO346" s="33" t="str">
        <f t="shared" si="61"/>
        <v>0-day</v>
      </c>
      <c r="AP346" s="33" t="str">
        <f t="shared" si="44"/>
        <v>0-day</v>
      </c>
      <c r="AQ346" s="33" t="str">
        <f t="shared" si="45"/>
        <v>0-day</v>
      </c>
      <c r="AR346" s="49"/>
      <c r="AS346" s="34" t="str">
        <f t="shared" si="46"/>
        <v/>
      </c>
      <c r="AT346" s="35">
        <f t="shared" si="62"/>
        <v>0</v>
      </c>
      <c r="AU346" s="35" t="e">
        <f t="shared" ca="1" si="47"/>
        <v>#NAME?</v>
      </c>
      <c r="AV346" s="35" t="e">
        <f t="shared" ca="1" si="48"/>
        <v>#NAME?</v>
      </c>
      <c r="AW346" s="34" t="e">
        <f t="shared" ca="1" si="49"/>
        <v>#NAME?</v>
      </c>
      <c r="AX346" s="35" t="e">
        <f t="shared" ca="1" si="50"/>
        <v>#NAME?</v>
      </c>
      <c r="AY346" s="34" t="str">
        <f t="shared" si="51"/>
        <v/>
      </c>
      <c r="AZ346" s="36" t="e">
        <f t="shared" ca="1" si="52"/>
        <v>#NAME?</v>
      </c>
      <c r="BA346" s="35" t="e">
        <f t="shared" ca="1" si="53"/>
        <v>#NAME?</v>
      </c>
      <c r="BB346" s="37" t="e">
        <f t="shared" ca="1" si="54"/>
        <v>#NAME?</v>
      </c>
      <c r="BC346" s="38" t="e">
        <f t="shared" ca="1" si="55"/>
        <v>#NAME?</v>
      </c>
      <c r="BD346" s="38" t="e">
        <f t="shared" ca="1" si="56"/>
        <v>#NAME?</v>
      </c>
      <c r="BE346" s="35" t="e">
        <f t="shared" ca="1" si="57"/>
        <v>#NAME?</v>
      </c>
      <c r="BF346" s="36" t="e">
        <f t="shared" ca="1" si="58"/>
        <v>#NAME?</v>
      </c>
      <c r="BG346" s="36" t="e">
        <f t="shared" ca="1" si="59"/>
        <v>#NAME?</v>
      </c>
      <c r="BH346" s="7"/>
      <c r="BI346" s="7"/>
      <c r="BJ346" s="7"/>
      <c r="BK346" s="7"/>
      <c r="BL346" s="7"/>
      <c r="BM346" s="7"/>
      <c r="BN346" s="8"/>
      <c r="BO346" s="8"/>
    </row>
    <row r="347" spans="1:67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/>
      <c r="AN347" s="33" t="str">
        <f t="shared" si="60"/>
        <v>0-day</v>
      </c>
      <c r="AO347" s="33" t="str">
        <f t="shared" si="61"/>
        <v>0-day</v>
      </c>
      <c r="AP347" s="33" t="str">
        <f t="shared" si="44"/>
        <v>0-day</v>
      </c>
      <c r="AQ347" s="33" t="str">
        <f t="shared" si="45"/>
        <v>0-day</v>
      </c>
      <c r="AR347" s="49"/>
      <c r="AS347" s="34" t="str">
        <f t="shared" si="46"/>
        <v/>
      </c>
      <c r="AT347" s="35">
        <f t="shared" si="62"/>
        <v>0</v>
      </c>
      <c r="AU347" s="35" t="e">
        <f t="shared" ca="1" si="47"/>
        <v>#NAME?</v>
      </c>
      <c r="AV347" s="35" t="e">
        <f t="shared" ca="1" si="48"/>
        <v>#NAME?</v>
      </c>
      <c r="AW347" s="34" t="e">
        <f t="shared" ca="1" si="49"/>
        <v>#NAME?</v>
      </c>
      <c r="AX347" s="35" t="e">
        <f t="shared" ca="1" si="50"/>
        <v>#NAME?</v>
      </c>
      <c r="AY347" s="34" t="str">
        <f t="shared" si="51"/>
        <v/>
      </c>
      <c r="AZ347" s="36" t="e">
        <f t="shared" ca="1" si="52"/>
        <v>#NAME?</v>
      </c>
      <c r="BA347" s="35" t="e">
        <f t="shared" ca="1" si="53"/>
        <v>#NAME?</v>
      </c>
      <c r="BB347" s="37" t="e">
        <f t="shared" ca="1" si="54"/>
        <v>#NAME?</v>
      </c>
      <c r="BC347" s="38" t="e">
        <f t="shared" ca="1" si="55"/>
        <v>#NAME?</v>
      </c>
      <c r="BD347" s="38" t="e">
        <f t="shared" ca="1" si="56"/>
        <v>#NAME?</v>
      </c>
      <c r="BE347" s="35" t="e">
        <f t="shared" ca="1" si="57"/>
        <v>#NAME?</v>
      </c>
      <c r="BF347" s="36" t="e">
        <f t="shared" ca="1" si="58"/>
        <v>#NAME?</v>
      </c>
      <c r="BG347" s="36" t="e">
        <f t="shared" ca="1" si="59"/>
        <v>#NAME?</v>
      </c>
      <c r="BH347" s="7"/>
      <c r="BI347" s="7"/>
      <c r="BJ347" s="7"/>
      <c r="BK347" s="7"/>
      <c r="BL347" s="7"/>
      <c r="BM347" s="7"/>
      <c r="BN347" s="8"/>
      <c r="BO347" s="8"/>
    </row>
    <row r="348" spans="1:67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/>
      <c r="AN348" s="33" t="str">
        <f t="shared" si="60"/>
        <v>0-day</v>
      </c>
      <c r="AO348" s="33" t="str">
        <f t="shared" si="61"/>
        <v>0-day</v>
      </c>
      <c r="AP348" s="33" t="str">
        <f t="shared" si="44"/>
        <v>0-day</v>
      </c>
      <c r="AQ348" s="33" t="str">
        <f t="shared" si="45"/>
        <v>0-day</v>
      </c>
      <c r="AR348" s="49"/>
      <c r="AS348" s="34" t="str">
        <f t="shared" si="46"/>
        <v/>
      </c>
      <c r="AT348" s="35">
        <f t="shared" si="62"/>
        <v>0</v>
      </c>
      <c r="AU348" s="35" t="e">
        <f t="shared" ca="1" si="47"/>
        <v>#NAME?</v>
      </c>
      <c r="AV348" s="35" t="e">
        <f t="shared" ca="1" si="48"/>
        <v>#NAME?</v>
      </c>
      <c r="AW348" s="34" t="e">
        <f t="shared" ca="1" si="49"/>
        <v>#NAME?</v>
      </c>
      <c r="AX348" s="35" t="e">
        <f t="shared" ca="1" si="50"/>
        <v>#NAME?</v>
      </c>
      <c r="AY348" s="34" t="str">
        <f t="shared" si="51"/>
        <v/>
      </c>
      <c r="AZ348" s="36" t="e">
        <f t="shared" ca="1" si="52"/>
        <v>#NAME?</v>
      </c>
      <c r="BA348" s="35" t="e">
        <f t="shared" ca="1" si="53"/>
        <v>#NAME?</v>
      </c>
      <c r="BB348" s="37" t="e">
        <f t="shared" ca="1" si="54"/>
        <v>#NAME?</v>
      </c>
      <c r="BC348" s="38" t="e">
        <f t="shared" ca="1" si="55"/>
        <v>#NAME?</v>
      </c>
      <c r="BD348" s="38" t="e">
        <f t="shared" ca="1" si="56"/>
        <v>#NAME?</v>
      </c>
      <c r="BE348" s="35" t="e">
        <f t="shared" ca="1" si="57"/>
        <v>#NAME?</v>
      </c>
      <c r="BF348" s="36" t="e">
        <f t="shared" ca="1" si="58"/>
        <v>#NAME?</v>
      </c>
      <c r="BG348" s="36" t="e">
        <f t="shared" ca="1" si="59"/>
        <v>#NAME?</v>
      </c>
      <c r="BH348" s="7"/>
      <c r="BI348" s="7"/>
      <c r="BJ348" s="7"/>
      <c r="BK348" s="7"/>
      <c r="BL348" s="7"/>
      <c r="BM348" s="7"/>
      <c r="BN348" s="8"/>
      <c r="BO348" s="8"/>
    </row>
    <row r="349" spans="1:67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/>
      <c r="AN349" s="33" t="str">
        <f t="shared" si="60"/>
        <v>0-day</v>
      </c>
      <c r="AO349" s="33" t="str">
        <f t="shared" si="61"/>
        <v>0-day</v>
      </c>
      <c r="AP349" s="33" t="str">
        <f t="shared" si="44"/>
        <v>0-day</v>
      </c>
      <c r="AQ349" s="33" t="str">
        <f t="shared" si="45"/>
        <v>0-day</v>
      </c>
      <c r="AR349" s="49"/>
      <c r="AS349" s="34" t="str">
        <f t="shared" si="46"/>
        <v/>
      </c>
      <c r="AT349" s="35">
        <f t="shared" si="62"/>
        <v>0</v>
      </c>
      <c r="AU349" s="35" t="e">
        <f t="shared" ca="1" si="47"/>
        <v>#NAME?</v>
      </c>
      <c r="AV349" s="35" t="e">
        <f t="shared" ca="1" si="48"/>
        <v>#NAME?</v>
      </c>
      <c r="AW349" s="34" t="e">
        <f t="shared" ca="1" si="49"/>
        <v>#NAME?</v>
      </c>
      <c r="AX349" s="35" t="e">
        <f t="shared" ca="1" si="50"/>
        <v>#NAME?</v>
      </c>
      <c r="AY349" s="34" t="str">
        <f t="shared" si="51"/>
        <v/>
      </c>
      <c r="AZ349" s="36" t="e">
        <f t="shared" ca="1" si="52"/>
        <v>#NAME?</v>
      </c>
      <c r="BA349" s="35" t="e">
        <f t="shared" ca="1" si="53"/>
        <v>#NAME?</v>
      </c>
      <c r="BB349" s="37" t="e">
        <f t="shared" ca="1" si="54"/>
        <v>#NAME?</v>
      </c>
      <c r="BC349" s="38" t="e">
        <f t="shared" ca="1" si="55"/>
        <v>#NAME?</v>
      </c>
      <c r="BD349" s="38" t="e">
        <f t="shared" ca="1" si="56"/>
        <v>#NAME?</v>
      </c>
      <c r="BE349" s="35" t="e">
        <f t="shared" ca="1" si="57"/>
        <v>#NAME?</v>
      </c>
      <c r="BF349" s="36" t="e">
        <f t="shared" ca="1" si="58"/>
        <v>#NAME?</v>
      </c>
      <c r="BG349" s="36" t="e">
        <f t="shared" ca="1" si="59"/>
        <v>#NAME?</v>
      </c>
      <c r="BH349" s="7"/>
      <c r="BI349" s="7"/>
      <c r="BJ349" s="7"/>
      <c r="BK349" s="7"/>
      <c r="BL349" s="7"/>
      <c r="BM349" s="7"/>
      <c r="BN349" s="8"/>
      <c r="BO349" s="8"/>
    </row>
    <row r="350" spans="1:67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/>
      <c r="AN350" s="33" t="str">
        <f t="shared" si="60"/>
        <v>0-day</v>
      </c>
      <c r="AO350" s="33" t="str">
        <f t="shared" si="61"/>
        <v>0-day</v>
      </c>
      <c r="AP350" s="33" t="str">
        <f t="shared" si="44"/>
        <v>0-day</v>
      </c>
      <c r="AQ350" s="33" t="str">
        <f t="shared" si="45"/>
        <v>0-day</v>
      </c>
      <c r="AR350" s="49"/>
      <c r="AS350" s="34" t="str">
        <f t="shared" si="46"/>
        <v/>
      </c>
      <c r="AT350" s="35">
        <f t="shared" si="62"/>
        <v>0</v>
      </c>
      <c r="AU350" s="35" t="e">
        <f t="shared" ca="1" si="47"/>
        <v>#NAME?</v>
      </c>
      <c r="AV350" s="35" t="e">
        <f t="shared" ca="1" si="48"/>
        <v>#NAME?</v>
      </c>
      <c r="AW350" s="34" t="e">
        <f t="shared" ca="1" si="49"/>
        <v>#NAME?</v>
      </c>
      <c r="AX350" s="35" t="e">
        <f t="shared" ca="1" si="50"/>
        <v>#NAME?</v>
      </c>
      <c r="AY350" s="34" t="str">
        <f t="shared" si="51"/>
        <v/>
      </c>
      <c r="AZ350" s="36" t="e">
        <f t="shared" ca="1" si="52"/>
        <v>#NAME?</v>
      </c>
      <c r="BA350" s="35" t="e">
        <f t="shared" ca="1" si="53"/>
        <v>#NAME?</v>
      </c>
      <c r="BB350" s="37" t="e">
        <f t="shared" ca="1" si="54"/>
        <v>#NAME?</v>
      </c>
      <c r="BC350" s="38" t="e">
        <f t="shared" ca="1" si="55"/>
        <v>#NAME?</v>
      </c>
      <c r="BD350" s="38" t="e">
        <f t="shared" ca="1" si="56"/>
        <v>#NAME?</v>
      </c>
      <c r="BE350" s="35" t="e">
        <f t="shared" ca="1" si="57"/>
        <v>#NAME?</v>
      </c>
      <c r="BF350" s="36" t="e">
        <f t="shared" ca="1" si="58"/>
        <v>#NAME?</v>
      </c>
      <c r="BG350" s="36" t="e">
        <f t="shared" ca="1" si="59"/>
        <v>#NAME?</v>
      </c>
      <c r="BH350" s="7"/>
      <c r="BI350" s="7"/>
      <c r="BJ350" s="7"/>
      <c r="BK350" s="7"/>
      <c r="BL350" s="7"/>
      <c r="BM350" s="7"/>
      <c r="BN350" s="8"/>
      <c r="BO350" s="8"/>
    </row>
    <row r="351" spans="1:67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/>
      <c r="AN351" s="33" t="str">
        <f t="shared" si="60"/>
        <v>0-day</v>
      </c>
      <c r="AO351" s="33" t="str">
        <f t="shared" si="61"/>
        <v>0-day</v>
      </c>
      <c r="AP351" s="33" t="str">
        <f t="shared" si="44"/>
        <v>0-day</v>
      </c>
      <c r="AQ351" s="33" t="str">
        <f t="shared" si="45"/>
        <v>0-day</v>
      </c>
      <c r="AR351" s="49"/>
      <c r="AS351" s="34" t="str">
        <f t="shared" si="46"/>
        <v/>
      </c>
      <c r="AT351" s="35">
        <f t="shared" si="62"/>
        <v>0</v>
      </c>
      <c r="AU351" s="35" t="e">
        <f t="shared" ca="1" si="47"/>
        <v>#NAME?</v>
      </c>
      <c r="AV351" s="35" t="e">
        <f t="shared" ca="1" si="48"/>
        <v>#NAME?</v>
      </c>
      <c r="AW351" s="34" t="e">
        <f t="shared" ca="1" si="49"/>
        <v>#NAME?</v>
      </c>
      <c r="AX351" s="35" t="e">
        <f t="shared" ca="1" si="50"/>
        <v>#NAME?</v>
      </c>
      <c r="AY351" s="34" t="str">
        <f t="shared" si="51"/>
        <v/>
      </c>
      <c r="AZ351" s="36" t="e">
        <f t="shared" ca="1" si="52"/>
        <v>#NAME?</v>
      </c>
      <c r="BA351" s="35" t="e">
        <f t="shared" ca="1" si="53"/>
        <v>#NAME?</v>
      </c>
      <c r="BB351" s="37" t="e">
        <f t="shared" ca="1" si="54"/>
        <v>#NAME?</v>
      </c>
      <c r="BC351" s="38" t="e">
        <f t="shared" ca="1" si="55"/>
        <v>#NAME?</v>
      </c>
      <c r="BD351" s="38" t="e">
        <f t="shared" ca="1" si="56"/>
        <v>#NAME?</v>
      </c>
      <c r="BE351" s="35" t="e">
        <f t="shared" ca="1" si="57"/>
        <v>#NAME?</v>
      </c>
      <c r="BF351" s="36" t="e">
        <f t="shared" ca="1" si="58"/>
        <v>#NAME?</v>
      </c>
      <c r="BG351" s="36" t="e">
        <f t="shared" ca="1" si="59"/>
        <v>#NAME?</v>
      </c>
      <c r="BH351" s="7"/>
      <c r="BI351" s="7"/>
      <c r="BJ351" s="7"/>
      <c r="BK351" s="7"/>
      <c r="BL351" s="7"/>
      <c r="BM351" s="7"/>
      <c r="BN351" s="8"/>
      <c r="BO351" s="8"/>
    </row>
    <row r="352" spans="1:67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/>
      <c r="AN352" s="33" t="str">
        <f t="shared" si="60"/>
        <v>0-day</v>
      </c>
      <c r="AO352" s="33" t="str">
        <f t="shared" si="61"/>
        <v>0-day</v>
      </c>
      <c r="AP352" s="33" t="str">
        <f t="shared" si="44"/>
        <v>0-day</v>
      </c>
      <c r="AQ352" s="33" t="str">
        <f t="shared" si="45"/>
        <v>0-day</v>
      </c>
      <c r="AR352" s="49"/>
      <c r="AS352" s="34" t="str">
        <f t="shared" si="46"/>
        <v/>
      </c>
      <c r="AT352" s="35">
        <f t="shared" si="62"/>
        <v>0</v>
      </c>
      <c r="AU352" s="35" t="e">
        <f t="shared" ca="1" si="47"/>
        <v>#NAME?</v>
      </c>
      <c r="AV352" s="35" t="e">
        <f t="shared" ca="1" si="48"/>
        <v>#NAME?</v>
      </c>
      <c r="AW352" s="34" t="e">
        <f t="shared" ca="1" si="49"/>
        <v>#NAME?</v>
      </c>
      <c r="AX352" s="35" t="e">
        <f t="shared" ca="1" si="50"/>
        <v>#NAME?</v>
      </c>
      <c r="AY352" s="34" t="str">
        <f t="shared" si="51"/>
        <v/>
      </c>
      <c r="AZ352" s="36" t="e">
        <f t="shared" ca="1" si="52"/>
        <v>#NAME?</v>
      </c>
      <c r="BA352" s="35" t="e">
        <f t="shared" ca="1" si="53"/>
        <v>#NAME?</v>
      </c>
      <c r="BB352" s="37" t="e">
        <f t="shared" ca="1" si="54"/>
        <v>#NAME?</v>
      </c>
      <c r="BC352" s="38" t="e">
        <f t="shared" ca="1" si="55"/>
        <v>#NAME?</v>
      </c>
      <c r="BD352" s="38" t="e">
        <f t="shared" ca="1" si="56"/>
        <v>#NAME?</v>
      </c>
      <c r="BE352" s="35" t="e">
        <f t="shared" ca="1" si="57"/>
        <v>#NAME?</v>
      </c>
      <c r="BF352" s="36" t="e">
        <f t="shared" ca="1" si="58"/>
        <v>#NAME?</v>
      </c>
      <c r="BG352" s="36" t="e">
        <f t="shared" ca="1" si="59"/>
        <v>#NAME?</v>
      </c>
      <c r="BH352" s="7"/>
      <c r="BI352" s="7"/>
      <c r="BJ352" s="7"/>
      <c r="BK352" s="7"/>
      <c r="BL352" s="7"/>
      <c r="BM352" s="7"/>
      <c r="BN352" s="8"/>
      <c r="BO352" s="8"/>
    </row>
    <row r="353" spans="1:67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/>
      <c r="AN353" s="33" t="str">
        <f t="shared" si="60"/>
        <v>0-day</v>
      </c>
      <c r="AO353" s="33" t="str">
        <f t="shared" si="61"/>
        <v>0-day</v>
      </c>
      <c r="AP353" s="33" t="str">
        <f t="shared" si="44"/>
        <v>0-day</v>
      </c>
      <c r="AQ353" s="33" t="str">
        <f t="shared" si="45"/>
        <v>0-day</v>
      </c>
      <c r="AR353" s="49"/>
      <c r="AS353" s="34" t="str">
        <f t="shared" si="46"/>
        <v/>
      </c>
      <c r="AT353" s="35">
        <f t="shared" si="62"/>
        <v>0</v>
      </c>
      <c r="AU353" s="35" t="e">
        <f t="shared" ca="1" si="47"/>
        <v>#NAME?</v>
      </c>
      <c r="AV353" s="35" t="e">
        <f t="shared" ca="1" si="48"/>
        <v>#NAME?</v>
      </c>
      <c r="AW353" s="34" t="e">
        <f t="shared" ca="1" si="49"/>
        <v>#NAME?</v>
      </c>
      <c r="AX353" s="35" t="e">
        <f t="shared" ca="1" si="50"/>
        <v>#NAME?</v>
      </c>
      <c r="AY353" s="34" t="str">
        <f t="shared" si="51"/>
        <v/>
      </c>
      <c r="AZ353" s="36" t="e">
        <f t="shared" ca="1" si="52"/>
        <v>#NAME?</v>
      </c>
      <c r="BA353" s="35" t="e">
        <f t="shared" ca="1" si="53"/>
        <v>#NAME?</v>
      </c>
      <c r="BB353" s="37" t="e">
        <f t="shared" ca="1" si="54"/>
        <v>#NAME?</v>
      </c>
      <c r="BC353" s="38" t="e">
        <f t="shared" ca="1" si="55"/>
        <v>#NAME?</v>
      </c>
      <c r="BD353" s="38" t="e">
        <f t="shared" ca="1" si="56"/>
        <v>#NAME?</v>
      </c>
      <c r="BE353" s="35" t="e">
        <f t="shared" ca="1" si="57"/>
        <v>#NAME?</v>
      </c>
      <c r="BF353" s="36" t="e">
        <f t="shared" ca="1" si="58"/>
        <v>#NAME?</v>
      </c>
      <c r="BG353" s="36" t="e">
        <f t="shared" ca="1" si="59"/>
        <v>#NAME?</v>
      </c>
      <c r="BH353" s="7"/>
      <c r="BI353" s="7"/>
      <c r="BJ353" s="7"/>
      <c r="BK353" s="7"/>
      <c r="BL353" s="7"/>
      <c r="BM353" s="7"/>
      <c r="BN353" s="8"/>
      <c r="BO353" s="8"/>
    </row>
    <row r="354" spans="1:67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/>
      <c r="AN354" s="33" t="str">
        <f t="shared" si="60"/>
        <v>0-day</v>
      </c>
      <c r="AO354" s="33" t="str">
        <f t="shared" si="61"/>
        <v>0-day</v>
      </c>
      <c r="AP354" s="33" t="str">
        <f t="shared" si="44"/>
        <v>0-day</v>
      </c>
      <c r="AQ354" s="33" t="str">
        <f t="shared" si="45"/>
        <v>0-day</v>
      </c>
      <c r="AR354" s="49"/>
      <c r="AS354" s="34" t="str">
        <f t="shared" si="46"/>
        <v/>
      </c>
      <c r="AT354" s="35">
        <f t="shared" si="62"/>
        <v>0</v>
      </c>
      <c r="AU354" s="35" t="e">
        <f t="shared" ca="1" si="47"/>
        <v>#NAME?</v>
      </c>
      <c r="AV354" s="35" t="e">
        <f t="shared" ca="1" si="48"/>
        <v>#NAME?</v>
      </c>
      <c r="AW354" s="34" t="e">
        <f t="shared" ca="1" si="49"/>
        <v>#NAME?</v>
      </c>
      <c r="AX354" s="35" t="e">
        <f t="shared" ca="1" si="50"/>
        <v>#NAME?</v>
      </c>
      <c r="AY354" s="34" t="str">
        <f t="shared" si="51"/>
        <v/>
      </c>
      <c r="AZ354" s="36" t="e">
        <f t="shared" ca="1" si="52"/>
        <v>#NAME?</v>
      </c>
      <c r="BA354" s="35" t="e">
        <f t="shared" ca="1" si="53"/>
        <v>#NAME?</v>
      </c>
      <c r="BB354" s="37" t="e">
        <f t="shared" ca="1" si="54"/>
        <v>#NAME?</v>
      </c>
      <c r="BC354" s="38" t="e">
        <f t="shared" ca="1" si="55"/>
        <v>#NAME?</v>
      </c>
      <c r="BD354" s="38" t="e">
        <f t="shared" ca="1" si="56"/>
        <v>#NAME?</v>
      </c>
      <c r="BE354" s="35" t="e">
        <f t="shared" ca="1" si="57"/>
        <v>#NAME?</v>
      </c>
      <c r="BF354" s="36" t="e">
        <f t="shared" ca="1" si="58"/>
        <v>#NAME?</v>
      </c>
      <c r="BG354" s="36" t="e">
        <f t="shared" ca="1" si="59"/>
        <v>#NAME?</v>
      </c>
      <c r="BH354" s="7"/>
      <c r="BI354" s="7"/>
      <c r="BJ354" s="7"/>
      <c r="BK354" s="7"/>
      <c r="BL354" s="7"/>
      <c r="BM354" s="7"/>
      <c r="BN354" s="8"/>
      <c r="BO354" s="8"/>
    </row>
    <row r="355" spans="1:67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/>
      <c r="AN355" s="33" t="str">
        <f t="shared" si="60"/>
        <v>0-day</v>
      </c>
      <c r="AO355" s="33" t="str">
        <f t="shared" si="61"/>
        <v>0-day</v>
      </c>
      <c r="AP355" s="33" t="str">
        <f t="shared" si="44"/>
        <v>0-day</v>
      </c>
      <c r="AQ355" s="33" t="str">
        <f t="shared" si="45"/>
        <v>0-day</v>
      </c>
      <c r="AR355" s="49"/>
      <c r="AS355" s="34" t="str">
        <f t="shared" si="46"/>
        <v/>
      </c>
      <c r="AT355" s="35">
        <f t="shared" si="62"/>
        <v>0</v>
      </c>
      <c r="AU355" s="35" t="e">
        <f t="shared" ca="1" si="47"/>
        <v>#NAME?</v>
      </c>
      <c r="AV355" s="35" t="e">
        <f t="shared" ca="1" si="48"/>
        <v>#NAME?</v>
      </c>
      <c r="AW355" s="34" t="e">
        <f t="shared" ca="1" si="49"/>
        <v>#NAME?</v>
      </c>
      <c r="AX355" s="35" t="e">
        <f t="shared" ca="1" si="50"/>
        <v>#NAME?</v>
      </c>
      <c r="AY355" s="34" t="str">
        <f t="shared" si="51"/>
        <v/>
      </c>
      <c r="AZ355" s="36" t="e">
        <f t="shared" ca="1" si="52"/>
        <v>#NAME?</v>
      </c>
      <c r="BA355" s="35" t="e">
        <f t="shared" ca="1" si="53"/>
        <v>#NAME?</v>
      </c>
      <c r="BB355" s="37" t="e">
        <f t="shared" ca="1" si="54"/>
        <v>#NAME?</v>
      </c>
      <c r="BC355" s="38" t="e">
        <f t="shared" ca="1" si="55"/>
        <v>#NAME?</v>
      </c>
      <c r="BD355" s="38" t="e">
        <f t="shared" ca="1" si="56"/>
        <v>#NAME?</v>
      </c>
      <c r="BE355" s="35" t="e">
        <f t="shared" ca="1" si="57"/>
        <v>#NAME?</v>
      </c>
      <c r="BF355" s="36" t="e">
        <f t="shared" ca="1" si="58"/>
        <v>#NAME?</v>
      </c>
      <c r="BG355" s="36" t="e">
        <f t="shared" ca="1" si="59"/>
        <v>#NAME?</v>
      </c>
      <c r="BH355" s="7"/>
      <c r="BI355" s="7"/>
      <c r="BJ355" s="7"/>
      <c r="BK355" s="7"/>
      <c r="BL355" s="7"/>
      <c r="BM355" s="7"/>
      <c r="BN355" s="8"/>
      <c r="BO355" s="8"/>
    </row>
    <row r="356" spans="1:67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/>
      <c r="AN356" s="33" t="str">
        <f t="shared" si="60"/>
        <v>0-day</v>
      </c>
      <c r="AO356" s="33" t="str">
        <f t="shared" si="61"/>
        <v>0-day</v>
      </c>
      <c r="AP356" s="33" t="str">
        <f t="shared" si="44"/>
        <v>0-day</v>
      </c>
      <c r="AQ356" s="33" t="str">
        <f t="shared" si="45"/>
        <v>0-day</v>
      </c>
      <c r="AR356" s="49"/>
      <c r="AS356" s="34" t="str">
        <f t="shared" si="46"/>
        <v/>
      </c>
      <c r="AT356" s="35">
        <f t="shared" si="62"/>
        <v>0</v>
      </c>
      <c r="AU356" s="35" t="e">
        <f t="shared" ca="1" si="47"/>
        <v>#NAME?</v>
      </c>
      <c r="AV356" s="35" t="e">
        <f t="shared" ca="1" si="48"/>
        <v>#NAME?</v>
      </c>
      <c r="AW356" s="34" t="e">
        <f t="shared" ca="1" si="49"/>
        <v>#NAME?</v>
      </c>
      <c r="AX356" s="35" t="e">
        <f t="shared" ca="1" si="50"/>
        <v>#NAME?</v>
      </c>
      <c r="AY356" s="34" t="str">
        <f t="shared" si="51"/>
        <v/>
      </c>
      <c r="AZ356" s="36" t="e">
        <f t="shared" ca="1" si="52"/>
        <v>#NAME?</v>
      </c>
      <c r="BA356" s="35" t="e">
        <f t="shared" ca="1" si="53"/>
        <v>#NAME?</v>
      </c>
      <c r="BB356" s="37" t="e">
        <f t="shared" ca="1" si="54"/>
        <v>#NAME?</v>
      </c>
      <c r="BC356" s="38" t="e">
        <f t="shared" ca="1" si="55"/>
        <v>#NAME?</v>
      </c>
      <c r="BD356" s="38" t="e">
        <f t="shared" ca="1" si="56"/>
        <v>#NAME?</v>
      </c>
      <c r="BE356" s="35" t="e">
        <f t="shared" ca="1" si="57"/>
        <v>#NAME?</v>
      </c>
      <c r="BF356" s="36" t="e">
        <f t="shared" ca="1" si="58"/>
        <v>#NAME?</v>
      </c>
      <c r="BG356" s="36" t="e">
        <f t="shared" ca="1" si="59"/>
        <v>#NAME?</v>
      </c>
      <c r="BH356" s="7"/>
      <c r="BI356" s="7"/>
      <c r="BJ356" s="7"/>
      <c r="BK356" s="7"/>
      <c r="BL356" s="7"/>
      <c r="BM356" s="7"/>
      <c r="BN356" s="8"/>
      <c r="BO356" s="8"/>
    </row>
    <row r="357" spans="1:67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/>
      <c r="AN357" s="33" t="str">
        <f t="shared" si="60"/>
        <v>0-day</v>
      </c>
      <c r="AO357" s="33" t="str">
        <f t="shared" si="61"/>
        <v>0-day</v>
      </c>
      <c r="AP357" s="33" t="str">
        <f t="shared" si="44"/>
        <v>0-day</v>
      </c>
      <c r="AQ357" s="33" t="str">
        <f t="shared" si="45"/>
        <v>0-day</v>
      </c>
      <c r="AR357" s="49"/>
      <c r="AS357" s="34" t="str">
        <f t="shared" si="46"/>
        <v/>
      </c>
      <c r="AT357" s="35">
        <f t="shared" si="62"/>
        <v>0</v>
      </c>
      <c r="AU357" s="35" t="e">
        <f t="shared" ca="1" si="47"/>
        <v>#NAME?</v>
      </c>
      <c r="AV357" s="35" t="e">
        <f t="shared" ca="1" si="48"/>
        <v>#NAME?</v>
      </c>
      <c r="AW357" s="34" t="e">
        <f t="shared" ca="1" si="49"/>
        <v>#NAME?</v>
      </c>
      <c r="AX357" s="35" t="e">
        <f t="shared" ca="1" si="50"/>
        <v>#NAME?</v>
      </c>
      <c r="AY357" s="34" t="str">
        <f t="shared" si="51"/>
        <v/>
      </c>
      <c r="AZ357" s="36" t="e">
        <f t="shared" ca="1" si="52"/>
        <v>#NAME?</v>
      </c>
      <c r="BA357" s="35" t="e">
        <f t="shared" ca="1" si="53"/>
        <v>#NAME?</v>
      </c>
      <c r="BB357" s="37" t="e">
        <f t="shared" ca="1" si="54"/>
        <v>#NAME?</v>
      </c>
      <c r="BC357" s="38" t="e">
        <f t="shared" ca="1" si="55"/>
        <v>#NAME?</v>
      </c>
      <c r="BD357" s="38" t="e">
        <f t="shared" ca="1" si="56"/>
        <v>#NAME?</v>
      </c>
      <c r="BE357" s="35" t="e">
        <f t="shared" ca="1" si="57"/>
        <v>#NAME?</v>
      </c>
      <c r="BF357" s="36" t="e">
        <f t="shared" ca="1" si="58"/>
        <v>#NAME?</v>
      </c>
      <c r="BG357" s="36" t="e">
        <f t="shared" ca="1" si="59"/>
        <v>#NAME?</v>
      </c>
      <c r="BH357" s="7"/>
      <c r="BI357" s="7"/>
      <c r="BJ357" s="7"/>
      <c r="BK357" s="7"/>
      <c r="BL357" s="7"/>
      <c r="BM357" s="7"/>
      <c r="BN357" s="8"/>
      <c r="BO357" s="8"/>
    </row>
    <row r="358" spans="1:67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/>
      <c r="AN358" s="33" t="str">
        <f t="shared" si="60"/>
        <v>0-day</v>
      </c>
      <c r="AO358" s="33" t="str">
        <f t="shared" si="61"/>
        <v>0-day</v>
      </c>
      <c r="AP358" s="33" t="str">
        <f t="shared" si="44"/>
        <v>0-day</v>
      </c>
      <c r="AQ358" s="33" t="str">
        <f t="shared" si="45"/>
        <v>0-day</v>
      </c>
      <c r="AR358" s="49"/>
      <c r="AS358" s="34" t="str">
        <f t="shared" si="46"/>
        <v/>
      </c>
      <c r="AT358" s="35">
        <f t="shared" si="62"/>
        <v>0</v>
      </c>
      <c r="AU358" s="35" t="e">
        <f t="shared" ca="1" si="47"/>
        <v>#NAME?</v>
      </c>
      <c r="AV358" s="35" t="e">
        <f t="shared" ca="1" si="48"/>
        <v>#NAME?</v>
      </c>
      <c r="AW358" s="34" t="e">
        <f t="shared" ca="1" si="49"/>
        <v>#NAME?</v>
      </c>
      <c r="AX358" s="35" t="e">
        <f t="shared" ca="1" si="50"/>
        <v>#NAME?</v>
      </c>
      <c r="AY358" s="34" t="str">
        <f t="shared" si="51"/>
        <v/>
      </c>
      <c r="AZ358" s="36" t="e">
        <f t="shared" ca="1" si="52"/>
        <v>#NAME?</v>
      </c>
      <c r="BA358" s="35" t="e">
        <f t="shared" ca="1" si="53"/>
        <v>#NAME?</v>
      </c>
      <c r="BB358" s="37" t="e">
        <f t="shared" ca="1" si="54"/>
        <v>#NAME?</v>
      </c>
      <c r="BC358" s="38" t="e">
        <f t="shared" ca="1" si="55"/>
        <v>#NAME?</v>
      </c>
      <c r="BD358" s="38" t="e">
        <f t="shared" ca="1" si="56"/>
        <v>#NAME?</v>
      </c>
      <c r="BE358" s="35" t="e">
        <f t="shared" ca="1" si="57"/>
        <v>#NAME?</v>
      </c>
      <c r="BF358" s="36" t="e">
        <f t="shared" ca="1" si="58"/>
        <v>#NAME?</v>
      </c>
      <c r="BG358" s="36" t="e">
        <f t="shared" ca="1" si="59"/>
        <v>#NAME?</v>
      </c>
      <c r="BH358" s="7"/>
      <c r="BI358" s="7"/>
      <c r="BJ358" s="7"/>
      <c r="BK358" s="7"/>
      <c r="BL358" s="7"/>
      <c r="BM358" s="7"/>
      <c r="BN358" s="8"/>
      <c r="BO358" s="8"/>
    </row>
    <row r="359" spans="1:67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/>
      <c r="AN359" s="33" t="str">
        <f t="shared" si="60"/>
        <v>0-day</v>
      </c>
      <c r="AO359" s="33" t="str">
        <f t="shared" si="61"/>
        <v>0-day</v>
      </c>
      <c r="AP359" s="33" t="str">
        <f t="shared" si="44"/>
        <v>0-day</v>
      </c>
      <c r="AQ359" s="33" t="str">
        <f t="shared" si="45"/>
        <v>0-day</v>
      </c>
      <c r="AR359" s="49"/>
      <c r="AS359" s="34" t="str">
        <f t="shared" si="46"/>
        <v/>
      </c>
      <c r="AT359" s="35">
        <f t="shared" si="62"/>
        <v>0</v>
      </c>
      <c r="AU359" s="35" t="e">
        <f t="shared" ca="1" si="47"/>
        <v>#NAME?</v>
      </c>
      <c r="AV359" s="35" t="e">
        <f t="shared" ca="1" si="48"/>
        <v>#NAME?</v>
      </c>
      <c r="AW359" s="34" t="e">
        <f t="shared" ca="1" si="49"/>
        <v>#NAME?</v>
      </c>
      <c r="AX359" s="35" t="e">
        <f t="shared" ca="1" si="50"/>
        <v>#NAME?</v>
      </c>
      <c r="AY359" s="34" t="str">
        <f t="shared" si="51"/>
        <v/>
      </c>
      <c r="AZ359" s="36" t="e">
        <f t="shared" ca="1" si="52"/>
        <v>#NAME?</v>
      </c>
      <c r="BA359" s="35" t="e">
        <f t="shared" ca="1" si="53"/>
        <v>#NAME?</v>
      </c>
      <c r="BB359" s="37" t="e">
        <f t="shared" ca="1" si="54"/>
        <v>#NAME?</v>
      </c>
      <c r="BC359" s="38" t="e">
        <f t="shared" ca="1" si="55"/>
        <v>#NAME?</v>
      </c>
      <c r="BD359" s="38" t="e">
        <f t="shared" ca="1" si="56"/>
        <v>#NAME?</v>
      </c>
      <c r="BE359" s="35" t="e">
        <f t="shared" ca="1" si="57"/>
        <v>#NAME?</v>
      </c>
      <c r="BF359" s="36" t="e">
        <f t="shared" ca="1" si="58"/>
        <v>#NAME?</v>
      </c>
      <c r="BG359" s="36" t="e">
        <f t="shared" ca="1" si="59"/>
        <v>#NAME?</v>
      </c>
      <c r="BH359" s="7"/>
      <c r="BI359" s="7"/>
      <c r="BJ359" s="7"/>
      <c r="BK359" s="7"/>
      <c r="BL359" s="7"/>
      <c r="BM359" s="7"/>
      <c r="BN359" s="8"/>
      <c r="BO359" s="8"/>
    </row>
    <row r="360" spans="1:67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/>
      <c r="AN360" s="33" t="str">
        <f t="shared" si="60"/>
        <v>0-day</v>
      </c>
      <c r="AO360" s="33" t="str">
        <f t="shared" si="61"/>
        <v>0-day</v>
      </c>
      <c r="AP360" s="33" t="str">
        <f t="shared" si="44"/>
        <v>0-day</v>
      </c>
      <c r="AQ360" s="33" t="str">
        <f t="shared" si="45"/>
        <v>0-day</v>
      </c>
      <c r="AR360" s="49"/>
      <c r="AS360" s="34" t="str">
        <f t="shared" si="46"/>
        <v/>
      </c>
      <c r="AT360" s="35">
        <f t="shared" si="62"/>
        <v>0</v>
      </c>
      <c r="AU360" s="35" t="e">
        <f t="shared" ca="1" si="47"/>
        <v>#NAME?</v>
      </c>
      <c r="AV360" s="35" t="e">
        <f t="shared" ca="1" si="48"/>
        <v>#NAME?</v>
      </c>
      <c r="AW360" s="34" t="e">
        <f t="shared" ca="1" si="49"/>
        <v>#NAME?</v>
      </c>
      <c r="AX360" s="35" t="e">
        <f t="shared" ca="1" si="50"/>
        <v>#NAME?</v>
      </c>
      <c r="AY360" s="34" t="str">
        <f t="shared" si="51"/>
        <v/>
      </c>
      <c r="AZ360" s="36" t="e">
        <f t="shared" ca="1" si="52"/>
        <v>#NAME?</v>
      </c>
      <c r="BA360" s="35" t="e">
        <f t="shared" ca="1" si="53"/>
        <v>#NAME?</v>
      </c>
      <c r="BB360" s="37" t="e">
        <f t="shared" ca="1" si="54"/>
        <v>#NAME?</v>
      </c>
      <c r="BC360" s="38" t="e">
        <f t="shared" ca="1" si="55"/>
        <v>#NAME?</v>
      </c>
      <c r="BD360" s="38" t="e">
        <f t="shared" ca="1" si="56"/>
        <v>#NAME?</v>
      </c>
      <c r="BE360" s="35" t="e">
        <f t="shared" ca="1" si="57"/>
        <v>#NAME?</v>
      </c>
      <c r="BF360" s="36" t="e">
        <f t="shared" ca="1" si="58"/>
        <v>#NAME?</v>
      </c>
      <c r="BG360" s="36" t="e">
        <f t="shared" ca="1" si="59"/>
        <v>#NAME?</v>
      </c>
      <c r="BH360" s="7"/>
      <c r="BI360" s="7"/>
      <c r="BJ360" s="7"/>
      <c r="BK360" s="7"/>
      <c r="BL360" s="7"/>
      <c r="BM360" s="7"/>
      <c r="BN360" s="8"/>
      <c r="BO360" s="8"/>
    </row>
    <row r="361" spans="1:67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/>
      <c r="AN361" s="33" t="str">
        <f t="shared" si="60"/>
        <v>0-day</v>
      </c>
      <c r="AO361" s="33" t="str">
        <f t="shared" si="61"/>
        <v>0-day</v>
      </c>
      <c r="AP361" s="33" t="str">
        <f t="shared" si="44"/>
        <v>0-day</v>
      </c>
      <c r="AQ361" s="33" t="str">
        <f t="shared" si="45"/>
        <v>0-day</v>
      </c>
      <c r="AR361" s="49"/>
      <c r="AS361" s="34" t="str">
        <f t="shared" si="46"/>
        <v/>
      </c>
      <c r="AT361" s="35">
        <f t="shared" si="62"/>
        <v>0</v>
      </c>
      <c r="AU361" s="35" t="e">
        <f t="shared" ca="1" si="47"/>
        <v>#NAME?</v>
      </c>
      <c r="AV361" s="35" t="e">
        <f t="shared" ca="1" si="48"/>
        <v>#NAME?</v>
      </c>
      <c r="AW361" s="34" t="e">
        <f t="shared" ca="1" si="49"/>
        <v>#NAME?</v>
      </c>
      <c r="AX361" s="35" t="e">
        <f t="shared" ca="1" si="50"/>
        <v>#NAME?</v>
      </c>
      <c r="AY361" s="34" t="str">
        <f t="shared" si="51"/>
        <v/>
      </c>
      <c r="AZ361" s="36" t="e">
        <f t="shared" ca="1" si="52"/>
        <v>#NAME?</v>
      </c>
      <c r="BA361" s="35" t="e">
        <f t="shared" ca="1" si="53"/>
        <v>#NAME?</v>
      </c>
      <c r="BB361" s="37" t="e">
        <f t="shared" ca="1" si="54"/>
        <v>#NAME?</v>
      </c>
      <c r="BC361" s="38" t="e">
        <f t="shared" ca="1" si="55"/>
        <v>#NAME?</v>
      </c>
      <c r="BD361" s="38" t="e">
        <f t="shared" ca="1" si="56"/>
        <v>#NAME?</v>
      </c>
      <c r="BE361" s="35" t="e">
        <f t="shared" ca="1" si="57"/>
        <v>#NAME?</v>
      </c>
      <c r="BF361" s="36" t="e">
        <f t="shared" ca="1" si="58"/>
        <v>#NAME?</v>
      </c>
      <c r="BG361" s="36" t="e">
        <f t="shared" ca="1" si="59"/>
        <v>#NAME?</v>
      </c>
      <c r="BH361" s="7"/>
      <c r="BI361" s="7"/>
      <c r="BJ361" s="7"/>
      <c r="BK361" s="7"/>
      <c r="BL361" s="7"/>
      <c r="BM361" s="7"/>
      <c r="BN361" s="8"/>
      <c r="BO361" s="8"/>
    </row>
    <row r="362" spans="1:67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/>
      <c r="AN362" s="33" t="str">
        <f t="shared" si="60"/>
        <v>0-day</v>
      </c>
      <c r="AO362" s="33" t="str">
        <f t="shared" si="61"/>
        <v>0-day</v>
      </c>
      <c r="AP362" s="33" t="str">
        <f t="shared" si="44"/>
        <v>0-day</v>
      </c>
      <c r="AQ362" s="33" t="str">
        <f t="shared" si="45"/>
        <v>0-day</v>
      </c>
      <c r="AR362" s="49"/>
      <c r="AS362" s="34" t="str">
        <f t="shared" si="46"/>
        <v/>
      </c>
      <c r="AT362" s="35">
        <f t="shared" si="62"/>
        <v>0</v>
      </c>
      <c r="AU362" s="35" t="e">
        <f t="shared" ca="1" si="47"/>
        <v>#NAME?</v>
      </c>
      <c r="AV362" s="35" t="e">
        <f t="shared" ca="1" si="48"/>
        <v>#NAME?</v>
      </c>
      <c r="AW362" s="34" t="e">
        <f t="shared" ca="1" si="49"/>
        <v>#NAME?</v>
      </c>
      <c r="AX362" s="35" t="e">
        <f t="shared" ca="1" si="50"/>
        <v>#NAME?</v>
      </c>
      <c r="AY362" s="34" t="str">
        <f t="shared" si="51"/>
        <v/>
      </c>
      <c r="AZ362" s="36" t="e">
        <f t="shared" ca="1" si="52"/>
        <v>#NAME?</v>
      </c>
      <c r="BA362" s="35" t="e">
        <f t="shared" ca="1" si="53"/>
        <v>#NAME?</v>
      </c>
      <c r="BB362" s="37" t="e">
        <f t="shared" ca="1" si="54"/>
        <v>#NAME?</v>
      </c>
      <c r="BC362" s="38" t="e">
        <f t="shared" ca="1" si="55"/>
        <v>#NAME?</v>
      </c>
      <c r="BD362" s="38" t="e">
        <f t="shared" ca="1" si="56"/>
        <v>#NAME?</v>
      </c>
      <c r="BE362" s="35" t="e">
        <f t="shared" ca="1" si="57"/>
        <v>#NAME?</v>
      </c>
      <c r="BF362" s="36" t="e">
        <f t="shared" ca="1" si="58"/>
        <v>#NAME?</v>
      </c>
      <c r="BG362" s="36" t="e">
        <f t="shared" ca="1" si="59"/>
        <v>#NAME?</v>
      </c>
      <c r="BH362" s="7"/>
      <c r="BI362" s="7"/>
      <c r="BJ362" s="7"/>
      <c r="BK362" s="7"/>
      <c r="BL362" s="7"/>
      <c r="BM362" s="7"/>
      <c r="BN362" s="8"/>
      <c r="BO362" s="8"/>
    </row>
    <row r="363" spans="1:67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/>
      <c r="AN363" s="33" t="str">
        <f t="shared" si="60"/>
        <v>0-day</v>
      </c>
      <c r="AO363" s="33" t="str">
        <f t="shared" si="61"/>
        <v>0-day</v>
      </c>
      <c r="AP363" s="33" t="str">
        <f t="shared" si="44"/>
        <v>0-day</v>
      </c>
      <c r="AQ363" s="33" t="str">
        <f t="shared" si="45"/>
        <v>0-day</v>
      </c>
      <c r="AR363" s="49"/>
      <c r="AS363" s="34" t="str">
        <f t="shared" si="46"/>
        <v/>
      </c>
      <c r="AT363" s="35">
        <f t="shared" si="62"/>
        <v>0</v>
      </c>
      <c r="AU363" s="35" t="e">
        <f t="shared" ca="1" si="47"/>
        <v>#NAME?</v>
      </c>
      <c r="AV363" s="35" t="e">
        <f t="shared" ca="1" si="48"/>
        <v>#NAME?</v>
      </c>
      <c r="AW363" s="34" t="e">
        <f t="shared" ca="1" si="49"/>
        <v>#NAME?</v>
      </c>
      <c r="AX363" s="35" t="e">
        <f t="shared" ca="1" si="50"/>
        <v>#NAME?</v>
      </c>
      <c r="AY363" s="34" t="str">
        <f t="shared" si="51"/>
        <v/>
      </c>
      <c r="AZ363" s="36" t="e">
        <f t="shared" ca="1" si="52"/>
        <v>#NAME?</v>
      </c>
      <c r="BA363" s="35" t="e">
        <f t="shared" ca="1" si="53"/>
        <v>#NAME?</v>
      </c>
      <c r="BB363" s="37" t="e">
        <f t="shared" ca="1" si="54"/>
        <v>#NAME?</v>
      </c>
      <c r="BC363" s="38" t="e">
        <f t="shared" ca="1" si="55"/>
        <v>#NAME?</v>
      </c>
      <c r="BD363" s="38" t="e">
        <f t="shared" ca="1" si="56"/>
        <v>#NAME?</v>
      </c>
      <c r="BE363" s="35" t="e">
        <f t="shared" ca="1" si="57"/>
        <v>#NAME?</v>
      </c>
      <c r="BF363" s="36" t="e">
        <f t="shared" ca="1" si="58"/>
        <v>#NAME?</v>
      </c>
      <c r="BG363" s="36" t="e">
        <f t="shared" ca="1" si="59"/>
        <v>#NAME?</v>
      </c>
      <c r="BH363" s="7"/>
      <c r="BI363" s="7"/>
      <c r="BJ363" s="7"/>
      <c r="BK363" s="7"/>
      <c r="BL363" s="7"/>
      <c r="BM363" s="7"/>
      <c r="BN363" s="8"/>
      <c r="BO363" s="8"/>
    </row>
    <row r="364" spans="1:67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/>
      <c r="AN364" s="33" t="str">
        <f t="shared" si="60"/>
        <v>0-day</v>
      </c>
      <c r="AO364" s="33" t="str">
        <f t="shared" si="61"/>
        <v>0-day</v>
      </c>
      <c r="AP364" s="33" t="str">
        <f t="shared" si="44"/>
        <v>0-day</v>
      </c>
      <c r="AQ364" s="33" t="str">
        <f t="shared" si="45"/>
        <v>0-day</v>
      </c>
      <c r="AR364" s="49"/>
      <c r="AS364" s="34" t="str">
        <f t="shared" si="46"/>
        <v/>
      </c>
      <c r="AT364" s="35">
        <f t="shared" si="62"/>
        <v>0</v>
      </c>
      <c r="AU364" s="35" t="e">
        <f t="shared" ca="1" si="47"/>
        <v>#NAME?</v>
      </c>
      <c r="AV364" s="35" t="e">
        <f t="shared" ca="1" si="48"/>
        <v>#NAME?</v>
      </c>
      <c r="AW364" s="34" t="e">
        <f t="shared" ca="1" si="49"/>
        <v>#NAME?</v>
      </c>
      <c r="AX364" s="35" t="e">
        <f t="shared" ca="1" si="50"/>
        <v>#NAME?</v>
      </c>
      <c r="AY364" s="34" t="str">
        <f t="shared" si="51"/>
        <v/>
      </c>
      <c r="AZ364" s="36" t="e">
        <f t="shared" ca="1" si="52"/>
        <v>#NAME?</v>
      </c>
      <c r="BA364" s="35" t="e">
        <f t="shared" ca="1" si="53"/>
        <v>#NAME?</v>
      </c>
      <c r="BB364" s="37" t="e">
        <f t="shared" ca="1" si="54"/>
        <v>#NAME?</v>
      </c>
      <c r="BC364" s="38" t="e">
        <f t="shared" ca="1" si="55"/>
        <v>#NAME?</v>
      </c>
      <c r="BD364" s="38" t="e">
        <f t="shared" ca="1" si="56"/>
        <v>#NAME?</v>
      </c>
      <c r="BE364" s="35" t="e">
        <f t="shared" ca="1" si="57"/>
        <v>#NAME?</v>
      </c>
      <c r="BF364" s="36" t="e">
        <f t="shared" ca="1" si="58"/>
        <v>#NAME?</v>
      </c>
      <c r="BG364" s="36" t="e">
        <f t="shared" ca="1" si="59"/>
        <v>#NAME?</v>
      </c>
      <c r="BH364" s="7"/>
      <c r="BI364" s="7"/>
      <c r="BJ364" s="7"/>
      <c r="BK364" s="7"/>
      <c r="BL364" s="7"/>
      <c r="BM364" s="7"/>
      <c r="BN364" s="8"/>
      <c r="BO364" s="8"/>
    </row>
    <row r="365" spans="1:67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/>
      <c r="AN365" s="33" t="str">
        <f t="shared" si="60"/>
        <v>0-day</v>
      </c>
      <c r="AO365" s="33" t="str">
        <f t="shared" si="61"/>
        <v>0-day</v>
      </c>
      <c r="AP365" s="33" t="str">
        <f t="shared" si="44"/>
        <v>0-day</v>
      </c>
      <c r="AQ365" s="33" t="str">
        <f t="shared" si="45"/>
        <v>0-day</v>
      </c>
      <c r="AR365" s="49"/>
      <c r="AS365" s="34" t="str">
        <f t="shared" si="46"/>
        <v/>
      </c>
      <c r="AT365" s="35">
        <f t="shared" si="62"/>
        <v>0</v>
      </c>
      <c r="AU365" s="35" t="e">
        <f t="shared" ca="1" si="47"/>
        <v>#NAME?</v>
      </c>
      <c r="AV365" s="35" t="e">
        <f t="shared" ca="1" si="48"/>
        <v>#NAME?</v>
      </c>
      <c r="AW365" s="34" t="e">
        <f t="shared" ca="1" si="49"/>
        <v>#NAME?</v>
      </c>
      <c r="AX365" s="35" t="e">
        <f t="shared" ca="1" si="50"/>
        <v>#NAME?</v>
      </c>
      <c r="AY365" s="34" t="str">
        <f t="shared" si="51"/>
        <v/>
      </c>
      <c r="AZ365" s="36" t="e">
        <f t="shared" ca="1" si="52"/>
        <v>#NAME?</v>
      </c>
      <c r="BA365" s="35" t="e">
        <f t="shared" ca="1" si="53"/>
        <v>#NAME?</v>
      </c>
      <c r="BB365" s="37" t="e">
        <f t="shared" ca="1" si="54"/>
        <v>#NAME?</v>
      </c>
      <c r="BC365" s="38" t="e">
        <f t="shared" ca="1" si="55"/>
        <v>#NAME?</v>
      </c>
      <c r="BD365" s="38" t="e">
        <f t="shared" ca="1" si="56"/>
        <v>#NAME?</v>
      </c>
      <c r="BE365" s="35" t="e">
        <f t="shared" ca="1" si="57"/>
        <v>#NAME?</v>
      </c>
      <c r="BF365" s="36" t="e">
        <f t="shared" ca="1" si="58"/>
        <v>#NAME?</v>
      </c>
      <c r="BG365" s="36" t="e">
        <f t="shared" ca="1" si="59"/>
        <v>#NAME?</v>
      </c>
      <c r="BH365" s="7"/>
      <c r="BI365" s="7"/>
      <c r="BJ365" s="7"/>
      <c r="BK365" s="7"/>
      <c r="BL365" s="7"/>
      <c r="BM365" s="7"/>
      <c r="BN365" s="8"/>
      <c r="BO365" s="8"/>
    </row>
    <row r="366" spans="1:67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/>
      <c r="AN366" s="33" t="str">
        <f t="shared" si="60"/>
        <v>0-day</v>
      </c>
      <c r="AO366" s="33" t="str">
        <f t="shared" si="61"/>
        <v>0-day</v>
      </c>
      <c r="AP366" s="33" t="str">
        <f t="shared" si="44"/>
        <v>0-day</v>
      </c>
      <c r="AQ366" s="33" t="str">
        <f t="shared" si="45"/>
        <v>0-day</v>
      </c>
      <c r="AR366" s="49"/>
      <c r="AS366" s="34" t="str">
        <f t="shared" si="46"/>
        <v/>
      </c>
      <c r="AT366" s="35">
        <f t="shared" si="62"/>
        <v>0</v>
      </c>
      <c r="AU366" s="35" t="e">
        <f t="shared" ca="1" si="47"/>
        <v>#NAME?</v>
      </c>
      <c r="AV366" s="35" t="e">
        <f t="shared" ca="1" si="48"/>
        <v>#NAME?</v>
      </c>
      <c r="AW366" s="34" t="e">
        <f t="shared" ca="1" si="49"/>
        <v>#NAME?</v>
      </c>
      <c r="AX366" s="35" t="e">
        <f t="shared" ca="1" si="50"/>
        <v>#NAME?</v>
      </c>
      <c r="AY366" s="34" t="str">
        <f t="shared" si="51"/>
        <v/>
      </c>
      <c r="AZ366" s="36" t="e">
        <f t="shared" ca="1" si="52"/>
        <v>#NAME?</v>
      </c>
      <c r="BA366" s="35" t="e">
        <f t="shared" ca="1" si="53"/>
        <v>#NAME?</v>
      </c>
      <c r="BB366" s="37" t="e">
        <f t="shared" ca="1" si="54"/>
        <v>#NAME?</v>
      </c>
      <c r="BC366" s="38" t="e">
        <f t="shared" ca="1" si="55"/>
        <v>#NAME?</v>
      </c>
      <c r="BD366" s="38" t="e">
        <f t="shared" ca="1" si="56"/>
        <v>#NAME?</v>
      </c>
      <c r="BE366" s="35" t="e">
        <f t="shared" ca="1" si="57"/>
        <v>#NAME?</v>
      </c>
      <c r="BF366" s="36" t="e">
        <f t="shared" ca="1" si="58"/>
        <v>#NAME?</v>
      </c>
      <c r="BG366" s="36" t="e">
        <f t="shared" ca="1" si="59"/>
        <v>#NAME?</v>
      </c>
      <c r="BH366" s="7"/>
      <c r="BI366" s="7"/>
      <c r="BJ366" s="7"/>
      <c r="BK366" s="7"/>
      <c r="BL366" s="7"/>
      <c r="BM366" s="7"/>
      <c r="BN366" s="8"/>
      <c r="BO366" s="8"/>
    </row>
    <row r="367" spans="1:67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/>
      <c r="AN367" s="33" t="str">
        <f t="shared" si="60"/>
        <v>0-day</v>
      </c>
      <c r="AO367" s="33" t="str">
        <f t="shared" si="61"/>
        <v>0-day</v>
      </c>
      <c r="AP367" s="33" t="str">
        <f t="shared" si="44"/>
        <v>0-day</v>
      </c>
      <c r="AQ367" s="33" t="str">
        <f t="shared" si="45"/>
        <v>0-day</v>
      </c>
      <c r="AR367" s="49"/>
      <c r="AS367" s="34" t="str">
        <f t="shared" si="46"/>
        <v/>
      </c>
      <c r="AT367" s="35">
        <f t="shared" si="62"/>
        <v>0</v>
      </c>
      <c r="AU367" s="35" t="e">
        <f t="shared" ca="1" si="47"/>
        <v>#NAME?</v>
      </c>
      <c r="AV367" s="35" t="e">
        <f t="shared" ca="1" si="48"/>
        <v>#NAME?</v>
      </c>
      <c r="AW367" s="34" t="e">
        <f t="shared" ca="1" si="49"/>
        <v>#NAME?</v>
      </c>
      <c r="AX367" s="35" t="e">
        <f t="shared" ca="1" si="50"/>
        <v>#NAME?</v>
      </c>
      <c r="AY367" s="34" t="str">
        <f t="shared" si="51"/>
        <v/>
      </c>
      <c r="AZ367" s="36" t="e">
        <f t="shared" ca="1" si="52"/>
        <v>#NAME?</v>
      </c>
      <c r="BA367" s="35" t="e">
        <f t="shared" ca="1" si="53"/>
        <v>#NAME?</v>
      </c>
      <c r="BB367" s="37" t="e">
        <f t="shared" ca="1" si="54"/>
        <v>#NAME?</v>
      </c>
      <c r="BC367" s="38" t="e">
        <f t="shared" ca="1" si="55"/>
        <v>#NAME?</v>
      </c>
      <c r="BD367" s="38" t="e">
        <f t="shared" ca="1" si="56"/>
        <v>#NAME?</v>
      </c>
      <c r="BE367" s="35" t="e">
        <f t="shared" ca="1" si="57"/>
        <v>#NAME?</v>
      </c>
      <c r="BF367" s="36" t="e">
        <f t="shared" ca="1" si="58"/>
        <v>#NAME?</v>
      </c>
      <c r="BG367" s="36" t="e">
        <f t="shared" ca="1" si="59"/>
        <v>#NAME?</v>
      </c>
      <c r="BH367" s="7"/>
      <c r="BI367" s="7"/>
      <c r="BJ367" s="7"/>
      <c r="BK367" s="7"/>
      <c r="BL367" s="7"/>
      <c r="BM367" s="7"/>
      <c r="BN367" s="8"/>
      <c r="BO367" s="8"/>
    </row>
    <row r="368" spans="1:67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/>
      <c r="AN368" s="33" t="str">
        <f t="shared" si="60"/>
        <v>0-day</v>
      </c>
      <c r="AO368" s="33" t="str">
        <f t="shared" si="61"/>
        <v>0-day</v>
      </c>
      <c r="AP368" s="33" t="str">
        <f t="shared" si="44"/>
        <v>0-day</v>
      </c>
      <c r="AQ368" s="33" t="str">
        <f t="shared" si="45"/>
        <v>0-day</v>
      </c>
      <c r="AR368" s="49"/>
      <c r="AS368" s="34" t="str">
        <f t="shared" si="46"/>
        <v/>
      </c>
      <c r="AT368" s="35">
        <f t="shared" si="62"/>
        <v>0</v>
      </c>
      <c r="AU368" s="35" t="e">
        <f t="shared" ca="1" si="47"/>
        <v>#NAME?</v>
      </c>
      <c r="AV368" s="35" t="e">
        <f t="shared" ca="1" si="48"/>
        <v>#NAME?</v>
      </c>
      <c r="AW368" s="34" t="e">
        <f t="shared" ca="1" si="49"/>
        <v>#NAME?</v>
      </c>
      <c r="AX368" s="35" t="e">
        <f t="shared" ca="1" si="50"/>
        <v>#NAME?</v>
      </c>
      <c r="AY368" s="34" t="str">
        <f t="shared" si="51"/>
        <v/>
      </c>
      <c r="AZ368" s="36" t="e">
        <f t="shared" ca="1" si="52"/>
        <v>#NAME?</v>
      </c>
      <c r="BA368" s="35" t="e">
        <f t="shared" ca="1" si="53"/>
        <v>#NAME?</v>
      </c>
      <c r="BB368" s="37" t="e">
        <f t="shared" ca="1" si="54"/>
        <v>#NAME?</v>
      </c>
      <c r="BC368" s="38" t="e">
        <f t="shared" ca="1" si="55"/>
        <v>#NAME?</v>
      </c>
      <c r="BD368" s="38" t="e">
        <f t="shared" ca="1" si="56"/>
        <v>#NAME?</v>
      </c>
      <c r="BE368" s="35" t="e">
        <f t="shared" ca="1" si="57"/>
        <v>#NAME?</v>
      </c>
      <c r="BF368" s="36" t="e">
        <f t="shared" ca="1" si="58"/>
        <v>#NAME?</v>
      </c>
      <c r="BG368" s="36" t="e">
        <f t="shared" ca="1" si="59"/>
        <v>#NAME?</v>
      </c>
      <c r="BH368" s="7"/>
      <c r="BI368" s="7"/>
      <c r="BJ368" s="7"/>
      <c r="BK368" s="7"/>
      <c r="BL368" s="7"/>
      <c r="BM368" s="7"/>
      <c r="BN368" s="8"/>
      <c r="BO368" s="8"/>
    </row>
    <row r="369" spans="1:67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/>
      <c r="AN369" s="33" t="str">
        <f t="shared" si="60"/>
        <v>0-day</v>
      </c>
      <c r="AO369" s="33" t="str">
        <f t="shared" si="61"/>
        <v>0-day</v>
      </c>
      <c r="AP369" s="33" t="str">
        <f t="shared" si="44"/>
        <v>0-day</v>
      </c>
      <c r="AQ369" s="33" t="str">
        <f t="shared" si="45"/>
        <v>0-day</v>
      </c>
      <c r="AR369" s="49"/>
      <c r="AS369" s="34" t="str">
        <f t="shared" si="46"/>
        <v/>
      </c>
      <c r="AT369" s="35">
        <f t="shared" si="62"/>
        <v>0</v>
      </c>
      <c r="AU369" s="35" t="e">
        <f t="shared" ca="1" si="47"/>
        <v>#NAME?</v>
      </c>
      <c r="AV369" s="35" t="e">
        <f t="shared" ca="1" si="48"/>
        <v>#NAME?</v>
      </c>
      <c r="AW369" s="34" t="e">
        <f t="shared" ca="1" si="49"/>
        <v>#NAME?</v>
      </c>
      <c r="AX369" s="35" t="e">
        <f t="shared" ca="1" si="50"/>
        <v>#NAME?</v>
      </c>
      <c r="AY369" s="34" t="str">
        <f t="shared" si="51"/>
        <v/>
      </c>
      <c r="AZ369" s="36" t="e">
        <f t="shared" ca="1" si="52"/>
        <v>#NAME?</v>
      </c>
      <c r="BA369" s="35" t="e">
        <f t="shared" ca="1" si="53"/>
        <v>#NAME?</v>
      </c>
      <c r="BB369" s="37" t="e">
        <f t="shared" ca="1" si="54"/>
        <v>#NAME?</v>
      </c>
      <c r="BC369" s="38" t="e">
        <f t="shared" ca="1" si="55"/>
        <v>#NAME?</v>
      </c>
      <c r="BD369" s="38" t="e">
        <f t="shared" ca="1" si="56"/>
        <v>#NAME?</v>
      </c>
      <c r="BE369" s="35" t="e">
        <f t="shared" ca="1" si="57"/>
        <v>#NAME?</v>
      </c>
      <c r="BF369" s="36" t="e">
        <f t="shared" ca="1" si="58"/>
        <v>#NAME?</v>
      </c>
      <c r="BG369" s="36" t="e">
        <f t="shared" ca="1" si="59"/>
        <v>#NAME?</v>
      </c>
      <c r="BH369" s="7"/>
      <c r="BI369" s="7"/>
      <c r="BJ369" s="7"/>
      <c r="BK369" s="7"/>
      <c r="BL369" s="7"/>
      <c r="BM369" s="7"/>
      <c r="BN369" s="8"/>
      <c r="BO369" s="8"/>
    </row>
    <row r="370" spans="1:67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/>
      <c r="AN370" s="33" t="str">
        <f t="shared" si="60"/>
        <v>0-day</v>
      </c>
      <c r="AO370" s="33" t="str">
        <f t="shared" si="61"/>
        <v>0-day</v>
      </c>
      <c r="AP370" s="33" t="str">
        <f t="shared" si="44"/>
        <v>0-day</v>
      </c>
      <c r="AQ370" s="33" t="str">
        <f t="shared" si="45"/>
        <v>0-day</v>
      </c>
      <c r="AR370" s="49"/>
      <c r="AS370" s="34" t="str">
        <f t="shared" si="46"/>
        <v/>
      </c>
      <c r="AT370" s="35">
        <f t="shared" si="62"/>
        <v>0</v>
      </c>
      <c r="AU370" s="35" t="e">
        <f t="shared" ca="1" si="47"/>
        <v>#NAME?</v>
      </c>
      <c r="AV370" s="35" t="e">
        <f t="shared" ca="1" si="48"/>
        <v>#NAME?</v>
      </c>
      <c r="AW370" s="34" t="e">
        <f t="shared" ca="1" si="49"/>
        <v>#NAME?</v>
      </c>
      <c r="AX370" s="35" t="e">
        <f t="shared" ca="1" si="50"/>
        <v>#NAME?</v>
      </c>
      <c r="AY370" s="34" t="str">
        <f t="shared" si="51"/>
        <v/>
      </c>
      <c r="AZ370" s="36" t="e">
        <f t="shared" ca="1" si="52"/>
        <v>#NAME?</v>
      </c>
      <c r="BA370" s="35" t="e">
        <f t="shared" ca="1" si="53"/>
        <v>#NAME?</v>
      </c>
      <c r="BB370" s="37" t="e">
        <f t="shared" ca="1" si="54"/>
        <v>#NAME?</v>
      </c>
      <c r="BC370" s="38" t="e">
        <f t="shared" ca="1" si="55"/>
        <v>#NAME?</v>
      </c>
      <c r="BD370" s="38" t="e">
        <f t="shared" ca="1" si="56"/>
        <v>#NAME?</v>
      </c>
      <c r="BE370" s="35" t="e">
        <f t="shared" ca="1" si="57"/>
        <v>#NAME?</v>
      </c>
      <c r="BF370" s="36" t="e">
        <f t="shared" ca="1" si="58"/>
        <v>#NAME?</v>
      </c>
      <c r="BG370" s="36" t="e">
        <f t="shared" ca="1" si="59"/>
        <v>#NAME?</v>
      </c>
      <c r="BH370" s="7"/>
      <c r="BI370" s="7"/>
      <c r="BJ370" s="7"/>
      <c r="BK370" s="7"/>
      <c r="BL370" s="7"/>
      <c r="BM370" s="7"/>
      <c r="BN370" s="8"/>
      <c r="BO370" s="8"/>
    </row>
    <row r="371" spans="1:67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/>
      <c r="AN371" s="33" t="str">
        <f t="shared" si="60"/>
        <v>0-day</v>
      </c>
      <c r="AO371" s="33" t="str">
        <f t="shared" si="61"/>
        <v>0-day</v>
      </c>
      <c r="AP371" s="33" t="str">
        <f t="shared" si="44"/>
        <v>0-day</v>
      </c>
      <c r="AQ371" s="33" t="str">
        <f t="shared" si="45"/>
        <v>0-day</v>
      </c>
      <c r="AR371" s="49"/>
      <c r="AS371" s="34" t="str">
        <f t="shared" si="46"/>
        <v/>
      </c>
      <c r="AT371" s="35">
        <f t="shared" si="62"/>
        <v>0</v>
      </c>
      <c r="AU371" s="35" t="e">
        <f t="shared" ca="1" si="47"/>
        <v>#NAME?</v>
      </c>
      <c r="AV371" s="35" t="e">
        <f t="shared" ca="1" si="48"/>
        <v>#NAME?</v>
      </c>
      <c r="AW371" s="34" t="e">
        <f t="shared" ca="1" si="49"/>
        <v>#NAME?</v>
      </c>
      <c r="AX371" s="35" t="e">
        <f t="shared" ca="1" si="50"/>
        <v>#NAME?</v>
      </c>
      <c r="AY371" s="34" t="str">
        <f t="shared" si="51"/>
        <v/>
      </c>
      <c r="AZ371" s="36" t="e">
        <f t="shared" ca="1" si="52"/>
        <v>#NAME?</v>
      </c>
      <c r="BA371" s="35" t="e">
        <f t="shared" ca="1" si="53"/>
        <v>#NAME?</v>
      </c>
      <c r="BB371" s="37" t="e">
        <f t="shared" ca="1" si="54"/>
        <v>#NAME?</v>
      </c>
      <c r="BC371" s="38" t="e">
        <f t="shared" ca="1" si="55"/>
        <v>#NAME?</v>
      </c>
      <c r="BD371" s="38" t="e">
        <f t="shared" ca="1" si="56"/>
        <v>#NAME?</v>
      </c>
      <c r="BE371" s="35" t="e">
        <f t="shared" ca="1" si="57"/>
        <v>#NAME?</v>
      </c>
      <c r="BF371" s="36" t="e">
        <f t="shared" ca="1" si="58"/>
        <v>#NAME?</v>
      </c>
      <c r="BG371" s="36" t="e">
        <f t="shared" ca="1" si="59"/>
        <v>#NAME?</v>
      </c>
      <c r="BH371" s="7"/>
      <c r="BI371" s="7"/>
      <c r="BJ371" s="7"/>
      <c r="BK371" s="7"/>
      <c r="BL371" s="7"/>
      <c r="BM371" s="7"/>
      <c r="BN371" s="8"/>
      <c r="BO371" s="8"/>
    </row>
    <row r="372" spans="1:67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/>
      <c r="AN372" s="33" t="str">
        <f t="shared" si="60"/>
        <v>0-day</v>
      </c>
      <c r="AO372" s="33" t="str">
        <f t="shared" si="61"/>
        <v>0-day</v>
      </c>
      <c r="AP372" s="33" t="str">
        <f t="shared" si="44"/>
        <v>0-day</v>
      </c>
      <c r="AQ372" s="33" t="str">
        <f t="shared" si="45"/>
        <v>0-day</v>
      </c>
      <c r="AR372" s="49"/>
      <c r="AS372" s="34" t="str">
        <f t="shared" si="46"/>
        <v/>
      </c>
      <c r="AT372" s="35">
        <f t="shared" si="62"/>
        <v>0</v>
      </c>
      <c r="AU372" s="35" t="e">
        <f t="shared" ca="1" si="47"/>
        <v>#NAME?</v>
      </c>
      <c r="AV372" s="35" t="e">
        <f t="shared" ca="1" si="48"/>
        <v>#NAME?</v>
      </c>
      <c r="AW372" s="34" t="e">
        <f t="shared" ca="1" si="49"/>
        <v>#NAME?</v>
      </c>
      <c r="AX372" s="35" t="e">
        <f t="shared" ca="1" si="50"/>
        <v>#NAME?</v>
      </c>
      <c r="AY372" s="34" t="str">
        <f t="shared" si="51"/>
        <v/>
      </c>
      <c r="AZ372" s="36" t="e">
        <f t="shared" ca="1" si="52"/>
        <v>#NAME?</v>
      </c>
      <c r="BA372" s="35" t="e">
        <f t="shared" ca="1" si="53"/>
        <v>#NAME?</v>
      </c>
      <c r="BB372" s="37" t="e">
        <f t="shared" ca="1" si="54"/>
        <v>#NAME?</v>
      </c>
      <c r="BC372" s="38" t="e">
        <f t="shared" ca="1" si="55"/>
        <v>#NAME?</v>
      </c>
      <c r="BD372" s="38" t="e">
        <f t="shared" ca="1" si="56"/>
        <v>#NAME?</v>
      </c>
      <c r="BE372" s="35" t="e">
        <f t="shared" ca="1" si="57"/>
        <v>#NAME?</v>
      </c>
      <c r="BF372" s="36" t="e">
        <f t="shared" ca="1" si="58"/>
        <v>#NAME?</v>
      </c>
      <c r="BG372" s="36" t="e">
        <f t="shared" ca="1" si="59"/>
        <v>#NAME?</v>
      </c>
      <c r="BH372" s="7"/>
      <c r="BI372" s="7"/>
      <c r="BJ372" s="7"/>
      <c r="BK372" s="7"/>
      <c r="BL372" s="7"/>
      <c r="BM372" s="7"/>
      <c r="BN372" s="8"/>
      <c r="BO372" s="8"/>
    </row>
    <row r="373" spans="1:67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/>
      <c r="AN373" s="33" t="str">
        <f t="shared" si="60"/>
        <v>0-day</v>
      </c>
      <c r="AO373" s="33" t="str">
        <f t="shared" si="61"/>
        <v>0-day</v>
      </c>
      <c r="AP373" s="33" t="str">
        <f t="shared" si="44"/>
        <v>0-day</v>
      </c>
      <c r="AQ373" s="33" t="str">
        <f t="shared" si="45"/>
        <v>0-day</v>
      </c>
      <c r="AR373" s="49"/>
      <c r="AS373" s="34" t="str">
        <f t="shared" si="46"/>
        <v/>
      </c>
      <c r="AT373" s="35">
        <f t="shared" si="62"/>
        <v>0</v>
      </c>
      <c r="AU373" s="35" t="e">
        <f t="shared" ca="1" si="47"/>
        <v>#NAME?</v>
      </c>
      <c r="AV373" s="35" t="e">
        <f t="shared" ca="1" si="48"/>
        <v>#NAME?</v>
      </c>
      <c r="AW373" s="34" t="e">
        <f t="shared" ca="1" si="49"/>
        <v>#NAME?</v>
      </c>
      <c r="AX373" s="35" t="e">
        <f t="shared" ca="1" si="50"/>
        <v>#NAME?</v>
      </c>
      <c r="AY373" s="34" t="str">
        <f t="shared" si="51"/>
        <v/>
      </c>
      <c r="AZ373" s="36" t="e">
        <f t="shared" ca="1" si="52"/>
        <v>#NAME?</v>
      </c>
      <c r="BA373" s="35" t="e">
        <f t="shared" ca="1" si="53"/>
        <v>#NAME?</v>
      </c>
      <c r="BB373" s="37" t="e">
        <f t="shared" ca="1" si="54"/>
        <v>#NAME?</v>
      </c>
      <c r="BC373" s="38" t="e">
        <f t="shared" ca="1" si="55"/>
        <v>#NAME?</v>
      </c>
      <c r="BD373" s="38" t="e">
        <f t="shared" ca="1" si="56"/>
        <v>#NAME?</v>
      </c>
      <c r="BE373" s="35" t="e">
        <f t="shared" ca="1" si="57"/>
        <v>#NAME?</v>
      </c>
      <c r="BF373" s="36" t="e">
        <f t="shared" ca="1" si="58"/>
        <v>#NAME?</v>
      </c>
      <c r="BG373" s="36" t="e">
        <f t="shared" ca="1" si="59"/>
        <v>#NAME?</v>
      </c>
      <c r="BH373" s="7"/>
      <c r="BI373" s="7"/>
      <c r="BJ373" s="7"/>
      <c r="BK373" s="7"/>
      <c r="BL373" s="7"/>
      <c r="BM373" s="7"/>
      <c r="BN373" s="8"/>
      <c r="BO373" s="8"/>
    </row>
    <row r="374" spans="1:67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/>
      <c r="AN374" s="33" t="str">
        <f t="shared" si="60"/>
        <v>0-day</v>
      </c>
      <c r="AO374" s="33" t="str">
        <f t="shared" si="61"/>
        <v>0-day</v>
      </c>
      <c r="AP374" s="33" t="str">
        <f t="shared" si="44"/>
        <v>0-day</v>
      </c>
      <c r="AQ374" s="33" t="str">
        <f t="shared" si="45"/>
        <v>0-day</v>
      </c>
      <c r="AR374" s="49"/>
      <c r="AS374" s="34" t="str">
        <f t="shared" si="46"/>
        <v/>
      </c>
      <c r="AT374" s="35">
        <f t="shared" si="62"/>
        <v>0</v>
      </c>
      <c r="AU374" s="35" t="e">
        <f t="shared" ca="1" si="47"/>
        <v>#NAME?</v>
      </c>
      <c r="AV374" s="35" t="e">
        <f t="shared" ca="1" si="48"/>
        <v>#NAME?</v>
      </c>
      <c r="AW374" s="34" t="e">
        <f t="shared" ca="1" si="49"/>
        <v>#NAME?</v>
      </c>
      <c r="AX374" s="35" t="e">
        <f t="shared" ca="1" si="50"/>
        <v>#NAME?</v>
      </c>
      <c r="AY374" s="34" t="str">
        <f t="shared" si="51"/>
        <v/>
      </c>
      <c r="AZ374" s="36" t="e">
        <f t="shared" ca="1" si="52"/>
        <v>#NAME?</v>
      </c>
      <c r="BA374" s="35" t="e">
        <f t="shared" ca="1" si="53"/>
        <v>#NAME?</v>
      </c>
      <c r="BB374" s="37" t="e">
        <f t="shared" ca="1" si="54"/>
        <v>#NAME?</v>
      </c>
      <c r="BC374" s="38" t="e">
        <f t="shared" ca="1" si="55"/>
        <v>#NAME?</v>
      </c>
      <c r="BD374" s="38" t="e">
        <f t="shared" ca="1" si="56"/>
        <v>#NAME?</v>
      </c>
      <c r="BE374" s="35" t="e">
        <f t="shared" ca="1" si="57"/>
        <v>#NAME?</v>
      </c>
      <c r="BF374" s="36" t="e">
        <f t="shared" ca="1" si="58"/>
        <v>#NAME?</v>
      </c>
      <c r="BG374" s="36" t="e">
        <f t="shared" ca="1" si="59"/>
        <v>#NAME?</v>
      </c>
      <c r="BH374" s="7"/>
      <c r="BI374" s="7"/>
      <c r="BJ374" s="7"/>
      <c r="BK374" s="7"/>
      <c r="BL374" s="7"/>
      <c r="BM374" s="7"/>
      <c r="BN374" s="8"/>
      <c r="BO374" s="8"/>
    </row>
    <row r="375" spans="1:67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/>
      <c r="AN375" s="33" t="str">
        <f t="shared" si="60"/>
        <v>0-day</v>
      </c>
      <c r="AO375" s="33" t="str">
        <f t="shared" si="61"/>
        <v>0-day</v>
      </c>
      <c r="AP375" s="33" t="str">
        <f t="shared" si="44"/>
        <v>0-day</v>
      </c>
      <c r="AQ375" s="33" t="str">
        <f t="shared" si="45"/>
        <v>0-day</v>
      </c>
      <c r="AR375" s="49"/>
      <c r="AS375" s="34" t="str">
        <f t="shared" si="46"/>
        <v/>
      </c>
      <c r="AT375" s="35">
        <f t="shared" si="62"/>
        <v>0</v>
      </c>
      <c r="AU375" s="35" t="e">
        <f t="shared" ca="1" si="47"/>
        <v>#NAME?</v>
      </c>
      <c r="AV375" s="35" t="e">
        <f t="shared" ca="1" si="48"/>
        <v>#NAME?</v>
      </c>
      <c r="AW375" s="34" t="e">
        <f t="shared" ca="1" si="49"/>
        <v>#NAME?</v>
      </c>
      <c r="AX375" s="35" t="e">
        <f t="shared" ca="1" si="50"/>
        <v>#NAME?</v>
      </c>
      <c r="AY375" s="34" t="str">
        <f t="shared" si="51"/>
        <v/>
      </c>
      <c r="AZ375" s="36" t="e">
        <f t="shared" ca="1" si="52"/>
        <v>#NAME?</v>
      </c>
      <c r="BA375" s="35" t="e">
        <f t="shared" ca="1" si="53"/>
        <v>#NAME?</v>
      </c>
      <c r="BB375" s="37" t="e">
        <f t="shared" ca="1" si="54"/>
        <v>#NAME?</v>
      </c>
      <c r="BC375" s="38" t="e">
        <f t="shared" ca="1" si="55"/>
        <v>#NAME?</v>
      </c>
      <c r="BD375" s="38" t="e">
        <f t="shared" ca="1" si="56"/>
        <v>#NAME?</v>
      </c>
      <c r="BE375" s="35" t="e">
        <f t="shared" ca="1" si="57"/>
        <v>#NAME?</v>
      </c>
      <c r="BF375" s="36" t="e">
        <f t="shared" ca="1" si="58"/>
        <v>#NAME?</v>
      </c>
      <c r="BG375" s="36" t="e">
        <f t="shared" ca="1" si="59"/>
        <v>#NAME?</v>
      </c>
      <c r="BH375" s="7"/>
      <c r="BI375" s="7"/>
      <c r="BJ375" s="7"/>
      <c r="BK375" s="7"/>
      <c r="BL375" s="7"/>
      <c r="BM375" s="7"/>
      <c r="BN375" s="8"/>
      <c r="BO375" s="8"/>
    </row>
    <row r="376" spans="1:67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/>
      <c r="AN376" s="33" t="str">
        <f t="shared" si="60"/>
        <v>0-day</v>
      </c>
      <c r="AO376" s="33" t="str">
        <f t="shared" si="61"/>
        <v>0-day</v>
      </c>
      <c r="AP376" s="33" t="str">
        <f t="shared" si="44"/>
        <v>0-day</v>
      </c>
      <c r="AQ376" s="33" t="str">
        <f t="shared" si="45"/>
        <v>0-day</v>
      </c>
      <c r="AR376" s="49"/>
      <c r="AS376" s="34" t="str">
        <f t="shared" si="46"/>
        <v/>
      </c>
      <c r="AT376" s="35">
        <f t="shared" si="62"/>
        <v>0</v>
      </c>
      <c r="AU376" s="35" t="e">
        <f t="shared" ca="1" si="47"/>
        <v>#NAME?</v>
      </c>
      <c r="AV376" s="35" t="e">
        <f t="shared" ca="1" si="48"/>
        <v>#NAME?</v>
      </c>
      <c r="AW376" s="34" t="e">
        <f t="shared" ca="1" si="49"/>
        <v>#NAME?</v>
      </c>
      <c r="AX376" s="35" t="e">
        <f t="shared" ca="1" si="50"/>
        <v>#NAME?</v>
      </c>
      <c r="AY376" s="34" t="str">
        <f t="shared" si="51"/>
        <v/>
      </c>
      <c r="AZ376" s="36" t="e">
        <f t="shared" ca="1" si="52"/>
        <v>#NAME?</v>
      </c>
      <c r="BA376" s="35" t="e">
        <f t="shared" ca="1" si="53"/>
        <v>#NAME?</v>
      </c>
      <c r="BB376" s="37" t="e">
        <f t="shared" ca="1" si="54"/>
        <v>#NAME?</v>
      </c>
      <c r="BC376" s="38" t="e">
        <f t="shared" ca="1" si="55"/>
        <v>#NAME?</v>
      </c>
      <c r="BD376" s="38" t="e">
        <f t="shared" ca="1" si="56"/>
        <v>#NAME?</v>
      </c>
      <c r="BE376" s="35" t="e">
        <f t="shared" ca="1" si="57"/>
        <v>#NAME?</v>
      </c>
      <c r="BF376" s="36" t="e">
        <f t="shared" ca="1" si="58"/>
        <v>#NAME?</v>
      </c>
      <c r="BG376" s="36" t="e">
        <f t="shared" ca="1" si="59"/>
        <v>#NAME?</v>
      </c>
      <c r="BH376" s="7"/>
      <c r="BI376" s="7"/>
      <c r="BJ376" s="7"/>
      <c r="BK376" s="7"/>
      <c r="BL376" s="7"/>
      <c r="BM376" s="7"/>
      <c r="BN376" s="8"/>
      <c r="BO376" s="8"/>
    </row>
    <row r="377" spans="1:67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/>
      <c r="AN377" s="33" t="str">
        <f t="shared" si="60"/>
        <v>0-day</v>
      </c>
      <c r="AO377" s="33" t="str">
        <f t="shared" si="61"/>
        <v>0-day</v>
      </c>
      <c r="AP377" s="33" t="str">
        <f t="shared" si="44"/>
        <v>0-day</v>
      </c>
      <c r="AQ377" s="33" t="str">
        <f t="shared" si="45"/>
        <v>0-day</v>
      </c>
      <c r="AR377" s="49"/>
      <c r="AS377" s="34" t="str">
        <f t="shared" si="46"/>
        <v/>
      </c>
      <c r="AT377" s="35">
        <f t="shared" si="62"/>
        <v>0</v>
      </c>
      <c r="AU377" s="35" t="e">
        <f t="shared" ca="1" si="47"/>
        <v>#NAME?</v>
      </c>
      <c r="AV377" s="35" t="e">
        <f t="shared" ca="1" si="48"/>
        <v>#NAME?</v>
      </c>
      <c r="AW377" s="34" t="e">
        <f t="shared" ca="1" si="49"/>
        <v>#NAME?</v>
      </c>
      <c r="AX377" s="35" t="e">
        <f t="shared" ca="1" si="50"/>
        <v>#NAME?</v>
      </c>
      <c r="AY377" s="34" t="str">
        <f t="shared" si="51"/>
        <v/>
      </c>
      <c r="AZ377" s="36" t="e">
        <f t="shared" ca="1" si="52"/>
        <v>#NAME?</v>
      </c>
      <c r="BA377" s="35" t="e">
        <f t="shared" ca="1" si="53"/>
        <v>#NAME?</v>
      </c>
      <c r="BB377" s="37" t="e">
        <f t="shared" ca="1" si="54"/>
        <v>#NAME?</v>
      </c>
      <c r="BC377" s="38" t="e">
        <f t="shared" ca="1" si="55"/>
        <v>#NAME?</v>
      </c>
      <c r="BD377" s="38" t="e">
        <f t="shared" ca="1" si="56"/>
        <v>#NAME?</v>
      </c>
      <c r="BE377" s="35" t="e">
        <f t="shared" ca="1" si="57"/>
        <v>#NAME?</v>
      </c>
      <c r="BF377" s="36" t="e">
        <f t="shared" ca="1" si="58"/>
        <v>#NAME?</v>
      </c>
      <c r="BG377" s="36" t="e">
        <f t="shared" ca="1" si="59"/>
        <v>#NAME?</v>
      </c>
      <c r="BH377" s="7"/>
      <c r="BI377" s="7"/>
      <c r="BJ377" s="7"/>
      <c r="BK377" s="7"/>
      <c r="BL377" s="7"/>
      <c r="BM377" s="7"/>
      <c r="BN377" s="8"/>
      <c r="BO377" s="8"/>
    </row>
    <row r="378" spans="1:67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/>
      <c r="AN378" s="33" t="str">
        <f t="shared" si="60"/>
        <v>0-day</v>
      </c>
      <c r="AO378" s="33" t="str">
        <f t="shared" si="61"/>
        <v>0-day</v>
      </c>
      <c r="AP378" s="33" t="str">
        <f t="shared" si="44"/>
        <v>0-day</v>
      </c>
      <c r="AQ378" s="33" t="str">
        <f t="shared" si="45"/>
        <v>0-day</v>
      </c>
      <c r="AR378" s="49"/>
      <c r="AS378" s="34" t="str">
        <f t="shared" si="46"/>
        <v/>
      </c>
      <c r="AT378" s="35">
        <f t="shared" si="62"/>
        <v>0</v>
      </c>
      <c r="AU378" s="35" t="e">
        <f t="shared" ca="1" si="47"/>
        <v>#NAME?</v>
      </c>
      <c r="AV378" s="35" t="e">
        <f t="shared" ca="1" si="48"/>
        <v>#NAME?</v>
      </c>
      <c r="AW378" s="34" t="e">
        <f t="shared" ca="1" si="49"/>
        <v>#NAME?</v>
      </c>
      <c r="AX378" s="35" t="e">
        <f t="shared" ca="1" si="50"/>
        <v>#NAME?</v>
      </c>
      <c r="AY378" s="34" t="str">
        <f t="shared" si="51"/>
        <v/>
      </c>
      <c r="AZ378" s="36" t="e">
        <f t="shared" ca="1" si="52"/>
        <v>#NAME?</v>
      </c>
      <c r="BA378" s="35" t="e">
        <f t="shared" ca="1" si="53"/>
        <v>#NAME?</v>
      </c>
      <c r="BB378" s="37" t="e">
        <f t="shared" ca="1" si="54"/>
        <v>#NAME?</v>
      </c>
      <c r="BC378" s="38" t="e">
        <f t="shared" ca="1" si="55"/>
        <v>#NAME?</v>
      </c>
      <c r="BD378" s="38" t="e">
        <f t="shared" ca="1" si="56"/>
        <v>#NAME?</v>
      </c>
      <c r="BE378" s="35" t="e">
        <f t="shared" ca="1" si="57"/>
        <v>#NAME?</v>
      </c>
      <c r="BF378" s="36" t="e">
        <f t="shared" ca="1" si="58"/>
        <v>#NAME?</v>
      </c>
      <c r="BG378" s="36" t="e">
        <f t="shared" ca="1" si="59"/>
        <v>#NAME?</v>
      </c>
      <c r="BH378" s="7"/>
      <c r="BI378" s="7"/>
      <c r="BJ378" s="7"/>
      <c r="BK378" s="7"/>
      <c r="BL378" s="7"/>
      <c r="BM378" s="7"/>
      <c r="BN378" s="8"/>
      <c r="BO378" s="8"/>
    </row>
    <row r="379" spans="1:67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/>
      <c r="AN379" s="33" t="str">
        <f t="shared" si="60"/>
        <v>0-day</v>
      </c>
      <c r="AO379" s="33" t="str">
        <f t="shared" si="61"/>
        <v>0-day</v>
      </c>
      <c r="AP379" s="33" t="str">
        <f t="shared" si="44"/>
        <v>0-day</v>
      </c>
      <c r="AQ379" s="33" t="str">
        <f t="shared" si="45"/>
        <v>0-day</v>
      </c>
      <c r="AR379" s="49"/>
      <c r="AS379" s="34" t="str">
        <f t="shared" si="46"/>
        <v/>
      </c>
      <c r="AT379" s="35">
        <f t="shared" si="62"/>
        <v>0</v>
      </c>
      <c r="AU379" s="35" t="e">
        <f t="shared" ca="1" si="47"/>
        <v>#NAME?</v>
      </c>
      <c r="AV379" s="35" t="e">
        <f t="shared" ca="1" si="48"/>
        <v>#NAME?</v>
      </c>
      <c r="AW379" s="34" t="e">
        <f t="shared" ca="1" si="49"/>
        <v>#NAME?</v>
      </c>
      <c r="AX379" s="35" t="e">
        <f t="shared" ca="1" si="50"/>
        <v>#NAME?</v>
      </c>
      <c r="AY379" s="34" t="str">
        <f t="shared" si="51"/>
        <v/>
      </c>
      <c r="AZ379" s="36" t="e">
        <f t="shared" ca="1" si="52"/>
        <v>#NAME?</v>
      </c>
      <c r="BA379" s="35" t="e">
        <f t="shared" ca="1" si="53"/>
        <v>#NAME?</v>
      </c>
      <c r="BB379" s="37" t="e">
        <f t="shared" ca="1" si="54"/>
        <v>#NAME?</v>
      </c>
      <c r="BC379" s="38" t="e">
        <f t="shared" ca="1" si="55"/>
        <v>#NAME?</v>
      </c>
      <c r="BD379" s="38" t="e">
        <f t="shared" ca="1" si="56"/>
        <v>#NAME?</v>
      </c>
      <c r="BE379" s="35" t="e">
        <f t="shared" ca="1" si="57"/>
        <v>#NAME?</v>
      </c>
      <c r="BF379" s="36" t="e">
        <f t="shared" ca="1" si="58"/>
        <v>#NAME?</v>
      </c>
      <c r="BG379" s="36" t="e">
        <f t="shared" ca="1" si="59"/>
        <v>#NAME?</v>
      </c>
      <c r="BH379" s="7"/>
      <c r="BI379" s="7"/>
      <c r="BJ379" s="7"/>
      <c r="BK379" s="7"/>
      <c r="BL379" s="7"/>
      <c r="BM379" s="7"/>
      <c r="BN379" s="8"/>
      <c r="BO379" s="8"/>
    </row>
    <row r="380" spans="1:67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/>
      <c r="AN380" s="33" t="str">
        <f t="shared" si="60"/>
        <v>0-day</v>
      </c>
      <c r="AO380" s="33" t="str">
        <f t="shared" si="61"/>
        <v>0-day</v>
      </c>
      <c r="AP380" s="33" t="str">
        <f t="shared" si="44"/>
        <v>0-day</v>
      </c>
      <c r="AQ380" s="33" t="str">
        <f t="shared" si="45"/>
        <v>0-day</v>
      </c>
      <c r="AR380" s="49"/>
      <c r="AS380" s="34" t="str">
        <f t="shared" si="46"/>
        <v/>
      </c>
      <c r="AT380" s="35">
        <f t="shared" si="62"/>
        <v>0</v>
      </c>
      <c r="AU380" s="35" t="e">
        <f t="shared" ca="1" si="47"/>
        <v>#NAME?</v>
      </c>
      <c r="AV380" s="35" t="e">
        <f t="shared" ca="1" si="48"/>
        <v>#NAME?</v>
      </c>
      <c r="AW380" s="34" t="e">
        <f t="shared" ca="1" si="49"/>
        <v>#NAME?</v>
      </c>
      <c r="AX380" s="35" t="e">
        <f t="shared" ca="1" si="50"/>
        <v>#NAME?</v>
      </c>
      <c r="AY380" s="34" t="str">
        <f t="shared" si="51"/>
        <v/>
      </c>
      <c r="AZ380" s="36" t="e">
        <f t="shared" ca="1" si="52"/>
        <v>#NAME?</v>
      </c>
      <c r="BA380" s="35" t="e">
        <f t="shared" ca="1" si="53"/>
        <v>#NAME?</v>
      </c>
      <c r="BB380" s="37" t="e">
        <f t="shared" ca="1" si="54"/>
        <v>#NAME?</v>
      </c>
      <c r="BC380" s="38" t="e">
        <f t="shared" ca="1" si="55"/>
        <v>#NAME?</v>
      </c>
      <c r="BD380" s="38" t="e">
        <f t="shared" ca="1" si="56"/>
        <v>#NAME?</v>
      </c>
      <c r="BE380" s="35" t="e">
        <f t="shared" ca="1" si="57"/>
        <v>#NAME?</v>
      </c>
      <c r="BF380" s="36" t="e">
        <f t="shared" ca="1" si="58"/>
        <v>#NAME?</v>
      </c>
      <c r="BG380" s="36" t="e">
        <f t="shared" ca="1" si="59"/>
        <v>#NAME?</v>
      </c>
      <c r="BH380" s="7"/>
      <c r="BI380" s="7"/>
      <c r="BJ380" s="7"/>
      <c r="BK380" s="7"/>
      <c r="BL380" s="7"/>
      <c r="BM380" s="7"/>
      <c r="BN380" s="8"/>
      <c r="BO380" s="8"/>
    </row>
    <row r="381" spans="1:67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/>
      <c r="AN381" s="33" t="str">
        <f t="shared" si="60"/>
        <v>0-day</v>
      </c>
      <c r="AO381" s="33" t="str">
        <f t="shared" si="61"/>
        <v>0-day</v>
      </c>
      <c r="AP381" s="33" t="str">
        <f t="shared" si="44"/>
        <v>0-day</v>
      </c>
      <c r="AQ381" s="33" t="str">
        <f t="shared" si="45"/>
        <v>0-day</v>
      </c>
      <c r="AR381" s="49"/>
      <c r="AS381" s="34" t="str">
        <f t="shared" si="46"/>
        <v/>
      </c>
      <c r="AT381" s="35">
        <f t="shared" si="62"/>
        <v>0</v>
      </c>
      <c r="AU381" s="35" t="e">
        <f t="shared" ca="1" si="47"/>
        <v>#NAME?</v>
      </c>
      <c r="AV381" s="35" t="e">
        <f t="shared" ca="1" si="48"/>
        <v>#NAME?</v>
      </c>
      <c r="AW381" s="34" t="e">
        <f t="shared" ca="1" si="49"/>
        <v>#NAME?</v>
      </c>
      <c r="AX381" s="35" t="e">
        <f t="shared" ca="1" si="50"/>
        <v>#NAME?</v>
      </c>
      <c r="AY381" s="34" t="str">
        <f t="shared" si="51"/>
        <v/>
      </c>
      <c r="AZ381" s="36" t="e">
        <f t="shared" ca="1" si="52"/>
        <v>#NAME?</v>
      </c>
      <c r="BA381" s="35" t="e">
        <f t="shared" ca="1" si="53"/>
        <v>#NAME?</v>
      </c>
      <c r="BB381" s="37" t="e">
        <f t="shared" ca="1" si="54"/>
        <v>#NAME?</v>
      </c>
      <c r="BC381" s="38" t="e">
        <f t="shared" ca="1" si="55"/>
        <v>#NAME?</v>
      </c>
      <c r="BD381" s="38" t="e">
        <f t="shared" ca="1" si="56"/>
        <v>#NAME?</v>
      </c>
      <c r="BE381" s="35" t="e">
        <f t="shared" ca="1" si="57"/>
        <v>#NAME?</v>
      </c>
      <c r="BF381" s="36" t="e">
        <f t="shared" ca="1" si="58"/>
        <v>#NAME?</v>
      </c>
      <c r="BG381" s="36" t="e">
        <f t="shared" ca="1" si="59"/>
        <v>#NAME?</v>
      </c>
      <c r="BH381" s="7"/>
      <c r="BI381" s="7"/>
      <c r="BJ381" s="7"/>
      <c r="BK381" s="7"/>
      <c r="BL381" s="7"/>
      <c r="BM381" s="7"/>
      <c r="BN381" s="8"/>
      <c r="BO381" s="8"/>
    </row>
    <row r="382" spans="1:67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/>
      <c r="AN382" s="33" t="str">
        <f t="shared" si="60"/>
        <v>0-day</v>
      </c>
      <c r="AO382" s="33" t="str">
        <f t="shared" si="61"/>
        <v>0-day</v>
      </c>
      <c r="AP382" s="33" t="str">
        <f t="shared" si="44"/>
        <v>0-day</v>
      </c>
      <c r="AQ382" s="33" t="str">
        <f t="shared" si="45"/>
        <v>0-day</v>
      </c>
      <c r="AR382" s="49"/>
      <c r="AS382" s="34" t="str">
        <f t="shared" si="46"/>
        <v/>
      </c>
      <c r="AT382" s="35">
        <f t="shared" si="62"/>
        <v>0</v>
      </c>
      <c r="AU382" s="35" t="e">
        <f t="shared" ca="1" si="47"/>
        <v>#NAME?</v>
      </c>
      <c r="AV382" s="35" t="e">
        <f t="shared" ca="1" si="48"/>
        <v>#NAME?</v>
      </c>
      <c r="AW382" s="34" t="e">
        <f t="shared" ca="1" si="49"/>
        <v>#NAME?</v>
      </c>
      <c r="AX382" s="35" t="e">
        <f t="shared" ca="1" si="50"/>
        <v>#NAME?</v>
      </c>
      <c r="AY382" s="34" t="str">
        <f t="shared" si="51"/>
        <v/>
      </c>
      <c r="AZ382" s="36" t="e">
        <f t="shared" ca="1" si="52"/>
        <v>#NAME?</v>
      </c>
      <c r="BA382" s="35" t="e">
        <f t="shared" ca="1" si="53"/>
        <v>#NAME?</v>
      </c>
      <c r="BB382" s="37" t="e">
        <f t="shared" ca="1" si="54"/>
        <v>#NAME?</v>
      </c>
      <c r="BC382" s="38" t="e">
        <f t="shared" ca="1" si="55"/>
        <v>#NAME?</v>
      </c>
      <c r="BD382" s="38" t="e">
        <f t="shared" ca="1" si="56"/>
        <v>#NAME?</v>
      </c>
      <c r="BE382" s="35" t="e">
        <f t="shared" ca="1" si="57"/>
        <v>#NAME?</v>
      </c>
      <c r="BF382" s="36" t="e">
        <f t="shared" ca="1" si="58"/>
        <v>#NAME?</v>
      </c>
      <c r="BG382" s="36" t="e">
        <f t="shared" ca="1" si="59"/>
        <v>#NAME?</v>
      </c>
      <c r="BH382" s="7"/>
      <c r="BI382" s="7"/>
      <c r="BJ382" s="7"/>
      <c r="BK382" s="7"/>
      <c r="BL382" s="7"/>
      <c r="BM382" s="7"/>
      <c r="BN382" s="8"/>
      <c r="BO382" s="8"/>
    </row>
    <row r="383" spans="1:67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/>
      <c r="AN383" s="33" t="str">
        <f t="shared" si="60"/>
        <v>0-day</v>
      </c>
      <c r="AO383" s="33" t="str">
        <f t="shared" si="61"/>
        <v>0-day</v>
      </c>
      <c r="AP383" s="33" t="str">
        <f t="shared" si="44"/>
        <v>0-day</v>
      </c>
      <c r="AQ383" s="33" t="str">
        <f t="shared" si="45"/>
        <v>0-day</v>
      </c>
      <c r="AR383" s="49"/>
      <c r="AS383" s="34" t="str">
        <f t="shared" si="46"/>
        <v/>
      </c>
      <c r="AT383" s="35">
        <f t="shared" si="62"/>
        <v>0</v>
      </c>
      <c r="AU383" s="35" t="e">
        <f t="shared" ca="1" si="47"/>
        <v>#NAME?</v>
      </c>
      <c r="AV383" s="35" t="e">
        <f t="shared" ca="1" si="48"/>
        <v>#NAME?</v>
      </c>
      <c r="AW383" s="34" t="e">
        <f t="shared" ca="1" si="49"/>
        <v>#NAME?</v>
      </c>
      <c r="AX383" s="35" t="e">
        <f t="shared" ca="1" si="50"/>
        <v>#NAME?</v>
      </c>
      <c r="AY383" s="34" t="str">
        <f t="shared" si="51"/>
        <v/>
      </c>
      <c r="AZ383" s="36" t="e">
        <f t="shared" ca="1" si="52"/>
        <v>#NAME?</v>
      </c>
      <c r="BA383" s="35" t="e">
        <f t="shared" ca="1" si="53"/>
        <v>#NAME?</v>
      </c>
      <c r="BB383" s="37" t="e">
        <f t="shared" ca="1" si="54"/>
        <v>#NAME?</v>
      </c>
      <c r="BC383" s="38" t="e">
        <f t="shared" ca="1" si="55"/>
        <v>#NAME?</v>
      </c>
      <c r="BD383" s="38" t="e">
        <f t="shared" ca="1" si="56"/>
        <v>#NAME?</v>
      </c>
      <c r="BE383" s="35" t="e">
        <f t="shared" ca="1" si="57"/>
        <v>#NAME?</v>
      </c>
      <c r="BF383" s="36" t="e">
        <f t="shared" ca="1" si="58"/>
        <v>#NAME?</v>
      </c>
      <c r="BG383" s="36" t="e">
        <f t="shared" ca="1" si="59"/>
        <v>#NAME?</v>
      </c>
      <c r="BH383" s="7"/>
      <c r="BI383" s="7"/>
      <c r="BJ383" s="7"/>
      <c r="BK383" s="7"/>
      <c r="BL383" s="7"/>
      <c r="BM383" s="7"/>
      <c r="BN383" s="8"/>
      <c r="BO383" s="8"/>
    </row>
    <row r="384" spans="1:67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/>
      <c r="AN384" s="33" t="str">
        <f t="shared" si="60"/>
        <v>0-day</v>
      </c>
      <c r="AO384" s="33" t="str">
        <f t="shared" si="61"/>
        <v>0-day</v>
      </c>
      <c r="AP384" s="33" t="str">
        <f t="shared" si="44"/>
        <v>0-day</v>
      </c>
      <c r="AQ384" s="33" t="str">
        <f t="shared" si="45"/>
        <v>0-day</v>
      </c>
      <c r="AR384" s="49"/>
      <c r="AS384" s="34" t="str">
        <f t="shared" si="46"/>
        <v/>
      </c>
      <c r="AT384" s="35">
        <f t="shared" si="62"/>
        <v>0</v>
      </c>
      <c r="AU384" s="35" t="e">
        <f t="shared" ca="1" si="47"/>
        <v>#NAME?</v>
      </c>
      <c r="AV384" s="35" t="e">
        <f t="shared" ca="1" si="48"/>
        <v>#NAME?</v>
      </c>
      <c r="AW384" s="34" t="e">
        <f t="shared" ca="1" si="49"/>
        <v>#NAME?</v>
      </c>
      <c r="AX384" s="35" t="e">
        <f t="shared" ca="1" si="50"/>
        <v>#NAME?</v>
      </c>
      <c r="AY384" s="34" t="str">
        <f t="shared" si="51"/>
        <v/>
      </c>
      <c r="AZ384" s="36" t="e">
        <f t="shared" ca="1" si="52"/>
        <v>#NAME?</v>
      </c>
      <c r="BA384" s="35" t="e">
        <f t="shared" ca="1" si="53"/>
        <v>#NAME?</v>
      </c>
      <c r="BB384" s="37" t="e">
        <f t="shared" ca="1" si="54"/>
        <v>#NAME?</v>
      </c>
      <c r="BC384" s="38" t="e">
        <f t="shared" ca="1" si="55"/>
        <v>#NAME?</v>
      </c>
      <c r="BD384" s="38" t="e">
        <f t="shared" ca="1" si="56"/>
        <v>#NAME?</v>
      </c>
      <c r="BE384" s="35" t="e">
        <f t="shared" ca="1" si="57"/>
        <v>#NAME?</v>
      </c>
      <c r="BF384" s="36" t="e">
        <f t="shared" ca="1" si="58"/>
        <v>#NAME?</v>
      </c>
      <c r="BG384" s="36" t="e">
        <f t="shared" ca="1" si="59"/>
        <v>#NAME?</v>
      </c>
      <c r="BH384" s="7"/>
      <c r="BI384" s="7"/>
      <c r="BJ384" s="7"/>
      <c r="BK384" s="7"/>
      <c r="BL384" s="7"/>
      <c r="BM384" s="7"/>
      <c r="BN384" s="8"/>
      <c r="BO384" s="8"/>
    </row>
    <row r="385" spans="1:67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/>
      <c r="AN385" s="33" t="str">
        <f t="shared" si="60"/>
        <v>0-day</v>
      </c>
      <c r="AO385" s="33" t="str">
        <f t="shared" si="61"/>
        <v>0-day</v>
      </c>
      <c r="AP385" s="33" t="str">
        <f t="shared" si="44"/>
        <v>0-day</v>
      </c>
      <c r="AQ385" s="33" t="str">
        <f t="shared" si="45"/>
        <v>0-day</v>
      </c>
      <c r="AR385" s="49"/>
      <c r="AS385" s="34" t="str">
        <f t="shared" si="46"/>
        <v/>
      </c>
      <c r="AT385" s="35">
        <f t="shared" si="62"/>
        <v>0</v>
      </c>
      <c r="AU385" s="35" t="e">
        <f t="shared" ca="1" si="47"/>
        <v>#NAME?</v>
      </c>
      <c r="AV385" s="35" t="e">
        <f t="shared" ca="1" si="48"/>
        <v>#NAME?</v>
      </c>
      <c r="AW385" s="34" t="e">
        <f t="shared" ca="1" si="49"/>
        <v>#NAME?</v>
      </c>
      <c r="AX385" s="35" t="e">
        <f t="shared" ca="1" si="50"/>
        <v>#NAME?</v>
      </c>
      <c r="AY385" s="34" t="str">
        <f t="shared" si="51"/>
        <v/>
      </c>
      <c r="AZ385" s="36" t="e">
        <f t="shared" ca="1" si="52"/>
        <v>#NAME?</v>
      </c>
      <c r="BA385" s="35" t="e">
        <f t="shared" ca="1" si="53"/>
        <v>#NAME?</v>
      </c>
      <c r="BB385" s="37" t="e">
        <f t="shared" ca="1" si="54"/>
        <v>#NAME?</v>
      </c>
      <c r="BC385" s="38" t="e">
        <f t="shared" ca="1" si="55"/>
        <v>#NAME?</v>
      </c>
      <c r="BD385" s="38" t="e">
        <f t="shared" ca="1" si="56"/>
        <v>#NAME?</v>
      </c>
      <c r="BE385" s="35" t="e">
        <f t="shared" ca="1" si="57"/>
        <v>#NAME?</v>
      </c>
      <c r="BF385" s="36" t="e">
        <f t="shared" ca="1" si="58"/>
        <v>#NAME?</v>
      </c>
      <c r="BG385" s="36" t="e">
        <f t="shared" ca="1" si="59"/>
        <v>#NAME?</v>
      </c>
      <c r="BH385" s="7"/>
      <c r="BI385" s="7"/>
      <c r="BJ385" s="7"/>
      <c r="BK385" s="7"/>
      <c r="BL385" s="7"/>
      <c r="BM385" s="7"/>
      <c r="BN385" s="8"/>
      <c r="BO385" s="8"/>
    </row>
    <row r="386" spans="1:67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/>
      <c r="AN386" s="33" t="str">
        <f t="shared" si="60"/>
        <v>0-day</v>
      </c>
      <c r="AO386" s="33" t="str">
        <f t="shared" si="61"/>
        <v>0-day</v>
      </c>
      <c r="AP386" s="33" t="str">
        <f t="shared" si="44"/>
        <v>0-day</v>
      </c>
      <c r="AQ386" s="33" t="str">
        <f t="shared" si="45"/>
        <v>0-day</v>
      </c>
      <c r="AR386" s="49"/>
      <c r="AS386" s="34" t="str">
        <f t="shared" si="46"/>
        <v/>
      </c>
      <c r="AT386" s="35">
        <f t="shared" si="62"/>
        <v>0</v>
      </c>
      <c r="AU386" s="35" t="e">
        <f t="shared" ca="1" si="47"/>
        <v>#NAME?</v>
      </c>
      <c r="AV386" s="35" t="e">
        <f t="shared" ca="1" si="48"/>
        <v>#NAME?</v>
      </c>
      <c r="AW386" s="34" t="e">
        <f t="shared" ca="1" si="49"/>
        <v>#NAME?</v>
      </c>
      <c r="AX386" s="35" t="e">
        <f t="shared" ca="1" si="50"/>
        <v>#NAME?</v>
      </c>
      <c r="AY386" s="34" t="str">
        <f t="shared" si="51"/>
        <v/>
      </c>
      <c r="AZ386" s="36" t="e">
        <f t="shared" ca="1" si="52"/>
        <v>#NAME?</v>
      </c>
      <c r="BA386" s="35" t="e">
        <f t="shared" ca="1" si="53"/>
        <v>#NAME?</v>
      </c>
      <c r="BB386" s="37" t="e">
        <f t="shared" ca="1" si="54"/>
        <v>#NAME?</v>
      </c>
      <c r="BC386" s="38" t="e">
        <f t="shared" ca="1" si="55"/>
        <v>#NAME?</v>
      </c>
      <c r="BD386" s="38" t="e">
        <f t="shared" ca="1" si="56"/>
        <v>#NAME?</v>
      </c>
      <c r="BE386" s="35" t="e">
        <f t="shared" ca="1" si="57"/>
        <v>#NAME?</v>
      </c>
      <c r="BF386" s="36" t="e">
        <f t="shared" ca="1" si="58"/>
        <v>#NAME?</v>
      </c>
      <c r="BG386" s="36" t="e">
        <f t="shared" ca="1" si="59"/>
        <v>#NAME?</v>
      </c>
      <c r="BH386" s="7"/>
      <c r="BI386" s="7"/>
      <c r="BJ386" s="7"/>
      <c r="BK386" s="7"/>
      <c r="BL386" s="7"/>
      <c r="BM386" s="7"/>
      <c r="BN386" s="8"/>
      <c r="BO386" s="8"/>
    </row>
    <row r="387" spans="1:67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/>
      <c r="AN387" s="33" t="str">
        <f t="shared" si="60"/>
        <v>0-day</v>
      </c>
      <c r="AO387" s="33" t="str">
        <f t="shared" si="61"/>
        <v>0-day</v>
      </c>
      <c r="AP387" s="33" t="str">
        <f t="shared" si="44"/>
        <v>0-day</v>
      </c>
      <c r="AQ387" s="33" t="str">
        <f t="shared" si="45"/>
        <v>0-day</v>
      </c>
      <c r="AR387" s="49"/>
      <c r="AS387" s="34" t="str">
        <f t="shared" si="46"/>
        <v/>
      </c>
      <c r="AT387" s="35">
        <f t="shared" si="62"/>
        <v>0</v>
      </c>
      <c r="AU387" s="35" t="e">
        <f t="shared" ca="1" si="47"/>
        <v>#NAME?</v>
      </c>
      <c r="AV387" s="35" t="e">
        <f t="shared" ca="1" si="48"/>
        <v>#NAME?</v>
      </c>
      <c r="AW387" s="34" t="e">
        <f t="shared" ca="1" si="49"/>
        <v>#NAME?</v>
      </c>
      <c r="AX387" s="35" t="e">
        <f t="shared" ca="1" si="50"/>
        <v>#NAME?</v>
      </c>
      <c r="AY387" s="34" t="str">
        <f t="shared" si="51"/>
        <v/>
      </c>
      <c r="AZ387" s="36" t="e">
        <f t="shared" ca="1" si="52"/>
        <v>#NAME?</v>
      </c>
      <c r="BA387" s="35" t="e">
        <f t="shared" ca="1" si="53"/>
        <v>#NAME?</v>
      </c>
      <c r="BB387" s="37" t="e">
        <f t="shared" ca="1" si="54"/>
        <v>#NAME?</v>
      </c>
      <c r="BC387" s="38" t="e">
        <f t="shared" ca="1" si="55"/>
        <v>#NAME?</v>
      </c>
      <c r="BD387" s="38" t="e">
        <f t="shared" ca="1" si="56"/>
        <v>#NAME?</v>
      </c>
      <c r="BE387" s="35" t="e">
        <f t="shared" ca="1" si="57"/>
        <v>#NAME?</v>
      </c>
      <c r="BF387" s="36" t="e">
        <f t="shared" ca="1" si="58"/>
        <v>#NAME?</v>
      </c>
      <c r="BG387" s="36" t="e">
        <f t="shared" ca="1" si="59"/>
        <v>#NAME?</v>
      </c>
      <c r="BH387" s="7"/>
      <c r="BI387" s="7"/>
      <c r="BJ387" s="7"/>
      <c r="BK387" s="7"/>
      <c r="BL387" s="7"/>
      <c r="BM387" s="7"/>
      <c r="BN387" s="8"/>
      <c r="BO387" s="8"/>
    </row>
    <row r="388" spans="1:67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/>
      <c r="AN388" s="33" t="str">
        <f t="shared" si="60"/>
        <v>0-day</v>
      </c>
      <c r="AO388" s="33" t="str">
        <f t="shared" si="61"/>
        <v>0-day</v>
      </c>
      <c r="AP388" s="33" t="str">
        <f t="shared" si="44"/>
        <v>0-day</v>
      </c>
      <c r="AQ388" s="33" t="str">
        <f t="shared" si="45"/>
        <v>0-day</v>
      </c>
      <c r="AR388" s="49"/>
      <c r="AS388" s="34" t="str">
        <f t="shared" si="46"/>
        <v/>
      </c>
      <c r="AT388" s="35">
        <f t="shared" si="62"/>
        <v>0</v>
      </c>
      <c r="AU388" s="35" t="e">
        <f t="shared" ca="1" si="47"/>
        <v>#NAME?</v>
      </c>
      <c r="AV388" s="35" t="e">
        <f t="shared" ca="1" si="48"/>
        <v>#NAME?</v>
      </c>
      <c r="AW388" s="34" t="e">
        <f t="shared" ca="1" si="49"/>
        <v>#NAME?</v>
      </c>
      <c r="AX388" s="35" t="e">
        <f t="shared" ca="1" si="50"/>
        <v>#NAME?</v>
      </c>
      <c r="AY388" s="34" t="str">
        <f t="shared" si="51"/>
        <v/>
      </c>
      <c r="AZ388" s="36" t="e">
        <f t="shared" ca="1" si="52"/>
        <v>#NAME?</v>
      </c>
      <c r="BA388" s="35" t="e">
        <f t="shared" ca="1" si="53"/>
        <v>#NAME?</v>
      </c>
      <c r="BB388" s="37" t="e">
        <f t="shared" ca="1" si="54"/>
        <v>#NAME?</v>
      </c>
      <c r="BC388" s="38" t="e">
        <f t="shared" ca="1" si="55"/>
        <v>#NAME?</v>
      </c>
      <c r="BD388" s="38" t="e">
        <f t="shared" ca="1" si="56"/>
        <v>#NAME?</v>
      </c>
      <c r="BE388" s="35" t="e">
        <f t="shared" ca="1" si="57"/>
        <v>#NAME?</v>
      </c>
      <c r="BF388" s="36" t="e">
        <f t="shared" ca="1" si="58"/>
        <v>#NAME?</v>
      </c>
      <c r="BG388" s="36" t="e">
        <f t="shared" ca="1" si="59"/>
        <v>#NAME?</v>
      </c>
      <c r="BH388" s="7"/>
      <c r="BI388" s="7"/>
      <c r="BJ388" s="7"/>
      <c r="BK388" s="7"/>
      <c r="BL388" s="7"/>
      <c r="BM388" s="7"/>
      <c r="BN388" s="8"/>
      <c r="BO388" s="8"/>
    </row>
    <row r="389" spans="1:67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/>
      <c r="AN389" s="33" t="str">
        <f t="shared" si="60"/>
        <v>0-day</v>
      </c>
      <c r="AO389" s="33" t="str">
        <f t="shared" si="61"/>
        <v>0-day</v>
      </c>
      <c r="AP389" s="33" t="str">
        <f t="shared" si="44"/>
        <v>0-day</v>
      </c>
      <c r="AQ389" s="33" t="str">
        <f t="shared" si="45"/>
        <v>0-day</v>
      </c>
      <c r="AR389" s="49"/>
      <c r="AS389" s="34" t="str">
        <f t="shared" si="46"/>
        <v/>
      </c>
      <c r="AT389" s="35">
        <f t="shared" si="62"/>
        <v>0</v>
      </c>
      <c r="AU389" s="35" t="e">
        <f t="shared" ca="1" si="47"/>
        <v>#NAME?</v>
      </c>
      <c r="AV389" s="35" t="e">
        <f t="shared" ca="1" si="48"/>
        <v>#NAME?</v>
      </c>
      <c r="AW389" s="34" t="e">
        <f t="shared" ca="1" si="49"/>
        <v>#NAME?</v>
      </c>
      <c r="AX389" s="35" t="e">
        <f t="shared" ca="1" si="50"/>
        <v>#NAME?</v>
      </c>
      <c r="AY389" s="34" t="str">
        <f t="shared" si="51"/>
        <v/>
      </c>
      <c r="AZ389" s="36" t="e">
        <f t="shared" ca="1" si="52"/>
        <v>#NAME?</v>
      </c>
      <c r="BA389" s="35" t="e">
        <f t="shared" ca="1" si="53"/>
        <v>#NAME?</v>
      </c>
      <c r="BB389" s="37" t="e">
        <f t="shared" ca="1" si="54"/>
        <v>#NAME?</v>
      </c>
      <c r="BC389" s="38" t="e">
        <f t="shared" ca="1" si="55"/>
        <v>#NAME?</v>
      </c>
      <c r="BD389" s="38" t="e">
        <f t="shared" ca="1" si="56"/>
        <v>#NAME?</v>
      </c>
      <c r="BE389" s="35" t="e">
        <f t="shared" ca="1" si="57"/>
        <v>#NAME?</v>
      </c>
      <c r="BF389" s="36" t="e">
        <f t="shared" ca="1" si="58"/>
        <v>#NAME?</v>
      </c>
      <c r="BG389" s="36" t="e">
        <f t="shared" ca="1" si="59"/>
        <v>#NAME?</v>
      </c>
      <c r="BH389" s="7"/>
      <c r="BI389" s="7"/>
      <c r="BJ389" s="7"/>
      <c r="BK389" s="7"/>
      <c r="BL389" s="7"/>
      <c r="BM389" s="7"/>
      <c r="BN389" s="8"/>
      <c r="BO389" s="8"/>
    </row>
    <row r="390" spans="1:67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/>
      <c r="AN390" s="33" t="str">
        <f t="shared" si="60"/>
        <v>0-day</v>
      </c>
      <c r="AO390" s="33" t="str">
        <f t="shared" si="61"/>
        <v>0-day</v>
      </c>
      <c r="AP390" s="33" t="str">
        <f t="shared" si="44"/>
        <v>0-day</v>
      </c>
      <c r="AQ390" s="33" t="str">
        <f t="shared" si="45"/>
        <v>0-day</v>
      </c>
      <c r="AR390" s="49"/>
      <c r="AS390" s="34" t="str">
        <f t="shared" si="46"/>
        <v/>
      </c>
      <c r="AT390" s="35">
        <f t="shared" si="62"/>
        <v>0</v>
      </c>
      <c r="AU390" s="35" t="e">
        <f t="shared" ca="1" si="47"/>
        <v>#NAME?</v>
      </c>
      <c r="AV390" s="35" t="e">
        <f t="shared" ca="1" si="48"/>
        <v>#NAME?</v>
      </c>
      <c r="AW390" s="34" t="e">
        <f t="shared" ca="1" si="49"/>
        <v>#NAME?</v>
      </c>
      <c r="AX390" s="35" t="e">
        <f t="shared" ca="1" si="50"/>
        <v>#NAME?</v>
      </c>
      <c r="AY390" s="34" t="str">
        <f t="shared" si="51"/>
        <v/>
      </c>
      <c r="AZ390" s="36" t="e">
        <f t="shared" ca="1" si="52"/>
        <v>#NAME?</v>
      </c>
      <c r="BA390" s="35" t="e">
        <f t="shared" ca="1" si="53"/>
        <v>#NAME?</v>
      </c>
      <c r="BB390" s="37" t="e">
        <f t="shared" ca="1" si="54"/>
        <v>#NAME?</v>
      </c>
      <c r="BC390" s="38" t="e">
        <f t="shared" ca="1" si="55"/>
        <v>#NAME?</v>
      </c>
      <c r="BD390" s="38" t="e">
        <f t="shared" ca="1" si="56"/>
        <v>#NAME?</v>
      </c>
      <c r="BE390" s="35" t="e">
        <f t="shared" ca="1" si="57"/>
        <v>#NAME?</v>
      </c>
      <c r="BF390" s="36" t="e">
        <f t="shared" ca="1" si="58"/>
        <v>#NAME?</v>
      </c>
      <c r="BG390" s="36" t="e">
        <f t="shared" ca="1" si="59"/>
        <v>#NAME?</v>
      </c>
      <c r="BH390" s="7"/>
      <c r="BI390" s="7"/>
      <c r="BJ390" s="7"/>
      <c r="BK390" s="7"/>
      <c r="BL390" s="7"/>
      <c r="BM390" s="7"/>
      <c r="BN390" s="8"/>
      <c r="BO390" s="8"/>
    </row>
    <row r="391" spans="1:67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/>
      <c r="AN391" s="33" t="str">
        <f t="shared" si="60"/>
        <v>0-day</v>
      </c>
      <c r="AO391" s="33" t="str">
        <f t="shared" si="61"/>
        <v>0-day</v>
      </c>
      <c r="AP391" s="33" t="str">
        <f t="shared" si="44"/>
        <v>0-day</v>
      </c>
      <c r="AQ391" s="33" t="str">
        <f t="shared" si="45"/>
        <v>0-day</v>
      </c>
      <c r="AR391" s="49"/>
      <c r="AS391" s="34" t="str">
        <f t="shared" si="46"/>
        <v/>
      </c>
      <c r="AT391" s="35">
        <f t="shared" si="62"/>
        <v>0</v>
      </c>
      <c r="AU391" s="35" t="e">
        <f t="shared" ca="1" si="47"/>
        <v>#NAME?</v>
      </c>
      <c r="AV391" s="35" t="e">
        <f t="shared" ca="1" si="48"/>
        <v>#NAME?</v>
      </c>
      <c r="AW391" s="34" t="e">
        <f t="shared" ca="1" si="49"/>
        <v>#NAME?</v>
      </c>
      <c r="AX391" s="35" t="e">
        <f t="shared" ca="1" si="50"/>
        <v>#NAME?</v>
      </c>
      <c r="AY391" s="34" t="str">
        <f t="shared" si="51"/>
        <v/>
      </c>
      <c r="AZ391" s="36" t="e">
        <f t="shared" ca="1" si="52"/>
        <v>#NAME?</v>
      </c>
      <c r="BA391" s="35" t="e">
        <f t="shared" ca="1" si="53"/>
        <v>#NAME?</v>
      </c>
      <c r="BB391" s="37" t="e">
        <f t="shared" ca="1" si="54"/>
        <v>#NAME?</v>
      </c>
      <c r="BC391" s="38" t="e">
        <f t="shared" ca="1" si="55"/>
        <v>#NAME?</v>
      </c>
      <c r="BD391" s="38" t="e">
        <f t="shared" ca="1" si="56"/>
        <v>#NAME?</v>
      </c>
      <c r="BE391" s="35" t="e">
        <f t="shared" ca="1" si="57"/>
        <v>#NAME?</v>
      </c>
      <c r="BF391" s="36" t="e">
        <f t="shared" ca="1" si="58"/>
        <v>#NAME?</v>
      </c>
      <c r="BG391" s="36" t="e">
        <f t="shared" ca="1" si="59"/>
        <v>#NAME?</v>
      </c>
      <c r="BH391" s="7"/>
      <c r="BI391" s="7"/>
      <c r="BJ391" s="7"/>
      <c r="BK391" s="7"/>
      <c r="BL391" s="7"/>
      <c r="BM391" s="7"/>
      <c r="BN391" s="8"/>
      <c r="BO391" s="8"/>
    </row>
    <row r="392" spans="1:67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/>
      <c r="AN392" s="33" t="str">
        <f t="shared" si="60"/>
        <v>0-day</v>
      </c>
      <c r="AO392" s="33" t="str">
        <f t="shared" si="61"/>
        <v>0-day</v>
      </c>
      <c r="AP392" s="33" t="str">
        <f t="shared" si="44"/>
        <v>0-day</v>
      </c>
      <c r="AQ392" s="33" t="str">
        <f t="shared" si="45"/>
        <v>0-day</v>
      </c>
      <c r="AR392" s="49"/>
      <c r="AS392" s="34" t="str">
        <f t="shared" si="46"/>
        <v/>
      </c>
      <c r="AT392" s="35">
        <f t="shared" si="62"/>
        <v>0</v>
      </c>
      <c r="AU392" s="35" t="e">
        <f t="shared" ca="1" si="47"/>
        <v>#NAME?</v>
      </c>
      <c r="AV392" s="35" t="e">
        <f t="shared" ca="1" si="48"/>
        <v>#NAME?</v>
      </c>
      <c r="AW392" s="34" t="e">
        <f t="shared" ca="1" si="49"/>
        <v>#NAME?</v>
      </c>
      <c r="AX392" s="35" t="e">
        <f t="shared" ca="1" si="50"/>
        <v>#NAME?</v>
      </c>
      <c r="AY392" s="34" t="str">
        <f t="shared" si="51"/>
        <v/>
      </c>
      <c r="AZ392" s="36" t="e">
        <f t="shared" ca="1" si="52"/>
        <v>#NAME?</v>
      </c>
      <c r="BA392" s="35" t="e">
        <f t="shared" ca="1" si="53"/>
        <v>#NAME?</v>
      </c>
      <c r="BB392" s="37" t="e">
        <f t="shared" ca="1" si="54"/>
        <v>#NAME?</v>
      </c>
      <c r="BC392" s="38" t="e">
        <f t="shared" ca="1" si="55"/>
        <v>#NAME?</v>
      </c>
      <c r="BD392" s="38" t="e">
        <f t="shared" ca="1" si="56"/>
        <v>#NAME?</v>
      </c>
      <c r="BE392" s="35" t="e">
        <f t="shared" ca="1" si="57"/>
        <v>#NAME?</v>
      </c>
      <c r="BF392" s="36" t="e">
        <f t="shared" ca="1" si="58"/>
        <v>#NAME?</v>
      </c>
      <c r="BG392" s="36" t="e">
        <f t="shared" ca="1" si="59"/>
        <v>#NAME?</v>
      </c>
      <c r="BH392" s="7"/>
      <c r="BI392" s="7"/>
      <c r="BJ392" s="7"/>
      <c r="BK392" s="7"/>
      <c r="BL392" s="7"/>
      <c r="BM392" s="7"/>
      <c r="BN392" s="8"/>
      <c r="BO392" s="8"/>
    </row>
    <row r="393" spans="1:67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/>
      <c r="AN393" s="33" t="str">
        <f t="shared" si="60"/>
        <v>0-day</v>
      </c>
      <c r="AO393" s="33" t="str">
        <f t="shared" si="61"/>
        <v>0-day</v>
      </c>
      <c r="AP393" s="33" t="str">
        <f t="shared" si="44"/>
        <v>0-day</v>
      </c>
      <c r="AQ393" s="33" t="str">
        <f t="shared" si="45"/>
        <v>0-day</v>
      </c>
      <c r="AR393" s="49"/>
      <c r="AS393" s="34" t="str">
        <f t="shared" si="46"/>
        <v/>
      </c>
      <c r="AT393" s="35">
        <f t="shared" si="62"/>
        <v>0</v>
      </c>
      <c r="AU393" s="35" t="e">
        <f t="shared" ca="1" si="47"/>
        <v>#NAME?</v>
      </c>
      <c r="AV393" s="35" t="e">
        <f t="shared" ca="1" si="48"/>
        <v>#NAME?</v>
      </c>
      <c r="AW393" s="34" t="e">
        <f t="shared" ca="1" si="49"/>
        <v>#NAME?</v>
      </c>
      <c r="AX393" s="35" t="e">
        <f t="shared" ca="1" si="50"/>
        <v>#NAME?</v>
      </c>
      <c r="AY393" s="34" t="str">
        <f t="shared" si="51"/>
        <v/>
      </c>
      <c r="AZ393" s="36" t="e">
        <f t="shared" ca="1" si="52"/>
        <v>#NAME?</v>
      </c>
      <c r="BA393" s="35" t="e">
        <f t="shared" ca="1" si="53"/>
        <v>#NAME?</v>
      </c>
      <c r="BB393" s="37" t="e">
        <f t="shared" ca="1" si="54"/>
        <v>#NAME?</v>
      </c>
      <c r="BC393" s="38" t="e">
        <f t="shared" ca="1" si="55"/>
        <v>#NAME?</v>
      </c>
      <c r="BD393" s="38" t="e">
        <f t="shared" ca="1" si="56"/>
        <v>#NAME?</v>
      </c>
      <c r="BE393" s="35" t="e">
        <f t="shared" ca="1" si="57"/>
        <v>#NAME?</v>
      </c>
      <c r="BF393" s="36" t="e">
        <f t="shared" ca="1" si="58"/>
        <v>#NAME?</v>
      </c>
      <c r="BG393" s="36" t="e">
        <f t="shared" ca="1" si="59"/>
        <v>#NAME?</v>
      </c>
      <c r="BH393" s="7"/>
      <c r="BI393" s="7"/>
      <c r="BJ393" s="7"/>
      <c r="BK393" s="7"/>
      <c r="BL393" s="7"/>
      <c r="BM393" s="7"/>
      <c r="BN393" s="8"/>
      <c r="BO393" s="8"/>
    </row>
    <row r="394" spans="1:67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/>
      <c r="AN394" s="33" t="str">
        <f t="shared" si="60"/>
        <v>0-day</v>
      </c>
      <c r="AO394" s="33" t="str">
        <f t="shared" si="61"/>
        <v>0-day</v>
      </c>
      <c r="AP394" s="33" t="str">
        <f t="shared" si="44"/>
        <v>0-day</v>
      </c>
      <c r="AQ394" s="33" t="str">
        <f t="shared" si="45"/>
        <v>0-day</v>
      </c>
      <c r="AR394" s="49"/>
      <c r="AS394" s="34" t="str">
        <f t="shared" si="46"/>
        <v/>
      </c>
      <c r="AT394" s="35">
        <f t="shared" si="62"/>
        <v>0</v>
      </c>
      <c r="AU394" s="35" t="e">
        <f t="shared" ca="1" si="47"/>
        <v>#NAME?</v>
      </c>
      <c r="AV394" s="35" t="e">
        <f t="shared" ca="1" si="48"/>
        <v>#NAME?</v>
      </c>
      <c r="AW394" s="34" t="e">
        <f t="shared" ca="1" si="49"/>
        <v>#NAME?</v>
      </c>
      <c r="AX394" s="35" t="e">
        <f t="shared" ca="1" si="50"/>
        <v>#NAME?</v>
      </c>
      <c r="AY394" s="34" t="str">
        <f t="shared" si="51"/>
        <v/>
      </c>
      <c r="AZ394" s="36" t="e">
        <f t="shared" ca="1" si="52"/>
        <v>#NAME?</v>
      </c>
      <c r="BA394" s="35" t="e">
        <f t="shared" ca="1" si="53"/>
        <v>#NAME?</v>
      </c>
      <c r="BB394" s="37" t="e">
        <f t="shared" ca="1" si="54"/>
        <v>#NAME?</v>
      </c>
      <c r="BC394" s="38" t="e">
        <f t="shared" ca="1" si="55"/>
        <v>#NAME?</v>
      </c>
      <c r="BD394" s="38" t="e">
        <f t="shared" ca="1" si="56"/>
        <v>#NAME?</v>
      </c>
      <c r="BE394" s="35" t="e">
        <f t="shared" ca="1" si="57"/>
        <v>#NAME?</v>
      </c>
      <c r="BF394" s="36" t="e">
        <f t="shared" ca="1" si="58"/>
        <v>#NAME?</v>
      </c>
      <c r="BG394" s="36" t="e">
        <f t="shared" ca="1" si="59"/>
        <v>#NAME?</v>
      </c>
      <c r="BH394" s="7"/>
      <c r="BI394" s="7"/>
      <c r="BJ394" s="7"/>
      <c r="BK394" s="7"/>
      <c r="BL394" s="7"/>
      <c r="BM394" s="7"/>
      <c r="BN394" s="8"/>
      <c r="BO394" s="8"/>
    </row>
    <row r="395" spans="1:67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/>
      <c r="AN395" s="33" t="str">
        <f t="shared" si="60"/>
        <v>0-day</v>
      </c>
      <c r="AO395" s="33" t="str">
        <f t="shared" si="61"/>
        <v>0-day</v>
      </c>
      <c r="AP395" s="33" t="str">
        <f t="shared" si="44"/>
        <v>0-day</v>
      </c>
      <c r="AQ395" s="33" t="str">
        <f t="shared" si="45"/>
        <v>0-day</v>
      </c>
      <c r="AR395" s="49"/>
      <c r="AS395" s="34" t="str">
        <f t="shared" si="46"/>
        <v/>
      </c>
      <c r="AT395" s="35">
        <f t="shared" si="62"/>
        <v>0</v>
      </c>
      <c r="AU395" s="35" t="e">
        <f t="shared" ca="1" si="47"/>
        <v>#NAME?</v>
      </c>
      <c r="AV395" s="35" t="e">
        <f t="shared" ca="1" si="48"/>
        <v>#NAME?</v>
      </c>
      <c r="AW395" s="34" t="e">
        <f t="shared" ca="1" si="49"/>
        <v>#NAME?</v>
      </c>
      <c r="AX395" s="35" t="e">
        <f t="shared" ca="1" si="50"/>
        <v>#NAME?</v>
      </c>
      <c r="AY395" s="34" t="str">
        <f t="shared" si="51"/>
        <v/>
      </c>
      <c r="AZ395" s="36" t="e">
        <f t="shared" ca="1" si="52"/>
        <v>#NAME?</v>
      </c>
      <c r="BA395" s="35" t="e">
        <f t="shared" ca="1" si="53"/>
        <v>#NAME?</v>
      </c>
      <c r="BB395" s="37" t="e">
        <f t="shared" ca="1" si="54"/>
        <v>#NAME?</v>
      </c>
      <c r="BC395" s="38" t="e">
        <f t="shared" ca="1" si="55"/>
        <v>#NAME?</v>
      </c>
      <c r="BD395" s="38" t="e">
        <f t="shared" ca="1" si="56"/>
        <v>#NAME?</v>
      </c>
      <c r="BE395" s="35" t="e">
        <f t="shared" ca="1" si="57"/>
        <v>#NAME?</v>
      </c>
      <c r="BF395" s="36" t="e">
        <f t="shared" ca="1" si="58"/>
        <v>#NAME?</v>
      </c>
      <c r="BG395" s="36" t="e">
        <f t="shared" ca="1" si="59"/>
        <v>#NAME?</v>
      </c>
      <c r="BH395" s="7"/>
      <c r="BI395" s="7"/>
      <c r="BJ395" s="7"/>
      <c r="BK395" s="7"/>
      <c r="BL395" s="7"/>
      <c r="BM395" s="7"/>
      <c r="BN395" s="8"/>
      <c r="BO395" s="8"/>
    </row>
    <row r="396" spans="1:67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/>
      <c r="AN396" s="33" t="str">
        <f t="shared" si="60"/>
        <v>0-day</v>
      </c>
      <c r="AO396" s="33" t="str">
        <f t="shared" si="61"/>
        <v>0-day</v>
      </c>
      <c r="AP396" s="33" t="str">
        <f t="shared" si="44"/>
        <v>0-day</v>
      </c>
      <c r="AQ396" s="33" t="str">
        <f t="shared" si="45"/>
        <v>0-day</v>
      </c>
      <c r="AR396" s="49"/>
      <c r="AS396" s="34" t="str">
        <f t="shared" si="46"/>
        <v/>
      </c>
      <c r="AT396" s="35">
        <f t="shared" si="62"/>
        <v>0</v>
      </c>
      <c r="AU396" s="35" t="e">
        <f t="shared" ca="1" si="47"/>
        <v>#NAME?</v>
      </c>
      <c r="AV396" s="35" t="e">
        <f t="shared" ca="1" si="48"/>
        <v>#NAME?</v>
      </c>
      <c r="AW396" s="34" t="e">
        <f t="shared" ca="1" si="49"/>
        <v>#NAME?</v>
      </c>
      <c r="AX396" s="35" t="e">
        <f t="shared" ca="1" si="50"/>
        <v>#NAME?</v>
      </c>
      <c r="AY396" s="34" t="str">
        <f t="shared" si="51"/>
        <v/>
      </c>
      <c r="AZ396" s="36" t="e">
        <f t="shared" ca="1" si="52"/>
        <v>#NAME?</v>
      </c>
      <c r="BA396" s="35" t="e">
        <f t="shared" ca="1" si="53"/>
        <v>#NAME?</v>
      </c>
      <c r="BB396" s="37" t="e">
        <f t="shared" ca="1" si="54"/>
        <v>#NAME?</v>
      </c>
      <c r="BC396" s="38" t="e">
        <f t="shared" ca="1" si="55"/>
        <v>#NAME?</v>
      </c>
      <c r="BD396" s="38" t="e">
        <f t="shared" ca="1" si="56"/>
        <v>#NAME?</v>
      </c>
      <c r="BE396" s="35" t="e">
        <f t="shared" ca="1" si="57"/>
        <v>#NAME?</v>
      </c>
      <c r="BF396" s="36" t="e">
        <f t="shared" ca="1" si="58"/>
        <v>#NAME?</v>
      </c>
      <c r="BG396" s="36" t="e">
        <f t="shared" ca="1" si="59"/>
        <v>#NAME?</v>
      </c>
      <c r="BH396" s="7"/>
      <c r="BI396" s="7"/>
      <c r="BJ396" s="7"/>
      <c r="BK396" s="7"/>
      <c r="BL396" s="7"/>
      <c r="BM396" s="7"/>
      <c r="BN396" s="8"/>
      <c r="BO396" s="8"/>
    </row>
    <row r="397" spans="1:67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/>
      <c r="AN397" s="33" t="str">
        <f t="shared" si="60"/>
        <v>0-day</v>
      </c>
      <c r="AO397" s="33" t="str">
        <f t="shared" si="61"/>
        <v>0-day</v>
      </c>
      <c r="AP397" s="33" t="str">
        <f t="shared" si="44"/>
        <v>0-day</v>
      </c>
      <c r="AQ397" s="33" t="str">
        <f t="shared" si="45"/>
        <v>0-day</v>
      </c>
      <c r="AR397" s="49"/>
      <c r="AS397" s="34" t="str">
        <f t="shared" si="46"/>
        <v/>
      </c>
      <c r="AT397" s="35">
        <f t="shared" si="62"/>
        <v>0</v>
      </c>
      <c r="AU397" s="35" t="e">
        <f t="shared" ca="1" si="47"/>
        <v>#NAME?</v>
      </c>
      <c r="AV397" s="35" t="e">
        <f t="shared" ca="1" si="48"/>
        <v>#NAME?</v>
      </c>
      <c r="AW397" s="34" t="e">
        <f t="shared" ca="1" si="49"/>
        <v>#NAME?</v>
      </c>
      <c r="AX397" s="35" t="e">
        <f t="shared" ca="1" si="50"/>
        <v>#NAME?</v>
      </c>
      <c r="AY397" s="34" t="str">
        <f t="shared" si="51"/>
        <v/>
      </c>
      <c r="AZ397" s="36" t="e">
        <f t="shared" ca="1" si="52"/>
        <v>#NAME?</v>
      </c>
      <c r="BA397" s="35" t="e">
        <f t="shared" ca="1" si="53"/>
        <v>#NAME?</v>
      </c>
      <c r="BB397" s="37" t="e">
        <f t="shared" ca="1" si="54"/>
        <v>#NAME?</v>
      </c>
      <c r="BC397" s="38" t="e">
        <f t="shared" ca="1" si="55"/>
        <v>#NAME?</v>
      </c>
      <c r="BD397" s="38" t="e">
        <f t="shared" ca="1" si="56"/>
        <v>#NAME?</v>
      </c>
      <c r="BE397" s="35" t="e">
        <f t="shared" ca="1" si="57"/>
        <v>#NAME?</v>
      </c>
      <c r="BF397" s="36" t="e">
        <f t="shared" ca="1" si="58"/>
        <v>#NAME?</v>
      </c>
      <c r="BG397" s="36" t="e">
        <f t="shared" ca="1" si="59"/>
        <v>#NAME?</v>
      </c>
      <c r="BH397" s="7"/>
      <c r="BI397" s="7"/>
      <c r="BJ397" s="7"/>
      <c r="BK397" s="7"/>
      <c r="BL397" s="7"/>
      <c r="BM397" s="7"/>
      <c r="BN397" s="8"/>
      <c r="BO397" s="8"/>
    </row>
    <row r="398" spans="1:67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/>
      <c r="AN398" s="33" t="str">
        <f t="shared" si="60"/>
        <v>0-day</v>
      </c>
      <c r="AO398" s="33" t="str">
        <f t="shared" si="61"/>
        <v>0-day</v>
      </c>
      <c r="AP398" s="33" t="str">
        <f t="shared" si="44"/>
        <v>0-day</v>
      </c>
      <c r="AQ398" s="33" t="str">
        <f t="shared" si="45"/>
        <v>0-day</v>
      </c>
      <c r="AR398" s="49"/>
      <c r="AS398" s="34" t="str">
        <f t="shared" si="46"/>
        <v/>
      </c>
      <c r="AT398" s="35">
        <f t="shared" si="62"/>
        <v>0</v>
      </c>
      <c r="AU398" s="35" t="e">
        <f t="shared" ca="1" si="47"/>
        <v>#NAME?</v>
      </c>
      <c r="AV398" s="35" t="e">
        <f t="shared" ca="1" si="48"/>
        <v>#NAME?</v>
      </c>
      <c r="AW398" s="34" t="e">
        <f t="shared" ca="1" si="49"/>
        <v>#NAME?</v>
      </c>
      <c r="AX398" s="35" t="e">
        <f t="shared" ca="1" si="50"/>
        <v>#NAME?</v>
      </c>
      <c r="AY398" s="34" t="str">
        <f t="shared" si="51"/>
        <v/>
      </c>
      <c r="AZ398" s="36" t="e">
        <f t="shared" ca="1" si="52"/>
        <v>#NAME?</v>
      </c>
      <c r="BA398" s="35" t="e">
        <f t="shared" ca="1" si="53"/>
        <v>#NAME?</v>
      </c>
      <c r="BB398" s="37" t="e">
        <f t="shared" ca="1" si="54"/>
        <v>#NAME?</v>
      </c>
      <c r="BC398" s="38" t="e">
        <f t="shared" ca="1" si="55"/>
        <v>#NAME?</v>
      </c>
      <c r="BD398" s="38" t="e">
        <f t="shared" ca="1" si="56"/>
        <v>#NAME?</v>
      </c>
      <c r="BE398" s="35" t="e">
        <f t="shared" ca="1" si="57"/>
        <v>#NAME?</v>
      </c>
      <c r="BF398" s="36" t="e">
        <f t="shared" ca="1" si="58"/>
        <v>#NAME?</v>
      </c>
      <c r="BG398" s="36" t="e">
        <f t="shared" ca="1" si="59"/>
        <v>#NAME?</v>
      </c>
      <c r="BH398" s="7"/>
      <c r="BI398" s="7"/>
      <c r="BJ398" s="7"/>
      <c r="BK398" s="7"/>
      <c r="BL398" s="7"/>
      <c r="BM398" s="7"/>
      <c r="BN398" s="8"/>
      <c r="BO398" s="8"/>
    </row>
    <row r="399" spans="1:67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/>
      <c r="AN399" s="33" t="str">
        <f t="shared" si="60"/>
        <v>0-day</v>
      </c>
      <c r="AO399" s="33" t="str">
        <f t="shared" si="61"/>
        <v>0-day</v>
      </c>
      <c r="AP399" s="33" t="str">
        <f t="shared" si="44"/>
        <v>0-day</v>
      </c>
      <c r="AQ399" s="33" t="str">
        <f t="shared" si="45"/>
        <v>0-day</v>
      </c>
      <c r="AR399" s="49"/>
      <c r="AS399" s="34" t="str">
        <f t="shared" si="46"/>
        <v/>
      </c>
      <c r="AT399" s="35">
        <f t="shared" si="62"/>
        <v>0</v>
      </c>
      <c r="AU399" s="35" t="e">
        <f t="shared" ca="1" si="47"/>
        <v>#NAME?</v>
      </c>
      <c r="AV399" s="35" t="e">
        <f t="shared" ca="1" si="48"/>
        <v>#NAME?</v>
      </c>
      <c r="AW399" s="34" t="e">
        <f t="shared" ca="1" si="49"/>
        <v>#NAME?</v>
      </c>
      <c r="AX399" s="35" t="e">
        <f t="shared" ca="1" si="50"/>
        <v>#NAME?</v>
      </c>
      <c r="AY399" s="34" t="str">
        <f t="shared" si="51"/>
        <v/>
      </c>
      <c r="AZ399" s="36" t="e">
        <f t="shared" ca="1" si="52"/>
        <v>#NAME?</v>
      </c>
      <c r="BA399" s="35" t="e">
        <f t="shared" ca="1" si="53"/>
        <v>#NAME?</v>
      </c>
      <c r="BB399" s="37" t="e">
        <f t="shared" ca="1" si="54"/>
        <v>#NAME?</v>
      </c>
      <c r="BC399" s="38" t="e">
        <f t="shared" ca="1" si="55"/>
        <v>#NAME?</v>
      </c>
      <c r="BD399" s="38" t="e">
        <f t="shared" ca="1" si="56"/>
        <v>#NAME?</v>
      </c>
      <c r="BE399" s="35" t="e">
        <f t="shared" ca="1" si="57"/>
        <v>#NAME?</v>
      </c>
      <c r="BF399" s="36" t="e">
        <f t="shared" ca="1" si="58"/>
        <v>#NAME?</v>
      </c>
      <c r="BG399" s="36" t="e">
        <f t="shared" ca="1" si="59"/>
        <v>#NAME?</v>
      </c>
      <c r="BH399" s="7"/>
      <c r="BI399" s="7"/>
      <c r="BJ399" s="7"/>
      <c r="BK399" s="7"/>
      <c r="BL399" s="7"/>
      <c r="BM399" s="7"/>
      <c r="BN399" s="8"/>
      <c r="BO399" s="8"/>
    </row>
    <row r="400" spans="1:67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/>
      <c r="AN400" s="33" t="str">
        <f t="shared" si="60"/>
        <v>0-day</v>
      </c>
      <c r="AO400" s="33" t="str">
        <f t="shared" si="61"/>
        <v>0-day</v>
      </c>
      <c r="AP400" s="33" t="str">
        <f t="shared" si="44"/>
        <v>0-day</v>
      </c>
      <c r="AQ400" s="33" t="str">
        <f t="shared" si="45"/>
        <v>0-day</v>
      </c>
      <c r="AR400" s="49"/>
      <c r="AS400" s="34" t="str">
        <f t="shared" si="46"/>
        <v/>
      </c>
      <c r="AT400" s="35">
        <f t="shared" si="62"/>
        <v>0</v>
      </c>
      <c r="AU400" s="35" t="e">
        <f t="shared" ca="1" si="47"/>
        <v>#NAME?</v>
      </c>
      <c r="AV400" s="35" t="e">
        <f t="shared" ca="1" si="48"/>
        <v>#NAME?</v>
      </c>
      <c r="AW400" s="34" t="e">
        <f t="shared" ca="1" si="49"/>
        <v>#NAME?</v>
      </c>
      <c r="AX400" s="35" t="e">
        <f t="shared" ca="1" si="50"/>
        <v>#NAME?</v>
      </c>
      <c r="AY400" s="34" t="str">
        <f t="shared" si="51"/>
        <v/>
      </c>
      <c r="AZ400" s="36" t="e">
        <f t="shared" ca="1" si="52"/>
        <v>#NAME?</v>
      </c>
      <c r="BA400" s="35" t="e">
        <f t="shared" ca="1" si="53"/>
        <v>#NAME?</v>
      </c>
      <c r="BB400" s="37" t="e">
        <f t="shared" ca="1" si="54"/>
        <v>#NAME?</v>
      </c>
      <c r="BC400" s="38" t="e">
        <f t="shared" ca="1" si="55"/>
        <v>#NAME?</v>
      </c>
      <c r="BD400" s="38" t="e">
        <f t="shared" ca="1" si="56"/>
        <v>#NAME?</v>
      </c>
      <c r="BE400" s="35" t="e">
        <f t="shared" ca="1" si="57"/>
        <v>#NAME?</v>
      </c>
      <c r="BF400" s="36" t="e">
        <f t="shared" ca="1" si="58"/>
        <v>#NAME?</v>
      </c>
      <c r="BG400" s="36" t="e">
        <f t="shared" ca="1" si="59"/>
        <v>#NAME?</v>
      </c>
      <c r="BH400" s="7"/>
      <c r="BI400" s="7"/>
      <c r="BJ400" s="7"/>
      <c r="BK400" s="7"/>
      <c r="BL400" s="7"/>
      <c r="BM400" s="7"/>
      <c r="BN400" s="8"/>
      <c r="BO400" s="8"/>
    </row>
    <row r="401" spans="1:67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/>
      <c r="AN401" s="33" t="str">
        <f t="shared" si="60"/>
        <v>0-day</v>
      </c>
      <c r="AO401" s="33" t="str">
        <f t="shared" si="61"/>
        <v>0-day</v>
      </c>
      <c r="AP401" s="33" t="str">
        <f t="shared" si="44"/>
        <v>0-day</v>
      </c>
      <c r="AQ401" s="33" t="str">
        <f t="shared" si="45"/>
        <v>0-day</v>
      </c>
      <c r="AR401" s="49"/>
      <c r="AS401" s="34" t="str">
        <f t="shared" si="46"/>
        <v/>
      </c>
      <c r="AT401" s="35">
        <f t="shared" si="62"/>
        <v>0</v>
      </c>
      <c r="AU401" s="35" t="e">
        <f t="shared" ca="1" si="47"/>
        <v>#NAME?</v>
      </c>
      <c r="AV401" s="35" t="e">
        <f t="shared" ca="1" si="48"/>
        <v>#NAME?</v>
      </c>
      <c r="AW401" s="34" t="e">
        <f t="shared" ca="1" si="49"/>
        <v>#NAME?</v>
      </c>
      <c r="AX401" s="35" t="e">
        <f t="shared" ca="1" si="50"/>
        <v>#NAME?</v>
      </c>
      <c r="AY401" s="34" t="str">
        <f t="shared" si="51"/>
        <v/>
      </c>
      <c r="AZ401" s="36" t="e">
        <f t="shared" ca="1" si="52"/>
        <v>#NAME?</v>
      </c>
      <c r="BA401" s="35" t="e">
        <f t="shared" ca="1" si="53"/>
        <v>#NAME?</v>
      </c>
      <c r="BB401" s="37" t="e">
        <f t="shared" ca="1" si="54"/>
        <v>#NAME?</v>
      </c>
      <c r="BC401" s="38" t="e">
        <f t="shared" ca="1" si="55"/>
        <v>#NAME?</v>
      </c>
      <c r="BD401" s="38" t="e">
        <f t="shared" ca="1" si="56"/>
        <v>#NAME?</v>
      </c>
      <c r="BE401" s="35" t="e">
        <f t="shared" ca="1" si="57"/>
        <v>#NAME?</v>
      </c>
      <c r="BF401" s="36" t="e">
        <f t="shared" ca="1" si="58"/>
        <v>#NAME?</v>
      </c>
      <c r="BG401" s="36" t="e">
        <f t="shared" ca="1" si="59"/>
        <v>#NAME?</v>
      </c>
      <c r="BH401" s="7"/>
      <c r="BI401" s="7"/>
      <c r="BJ401" s="7"/>
      <c r="BK401" s="7"/>
      <c r="BL401" s="7"/>
      <c r="BM401" s="7"/>
      <c r="BN401" s="8"/>
      <c r="BO401" s="8"/>
    </row>
    <row r="402" spans="1:67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/>
      <c r="AN402" s="33" t="str">
        <f t="shared" si="60"/>
        <v>0-day</v>
      </c>
      <c r="AO402" s="33" t="str">
        <f t="shared" si="61"/>
        <v>0-day</v>
      </c>
      <c r="AP402" s="33" t="str">
        <f t="shared" si="44"/>
        <v>0-day</v>
      </c>
      <c r="AQ402" s="33" t="str">
        <f t="shared" si="45"/>
        <v>0-day</v>
      </c>
      <c r="AR402" s="49"/>
      <c r="AS402" s="34" t="str">
        <f t="shared" si="46"/>
        <v/>
      </c>
      <c r="AT402" s="35">
        <f t="shared" si="62"/>
        <v>0</v>
      </c>
      <c r="AU402" s="35" t="e">
        <f t="shared" ca="1" si="47"/>
        <v>#NAME?</v>
      </c>
      <c r="AV402" s="35" t="e">
        <f t="shared" ca="1" si="48"/>
        <v>#NAME?</v>
      </c>
      <c r="AW402" s="34" t="e">
        <f t="shared" ca="1" si="49"/>
        <v>#NAME?</v>
      </c>
      <c r="AX402" s="35" t="e">
        <f t="shared" ca="1" si="50"/>
        <v>#NAME?</v>
      </c>
      <c r="AY402" s="34" t="str">
        <f t="shared" si="51"/>
        <v/>
      </c>
      <c r="AZ402" s="36" t="e">
        <f t="shared" ca="1" si="52"/>
        <v>#NAME?</v>
      </c>
      <c r="BA402" s="35" t="e">
        <f t="shared" ca="1" si="53"/>
        <v>#NAME?</v>
      </c>
      <c r="BB402" s="37" t="e">
        <f t="shared" ca="1" si="54"/>
        <v>#NAME?</v>
      </c>
      <c r="BC402" s="38" t="e">
        <f t="shared" ca="1" si="55"/>
        <v>#NAME?</v>
      </c>
      <c r="BD402" s="38" t="e">
        <f t="shared" ca="1" si="56"/>
        <v>#NAME?</v>
      </c>
      <c r="BE402" s="35" t="e">
        <f t="shared" ca="1" si="57"/>
        <v>#NAME?</v>
      </c>
      <c r="BF402" s="36" t="e">
        <f t="shared" ca="1" si="58"/>
        <v>#NAME?</v>
      </c>
      <c r="BG402" s="36" t="e">
        <f t="shared" ca="1" si="59"/>
        <v>#NAME?</v>
      </c>
      <c r="BH402" s="7"/>
      <c r="BI402" s="7"/>
      <c r="BJ402" s="7"/>
      <c r="BK402" s="7"/>
      <c r="BL402" s="7"/>
      <c r="BM402" s="7"/>
      <c r="BN402" s="8"/>
      <c r="BO402" s="8"/>
    </row>
    <row r="403" spans="1:67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/>
      <c r="AN403" s="33" t="str">
        <f t="shared" si="60"/>
        <v>0-day</v>
      </c>
      <c r="AO403" s="33" t="str">
        <f t="shared" si="61"/>
        <v>0-day</v>
      </c>
      <c r="AP403" s="33" t="str">
        <f t="shared" si="44"/>
        <v>0-day</v>
      </c>
      <c r="AQ403" s="33" t="str">
        <f t="shared" si="45"/>
        <v>0-day</v>
      </c>
      <c r="AR403" s="49"/>
      <c r="AS403" s="34" t="str">
        <f t="shared" si="46"/>
        <v/>
      </c>
      <c r="AT403" s="35">
        <f t="shared" si="62"/>
        <v>0</v>
      </c>
      <c r="AU403" s="35" t="e">
        <f t="shared" ca="1" si="47"/>
        <v>#NAME?</v>
      </c>
      <c r="AV403" s="35" t="e">
        <f t="shared" ca="1" si="48"/>
        <v>#NAME?</v>
      </c>
      <c r="AW403" s="34" t="e">
        <f t="shared" ca="1" si="49"/>
        <v>#NAME?</v>
      </c>
      <c r="AX403" s="35" t="e">
        <f t="shared" ca="1" si="50"/>
        <v>#NAME?</v>
      </c>
      <c r="AY403" s="34" t="str">
        <f t="shared" si="51"/>
        <v/>
      </c>
      <c r="AZ403" s="36" t="e">
        <f t="shared" ca="1" si="52"/>
        <v>#NAME?</v>
      </c>
      <c r="BA403" s="35" t="e">
        <f t="shared" ca="1" si="53"/>
        <v>#NAME?</v>
      </c>
      <c r="BB403" s="37" t="e">
        <f t="shared" ca="1" si="54"/>
        <v>#NAME?</v>
      </c>
      <c r="BC403" s="38" t="e">
        <f t="shared" ca="1" si="55"/>
        <v>#NAME?</v>
      </c>
      <c r="BD403" s="38" t="e">
        <f t="shared" ca="1" si="56"/>
        <v>#NAME?</v>
      </c>
      <c r="BE403" s="35" t="e">
        <f t="shared" ca="1" si="57"/>
        <v>#NAME?</v>
      </c>
      <c r="BF403" s="36" t="e">
        <f t="shared" ca="1" si="58"/>
        <v>#NAME?</v>
      </c>
      <c r="BG403" s="36" t="e">
        <f t="shared" ca="1" si="59"/>
        <v>#NAME?</v>
      </c>
      <c r="BH403" s="7"/>
      <c r="BI403" s="7"/>
      <c r="BJ403" s="7"/>
      <c r="BK403" s="7"/>
      <c r="BL403" s="7"/>
      <c r="BM403" s="7"/>
      <c r="BN403" s="8"/>
      <c r="BO403" s="8"/>
    </row>
    <row r="404" spans="1:67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/>
      <c r="AN404" s="33" t="str">
        <f t="shared" si="60"/>
        <v>0-day</v>
      </c>
      <c r="AO404" s="33" t="str">
        <f t="shared" si="61"/>
        <v>0-day</v>
      </c>
      <c r="AP404" s="33" t="str">
        <f t="shared" si="44"/>
        <v>0-day</v>
      </c>
      <c r="AQ404" s="33" t="str">
        <f t="shared" si="45"/>
        <v>0-day</v>
      </c>
      <c r="AR404" s="49"/>
      <c r="AS404" s="34" t="str">
        <f t="shared" si="46"/>
        <v/>
      </c>
      <c r="AT404" s="35">
        <f t="shared" si="62"/>
        <v>0</v>
      </c>
      <c r="AU404" s="35" t="e">
        <f t="shared" ca="1" si="47"/>
        <v>#NAME?</v>
      </c>
      <c r="AV404" s="35" t="e">
        <f t="shared" ca="1" si="48"/>
        <v>#NAME?</v>
      </c>
      <c r="AW404" s="34" t="e">
        <f t="shared" ca="1" si="49"/>
        <v>#NAME?</v>
      </c>
      <c r="AX404" s="35" t="e">
        <f t="shared" ca="1" si="50"/>
        <v>#NAME?</v>
      </c>
      <c r="AY404" s="34" t="str">
        <f t="shared" si="51"/>
        <v/>
      </c>
      <c r="AZ404" s="36" t="e">
        <f t="shared" ca="1" si="52"/>
        <v>#NAME?</v>
      </c>
      <c r="BA404" s="35" t="e">
        <f t="shared" ca="1" si="53"/>
        <v>#NAME?</v>
      </c>
      <c r="BB404" s="37" t="e">
        <f t="shared" ca="1" si="54"/>
        <v>#NAME?</v>
      </c>
      <c r="BC404" s="38" t="e">
        <f t="shared" ca="1" si="55"/>
        <v>#NAME?</v>
      </c>
      <c r="BD404" s="38" t="e">
        <f t="shared" ca="1" si="56"/>
        <v>#NAME?</v>
      </c>
      <c r="BE404" s="35" t="e">
        <f t="shared" ca="1" si="57"/>
        <v>#NAME?</v>
      </c>
      <c r="BF404" s="36" t="e">
        <f t="shared" ca="1" si="58"/>
        <v>#NAME?</v>
      </c>
      <c r="BG404" s="36" t="e">
        <f t="shared" ca="1" si="59"/>
        <v>#NAME?</v>
      </c>
      <c r="BH404" s="7"/>
      <c r="BI404" s="7"/>
      <c r="BJ404" s="7"/>
      <c r="BK404" s="7"/>
      <c r="BL404" s="7"/>
      <c r="BM404" s="7"/>
      <c r="BN404" s="8"/>
      <c r="BO404" s="8"/>
    </row>
    <row r="405" spans="1:67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/>
      <c r="AN405" s="33" t="str">
        <f t="shared" si="60"/>
        <v>0-day</v>
      </c>
      <c r="AO405" s="33" t="str">
        <f t="shared" si="61"/>
        <v>0-day</v>
      </c>
      <c r="AP405" s="33" t="str">
        <f t="shared" si="44"/>
        <v>0-day</v>
      </c>
      <c r="AQ405" s="33" t="str">
        <f t="shared" si="45"/>
        <v>0-day</v>
      </c>
      <c r="AR405" s="49"/>
      <c r="AS405" s="34" t="str">
        <f t="shared" si="46"/>
        <v/>
      </c>
      <c r="AT405" s="35">
        <f t="shared" si="62"/>
        <v>0</v>
      </c>
      <c r="AU405" s="35" t="e">
        <f t="shared" ca="1" si="47"/>
        <v>#NAME?</v>
      </c>
      <c r="AV405" s="35" t="e">
        <f t="shared" ca="1" si="48"/>
        <v>#NAME?</v>
      </c>
      <c r="AW405" s="34" t="e">
        <f t="shared" ca="1" si="49"/>
        <v>#NAME?</v>
      </c>
      <c r="AX405" s="35" t="e">
        <f t="shared" ca="1" si="50"/>
        <v>#NAME?</v>
      </c>
      <c r="AY405" s="34" t="str">
        <f t="shared" si="51"/>
        <v/>
      </c>
      <c r="AZ405" s="36" t="e">
        <f t="shared" ca="1" si="52"/>
        <v>#NAME?</v>
      </c>
      <c r="BA405" s="35" t="e">
        <f t="shared" ca="1" si="53"/>
        <v>#NAME?</v>
      </c>
      <c r="BB405" s="37" t="e">
        <f t="shared" ca="1" si="54"/>
        <v>#NAME?</v>
      </c>
      <c r="BC405" s="38" t="e">
        <f t="shared" ca="1" si="55"/>
        <v>#NAME?</v>
      </c>
      <c r="BD405" s="38" t="e">
        <f t="shared" ca="1" si="56"/>
        <v>#NAME?</v>
      </c>
      <c r="BE405" s="35" t="e">
        <f t="shared" ca="1" si="57"/>
        <v>#NAME?</v>
      </c>
      <c r="BF405" s="36" t="e">
        <f t="shared" ca="1" si="58"/>
        <v>#NAME?</v>
      </c>
      <c r="BG405" s="36" t="e">
        <f t="shared" ca="1" si="59"/>
        <v>#NAME?</v>
      </c>
      <c r="BH405" s="7"/>
      <c r="BI405" s="7"/>
      <c r="BJ405" s="7"/>
      <c r="BK405" s="7"/>
      <c r="BL405" s="7"/>
      <c r="BM405" s="7"/>
      <c r="BN405" s="8"/>
      <c r="BO405" s="8"/>
    </row>
    <row r="406" spans="1:67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/>
      <c r="AN406" s="33" t="str">
        <f t="shared" si="60"/>
        <v>0-day</v>
      </c>
      <c r="AO406" s="33" t="str">
        <f t="shared" si="61"/>
        <v>0-day</v>
      </c>
      <c r="AP406" s="33" t="str">
        <f t="shared" si="44"/>
        <v>0-day</v>
      </c>
      <c r="AQ406" s="33" t="str">
        <f t="shared" si="45"/>
        <v>0-day</v>
      </c>
      <c r="AR406" s="49"/>
      <c r="AS406" s="34" t="str">
        <f t="shared" si="46"/>
        <v/>
      </c>
      <c r="AT406" s="35">
        <f t="shared" si="62"/>
        <v>0</v>
      </c>
      <c r="AU406" s="35" t="e">
        <f t="shared" ca="1" si="47"/>
        <v>#NAME?</v>
      </c>
      <c r="AV406" s="35" t="e">
        <f t="shared" ca="1" si="48"/>
        <v>#NAME?</v>
      </c>
      <c r="AW406" s="34" t="e">
        <f t="shared" ca="1" si="49"/>
        <v>#NAME?</v>
      </c>
      <c r="AX406" s="35" t="e">
        <f t="shared" ca="1" si="50"/>
        <v>#NAME?</v>
      </c>
      <c r="AY406" s="34" t="str">
        <f t="shared" si="51"/>
        <v/>
      </c>
      <c r="AZ406" s="36" t="e">
        <f t="shared" ca="1" si="52"/>
        <v>#NAME?</v>
      </c>
      <c r="BA406" s="35" t="e">
        <f t="shared" ca="1" si="53"/>
        <v>#NAME?</v>
      </c>
      <c r="BB406" s="37" t="e">
        <f t="shared" ca="1" si="54"/>
        <v>#NAME?</v>
      </c>
      <c r="BC406" s="38" t="e">
        <f t="shared" ca="1" si="55"/>
        <v>#NAME?</v>
      </c>
      <c r="BD406" s="38" t="e">
        <f t="shared" ca="1" si="56"/>
        <v>#NAME?</v>
      </c>
      <c r="BE406" s="35" t="e">
        <f t="shared" ca="1" si="57"/>
        <v>#NAME?</v>
      </c>
      <c r="BF406" s="36" t="e">
        <f t="shared" ca="1" si="58"/>
        <v>#NAME?</v>
      </c>
      <c r="BG406" s="36" t="e">
        <f t="shared" ca="1" si="59"/>
        <v>#NAME?</v>
      </c>
      <c r="BH406" s="7"/>
      <c r="BI406" s="7"/>
      <c r="BJ406" s="7"/>
      <c r="BK406" s="7"/>
      <c r="BL406" s="7"/>
      <c r="BM406" s="7"/>
      <c r="BN406" s="8"/>
      <c r="BO406" s="8"/>
    </row>
    <row r="407" spans="1:67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/>
      <c r="AN407" s="33" t="str">
        <f t="shared" si="60"/>
        <v>0-day</v>
      </c>
      <c r="AO407" s="33" t="str">
        <f t="shared" si="61"/>
        <v>0-day</v>
      </c>
      <c r="AP407" s="33" t="str">
        <f t="shared" si="44"/>
        <v>0-day</v>
      </c>
      <c r="AQ407" s="33" t="str">
        <f t="shared" si="45"/>
        <v>0-day</v>
      </c>
      <c r="AR407" s="49"/>
      <c r="AS407" s="34" t="str">
        <f t="shared" si="46"/>
        <v/>
      </c>
      <c r="AT407" s="35">
        <f t="shared" si="62"/>
        <v>0</v>
      </c>
      <c r="AU407" s="35" t="e">
        <f t="shared" ca="1" si="47"/>
        <v>#NAME?</v>
      </c>
      <c r="AV407" s="35" t="e">
        <f t="shared" ca="1" si="48"/>
        <v>#NAME?</v>
      </c>
      <c r="AW407" s="34" t="e">
        <f t="shared" ca="1" si="49"/>
        <v>#NAME?</v>
      </c>
      <c r="AX407" s="35" t="e">
        <f t="shared" ca="1" si="50"/>
        <v>#NAME?</v>
      </c>
      <c r="AY407" s="34" t="str">
        <f t="shared" si="51"/>
        <v/>
      </c>
      <c r="AZ407" s="36" t="e">
        <f t="shared" ca="1" si="52"/>
        <v>#NAME?</v>
      </c>
      <c r="BA407" s="35" t="e">
        <f t="shared" ca="1" si="53"/>
        <v>#NAME?</v>
      </c>
      <c r="BB407" s="37" t="e">
        <f t="shared" ca="1" si="54"/>
        <v>#NAME?</v>
      </c>
      <c r="BC407" s="38" t="e">
        <f t="shared" ca="1" si="55"/>
        <v>#NAME?</v>
      </c>
      <c r="BD407" s="38" t="e">
        <f t="shared" ca="1" si="56"/>
        <v>#NAME?</v>
      </c>
      <c r="BE407" s="35" t="e">
        <f t="shared" ca="1" si="57"/>
        <v>#NAME?</v>
      </c>
      <c r="BF407" s="36" t="e">
        <f t="shared" ca="1" si="58"/>
        <v>#NAME?</v>
      </c>
      <c r="BG407" s="36" t="e">
        <f t="shared" ca="1" si="59"/>
        <v>#NAME?</v>
      </c>
      <c r="BH407" s="7"/>
      <c r="BI407" s="7"/>
      <c r="BJ407" s="7"/>
      <c r="BK407" s="7"/>
      <c r="BL407" s="7"/>
      <c r="BM407" s="7"/>
      <c r="BN407" s="8"/>
      <c r="BO407" s="8"/>
    </row>
    <row r="408" spans="1:67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/>
      <c r="AN408" s="33" t="str">
        <f t="shared" si="60"/>
        <v>0-day</v>
      </c>
      <c r="AO408" s="33" t="str">
        <f t="shared" si="61"/>
        <v>0-day</v>
      </c>
      <c r="AP408" s="33" t="str">
        <f t="shared" si="44"/>
        <v>0-day</v>
      </c>
      <c r="AQ408" s="33" t="str">
        <f t="shared" si="45"/>
        <v>0-day</v>
      </c>
      <c r="AR408" s="49"/>
      <c r="AS408" s="34" t="str">
        <f t="shared" si="46"/>
        <v/>
      </c>
      <c r="AT408" s="35">
        <f t="shared" si="62"/>
        <v>0</v>
      </c>
      <c r="AU408" s="35" t="e">
        <f t="shared" ca="1" si="47"/>
        <v>#NAME?</v>
      </c>
      <c r="AV408" s="35" t="e">
        <f t="shared" ca="1" si="48"/>
        <v>#NAME?</v>
      </c>
      <c r="AW408" s="34" t="e">
        <f t="shared" ca="1" si="49"/>
        <v>#NAME?</v>
      </c>
      <c r="AX408" s="35" t="e">
        <f t="shared" ca="1" si="50"/>
        <v>#NAME?</v>
      </c>
      <c r="AY408" s="34" t="str">
        <f t="shared" si="51"/>
        <v/>
      </c>
      <c r="AZ408" s="36" t="e">
        <f t="shared" ca="1" si="52"/>
        <v>#NAME?</v>
      </c>
      <c r="BA408" s="35" t="e">
        <f t="shared" ca="1" si="53"/>
        <v>#NAME?</v>
      </c>
      <c r="BB408" s="37" t="e">
        <f t="shared" ca="1" si="54"/>
        <v>#NAME?</v>
      </c>
      <c r="BC408" s="38" t="e">
        <f t="shared" ca="1" si="55"/>
        <v>#NAME?</v>
      </c>
      <c r="BD408" s="38" t="e">
        <f t="shared" ca="1" si="56"/>
        <v>#NAME?</v>
      </c>
      <c r="BE408" s="35" t="e">
        <f t="shared" ca="1" si="57"/>
        <v>#NAME?</v>
      </c>
      <c r="BF408" s="36" t="e">
        <f t="shared" ca="1" si="58"/>
        <v>#NAME?</v>
      </c>
      <c r="BG408" s="36" t="e">
        <f t="shared" ca="1" si="59"/>
        <v>#NAME?</v>
      </c>
      <c r="BH408" s="7"/>
      <c r="BI408" s="7"/>
      <c r="BJ408" s="7"/>
      <c r="BK408" s="7"/>
      <c r="BL408" s="7"/>
      <c r="BM408" s="7"/>
      <c r="BN408" s="8"/>
      <c r="BO408" s="8"/>
    </row>
    <row r="409" spans="1:67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/>
      <c r="AN409" s="33" t="str">
        <f t="shared" si="60"/>
        <v>0-day</v>
      </c>
      <c r="AO409" s="33" t="str">
        <f t="shared" si="61"/>
        <v>0-day</v>
      </c>
      <c r="AP409" s="33" t="str">
        <f t="shared" si="44"/>
        <v>0-day</v>
      </c>
      <c r="AQ409" s="33" t="str">
        <f t="shared" si="45"/>
        <v>0-day</v>
      </c>
      <c r="AR409" s="49"/>
      <c r="AS409" s="34" t="str">
        <f t="shared" si="46"/>
        <v/>
      </c>
      <c r="AT409" s="35">
        <f t="shared" si="62"/>
        <v>0</v>
      </c>
      <c r="AU409" s="35" t="e">
        <f t="shared" ca="1" si="47"/>
        <v>#NAME?</v>
      </c>
      <c r="AV409" s="35" t="e">
        <f t="shared" ca="1" si="48"/>
        <v>#NAME?</v>
      </c>
      <c r="AW409" s="34" t="e">
        <f t="shared" ca="1" si="49"/>
        <v>#NAME?</v>
      </c>
      <c r="AX409" s="35" t="e">
        <f t="shared" ca="1" si="50"/>
        <v>#NAME?</v>
      </c>
      <c r="AY409" s="34" t="str">
        <f t="shared" si="51"/>
        <v/>
      </c>
      <c r="AZ409" s="36" t="e">
        <f t="shared" ca="1" si="52"/>
        <v>#NAME?</v>
      </c>
      <c r="BA409" s="35" t="e">
        <f t="shared" ca="1" si="53"/>
        <v>#NAME?</v>
      </c>
      <c r="BB409" s="37" t="e">
        <f t="shared" ca="1" si="54"/>
        <v>#NAME?</v>
      </c>
      <c r="BC409" s="38" t="e">
        <f t="shared" ca="1" si="55"/>
        <v>#NAME?</v>
      </c>
      <c r="BD409" s="38" t="e">
        <f t="shared" ca="1" si="56"/>
        <v>#NAME?</v>
      </c>
      <c r="BE409" s="35" t="e">
        <f t="shared" ca="1" si="57"/>
        <v>#NAME?</v>
      </c>
      <c r="BF409" s="36" t="e">
        <f t="shared" ca="1" si="58"/>
        <v>#NAME?</v>
      </c>
      <c r="BG409" s="36" t="e">
        <f t="shared" ca="1" si="59"/>
        <v>#NAME?</v>
      </c>
      <c r="BH409" s="7"/>
      <c r="BI409" s="7"/>
      <c r="BJ409" s="7"/>
      <c r="BK409" s="7"/>
      <c r="BL409" s="7"/>
      <c r="BM409" s="7"/>
      <c r="BN409" s="8"/>
      <c r="BO409" s="8"/>
    </row>
    <row r="410" spans="1:67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/>
      <c r="AN410" s="33" t="str">
        <f t="shared" si="60"/>
        <v>0-day</v>
      </c>
      <c r="AO410" s="33" t="str">
        <f t="shared" si="61"/>
        <v>0-day</v>
      </c>
      <c r="AP410" s="33" t="str">
        <f t="shared" si="44"/>
        <v>0-day</v>
      </c>
      <c r="AQ410" s="33" t="str">
        <f t="shared" si="45"/>
        <v>0-day</v>
      </c>
      <c r="AR410" s="49"/>
      <c r="AS410" s="34" t="str">
        <f t="shared" si="46"/>
        <v/>
      </c>
      <c r="AT410" s="35">
        <f t="shared" si="62"/>
        <v>0</v>
      </c>
      <c r="AU410" s="35" t="e">
        <f t="shared" ca="1" si="47"/>
        <v>#NAME?</v>
      </c>
      <c r="AV410" s="35" t="e">
        <f t="shared" ca="1" si="48"/>
        <v>#NAME?</v>
      </c>
      <c r="AW410" s="34" t="e">
        <f t="shared" ca="1" si="49"/>
        <v>#NAME?</v>
      </c>
      <c r="AX410" s="35" t="e">
        <f t="shared" ca="1" si="50"/>
        <v>#NAME?</v>
      </c>
      <c r="AY410" s="34" t="str">
        <f t="shared" si="51"/>
        <v/>
      </c>
      <c r="AZ410" s="36" t="e">
        <f t="shared" ca="1" si="52"/>
        <v>#NAME?</v>
      </c>
      <c r="BA410" s="35" t="e">
        <f t="shared" ca="1" si="53"/>
        <v>#NAME?</v>
      </c>
      <c r="BB410" s="37" t="e">
        <f t="shared" ca="1" si="54"/>
        <v>#NAME?</v>
      </c>
      <c r="BC410" s="38" t="e">
        <f t="shared" ca="1" si="55"/>
        <v>#NAME?</v>
      </c>
      <c r="BD410" s="38" t="e">
        <f t="shared" ca="1" si="56"/>
        <v>#NAME?</v>
      </c>
      <c r="BE410" s="35" t="e">
        <f t="shared" ca="1" si="57"/>
        <v>#NAME?</v>
      </c>
      <c r="BF410" s="36" t="e">
        <f t="shared" ca="1" si="58"/>
        <v>#NAME?</v>
      </c>
      <c r="BG410" s="36" t="e">
        <f t="shared" ca="1" si="59"/>
        <v>#NAME?</v>
      </c>
      <c r="BH410" s="7"/>
      <c r="BI410" s="7"/>
      <c r="BJ410" s="7"/>
      <c r="BK410" s="7"/>
      <c r="BL410" s="7"/>
      <c r="BM410" s="7"/>
      <c r="BN410" s="8"/>
      <c r="BO410" s="8"/>
    </row>
    <row r="411" spans="1:67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/>
      <c r="AN411" s="33" t="str">
        <f t="shared" si="60"/>
        <v>0-day</v>
      </c>
      <c r="AO411" s="33" t="str">
        <f t="shared" si="61"/>
        <v>0-day</v>
      </c>
      <c r="AP411" s="33" t="str">
        <f t="shared" si="44"/>
        <v>0-day</v>
      </c>
      <c r="AQ411" s="33" t="str">
        <f t="shared" si="45"/>
        <v>0-day</v>
      </c>
      <c r="AR411" s="49"/>
      <c r="AS411" s="34" t="str">
        <f t="shared" si="46"/>
        <v/>
      </c>
      <c r="AT411" s="35">
        <f t="shared" si="62"/>
        <v>0</v>
      </c>
      <c r="AU411" s="35" t="e">
        <f t="shared" ca="1" si="47"/>
        <v>#NAME?</v>
      </c>
      <c r="AV411" s="35" t="e">
        <f t="shared" ca="1" si="48"/>
        <v>#NAME?</v>
      </c>
      <c r="AW411" s="34" t="e">
        <f t="shared" ca="1" si="49"/>
        <v>#NAME?</v>
      </c>
      <c r="AX411" s="35" t="e">
        <f t="shared" ca="1" si="50"/>
        <v>#NAME?</v>
      </c>
      <c r="AY411" s="34" t="str">
        <f t="shared" si="51"/>
        <v/>
      </c>
      <c r="AZ411" s="36" t="e">
        <f t="shared" ca="1" si="52"/>
        <v>#NAME?</v>
      </c>
      <c r="BA411" s="35" t="e">
        <f t="shared" ca="1" si="53"/>
        <v>#NAME?</v>
      </c>
      <c r="BB411" s="37" t="e">
        <f t="shared" ca="1" si="54"/>
        <v>#NAME?</v>
      </c>
      <c r="BC411" s="38" t="e">
        <f t="shared" ca="1" si="55"/>
        <v>#NAME?</v>
      </c>
      <c r="BD411" s="38" t="e">
        <f t="shared" ca="1" si="56"/>
        <v>#NAME?</v>
      </c>
      <c r="BE411" s="35" t="e">
        <f t="shared" ca="1" si="57"/>
        <v>#NAME?</v>
      </c>
      <c r="BF411" s="36" t="e">
        <f t="shared" ca="1" si="58"/>
        <v>#NAME?</v>
      </c>
      <c r="BG411" s="36" t="e">
        <f t="shared" ca="1" si="59"/>
        <v>#NAME?</v>
      </c>
      <c r="BH411" s="7"/>
      <c r="BI411" s="7"/>
      <c r="BJ411" s="7"/>
      <c r="BK411" s="7"/>
      <c r="BL411" s="7"/>
      <c r="BM411" s="7"/>
      <c r="BN411" s="8"/>
      <c r="BO411" s="8"/>
    </row>
    <row r="412" spans="1:67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/>
      <c r="AN412" s="33" t="str">
        <f t="shared" si="60"/>
        <v>0-day</v>
      </c>
      <c r="AO412" s="33" t="str">
        <f t="shared" si="61"/>
        <v>0-day</v>
      </c>
      <c r="AP412" s="33" t="str">
        <f t="shared" si="44"/>
        <v>0-day</v>
      </c>
      <c r="AQ412" s="33" t="str">
        <f t="shared" si="45"/>
        <v>0-day</v>
      </c>
      <c r="AR412" s="49"/>
      <c r="AS412" s="34" t="str">
        <f t="shared" si="46"/>
        <v/>
      </c>
      <c r="AT412" s="35">
        <f t="shared" si="62"/>
        <v>0</v>
      </c>
      <c r="AU412" s="35" t="e">
        <f t="shared" ca="1" si="47"/>
        <v>#NAME?</v>
      </c>
      <c r="AV412" s="35" t="e">
        <f t="shared" ca="1" si="48"/>
        <v>#NAME?</v>
      </c>
      <c r="AW412" s="34" t="e">
        <f t="shared" ca="1" si="49"/>
        <v>#NAME?</v>
      </c>
      <c r="AX412" s="35" t="e">
        <f t="shared" ca="1" si="50"/>
        <v>#NAME?</v>
      </c>
      <c r="AY412" s="34" t="str">
        <f t="shared" si="51"/>
        <v/>
      </c>
      <c r="AZ412" s="36" t="e">
        <f t="shared" ca="1" si="52"/>
        <v>#NAME?</v>
      </c>
      <c r="BA412" s="35" t="e">
        <f t="shared" ca="1" si="53"/>
        <v>#NAME?</v>
      </c>
      <c r="BB412" s="37" t="e">
        <f t="shared" ca="1" si="54"/>
        <v>#NAME?</v>
      </c>
      <c r="BC412" s="38" t="e">
        <f t="shared" ca="1" si="55"/>
        <v>#NAME?</v>
      </c>
      <c r="BD412" s="38" t="e">
        <f t="shared" ca="1" si="56"/>
        <v>#NAME?</v>
      </c>
      <c r="BE412" s="35" t="e">
        <f t="shared" ca="1" si="57"/>
        <v>#NAME?</v>
      </c>
      <c r="BF412" s="36" t="e">
        <f t="shared" ca="1" si="58"/>
        <v>#NAME?</v>
      </c>
      <c r="BG412" s="36" t="e">
        <f t="shared" ca="1" si="59"/>
        <v>#NAME?</v>
      </c>
      <c r="BH412" s="7"/>
      <c r="BI412" s="7"/>
      <c r="BJ412" s="7"/>
      <c r="BK412" s="7"/>
      <c r="BL412" s="7"/>
      <c r="BM412" s="7"/>
      <c r="BN412" s="8"/>
      <c r="BO412" s="8"/>
    </row>
    <row r="413" spans="1:67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/>
      <c r="AN413" s="33" t="str">
        <f t="shared" si="60"/>
        <v>0-day</v>
      </c>
      <c r="AO413" s="33" t="str">
        <f t="shared" si="61"/>
        <v>0-day</v>
      </c>
      <c r="AP413" s="33" t="str">
        <f t="shared" si="44"/>
        <v>0-day</v>
      </c>
      <c r="AQ413" s="33" t="str">
        <f t="shared" si="45"/>
        <v>0-day</v>
      </c>
      <c r="AR413" s="49"/>
      <c r="AS413" s="34" t="str">
        <f t="shared" si="46"/>
        <v/>
      </c>
      <c r="AT413" s="35">
        <f t="shared" si="62"/>
        <v>0</v>
      </c>
      <c r="AU413" s="35" t="e">
        <f t="shared" ca="1" si="47"/>
        <v>#NAME?</v>
      </c>
      <c r="AV413" s="35" t="e">
        <f t="shared" ca="1" si="48"/>
        <v>#NAME?</v>
      </c>
      <c r="AW413" s="34" t="e">
        <f t="shared" ca="1" si="49"/>
        <v>#NAME?</v>
      </c>
      <c r="AX413" s="35" t="e">
        <f t="shared" ca="1" si="50"/>
        <v>#NAME?</v>
      </c>
      <c r="AY413" s="34" t="str">
        <f t="shared" si="51"/>
        <v/>
      </c>
      <c r="AZ413" s="36" t="e">
        <f t="shared" ca="1" si="52"/>
        <v>#NAME?</v>
      </c>
      <c r="BA413" s="35" t="e">
        <f t="shared" ca="1" si="53"/>
        <v>#NAME?</v>
      </c>
      <c r="BB413" s="37" t="e">
        <f t="shared" ca="1" si="54"/>
        <v>#NAME?</v>
      </c>
      <c r="BC413" s="38" t="e">
        <f t="shared" ca="1" si="55"/>
        <v>#NAME?</v>
      </c>
      <c r="BD413" s="38" t="e">
        <f t="shared" ca="1" si="56"/>
        <v>#NAME?</v>
      </c>
      <c r="BE413" s="35" t="e">
        <f t="shared" ca="1" si="57"/>
        <v>#NAME?</v>
      </c>
      <c r="BF413" s="36" t="e">
        <f t="shared" ca="1" si="58"/>
        <v>#NAME?</v>
      </c>
      <c r="BG413" s="36" t="e">
        <f t="shared" ca="1" si="59"/>
        <v>#NAME?</v>
      </c>
      <c r="BH413" s="7"/>
      <c r="BI413" s="7"/>
      <c r="BJ413" s="7"/>
      <c r="BK413" s="7"/>
      <c r="BL413" s="7"/>
      <c r="BM413" s="7"/>
      <c r="BN413" s="8"/>
      <c r="BO413" s="8"/>
    </row>
    <row r="414" spans="1:67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/>
      <c r="AN414" s="33" t="str">
        <f t="shared" si="60"/>
        <v>0-day</v>
      </c>
      <c r="AO414" s="33" t="str">
        <f t="shared" si="61"/>
        <v>0-day</v>
      </c>
      <c r="AP414" s="33" t="str">
        <f t="shared" si="44"/>
        <v>0-day</v>
      </c>
      <c r="AQ414" s="33" t="str">
        <f t="shared" si="45"/>
        <v>0-day</v>
      </c>
      <c r="AR414" s="49"/>
      <c r="AS414" s="34" t="str">
        <f t="shared" si="46"/>
        <v/>
      </c>
      <c r="AT414" s="35">
        <f t="shared" si="62"/>
        <v>0</v>
      </c>
      <c r="AU414" s="35" t="e">
        <f t="shared" ca="1" si="47"/>
        <v>#NAME?</v>
      </c>
      <c r="AV414" s="35" t="e">
        <f t="shared" ca="1" si="48"/>
        <v>#NAME?</v>
      </c>
      <c r="AW414" s="34" t="e">
        <f t="shared" ca="1" si="49"/>
        <v>#NAME?</v>
      </c>
      <c r="AX414" s="35" t="e">
        <f t="shared" ca="1" si="50"/>
        <v>#NAME?</v>
      </c>
      <c r="AY414" s="34" t="str">
        <f t="shared" si="51"/>
        <v/>
      </c>
      <c r="AZ414" s="36" t="e">
        <f t="shared" ca="1" si="52"/>
        <v>#NAME?</v>
      </c>
      <c r="BA414" s="35" t="e">
        <f t="shared" ca="1" si="53"/>
        <v>#NAME?</v>
      </c>
      <c r="BB414" s="37" t="e">
        <f t="shared" ca="1" si="54"/>
        <v>#NAME?</v>
      </c>
      <c r="BC414" s="38" t="e">
        <f t="shared" ca="1" si="55"/>
        <v>#NAME?</v>
      </c>
      <c r="BD414" s="38" t="e">
        <f t="shared" ca="1" si="56"/>
        <v>#NAME?</v>
      </c>
      <c r="BE414" s="35" t="e">
        <f t="shared" ca="1" si="57"/>
        <v>#NAME?</v>
      </c>
      <c r="BF414" s="36" t="e">
        <f t="shared" ca="1" si="58"/>
        <v>#NAME?</v>
      </c>
      <c r="BG414" s="36" t="e">
        <f t="shared" ca="1" si="59"/>
        <v>#NAME?</v>
      </c>
      <c r="BH414" s="7"/>
      <c r="BI414" s="7"/>
      <c r="BJ414" s="7"/>
      <c r="BK414" s="7"/>
      <c r="BL414" s="7"/>
      <c r="BM414" s="7"/>
      <c r="BN414" s="8"/>
      <c r="BO414" s="8"/>
    </row>
    <row r="415" spans="1:67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/>
      <c r="AN415" s="33" t="str">
        <f t="shared" si="60"/>
        <v>0-day</v>
      </c>
      <c r="AO415" s="33" t="str">
        <f t="shared" si="61"/>
        <v>0-day</v>
      </c>
      <c r="AP415" s="33" t="str">
        <f t="shared" si="44"/>
        <v>0-day</v>
      </c>
      <c r="AQ415" s="33" t="str">
        <f t="shared" si="45"/>
        <v>0-day</v>
      </c>
      <c r="AR415" s="49"/>
      <c r="AS415" s="34" t="str">
        <f t="shared" si="46"/>
        <v/>
      </c>
      <c r="AT415" s="35">
        <f t="shared" si="62"/>
        <v>0</v>
      </c>
      <c r="AU415" s="35" t="e">
        <f t="shared" ca="1" si="47"/>
        <v>#NAME?</v>
      </c>
      <c r="AV415" s="35" t="e">
        <f t="shared" ca="1" si="48"/>
        <v>#NAME?</v>
      </c>
      <c r="AW415" s="34" t="e">
        <f t="shared" ca="1" si="49"/>
        <v>#NAME?</v>
      </c>
      <c r="AX415" s="35" t="e">
        <f t="shared" ca="1" si="50"/>
        <v>#NAME?</v>
      </c>
      <c r="AY415" s="34" t="str">
        <f t="shared" si="51"/>
        <v/>
      </c>
      <c r="AZ415" s="36" t="e">
        <f t="shared" ca="1" si="52"/>
        <v>#NAME?</v>
      </c>
      <c r="BA415" s="35" t="e">
        <f t="shared" ca="1" si="53"/>
        <v>#NAME?</v>
      </c>
      <c r="BB415" s="37" t="e">
        <f t="shared" ca="1" si="54"/>
        <v>#NAME?</v>
      </c>
      <c r="BC415" s="38" t="e">
        <f t="shared" ca="1" si="55"/>
        <v>#NAME?</v>
      </c>
      <c r="BD415" s="38" t="e">
        <f t="shared" ca="1" si="56"/>
        <v>#NAME?</v>
      </c>
      <c r="BE415" s="35" t="e">
        <f t="shared" ca="1" si="57"/>
        <v>#NAME?</v>
      </c>
      <c r="BF415" s="36" t="e">
        <f t="shared" ca="1" si="58"/>
        <v>#NAME?</v>
      </c>
      <c r="BG415" s="36" t="e">
        <f t="shared" ca="1" si="59"/>
        <v>#NAME?</v>
      </c>
      <c r="BH415" s="7"/>
      <c r="BI415" s="7"/>
      <c r="BJ415" s="7"/>
      <c r="BK415" s="7"/>
      <c r="BL415" s="7"/>
      <c r="BM415" s="7"/>
      <c r="BN415" s="8"/>
      <c r="BO415" s="8"/>
    </row>
    <row r="416" spans="1:67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/>
      <c r="AN416" s="33" t="str">
        <f t="shared" si="60"/>
        <v>0-day</v>
      </c>
      <c r="AO416" s="33" t="str">
        <f t="shared" si="61"/>
        <v>0-day</v>
      </c>
      <c r="AP416" s="33" t="str">
        <f t="shared" si="44"/>
        <v>0-day</v>
      </c>
      <c r="AQ416" s="33" t="str">
        <f t="shared" si="45"/>
        <v>0-day</v>
      </c>
      <c r="AR416" s="49"/>
      <c r="AS416" s="34" t="str">
        <f t="shared" si="46"/>
        <v/>
      </c>
      <c r="AT416" s="35">
        <f t="shared" si="62"/>
        <v>0</v>
      </c>
      <c r="AU416" s="35" t="e">
        <f t="shared" ca="1" si="47"/>
        <v>#NAME?</v>
      </c>
      <c r="AV416" s="35" t="e">
        <f t="shared" ca="1" si="48"/>
        <v>#NAME?</v>
      </c>
      <c r="AW416" s="34" t="e">
        <f t="shared" ca="1" si="49"/>
        <v>#NAME?</v>
      </c>
      <c r="AX416" s="35" t="e">
        <f t="shared" ca="1" si="50"/>
        <v>#NAME?</v>
      </c>
      <c r="AY416" s="34" t="str">
        <f t="shared" si="51"/>
        <v/>
      </c>
      <c r="AZ416" s="36" t="e">
        <f t="shared" ca="1" si="52"/>
        <v>#NAME?</v>
      </c>
      <c r="BA416" s="35" t="e">
        <f t="shared" ca="1" si="53"/>
        <v>#NAME?</v>
      </c>
      <c r="BB416" s="37" t="e">
        <f t="shared" ca="1" si="54"/>
        <v>#NAME?</v>
      </c>
      <c r="BC416" s="38" t="e">
        <f t="shared" ca="1" si="55"/>
        <v>#NAME?</v>
      </c>
      <c r="BD416" s="38" t="e">
        <f t="shared" ca="1" si="56"/>
        <v>#NAME?</v>
      </c>
      <c r="BE416" s="35" t="e">
        <f t="shared" ca="1" si="57"/>
        <v>#NAME?</v>
      </c>
      <c r="BF416" s="36" t="e">
        <f t="shared" ca="1" si="58"/>
        <v>#NAME?</v>
      </c>
      <c r="BG416" s="36" t="e">
        <f t="shared" ca="1" si="59"/>
        <v>#NAME?</v>
      </c>
      <c r="BH416" s="7"/>
      <c r="BI416" s="7"/>
      <c r="BJ416" s="7"/>
      <c r="BK416" s="7"/>
      <c r="BL416" s="7"/>
      <c r="BM416" s="7"/>
      <c r="BN416" s="8"/>
      <c r="BO416" s="8"/>
    </row>
    <row r="417" spans="1:67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/>
      <c r="AN417" s="33" t="str">
        <f t="shared" si="60"/>
        <v>0-day</v>
      </c>
      <c r="AO417" s="33" t="str">
        <f t="shared" si="61"/>
        <v>0-day</v>
      </c>
      <c r="AP417" s="33" t="str">
        <f t="shared" si="44"/>
        <v>0-day</v>
      </c>
      <c r="AQ417" s="33" t="str">
        <f t="shared" si="45"/>
        <v>0-day</v>
      </c>
      <c r="AR417" s="49"/>
      <c r="AS417" s="34" t="str">
        <f t="shared" si="46"/>
        <v/>
      </c>
      <c r="AT417" s="35">
        <f t="shared" si="62"/>
        <v>0</v>
      </c>
      <c r="AU417" s="35" t="e">
        <f t="shared" ca="1" si="47"/>
        <v>#NAME?</v>
      </c>
      <c r="AV417" s="35" t="e">
        <f t="shared" ca="1" si="48"/>
        <v>#NAME?</v>
      </c>
      <c r="AW417" s="34" t="e">
        <f t="shared" ca="1" si="49"/>
        <v>#NAME?</v>
      </c>
      <c r="AX417" s="35" t="e">
        <f t="shared" ca="1" si="50"/>
        <v>#NAME?</v>
      </c>
      <c r="AY417" s="34" t="str">
        <f t="shared" si="51"/>
        <v/>
      </c>
      <c r="AZ417" s="36" t="e">
        <f t="shared" ca="1" si="52"/>
        <v>#NAME?</v>
      </c>
      <c r="BA417" s="35" t="e">
        <f t="shared" ca="1" si="53"/>
        <v>#NAME?</v>
      </c>
      <c r="BB417" s="37" t="e">
        <f t="shared" ca="1" si="54"/>
        <v>#NAME?</v>
      </c>
      <c r="BC417" s="38" t="e">
        <f t="shared" ca="1" si="55"/>
        <v>#NAME?</v>
      </c>
      <c r="BD417" s="38" t="e">
        <f t="shared" ca="1" si="56"/>
        <v>#NAME?</v>
      </c>
      <c r="BE417" s="35" t="e">
        <f t="shared" ca="1" si="57"/>
        <v>#NAME?</v>
      </c>
      <c r="BF417" s="36" t="e">
        <f t="shared" ca="1" si="58"/>
        <v>#NAME?</v>
      </c>
      <c r="BG417" s="36" t="e">
        <f t="shared" ca="1" si="59"/>
        <v>#NAME?</v>
      </c>
      <c r="BH417" s="7"/>
      <c r="BI417" s="7"/>
      <c r="BJ417" s="7"/>
      <c r="BK417" s="7"/>
      <c r="BL417" s="7"/>
      <c r="BM417" s="7"/>
      <c r="BN417" s="8"/>
      <c r="BO417" s="8"/>
    </row>
    <row r="418" spans="1:67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/>
      <c r="AN418" s="33" t="str">
        <f t="shared" si="60"/>
        <v>0-day</v>
      </c>
      <c r="AO418" s="33" t="str">
        <f t="shared" si="61"/>
        <v>0-day</v>
      </c>
      <c r="AP418" s="33" t="str">
        <f t="shared" si="44"/>
        <v>0-day</v>
      </c>
      <c r="AQ418" s="33" t="str">
        <f t="shared" si="45"/>
        <v>0-day</v>
      </c>
      <c r="AR418" s="49"/>
      <c r="AS418" s="34" t="str">
        <f t="shared" si="46"/>
        <v/>
      </c>
      <c r="AT418" s="35">
        <f t="shared" si="62"/>
        <v>0</v>
      </c>
      <c r="AU418" s="35" t="e">
        <f t="shared" ca="1" si="47"/>
        <v>#NAME?</v>
      </c>
      <c r="AV418" s="35" t="e">
        <f t="shared" ca="1" si="48"/>
        <v>#NAME?</v>
      </c>
      <c r="AW418" s="34" t="e">
        <f t="shared" ca="1" si="49"/>
        <v>#NAME?</v>
      </c>
      <c r="AX418" s="35" t="e">
        <f t="shared" ca="1" si="50"/>
        <v>#NAME?</v>
      </c>
      <c r="AY418" s="34" t="str">
        <f t="shared" si="51"/>
        <v/>
      </c>
      <c r="AZ418" s="36" t="e">
        <f t="shared" ca="1" si="52"/>
        <v>#NAME?</v>
      </c>
      <c r="BA418" s="35" t="e">
        <f t="shared" ca="1" si="53"/>
        <v>#NAME?</v>
      </c>
      <c r="BB418" s="37" t="e">
        <f t="shared" ca="1" si="54"/>
        <v>#NAME?</v>
      </c>
      <c r="BC418" s="38" t="e">
        <f t="shared" ca="1" si="55"/>
        <v>#NAME?</v>
      </c>
      <c r="BD418" s="38" t="e">
        <f t="shared" ca="1" si="56"/>
        <v>#NAME?</v>
      </c>
      <c r="BE418" s="35" t="e">
        <f t="shared" ca="1" si="57"/>
        <v>#NAME?</v>
      </c>
      <c r="BF418" s="36" t="e">
        <f t="shared" ca="1" si="58"/>
        <v>#NAME?</v>
      </c>
      <c r="BG418" s="36" t="e">
        <f t="shared" ca="1" si="59"/>
        <v>#NAME?</v>
      </c>
      <c r="BH418" s="7"/>
      <c r="BI418" s="7"/>
      <c r="BJ418" s="7"/>
      <c r="BK418" s="7"/>
      <c r="BL418" s="7"/>
      <c r="BM418" s="7"/>
      <c r="BN418" s="8"/>
      <c r="BO418" s="8"/>
    </row>
    <row r="419" spans="1:67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/>
      <c r="AN419" s="33" t="str">
        <f t="shared" si="60"/>
        <v>0-day</v>
      </c>
      <c r="AO419" s="33" t="str">
        <f t="shared" si="61"/>
        <v>0-day</v>
      </c>
      <c r="AP419" s="33" t="str">
        <f t="shared" si="44"/>
        <v>0-day</v>
      </c>
      <c r="AQ419" s="33" t="str">
        <f t="shared" si="45"/>
        <v>0-day</v>
      </c>
      <c r="AR419" s="49"/>
      <c r="AS419" s="34" t="str">
        <f t="shared" si="46"/>
        <v/>
      </c>
      <c r="AT419" s="35">
        <f t="shared" si="62"/>
        <v>0</v>
      </c>
      <c r="AU419" s="35" t="e">
        <f t="shared" ca="1" si="47"/>
        <v>#NAME?</v>
      </c>
      <c r="AV419" s="35" t="e">
        <f t="shared" ca="1" si="48"/>
        <v>#NAME?</v>
      </c>
      <c r="AW419" s="34" t="e">
        <f t="shared" ca="1" si="49"/>
        <v>#NAME?</v>
      </c>
      <c r="AX419" s="35" t="e">
        <f t="shared" ca="1" si="50"/>
        <v>#NAME?</v>
      </c>
      <c r="AY419" s="34" t="str">
        <f t="shared" si="51"/>
        <v/>
      </c>
      <c r="AZ419" s="36" t="e">
        <f t="shared" ca="1" si="52"/>
        <v>#NAME?</v>
      </c>
      <c r="BA419" s="35" t="e">
        <f t="shared" ca="1" si="53"/>
        <v>#NAME?</v>
      </c>
      <c r="BB419" s="37" t="e">
        <f t="shared" ca="1" si="54"/>
        <v>#NAME?</v>
      </c>
      <c r="BC419" s="38" t="e">
        <f t="shared" ca="1" si="55"/>
        <v>#NAME?</v>
      </c>
      <c r="BD419" s="38" t="e">
        <f t="shared" ca="1" si="56"/>
        <v>#NAME?</v>
      </c>
      <c r="BE419" s="35" t="e">
        <f t="shared" ca="1" si="57"/>
        <v>#NAME?</v>
      </c>
      <c r="BF419" s="36" t="e">
        <f t="shared" ca="1" si="58"/>
        <v>#NAME?</v>
      </c>
      <c r="BG419" s="36" t="e">
        <f t="shared" ca="1" si="59"/>
        <v>#NAME?</v>
      </c>
      <c r="BH419" s="7"/>
      <c r="BI419" s="7"/>
      <c r="BJ419" s="7"/>
      <c r="BK419" s="7"/>
      <c r="BL419" s="7"/>
      <c r="BM419" s="7"/>
      <c r="BN419" s="8"/>
      <c r="BO419" s="8"/>
    </row>
    <row r="420" spans="1:67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/>
      <c r="AN420" s="33" t="str">
        <f t="shared" si="60"/>
        <v>0-day</v>
      </c>
      <c r="AO420" s="33" t="str">
        <f t="shared" si="61"/>
        <v>0-day</v>
      </c>
      <c r="AP420" s="33" t="str">
        <f t="shared" si="44"/>
        <v>0-day</v>
      </c>
      <c r="AQ420" s="33" t="str">
        <f t="shared" si="45"/>
        <v>0-day</v>
      </c>
      <c r="AR420" s="49"/>
      <c r="AS420" s="34" t="str">
        <f t="shared" si="46"/>
        <v/>
      </c>
      <c r="AT420" s="35">
        <f t="shared" si="62"/>
        <v>0</v>
      </c>
      <c r="AU420" s="35" t="e">
        <f t="shared" ca="1" si="47"/>
        <v>#NAME?</v>
      </c>
      <c r="AV420" s="35" t="e">
        <f t="shared" ca="1" si="48"/>
        <v>#NAME?</v>
      </c>
      <c r="AW420" s="34" t="e">
        <f t="shared" ca="1" si="49"/>
        <v>#NAME?</v>
      </c>
      <c r="AX420" s="35" t="e">
        <f t="shared" ca="1" si="50"/>
        <v>#NAME?</v>
      </c>
      <c r="AY420" s="34" t="str">
        <f t="shared" si="51"/>
        <v/>
      </c>
      <c r="AZ420" s="36" t="e">
        <f t="shared" ca="1" si="52"/>
        <v>#NAME?</v>
      </c>
      <c r="BA420" s="35" t="e">
        <f t="shared" ca="1" si="53"/>
        <v>#NAME?</v>
      </c>
      <c r="BB420" s="37" t="e">
        <f t="shared" ca="1" si="54"/>
        <v>#NAME?</v>
      </c>
      <c r="BC420" s="38" t="e">
        <f t="shared" ca="1" si="55"/>
        <v>#NAME?</v>
      </c>
      <c r="BD420" s="38" t="e">
        <f t="shared" ca="1" si="56"/>
        <v>#NAME?</v>
      </c>
      <c r="BE420" s="35" t="e">
        <f t="shared" ca="1" si="57"/>
        <v>#NAME?</v>
      </c>
      <c r="BF420" s="36" t="e">
        <f t="shared" ca="1" si="58"/>
        <v>#NAME?</v>
      </c>
      <c r="BG420" s="36" t="e">
        <f t="shared" ca="1" si="59"/>
        <v>#NAME?</v>
      </c>
      <c r="BH420" s="7"/>
      <c r="BI420" s="7"/>
      <c r="BJ420" s="7"/>
      <c r="BK420" s="7"/>
      <c r="BL420" s="7"/>
      <c r="BM420" s="7"/>
      <c r="BN420" s="8"/>
      <c r="BO420" s="8"/>
    </row>
    <row r="421" spans="1:67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/>
      <c r="AN421" s="33" t="str">
        <f t="shared" si="60"/>
        <v>0-day</v>
      </c>
      <c r="AO421" s="33" t="str">
        <f t="shared" si="61"/>
        <v>0-day</v>
      </c>
      <c r="AP421" s="33" t="str">
        <f t="shared" si="44"/>
        <v>0-day</v>
      </c>
      <c r="AQ421" s="33" t="str">
        <f t="shared" si="45"/>
        <v>0-day</v>
      </c>
      <c r="AR421" s="49"/>
      <c r="AS421" s="34" t="str">
        <f t="shared" si="46"/>
        <v/>
      </c>
      <c r="AT421" s="35">
        <f t="shared" si="62"/>
        <v>0</v>
      </c>
      <c r="AU421" s="35" t="e">
        <f t="shared" ca="1" si="47"/>
        <v>#NAME?</v>
      </c>
      <c r="AV421" s="35" t="e">
        <f t="shared" ca="1" si="48"/>
        <v>#NAME?</v>
      </c>
      <c r="AW421" s="34" t="e">
        <f t="shared" ca="1" si="49"/>
        <v>#NAME?</v>
      </c>
      <c r="AX421" s="35" t="e">
        <f t="shared" ca="1" si="50"/>
        <v>#NAME?</v>
      </c>
      <c r="AY421" s="34" t="str">
        <f t="shared" si="51"/>
        <v/>
      </c>
      <c r="AZ421" s="36" t="e">
        <f t="shared" ca="1" si="52"/>
        <v>#NAME?</v>
      </c>
      <c r="BA421" s="35" t="e">
        <f t="shared" ca="1" si="53"/>
        <v>#NAME?</v>
      </c>
      <c r="BB421" s="37" t="e">
        <f t="shared" ca="1" si="54"/>
        <v>#NAME?</v>
      </c>
      <c r="BC421" s="38" t="e">
        <f t="shared" ca="1" si="55"/>
        <v>#NAME?</v>
      </c>
      <c r="BD421" s="38" t="e">
        <f t="shared" ca="1" si="56"/>
        <v>#NAME?</v>
      </c>
      <c r="BE421" s="35" t="e">
        <f t="shared" ca="1" si="57"/>
        <v>#NAME?</v>
      </c>
      <c r="BF421" s="36" t="e">
        <f t="shared" ca="1" si="58"/>
        <v>#NAME?</v>
      </c>
      <c r="BG421" s="36" t="e">
        <f t="shared" ca="1" si="59"/>
        <v>#NAME?</v>
      </c>
      <c r="BH421" s="7"/>
      <c r="BI421" s="7"/>
      <c r="BJ421" s="7"/>
      <c r="BK421" s="7"/>
      <c r="BL421" s="7"/>
      <c r="BM421" s="7"/>
      <c r="BN421" s="8"/>
      <c r="BO421" s="8"/>
    </row>
    <row r="422" spans="1:67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/>
      <c r="AN422" s="33" t="str">
        <f t="shared" si="60"/>
        <v>0-day</v>
      </c>
      <c r="AO422" s="33" t="str">
        <f t="shared" si="61"/>
        <v>0-day</v>
      </c>
      <c r="AP422" s="33" t="str">
        <f t="shared" si="44"/>
        <v>0-day</v>
      </c>
      <c r="AQ422" s="33" t="str">
        <f t="shared" si="45"/>
        <v>0-day</v>
      </c>
      <c r="AR422" s="49"/>
      <c r="AS422" s="34" t="str">
        <f t="shared" si="46"/>
        <v/>
      </c>
      <c r="AT422" s="35">
        <f t="shared" si="62"/>
        <v>0</v>
      </c>
      <c r="AU422" s="35" t="e">
        <f t="shared" ca="1" si="47"/>
        <v>#NAME?</v>
      </c>
      <c r="AV422" s="35" t="e">
        <f t="shared" ca="1" si="48"/>
        <v>#NAME?</v>
      </c>
      <c r="AW422" s="34" t="e">
        <f t="shared" ca="1" si="49"/>
        <v>#NAME?</v>
      </c>
      <c r="AX422" s="35" t="e">
        <f t="shared" ca="1" si="50"/>
        <v>#NAME?</v>
      </c>
      <c r="AY422" s="34" t="str">
        <f t="shared" si="51"/>
        <v/>
      </c>
      <c r="AZ422" s="36" t="e">
        <f t="shared" ca="1" si="52"/>
        <v>#NAME?</v>
      </c>
      <c r="BA422" s="35" t="e">
        <f t="shared" ca="1" si="53"/>
        <v>#NAME?</v>
      </c>
      <c r="BB422" s="37" t="e">
        <f t="shared" ca="1" si="54"/>
        <v>#NAME?</v>
      </c>
      <c r="BC422" s="38" t="e">
        <f t="shared" ca="1" si="55"/>
        <v>#NAME?</v>
      </c>
      <c r="BD422" s="38" t="e">
        <f t="shared" ca="1" si="56"/>
        <v>#NAME?</v>
      </c>
      <c r="BE422" s="35" t="e">
        <f t="shared" ca="1" si="57"/>
        <v>#NAME?</v>
      </c>
      <c r="BF422" s="36" t="e">
        <f t="shared" ca="1" si="58"/>
        <v>#NAME?</v>
      </c>
      <c r="BG422" s="36" t="e">
        <f t="shared" ca="1" si="59"/>
        <v>#NAME?</v>
      </c>
      <c r="BH422" s="7"/>
      <c r="BI422" s="7"/>
      <c r="BJ422" s="7"/>
      <c r="BK422" s="7"/>
      <c r="BL422" s="7"/>
      <c r="BM422" s="7"/>
      <c r="BN422" s="8"/>
      <c r="BO422" s="8"/>
    </row>
    <row r="423" spans="1:67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/>
      <c r="AN423" s="33" t="str">
        <f t="shared" si="60"/>
        <v>0-day</v>
      </c>
      <c r="AO423" s="33" t="str">
        <f t="shared" si="61"/>
        <v>0-day</v>
      </c>
      <c r="AP423" s="33" t="str">
        <f t="shared" si="44"/>
        <v>0-day</v>
      </c>
      <c r="AQ423" s="33" t="str">
        <f t="shared" si="45"/>
        <v>0-day</v>
      </c>
      <c r="AR423" s="49"/>
      <c r="AS423" s="34" t="str">
        <f t="shared" si="46"/>
        <v/>
      </c>
      <c r="AT423" s="35">
        <f t="shared" si="62"/>
        <v>0</v>
      </c>
      <c r="AU423" s="35" t="e">
        <f t="shared" ca="1" si="47"/>
        <v>#NAME?</v>
      </c>
      <c r="AV423" s="35" t="e">
        <f t="shared" ca="1" si="48"/>
        <v>#NAME?</v>
      </c>
      <c r="AW423" s="34" t="e">
        <f t="shared" ca="1" si="49"/>
        <v>#NAME?</v>
      </c>
      <c r="AX423" s="35" t="e">
        <f t="shared" ca="1" si="50"/>
        <v>#NAME?</v>
      </c>
      <c r="AY423" s="34" t="str">
        <f t="shared" si="51"/>
        <v/>
      </c>
      <c r="AZ423" s="36" t="e">
        <f t="shared" ca="1" si="52"/>
        <v>#NAME?</v>
      </c>
      <c r="BA423" s="35" t="e">
        <f t="shared" ca="1" si="53"/>
        <v>#NAME?</v>
      </c>
      <c r="BB423" s="37" t="e">
        <f t="shared" ca="1" si="54"/>
        <v>#NAME?</v>
      </c>
      <c r="BC423" s="38" t="e">
        <f t="shared" ca="1" si="55"/>
        <v>#NAME?</v>
      </c>
      <c r="BD423" s="38" t="e">
        <f t="shared" ca="1" si="56"/>
        <v>#NAME?</v>
      </c>
      <c r="BE423" s="35" t="e">
        <f t="shared" ca="1" si="57"/>
        <v>#NAME?</v>
      </c>
      <c r="BF423" s="36" t="e">
        <f t="shared" ca="1" si="58"/>
        <v>#NAME?</v>
      </c>
      <c r="BG423" s="36" t="e">
        <f t="shared" ca="1" si="59"/>
        <v>#NAME?</v>
      </c>
      <c r="BH423" s="7"/>
      <c r="BI423" s="7"/>
      <c r="BJ423" s="7"/>
      <c r="BK423" s="7"/>
      <c r="BL423" s="7"/>
      <c r="BM423" s="7"/>
      <c r="BN423" s="8"/>
      <c r="BO423" s="8"/>
    </row>
    <row r="424" spans="1:67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/>
      <c r="AN424" s="33" t="str">
        <f t="shared" si="60"/>
        <v>0-day</v>
      </c>
      <c r="AO424" s="33" t="str">
        <f t="shared" si="61"/>
        <v>0-day</v>
      </c>
      <c r="AP424" s="33" t="str">
        <f t="shared" si="44"/>
        <v>0-day</v>
      </c>
      <c r="AQ424" s="33" t="str">
        <f t="shared" si="45"/>
        <v>0-day</v>
      </c>
      <c r="AR424" s="49"/>
      <c r="AS424" s="34" t="str">
        <f t="shared" si="46"/>
        <v/>
      </c>
      <c r="AT424" s="35">
        <f t="shared" si="62"/>
        <v>0</v>
      </c>
      <c r="AU424" s="35" t="e">
        <f t="shared" ca="1" si="47"/>
        <v>#NAME?</v>
      </c>
      <c r="AV424" s="35" t="e">
        <f t="shared" ca="1" si="48"/>
        <v>#NAME?</v>
      </c>
      <c r="AW424" s="34" t="e">
        <f t="shared" ca="1" si="49"/>
        <v>#NAME?</v>
      </c>
      <c r="AX424" s="35" t="e">
        <f t="shared" ca="1" si="50"/>
        <v>#NAME?</v>
      </c>
      <c r="AY424" s="34" t="str">
        <f t="shared" si="51"/>
        <v/>
      </c>
      <c r="AZ424" s="36" t="e">
        <f t="shared" ca="1" si="52"/>
        <v>#NAME?</v>
      </c>
      <c r="BA424" s="35" t="e">
        <f t="shared" ca="1" si="53"/>
        <v>#NAME?</v>
      </c>
      <c r="BB424" s="37" t="e">
        <f t="shared" ca="1" si="54"/>
        <v>#NAME?</v>
      </c>
      <c r="BC424" s="38" t="e">
        <f t="shared" ca="1" si="55"/>
        <v>#NAME?</v>
      </c>
      <c r="BD424" s="38" t="e">
        <f t="shared" ca="1" si="56"/>
        <v>#NAME?</v>
      </c>
      <c r="BE424" s="35" t="e">
        <f t="shared" ca="1" si="57"/>
        <v>#NAME?</v>
      </c>
      <c r="BF424" s="36" t="e">
        <f t="shared" ca="1" si="58"/>
        <v>#NAME?</v>
      </c>
      <c r="BG424" s="36" t="e">
        <f t="shared" ca="1" si="59"/>
        <v>#NAME?</v>
      </c>
      <c r="BH424" s="7"/>
      <c r="BI424" s="7"/>
      <c r="BJ424" s="7"/>
      <c r="BK424" s="7"/>
      <c r="BL424" s="7"/>
      <c r="BM424" s="7"/>
      <c r="BN424" s="8"/>
      <c r="BO424" s="8"/>
    </row>
    <row r="425" spans="1:67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/>
      <c r="AN425" s="33" t="str">
        <f t="shared" si="60"/>
        <v>0-day</v>
      </c>
      <c r="AO425" s="33" t="str">
        <f t="shared" si="61"/>
        <v>0-day</v>
      </c>
      <c r="AP425" s="33" t="str">
        <f t="shared" si="44"/>
        <v>0-day</v>
      </c>
      <c r="AQ425" s="33" t="str">
        <f t="shared" si="45"/>
        <v>0-day</v>
      </c>
      <c r="AR425" s="49"/>
      <c r="AS425" s="34" t="str">
        <f t="shared" si="46"/>
        <v/>
      </c>
      <c r="AT425" s="35">
        <f t="shared" si="62"/>
        <v>0</v>
      </c>
      <c r="AU425" s="35" t="e">
        <f t="shared" ca="1" si="47"/>
        <v>#NAME?</v>
      </c>
      <c r="AV425" s="35" t="e">
        <f t="shared" ca="1" si="48"/>
        <v>#NAME?</v>
      </c>
      <c r="AW425" s="34" t="e">
        <f t="shared" ca="1" si="49"/>
        <v>#NAME?</v>
      </c>
      <c r="AX425" s="35" t="e">
        <f t="shared" ca="1" si="50"/>
        <v>#NAME?</v>
      </c>
      <c r="AY425" s="34" t="str">
        <f t="shared" si="51"/>
        <v/>
      </c>
      <c r="AZ425" s="36" t="e">
        <f t="shared" ca="1" si="52"/>
        <v>#NAME?</v>
      </c>
      <c r="BA425" s="35" t="e">
        <f t="shared" ca="1" si="53"/>
        <v>#NAME?</v>
      </c>
      <c r="BB425" s="37" t="e">
        <f t="shared" ca="1" si="54"/>
        <v>#NAME?</v>
      </c>
      <c r="BC425" s="38" t="e">
        <f t="shared" ca="1" si="55"/>
        <v>#NAME?</v>
      </c>
      <c r="BD425" s="38" t="e">
        <f t="shared" ca="1" si="56"/>
        <v>#NAME?</v>
      </c>
      <c r="BE425" s="35" t="e">
        <f t="shared" ca="1" si="57"/>
        <v>#NAME?</v>
      </c>
      <c r="BF425" s="36" t="e">
        <f t="shared" ca="1" si="58"/>
        <v>#NAME?</v>
      </c>
      <c r="BG425" s="36" t="e">
        <f t="shared" ca="1" si="59"/>
        <v>#NAME?</v>
      </c>
      <c r="BH425" s="7"/>
      <c r="BI425" s="7"/>
      <c r="BJ425" s="7"/>
      <c r="BK425" s="7"/>
      <c r="BL425" s="7"/>
      <c r="BM425" s="7"/>
      <c r="BN425" s="8"/>
      <c r="BO425" s="8"/>
    </row>
    <row r="426" spans="1:67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/>
      <c r="AN426" s="33" t="str">
        <f t="shared" si="60"/>
        <v>0-day</v>
      </c>
      <c r="AO426" s="33" t="str">
        <f t="shared" si="61"/>
        <v>0-day</v>
      </c>
      <c r="AP426" s="33" t="str">
        <f t="shared" si="44"/>
        <v>0-day</v>
      </c>
      <c r="AQ426" s="33" t="str">
        <f t="shared" si="45"/>
        <v>0-day</v>
      </c>
      <c r="AR426" s="49"/>
      <c r="AS426" s="34" t="str">
        <f t="shared" si="46"/>
        <v/>
      </c>
      <c r="AT426" s="35">
        <f t="shared" si="62"/>
        <v>0</v>
      </c>
      <c r="AU426" s="35" t="e">
        <f t="shared" ca="1" si="47"/>
        <v>#NAME?</v>
      </c>
      <c r="AV426" s="35" t="e">
        <f t="shared" ca="1" si="48"/>
        <v>#NAME?</v>
      </c>
      <c r="AW426" s="34" t="e">
        <f t="shared" ca="1" si="49"/>
        <v>#NAME?</v>
      </c>
      <c r="AX426" s="35" t="e">
        <f t="shared" ca="1" si="50"/>
        <v>#NAME?</v>
      </c>
      <c r="AY426" s="34" t="str">
        <f t="shared" si="51"/>
        <v/>
      </c>
      <c r="AZ426" s="36" t="e">
        <f t="shared" ca="1" si="52"/>
        <v>#NAME?</v>
      </c>
      <c r="BA426" s="35" t="e">
        <f t="shared" ca="1" si="53"/>
        <v>#NAME?</v>
      </c>
      <c r="BB426" s="37" t="e">
        <f t="shared" ca="1" si="54"/>
        <v>#NAME?</v>
      </c>
      <c r="BC426" s="38" t="e">
        <f t="shared" ca="1" si="55"/>
        <v>#NAME?</v>
      </c>
      <c r="BD426" s="38" t="e">
        <f t="shared" ca="1" si="56"/>
        <v>#NAME?</v>
      </c>
      <c r="BE426" s="35" t="e">
        <f t="shared" ca="1" si="57"/>
        <v>#NAME?</v>
      </c>
      <c r="BF426" s="36" t="e">
        <f t="shared" ca="1" si="58"/>
        <v>#NAME?</v>
      </c>
      <c r="BG426" s="36" t="e">
        <f t="shared" ca="1" si="59"/>
        <v>#NAME?</v>
      </c>
      <c r="BH426" s="7"/>
      <c r="BI426" s="7"/>
      <c r="BJ426" s="7"/>
      <c r="BK426" s="7"/>
      <c r="BL426" s="7"/>
      <c r="BM426" s="7"/>
      <c r="BN426" s="8"/>
      <c r="BO426" s="8"/>
    </row>
    <row r="427" spans="1:67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/>
      <c r="AN427" s="33" t="str">
        <f t="shared" si="60"/>
        <v>0-day</v>
      </c>
      <c r="AO427" s="33" t="str">
        <f t="shared" si="61"/>
        <v>0-day</v>
      </c>
      <c r="AP427" s="33" t="str">
        <f t="shared" si="44"/>
        <v>0-day</v>
      </c>
      <c r="AQ427" s="33" t="str">
        <f t="shared" si="45"/>
        <v>0-day</v>
      </c>
      <c r="AR427" s="49"/>
      <c r="AS427" s="34" t="str">
        <f t="shared" si="46"/>
        <v/>
      </c>
      <c r="AT427" s="35">
        <f t="shared" si="62"/>
        <v>0</v>
      </c>
      <c r="AU427" s="35" t="e">
        <f t="shared" ca="1" si="47"/>
        <v>#NAME?</v>
      </c>
      <c r="AV427" s="35" t="e">
        <f t="shared" ca="1" si="48"/>
        <v>#NAME?</v>
      </c>
      <c r="AW427" s="34" t="e">
        <f t="shared" ca="1" si="49"/>
        <v>#NAME?</v>
      </c>
      <c r="AX427" s="35" t="e">
        <f t="shared" ca="1" si="50"/>
        <v>#NAME?</v>
      </c>
      <c r="AY427" s="34" t="str">
        <f t="shared" si="51"/>
        <v/>
      </c>
      <c r="AZ427" s="36" t="e">
        <f t="shared" ca="1" si="52"/>
        <v>#NAME?</v>
      </c>
      <c r="BA427" s="35" t="e">
        <f t="shared" ca="1" si="53"/>
        <v>#NAME?</v>
      </c>
      <c r="BB427" s="37" t="e">
        <f t="shared" ca="1" si="54"/>
        <v>#NAME?</v>
      </c>
      <c r="BC427" s="38" t="e">
        <f t="shared" ca="1" si="55"/>
        <v>#NAME?</v>
      </c>
      <c r="BD427" s="38" t="e">
        <f t="shared" ca="1" si="56"/>
        <v>#NAME?</v>
      </c>
      <c r="BE427" s="35" t="e">
        <f t="shared" ca="1" si="57"/>
        <v>#NAME?</v>
      </c>
      <c r="BF427" s="36" t="e">
        <f t="shared" ca="1" si="58"/>
        <v>#NAME?</v>
      </c>
      <c r="BG427" s="36" t="e">
        <f t="shared" ca="1" si="59"/>
        <v>#NAME?</v>
      </c>
      <c r="BH427" s="7"/>
      <c r="BI427" s="7"/>
      <c r="BJ427" s="7"/>
      <c r="BK427" s="7"/>
      <c r="BL427" s="7"/>
      <c r="BM427" s="7"/>
      <c r="BN427" s="8"/>
      <c r="BO427" s="8"/>
    </row>
    <row r="428" spans="1:67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/>
      <c r="AN428" s="33" t="str">
        <f t="shared" si="60"/>
        <v>0-day</v>
      </c>
      <c r="AO428" s="33" t="str">
        <f t="shared" si="61"/>
        <v>0-day</v>
      </c>
      <c r="AP428" s="33" t="str">
        <f t="shared" si="44"/>
        <v>0-day</v>
      </c>
      <c r="AQ428" s="33" t="str">
        <f t="shared" si="45"/>
        <v>0-day</v>
      </c>
      <c r="AR428" s="49"/>
      <c r="AS428" s="34" t="str">
        <f t="shared" si="46"/>
        <v/>
      </c>
      <c r="AT428" s="35">
        <f t="shared" si="62"/>
        <v>0</v>
      </c>
      <c r="AU428" s="35" t="e">
        <f t="shared" ca="1" si="47"/>
        <v>#NAME?</v>
      </c>
      <c r="AV428" s="35" t="e">
        <f t="shared" ca="1" si="48"/>
        <v>#NAME?</v>
      </c>
      <c r="AW428" s="34" t="e">
        <f t="shared" ca="1" si="49"/>
        <v>#NAME?</v>
      </c>
      <c r="AX428" s="35" t="e">
        <f t="shared" ca="1" si="50"/>
        <v>#NAME?</v>
      </c>
      <c r="AY428" s="34" t="str">
        <f t="shared" si="51"/>
        <v/>
      </c>
      <c r="AZ428" s="36" t="e">
        <f t="shared" ca="1" si="52"/>
        <v>#NAME?</v>
      </c>
      <c r="BA428" s="35" t="e">
        <f t="shared" ca="1" si="53"/>
        <v>#NAME?</v>
      </c>
      <c r="BB428" s="37" t="e">
        <f t="shared" ca="1" si="54"/>
        <v>#NAME?</v>
      </c>
      <c r="BC428" s="38" t="e">
        <f t="shared" ca="1" si="55"/>
        <v>#NAME?</v>
      </c>
      <c r="BD428" s="38" t="e">
        <f t="shared" ca="1" si="56"/>
        <v>#NAME?</v>
      </c>
      <c r="BE428" s="35" t="e">
        <f t="shared" ca="1" si="57"/>
        <v>#NAME?</v>
      </c>
      <c r="BF428" s="36" t="e">
        <f t="shared" ca="1" si="58"/>
        <v>#NAME?</v>
      </c>
      <c r="BG428" s="36" t="e">
        <f t="shared" ca="1" si="59"/>
        <v>#NAME?</v>
      </c>
      <c r="BH428" s="7"/>
      <c r="BI428" s="7"/>
      <c r="BJ428" s="7"/>
      <c r="BK428" s="7"/>
      <c r="BL428" s="7"/>
      <c r="BM428" s="7"/>
      <c r="BN428" s="8"/>
      <c r="BO428" s="8"/>
    </row>
    <row r="429" spans="1:67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/>
      <c r="AN429" s="33" t="str">
        <f t="shared" si="60"/>
        <v>0-day</v>
      </c>
      <c r="AO429" s="33" t="str">
        <f t="shared" si="61"/>
        <v>0-day</v>
      </c>
      <c r="AP429" s="33" t="str">
        <f t="shared" si="44"/>
        <v>0-day</v>
      </c>
      <c r="AQ429" s="33" t="str">
        <f t="shared" si="45"/>
        <v>0-day</v>
      </c>
      <c r="AR429" s="49"/>
      <c r="AS429" s="34" t="str">
        <f t="shared" si="46"/>
        <v/>
      </c>
      <c r="AT429" s="35">
        <f t="shared" si="62"/>
        <v>0</v>
      </c>
      <c r="AU429" s="35" t="e">
        <f t="shared" ca="1" si="47"/>
        <v>#NAME?</v>
      </c>
      <c r="AV429" s="35" t="e">
        <f t="shared" ca="1" si="48"/>
        <v>#NAME?</v>
      </c>
      <c r="AW429" s="34" t="e">
        <f t="shared" ca="1" si="49"/>
        <v>#NAME?</v>
      </c>
      <c r="AX429" s="35" t="e">
        <f t="shared" ca="1" si="50"/>
        <v>#NAME?</v>
      </c>
      <c r="AY429" s="34" t="str">
        <f t="shared" si="51"/>
        <v/>
      </c>
      <c r="AZ429" s="36" t="e">
        <f t="shared" ca="1" si="52"/>
        <v>#NAME?</v>
      </c>
      <c r="BA429" s="35" t="e">
        <f t="shared" ca="1" si="53"/>
        <v>#NAME?</v>
      </c>
      <c r="BB429" s="37" t="e">
        <f t="shared" ca="1" si="54"/>
        <v>#NAME?</v>
      </c>
      <c r="BC429" s="38" t="e">
        <f t="shared" ca="1" si="55"/>
        <v>#NAME?</v>
      </c>
      <c r="BD429" s="38" t="e">
        <f t="shared" ca="1" si="56"/>
        <v>#NAME?</v>
      </c>
      <c r="BE429" s="35" t="e">
        <f t="shared" ca="1" si="57"/>
        <v>#NAME?</v>
      </c>
      <c r="BF429" s="36" t="e">
        <f t="shared" ca="1" si="58"/>
        <v>#NAME?</v>
      </c>
      <c r="BG429" s="36" t="e">
        <f t="shared" ca="1" si="59"/>
        <v>#NAME?</v>
      </c>
      <c r="BH429" s="7"/>
      <c r="BI429" s="7"/>
      <c r="BJ429" s="7"/>
      <c r="BK429" s="7"/>
      <c r="BL429" s="7"/>
      <c r="BM429" s="7"/>
      <c r="BN429" s="8"/>
      <c r="BO429" s="8"/>
    </row>
    <row r="430" spans="1:67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/>
      <c r="AN430" s="33" t="str">
        <f t="shared" si="60"/>
        <v>0-day</v>
      </c>
      <c r="AO430" s="33" t="str">
        <f t="shared" si="61"/>
        <v>0-day</v>
      </c>
      <c r="AP430" s="33" t="str">
        <f t="shared" si="44"/>
        <v>0-day</v>
      </c>
      <c r="AQ430" s="33" t="str">
        <f t="shared" si="45"/>
        <v>0-day</v>
      </c>
      <c r="AR430" s="49"/>
      <c r="AS430" s="34" t="str">
        <f t="shared" si="46"/>
        <v/>
      </c>
      <c r="AT430" s="35">
        <f t="shared" si="62"/>
        <v>0</v>
      </c>
      <c r="AU430" s="35" t="e">
        <f t="shared" ca="1" si="47"/>
        <v>#NAME?</v>
      </c>
      <c r="AV430" s="35" t="e">
        <f t="shared" ca="1" si="48"/>
        <v>#NAME?</v>
      </c>
      <c r="AW430" s="34" t="e">
        <f t="shared" ca="1" si="49"/>
        <v>#NAME?</v>
      </c>
      <c r="AX430" s="35" t="e">
        <f t="shared" ca="1" si="50"/>
        <v>#NAME?</v>
      </c>
      <c r="AY430" s="34" t="str">
        <f t="shared" si="51"/>
        <v/>
      </c>
      <c r="AZ430" s="36" t="e">
        <f t="shared" ca="1" si="52"/>
        <v>#NAME?</v>
      </c>
      <c r="BA430" s="35" t="e">
        <f t="shared" ca="1" si="53"/>
        <v>#NAME?</v>
      </c>
      <c r="BB430" s="37" t="e">
        <f t="shared" ca="1" si="54"/>
        <v>#NAME?</v>
      </c>
      <c r="BC430" s="38" t="e">
        <f t="shared" ca="1" si="55"/>
        <v>#NAME?</v>
      </c>
      <c r="BD430" s="38" t="e">
        <f t="shared" ca="1" si="56"/>
        <v>#NAME?</v>
      </c>
      <c r="BE430" s="35" t="e">
        <f t="shared" ca="1" si="57"/>
        <v>#NAME?</v>
      </c>
      <c r="BF430" s="36" t="e">
        <f t="shared" ca="1" si="58"/>
        <v>#NAME?</v>
      </c>
      <c r="BG430" s="36" t="e">
        <f t="shared" ca="1" si="59"/>
        <v>#NAME?</v>
      </c>
      <c r="BH430" s="7"/>
      <c r="BI430" s="7"/>
      <c r="BJ430" s="7"/>
      <c r="BK430" s="7"/>
      <c r="BL430" s="7"/>
      <c r="BM430" s="7"/>
      <c r="BN430" s="8"/>
      <c r="BO430" s="8"/>
    </row>
    <row r="431" spans="1:67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/>
      <c r="AN431" s="33" t="str">
        <f t="shared" si="60"/>
        <v>0-day</v>
      </c>
      <c r="AO431" s="33" t="str">
        <f t="shared" si="61"/>
        <v>0-day</v>
      </c>
      <c r="AP431" s="33" t="str">
        <f t="shared" si="44"/>
        <v>0-day</v>
      </c>
      <c r="AQ431" s="33" t="str">
        <f t="shared" si="45"/>
        <v>0-day</v>
      </c>
      <c r="AR431" s="49"/>
      <c r="AS431" s="34" t="str">
        <f t="shared" si="46"/>
        <v/>
      </c>
      <c r="AT431" s="35">
        <f t="shared" si="62"/>
        <v>0</v>
      </c>
      <c r="AU431" s="35" t="e">
        <f t="shared" ca="1" si="47"/>
        <v>#NAME?</v>
      </c>
      <c r="AV431" s="35" t="e">
        <f t="shared" ca="1" si="48"/>
        <v>#NAME?</v>
      </c>
      <c r="AW431" s="34" t="e">
        <f t="shared" ca="1" si="49"/>
        <v>#NAME?</v>
      </c>
      <c r="AX431" s="35" t="e">
        <f t="shared" ca="1" si="50"/>
        <v>#NAME?</v>
      </c>
      <c r="AY431" s="34" t="str">
        <f t="shared" si="51"/>
        <v/>
      </c>
      <c r="AZ431" s="36" t="e">
        <f t="shared" ca="1" si="52"/>
        <v>#NAME?</v>
      </c>
      <c r="BA431" s="35" t="e">
        <f t="shared" ca="1" si="53"/>
        <v>#NAME?</v>
      </c>
      <c r="BB431" s="37" t="e">
        <f t="shared" ca="1" si="54"/>
        <v>#NAME?</v>
      </c>
      <c r="BC431" s="38" t="e">
        <f t="shared" ca="1" si="55"/>
        <v>#NAME?</v>
      </c>
      <c r="BD431" s="38" t="e">
        <f t="shared" ca="1" si="56"/>
        <v>#NAME?</v>
      </c>
      <c r="BE431" s="35" t="e">
        <f t="shared" ca="1" si="57"/>
        <v>#NAME?</v>
      </c>
      <c r="BF431" s="36" t="e">
        <f t="shared" ca="1" si="58"/>
        <v>#NAME?</v>
      </c>
      <c r="BG431" s="36" t="e">
        <f t="shared" ca="1" si="59"/>
        <v>#NAME?</v>
      </c>
      <c r="BH431" s="7"/>
      <c r="BI431" s="7"/>
      <c r="BJ431" s="7"/>
      <c r="BK431" s="7"/>
      <c r="BL431" s="7"/>
      <c r="BM431" s="7"/>
      <c r="BN431" s="8"/>
      <c r="BO431" s="8"/>
    </row>
    <row r="432" spans="1:67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/>
      <c r="AN432" s="33" t="str">
        <f t="shared" si="60"/>
        <v>0-day</v>
      </c>
      <c r="AO432" s="33" t="str">
        <f t="shared" si="61"/>
        <v>0-day</v>
      </c>
      <c r="AP432" s="33" t="str">
        <f t="shared" si="44"/>
        <v>0-day</v>
      </c>
      <c r="AQ432" s="33" t="str">
        <f t="shared" si="45"/>
        <v>0-day</v>
      </c>
      <c r="AR432" s="49"/>
      <c r="AS432" s="34" t="str">
        <f t="shared" si="46"/>
        <v/>
      </c>
      <c r="AT432" s="35">
        <f t="shared" si="62"/>
        <v>0</v>
      </c>
      <c r="AU432" s="35" t="e">
        <f t="shared" ca="1" si="47"/>
        <v>#NAME?</v>
      </c>
      <c r="AV432" s="35" t="e">
        <f t="shared" ca="1" si="48"/>
        <v>#NAME?</v>
      </c>
      <c r="AW432" s="34" t="e">
        <f t="shared" ca="1" si="49"/>
        <v>#NAME?</v>
      </c>
      <c r="AX432" s="35" t="e">
        <f t="shared" ca="1" si="50"/>
        <v>#NAME?</v>
      </c>
      <c r="AY432" s="34" t="str">
        <f t="shared" si="51"/>
        <v/>
      </c>
      <c r="AZ432" s="36" t="e">
        <f t="shared" ca="1" si="52"/>
        <v>#NAME?</v>
      </c>
      <c r="BA432" s="35" t="e">
        <f t="shared" ca="1" si="53"/>
        <v>#NAME?</v>
      </c>
      <c r="BB432" s="37" t="e">
        <f t="shared" ca="1" si="54"/>
        <v>#NAME?</v>
      </c>
      <c r="BC432" s="38" t="e">
        <f t="shared" ca="1" si="55"/>
        <v>#NAME?</v>
      </c>
      <c r="BD432" s="38" t="e">
        <f t="shared" ca="1" si="56"/>
        <v>#NAME?</v>
      </c>
      <c r="BE432" s="35" t="e">
        <f t="shared" ca="1" si="57"/>
        <v>#NAME?</v>
      </c>
      <c r="BF432" s="36" t="e">
        <f t="shared" ca="1" si="58"/>
        <v>#NAME?</v>
      </c>
      <c r="BG432" s="36" t="e">
        <f t="shared" ca="1" si="59"/>
        <v>#NAME?</v>
      </c>
      <c r="BH432" s="7"/>
      <c r="BI432" s="7"/>
      <c r="BJ432" s="7"/>
      <c r="BK432" s="7"/>
      <c r="BL432" s="7"/>
      <c r="BM432" s="7"/>
      <c r="BN432" s="8"/>
      <c r="BO432" s="8"/>
    </row>
    <row r="433" spans="1:67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/>
      <c r="AN433" s="33" t="str">
        <f t="shared" si="60"/>
        <v>0-day</v>
      </c>
      <c r="AO433" s="33" t="str">
        <f t="shared" si="61"/>
        <v>0-day</v>
      </c>
      <c r="AP433" s="33" t="str">
        <f t="shared" si="44"/>
        <v>0-day</v>
      </c>
      <c r="AQ433" s="33" t="str">
        <f t="shared" si="45"/>
        <v>0-day</v>
      </c>
      <c r="AR433" s="49"/>
      <c r="AS433" s="34" t="str">
        <f t="shared" si="46"/>
        <v/>
      </c>
      <c r="AT433" s="35">
        <f t="shared" si="62"/>
        <v>0</v>
      </c>
      <c r="AU433" s="35" t="e">
        <f t="shared" ca="1" si="47"/>
        <v>#NAME?</v>
      </c>
      <c r="AV433" s="35" t="e">
        <f t="shared" ca="1" si="48"/>
        <v>#NAME?</v>
      </c>
      <c r="AW433" s="34" t="e">
        <f t="shared" ca="1" si="49"/>
        <v>#NAME?</v>
      </c>
      <c r="AX433" s="35" t="e">
        <f t="shared" ca="1" si="50"/>
        <v>#NAME?</v>
      </c>
      <c r="AY433" s="34" t="str">
        <f t="shared" si="51"/>
        <v/>
      </c>
      <c r="AZ433" s="36" t="e">
        <f t="shared" ca="1" si="52"/>
        <v>#NAME?</v>
      </c>
      <c r="BA433" s="35" t="e">
        <f t="shared" ca="1" si="53"/>
        <v>#NAME?</v>
      </c>
      <c r="BB433" s="37" t="e">
        <f t="shared" ca="1" si="54"/>
        <v>#NAME?</v>
      </c>
      <c r="BC433" s="38" t="e">
        <f t="shared" ca="1" si="55"/>
        <v>#NAME?</v>
      </c>
      <c r="BD433" s="38" t="e">
        <f t="shared" ca="1" si="56"/>
        <v>#NAME?</v>
      </c>
      <c r="BE433" s="35" t="e">
        <f t="shared" ca="1" si="57"/>
        <v>#NAME?</v>
      </c>
      <c r="BF433" s="36" t="e">
        <f t="shared" ca="1" si="58"/>
        <v>#NAME?</v>
      </c>
      <c r="BG433" s="36" t="e">
        <f t="shared" ca="1" si="59"/>
        <v>#NAME?</v>
      </c>
      <c r="BH433" s="7"/>
      <c r="BI433" s="7"/>
      <c r="BJ433" s="7"/>
      <c r="BK433" s="7"/>
      <c r="BL433" s="7"/>
      <c r="BM433" s="7"/>
      <c r="BN433" s="8"/>
      <c r="BO433" s="8"/>
    </row>
    <row r="434" spans="1:67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/>
      <c r="AN434" s="33" t="str">
        <f t="shared" si="60"/>
        <v>0-day</v>
      </c>
      <c r="AO434" s="33" t="str">
        <f t="shared" si="61"/>
        <v>0-day</v>
      </c>
      <c r="AP434" s="33" t="str">
        <f t="shared" si="44"/>
        <v>0-day</v>
      </c>
      <c r="AQ434" s="33" t="str">
        <f t="shared" si="45"/>
        <v>0-day</v>
      </c>
      <c r="AR434" s="49"/>
      <c r="AS434" s="34" t="str">
        <f t="shared" si="46"/>
        <v/>
      </c>
      <c r="AT434" s="35">
        <f t="shared" si="62"/>
        <v>0</v>
      </c>
      <c r="AU434" s="35" t="e">
        <f t="shared" ca="1" si="47"/>
        <v>#NAME?</v>
      </c>
      <c r="AV434" s="35" t="e">
        <f t="shared" ca="1" si="48"/>
        <v>#NAME?</v>
      </c>
      <c r="AW434" s="34" t="e">
        <f t="shared" ca="1" si="49"/>
        <v>#NAME?</v>
      </c>
      <c r="AX434" s="35" t="e">
        <f t="shared" ca="1" si="50"/>
        <v>#NAME?</v>
      </c>
      <c r="AY434" s="34" t="str">
        <f t="shared" si="51"/>
        <v/>
      </c>
      <c r="AZ434" s="36" t="e">
        <f t="shared" ca="1" si="52"/>
        <v>#NAME?</v>
      </c>
      <c r="BA434" s="35" t="e">
        <f t="shared" ca="1" si="53"/>
        <v>#NAME?</v>
      </c>
      <c r="BB434" s="37" t="e">
        <f t="shared" ca="1" si="54"/>
        <v>#NAME?</v>
      </c>
      <c r="BC434" s="38" t="e">
        <f t="shared" ca="1" si="55"/>
        <v>#NAME?</v>
      </c>
      <c r="BD434" s="38" t="e">
        <f t="shared" ca="1" si="56"/>
        <v>#NAME?</v>
      </c>
      <c r="BE434" s="35" t="e">
        <f t="shared" ca="1" si="57"/>
        <v>#NAME?</v>
      </c>
      <c r="BF434" s="36" t="e">
        <f t="shared" ca="1" si="58"/>
        <v>#NAME?</v>
      </c>
      <c r="BG434" s="36" t="e">
        <f t="shared" ca="1" si="59"/>
        <v>#NAME?</v>
      </c>
      <c r="BH434" s="7"/>
      <c r="BI434" s="7"/>
      <c r="BJ434" s="7"/>
      <c r="BK434" s="7"/>
      <c r="BL434" s="7"/>
      <c r="BM434" s="7"/>
      <c r="BN434" s="8"/>
      <c r="BO434" s="8"/>
    </row>
    <row r="435" spans="1:67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/>
      <c r="AN435" s="33" t="str">
        <f t="shared" si="60"/>
        <v>0-day</v>
      </c>
      <c r="AO435" s="33" t="str">
        <f t="shared" si="61"/>
        <v>0-day</v>
      </c>
      <c r="AP435" s="33" t="str">
        <f t="shared" si="44"/>
        <v>0-day</v>
      </c>
      <c r="AQ435" s="33" t="str">
        <f t="shared" si="45"/>
        <v>0-day</v>
      </c>
      <c r="AR435" s="49"/>
      <c r="AS435" s="34" t="str">
        <f t="shared" si="46"/>
        <v/>
      </c>
      <c r="AT435" s="35">
        <f t="shared" si="62"/>
        <v>0</v>
      </c>
      <c r="AU435" s="35" t="e">
        <f t="shared" ca="1" si="47"/>
        <v>#NAME?</v>
      </c>
      <c r="AV435" s="35" t="e">
        <f t="shared" ca="1" si="48"/>
        <v>#NAME?</v>
      </c>
      <c r="AW435" s="34" t="e">
        <f t="shared" ca="1" si="49"/>
        <v>#NAME?</v>
      </c>
      <c r="AX435" s="35" t="e">
        <f t="shared" ca="1" si="50"/>
        <v>#NAME?</v>
      </c>
      <c r="AY435" s="34" t="str">
        <f t="shared" si="51"/>
        <v/>
      </c>
      <c r="AZ435" s="36" t="e">
        <f t="shared" ca="1" si="52"/>
        <v>#NAME?</v>
      </c>
      <c r="BA435" s="35" t="e">
        <f t="shared" ca="1" si="53"/>
        <v>#NAME?</v>
      </c>
      <c r="BB435" s="37" t="e">
        <f t="shared" ca="1" si="54"/>
        <v>#NAME?</v>
      </c>
      <c r="BC435" s="38" t="e">
        <f t="shared" ca="1" si="55"/>
        <v>#NAME?</v>
      </c>
      <c r="BD435" s="38" t="e">
        <f t="shared" ca="1" si="56"/>
        <v>#NAME?</v>
      </c>
      <c r="BE435" s="35" t="e">
        <f t="shared" ca="1" si="57"/>
        <v>#NAME?</v>
      </c>
      <c r="BF435" s="36" t="e">
        <f t="shared" ca="1" si="58"/>
        <v>#NAME?</v>
      </c>
      <c r="BG435" s="36" t="e">
        <f t="shared" ca="1" si="59"/>
        <v>#NAME?</v>
      </c>
      <c r="BH435" s="7"/>
      <c r="BI435" s="7"/>
      <c r="BJ435" s="7"/>
      <c r="BK435" s="7"/>
      <c r="BL435" s="7"/>
      <c r="BM435" s="7"/>
      <c r="BN435" s="8"/>
      <c r="BO435" s="8"/>
    </row>
    <row r="436" spans="1:67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/>
      <c r="AN436" s="33" t="str">
        <f t="shared" si="60"/>
        <v>0-day</v>
      </c>
      <c r="AO436" s="33" t="str">
        <f t="shared" si="61"/>
        <v>0-day</v>
      </c>
      <c r="AP436" s="33" t="str">
        <f t="shared" si="44"/>
        <v>0-day</v>
      </c>
      <c r="AQ436" s="33" t="str">
        <f t="shared" si="45"/>
        <v>0-day</v>
      </c>
      <c r="AR436" s="49"/>
      <c r="AS436" s="34" t="str">
        <f t="shared" si="46"/>
        <v/>
      </c>
      <c r="AT436" s="35">
        <f t="shared" si="62"/>
        <v>0</v>
      </c>
      <c r="AU436" s="35" t="e">
        <f t="shared" ca="1" si="47"/>
        <v>#NAME?</v>
      </c>
      <c r="AV436" s="35" t="e">
        <f t="shared" ca="1" si="48"/>
        <v>#NAME?</v>
      </c>
      <c r="AW436" s="34" t="e">
        <f t="shared" ca="1" si="49"/>
        <v>#NAME?</v>
      </c>
      <c r="AX436" s="35" t="e">
        <f t="shared" ca="1" si="50"/>
        <v>#NAME?</v>
      </c>
      <c r="AY436" s="34" t="str">
        <f t="shared" si="51"/>
        <v/>
      </c>
      <c r="AZ436" s="36" t="e">
        <f t="shared" ca="1" si="52"/>
        <v>#NAME?</v>
      </c>
      <c r="BA436" s="35" t="e">
        <f t="shared" ca="1" si="53"/>
        <v>#NAME?</v>
      </c>
      <c r="BB436" s="37" t="e">
        <f t="shared" ca="1" si="54"/>
        <v>#NAME?</v>
      </c>
      <c r="BC436" s="38" t="e">
        <f t="shared" ca="1" si="55"/>
        <v>#NAME?</v>
      </c>
      <c r="BD436" s="38" t="e">
        <f t="shared" ca="1" si="56"/>
        <v>#NAME?</v>
      </c>
      <c r="BE436" s="35" t="e">
        <f t="shared" ca="1" si="57"/>
        <v>#NAME?</v>
      </c>
      <c r="BF436" s="36" t="e">
        <f t="shared" ca="1" si="58"/>
        <v>#NAME?</v>
      </c>
      <c r="BG436" s="36" t="e">
        <f t="shared" ca="1" si="59"/>
        <v>#NAME?</v>
      </c>
      <c r="BH436" s="7"/>
      <c r="BI436" s="7"/>
      <c r="BJ436" s="7"/>
      <c r="BK436" s="7"/>
      <c r="BL436" s="7"/>
      <c r="BM436" s="7"/>
      <c r="BN436" s="8"/>
      <c r="BO436" s="8"/>
    </row>
    <row r="437" spans="1:67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/>
      <c r="AN437" s="33" t="str">
        <f t="shared" si="60"/>
        <v>0-day</v>
      </c>
      <c r="AO437" s="33" t="str">
        <f t="shared" si="61"/>
        <v>0-day</v>
      </c>
      <c r="AP437" s="33" t="str">
        <f t="shared" si="44"/>
        <v>0-day</v>
      </c>
      <c r="AQ437" s="33" t="str">
        <f t="shared" si="45"/>
        <v>0-day</v>
      </c>
      <c r="AR437" s="49"/>
      <c r="AS437" s="34" t="str">
        <f t="shared" si="46"/>
        <v/>
      </c>
      <c r="AT437" s="35">
        <f t="shared" si="62"/>
        <v>0</v>
      </c>
      <c r="AU437" s="35" t="e">
        <f t="shared" ca="1" si="47"/>
        <v>#NAME?</v>
      </c>
      <c r="AV437" s="35" t="e">
        <f t="shared" ca="1" si="48"/>
        <v>#NAME?</v>
      </c>
      <c r="AW437" s="34" t="e">
        <f t="shared" ca="1" si="49"/>
        <v>#NAME?</v>
      </c>
      <c r="AX437" s="35" t="e">
        <f t="shared" ca="1" si="50"/>
        <v>#NAME?</v>
      </c>
      <c r="AY437" s="34" t="str">
        <f t="shared" si="51"/>
        <v/>
      </c>
      <c r="AZ437" s="36" t="e">
        <f t="shared" ca="1" si="52"/>
        <v>#NAME?</v>
      </c>
      <c r="BA437" s="35" t="e">
        <f t="shared" ca="1" si="53"/>
        <v>#NAME?</v>
      </c>
      <c r="BB437" s="37" t="e">
        <f t="shared" ca="1" si="54"/>
        <v>#NAME?</v>
      </c>
      <c r="BC437" s="38" t="e">
        <f t="shared" ca="1" si="55"/>
        <v>#NAME?</v>
      </c>
      <c r="BD437" s="38" t="e">
        <f t="shared" ca="1" si="56"/>
        <v>#NAME?</v>
      </c>
      <c r="BE437" s="35" t="e">
        <f t="shared" ca="1" si="57"/>
        <v>#NAME?</v>
      </c>
      <c r="BF437" s="36" t="e">
        <f t="shared" ca="1" si="58"/>
        <v>#NAME?</v>
      </c>
      <c r="BG437" s="36" t="e">
        <f t="shared" ca="1" si="59"/>
        <v>#NAME?</v>
      </c>
      <c r="BH437" s="7"/>
      <c r="BI437" s="7"/>
      <c r="BJ437" s="7"/>
      <c r="BK437" s="7"/>
      <c r="BL437" s="7"/>
      <c r="BM437" s="7"/>
      <c r="BN437" s="8"/>
      <c r="BO437" s="8"/>
    </row>
    <row r="438" spans="1:67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/>
      <c r="AN438" s="33" t="str">
        <f t="shared" si="60"/>
        <v>0-day</v>
      </c>
      <c r="AO438" s="33" t="str">
        <f t="shared" si="61"/>
        <v>0-day</v>
      </c>
      <c r="AP438" s="33" t="str">
        <f t="shared" si="44"/>
        <v>0-day</v>
      </c>
      <c r="AQ438" s="33" t="str">
        <f t="shared" si="45"/>
        <v>0-day</v>
      </c>
      <c r="AR438" s="49"/>
      <c r="AS438" s="34" t="str">
        <f t="shared" si="46"/>
        <v/>
      </c>
      <c r="AT438" s="35">
        <f t="shared" si="62"/>
        <v>0</v>
      </c>
      <c r="AU438" s="35" t="e">
        <f t="shared" ca="1" si="47"/>
        <v>#NAME?</v>
      </c>
      <c r="AV438" s="35" t="e">
        <f t="shared" ca="1" si="48"/>
        <v>#NAME?</v>
      </c>
      <c r="AW438" s="34" t="e">
        <f t="shared" ca="1" si="49"/>
        <v>#NAME?</v>
      </c>
      <c r="AX438" s="35" t="e">
        <f t="shared" ca="1" si="50"/>
        <v>#NAME?</v>
      </c>
      <c r="AY438" s="34" t="str">
        <f t="shared" si="51"/>
        <v/>
      </c>
      <c r="AZ438" s="36" t="e">
        <f t="shared" ca="1" si="52"/>
        <v>#NAME?</v>
      </c>
      <c r="BA438" s="35" t="e">
        <f t="shared" ca="1" si="53"/>
        <v>#NAME?</v>
      </c>
      <c r="BB438" s="37" t="e">
        <f t="shared" ca="1" si="54"/>
        <v>#NAME?</v>
      </c>
      <c r="BC438" s="38" t="e">
        <f t="shared" ca="1" si="55"/>
        <v>#NAME?</v>
      </c>
      <c r="BD438" s="38" t="e">
        <f t="shared" ca="1" si="56"/>
        <v>#NAME?</v>
      </c>
      <c r="BE438" s="35" t="e">
        <f t="shared" ca="1" si="57"/>
        <v>#NAME?</v>
      </c>
      <c r="BF438" s="36" t="e">
        <f t="shared" ca="1" si="58"/>
        <v>#NAME?</v>
      </c>
      <c r="BG438" s="36" t="e">
        <f t="shared" ca="1" si="59"/>
        <v>#NAME?</v>
      </c>
      <c r="BH438" s="7"/>
      <c r="BI438" s="7"/>
      <c r="BJ438" s="7"/>
      <c r="BK438" s="7"/>
      <c r="BL438" s="7"/>
      <c r="BM438" s="7"/>
      <c r="BN438" s="8"/>
      <c r="BO438" s="8"/>
    </row>
    <row r="439" spans="1:67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/>
      <c r="AN439" s="33" t="str">
        <f t="shared" si="60"/>
        <v>0-day</v>
      </c>
      <c r="AO439" s="33" t="str">
        <f t="shared" si="61"/>
        <v>0-day</v>
      </c>
      <c r="AP439" s="33" t="str">
        <f t="shared" si="44"/>
        <v>0-day</v>
      </c>
      <c r="AQ439" s="33" t="str">
        <f t="shared" si="45"/>
        <v>0-day</v>
      </c>
      <c r="AR439" s="49"/>
      <c r="AS439" s="34" t="str">
        <f t="shared" si="46"/>
        <v/>
      </c>
      <c r="AT439" s="35">
        <f t="shared" si="62"/>
        <v>0</v>
      </c>
      <c r="AU439" s="35" t="e">
        <f t="shared" ca="1" si="47"/>
        <v>#NAME?</v>
      </c>
      <c r="AV439" s="35" t="e">
        <f t="shared" ca="1" si="48"/>
        <v>#NAME?</v>
      </c>
      <c r="AW439" s="34" t="e">
        <f t="shared" ca="1" si="49"/>
        <v>#NAME?</v>
      </c>
      <c r="AX439" s="35" t="e">
        <f t="shared" ca="1" si="50"/>
        <v>#NAME?</v>
      </c>
      <c r="AY439" s="34" t="str">
        <f t="shared" si="51"/>
        <v/>
      </c>
      <c r="AZ439" s="36" t="e">
        <f t="shared" ca="1" si="52"/>
        <v>#NAME?</v>
      </c>
      <c r="BA439" s="35" t="e">
        <f t="shared" ca="1" si="53"/>
        <v>#NAME?</v>
      </c>
      <c r="BB439" s="37" t="e">
        <f t="shared" ca="1" si="54"/>
        <v>#NAME?</v>
      </c>
      <c r="BC439" s="38" t="e">
        <f t="shared" ca="1" si="55"/>
        <v>#NAME?</v>
      </c>
      <c r="BD439" s="38" t="e">
        <f t="shared" ca="1" si="56"/>
        <v>#NAME?</v>
      </c>
      <c r="BE439" s="35" t="e">
        <f t="shared" ca="1" si="57"/>
        <v>#NAME?</v>
      </c>
      <c r="BF439" s="36" t="e">
        <f t="shared" ca="1" si="58"/>
        <v>#NAME?</v>
      </c>
      <c r="BG439" s="36" t="e">
        <f t="shared" ca="1" si="59"/>
        <v>#NAME?</v>
      </c>
      <c r="BH439" s="7"/>
      <c r="BI439" s="7"/>
      <c r="BJ439" s="7"/>
      <c r="BK439" s="7"/>
      <c r="BL439" s="7"/>
      <c r="BM439" s="7"/>
      <c r="BN439" s="8"/>
      <c r="BO439" s="8"/>
    </row>
    <row r="440" spans="1:67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/>
      <c r="AN440" s="33" t="str">
        <f t="shared" si="60"/>
        <v>0-day</v>
      </c>
      <c r="AO440" s="33" t="str">
        <f t="shared" si="61"/>
        <v>0-day</v>
      </c>
      <c r="AP440" s="33" t="str">
        <f t="shared" si="44"/>
        <v>0-day</v>
      </c>
      <c r="AQ440" s="33" t="str">
        <f t="shared" si="45"/>
        <v>0-day</v>
      </c>
      <c r="AR440" s="49"/>
      <c r="AS440" s="34" t="str">
        <f t="shared" si="46"/>
        <v/>
      </c>
      <c r="AT440" s="35">
        <f t="shared" si="62"/>
        <v>0</v>
      </c>
      <c r="AU440" s="35" t="e">
        <f t="shared" ca="1" si="47"/>
        <v>#NAME?</v>
      </c>
      <c r="AV440" s="35" t="e">
        <f t="shared" ca="1" si="48"/>
        <v>#NAME?</v>
      </c>
      <c r="AW440" s="34" t="e">
        <f t="shared" ca="1" si="49"/>
        <v>#NAME?</v>
      </c>
      <c r="AX440" s="35" t="e">
        <f t="shared" ca="1" si="50"/>
        <v>#NAME?</v>
      </c>
      <c r="AY440" s="34" t="str">
        <f t="shared" si="51"/>
        <v/>
      </c>
      <c r="AZ440" s="36" t="e">
        <f t="shared" ca="1" si="52"/>
        <v>#NAME?</v>
      </c>
      <c r="BA440" s="35" t="e">
        <f t="shared" ca="1" si="53"/>
        <v>#NAME?</v>
      </c>
      <c r="BB440" s="37" t="e">
        <f t="shared" ca="1" si="54"/>
        <v>#NAME?</v>
      </c>
      <c r="BC440" s="38" t="e">
        <f t="shared" ca="1" si="55"/>
        <v>#NAME?</v>
      </c>
      <c r="BD440" s="38" t="e">
        <f t="shared" ca="1" si="56"/>
        <v>#NAME?</v>
      </c>
      <c r="BE440" s="35" t="e">
        <f t="shared" ca="1" si="57"/>
        <v>#NAME?</v>
      </c>
      <c r="BF440" s="36" t="e">
        <f t="shared" ca="1" si="58"/>
        <v>#NAME?</v>
      </c>
      <c r="BG440" s="36" t="e">
        <f t="shared" ca="1" si="59"/>
        <v>#NAME?</v>
      </c>
      <c r="BH440" s="7"/>
      <c r="BI440" s="7"/>
      <c r="BJ440" s="7"/>
      <c r="BK440" s="7"/>
      <c r="BL440" s="7"/>
      <c r="BM440" s="7"/>
      <c r="BN440" s="8"/>
      <c r="BO440" s="8"/>
    </row>
    <row r="441" spans="1:67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/>
      <c r="AN441" s="33" t="str">
        <f t="shared" si="60"/>
        <v>0-day</v>
      </c>
      <c r="AO441" s="33" t="str">
        <f t="shared" si="61"/>
        <v>0-day</v>
      </c>
      <c r="AP441" s="33" t="str">
        <f t="shared" si="44"/>
        <v>0-day</v>
      </c>
      <c r="AQ441" s="33" t="str">
        <f t="shared" si="45"/>
        <v>0-day</v>
      </c>
      <c r="AR441" s="49"/>
      <c r="AS441" s="34" t="str">
        <f t="shared" si="46"/>
        <v/>
      </c>
      <c r="AT441" s="35">
        <f t="shared" si="62"/>
        <v>0</v>
      </c>
      <c r="AU441" s="35" t="e">
        <f t="shared" ca="1" si="47"/>
        <v>#NAME?</v>
      </c>
      <c r="AV441" s="35" t="e">
        <f t="shared" ca="1" si="48"/>
        <v>#NAME?</v>
      </c>
      <c r="AW441" s="34" t="e">
        <f t="shared" ca="1" si="49"/>
        <v>#NAME?</v>
      </c>
      <c r="AX441" s="35" t="e">
        <f t="shared" ca="1" si="50"/>
        <v>#NAME?</v>
      </c>
      <c r="AY441" s="34" t="str">
        <f t="shared" si="51"/>
        <v/>
      </c>
      <c r="AZ441" s="36" t="e">
        <f t="shared" ca="1" si="52"/>
        <v>#NAME?</v>
      </c>
      <c r="BA441" s="35" t="e">
        <f t="shared" ca="1" si="53"/>
        <v>#NAME?</v>
      </c>
      <c r="BB441" s="37" t="e">
        <f t="shared" ca="1" si="54"/>
        <v>#NAME?</v>
      </c>
      <c r="BC441" s="38" t="e">
        <f t="shared" ca="1" si="55"/>
        <v>#NAME?</v>
      </c>
      <c r="BD441" s="38" t="e">
        <f t="shared" ca="1" si="56"/>
        <v>#NAME?</v>
      </c>
      <c r="BE441" s="35" t="e">
        <f t="shared" ca="1" si="57"/>
        <v>#NAME?</v>
      </c>
      <c r="BF441" s="36" t="e">
        <f t="shared" ca="1" si="58"/>
        <v>#NAME?</v>
      </c>
      <c r="BG441" s="36" t="e">
        <f t="shared" ca="1" si="59"/>
        <v>#NAME?</v>
      </c>
      <c r="BH441" s="7"/>
      <c r="BI441" s="7"/>
      <c r="BJ441" s="7"/>
      <c r="BK441" s="7"/>
      <c r="BL441" s="7"/>
      <c r="BM441" s="7"/>
      <c r="BN441" s="8"/>
      <c r="BO441" s="8"/>
    </row>
    <row r="442" spans="1:67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/>
      <c r="AN442" s="33" t="str">
        <f t="shared" si="60"/>
        <v>0-day</v>
      </c>
      <c r="AO442" s="33" t="str">
        <f t="shared" si="61"/>
        <v>0-day</v>
      </c>
      <c r="AP442" s="33" t="str">
        <f t="shared" si="44"/>
        <v>0-day</v>
      </c>
      <c r="AQ442" s="33" t="str">
        <f t="shared" si="45"/>
        <v>0-day</v>
      </c>
      <c r="AR442" s="49"/>
      <c r="AS442" s="34" t="str">
        <f t="shared" si="46"/>
        <v/>
      </c>
      <c r="AT442" s="35">
        <f t="shared" si="62"/>
        <v>0</v>
      </c>
      <c r="AU442" s="35" t="e">
        <f t="shared" ca="1" si="47"/>
        <v>#NAME?</v>
      </c>
      <c r="AV442" s="35" t="e">
        <f t="shared" ca="1" si="48"/>
        <v>#NAME?</v>
      </c>
      <c r="AW442" s="34" t="e">
        <f t="shared" ca="1" si="49"/>
        <v>#NAME?</v>
      </c>
      <c r="AX442" s="35" t="e">
        <f t="shared" ca="1" si="50"/>
        <v>#NAME?</v>
      </c>
      <c r="AY442" s="34" t="str">
        <f t="shared" si="51"/>
        <v/>
      </c>
      <c r="AZ442" s="36" t="e">
        <f t="shared" ca="1" si="52"/>
        <v>#NAME?</v>
      </c>
      <c r="BA442" s="35" t="e">
        <f t="shared" ca="1" si="53"/>
        <v>#NAME?</v>
      </c>
      <c r="BB442" s="37" t="e">
        <f t="shared" ca="1" si="54"/>
        <v>#NAME?</v>
      </c>
      <c r="BC442" s="38" t="e">
        <f t="shared" ca="1" si="55"/>
        <v>#NAME?</v>
      </c>
      <c r="BD442" s="38" t="e">
        <f t="shared" ca="1" si="56"/>
        <v>#NAME?</v>
      </c>
      <c r="BE442" s="35" t="e">
        <f t="shared" ca="1" si="57"/>
        <v>#NAME?</v>
      </c>
      <c r="BF442" s="36" t="e">
        <f t="shared" ca="1" si="58"/>
        <v>#NAME?</v>
      </c>
      <c r="BG442" s="36" t="e">
        <f t="shared" ca="1" si="59"/>
        <v>#NAME?</v>
      </c>
      <c r="BH442" s="7"/>
      <c r="BI442" s="7"/>
      <c r="BJ442" s="7"/>
      <c r="BK442" s="7"/>
      <c r="BL442" s="7"/>
      <c r="BM442" s="7"/>
      <c r="BN442" s="8"/>
      <c r="BO442" s="8"/>
    </row>
    <row r="443" spans="1:67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/>
      <c r="AN443" s="33" t="str">
        <f t="shared" si="60"/>
        <v>0-day</v>
      </c>
      <c r="AO443" s="33" t="str">
        <f t="shared" si="61"/>
        <v>0-day</v>
      </c>
      <c r="AP443" s="33" t="str">
        <f t="shared" si="44"/>
        <v>0-day</v>
      </c>
      <c r="AQ443" s="33" t="str">
        <f t="shared" si="45"/>
        <v>0-day</v>
      </c>
      <c r="AR443" s="49"/>
      <c r="AS443" s="34" t="str">
        <f t="shared" si="46"/>
        <v/>
      </c>
      <c r="AT443" s="35">
        <f t="shared" si="62"/>
        <v>0</v>
      </c>
      <c r="AU443" s="35" t="e">
        <f t="shared" ca="1" si="47"/>
        <v>#NAME?</v>
      </c>
      <c r="AV443" s="35" t="e">
        <f t="shared" ca="1" si="48"/>
        <v>#NAME?</v>
      </c>
      <c r="AW443" s="34" t="e">
        <f t="shared" ca="1" si="49"/>
        <v>#NAME?</v>
      </c>
      <c r="AX443" s="35" t="e">
        <f t="shared" ca="1" si="50"/>
        <v>#NAME?</v>
      </c>
      <c r="AY443" s="34" t="str">
        <f t="shared" si="51"/>
        <v/>
      </c>
      <c r="AZ443" s="36" t="e">
        <f t="shared" ca="1" si="52"/>
        <v>#NAME?</v>
      </c>
      <c r="BA443" s="35" t="e">
        <f t="shared" ca="1" si="53"/>
        <v>#NAME?</v>
      </c>
      <c r="BB443" s="37" t="e">
        <f t="shared" ca="1" si="54"/>
        <v>#NAME?</v>
      </c>
      <c r="BC443" s="38" t="e">
        <f t="shared" ca="1" si="55"/>
        <v>#NAME?</v>
      </c>
      <c r="BD443" s="38" t="e">
        <f t="shared" ca="1" si="56"/>
        <v>#NAME?</v>
      </c>
      <c r="BE443" s="35" t="e">
        <f t="shared" ca="1" si="57"/>
        <v>#NAME?</v>
      </c>
      <c r="BF443" s="36" t="e">
        <f t="shared" ca="1" si="58"/>
        <v>#NAME?</v>
      </c>
      <c r="BG443" s="36" t="e">
        <f t="shared" ca="1" si="59"/>
        <v>#NAME?</v>
      </c>
      <c r="BH443" s="7"/>
      <c r="BI443" s="7"/>
      <c r="BJ443" s="7"/>
      <c r="BK443" s="7"/>
      <c r="BL443" s="7"/>
      <c r="BM443" s="7"/>
      <c r="BN443" s="8"/>
      <c r="BO443" s="8"/>
    </row>
    <row r="444" spans="1:67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/>
      <c r="AN444" s="33" t="str">
        <f t="shared" si="60"/>
        <v>0-day</v>
      </c>
      <c r="AO444" s="33" t="str">
        <f t="shared" si="61"/>
        <v>0-day</v>
      </c>
      <c r="AP444" s="33" t="str">
        <f t="shared" si="44"/>
        <v>0-day</v>
      </c>
      <c r="AQ444" s="33" t="str">
        <f t="shared" si="45"/>
        <v>0-day</v>
      </c>
      <c r="AR444" s="49"/>
      <c r="AS444" s="34" t="str">
        <f t="shared" si="46"/>
        <v/>
      </c>
      <c r="AT444" s="35">
        <f t="shared" si="62"/>
        <v>0</v>
      </c>
      <c r="AU444" s="35" t="e">
        <f t="shared" ca="1" si="47"/>
        <v>#NAME?</v>
      </c>
      <c r="AV444" s="35" t="e">
        <f t="shared" ca="1" si="48"/>
        <v>#NAME?</v>
      </c>
      <c r="AW444" s="34" t="e">
        <f t="shared" ca="1" si="49"/>
        <v>#NAME?</v>
      </c>
      <c r="AX444" s="35" t="e">
        <f t="shared" ca="1" si="50"/>
        <v>#NAME?</v>
      </c>
      <c r="AY444" s="34" t="str">
        <f t="shared" si="51"/>
        <v/>
      </c>
      <c r="AZ444" s="36" t="e">
        <f t="shared" ca="1" si="52"/>
        <v>#NAME?</v>
      </c>
      <c r="BA444" s="35" t="e">
        <f t="shared" ca="1" si="53"/>
        <v>#NAME?</v>
      </c>
      <c r="BB444" s="37" t="e">
        <f t="shared" ca="1" si="54"/>
        <v>#NAME?</v>
      </c>
      <c r="BC444" s="38" t="e">
        <f t="shared" ca="1" si="55"/>
        <v>#NAME?</v>
      </c>
      <c r="BD444" s="38" t="e">
        <f t="shared" ca="1" si="56"/>
        <v>#NAME?</v>
      </c>
      <c r="BE444" s="35" t="e">
        <f t="shared" ca="1" si="57"/>
        <v>#NAME?</v>
      </c>
      <c r="BF444" s="36" t="e">
        <f t="shared" ca="1" si="58"/>
        <v>#NAME?</v>
      </c>
      <c r="BG444" s="36" t="e">
        <f t="shared" ca="1" si="59"/>
        <v>#NAME?</v>
      </c>
      <c r="BH444" s="7"/>
      <c r="BI444" s="7"/>
      <c r="BJ444" s="7"/>
      <c r="BK444" s="7"/>
      <c r="BL444" s="7"/>
      <c r="BM444" s="7"/>
      <c r="BN444" s="8"/>
      <c r="BO444" s="8"/>
    </row>
    <row r="445" spans="1:67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/>
      <c r="AN445" s="33" t="str">
        <f t="shared" si="60"/>
        <v>0-day</v>
      </c>
      <c r="AO445" s="33" t="str">
        <f t="shared" si="61"/>
        <v>0-day</v>
      </c>
      <c r="AP445" s="33" t="str">
        <f t="shared" si="44"/>
        <v>0-day</v>
      </c>
      <c r="AQ445" s="33" t="str">
        <f t="shared" si="45"/>
        <v>0-day</v>
      </c>
      <c r="AR445" s="49"/>
      <c r="AS445" s="34" t="str">
        <f t="shared" si="46"/>
        <v/>
      </c>
      <c r="AT445" s="35">
        <f t="shared" si="62"/>
        <v>0</v>
      </c>
      <c r="AU445" s="35" t="e">
        <f t="shared" ca="1" si="47"/>
        <v>#NAME?</v>
      </c>
      <c r="AV445" s="35" t="e">
        <f t="shared" ca="1" si="48"/>
        <v>#NAME?</v>
      </c>
      <c r="AW445" s="34" t="e">
        <f t="shared" ca="1" si="49"/>
        <v>#NAME?</v>
      </c>
      <c r="AX445" s="35" t="e">
        <f t="shared" ca="1" si="50"/>
        <v>#NAME?</v>
      </c>
      <c r="AY445" s="34" t="str">
        <f t="shared" si="51"/>
        <v/>
      </c>
      <c r="AZ445" s="36" t="e">
        <f t="shared" ca="1" si="52"/>
        <v>#NAME?</v>
      </c>
      <c r="BA445" s="35" t="e">
        <f t="shared" ca="1" si="53"/>
        <v>#NAME?</v>
      </c>
      <c r="BB445" s="37" t="e">
        <f t="shared" ca="1" si="54"/>
        <v>#NAME?</v>
      </c>
      <c r="BC445" s="38" t="e">
        <f t="shared" ca="1" si="55"/>
        <v>#NAME?</v>
      </c>
      <c r="BD445" s="38" t="e">
        <f t="shared" ca="1" si="56"/>
        <v>#NAME?</v>
      </c>
      <c r="BE445" s="35" t="e">
        <f t="shared" ca="1" si="57"/>
        <v>#NAME?</v>
      </c>
      <c r="BF445" s="36" t="e">
        <f t="shared" ca="1" si="58"/>
        <v>#NAME?</v>
      </c>
      <c r="BG445" s="36" t="e">
        <f t="shared" ca="1" si="59"/>
        <v>#NAME?</v>
      </c>
      <c r="BH445" s="7"/>
      <c r="BI445" s="7"/>
      <c r="BJ445" s="7"/>
      <c r="BK445" s="7"/>
      <c r="BL445" s="7"/>
      <c r="BM445" s="7"/>
      <c r="BN445" s="8"/>
      <c r="BO445" s="8"/>
    </row>
    <row r="446" spans="1:67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/>
      <c r="AN446" s="33" t="str">
        <f t="shared" si="60"/>
        <v>0-day</v>
      </c>
      <c r="AO446" s="33" t="str">
        <f t="shared" si="61"/>
        <v>0-day</v>
      </c>
      <c r="AP446" s="33" t="str">
        <f t="shared" si="44"/>
        <v>0-day</v>
      </c>
      <c r="AQ446" s="33" t="str">
        <f t="shared" si="45"/>
        <v>0-day</v>
      </c>
      <c r="AR446" s="49"/>
      <c r="AS446" s="34" t="str">
        <f t="shared" si="46"/>
        <v/>
      </c>
      <c r="AT446" s="35">
        <f t="shared" si="62"/>
        <v>0</v>
      </c>
      <c r="AU446" s="35" t="e">
        <f t="shared" ca="1" si="47"/>
        <v>#NAME?</v>
      </c>
      <c r="AV446" s="35" t="e">
        <f t="shared" ca="1" si="48"/>
        <v>#NAME?</v>
      </c>
      <c r="AW446" s="34" t="e">
        <f t="shared" ca="1" si="49"/>
        <v>#NAME?</v>
      </c>
      <c r="AX446" s="35" t="e">
        <f t="shared" ca="1" si="50"/>
        <v>#NAME?</v>
      </c>
      <c r="AY446" s="34" t="str">
        <f t="shared" si="51"/>
        <v/>
      </c>
      <c r="AZ446" s="36" t="e">
        <f t="shared" ca="1" si="52"/>
        <v>#NAME?</v>
      </c>
      <c r="BA446" s="35" t="e">
        <f t="shared" ca="1" si="53"/>
        <v>#NAME?</v>
      </c>
      <c r="BB446" s="37" t="e">
        <f t="shared" ca="1" si="54"/>
        <v>#NAME?</v>
      </c>
      <c r="BC446" s="38" t="e">
        <f t="shared" ca="1" si="55"/>
        <v>#NAME?</v>
      </c>
      <c r="BD446" s="38" t="e">
        <f t="shared" ca="1" si="56"/>
        <v>#NAME?</v>
      </c>
      <c r="BE446" s="35" t="e">
        <f t="shared" ca="1" si="57"/>
        <v>#NAME?</v>
      </c>
      <c r="BF446" s="36" t="e">
        <f t="shared" ca="1" si="58"/>
        <v>#NAME?</v>
      </c>
      <c r="BG446" s="36" t="e">
        <f t="shared" ca="1" si="59"/>
        <v>#NAME?</v>
      </c>
      <c r="BH446" s="7"/>
      <c r="BI446" s="7"/>
      <c r="BJ446" s="7"/>
      <c r="BK446" s="7"/>
      <c r="BL446" s="7"/>
      <c r="BM446" s="7"/>
      <c r="BN446" s="8"/>
      <c r="BO446" s="8"/>
    </row>
    <row r="447" spans="1:67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/>
      <c r="AN447" s="33" t="str">
        <f t="shared" si="60"/>
        <v>0-day</v>
      </c>
      <c r="AO447" s="33" t="str">
        <f t="shared" si="61"/>
        <v>0-day</v>
      </c>
      <c r="AP447" s="33" t="str">
        <f t="shared" si="44"/>
        <v>0-day</v>
      </c>
      <c r="AQ447" s="33" t="str">
        <f t="shared" si="45"/>
        <v>0-day</v>
      </c>
      <c r="AR447" s="49"/>
      <c r="AS447" s="34" t="str">
        <f t="shared" si="46"/>
        <v/>
      </c>
      <c r="AT447" s="35">
        <f t="shared" si="62"/>
        <v>0</v>
      </c>
      <c r="AU447" s="35" t="e">
        <f t="shared" ca="1" si="47"/>
        <v>#NAME?</v>
      </c>
      <c r="AV447" s="35" t="e">
        <f t="shared" ca="1" si="48"/>
        <v>#NAME?</v>
      </c>
      <c r="AW447" s="34" t="e">
        <f t="shared" ca="1" si="49"/>
        <v>#NAME?</v>
      </c>
      <c r="AX447" s="35" t="e">
        <f t="shared" ca="1" si="50"/>
        <v>#NAME?</v>
      </c>
      <c r="AY447" s="34" t="str">
        <f t="shared" si="51"/>
        <v/>
      </c>
      <c r="AZ447" s="36" t="e">
        <f t="shared" ca="1" si="52"/>
        <v>#NAME?</v>
      </c>
      <c r="BA447" s="35" t="e">
        <f t="shared" ca="1" si="53"/>
        <v>#NAME?</v>
      </c>
      <c r="BB447" s="37" t="e">
        <f t="shared" ca="1" si="54"/>
        <v>#NAME?</v>
      </c>
      <c r="BC447" s="38" t="e">
        <f t="shared" ca="1" si="55"/>
        <v>#NAME?</v>
      </c>
      <c r="BD447" s="38" t="e">
        <f t="shared" ca="1" si="56"/>
        <v>#NAME?</v>
      </c>
      <c r="BE447" s="35" t="e">
        <f t="shared" ca="1" si="57"/>
        <v>#NAME?</v>
      </c>
      <c r="BF447" s="36" t="e">
        <f t="shared" ca="1" si="58"/>
        <v>#NAME?</v>
      </c>
      <c r="BG447" s="36" t="e">
        <f t="shared" ca="1" si="59"/>
        <v>#NAME?</v>
      </c>
      <c r="BH447" s="7"/>
      <c r="BI447" s="7"/>
      <c r="BJ447" s="7"/>
      <c r="BK447" s="7"/>
      <c r="BL447" s="7"/>
      <c r="BM447" s="7"/>
      <c r="BN447" s="8"/>
      <c r="BO447" s="8"/>
    </row>
    <row r="448" spans="1:67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/>
      <c r="AN448" s="33" t="str">
        <f t="shared" si="60"/>
        <v>0-day</v>
      </c>
      <c r="AO448" s="33" t="str">
        <f t="shared" si="61"/>
        <v>0-day</v>
      </c>
      <c r="AP448" s="33" t="str">
        <f t="shared" si="44"/>
        <v>0-day</v>
      </c>
      <c r="AQ448" s="33" t="str">
        <f t="shared" si="45"/>
        <v>0-day</v>
      </c>
      <c r="AR448" s="49"/>
      <c r="AS448" s="34" t="str">
        <f t="shared" si="46"/>
        <v/>
      </c>
      <c r="AT448" s="35">
        <f t="shared" si="62"/>
        <v>0</v>
      </c>
      <c r="AU448" s="35" t="e">
        <f t="shared" ca="1" si="47"/>
        <v>#NAME?</v>
      </c>
      <c r="AV448" s="35" t="e">
        <f t="shared" ca="1" si="48"/>
        <v>#NAME?</v>
      </c>
      <c r="AW448" s="34" t="e">
        <f t="shared" ca="1" si="49"/>
        <v>#NAME?</v>
      </c>
      <c r="AX448" s="35" t="e">
        <f t="shared" ca="1" si="50"/>
        <v>#NAME?</v>
      </c>
      <c r="AY448" s="34" t="str">
        <f t="shared" si="51"/>
        <v/>
      </c>
      <c r="AZ448" s="36" t="e">
        <f t="shared" ca="1" si="52"/>
        <v>#NAME?</v>
      </c>
      <c r="BA448" s="35" t="e">
        <f t="shared" ca="1" si="53"/>
        <v>#NAME?</v>
      </c>
      <c r="BB448" s="37" t="e">
        <f t="shared" ca="1" si="54"/>
        <v>#NAME?</v>
      </c>
      <c r="BC448" s="38" t="e">
        <f t="shared" ca="1" si="55"/>
        <v>#NAME?</v>
      </c>
      <c r="BD448" s="38" t="e">
        <f t="shared" ca="1" si="56"/>
        <v>#NAME?</v>
      </c>
      <c r="BE448" s="35" t="e">
        <f t="shared" ca="1" si="57"/>
        <v>#NAME?</v>
      </c>
      <c r="BF448" s="36" t="e">
        <f t="shared" ca="1" si="58"/>
        <v>#NAME?</v>
      </c>
      <c r="BG448" s="36" t="e">
        <f t="shared" ca="1" si="59"/>
        <v>#NAME?</v>
      </c>
      <c r="BH448" s="7"/>
      <c r="BI448" s="7"/>
      <c r="BJ448" s="7"/>
      <c r="BK448" s="7"/>
      <c r="BL448" s="7"/>
      <c r="BM448" s="7"/>
      <c r="BN448" s="8"/>
      <c r="BO448" s="8"/>
    </row>
    <row r="449" spans="1:67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/>
      <c r="AN449" s="33" t="str">
        <f t="shared" si="60"/>
        <v>0-day</v>
      </c>
      <c r="AO449" s="33" t="str">
        <f t="shared" si="61"/>
        <v>0-day</v>
      </c>
      <c r="AP449" s="33" t="str">
        <f t="shared" si="44"/>
        <v>0-day</v>
      </c>
      <c r="AQ449" s="33" t="str">
        <f t="shared" si="45"/>
        <v>0-day</v>
      </c>
      <c r="AR449" s="49"/>
      <c r="AS449" s="34" t="str">
        <f t="shared" si="46"/>
        <v/>
      </c>
      <c r="AT449" s="35">
        <f t="shared" si="62"/>
        <v>0</v>
      </c>
      <c r="AU449" s="35" t="e">
        <f t="shared" ca="1" si="47"/>
        <v>#NAME?</v>
      </c>
      <c r="AV449" s="35" t="e">
        <f t="shared" ca="1" si="48"/>
        <v>#NAME?</v>
      </c>
      <c r="AW449" s="34" t="e">
        <f t="shared" ca="1" si="49"/>
        <v>#NAME?</v>
      </c>
      <c r="AX449" s="35" t="e">
        <f t="shared" ca="1" si="50"/>
        <v>#NAME?</v>
      </c>
      <c r="AY449" s="34" t="str">
        <f t="shared" si="51"/>
        <v/>
      </c>
      <c r="AZ449" s="36" t="e">
        <f t="shared" ca="1" si="52"/>
        <v>#NAME?</v>
      </c>
      <c r="BA449" s="35" t="e">
        <f t="shared" ca="1" si="53"/>
        <v>#NAME?</v>
      </c>
      <c r="BB449" s="37" t="e">
        <f t="shared" ca="1" si="54"/>
        <v>#NAME?</v>
      </c>
      <c r="BC449" s="38" t="e">
        <f t="shared" ca="1" si="55"/>
        <v>#NAME?</v>
      </c>
      <c r="BD449" s="38" t="e">
        <f t="shared" ca="1" si="56"/>
        <v>#NAME?</v>
      </c>
      <c r="BE449" s="35" t="e">
        <f t="shared" ca="1" si="57"/>
        <v>#NAME?</v>
      </c>
      <c r="BF449" s="36" t="e">
        <f t="shared" ca="1" si="58"/>
        <v>#NAME?</v>
      </c>
      <c r="BG449" s="36" t="e">
        <f t="shared" ca="1" si="59"/>
        <v>#NAME?</v>
      </c>
      <c r="BH449" s="7"/>
      <c r="BI449" s="7"/>
      <c r="BJ449" s="7"/>
      <c r="BK449" s="7"/>
      <c r="BL449" s="7"/>
      <c r="BM449" s="7"/>
      <c r="BN449" s="8"/>
      <c r="BO449" s="8"/>
    </row>
    <row r="450" spans="1:67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/>
      <c r="AN450" s="33" t="str">
        <f t="shared" si="60"/>
        <v>0-day</v>
      </c>
      <c r="AO450" s="33" t="str">
        <f t="shared" si="61"/>
        <v>0-day</v>
      </c>
      <c r="AP450" s="33" t="str">
        <f t="shared" si="44"/>
        <v>0-day</v>
      </c>
      <c r="AQ450" s="33" t="str">
        <f t="shared" si="45"/>
        <v>0-day</v>
      </c>
      <c r="AR450" s="49"/>
      <c r="AS450" s="34" t="str">
        <f t="shared" si="46"/>
        <v/>
      </c>
      <c r="AT450" s="35">
        <f t="shared" si="62"/>
        <v>0</v>
      </c>
      <c r="AU450" s="35" t="e">
        <f t="shared" ca="1" si="47"/>
        <v>#NAME?</v>
      </c>
      <c r="AV450" s="35" t="e">
        <f t="shared" ca="1" si="48"/>
        <v>#NAME?</v>
      </c>
      <c r="AW450" s="34" t="e">
        <f t="shared" ca="1" si="49"/>
        <v>#NAME?</v>
      </c>
      <c r="AX450" s="35" t="e">
        <f t="shared" ca="1" si="50"/>
        <v>#NAME?</v>
      </c>
      <c r="AY450" s="34" t="str">
        <f t="shared" si="51"/>
        <v/>
      </c>
      <c r="AZ450" s="36" t="e">
        <f t="shared" ca="1" si="52"/>
        <v>#NAME?</v>
      </c>
      <c r="BA450" s="35" t="e">
        <f t="shared" ca="1" si="53"/>
        <v>#NAME?</v>
      </c>
      <c r="BB450" s="37" t="e">
        <f t="shared" ca="1" si="54"/>
        <v>#NAME?</v>
      </c>
      <c r="BC450" s="38" t="e">
        <f t="shared" ca="1" si="55"/>
        <v>#NAME?</v>
      </c>
      <c r="BD450" s="38" t="e">
        <f t="shared" ca="1" si="56"/>
        <v>#NAME?</v>
      </c>
      <c r="BE450" s="35" t="e">
        <f t="shared" ca="1" si="57"/>
        <v>#NAME?</v>
      </c>
      <c r="BF450" s="36" t="e">
        <f t="shared" ca="1" si="58"/>
        <v>#NAME?</v>
      </c>
      <c r="BG450" s="36" t="e">
        <f t="shared" ca="1" si="59"/>
        <v>#NAME?</v>
      </c>
      <c r="BH450" s="7"/>
      <c r="BI450" s="7"/>
      <c r="BJ450" s="7"/>
      <c r="BK450" s="7"/>
      <c r="BL450" s="7"/>
      <c r="BM450" s="7"/>
      <c r="BN450" s="8"/>
      <c r="BO450" s="8"/>
    </row>
    <row r="451" spans="1:67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/>
      <c r="AN451" s="33" t="str">
        <f t="shared" si="60"/>
        <v>0-day</v>
      </c>
      <c r="AO451" s="33" t="str">
        <f t="shared" si="61"/>
        <v>0-day</v>
      </c>
      <c r="AP451" s="33" t="str">
        <f t="shared" si="44"/>
        <v>0-day</v>
      </c>
      <c r="AQ451" s="33" t="str">
        <f t="shared" si="45"/>
        <v>0-day</v>
      </c>
      <c r="AR451" s="49"/>
      <c r="AS451" s="34" t="str">
        <f t="shared" si="46"/>
        <v/>
      </c>
      <c r="AT451" s="35">
        <f t="shared" si="62"/>
        <v>0</v>
      </c>
      <c r="AU451" s="35" t="e">
        <f t="shared" ca="1" si="47"/>
        <v>#NAME?</v>
      </c>
      <c r="AV451" s="35" t="e">
        <f t="shared" ca="1" si="48"/>
        <v>#NAME?</v>
      </c>
      <c r="AW451" s="34" t="e">
        <f t="shared" ca="1" si="49"/>
        <v>#NAME?</v>
      </c>
      <c r="AX451" s="35" t="e">
        <f t="shared" ca="1" si="50"/>
        <v>#NAME?</v>
      </c>
      <c r="AY451" s="34" t="str">
        <f t="shared" si="51"/>
        <v/>
      </c>
      <c r="AZ451" s="36" t="e">
        <f t="shared" ca="1" si="52"/>
        <v>#NAME?</v>
      </c>
      <c r="BA451" s="35" t="e">
        <f t="shared" ca="1" si="53"/>
        <v>#NAME?</v>
      </c>
      <c r="BB451" s="37" t="e">
        <f t="shared" ca="1" si="54"/>
        <v>#NAME?</v>
      </c>
      <c r="BC451" s="38" t="e">
        <f t="shared" ca="1" si="55"/>
        <v>#NAME?</v>
      </c>
      <c r="BD451" s="38" t="e">
        <f t="shared" ca="1" si="56"/>
        <v>#NAME?</v>
      </c>
      <c r="BE451" s="35" t="e">
        <f t="shared" ca="1" si="57"/>
        <v>#NAME?</v>
      </c>
      <c r="BF451" s="36" t="e">
        <f t="shared" ca="1" si="58"/>
        <v>#NAME?</v>
      </c>
      <c r="BG451" s="36" t="e">
        <f t="shared" ca="1" si="59"/>
        <v>#NAME?</v>
      </c>
      <c r="BH451" s="7"/>
      <c r="BI451" s="7"/>
      <c r="BJ451" s="7"/>
      <c r="BK451" s="7"/>
      <c r="BL451" s="7"/>
      <c r="BM451" s="7"/>
      <c r="BN451" s="8"/>
      <c r="BO451" s="8"/>
    </row>
    <row r="452" spans="1:67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/>
      <c r="AN452" s="33" t="str">
        <f t="shared" si="60"/>
        <v>0-day</v>
      </c>
      <c r="AO452" s="33" t="str">
        <f t="shared" si="61"/>
        <v>0-day</v>
      </c>
      <c r="AP452" s="33" t="str">
        <f t="shared" si="44"/>
        <v>0-day</v>
      </c>
      <c r="AQ452" s="33" t="str">
        <f t="shared" si="45"/>
        <v>0-day</v>
      </c>
      <c r="AR452" s="49"/>
      <c r="AS452" s="34" t="str">
        <f t="shared" si="46"/>
        <v/>
      </c>
      <c r="AT452" s="35">
        <f t="shared" si="62"/>
        <v>0</v>
      </c>
      <c r="AU452" s="35" t="e">
        <f t="shared" ca="1" si="47"/>
        <v>#NAME?</v>
      </c>
      <c r="AV452" s="35" t="e">
        <f t="shared" ca="1" si="48"/>
        <v>#NAME?</v>
      </c>
      <c r="AW452" s="34" t="e">
        <f t="shared" ca="1" si="49"/>
        <v>#NAME?</v>
      </c>
      <c r="AX452" s="35" t="e">
        <f t="shared" ca="1" si="50"/>
        <v>#NAME?</v>
      </c>
      <c r="AY452" s="34" t="str">
        <f t="shared" si="51"/>
        <v/>
      </c>
      <c r="AZ452" s="36" t="e">
        <f t="shared" ca="1" si="52"/>
        <v>#NAME?</v>
      </c>
      <c r="BA452" s="35" t="e">
        <f t="shared" ca="1" si="53"/>
        <v>#NAME?</v>
      </c>
      <c r="BB452" s="37" t="e">
        <f t="shared" ca="1" si="54"/>
        <v>#NAME?</v>
      </c>
      <c r="BC452" s="38" t="e">
        <f t="shared" ca="1" si="55"/>
        <v>#NAME?</v>
      </c>
      <c r="BD452" s="38" t="e">
        <f t="shared" ca="1" si="56"/>
        <v>#NAME?</v>
      </c>
      <c r="BE452" s="35" t="e">
        <f t="shared" ca="1" si="57"/>
        <v>#NAME?</v>
      </c>
      <c r="BF452" s="36" t="e">
        <f t="shared" ca="1" si="58"/>
        <v>#NAME?</v>
      </c>
      <c r="BG452" s="36" t="e">
        <f t="shared" ca="1" si="59"/>
        <v>#NAME?</v>
      </c>
      <c r="BH452" s="7"/>
      <c r="BI452" s="7"/>
      <c r="BJ452" s="7"/>
      <c r="BK452" s="7"/>
      <c r="BL452" s="7"/>
      <c r="BM452" s="7"/>
      <c r="BN452" s="8"/>
      <c r="BO452" s="8"/>
    </row>
    <row r="453" spans="1:67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/>
      <c r="AN453" s="33" t="str">
        <f t="shared" si="60"/>
        <v>0-day</v>
      </c>
      <c r="AO453" s="33" t="str">
        <f t="shared" si="61"/>
        <v>0-day</v>
      </c>
      <c r="AP453" s="33" t="str">
        <f t="shared" si="44"/>
        <v>0-day</v>
      </c>
      <c r="AQ453" s="33" t="str">
        <f t="shared" si="45"/>
        <v>0-day</v>
      </c>
      <c r="AR453" s="49"/>
      <c r="AS453" s="34" t="str">
        <f t="shared" si="46"/>
        <v/>
      </c>
      <c r="AT453" s="35">
        <f t="shared" si="62"/>
        <v>0</v>
      </c>
      <c r="AU453" s="35" t="e">
        <f t="shared" ca="1" si="47"/>
        <v>#NAME?</v>
      </c>
      <c r="AV453" s="35" t="e">
        <f t="shared" ca="1" si="48"/>
        <v>#NAME?</v>
      </c>
      <c r="AW453" s="34" t="e">
        <f t="shared" ca="1" si="49"/>
        <v>#NAME?</v>
      </c>
      <c r="AX453" s="35" t="e">
        <f t="shared" ca="1" si="50"/>
        <v>#NAME?</v>
      </c>
      <c r="AY453" s="34" t="str">
        <f t="shared" si="51"/>
        <v/>
      </c>
      <c r="AZ453" s="36" t="e">
        <f t="shared" ca="1" si="52"/>
        <v>#NAME?</v>
      </c>
      <c r="BA453" s="35" t="e">
        <f t="shared" ca="1" si="53"/>
        <v>#NAME?</v>
      </c>
      <c r="BB453" s="37" t="e">
        <f t="shared" ca="1" si="54"/>
        <v>#NAME?</v>
      </c>
      <c r="BC453" s="38" t="e">
        <f t="shared" ca="1" si="55"/>
        <v>#NAME?</v>
      </c>
      <c r="BD453" s="38" t="e">
        <f t="shared" ca="1" si="56"/>
        <v>#NAME?</v>
      </c>
      <c r="BE453" s="35" t="e">
        <f t="shared" ca="1" si="57"/>
        <v>#NAME?</v>
      </c>
      <c r="BF453" s="36" t="e">
        <f t="shared" ca="1" si="58"/>
        <v>#NAME?</v>
      </c>
      <c r="BG453" s="36" t="e">
        <f t="shared" ca="1" si="59"/>
        <v>#NAME?</v>
      </c>
      <c r="BH453" s="7"/>
      <c r="BI453" s="7"/>
      <c r="BJ453" s="7"/>
      <c r="BK453" s="7"/>
      <c r="BL453" s="7"/>
      <c r="BM453" s="7"/>
      <c r="BN453" s="8"/>
      <c r="BO453" s="8"/>
    </row>
    <row r="454" spans="1:67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/>
      <c r="AN454" s="33" t="str">
        <f t="shared" si="60"/>
        <v>0-day</v>
      </c>
      <c r="AO454" s="33" t="str">
        <f t="shared" si="61"/>
        <v>0-day</v>
      </c>
      <c r="AP454" s="33" t="str">
        <f t="shared" si="44"/>
        <v>0-day</v>
      </c>
      <c r="AQ454" s="33" t="str">
        <f t="shared" si="45"/>
        <v>0-day</v>
      </c>
      <c r="AR454" s="49"/>
      <c r="AS454" s="34" t="str">
        <f t="shared" si="46"/>
        <v/>
      </c>
      <c r="AT454" s="35">
        <f t="shared" si="62"/>
        <v>0</v>
      </c>
      <c r="AU454" s="35" t="e">
        <f t="shared" ca="1" si="47"/>
        <v>#NAME?</v>
      </c>
      <c r="AV454" s="35" t="e">
        <f t="shared" ca="1" si="48"/>
        <v>#NAME?</v>
      </c>
      <c r="AW454" s="34" t="e">
        <f t="shared" ca="1" si="49"/>
        <v>#NAME?</v>
      </c>
      <c r="AX454" s="35" t="e">
        <f t="shared" ca="1" si="50"/>
        <v>#NAME?</v>
      </c>
      <c r="AY454" s="34" t="str">
        <f t="shared" si="51"/>
        <v/>
      </c>
      <c r="AZ454" s="36" t="e">
        <f t="shared" ca="1" si="52"/>
        <v>#NAME?</v>
      </c>
      <c r="BA454" s="35" t="e">
        <f t="shared" ca="1" si="53"/>
        <v>#NAME?</v>
      </c>
      <c r="BB454" s="37" t="e">
        <f t="shared" ca="1" si="54"/>
        <v>#NAME?</v>
      </c>
      <c r="BC454" s="38" t="e">
        <f t="shared" ca="1" si="55"/>
        <v>#NAME?</v>
      </c>
      <c r="BD454" s="38" t="e">
        <f t="shared" ca="1" si="56"/>
        <v>#NAME?</v>
      </c>
      <c r="BE454" s="35" t="e">
        <f t="shared" ca="1" si="57"/>
        <v>#NAME?</v>
      </c>
      <c r="BF454" s="36" t="e">
        <f t="shared" ca="1" si="58"/>
        <v>#NAME?</v>
      </c>
      <c r="BG454" s="36" t="e">
        <f t="shared" ca="1" si="59"/>
        <v>#NAME?</v>
      </c>
      <c r="BH454" s="7"/>
      <c r="BI454" s="7"/>
      <c r="BJ454" s="7"/>
      <c r="BK454" s="7"/>
      <c r="BL454" s="7"/>
      <c r="BM454" s="7"/>
      <c r="BN454" s="8"/>
      <c r="BO454" s="8"/>
    </row>
    <row r="455" spans="1:67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/>
      <c r="AN455" s="33" t="str">
        <f t="shared" si="60"/>
        <v>0-day</v>
      </c>
      <c r="AO455" s="33" t="str">
        <f t="shared" si="61"/>
        <v>0-day</v>
      </c>
      <c r="AP455" s="33" t="str">
        <f t="shared" si="44"/>
        <v>0-day</v>
      </c>
      <c r="AQ455" s="33" t="str">
        <f t="shared" si="45"/>
        <v>0-day</v>
      </c>
      <c r="AR455" s="49"/>
      <c r="AS455" s="34" t="str">
        <f t="shared" si="46"/>
        <v/>
      </c>
      <c r="AT455" s="35">
        <f t="shared" si="62"/>
        <v>0</v>
      </c>
      <c r="AU455" s="35" t="e">
        <f t="shared" ca="1" si="47"/>
        <v>#NAME?</v>
      </c>
      <c r="AV455" s="35" t="e">
        <f t="shared" ca="1" si="48"/>
        <v>#NAME?</v>
      </c>
      <c r="AW455" s="34" t="e">
        <f t="shared" ca="1" si="49"/>
        <v>#NAME?</v>
      </c>
      <c r="AX455" s="35" t="e">
        <f t="shared" ca="1" si="50"/>
        <v>#NAME?</v>
      </c>
      <c r="AY455" s="34" t="str">
        <f t="shared" si="51"/>
        <v/>
      </c>
      <c r="AZ455" s="36" t="e">
        <f t="shared" ca="1" si="52"/>
        <v>#NAME?</v>
      </c>
      <c r="BA455" s="35" t="e">
        <f t="shared" ca="1" si="53"/>
        <v>#NAME?</v>
      </c>
      <c r="BB455" s="37" t="e">
        <f t="shared" ca="1" si="54"/>
        <v>#NAME?</v>
      </c>
      <c r="BC455" s="38" t="e">
        <f t="shared" ca="1" si="55"/>
        <v>#NAME?</v>
      </c>
      <c r="BD455" s="38" t="e">
        <f t="shared" ca="1" si="56"/>
        <v>#NAME?</v>
      </c>
      <c r="BE455" s="35" t="e">
        <f t="shared" ca="1" si="57"/>
        <v>#NAME?</v>
      </c>
      <c r="BF455" s="36" t="e">
        <f t="shared" ca="1" si="58"/>
        <v>#NAME?</v>
      </c>
      <c r="BG455" s="36" t="e">
        <f t="shared" ca="1" si="59"/>
        <v>#NAME?</v>
      </c>
      <c r="BH455" s="7"/>
      <c r="BI455" s="7"/>
      <c r="BJ455" s="7"/>
      <c r="BK455" s="7"/>
      <c r="BL455" s="7"/>
      <c r="BM455" s="7"/>
      <c r="BN455" s="8"/>
      <c r="BO455" s="8"/>
    </row>
    <row r="456" spans="1:67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/>
      <c r="AN456" s="33" t="str">
        <f t="shared" si="60"/>
        <v>0-day</v>
      </c>
      <c r="AO456" s="33" t="str">
        <f t="shared" si="61"/>
        <v>0-day</v>
      </c>
      <c r="AP456" s="33" t="str">
        <f t="shared" si="44"/>
        <v>0-day</v>
      </c>
      <c r="AQ456" s="33" t="str">
        <f t="shared" si="45"/>
        <v>0-day</v>
      </c>
      <c r="AR456" s="49"/>
      <c r="AS456" s="34" t="str">
        <f t="shared" si="46"/>
        <v/>
      </c>
      <c r="AT456" s="35">
        <f t="shared" si="62"/>
        <v>0</v>
      </c>
      <c r="AU456" s="35" t="e">
        <f t="shared" ca="1" si="47"/>
        <v>#NAME?</v>
      </c>
      <c r="AV456" s="35" t="e">
        <f t="shared" ca="1" si="48"/>
        <v>#NAME?</v>
      </c>
      <c r="AW456" s="34" t="e">
        <f t="shared" ca="1" si="49"/>
        <v>#NAME?</v>
      </c>
      <c r="AX456" s="35" t="e">
        <f t="shared" ca="1" si="50"/>
        <v>#NAME?</v>
      </c>
      <c r="AY456" s="34" t="str">
        <f t="shared" si="51"/>
        <v/>
      </c>
      <c r="AZ456" s="36" t="e">
        <f t="shared" ca="1" si="52"/>
        <v>#NAME?</v>
      </c>
      <c r="BA456" s="35" t="e">
        <f t="shared" ca="1" si="53"/>
        <v>#NAME?</v>
      </c>
      <c r="BB456" s="37" t="e">
        <f t="shared" ca="1" si="54"/>
        <v>#NAME?</v>
      </c>
      <c r="BC456" s="38" t="e">
        <f t="shared" ca="1" si="55"/>
        <v>#NAME?</v>
      </c>
      <c r="BD456" s="38" t="e">
        <f t="shared" ca="1" si="56"/>
        <v>#NAME?</v>
      </c>
      <c r="BE456" s="35" t="e">
        <f t="shared" ca="1" si="57"/>
        <v>#NAME?</v>
      </c>
      <c r="BF456" s="36" t="e">
        <f t="shared" ca="1" si="58"/>
        <v>#NAME?</v>
      </c>
      <c r="BG456" s="36" t="e">
        <f t="shared" ca="1" si="59"/>
        <v>#NAME?</v>
      </c>
      <c r="BH456" s="7"/>
      <c r="BI456" s="7"/>
      <c r="BJ456" s="7"/>
      <c r="BK456" s="7"/>
      <c r="BL456" s="7"/>
      <c r="BM456" s="7"/>
      <c r="BN456" s="8"/>
      <c r="BO456" s="8"/>
    </row>
    <row r="457" spans="1:67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/>
      <c r="AN457" s="33" t="str">
        <f t="shared" si="60"/>
        <v>0-day</v>
      </c>
      <c r="AO457" s="33" t="str">
        <f t="shared" si="61"/>
        <v>0-day</v>
      </c>
      <c r="AP457" s="33" t="str">
        <f t="shared" si="44"/>
        <v>0-day</v>
      </c>
      <c r="AQ457" s="33" t="str">
        <f t="shared" si="45"/>
        <v>0-day</v>
      </c>
      <c r="AR457" s="49"/>
      <c r="AS457" s="34" t="str">
        <f t="shared" si="46"/>
        <v/>
      </c>
      <c r="AT457" s="35">
        <f t="shared" si="62"/>
        <v>0</v>
      </c>
      <c r="AU457" s="35" t="e">
        <f t="shared" ca="1" si="47"/>
        <v>#NAME?</v>
      </c>
      <c r="AV457" s="35" t="e">
        <f t="shared" ca="1" si="48"/>
        <v>#NAME?</v>
      </c>
      <c r="AW457" s="34" t="e">
        <f t="shared" ca="1" si="49"/>
        <v>#NAME?</v>
      </c>
      <c r="AX457" s="35" t="e">
        <f t="shared" ca="1" si="50"/>
        <v>#NAME?</v>
      </c>
      <c r="AY457" s="34" t="str">
        <f t="shared" si="51"/>
        <v/>
      </c>
      <c r="AZ457" s="36" t="e">
        <f t="shared" ca="1" si="52"/>
        <v>#NAME?</v>
      </c>
      <c r="BA457" s="35" t="e">
        <f t="shared" ca="1" si="53"/>
        <v>#NAME?</v>
      </c>
      <c r="BB457" s="37" t="e">
        <f t="shared" ca="1" si="54"/>
        <v>#NAME?</v>
      </c>
      <c r="BC457" s="38" t="e">
        <f t="shared" ca="1" si="55"/>
        <v>#NAME?</v>
      </c>
      <c r="BD457" s="38" t="e">
        <f t="shared" ca="1" si="56"/>
        <v>#NAME?</v>
      </c>
      <c r="BE457" s="35" t="e">
        <f t="shared" ca="1" si="57"/>
        <v>#NAME?</v>
      </c>
      <c r="BF457" s="36" t="e">
        <f t="shared" ca="1" si="58"/>
        <v>#NAME?</v>
      </c>
      <c r="BG457" s="36" t="e">
        <f t="shared" ca="1" si="59"/>
        <v>#NAME?</v>
      </c>
      <c r="BH457" s="7"/>
      <c r="BI457" s="7"/>
      <c r="BJ457" s="7"/>
      <c r="BK457" s="7"/>
      <c r="BL457" s="7"/>
      <c r="BM457" s="7"/>
      <c r="BN457" s="8"/>
      <c r="BO457" s="8"/>
    </row>
    <row r="458" spans="1:67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/>
      <c r="AN458" s="33" t="str">
        <f t="shared" si="60"/>
        <v>0-day</v>
      </c>
      <c r="AO458" s="33" t="str">
        <f t="shared" si="61"/>
        <v>0-day</v>
      </c>
      <c r="AP458" s="33" t="str">
        <f t="shared" si="44"/>
        <v>0-day</v>
      </c>
      <c r="AQ458" s="33" t="str">
        <f t="shared" si="45"/>
        <v>0-day</v>
      </c>
      <c r="AR458" s="49"/>
      <c r="AS458" s="34" t="str">
        <f t="shared" si="46"/>
        <v/>
      </c>
      <c r="AT458" s="35">
        <f t="shared" si="62"/>
        <v>0</v>
      </c>
      <c r="AU458" s="35" t="e">
        <f t="shared" ca="1" si="47"/>
        <v>#NAME?</v>
      </c>
      <c r="AV458" s="35" t="e">
        <f t="shared" ca="1" si="48"/>
        <v>#NAME?</v>
      </c>
      <c r="AW458" s="34" t="e">
        <f t="shared" ca="1" si="49"/>
        <v>#NAME?</v>
      </c>
      <c r="AX458" s="35" t="e">
        <f t="shared" ca="1" si="50"/>
        <v>#NAME?</v>
      </c>
      <c r="AY458" s="34" t="str">
        <f t="shared" si="51"/>
        <v/>
      </c>
      <c r="AZ458" s="36" t="e">
        <f t="shared" ca="1" si="52"/>
        <v>#NAME?</v>
      </c>
      <c r="BA458" s="35" t="e">
        <f t="shared" ca="1" si="53"/>
        <v>#NAME?</v>
      </c>
      <c r="BB458" s="37" t="e">
        <f t="shared" ca="1" si="54"/>
        <v>#NAME?</v>
      </c>
      <c r="BC458" s="38" t="e">
        <f t="shared" ca="1" si="55"/>
        <v>#NAME?</v>
      </c>
      <c r="BD458" s="38" t="e">
        <f t="shared" ca="1" si="56"/>
        <v>#NAME?</v>
      </c>
      <c r="BE458" s="35" t="e">
        <f t="shared" ca="1" si="57"/>
        <v>#NAME?</v>
      </c>
      <c r="BF458" s="36" t="e">
        <f t="shared" ca="1" si="58"/>
        <v>#NAME?</v>
      </c>
      <c r="BG458" s="36" t="e">
        <f t="shared" ca="1" si="59"/>
        <v>#NAME?</v>
      </c>
      <c r="BH458" s="7"/>
      <c r="BI458" s="7"/>
      <c r="BJ458" s="7"/>
      <c r="BK458" s="7"/>
      <c r="BL458" s="7"/>
      <c r="BM458" s="7"/>
      <c r="BN458" s="8"/>
      <c r="BO458" s="8"/>
    </row>
    <row r="459" spans="1:67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/>
      <c r="AN459" s="33" t="str">
        <f t="shared" si="60"/>
        <v>0-day</v>
      </c>
      <c r="AO459" s="33" t="str">
        <f t="shared" si="61"/>
        <v>0-day</v>
      </c>
      <c r="AP459" s="33" t="str">
        <f t="shared" si="44"/>
        <v>0-day</v>
      </c>
      <c r="AQ459" s="33" t="str">
        <f t="shared" si="45"/>
        <v>0-day</v>
      </c>
      <c r="AR459" s="49"/>
      <c r="AS459" s="34" t="str">
        <f t="shared" si="46"/>
        <v/>
      </c>
      <c r="AT459" s="35">
        <f t="shared" si="62"/>
        <v>0</v>
      </c>
      <c r="AU459" s="35" t="e">
        <f t="shared" ca="1" si="47"/>
        <v>#NAME?</v>
      </c>
      <c r="AV459" s="35" t="e">
        <f t="shared" ca="1" si="48"/>
        <v>#NAME?</v>
      </c>
      <c r="AW459" s="34" t="e">
        <f t="shared" ca="1" si="49"/>
        <v>#NAME?</v>
      </c>
      <c r="AX459" s="35" t="e">
        <f t="shared" ca="1" si="50"/>
        <v>#NAME?</v>
      </c>
      <c r="AY459" s="34" t="str">
        <f t="shared" si="51"/>
        <v/>
      </c>
      <c r="AZ459" s="36" t="e">
        <f t="shared" ca="1" si="52"/>
        <v>#NAME?</v>
      </c>
      <c r="BA459" s="35" t="e">
        <f t="shared" ca="1" si="53"/>
        <v>#NAME?</v>
      </c>
      <c r="BB459" s="37" t="e">
        <f t="shared" ca="1" si="54"/>
        <v>#NAME?</v>
      </c>
      <c r="BC459" s="38" t="e">
        <f t="shared" ca="1" si="55"/>
        <v>#NAME?</v>
      </c>
      <c r="BD459" s="38" t="e">
        <f t="shared" ca="1" si="56"/>
        <v>#NAME?</v>
      </c>
      <c r="BE459" s="35" t="e">
        <f t="shared" ca="1" si="57"/>
        <v>#NAME?</v>
      </c>
      <c r="BF459" s="36" t="e">
        <f t="shared" ca="1" si="58"/>
        <v>#NAME?</v>
      </c>
      <c r="BG459" s="36" t="e">
        <f t="shared" ca="1" si="59"/>
        <v>#NAME?</v>
      </c>
      <c r="BH459" s="7"/>
      <c r="BI459" s="7"/>
      <c r="BJ459" s="7"/>
      <c r="BK459" s="7"/>
      <c r="BL459" s="7"/>
      <c r="BM459" s="7"/>
      <c r="BN459" s="8"/>
      <c r="BO459" s="8"/>
    </row>
    <row r="460" spans="1:67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/>
      <c r="AN460" s="33" t="str">
        <f t="shared" si="60"/>
        <v>0-day</v>
      </c>
      <c r="AO460" s="33" t="str">
        <f t="shared" si="61"/>
        <v>0-day</v>
      </c>
      <c r="AP460" s="33" t="str">
        <f t="shared" si="44"/>
        <v>0-day</v>
      </c>
      <c r="AQ460" s="33" t="str">
        <f t="shared" si="45"/>
        <v>0-day</v>
      </c>
      <c r="AR460" s="49"/>
      <c r="AS460" s="34" t="str">
        <f t="shared" si="46"/>
        <v/>
      </c>
      <c r="AT460" s="35">
        <f t="shared" si="62"/>
        <v>0</v>
      </c>
      <c r="AU460" s="35" t="e">
        <f t="shared" ca="1" si="47"/>
        <v>#NAME?</v>
      </c>
      <c r="AV460" s="35" t="e">
        <f t="shared" ca="1" si="48"/>
        <v>#NAME?</v>
      </c>
      <c r="AW460" s="34" t="e">
        <f t="shared" ca="1" si="49"/>
        <v>#NAME?</v>
      </c>
      <c r="AX460" s="35" t="e">
        <f t="shared" ca="1" si="50"/>
        <v>#NAME?</v>
      </c>
      <c r="AY460" s="34" t="str">
        <f t="shared" si="51"/>
        <v/>
      </c>
      <c r="AZ460" s="36" t="e">
        <f t="shared" ca="1" si="52"/>
        <v>#NAME?</v>
      </c>
      <c r="BA460" s="35" t="e">
        <f t="shared" ca="1" si="53"/>
        <v>#NAME?</v>
      </c>
      <c r="BB460" s="37" t="e">
        <f t="shared" ca="1" si="54"/>
        <v>#NAME?</v>
      </c>
      <c r="BC460" s="38" t="e">
        <f t="shared" ca="1" si="55"/>
        <v>#NAME?</v>
      </c>
      <c r="BD460" s="38" t="e">
        <f t="shared" ca="1" si="56"/>
        <v>#NAME?</v>
      </c>
      <c r="BE460" s="35" t="e">
        <f t="shared" ca="1" si="57"/>
        <v>#NAME?</v>
      </c>
      <c r="BF460" s="36" t="e">
        <f t="shared" ca="1" si="58"/>
        <v>#NAME?</v>
      </c>
      <c r="BG460" s="36" t="e">
        <f t="shared" ca="1" si="59"/>
        <v>#NAME?</v>
      </c>
      <c r="BH460" s="7"/>
      <c r="BI460" s="7"/>
      <c r="BJ460" s="7"/>
      <c r="BK460" s="7"/>
      <c r="BL460" s="7"/>
      <c r="BM460" s="7"/>
      <c r="BN460" s="8"/>
      <c r="BO460" s="8"/>
    </row>
    <row r="461" spans="1:67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/>
      <c r="AN461" s="33" t="str">
        <f t="shared" si="60"/>
        <v>0-day</v>
      </c>
      <c r="AO461" s="33" t="str">
        <f t="shared" si="61"/>
        <v>0-day</v>
      </c>
      <c r="AP461" s="33" t="str">
        <f t="shared" si="44"/>
        <v>0-day</v>
      </c>
      <c r="AQ461" s="33" t="str">
        <f t="shared" si="45"/>
        <v>0-day</v>
      </c>
      <c r="AR461" s="49"/>
      <c r="AS461" s="34" t="str">
        <f t="shared" si="46"/>
        <v/>
      </c>
      <c r="AT461" s="35">
        <f t="shared" si="62"/>
        <v>0</v>
      </c>
      <c r="AU461" s="35" t="e">
        <f t="shared" ca="1" si="47"/>
        <v>#NAME?</v>
      </c>
      <c r="AV461" s="35" t="e">
        <f t="shared" ca="1" si="48"/>
        <v>#NAME?</v>
      </c>
      <c r="AW461" s="34" t="e">
        <f t="shared" ca="1" si="49"/>
        <v>#NAME?</v>
      </c>
      <c r="AX461" s="35" t="e">
        <f t="shared" ca="1" si="50"/>
        <v>#NAME?</v>
      </c>
      <c r="AY461" s="34" t="str">
        <f t="shared" si="51"/>
        <v/>
      </c>
      <c r="AZ461" s="36" t="e">
        <f t="shared" ca="1" si="52"/>
        <v>#NAME?</v>
      </c>
      <c r="BA461" s="35" t="e">
        <f t="shared" ca="1" si="53"/>
        <v>#NAME?</v>
      </c>
      <c r="BB461" s="37" t="e">
        <f t="shared" ca="1" si="54"/>
        <v>#NAME?</v>
      </c>
      <c r="BC461" s="38" t="e">
        <f t="shared" ca="1" si="55"/>
        <v>#NAME?</v>
      </c>
      <c r="BD461" s="38" t="e">
        <f t="shared" ca="1" si="56"/>
        <v>#NAME?</v>
      </c>
      <c r="BE461" s="35" t="e">
        <f t="shared" ca="1" si="57"/>
        <v>#NAME?</v>
      </c>
      <c r="BF461" s="36" t="e">
        <f t="shared" ca="1" si="58"/>
        <v>#NAME?</v>
      </c>
      <c r="BG461" s="36" t="e">
        <f t="shared" ca="1" si="59"/>
        <v>#NAME?</v>
      </c>
      <c r="BH461" s="7"/>
      <c r="BI461" s="7"/>
      <c r="BJ461" s="7"/>
      <c r="BK461" s="7"/>
      <c r="BL461" s="7"/>
      <c r="BM461" s="7"/>
      <c r="BN461" s="8"/>
      <c r="BO461" s="8"/>
    </row>
    <row r="462" spans="1:67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/>
      <c r="AN462" s="33" t="str">
        <f t="shared" si="60"/>
        <v>0-day</v>
      </c>
      <c r="AO462" s="33" t="str">
        <f t="shared" si="61"/>
        <v>0-day</v>
      </c>
      <c r="AP462" s="33" t="str">
        <f t="shared" si="44"/>
        <v>0-day</v>
      </c>
      <c r="AQ462" s="33" t="str">
        <f t="shared" si="45"/>
        <v>0-day</v>
      </c>
      <c r="AR462" s="49"/>
      <c r="AS462" s="34" t="str">
        <f t="shared" si="46"/>
        <v/>
      </c>
      <c r="AT462" s="35">
        <f t="shared" si="62"/>
        <v>0</v>
      </c>
      <c r="AU462" s="35" t="e">
        <f t="shared" ca="1" si="47"/>
        <v>#NAME?</v>
      </c>
      <c r="AV462" s="35" t="e">
        <f t="shared" ca="1" si="48"/>
        <v>#NAME?</v>
      </c>
      <c r="AW462" s="34" t="e">
        <f t="shared" ca="1" si="49"/>
        <v>#NAME?</v>
      </c>
      <c r="AX462" s="35" t="e">
        <f t="shared" ca="1" si="50"/>
        <v>#NAME?</v>
      </c>
      <c r="AY462" s="34" t="str">
        <f t="shared" si="51"/>
        <v/>
      </c>
      <c r="AZ462" s="36" t="e">
        <f t="shared" ca="1" si="52"/>
        <v>#NAME?</v>
      </c>
      <c r="BA462" s="35" t="e">
        <f t="shared" ca="1" si="53"/>
        <v>#NAME?</v>
      </c>
      <c r="BB462" s="37" t="e">
        <f t="shared" ca="1" si="54"/>
        <v>#NAME?</v>
      </c>
      <c r="BC462" s="38" t="e">
        <f t="shared" ca="1" si="55"/>
        <v>#NAME?</v>
      </c>
      <c r="BD462" s="38" t="e">
        <f t="shared" ca="1" si="56"/>
        <v>#NAME?</v>
      </c>
      <c r="BE462" s="35" t="e">
        <f t="shared" ca="1" si="57"/>
        <v>#NAME?</v>
      </c>
      <c r="BF462" s="36" t="e">
        <f t="shared" ca="1" si="58"/>
        <v>#NAME?</v>
      </c>
      <c r="BG462" s="36" t="e">
        <f t="shared" ca="1" si="59"/>
        <v>#NAME?</v>
      </c>
      <c r="BH462" s="7"/>
      <c r="BI462" s="7"/>
      <c r="BJ462" s="7"/>
      <c r="BK462" s="7"/>
      <c r="BL462" s="7"/>
      <c r="BM462" s="7"/>
      <c r="BN462" s="8"/>
      <c r="BO462" s="8"/>
    </row>
    <row r="463" spans="1:67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/>
      <c r="AN463" s="33" t="str">
        <f t="shared" si="60"/>
        <v>0-day</v>
      </c>
      <c r="AO463" s="33" t="str">
        <f t="shared" si="61"/>
        <v>0-day</v>
      </c>
      <c r="AP463" s="33" t="str">
        <f t="shared" si="44"/>
        <v>0-day</v>
      </c>
      <c r="AQ463" s="33" t="str">
        <f t="shared" si="45"/>
        <v>0-day</v>
      </c>
      <c r="AR463" s="49"/>
      <c r="AS463" s="34" t="str">
        <f t="shared" si="46"/>
        <v/>
      </c>
      <c r="AT463" s="35">
        <f t="shared" si="62"/>
        <v>0</v>
      </c>
      <c r="AU463" s="35" t="e">
        <f t="shared" ca="1" si="47"/>
        <v>#NAME?</v>
      </c>
      <c r="AV463" s="35" t="e">
        <f t="shared" ca="1" si="48"/>
        <v>#NAME?</v>
      </c>
      <c r="AW463" s="34" t="e">
        <f t="shared" ca="1" si="49"/>
        <v>#NAME?</v>
      </c>
      <c r="AX463" s="35" t="e">
        <f t="shared" ca="1" si="50"/>
        <v>#NAME?</v>
      </c>
      <c r="AY463" s="34" t="str">
        <f t="shared" si="51"/>
        <v/>
      </c>
      <c r="AZ463" s="36" t="e">
        <f t="shared" ca="1" si="52"/>
        <v>#NAME?</v>
      </c>
      <c r="BA463" s="35" t="e">
        <f t="shared" ca="1" si="53"/>
        <v>#NAME?</v>
      </c>
      <c r="BB463" s="37" t="e">
        <f t="shared" ca="1" si="54"/>
        <v>#NAME?</v>
      </c>
      <c r="BC463" s="38" t="e">
        <f t="shared" ca="1" si="55"/>
        <v>#NAME?</v>
      </c>
      <c r="BD463" s="38" t="e">
        <f t="shared" ca="1" si="56"/>
        <v>#NAME?</v>
      </c>
      <c r="BE463" s="35" t="e">
        <f t="shared" ca="1" si="57"/>
        <v>#NAME?</v>
      </c>
      <c r="BF463" s="36" t="e">
        <f t="shared" ca="1" si="58"/>
        <v>#NAME?</v>
      </c>
      <c r="BG463" s="36" t="e">
        <f t="shared" ca="1" si="59"/>
        <v>#NAME?</v>
      </c>
      <c r="BH463" s="7"/>
      <c r="BI463" s="7"/>
      <c r="BJ463" s="7"/>
      <c r="BK463" s="7"/>
      <c r="BL463" s="7"/>
      <c r="BM463" s="7"/>
      <c r="BN463" s="8"/>
      <c r="BO463" s="8"/>
    </row>
    <row r="464" spans="1:67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/>
      <c r="AN464" s="33" t="str">
        <f t="shared" si="60"/>
        <v>0-day</v>
      </c>
      <c r="AO464" s="33" t="str">
        <f t="shared" si="61"/>
        <v>0-day</v>
      </c>
      <c r="AP464" s="33" t="str">
        <f t="shared" si="44"/>
        <v>0-day</v>
      </c>
      <c r="AQ464" s="33" t="str">
        <f t="shared" si="45"/>
        <v>0-day</v>
      </c>
      <c r="AR464" s="49"/>
      <c r="AS464" s="34" t="str">
        <f t="shared" si="46"/>
        <v/>
      </c>
      <c r="AT464" s="35">
        <f t="shared" si="62"/>
        <v>0</v>
      </c>
      <c r="AU464" s="35" t="e">
        <f t="shared" ca="1" si="47"/>
        <v>#NAME?</v>
      </c>
      <c r="AV464" s="35" t="e">
        <f t="shared" ca="1" si="48"/>
        <v>#NAME?</v>
      </c>
      <c r="AW464" s="34" t="e">
        <f t="shared" ca="1" si="49"/>
        <v>#NAME?</v>
      </c>
      <c r="AX464" s="35" t="e">
        <f t="shared" ca="1" si="50"/>
        <v>#NAME?</v>
      </c>
      <c r="AY464" s="34" t="str">
        <f t="shared" si="51"/>
        <v/>
      </c>
      <c r="AZ464" s="36" t="e">
        <f t="shared" ca="1" si="52"/>
        <v>#NAME?</v>
      </c>
      <c r="BA464" s="35" t="e">
        <f t="shared" ca="1" si="53"/>
        <v>#NAME?</v>
      </c>
      <c r="BB464" s="37" t="e">
        <f t="shared" ca="1" si="54"/>
        <v>#NAME?</v>
      </c>
      <c r="BC464" s="38" t="e">
        <f t="shared" ca="1" si="55"/>
        <v>#NAME?</v>
      </c>
      <c r="BD464" s="38" t="e">
        <f t="shared" ca="1" si="56"/>
        <v>#NAME?</v>
      </c>
      <c r="BE464" s="35" t="e">
        <f t="shared" ca="1" si="57"/>
        <v>#NAME?</v>
      </c>
      <c r="BF464" s="36" t="e">
        <f t="shared" ca="1" si="58"/>
        <v>#NAME?</v>
      </c>
      <c r="BG464" s="36" t="e">
        <f t="shared" ca="1" si="59"/>
        <v>#NAME?</v>
      </c>
      <c r="BH464" s="7"/>
      <c r="BI464" s="7"/>
      <c r="BJ464" s="7"/>
      <c r="BK464" s="7"/>
      <c r="BL464" s="7"/>
      <c r="BM464" s="7"/>
      <c r="BN464" s="8"/>
      <c r="BO464" s="8"/>
    </row>
    <row r="465" spans="1:67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/>
      <c r="AN465" s="33" t="str">
        <f t="shared" si="60"/>
        <v>0-day</v>
      </c>
      <c r="AO465" s="33" t="str">
        <f t="shared" si="61"/>
        <v>0-day</v>
      </c>
      <c r="AP465" s="33" t="str">
        <f t="shared" si="44"/>
        <v>0-day</v>
      </c>
      <c r="AQ465" s="33" t="str">
        <f t="shared" si="45"/>
        <v>0-day</v>
      </c>
      <c r="AR465" s="49"/>
      <c r="AS465" s="34" t="str">
        <f t="shared" si="46"/>
        <v/>
      </c>
      <c r="AT465" s="35">
        <f t="shared" si="62"/>
        <v>0</v>
      </c>
      <c r="AU465" s="35" t="e">
        <f t="shared" ca="1" si="47"/>
        <v>#NAME?</v>
      </c>
      <c r="AV465" s="35" t="e">
        <f t="shared" ca="1" si="48"/>
        <v>#NAME?</v>
      </c>
      <c r="AW465" s="34" t="e">
        <f t="shared" ca="1" si="49"/>
        <v>#NAME?</v>
      </c>
      <c r="AX465" s="35" t="e">
        <f t="shared" ca="1" si="50"/>
        <v>#NAME?</v>
      </c>
      <c r="AY465" s="34" t="str">
        <f t="shared" si="51"/>
        <v/>
      </c>
      <c r="AZ465" s="36" t="e">
        <f t="shared" ca="1" si="52"/>
        <v>#NAME?</v>
      </c>
      <c r="BA465" s="35" t="e">
        <f t="shared" ca="1" si="53"/>
        <v>#NAME?</v>
      </c>
      <c r="BB465" s="37" t="e">
        <f t="shared" ca="1" si="54"/>
        <v>#NAME?</v>
      </c>
      <c r="BC465" s="38" t="e">
        <f t="shared" ca="1" si="55"/>
        <v>#NAME?</v>
      </c>
      <c r="BD465" s="38" t="e">
        <f t="shared" ca="1" si="56"/>
        <v>#NAME?</v>
      </c>
      <c r="BE465" s="35" t="e">
        <f t="shared" ca="1" si="57"/>
        <v>#NAME?</v>
      </c>
      <c r="BF465" s="36" t="e">
        <f t="shared" ca="1" si="58"/>
        <v>#NAME?</v>
      </c>
      <c r="BG465" s="36" t="e">
        <f t="shared" ca="1" si="59"/>
        <v>#NAME?</v>
      </c>
      <c r="BH465" s="7"/>
      <c r="BI465" s="7"/>
      <c r="BJ465" s="7"/>
      <c r="BK465" s="7"/>
      <c r="BL465" s="7"/>
      <c r="BM465" s="7"/>
      <c r="BN465" s="8"/>
      <c r="BO465" s="8"/>
    </row>
    <row r="466" spans="1:67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/>
      <c r="AN466" s="33" t="str">
        <f t="shared" si="60"/>
        <v>0-day</v>
      </c>
      <c r="AO466" s="33" t="str">
        <f t="shared" si="61"/>
        <v>0-day</v>
      </c>
      <c r="AP466" s="33" t="str">
        <f t="shared" si="44"/>
        <v>0-day</v>
      </c>
      <c r="AQ466" s="33" t="str">
        <f t="shared" si="45"/>
        <v>0-day</v>
      </c>
      <c r="AR466" s="49"/>
      <c r="AS466" s="34" t="str">
        <f t="shared" si="46"/>
        <v/>
      </c>
      <c r="AT466" s="35">
        <f t="shared" si="62"/>
        <v>0</v>
      </c>
      <c r="AU466" s="35" t="e">
        <f t="shared" ca="1" si="47"/>
        <v>#NAME?</v>
      </c>
      <c r="AV466" s="35" t="e">
        <f t="shared" ca="1" si="48"/>
        <v>#NAME?</v>
      </c>
      <c r="AW466" s="34" t="e">
        <f t="shared" ca="1" si="49"/>
        <v>#NAME?</v>
      </c>
      <c r="AX466" s="35" t="e">
        <f t="shared" ca="1" si="50"/>
        <v>#NAME?</v>
      </c>
      <c r="AY466" s="34" t="str">
        <f t="shared" si="51"/>
        <v/>
      </c>
      <c r="AZ466" s="36" t="e">
        <f t="shared" ca="1" si="52"/>
        <v>#NAME?</v>
      </c>
      <c r="BA466" s="35" t="e">
        <f t="shared" ca="1" si="53"/>
        <v>#NAME?</v>
      </c>
      <c r="BB466" s="37" t="e">
        <f t="shared" ca="1" si="54"/>
        <v>#NAME?</v>
      </c>
      <c r="BC466" s="38" t="e">
        <f t="shared" ca="1" si="55"/>
        <v>#NAME?</v>
      </c>
      <c r="BD466" s="38" t="e">
        <f t="shared" ca="1" si="56"/>
        <v>#NAME?</v>
      </c>
      <c r="BE466" s="35" t="e">
        <f t="shared" ca="1" si="57"/>
        <v>#NAME?</v>
      </c>
      <c r="BF466" s="36" t="e">
        <f t="shared" ca="1" si="58"/>
        <v>#NAME?</v>
      </c>
      <c r="BG466" s="36" t="e">
        <f t="shared" ca="1" si="59"/>
        <v>#NAME?</v>
      </c>
      <c r="BH466" s="7"/>
      <c r="BI466" s="7"/>
      <c r="BJ466" s="7"/>
      <c r="BK466" s="7"/>
      <c r="BL466" s="7"/>
      <c r="BM466" s="7"/>
      <c r="BN466" s="8"/>
      <c r="BO466" s="8"/>
    </row>
    <row r="467" spans="1:67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/>
      <c r="AN467" s="33" t="str">
        <f t="shared" si="60"/>
        <v>0-day</v>
      </c>
      <c r="AO467" s="33" t="str">
        <f t="shared" si="61"/>
        <v>0-day</v>
      </c>
      <c r="AP467" s="33" t="str">
        <f t="shared" si="44"/>
        <v>0-day</v>
      </c>
      <c r="AQ467" s="33" t="str">
        <f t="shared" si="45"/>
        <v>0-day</v>
      </c>
      <c r="AR467" s="49"/>
      <c r="AS467" s="34" t="str">
        <f t="shared" si="46"/>
        <v/>
      </c>
      <c r="AT467" s="35">
        <f t="shared" si="62"/>
        <v>0</v>
      </c>
      <c r="AU467" s="35" t="e">
        <f t="shared" ca="1" si="47"/>
        <v>#NAME?</v>
      </c>
      <c r="AV467" s="35" t="e">
        <f t="shared" ca="1" si="48"/>
        <v>#NAME?</v>
      </c>
      <c r="AW467" s="34" t="e">
        <f t="shared" ca="1" si="49"/>
        <v>#NAME?</v>
      </c>
      <c r="AX467" s="35" t="e">
        <f t="shared" ca="1" si="50"/>
        <v>#NAME?</v>
      </c>
      <c r="AY467" s="34" t="str">
        <f t="shared" si="51"/>
        <v/>
      </c>
      <c r="AZ467" s="36" t="e">
        <f t="shared" ca="1" si="52"/>
        <v>#NAME?</v>
      </c>
      <c r="BA467" s="35" t="e">
        <f t="shared" ca="1" si="53"/>
        <v>#NAME?</v>
      </c>
      <c r="BB467" s="37" t="e">
        <f t="shared" ca="1" si="54"/>
        <v>#NAME?</v>
      </c>
      <c r="BC467" s="38" t="e">
        <f t="shared" ca="1" si="55"/>
        <v>#NAME?</v>
      </c>
      <c r="BD467" s="38" t="e">
        <f t="shared" ca="1" si="56"/>
        <v>#NAME?</v>
      </c>
      <c r="BE467" s="35" t="e">
        <f t="shared" ca="1" si="57"/>
        <v>#NAME?</v>
      </c>
      <c r="BF467" s="36" t="e">
        <f t="shared" ca="1" si="58"/>
        <v>#NAME?</v>
      </c>
      <c r="BG467" s="36" t="e">
        <f t="shared" ca="1" si="59"/>
        <v>#NAME?</v>
      </c>
      <c r="BH467" s="7"/>
      <c r="BI467" s="7"/>
      <c r="BJ467" s="7"/>
      <c r="BK467" s="7"/>
      <c r="BL467" s="7"/>
      <c r="BM467" s="7"/>
      <c r="BN467" s="8"/>
      <c r="BO467" s="8"/>
    </row>
    <row r="468" spans="1:67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/>
      <c r="AN468" s="33" t="str">
        <f t="shared" si="60"/>
        <v>0-day</v>
      </c>
      <c r="AO468" s="33" t="str">
        <f t="shared" si="61"/>
        <v>0-day</v>
      </c>
      <c r="AP468" s="33" t="str">
        <f t="shared" si="44"/>
        <v>0-day</v>
      </c>
      <c r="AQ468" s="33" t="str">
        <f t="shared" si="45"/>
        <v>0-day</v>
      </c>
      <c r="AR468" s="49"/>
      <c r="AS468" s="34" t="str">
        <f t="shared" si="46"/>
        <v/>
      </c>
      <c r="AT468" s="35">
        <f t="shared" si="62"/>
        <v>0</v>
      </c>
      <c r="AU468" s="35" t="e">
        <f t="shared" ca="1" si="47"/>
        <v>#NAME?</v>
      </c>
      <c r="AV468" s="35" t="e">
        <f t="shared" ca="1" si="48"/>
        <v>#NAME?</v>
      </c>
      <c r="AW468" s="34" t="e">
        <f t="shared" ca="1" si="49"/>
        <v>#NAME?</v>
      </c>
      <c r="AX468" s="35" t="e">
        <f t="shared" ca="1" si="50"/>
        <v>#NAME?</v>
      </c>
      <c r="AY468" s="34" t="str">
        <f t="shared" si="51"/>
        <v/>
      </c>
      <c r="AZ468" s="36" t="e">
        <f t="shared" ca="1" si="52"/>
        <v>#NAME?</v>
      </c>
      <c r="BA468" s="35" t="e">
        <f t="shared" ca="1" si="53"/>
        <v>#NAME?</v>
      </c>
      <c r="BB468" s="37" t="e">
        <f t="shared" ca="1" si="54"/>
        <v>#NAME?</v>
      </c>
      <c r="BC468" s="38" t="e">
        <f t="shared" ca="1" si="55"/>
        <v>#NAME?</v>
      </c>
      <c r="BD468" s="38" t="e">
        <f t="shared" ca="1" si="56"/>
        <v>#NAME?</v>
      </c>
      <c r="BE468" s="35" t="e">
        <f t="shared" ca="1" si="57"/>
        <v>#NAME?</v>
      </c>
      <c r="BF468" s="36" t="e">
        <f t="shared" ca="1" si="58"/>
        <v>#NAME?</v>
      </c>
      <c r="BG468" s="36" t="e">
        <f t="shared" ca="1" si="59"/>
        <v>#NAME?</v>
      </c>
      <c r="BH468" s="7"/>
      <c r="BI468" s="7"/>
      <c r="BJ468" s="7"/>
      <c r="BK468" s="7"/>
      <c r="BL468" s="7"/>
      <c r="BM468" s="7"/>
      <c r="BN468" s="8"/>
      <c r="BO468" s="8"/>
    </row>
    <row r="469" spans="1:67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/>
      <c r="AN469" s="33" t="str">
        <f t="shared" si="60"/>
        <v>0-day</v>
      </c>
      <c r="AO469" s="33" t="str">
        <f t="shared" si="61"/>
        <v>0-day</v>
      </c>
      <c r="AP469" s="33" t="str">
        <f t="shared" si="44"/>
        <v>0-day</v>
      </c>
      <c r="AQ469" s="33" t="str">
        <f t="shared" si="45"/>
        <v>0-day</v>
      </c>
      <c r="AR469" s="49"/>
      <c r="AS469" s="34" t="str">
        <f t="shared" si="46"/>
        <v/>
      </c>
      <c r="AT469" s="35">
        <f t="shared" si="62"/>
        <v>0</v>
      </c>
      <c r="AU469" s="35" t="e">
        <f t="shared" ca="1" si="47"/>
        <v>#NAME?</v>
      </c>
      <c r="AV469" s="35" t="e">
        <f t="shared" ca="1" si="48"/>
        <v>#NAME?</v>
      </c>
      <c r="AW469" s="34" t="e">
        <f t="shared" ca="1" si="49"/>
        <v>#NAME?</v>
      </c>
      <c r="AX469" s="35" t="e">
        <f t="shared" ca="1" si="50"/>
        <v>#NAME?</v>
      </c>
      <c r="AY469" s="34" t="str">
        <f t="shared" si="51"/>
        <v/>
      </c>
      <c r="AZ469" s="36" t="e">
        <f t="shared" ca="1" si="52"/>
        <v>#NAME?</v>
      </c>
      <c r="BA469" s="35" t="e">
        <f t="shared" ca="1" si="53"/>
        <v>#NAME?</v>
      </c>
      <c r="BB469" s="37" t="e">
        <f t="shared" ca="1" si="54"/>
        <v>#NAME?</v>
      </c>
      <c r="BC469" s="38" t="e">
        <f t="shared" ca="1" si="55"/>
        <v>#NAME?</v>
      </c>
      <c r="BD469" s="38" t="e">
        <f t="shared" ca="1" si="56"/>
        <v>#NAME?</v>
      </c>
      <c r="BE469" s="35" t="e">
        <f t="shared" ca="1" si="57"/>
        <v>#NAME?</v>
      </c>
      <c r="BF469" s="36" t="e">
        <f t="shared" ca="1" si="58"/>
        <v>#NAME?</v>
      </c>
      <c r="BG469" s="36" t="e">
        <f t="shared" ca="1" si="59"/>
        <v>#NAME?</v>
      </c>
      <c r="BH469" s="7"/>
      <c r="BI469" s="7"/>
      <c r="BJ469" s="7"/>
      <c r="BK469" s="7"/>
      <c r="BL469" s="7"/>
      <c r="BM469" s="7"/>
      <c r="BN469" s="8"/>
      <c r="BO469" s="8"/>
    </row>
    <row r="470" spans="1:67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/>
      <c r="AN470" s="33" t="str">
        <f t="shared" si="60"/>
        <v>0-day</v>
      </c>
      <c r="AO470" s="33" t="str">
        <f t="shared" si="61"/>
        <v>0-day</v>
      </c>
      <c r="AP470" s="33" t="str">
        <f t="shared" si="44"/>
        <v>0-day</v>
      </c>
      <c r="AQ470" s="33" t="str">
        <f t="shared" si="45"/>
        <v>0-day</v>
      </c>
      <c r="AR470" s="49"/>
      <c r="AS470" s="34" t="str">
        <f t="shared" si="46"/>
        <v/>
      </c>
      <c r="AT470" s="35">
        <f t="shared" si="62"/>
        <v>0</v>
      </c>
      <c r="AU470" s="35" t="e">
        <f t="shared" ca="1" si="47"/>
        <v>#NAME?</v>
      </c>
      <c r="AV470" s="35" t="e">
        <f t="shared" ca="1" si="48"/>
        <v>#NAME?</v>
      </c>
      <c r="AW470" s="34" t="e">
        <f t="shared" ca="1" si="49"/>
        <v>#NAME?</v>
      </c>
      <c r="AX470" s="35" t="e">
        <f t="shared" ca="1" si="50"/>
        <v>#NAME?</v>
      </c>
      <c r="AY470" s="34" t="str">
        <f t="shared" si="51"/>
        <v/>
      </c>
      <c r="AZ470" s="36" t="e">
        <f t="shared" ca="1" si="52"/>
        <v>#NAME?</v>
      </c>
      <c r="BA470" s="35" t="e">
        <f t="shared" ca="1" si="53"/>
        <v>#NAME?</v>
      </c>
      <c r="BB470" s="37" t="e">
        <f t="shared" ca="1" si="54"/>
        <v>#NAME?</v>
      </c>
      <c r="BC470" s="38" t="e">
        <f t="shared" ca="1" si="55"/>
        <v>#NAME?</v>
      </c>
      <c r="BD470" s="38" t="e">
        <f t="shared" ca="1" si="56"/>
        <v>#NAME?</v>
      </c>
      <c r="BE470" s="35" t="e">
        <f t="shared" ca="1" si="57"/>
        <v>#NAME?</v>
      </c>
      <c r="BF470" s="36" t="e">
        <f t="shared" ca="1" si="58"/>
        <v>#NAME?</v>
      </c>
      <c r="BG470" s="36" t="e">
        <f t="shared" ca="1" si="59"/>
        <v>#NAME?</v>
      </c>
      <c r="BH470" s="7"/>
      <c r="BI470" s="7"/>
      <c r="BJ470" s="7"/>
      <c r="BK470" s="7"/>
      <c r="BL470" s="7"/>
      <c r="BM470" s="7"/>
      <c r="BN470" s="8"/>
      <c r="BO470" s="8"/>
    </row>
    <row r="471" spans="1:67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/>
      <c r="AN471" s="33" t="str">
        <f t="shared" si="60"/>
        <v>0-day</v>
      </c>
      <c r="AO471" s="33" t="str">
        <f t="shared" si="61"/>
        <v>0-day</v>
      </c>
      <c r="AP471" s="33" t="str">
        <f t="shared" si="44"/>
        <v>0-day</v>
      </c>
      <c r="AQ471" s="33" t="str">
        <f t="shared" si="45"/>
        <v>0-day</v>
      </c>
      <c r="AR471" s="49"/>
      <c r="AS471" s="34" t="str">
        <f t="shared" si="46"/>
        <v/>
      </c>
      <c r="AT471" s="35">
        <f t="shared" si="62"/>
        <v>0</v>
      </c>
      <c r="AU471" s="35" t="e">
        <f t="shared" ca="1" si="47"/>
        <v>#NAME?</v>
      </c>
      <c r="AV471" s="35" t="e">
        <f t="shared" ca="1" si="48"/>
        <v>#NAME?</v>
      </c>
      <c r="AW471" s="34" t="e">
        <f t="shared" ca="1" si="49"/>
        <v>#NAME?</v>
      </c>
      <c r="AX471" s="35" t="e">
        <f t="shared" ca="1" si="50"/>
        <v>#NAME?</v>
      </c>
      <c r="AY471" s="34" t="str">
        <f t="shared" si="51"/>
        <v/>
      </c>
      <c r="AZ471" s="36" t="e">
        <f t="shared" ca="1" si="52"/>
        <v>#NAME?</v>
      </c>
      <c r="BA471" s="35" t="e">
        <f t="shared" ca="1" si="53"/>
        <v>#NAME?</v>
      </c>
      <c r="BB471" s="37" t="e">
        <f t="shared" ca="1" si="54"/>
        <v>#NAME?</v>
      </c>
      <c r="BC471" s="38" t="e">
        <f t="shared" ca="1" si="55"/>
        <v>#NAME?</v>
      </c>
      <c r="BD471" s="38" t="e">
        <f t="shared" ca="1" si="56"/>
        <v>#NAME?</v>
      </c>
      <c r="BE471" s="35" t="e">
        <f t="shared" ca="1" si="57"/>
        <v>#NAME?</v>
      </c>
      <c r="BF471" s="36" t="e">
        <f t="shared" ca="1" si="58"/>
        <v>#NAME?</v>
      </c>
      <c r="BG471" s="36" t="e">
        <f t="shared" ca="1" si="59"/>
        <v>#NAME?</v>
      </c>
      <c r="BH471" s="7"/>
      <c r="BI471" s="7"/>
      <c r="BJ471" s="7"/>
      <c r="BK471" s="7"/>
      <c r="BL471" s="7"/>
      <c r="BM471" s="7"/>
      <c r="BN471" s="8"/>
      <c r="BO471" s="8"/>
    </row>
    <row r="472" spans="1:67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/>
      <c r="AN472" s="33" t="str">
        <f t="shared" si="60"/>
        <v>0-day</v>
      </c>
      <c r="AO472" s="33" t="str">
        <f t="shared" si="61"/>
        <v>0-day</v>
      </c>
      <c r="AP472" s="33" t="str">
        <f t="shared" si="44"/>
        <v>0-day</v>
      </c>
      <c r="AQ472" s="33" t="str">
        <f t="shared" si="45"/>
        <v>0-day</v>
      </c>
      <c r="AR472" s="49"/>
      <c r="AS472" s="34" t="str">
        <f t="shared" si="46"/>
        <v/>
      </c>
      <c r="AT472" s="35">
        <f t="shared" si="62"/>
        <v>0</v>
      </c>
      <c r="AU472" s="35" t="e">
        <f t="shared" ca="1" si="47"/>
        <v>#NAME?</v>
      </c>
      <c r="AV472" s="35" t="e">
        <f t="shared" ca="1" si="48"/>
        <v>#NAME?</v>
      </c>
      <c r="AW472" s="34" t="e">
        <f t="shared" ca="1" si="49"/>
        <v>#NAME?</v>
      </c>
      <c r="AX472" s="35" t="e">
        <f t="shared" ca="1" si="50"/>
        <v>#NAME?</v>
      </c>
      <c r="AY472" s="34" t="str">
        <f t="shared" si="51"/>
        <v/>
      </c>
      <c r="AZ472" s="36" t="e">
        <f t="shared" ca="1" si="52"/>
        <v>#NAME?</v>
      </c>
      <c r="BA472" s="35" t="e">
        <f t="shared" ca="1" si="53"/>
        <v>#NAME?</v>
      </c>
      <c r="BB472" s="37" t="e">
        <f t="shared" ca="1" si="54"/>
        <v>#NAME?</v>
      </c>
      <c r="BC472" s="38" t="e">
        <f t="shared" ca="1" si="55"/>
        <v>#NAME?</v>
      </c>
      <c r="BD472" s="38" t="e">
        <f t="shared" ca="1" si="56"/>
        <v>#NAME?</v>
      </c>
      <c r="BE472" s="35" t="e">
        <f t="shared" ca="1" si="57"/>
        <v>#NAME?</v>
      </c>
      <c r="BF472" s="36" t="e">
        <f t="shared" ca="1" si="58"/>
        <v>#NAME?</v>
      </c>
      <c r="BG472" s="36" t="e">
        <f t="shared" ca="1" si="59"/>
        <v>#NAME?</v>
      </c>
      <c r="BH472" s="7"/>
      <c r="BI472" s="7"/>
      <c r="BJ472" s="7"/>
      <c r="BK472" s="7"/>
      <c r="BL472" s="7"/>
      <c r="BM472" s="7"/>
      <c r="BN472" s="8"/>
      <c r="BO472" s="8"/>
    </row>
    <row r="473" spans="1:67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/>
      <c r="AN473" s="33" t="str">
        <f t="shared" si="60"/>
        <v>0-day</v>
      </c>
      <c r="AO473" s="33" t="str">
        <f t="shared" si="61"/>
        <v>0-day</v>
      </c>
      <c r="AP473" s="33" t="str">
        <f t="shared" si="44"/>
        <v>0-day</v>
      </c>
      <c r="AQ473" s="33" t="str">
        <f t="shared" si="45"/>
        <v>0-day</v>
      </c>
      <c r="AR473" s="49"/>
      <c r="AS473" s="34" t="str">
        <f t="shared" si="46"/>
        <v/>
      </c>
      <c r="AT473" s="35">
        <f t="shared" si="62"/>
        <v>0</v>
      </c>
      <c r="AU473" s="35" t="e">
        <f t="shared" ca="1" si="47"/>
        <v>#NAME?</v>
      </c>
      <c r="AV473" s="35" t="e">
        <f t="shared" ca="1" si="48"/>
        <v>#NAME?</v>
      </c>
      <c r="AW473" s="34" t="e">
        <f t="shared" ca="1" si="49"/>
        <v>#NAME?</v>
      </c>
      <c r="AX473" s="35" t="e">
        <f t="shared" ca="1" si="50"/>
        <v>#NAME?</v>
      </c>
      <c r="AY473" s="34" t="str">
        <f t="shared" si="51"/>
        <v/>
      </c>
      <c r="AZ473" s="36" t="e">
        <f t="shared" ca="1" si="52"/>
        <v>#NAME?</v>
      </c>
      <c r="BA473" s="35" t="e">
        <f t="shared" ca="1" si="53"/>
        <v>#NAME?</v>
      </c>
      <c r="BB473" s="37" t="e">
        <f t="shared" ca="1" si="54"/>
        <v>#NAME?</v>
      </c>
      <c r="BC473" s="38" t="e">
        <f t="shared" ca="1" si="55"/>
        <v>#NAME?</v>
      </c>
      <c r="BD473" s="38" t="e">
        <f t="shared" ca="1" si="56"/>
        <v>#NAME?</v>
      </c>
      <c r="BE473" s="35" t="e">
        <f t="shared" ca="1" si="57"/>
        <v>#NAME?</v>
      </c>
      <c r="BF473" s="36" t="e">
        <f t="shared" ca="1" si="58"/>
        <v>#NAME?</v>
      </c>
      <c r="BG473" s="36" t="e">
        <f t="shared" ca="1" si="59"/>
        <v>#NAME?</v>
      </c>
      <c r="BH473" s="7"/>
      <c r="BI473" s="7"/>
      <c r="BJ473" s="7"/>
      <c r="BK473" s="7"/>
      <c r="BL473" s="7"/>
      <c r="BM473" s="7"/>
      <c r="BN473" s="8"/>
      <c r="BO473" s="8"/>
    </row>
    <row r="474" spans="1:67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/>
      <c r="AN474" s="33" t="str">
        <f t="shared" si="60"/>
        <v>0-day</v>
      </c>
      <c r="AO474" s="33" t="str">
        <f t="shared" si="61"/>
        <v>0-day</v>
      </c>
      <c r="AP474" s="33" t="str">
        <f t="shared" si="44"/>
        <v>0-day</v>
      </c>
      <c r="AQ474" s="33" t="str">
        <f t="shared" si="45"/>
        <v>0-day</v>
      </c>
      <c r="AR474" s="49"/>
      <c r="AS474" s="34" t="str">
        <f t="shared" si="46"/>
        <v/>
      </c>
      <c r="AT474" s="35">
        <f t="shared" si="62"/>
        <v>0</v>
      </c>
      <c r="AU474" s="35" t="e">
        <f t="shared" ca="1" si="47"/>
        <v>#NAME?</v>
      </c>
      <c r="AV474" s="35" t="e">
        <f t="shared" ca="1" si="48"/>
        <v>#NAME?</v>
      </c>
      <c r="AW474" s="34" t="e">
        <f t="shared" ca="1" si="49"/>
        <v>#NAME?</v>
      </c>
      <c r="AX474" s="35" t="e">
        <f t="shared" ca="1" si="50"/>
        <v>#NAME?</v>
      </c>
      <c r="AY474" s="34" t="str">
        <f t="shared" si="51"/>
        <v/>
      </c>
      <c r="AZ474" s="36" t="e">
        <f t="shared" ca="1" si="52"/>
        <v>#NAME?</v>
      </c>
      <c r="BA474" s="35" t="e">
        <f t="shared" ca="1" si="53"/>
        <v>#NAME?</v>
      </c>
      <c r="BB474" s="37" t="e">
        <f t="shared" ca="1" si="54"/>
        <v>#NAME?</v>
      </c>
      <c r="BC474" s="38" t="e">
        <f t="shared" ca="1" si="55"/>
        <v>#NAME?</v>
      </c>
      <c r="BD474" s="38" t="e">
        <f t="shared" ca="1" si="56"/>
        <v>#NAME?</v>
      </c>
      <c r="BE474" s="35" t="e">
        <f t="shared" ca="1" si="57"/>
        <v>#NAME?</v>
      </c>
      <c r="BF474" s="36" t="e">
        <f t="shared" ca="1" si="58"/>
        <v>#NAME?</v>
      </c>
      <c r="BG474" s="36" t="e">
        <f t="shared" ca="1" si="59"/>
        <v>#NAME?</v>
      </c>
      <c r="BH474" s="7"/>
      <c r="BI474" s="7"/>
      <c r="BJ474" s="7"/>
      <c r="BK474" s="7"/>
      <c r="BL474" s="7"/>
      <c r="BM474" s="7"/>
      <c r="BN474" s="8"/>
      <c r="BO474" s="8"/>
    </row>
    <row r="475" spans="1:67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/>
      <c r="AN475" s="33" t="str">
        <f t="shared" si="60"/>
        <v>0-day</v>
      </c>
      <c r="AO475" s="33" t="str">
        <f t="shared" si="61"/>
        <v>0-day</v>
      </c>
      <c r="AP475" s="33" t="str">
        <f t="shared" si="44"/>
        <v>0-day</v>
      </c>
      <c r="AQ475" s="33" t="str">
        <f t="shared" si="45"/>
        <v>0-day</v>
      </c>
      <c r="AR475" s="49"/>
      <c r="AS475" s="34" t="str">
        <f t="shared" si="46"/>
        <v/>
      </c>
      <c r="AT475" s="35">
        <f t="shared" si="62"/>
        <v>0</v>
      </c>
      <c r="AU475" s="35" t="e">
        <f t="shared" ca="1" si="47"/>
        <v>#NAME?</v>
      </c>
      <c r="AV475" s="35" t="e">
        <f t="shared" ca="1" si="48"/>
        <v>#NAME?</v>
      </c>
      <c r="AW475" s="34" t="e">
        <f t="shared" ca="1" si="49"/>
        <v>#NAME?</v>
      </c>
      <c r="AX475" s="35" t="e">
        <f t="shared" ca="1" si="50"/>
        <v>#NAME?</v>
      </c>
      <c r="AY475" s="34" t="str">
        <f t="shared" si="51"/>
        <v/>
      </c>
      <c r="AZ475" s="36" t="e">
        <f t="shared" ca="1" si="52"/>
        <v>#NAME?</v>
      </c>
      <c r="BA475" s="35" t="e">
        <f t="shared" ca="1" si="53"/>
        <v>#NAME?</v>
      </c>
      <c r="BB475" s="37" t="e">
        <f t="shared" ca="1" si="54"/>
        <v>#NAME?</v>
      </c>
      <c r="BC475" s="38" t="e">
        <f t="shared" ca="1" si="55"/>
        <v>#NAME?</v>
      </c>
      <c r="BD475" s="38" t="e">
        <f t="shared" ca="1" si="56"/>
        <v>#NAME?</v>
      </c>
      <c r="BE475" s="35" t="e">
        <f t="shared" ca="1" si="57"/>
        <v>#NAME?</v>
      </c>
      <c r="BF475" s="36" t="e">
        <f t="shared" ca="1" si="58"/>
        <v>#NAME?</v>
      </c>
      <c r="BG475" s="36" t="e">
        <f t="shared" ca="1" si="59"/>
        <v>#NAME?</v>
      </c>
      <c r="BH475" s="7"/>
      <c r="BI475" s="7"/>
      <c r="BJ475" s="7"/>
      <c r="BK475" s="7"/>
      <c r="BL475" s="7"/>
      <c r="BM475" s="7"/>
      <c r="BN475" s="8"/>
      <c r="BO475" s="8"/>
    </row>
    <row r="476" spans="1:67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/>
      <c r="AN476" s="33" t="str">
        <f t="shared" si="60"/>
        <v>0-day</v>
      </c>
      <c r="AO476" s="33" t="str">
        <f t="shared" si="61"/>
        <v>0-day</v>
      </c>
      <c r="AP476" s="33" t="str">
        <f t="shared" si="44"/>
        <v>0-day</v>
      </c>
      <c r="AQ476" s="33" t="str">
        <f t="shared" si="45"/>
        <v>0-day</v>
      </c>
      <c r="AR476" s="49"/>
      <c r="AS476" s="34" t="str">
        <f t="shared" si="46"/>
        <v/>
      </c>
      <c r="AT476" s="35">
        <f t="shared" si="62"/>
        <v>0</v>
      </c>
      <c r="AU476" s="35" t="e">
        <f t="shared" ca="1" si="47"/>
        <v>#NAME?</v>
      </c>
      <c r="AV476" s="35" t="e">
        <f t="shared" ca="1" si="48"/>
        <v>#NAME?</v>
      </c>
      <c r="AW476" s="34" t="e">
        <f t="shared" ca="1" si="49"/>
        <v>#NAME?</v>
      </c>
      <c r="AX476" s="35" t="e">
        <f t="shared" ca="1" si="50"/>
        <v>#NAME?</v>
      </c>
      <c r="AY476" s="34" t="str">
        <f t="shared" si="51"/>
        <v/>
      </c>
      <c r="AZ476" s="36" t="e">
        <f t="shared" ca="1" si="52"/>
        <v>#NAME?</v>
      </c>
      <c r="BA476" s="35" t="e">
        <f t="shared" ca="1" si="53"/>
        <v>#NAME?</v>
      </c>
      <c r="BB476" s="37" t="e">
        <f t="shared" ca="1" si="54"/>
        <v>#NAME?</v>
      </c>
      <c r="BC476" s="38" t="e">
        <f t="shared" ca="1" si="55"/>
        <v>#NAME?</v>
      </c>
      <c r="BD476" s="38" t="e">
        <f t="shared" ca="1" si="56"/>
        <v>#NAME?</v>
      </c>
      <c r="BE476" s="35" t="e">
        <f t="shared" ca="1" si="57"/>
        <v>#NAME?</v>
      </c>
      <c r="BF476" s="36" t="e">
        <f t="shared" ca="1" si="58"/>
        <v>#NAME?</v>
      </c>
      <c r="BG476" s="36" t="e">
        <f t="shared" ca="1" si="59"/>
        <v>#NAME?</v>
      </c>
      <c r="BH476" s="7"/>
      <c r="BI476" s="7"/>
      <c r="BJ476" s="7"/>
      <c r="BK476" s="7"/>
      <c r="BL476" s="7"/>
      <c r="BM476" s="7"/>
      <c r="BN476" s="8"/>
      <c r="BO476" s="8"/>
    </row>
    <row r="477" spans="1:67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/>
      <c r="AN477" s="33" t="str">
        <f t="shared" si="60"/>
        <v>0-day</v>
      </c>
      <c r="AO477" s="33" t="str">
        <f t="shared" si="61"/>
        <v>0-day</v>
      </c>
      <c r="AP477" s="33" t="str">
        <f t="shared" si="44"/>
        <v>0-day</v>
      </c>
      <c r="AQ477" s="33" t="str">
        <f t="shared" si="45"/>
        <v>0-day</v>
      </c>
      <c r="AR477" s="49"/>
      <c r="AS477" s="34" t="str">
        <f t="shared" si="46"/>
        <v/>
      </c>
      <c r="AT477" s="35">
        <f t="shared" si="62"/>
        <v>0</v>
      </c>
      <c r="AU477" s="35" t="e">
        <f t="shared" ca="1" si="47"/>
        <v>#NAME?</v>
      </c>
      <c r="AV477" s="35" t="e">
        <f t="shared" ca="1" si="48"/>
        <v>#NAME?</v>
      </c>
      <c r="AW477" s="34" t="e">
        <f t="shared" ca="1" si="49"/>
        <v>#NAME?</v>
      </c>
      <c r="AX477" s="35" t="e">
        <f t="shared" ca="1" si="50"/>
        <v>#NAME?</v>
      </c>
      <c r="AY477" s="34" t="str">
        <f t="shared" si="51"/>
        <v/>
      </c>
      <c r="AZ477" s="36" t="e">
        <f t="shared" ca="1" si="52"/>
        <v>#NAME?</v>
      </c>
      <c r="BA477" s="35" t="e">
        <f t="shared" ca="1" si="53"/>
        <v>#NAME?</v>
      </c>
      <c r="BB477" s="37" t="e">
        <f t="shared" ca="1" si="54"/>
        <v>#NAME?</v>
      </c>
      <c r="BC477" s="38" t="e">
        <f t="shared" ca="1" si="55"/>
        <v>#NAME?</v>
      </c>
      <c r="BD477" s="38" t="e">
        <f t="shared" ca="1" si="56"/>
        <v>#NAME?</v>
      </c>
      <c r="BE477" s="35" t="e">
        <f t="shared" ca="1" si="57"/>
        <v>#NAME?</v>
      </c>
      <c r="BF477" s="36" t="e">
        <f t="shared" ca="1" si="58"/>
        <v>#NAME?</v>
      </c>
      <c r="BG477" s="36" t="e">
        <f t="shared" ca="1" si="59"/>
        <v>#NAME?</v>
      </c>
      <c r="BH477" s="7"/>
      <c r="BI477" s="7"/>
      <c r="BJ477" s="7"/>
      <c r="BK477" s="7"/>
      <c r="BL477" s="7"/>
      <c r="BM477" s="7"/>
      <c r="BN477" s="8"/>
      <c r="BO477" s="8"/>
    </row>
    <row r="478" spans="1:67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/>
      <c r="AN478" s="33" t="str">
        <f t="shared" si="60"/>
        <v>0-day</v>
      </c>
      <c r="AO478" s="33" t="str">
        <f t="shared" si="61"/>
        <v>0-day</v>
      </c>
      <c r="AP478" s="33" t="str">
        <f t="shared" si="44"/>
        <v>0-day</v>
      </c>
      <c r="AQ478" s="33" t="str">
        <f t="shared" si="45"/>
        <v>0-day</v>
      </c>
      <c r="AR478" s="49"/>
      <c r="AS478" s="34" t="str">
        <f t="shared" si="46"/>
        <v/>
      </c>
      <c r="AT478" s="35">
        <f t="shared" si="62"/>
        <v>0</v>
      </c>
      <c r="AU478" s="35" t="e">
        <f t="shared" ca="1" si="47"/>
        <v>#NAME?</v>
      </c>
      <c r="AV478" s="35" t="e">
        <f t="shared" ca="1" si="48"/>
        <v>#NAME?</v>
      </c>
      <c r="AW478" s="34" t="e">
        <f t="shared" ca="1" si="49"/>
        <v>#NAME?</v>
      </c>
      <c r="AX478" s="35" t="e">
        <f t="shared" ca="1" si="50"/>
        <v>#NAME?</v>
      </c>
      <c r="AY478" s="34" t="str">
        <f t="shared" si="51"/>
        <v/>
      </c>
      <c r="AZ478" s="36" t="e">
        <f t="shared" ca="1" si="52"/>
        <v>#NAME?</v>
      </c>
      <c r="BA478" s="35" t="e">
        <f t="shared" ca="1" si="53"/>
        <v>#NAME?</v>
      </c>
      <c r="BB478" s="37" t="e">
        <f t="shared" ca="1" si="54"/>
        <v>#NAME?</v>
      </c>
      <c r="BC478" s="38" t="e">
        <f t="shared" ca="1" si="55"/>
        <v>#NAME?</v>
      </c>
      <c r="BD478" s="38" t="e">
        <f t="shared" ca="1" si="56"/>
        <v>#NAME?</v>
      </c>
      <c r="BE478" s="35" t="e">
        <f t="shared" ca="1" si="57"/>
        <v>#NAME?</v>
      </c>
      <c r="BF478" s="36" t="e">
        <f t="shared" ca="1" si="58"/>
        <v>#NAME?</v>
      </c>
      <c r="BG478" s="36" t="e">
        <f t="shared" ca="1" si="59"/>
        <v>#NAME?</v>
      </c>
      <c r="BH478" s="7"/>
      <c r="BI478" s="7"/>
      <c r="BJ478" s="7"/>
      <c r="BK478" s="7"/>
      <c r="BL478" s="7"/>
      <c r="BM478" s="7"/>
      <c r="BN478" s="8"/>
      <c r="BO478" s="8"/>
    </row>
    <row r="479" spans="1:67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/>
      <c r="AN479" s="33" t="str">
        <f t="shared" si="60"/>
        <v>0-day</v>
      </c>
      <c r="AO479" s="33" t="str">
        <f t="shared" si="61"/>
        <v>0-day</v>
      </c>
      <c r="AP479" s="33" t="str">
        <f t="shared" si="44"/>
        <v>0-day</v>
      </c>
      <c r="AQ479" s="33" t="str">
        <f t="shared" si="45"/>
        <v>0-day</v>
      </c>
      <c r="AR479" s="49"/>
      <c r="AS479" s="34" t="str">
        <f t="shared" si="46"/>
        <v/>
      </c>
      <c r="AT479" s="35">
        <f t="shared" si="62"/>
        <v>0</v>
      </c>
      <c r="AU479" s="35" t="e">
        <f t="shared" ca="1" si="47"/>
        <v>#NAME?</v>
      </c>
      <c r="AV479" s="35" t="e">
        <f t="shared" ca="1" si="48"/>
        <v>#NAME?</v>
      </c>
      <c r="AW479" s="34" t="e">
        <f t="shared" ca="1" si="49"/>
        <v>#NAME?</v>
      </c>
      <c r="AX479" s="35" t="e">
        <f t="shared" ca="1" si="50"/>
        <v>#NAME?</v>
      </c>
      <c r="AY479" s="34" t="str">
        <f t="shared" si="51"/>
        <v/>
      </c>
      <c r="AZ479" s="36" t="e">
        <f t="shared" ca="1" si="52"/>
        <v>#NAME?</v>
      </c>
      <c r="BA479" s="35" t="e">
        <f t="shared" ca="1" si="53"/>
        <v>#NAME?</v>
      </c>
      <c r="BB479" s="37" t="e">
        <f t="shared" ca="1" si="54"/>
        <v>#NAME?</v>
      </c>
      <c r="BC479" s="38" t="e">
        <f t="shared" ca="1" si="55"/>
        <v>#NAME?</v>
      </c>
      <c r="BD479" s="38" t="e">
        <f t="shared" ca="1" si="56"/>
        <v>#NAME?</v>
      </c>
      <c r="BE479" s="35" t="e">
        <f t="shared" ca="1" si="57"/>
        <v>#NAME?</v>
      </c>
      <c r="BF479" s="36" t="e">
        <f t="shared" ca="1" si="58"/>
        <v>#NAME?</v>
      </c>
      <c r="BG479" s="36" t="e">
        <f t="shared" ca="1" si="59"/>
        <v>#NAME?</v>
      </c>
      <c r="BH479" s="7"/>
      <c r="BI479" s="7"/>
      <c r="BJ479" s="7"/>
      <c r="BK479" s="7"/>
      <c r="BL479" s="7"/>
      <c r="BM479" s="7"/>
      <c r="BN479" s="8"/>
      <c r="BO479" s="8"/>
    </row>
    <row r="480" spans="1:67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/>
      <c r="AN480" s="33" t="str">
        <f t="shared" si="60"/>
        <v>0-day</v>
      </c>
      <c r="AO480" s="33" t="str">
        <f t="shared" si="61"/>
        <v>0-day</v>
      </c>
      <c r="AP480" s="33" t="str">
        <f t="shared" si="44"/>
        <v>0-day</v>
      </c>
      <c r="AQ480" s="33" t="str">
        <f t="shared" si="45"/>
        <v>0-day</v>
      </c>
      <c r="AR480" s="49"/>
      <c r="AS480" s="34" t="str">
        <f t="shared" si="46"/>
        <v/>
      </c>
      <c r="AT480" s="35">
        <f t="shared" si="62"/>
        <v>0</v>
      </c>
      <c r="AU480" s="35" t="e">
        <f t="shared" ca="1" si="47"/>
        <v>#NAME?</v>
      </c>
      <c r="AV480" s="35" t="e">
        <f t="shared" ca="1" si="48"/>
        <v>#NAME?</v>
      </c>
      <c r="AW480" s="34" t="e">
        <f t="shared" ca="1" si="49"/>
        <v>#NAME?</v>
      </c>
      <c r="AX480" s="35" t="e">
        <f t="shared" ca="1" si="50"/>
        <v>#NAME?</v>
      </c>
      <c r="AY480" s="34" t="str">
        <f t="shared" si="51"/>
        <v/>
      </c>
      <c r="AZ480" s="36" t="e">
        <f t="shared" ca="1" si="52"/>
        <v>#NAME?</v>
      </c>
      <c r="BA480" s="35" t="e">
        <f t="shared" ca="1" si="53"/>
        <v>#NAME?</v>
      </c>
      <c r="BB480" s="37" t="e">
        <f t="shared" ca="1" si="54"/>
        <v>#NAME?</v>
      </c>
      <c r="BC480" s="38" t="e">
        <f t="shared" ca="1" si="55"/>
        <v>#NAME?</v>
      </c>
      <c r="BD480" s="38" t="e">
        <f t="shared" ca="1" si="56"/>
        <v>#NAME?</v>
      </c>
      <c r="BE480" s="35" t="e">
        <f t="shared" ca="1" si="57"/>
        <v>#NAME?</v>
      </c>
      <c r="BF480" s="36" t="e">
        <f t="shared" ca="1" si="58"/>
        <v>#NAME?</v>
      </c>
      <c r="BG480" s="36" t="e">
        <f t="shared" ca="1" si="59"/>
        <v>#NAME?</v>
      </c>
      <c r="BH480" s="7"/>
      <c r="BI480" s="7"/>
      <c r="BJ480" s="7"/>
      <c r="BK480" s="7"/>
      <c r="BL480" s="7"/>
      <c r="BM480" s="7"/>
      <c r="BN480" s="8"/>
      <c r="BO480" s="8"/>
    </row>
    <row r="481" spans="1:67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/>
      <c r="AN481" s="33" t="str">
        <f t="shared" si="60"/>
        <v>0-day</v>
      </c>
      <c r="AO481" s="33" t="str">
        <f t="shared" si="61"/>
        <v>0-day</v>
      </c>
      <c r="AP481" s="33" t="str">
        <f t="shared" si="44"/>
        <v>0-day</v>
      </c>
      <c r="AQ481" s="33" t="str">
        <f t="shared" si="45"/>
        <v>0-day</v>
      </c>
      <c r="AR481" s="49"/>
      <c r="AS481" s="34" t="str">
        <f t="shared" si="46"/>
        <v/>
      </c>
      <c r="AT481" s="35">
        <f t="shared" si="62"/>
        <v>0</v>
      </c>
      <c r="AU481" s="35" t="e">
        <f t="shared" ca="1" si="47"/>
        <v>#NAME?</v>
      </c>
      <c r="AV481" s="35" t="e">
        <f t="shared" ca="1" si="48"/>
        <v>#NAME?</v>
      </c>
      <c r="AW481" s="34" t="e">
        <f t="shared" ca="1" si="49"/>
        <v>#NAME?</v>
      </c>
      <c r="AX481" s="35" t="e">
        <f t="shared" ca="1" si="50"/>
        <v>#NAME?</v>
      </c>
      <c r="AY481" s="34" t="str">
        <f t="shared" si="51"/>
        <v/>
      </c>
      <c r="AZ481" s="36" t="e">
        <f t="shared" ca="1" si="52"/>
        <v>#NAME?</v>
      </c>
      <c r="BA481" s="35" t="e">
        <f t="shared" ca="1" si="53"/>
        <v>#NAME?</v>
      </c>
      <c r="BB481" s="37" t="e">
        <f t="shared" ca="1" si="54"/>
        <v>#NAME?</v>
      </c>
      <c r="BC481" s="38" t="e">
        <f t="shared" ca="1" si="55"/>
        <v>#NAME?</v>
      </c>
      <c r="BD481" s="38" t="e">
        <f t="shared" ca="1" si="56"/>
        <v>#NAME?</v>
      </c>
      <c r="BE481" s="35" t="e">
        <f t="shared" ca="1" si="57"/>
        <v>#NAME?</v>
      </c>
      <c r="BF481" s="36" t="e">
        <f t="shared" ca="1" si="58"/>
        <v>#NAME?</v>
      </c>
      <c r="BG481" s="36" t="e">
        <f t="shared" ca="1" si="59"/>
        <v>#NAME?</v>
      </c>
      <c r="BH481" s="7"/>
      <c r="BI481" s="7"/>
      <c r="BJ481" s="7"/>
      <c r="BK481" s="7"/>
      <c r="BL481" s="7"/>
      <c r="BM481" s="7"/>
      <c r="BN481" s="8"/>
      <c r="BO481" s="8"/>
    </row>
    <row r="482" spans="1:67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/>
      <c r="AN482" s="33" t="str">
        <f t="shared" si="60"/>
        <v>0-day</v>
      </c>
      <c r="AO482" s="33" t="str">
        <f t="shared" si="61"/>
        <v>0-day</v>
      </c>
      <c r="AP482" s="33" t="str">
        <f t="shared" si="44"/>
        <v>0-day</v>
      </c>
      <c r="AQ482" s="33" t="str">
        <f t="shared" si="45"/>
        <v>0-day</v>
      </c>
      <c r="AR482" s="49"/>
      <c r="AS482" s="34" t="str">
        <f t="shared" si="46"/>
        <v/>
      </c>
      <c r="AT482" s="35">
        <f t="shared" si="62"/>
        <v>0</v>
      </c>
      <c r="AU482" s="35" t="e">
        <f t="shared" ca="1" si="47"/>
        <v>#NAME?</v>
      </c>
      <c r="AV482" s="35" t="e">
        <f t="shared" ca="1" si="48"/>
        <v>#NAME?</v>
      </c>
      <c r="AW482" s="34" t="e">
        <f t="shared" ca="1" si="49"/>
        <v>#NAME?</v>
      </c>
      <c r="AX482" s="35" t="e">
        <f t="shared" ca="1" si="50"/>
        <v>#NAME?</v>
      </c>
      <c r="AY482" s="34" t="str">
        <f t="shared" si="51"/>
        <v/>
      </c>
      <c r="AZ482" s="36" t="e">
        <f t="shared" ca="1" si="52"/>
        <v>#NAME?</v>
      </c>
      <c r="BA482" s="35" t="e">
        <f t="shared" ca="1" si="53"/>
        <v>#NAME?</v>
      </c>
      <c r="BB482" s="37" t="e">
        <f t="shared" ca="1" si="54"/>
        <v>#NAME?</v>
      </c>
      <c r="BC482" s="38" t="e">
        <f t="shared" ca="1" si="55"/>
        <v>#NAME?</v>
      </c>
      <c r="BD482" s="38" t="e">
        <f t="shared" ca="1" si="56"/>
        <v>#NAME?</v>
      </c>
      <c r="BE482" s="35" t="e">
        <f t="shared" ca="1" si="57"/>
        <v>#NAME?</v>
      </c>
      <c r="BF482" s="36" t="e">
        <f t="shared" ca="1" si="58"/>
        <v>#NAME?</v>
      </c>
      <c r="BG482" s="36" t="e">
        <f t="shared" ca="1" si="59"/>
        <v>#NAME?</v>
      </c>
      <c r="BH482" s="7"/>
      <c r="BI482" s="7"/>
      <c r="BJ482" s="7"/>
      <c r="BK482" s="7"/>
      <c r="BL482" s="7"/>
      <c r="BM482" s="7"/>
      <c r="BN482" s="8"/>
      <c r="BO482" s="8"/>
    </row>
    <row r="483" spans="1:67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/>
      <c r="AN483" s="33" t="str">
        <f t="shared" si="60"/>
        <v>0-day</v>
      </c>
      <c r="AO483" s="33" t="str">
        <f t="shared" si="61"/>
        <v>0-day</v>
      </c>
      <c r="AP483" s="33" t="str">
        <f t="shared" si="44"/>
        <v>0-day</v>
      </c>
      <c r="AQ483" s="33" t="str">
        <f t="shared" si="45"/>
        <v>0-day</v>
      </c>
      <c r="AR483" s="49"/>
      <c r="AS483" s="34" t="str">
        <f t="shared" si="46"/>
        <v/>
      </c>
      <c r="AT483" s="35">
        <f t="shared" si="62"/>
        <v>0</v>
      </c>
      <c r="AU483" s="35" t="e">
        <f t="shared" ca="1" si="47"/>
        <v>#NAME?</v>
      </c>
      <c r="AV483" s="35" t="e">
        <f t="shared" ca="1" si="48"/>
        <v>#NAME?</v>
      </c>
      <c r="AW483" s="34" t="e">
        <f t="shared" ca="1" si="49"/>
        <v>#NAME?</v>
      </c>
      <c r="AX483" s="35" t="e">
        <f t="shared" ca="1" si="50"/>
        <v>#NAME?</v>
      </c>
      <c r="AY483" s="34" t="str">
        <f t="shared" si="51"/>
        <v/>
      </c>
      <c r="AZ483" s="36" t="e">
        <f t="shared" ca="1" si="52"/>
        <v>#NAME?</v>
      </c>
      <c r="BA483" s="35" t="e">
        <f t="shared" ca="1" si="53"/>
        <v>#NAME?</v>
      </c>
      <c r="BB483" s="37" t="e">
        <f t="shared" ca="1" si="54"/>
        <v>#NAME?</v>
      </c>
      <c r="BC483" s="38" t="e">
        <f t="shared" ca="1" si="55"/>
        <v>#NAME?</v>
      </c>
      <c r="BD483" s="38" t="e">
        <f t="shared" ca="1" si="56"/>
        <v>#NAME?</v>
      </c>
      <c r="BE483" s="35" t="e">
        <f t="shared" ca="1" si="57"/>
        <v>#NAME?</v>
      </c>
      <c r="BF483" s="36" t="e">
        <f t="shared" ca="1" si="58"/>
        <v>#NAME?</v>
      </c>
      <c r="BG483" s="36" t="e">
        <f t="shared" ca="1" si="59"/>
        <v>#NAME?</v>
      </c>
      <c r="BH483" s="7"/>
      <c r="BI483" s="7"/>
      <c r="BJ483" s="7"/>
      <c r="BK483" s="7"/>
      <c r="BL483" s="7"/>
      <c r="BM483" s="7"/>
      <c r="BN483" s="8"/>
      <c r="BO483" s="8"/>
    </row>
    <row r="484" spans="1:67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/>
      <c r="AN484" s="33" t="str">
        <f t="shared" si="60"/>
        <v>0-day</v>
      </c>
      <c r="AO484" s="33" t="str">
        <f t="shared" si="61"/>
        <v>0-day</v>
      </c>
      <c r="AP484" s="33" t="str">
        <f t="shared" si="44"/>
        <v>0-day</v>
      </c>
      <c r="AQ484" s="33" t="str">
        <f t="shared" si="45"/>
        <v>0-day</v>
      </c>
      <c r="AR484" s="49"/>
      <c r="AS484" s="34" t="str">
        <f t="shared" si="46"/>
        <v/>
      </c>
      <c r="AT484" s="35">
        <f t="shared" si="62"/>
        <v>0</v>
      </c>
      <c r="AU484" s="35" t="e">
        <f t="shared" ca="1" si="47"/>
        <v>#NAME?</v>
      </c>
      <c r="AV484" s="35" t="e">
        <f t="shared" ca="1" si="48"/>
        <v>#NAME?</v>
      </c>
      <c r="AW484" s="34" t="e">
        <f t="shared" ca="1" si="49"/>
        <v>#NAME?</v>
      </c>
      <c r="AX484" s="35" t="e">
        <f t="shared" ca="1" si="50"/>
        <v>#NAME?</v>
      </c>
      <c r="AY484" s="34" t="str">
        <f t="shared" si="51"/>
        <v/>
      </c>
      <c r="AZ484" s="36" t="e">
        <f t="shared" ca="1" si="52"/>
        <v>#NAME?</v>
      </c>
      <c r="BA484" s="35" t="e">
        <f t="shared" ca="1" si="53"/>
        <v>#NAME?</v>
      </c>
      <c r="BB484" s="37" t="e">
        <f t="shared" ca="1" si="54"/>
        <v>#NAME?</v>
      </c>
      <c r="BC484" s="38" t="e">
        <f t="shared" ca="1" si="55"/>
        <v>#NAME?</v>
      </c>
      <c r="BD484" s="38" t="e">
        <f t="shared" ca="1" si="56"/>
        <v>#NAME?</v>
      </c>
      <c r="BE484" s="35" t="e">
        <f t="shared" ca="1" si="57"/>
        <v>#NAME?</v>
      </c>
      <c r="BF484" s="36" t="e">
        <f t="shared" ca="1" si="58"/>
        <v>#NAME?</v>
      </c>
      <c r="BG484" s="36" t="e">
        <f t="shared" ca="1" si="59"/>
        <v>#NAME?</v>
      </c>
      <c r="BH484" s="7"/>
      <c r="BI484" s="7"/>
      <c r="BJ484" s="7"/>
      <c r="BK484" s="7"/>
      <c r="BL484" s="7"/>
      <c r="BM484" s="7"/>
      <c r="BN484" s="8"/>
      <c r="BO484" s="8"/>
    </row>
    <row r="485" spans="1:67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/>
      <c r="AN485" s="33" t="str">
        <f t="shared" si="60"/>
        <v>0-day</v>
      </c>
      <c r="AO485" s="33" t="str">
        <f t="shared" si="61"/>
        <v>0-day</v>
      </c>
      <c r="AP485" s="33" t="str">
        <f t="shared" si="44"/>
        <v>0-day</v>
      </c>
      <c r="AQ485" s="33" t="str">
        <f t="shared" si="45"/>
        <v>0-day</v>
      </c>
      <c r="AR485" s="49"/>
      <c r="AS485" s="34" t="str">
        <f t="shared" si="46"/>
        <v/>
      </c>
      <c r="AT485" s="35">
        <f t="shared" si="62"/>
        <v>0</v>
      </c>
      <c r="AU485" s="35" t="e">
        <f t="shared" ca="1" si="47"/>
        <v>#NAME?</v>
      </c>
      <c r="AV485" s="35" t="e">
        <f t="shared" ca="1" si="48"/>
        <v>#NAME?</v>
      </c>
      <c r="AW485" s="34" t="e">
        <f t="shared" ca="1" si="49"/>
        <v>#NAME?</v>
      </c>
      <c r="AX485" s="35" t="e">
        <f t="shared" ca="1" si="50"/>
        <v>#NAME?</v>
      </c>
      <c r="AY485" s="34" t="str">
        <f t="shared" si="51"/>
        <v/>
      </c>
      <c r="AZ485" s="36" t="e">
        <f t="shared" ca="1" si="52"/>
        <v>#NAME?</v>
      </c>
      <c r="BA485" s="35" t="e">
        <f t="shared" ca="1" si="53"/>
        <v>#NAME?</v>
      </c>
      <c r="BB485" s="37" t="e">
        <f t="shared" ca="1" si="54"/>
        <v>#NAME?</v>
      </c>
      <c r="BC485" s="38" t="e">
        <f t="shared" ca="1" si="55"/>
        <v>#NAME?</v>
      </c>
      <c r="BD485" s="38" t="e">
        <f t="shared" ca="1" si="56"/>
        <v>#NAME?</v>
      </c>
      <c r="BE485" s="35" t="e">
        <f t="shared" ca="1" si="57"/>
        <v>#NAME?</v>
      </c>
      <c r="BF485" s="36" t="e">
        <f t="shared" ca="1" si="58"/>
        <v>#NAME?</v>
      </c>
      <c r="BG485" s="36" t="e">
        <f t="shared" ca="1" si="59"/>
        <v>#NAME?</v>
      </c>
      <c r="BH485" s="7"/>
      <c r="BI485" s="7"/>
      <c r="BJ485" s="7"/>
      <c r="BK485" s="7"/>
      <c r="BL485" s="7"/>
      <c r="BM485" s="7"/>
      <c r="BN485" s="8"/>
      <c r="BO485" s="8"/>
    </row>
    <row r="486" spans="1:67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/>
      <c r="AN486" s="33" t="str">
        <f t="shared" si="60"/>
        <v>0-day</v>
      </c>
      <c r="AO486" s="33" t="str">
        <f t="shared" si="61"/>
        <v>0-day</v>
      </c>
      <c r="AP486" s="33" t="str">
        <f t="shared" si="44"/>
        <v>0-day</v>
      </c>
      <c r="AQ486" s="33" t="str">
        <f t="shared" si="45"/>
        <v>0-day</v>
      </c>
      <c r="AR486" s="49"/>
      <c r="AS486" s="34" t="str">
        <f t="shared" si="46"/>
        <v/>
      </c>
      <c r="AT486" s="35">
        <f t="shared" si="62"/>
        <v>0</v>
      </c>
      <c r="AU486" s="35" t="e">
        <f t="shared" ca="1" si="47"/>
        <v>#NAME?</v>
      </c>
      <c r="AV486" s="35" t="e">
        <f t="shared" ca="1" si="48"/>
        <v>#NAME?</v>
      </c>
      <c r="AW486" s="34" t="e">
        <f t="shared" ca="1" si="49"/>
        <v>#NAME?</v>
      </c>
      <c r="AX486" s="35" t="e">
        <f t="shared" ca="1" si="50"/>
        <v>#NAME?</v>
      </c>
      <c r="AY486" s="34" t="str">
        <f t="shared" si="51"/>
        <v/>
      </c>
      <c r="AZ486" s="36" t="e">
        <f t="shared" ca="1" si="52"/>
        <v>#NAME?</v>
      </c>
      <c r="BA486" s="35" t="e">
        <f t="shared" ca="1" si="53"/>
        <v>#NAME?</v>
      </c>
      <c r="BB486" s="37" t="e">
        <f t="shared" ca="1" si="54"/>
        <v>#NAME?</v>
      </c>
      <c r="BC486" s="38" t="e">
        <f t="shared" ca="1" si="55"/>
        <v>#NAME?</v>
      </c>
      <c r="BD486" s="38" t="e">
        <f t="shared" ca="1" si="56"/>
        <v>#NAME?</v>
      </c>
      <c r="BE486" s="35" t="e">
        <f t="shared" ca="1" si="57"/>
        <v>#NAME?</v>
      </c>
      <c r="BF486" s="36" t="e">
        <f t="shared" ca="1" si="58"/>
        <v>#NAME?</v>
      </c>
      <c r="BG486" s="36" t="e">
        <f t="shared" ca="1" si="59"/>
        <v>#NAME?</v>
      </c>
      <c r="BH486" s="7"/>
      <c r="BI486" s="7"/>
      <c r="BJ486" s="7"/>
      <c r="BK486" s="7"/>
      <c r="BL486" s="7"/>
      <c r="BM486" s="7"/>
      <c r="BN486" s="8"/>
      <c r="BO486" s="8"/>
    </row>
    <row r="487" spans="1:67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/>
      <c r="AN487" s="33" t="str">
        <f t="shared" si="60"/>
        <v>0-day</v>
      </c>
      <c r="AO487" s="33" t="str">
        <f t="shared" si="61"/>
        <v>0-day</v>
      </c>
      <c r="AP487" s="33" t="str">
        <f t="shared" si="44"/>
        <v>0-day</v>
      </c>
      <c r="AQ487" s="33" t="str">
        <f t="shared" si="45"/>
        <v>0-day</v>
      </c>
      <c r="AR487" s="49"/>
      <c r="AS487" s="34" t="str">
        <f t="shared" si="46"/>
        <v/>
      </c>
      <c r="AT487" s="35">
        <f t="shared" si="62"/>
        <v>0</v>
      </c>
      <c r="AU487" s="35" t="e">
        <f t="shared" ca="1" si="47"/>
        <v>#NAME?</v>
      </c>
      <c r="AV487" s="35" t="e">
        <f t="shared" ca="1" si="48"/>
        <v>#NAME?</v>
      </c>
      <c r="AW487" s="34" t="e">
        <f t="shared" ca="1" si="49"/>
        <v>#NAME?</v>
      </c>
      <c r="AX487" s="35" t="e">
        <f t="shared" ca="1" si="50"/>
        <v>#NAME?</v>
      </c>
      <c r="AY487" s="34" t="str">
        <f t="shared" si="51"/>
        <v/>
      </c>
      <c r="AZ487" s="36" t="e">
        <f t="shared" ca="1" si="52"/>
        <v>#NAME?</v>
      </c>
      <c r="BA487" s="35" t="e">
        <f t="shared" ca="1" si="53"/>
        <v>#NAME?</v>
      </c>
      <c r="BB487" s="37" t="e">
        <f t="shared" ca="1" si="54"/>
        <v>#NAME?</v>
      </c>
      <c r="BC487" s="38" t="e">
        <f t="shared" ca="1" si="55"/>
        <v>#NAME?</v>
      </c>
      <c r="BD487" s="38" t="e">
        <f t="shared" ca="1" si="56"/>
        <v>#NAME?</v>
      </c>
      <c r="BE487" s="35" t="e">
        <f t="shared" ca="1" si="57"/>
        <v>#NAME?</v>
      </c>
      <c r="BF487" s="36" t="e">
        <f t="shared" ca="1" si="58"/>
        <v>#NAME?</v>
      </c>
      <c r="BG487" s="36" t="e">
        <f t="shared" ca="1" si="59"/>
        <v>#NAME?</v>
      </c>
      <c r="BH487" s="7"/>
      <c r="BI487" s="7"/>
      <c r="BJ487" s="7"/>
      <c r="BK487" s="7"/>
      <c r="BL487" s="7"/>
      <c r="BM487" s="7"/>
      <c r="BN487" s="8"/>
      <c r="BO487" s="8"/>
    </row>
    <row r="488" spans="1:67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/>
      <c r="AN488" s="33" t="str">
        <f t="shared" si="60"/>
        <v>0-day</v>
      </c>
      <c r="AO488" s="33" t="str">
        <f t="shared" si="61"/>
        <v>0-day</v>
      </c>
      <c r="AP488" s="33" t="str">
        <f t="shared" si="44"/>
        <v>0-day</v>
      </c>
      <c r="AQ488" s="33" t="str">
        <f t="shared" si="45"/>
        <v>0-day</v>
      </c>
      <c r="AR488" s="49"/>
      <c r="AS488" s="34" t="str">
        <f t="shared" si="46"/>
        <v/>
      </c>
      <c r="AT488" s="35">
        <f t="shared" si="62"/>
        <v>0</v>
      </c>
      <c r="AU488" s="35" t="e">
        <f t="shared" ca="1" si="47"/>
        <v>#NAME?</v>
      </c>
      <c r="AV488" s="35" t="e">
        <f t="shared" ca="1" si="48"/>
        <v>#NAME?</v>
      </c>
      <c r="AW488" s="34" t="e">
        <f t="shared" ca="1" si="49"/>
        <v>#NAME?</v>
      </c>
      <c r="AX488" s="35" t="e">
        <f t="shared" ca="1" si="50"/>
        <v>#NAME?</v>
      </c>
      <c r="AY488" s="34" t="str">
        <f t="shared" si="51"/>
        <v/>
      </c>
      <c r="AZ488" s="36" t="e">
        <f t="shared" ca="1" si="52"/>
        <v>#NAME?</v>
      </c>
      <c r="BA488" s="35" t="e">
        <f t="shared" ca="1" si="53"/>
        <v>#NAME?</v>
      </c>
      <c r="BB488" s="37" t="e">
        <f t="shared" ca="1" si="54"/>
        <v>#NAME?</v>
      </c>
      <c r="BC488" s="38" t="e">
        <f t="shared" ca="1" si="55"/>
        <v>#NAME?</v>
      </c>
      <c r="BD488" s="38" t="e">
        <f t="shared" ca="1" si="56"/>
        <v>#NAME?</v>
      </c>
      <c r="BE488" s="35" t="e">
        <f t="shared" ca="1" si="57"/>
        <v>#NAME?</v>
      </c>
      <c r="BF488" s="36" t="e">
        <f t="shared" ca="1" si="58"/>
        <v>#NAME?</v>
      </c>
      <c r="BG488" s="36" t="e">
        <f t="shared" ca="1" si="59"/>
        <v>#NAME?</v>
      </c>
      <c r="BH488" s="7"/>
      <c r="BI488" s="7"/>
      <c r="BJ488" s="7"/>
      <c r="BK488" s="7"/>
      <c r="BL488" s="7"/>
      <c r="BM488" s="7"/>
      <c r="BN488" s="8"/>
      <c r="BO488" s="8"/>
    </row>
    <row r="489" spans="1:67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/>
      <c r="AN489" s="33" t="str">
        <f t="shared" si="60"/>
        <v>0-day</v>
      </c>
      <c r="AO489" s="33" t="str">
        <f t="shared" si="61"/>
        <v>0-day</v>
      </c>
      <c r="AP489" s="33" t="str">
        <f t="shared" si="44"/>
        <v>0-day</v>
      </c>
      <c r="AQ489" s="33" t="str">
        <f t="shared" si="45"/>
        <v>0-day</v>
      </c>
      <c r="AR489" s="49"/>
      <c r="AS489" s="34" t="str">
        <f t="shared" si="46"/>
        <v/>
      </c>
      <c r="AT489" s="35">
        <f t="shared" si="62"/>
        <v>0</v>
      </c>
      <c r="AU489" s="35" t="e">
        <f t="shared" ca="1" si="47"/>
        <v>#NAME?</v>
      </c>
      <c r="AV489" s="35" t="e">
        <f t="shared" ca="1" si="48"/>
        <v>#NAME?</v>
      </c>
      <c r="AW489" s="34" t="e">
        <f t="shared" ca="1" si="49"/>
        <v>#NAME?</v>
      </c>
      <c r="AX489" s="35" t="e">
        <f t="shared" ca="1" si="50"/>
        <v>#NAME?</v>
      </c>
      <c r="AY489" s="34" t="str">
        <f t="shared" si="51"/>
        <v/>
      </c>
      <c r="AZ489" s="36" t="e">
        <f t="shared" ca="1" si="52"/>
        <v>#NAME?</v>
      </c>
      <c r="BA489" s="35" t="e">
        <f t="shared" ca="1" si="53"/>
        <v>#NAME?</v>
      </c>
      <c r="BB489" s="37" t="e">
        <f t="shared" ca="1" si="54"/>
        <v>#NAME?</v>
      </c>
      <c r="BC489" s="38" t="e">
        <f t="shared" ca="1" si="55"/>
        <v>#NAME?</v>
      </c>
      <c r="BD489" s="38" t="e">
        <f t="shared" ca="1" si="56"/>
        <v>#NAME?</v>
      </c>
      <c r="BE489" s="35" t="e">
        <f t="shared" ca="1" si="57"/>
        <v>#NAME?</v>
      </c>
      <c r="BF489" s="36" t="e">
        <f t="shared" ca="1" si="58"/>
        <v>#NAME?</v>
      </c>
      <c r="BG489" s="36" t="e">
        <f t="shared" ca="1" si="59"/>
        <v>#NAME?</v>
      </c>
      <c r="BH489" s="7"/>
      <c r="BI489" s="7"/>
      <c r="BJ489" s="7"/>
      <c r="BK489" s="7"/>
      <c r="BL489" s="7"/>
      <c r="BM489" s="7"/>
      <c r="BN489" s="8"/>
      <c r="BO489" s="8"/>
    </row>
    <row r="490" spans="1:67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/>
      <c r="AN490" s="33" t="str">
        <f t="shared" si="60"/>
        <v>0-day</v>
      </c>
      <c r="AO490" s="33" t="str">
        <f t="shared" si="61"/>
        <v>0-day</v>
      </c>
      <c r="AP490" s="33" t="str">
        <f t="shared" si="44"/>
        <v>0-day</v>
      </c>
      <c r="AQ490" s="33" t="str">
        <f t="shared" si="45"/>
        <v>0-day</v>
      </c>
      <c r="AR490" s="49"/>
      <c r="AS490" s="34" t="str">
        <f t="shared" si="46"/>
        <v/>
      </c>
      <c r="AT490" s="35">
        <f t="shared" si="62"/>
        <v>0</v>
      </c>
      <c r="AU490" s="35" t="e">
        <f t="shared" ca="1" si="47"/>
        <v>#NAME?</v>
      </c>
      <c r="AV490" s="35" t="e">
        <f t="shared" ca="1" si="48"/>
        <v>#NAME?</v>
      </c>
      <c r="AW490" s="34" t="e">
        <f t="shared" ca="1" si="49"/>
        <v>#NAME?</v>
      </c>
      <c r="AX490" s="35" t="e">
        <f t="shared" ca="1" si="50"/>
        <v>#NAME?</v>
      </c>
      <c r="AY490" s="34" t="str">
        <f t="shared" si="51"/>
        <v/>
      </c>
      <c r="AZ490" s="36" t="e">
        <f t="shared" ca="1" si="52"/>
        <v>#NAME?</v>
      </c>
      <c r="BA490" s="35" t="e">
        <f t="shared" ca="1" si="53"/>
        <v>#NAME?</v>
      </c>
      <c r="BB490" s="37" t="e">
        <f t="shared" ca="1" si="54"/>
        <v>#NAME?</v>
      </c>
      <c r="BC490" s="38" t="e">
        <f t="shared" ca="1" si="55"/>
        <v>#NAME?</v>
      </c>
      <c r="BD490" s="38" t="e">
        <f t="shared" ca="1" si="56"/>
        <v>#NAME?</v>
      </c>
      <c r="BE490" s="35" t="e">
        <f t="shared" ca="1" si="57"/>
        <v>#NAME?</v>
      </c>
      <c r="BF490" s="36" t="e">
        <f t="shared" ca="1" si="58"/>
        <v>#NAME?</v>
      </c>
      <c r="BG490" s="36" t="e">
        <f t="shared" ca="1" si="59"/>
        <v>#NAME?</v>
      </c>
      <c r="BH490" s="7"/>
      <c r="BI490" s="7"/>
      <c r="BJ490" s="7"/>
      <c r="BK490" s="7"/>
      <c r="BL490" s="7"/>
      <c r="BM490" s="7"/>
      <c r="BN490" s="8"/>
      <c r="BO490" s="8"/>
    </row>
    <row r="491" spans="1:67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/>
      <c r="AN491" s="33" t="str">
        <f t="shared" si="60"/>
        <v>0-day</v>
      </c>
      <c r="AO491" s="33" t="str">
        <f t="shared" si="61"/>
        <v>0-day</v>
      </c>
      <c r="AP491" s="33" t="str">
        <f t="shared" si="44"/>
        <v>0-day</v>
      </c>
      <c r="AQ491" s="33" t="str">
        <f t="shared" si="45"/>
        <v>0-day</v>
      </c>
      <c r="AR491" s="49"/>
      <c r="AS491" s="34" t="str">
        <f t="shared" si="46"/>
        <v/>
      </c>
      <c r="AT491" s="35">
        <f t="shared" si="62"/>
        <v>0</v>
      </c>
      <c r="AU491" s="35" t="e">
        <f t="shared" ca="1" si="47"/>
        <v>#NAME?</v>
      </c>
      <c r="AV491" s="35" t="e">
        <f t="shared" ca="1" si="48"/>
        <v>#NAME?</v>
      </c>
      <c r="AW491" s="34" t="e">
        <f t="shared" ca="1" si="49"/>
        <v>#NAME?</v>
      </c>
      <c r="AX491" s="35" t="e">
        <f t="shared" ca="1" si="50"/>
        <v>#NAME?</v>
      </c>
      <c r="AY491" s="34" t="str">
        <f t="shared" si="51"/>
        <v/>
      </c>
      <c r="AZ491" s="36" t="e">
        <f t="shared" ca="1" si="52"/>
        <v>#NAME?</v>
      </c>
      <c r="BA491" s="35" t="e">
        <f t="shared" ca="1" si="53"/>
        <v>#NAME?</v>
      </c>
      <c r="BB491" s="37" t="e">
        <f t="shared" ca="1" si="54"/>
        <v>#NAME?</v>
      </c>
      <c r="BC491" s="38" t="e">
        <f t="shared" ca="1" si="55"/>
        <v>#NAME?</v>
      </c>
      <c r="BD491" s="38" t="e">
        <f t="shared" ca="1" si="56"/>
        <v>#NAME?</v>
      </c>
      <c r="BE491" s="35" t="e">
        <f t="shared" ca="1" si="57"/>
        <v>#NAME?</v>
      </c>
      <c r="BF491" s="36" t="e">
        <f t="shared" ca="1" si="58"/>
        <v>#NAME?</v>
      </c>
      <c r="BG491" s="36" t="e">
        <f t="shared" ca="1" si="59"/>
        <v>#NAME?</v>
      </c>
      <c r="BH491" s="7"/>
      <c r="BI491" s="7"/>
      <c r="BJ491" s="7"/>
      <c r="BK491" s="7"/>
      <c r="BL491" s="7"/>
      <c r="BM491" s="7"/>
      <c r="BN491" s="8"/>
      <c r="BO491" s="8"/>
    </row>
    <row r="492" spans="1:67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/>
      <c r="AN492" s="33" t="str">
        <f t="shared" si="60"/>
        <v>0-day</v>
      </c>
      <c r="AO492" s="33" t="str">
        <f t="shared" si="61"/>
        <v>0-day</v>
      </c>
      <c r="AP492" s="33" t="str">
        <f t="shared" si="44"/>
        <v>0-day</v>
      </c>
      <c r="AQ492" s="33" t="str">
        <f t="shared" si="45"/>
        <v>0-day</v>
      </c>
      <c r="AR492" s="49"/>
      <c r="AS492" s="34" t="str">
        <f t="shared" si="46"/>
        <v/>
      </c>
      <c r="AT492" s="35">
        <f t="shared" si="62"/>
        <v>0</v>
      </c>
      <c r="AU492" s="35" t="e">
        <f t="shared" ca="1" si="47"/>
        <v>#NAME?</v>
      </c>
      <c r="AV492" s="35" t="e">
        <f t="shared" ca="1" si="48"/>
        <v>#NAME?</v>
      </c>
      <c r="AW492" s="34" t="e">
        <f t="shared" ca="1" si="49"/>
        <v>#NAME?</v>
      </c>
      <c r="AX492" s="35" t="e">
        <f t="shared" ca="1" si="50"/>
        <v>#NAME?</v>
      </c>
      <c r="AY492" s="34" t="str">
        <f t="shared" si="51"/>
        <v/>
      </c>
      <c r="AZ492" s="36" t="e">
        <f t="shared" ca="1" si="52"/>
        <v>#NAME?</v>
      </c>
      <c r="BA492" s="35" t="e">
        <f t="shared" ca="1" si="53"/>
        <v>#NAME?</v>
      </c>
      <c r="BB492" s="37" t="e">
        <f t="shared" ca="1" si="54"/>
        <v>#NAME?</v>
      </c>
      <c r="BC492" s="38" t="e">
        <f t="shared" ca="1" si="55"/>
        <v>#NAME?</v>
      </c>
      <c r="BD492" s="38" t="e">
        <f t="shared" ca="1" si="56"/>
        <v>#NAME?</v>
      </c>
      <c r="BE492" s="35" t="e">
        <f t="shared" ca="1" si="57"/>
        <v>#NAME?</v>
      </c>
      <c r="BF492" s="36" t="e">
        <f t="shared" ca="1" si="58"/>
        <v>#NAME?</v>
      </c>
      <c r="BG492" s="36" t="e">
        <f t="shared" ca="1" si="59"/>
        <v>#NAME?</v>
      </c>
      <c r="BH492" s="7"/>
      <c r="BI492" s="7"/>
      <c r="BJ492" s="7"/>
      <c r="BK492" s="7"/>
      <c r="BL492" s="7"/>
      <c r="BM492" s="7"/>
      <c r="BN492" s="8"/>
      <c r="BO492" s="8"/>
    </row>
    <row r="493" spans="1:67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/>
      <c r="AN493" s="33" t="str">
        <f t="shared" si="60"/>
        <v>0-day</v>
      </c>
      <c r="AO493" s="33" t="str">
        <f t="shared" si="61"/>
        <v>0-day</v>
      </c>
      <c r="AP493" s="33" t="str">
        <f t="shared" si="44"/>
        <v>0-day</v>
      </c>
      <c r="AQ493" s="33" t="str">
        <f t="shared" si="45"/>
        <v>0-day</v>
      </c>
      <c r="AR493" s="49"/>
      <c r="AS493" s="34" t="str">
        <f t="shared" si="46"/>
        <v/>
      </c>
      <c r="AT493" s="35">
        <f t="shared" si="62"/>
        <v>0</v>
      </c>
      <c r="AU493" s="35" t="e">
        <f t="shared" ca="1" si="47"/>
        <v>#NAME?</v>
      </c>
      <c r="AV493" s="35" t="e">
        <f t="shared" ca="1" si="48"/>
        <v>#NAME?</v>
      </c>
      <c r="AW493" s="34" t="e">
        <f t="shared" ca="1" si="49"/>
        <v>#NAME?</v>
      </c>
      <c r="AX493" s="35" t="e">
        <f t="shared" ca="1" si="50"/>
        <v>#NAME?</v>
      </c>
      <c r="AY493" s="34" t="str">
        <f t="shared" si="51"/>
        <v/>
      </c>
      <c r="AZ493" s="36" t="e">
        <f t="shared" ca="1" si="52"/>
        <v>#NAME?</v>
      </c>
      <c r="BA493" s="35" t="e">
        <f t="shared" ca="1" si="53"/>
        <v>#NAME?</v>
      </c>
      <c r="BB493" s="37" t="e">
        <f t="shared" ca="1" si="54"/>
        <v>#NAME?</v>
      </c>
      <c r="BC493" s="38" t="e">
        <f t="shared" ca="1" si="55"/>
        <v>#NAME?</v>
      </c>
      <c r="BD493" s="38" t="e">
        <f t="shared" ca="1" si="56"/>
        <v>#NAME?</v>
      </c>
      <c r="BE493" s="35" t="e">
        <f t="shared" ca="1" si="57"/>
        <v>#NAME?</v>
      </c>
      <c r="BF493" s="36" t="e">
        <f t="shared" ca="1" si="58"/>
        <v>#NAME?</v>
      </c>
      <c r="BG493" s="36" t="e">
        <f t="shared" ca="1" si="59"/>
        <v>#NAME?</v>
      </c>
      <c r="BH493" s="7"/>
      <c r="BI493" s="7"/>
      <c r="BJ493" s="7"/>
      <c r="BK493" s="7"/>
      <c r="BL493" s="7"/>
      <c r="BM493" s="7"/>
      <c r="BN493" s="8"/>
      <c r="BO493" s="8"/>
    </row>
    <row r="494" spans="1:67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/>
      <c r="AN494" s="33" t="str">
        <f t="shared" si="60"/>
        <v>0-day</v>
      </c>
      <c r="AO494" s="33" t="str">
        <f t="shared" si="61"/>
        <v>0-day</v>
      </c>
      <c r="AP494" s="33" t="str">
        <f t="shared" si="44"/>
        <v>0-day</v>
      </c>
      <c r="AQ494" s="33" t="str">
        <f t="shared" si="45"/>
        <v>0-day</v>
      </c>
      <c r="AR494" s="49"/>
      <c r="AS494" s="34" t="str">
        <f t="shared" si="46"/>
        <v/>
      </c>
      <c r="AT494" s="35">
        <f t="shared" si="62"/>
        <v>0</v>
      </c>
      <c r="AU494" s="35" t="e">
        <f t="shared" ca="1" si="47"/>
        <v>#NAME?</v>
      </c>
      <c r="AV494" s="35" t="e">
        <f t="shared" ca="1" si="48"/>
        <v>#NAME?</v>
      </c>
      <c r="AW494" s="34" t="e">
        <f t="shared" ca="1" si="49"/>
        <v>#NAME?</v>
      </c>
      <c r="AX494" s="35" t="e">
        <f t="shared" ca="1" si="50"/>
        <v>#NAME?</v>
      </c>
      <c r="AY494" s="34" t="str">
        <f t="shared" si="51"/>
        <v/>
      </c>
      <c r="AZ494" s="36" t="e">
        <f t="shared" ca="1" si="52"/>
        <v>#NAME?</v>
      </c>
      <c r="BA494" s="35" t="e">
        <f t="shared" ca="1" si="53"/>
        <v>#NAME?</v>
      </c>
      <c r="BB494" s="37" t="e">
        <f t="shared" ca="1" si="54"/>
        <v>#NAME?</v>
      </c>
      <c r="BC494" s="38" t="e">
        <f t="shared" ca="1" si="55"/>
        <v>#NAME?</v>
      </c>
      <c r="BD494" s="38" t="e">
        <f t="shared" ca="1" si="56"/>
        <v>#NAME?</v>
      </c>
      <c r="BE494" s="35" t="e">
        <f t="shared" ca="1" si="57"/>
        <v>#NAME?</v>
      </c>
      <c r="BF494" s="36" t="e">
        <f t="shared" ca="1" si="58"/>
        <v>#NAME?</v>
      </c>
      <c r="BG494" s="36" t="e">
        <f t="shared" ca="1" si="59"/>
        <v>#NAME?</v>
      </c>
      <c r="BH494" s="7"/>
      <c r="BI494" s="7"/>
      <c r="BJ494" s="7"/>
      <c r="BK494" s="7"/>
      <c r="BL494" s="7"/>
      <c r="BM494" s="7"/>
      <c r="BN494" s="8"/>
      <c r="BO494" s="8"/>
    </row>
    <row r="495" spans="1:67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/>
      <c r="AN495" s="33" t="str">
        <f t="shared" si="60"/>
        <v>0-day</v>
      </c>
      <c r="AO495" s="33" t="str">
        <f t="shared" si="61"/>
        <v>0-day</v>
      </c>
      <c r="AP495" s="33" t="str">
        <f t="shared" si="44"/>
        <v>0-day</v>
      </c>
      <c r="AQ495" s="33" t="str">
        <f t="shared" si="45"/>
        <v>0-day</v>
      </c>
      <c r="AR495" s="49"/>
      <c r="AS495" s="34" t="str">
        <f t="shared" si="46"/>
        <v/>
      </c>
      <c r="AT495" s="35">
        <f t="shared" si="62"/>
        <v>0</v>
      </c>
      <c r="AU495" s="35" t="e">
        <f t="shared" ca="1" si="47"/>
        <v>#NAME?</v>
      </c>
      <c r="AV495" s="35" t="e">
        <f t="shared" ca="1" si="48"/>
        <v>#NAME?</v>
      </c>
      <c r="AW495" s="34" t="e">
        <f t="shared" ca="1" si="49"/>
        <v>#NAME?</v>
      </c>
      <c r="AX495" s="35" t="e">
        <f t="shared" ca="1" si="50"/>
        <v>#NAME?</v>
      </c>
      <c r="AY495" s="34" t="str">
        <f t="shared" si="51"/>
        <v/>
      </c>
      <c r="AZ495" s="36" t="e">
        <f t="shared" ca="1" si="52"/>
        <v>#NAME?</v>
      </c>
      <c r="BA495" s="35" t="e">
        <f t="shared" ca="1" si="53"/>
        <v>#NAME?</v>
      </c>
      <c r="BB495" s="37" t="e">
        <f t="shared" ca="1" si="54"/>
        <v>#NAME?</v>
      </c>
      <c r="BC495" s="38" t="e">
        <f t="shared" ca="1" si="55"/>
        <v>#NAME?</v>
      </c>
      <c r="BD495" s="38" t="e">
        <f t="shared" ca="1" si="56"/>
        <v>#NAME?</v>
      </c>
      <c r="BE495" s="35" t="e">
        <f t="shared" ca="1" si="57"/>
        <v>#NAME?</v>
      </c>
      <c r="BF495" s="36" t="e">
        <f t="shared" ca="1" si="58"/>
        <v>#NAME?</v>
      </c>
      <c r="BG495" s="36" t="e">
        <f t="shared" ca="1" si="59"/>
        <v>#NAME?</v>
      </c>
      <c r="BH495" s="7"/>
      <c r="BI495" s="7"/>
      <c r="BJ495" s="7"/>
      <c r="BK495" s="7"/>
      <c r="BL495" s="7"/>
      <c r="BM495" s="7"/>
      <c r="BN495" s="8"/>
      <c r="BO495" s="8"/>
    </row>
    <row r="496" spans="1:67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/>
      <c r="AN496" s="33" t="str">
        <f t="shared" si="60"/>
        <v>0-day</v>
      </c>
      <c r="AO496" s="33" t="str">
        <f t="shared" si="61"/>
        <v>0-day</v>
      </c>
      <c r="AP496" s="33" t="str">
        <f t="shared" si="44"/>
        <v>0-day</v>
      </c>
      <c r="AQ496" s="33" t="str">
        <f t="shared" si="45"/>
        <v>0-day</v>
      </c>
      <c r="AR496" s="49"/>
      <c r="AS496" s="34" t="str">
        <f t="shared" si="46"/>
        <v/>
      </c>
      <c r="AT496" s="35">
        <f t="shared" si="62"/>
        <v>0</v>
      </c>
      <c r="AU496" s="35" t="e">
        <f t="shared" ca="1" si="47"/>
        <v>#NAME?</v>
      </c>
      <c r="AV496" s="35" t="e">
        <f t="shared" ca="1" si="48"/>
        <v>#NAME?</v>
      </c>
      <c r="AW496" s="34" t="e">
        <f t="shared" ca="1" si="49"/>
        <v>#NAME?</v>
      </c>
      <c r="AX496" s="35" t="e">
        <f t="shared" ca="1" si="50"/>
        <v>#NAME?</v>
      </c>
      <c r="AY496" s="34" t="str">
        <f t="shared" si="51"/>
        <v/>
      </c>
      <c r="AZ496" s="36" t="e">
        <f t="shared" ca="1" si="52"/>
        <v>#NAME?</v>
      </c>
      <c r="BA496" s="35" t="e">
        <f t="shared" ca="1" si="53"/>
        <v>#NAME?</v>
      </c>
      <c r="BB496" s="37" t="e">
        <f t="shared" ca="1" si="54"/>
        <v>#NAME?</v>
      </c>
      <c r="BC496" s="38" t="e">
        <f t="shared" ca="1" si="55"/>
        <v>#NAME?</v>
      </c>
      <c r="BD496" s="38" t="e">
        <f t="shared" ca="1" si="56"/>
        <v>#NAME?</v>
      </c>
      <c r="BE496" s="35" t="e">
        <f t="shared" ca="1" si="57"/>
        <v>#NAME?</v>
      </c>
      <c r="BF496" s="36" t="e">
        <f t="shared" ca="1" si="58"/>
        <v>#NAME?</v>
      </c>
      <c r="BG496" s="36" t="e">
        <f t="shared" ca="1" si="59"/>
        <v>#NAME?</v>
      </c>
      <c r="BH496" s="7"/>
      <c r="BI496" s="7"/>
      <c r="BJ496" s="7"/>
      <c r="BK496" s="7"/>
      <c r="BL496" s="7"/>
      <c r="BM496" s="7"/>
      <c r="BN496" s="8"/>
      <c r="BO496" s="8"/>
    </row>
    <row r="497" spans="1:67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/>
      <c r="AN497" s="33" t="str">
        <f t="shared" si="60"/>
        <v>0-day</v>
      </c>
      <c r="AO497" s="33" t="str">
        <f t="shared" si="61"/>
        <v>0-day</v>
      </c>
      <c r="AP497" s="33" t="str">
        <f t="shared" si="44"/>
        <v>0-day</v>
      </c>
      <c r="AQ497" s="33" t="str">
        <f t="shared" si="45"/>
        <v>0-day</v>
      </c>
      <c r="AR497" s="49"/>
      <c r="AS497" s="34" t="str">
        <f t="shared" si="46"/>
        <v/>
      </c>
      <c r="AT497" s="35">
        <f t="shared" si="62"/>
        <v>0</v>
      </c>
      <c r="AU497" s="35" t="e">
        <f t="shared" ca="1" si="47"/>
        <v>#NAME?</v>
      </c>
      <c r="AV497" s="35" t="e">
        <f t="shared" ca="1" si="48"/>
        <v>#NAME?</v>
      </c>
      <c r="AW497" s="34" t="e">
        <f t="shared" ca="1" si="49"/>
        <v>#NAME?</v>
      </c>
      <c r="AX497" s="35" t="e">
        <f t="shared" ca="1" si="50"/>
        <v>#NAME?</v>
      </c>
      <c r="AY497" s="34" t="str">
        <f t="shared" si="51"/>
        <v/>
      </c>
      <c r="AZ497" s="36" t="e">
        <f t="shared" ca="1" si="52"/>
        <v>#NAME?</v>
      </c>
      <c r="BA497" s="35" t="e">
        <f t="shared" ca="1" si="53"/>
        <v>#NAME?</v>
      </c>
      <c r="BB497" s="37" t="e">
        <f t="shared" ca="1" si="54"/>
        <v>#NAME?</v>
      </c>
      <c r="BC497" s="38" t="e">
        <f t="shared" ca="1" si="55"/>
        <v>#NAME?</v>
      </c>
      <c r="BD497" s="38" t="e">
        <f t="shared" ca="1" si="56"/>
        <v>#NAME?</v>
      </c>
      <c r="BE497" s="35" t="e">
        <f t="shared" ca="1" si="57"/>
        <v>#NAME?</v>
      </c>
      <c r="BF497" s="36" t="e">
        <f t="shared" ca="1" si="58"/>
        <v>#NAME?</v>
      </c>
      <c r="BG497" s="36" t="e">
        <f t="shared" ca="1" si="59"/>
        <v>#NAME?</v>
      </c>
      <c r="BH497" s="7"/>
      <c r="BI497" s="7"/>
      <c r="BJ497" s="7"/>
      <c r="BK497" s="7"/>
      <c r="BL497" s="7"/>
      <c r="BM497" s="7"/>
      <c r="BN497" s="8"/>
      <c r="BO497" s="8"/>
    </row>
    <row r="498" spans="1:67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/>
      <c r="AN498" s="33" t="str">
        <f t="shared" si="60"/>
        <v>0-day</v>
      </c>
      <c r="AO498" s="33" t="str">
        <f t="shared" si="61"/>
        <v>0-day</v>
      </c>
      <c r="AP498" s="33" t="str">
        <f t="shared" si="44"/>
        <v>0-day</v>
      </c>
      <c r="AQ498" s="33" t="str">
        <f t="shared" si="45"/>
        <v>0-day</v>
      </c>
      <c r="AR498" s="49"/>
      <c r="AS498" s="34" t="str">
        <f t="shared" si="46"/>
        <v/>
      </c>
      <c r="AT498" s="35">
        <f t="shared" si="62"/>
        <v>0</v>
      </c>
      <c r="AU498" s="35" t="e">
        <f t="shared" ca="1" si="47"/>
        <v>#NAME?</v>
      </c>
      <c r="AV498" s="35" t="e">
        <f t="shared" ca="1" si="48"/>
        <v>#NAME?</v>
      </c>
      <c r="AW498" s="34" t="e">
        <f t="shared" ca="1" si="49"/>
        <v>#NAME?</v>
      </c>
      <c r="AX498" s="35" t="e">
        <f t="shared" ca="1" si="50"/>
        <v>#NAME?</v>
      </c>
      <c r="AY498" s="34" t="str">
        <f t="shared" si="51"/>
        <v/>
      </c>
      <c r="AZ498" s="36" t="e">
        <f t="shared" ca="1" si="52"/>
        <v>#NAME?</v>
      </c>
      <c r="BA498" s="35" t="e">
        <f t="shared" ca="1" si="53"/>
        <v>#NAME?</v>
      </c>
      <c r="BB498" s="37" t="e">
        <f t="shared" ca="1" si="54"/>
        <v>#NAME?</v>
      </c>
      <c r="BC498" s="38" t="e">
        <f t="shared" ca="1" si="55"/>
        <v>#NAME?</v>
      </c>
      <c r="BD498" s="38" t="e">
        <f t="shared" ca="1" si="56"/>
        <v>#NAME?</v>
      </c>
      <c r="BE498" s="35" t="e">
        <f t="shared" ca="1" si="57"/>
        <v>#NAME?</v>
      </c>
      <c r="BF498" s="36" t="e">
        <f t="shared" ca="1" si="58"/>
        <v>#NAME?</v>
      </c>
      <c r="BG498" s="36" t="e">
        <f t="shared" ca="1" si="59"/>
        <v>#NAME?</v>
      </c>
      <c r="BH498" s="7"/>
      <c r="BI498" s="7"/>
      <c r="BJ498" s="7"/>
      <c r="BK498" s="7"/>
      <c r="BL498" s="7"/>
      <c r="BM498" s="7"/>
      <c r="BN498" s="8"/>
      <c r="BO498" s="8"/>
    </row>
    <row r="499" spans="1:67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/>
      <c r="AN499" s="33" t="str">
        <f t="shared" si="60"/>
        <v>0-day</v>
      </c>
      <c r="AO499" s="33" t="str">
        <f t="shared" si="61"/>
        <v>0-day</v>
      </c>
      <c r="AP499" s="33" t="str">
        <f t="shared" si="44"/>
        <v>0-day</v>
      </c>
      <c r="AQ499" s="33" t="str">
        <f t="shared" si="45"/>
        <v>0-day</v>
      </c>
      <c r="AR499" s="49"/>
      <c r="AS499" s="34" t="str">
        <f t="shared" si="46"/>
        <v/>
      </c>
      <c r="AT499" s="35">
        <f t="shared" si="62"/>
        <v>0</v>
      </c>
      <c r="AU499" s="35" t="e">
        <f t="shared" ca="1" si="47"/>
        <v>#NAME?</v>
      </c>
      <c r="AV499" s="35" t="e">
        <f t="shared" ca="1" si="48"/>
        <v>#NAME?</v>
      </c>
      <c r="AW499" s="34" t="e">
        <f t="shared" ca="1" si="49"/>
        <v>#NAME?</v>
      </c>
      <c r="AX499" s="35" t="e">
        <f t="shared" ca="1" si="50"/>
        <v>#NAME?</v>
      </c>
      <c r="AY499" s="34" t="str">
        <f t="shared" si="51"/>
        <v/>
      </c>
      <c r="AZ499" s="36" t="e">
        <f t="shared" ca="1" si="52"/>
        <v>#NAME?</v>
      </c>
      <c r="BA499" s="35" t="e">
        <f t="shared" ca="1" si="53"/>
        <v>#NAME?</v>
      </c>
      <c r="BB499" s="37" t="e">
        <f t="shared" ca="1" si="54"/>
        <v>#NAME?</v>
      </c>
      <c r="BC499" s="38" t="e">
        <f t="shared" ca="1" si="55"/>
        <v>#NAME?</v>
      </c>
      <c r="BD499" s="38" t="e">
        <f t="shared" ca="1" si="56"/>
        <v>#NAME?</v>
      </c>
      <c r="BE499" s="35" t="e">
        <f t="shared" ca="1" si="57"/>
        <v>#NAME?</v>
      </c>
      <c r="BF499" s="36" t="e">
        <f t="shared" ca="1" si="58"/>
        <v>#NAME?</v>
      </c>
      <c r="BG499" s="36" t="e">
        <f t="shared" ca="1" si="59"/>
        <v>#NAME?</v>
      </c>
      <c r="BH499" s="7"/>
      <c r="BI499" s="7"/>
      <c r="BJ499" s="7"/>
      <c r="BK499" s="7"/>
      <c r="BL499" s="7"/>
      <c r="BM499" s="7"/>
      <c r="BN499" s="8"/>
      <c r="BO499" s="8"/>
    </row>
    <row r="500" spans="1:67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/>
      <c r="AN500" s="33" t="str">
        <f t="shared" si="60"/>
        <v>0-day</v>
      </c>
      <c r="AO500" s="33" t="str">
        <f t="shared" si="61"/>
        <v>0-day</v>
      </c>
      <c r="AP500" s="33" t="str">
        <f t="shared" si="44"/>
        <v>0-day</v>
      </c>
      <c r="AQ500" s="33" t="str">
        <f t="shared" si="45"/>
        <v>0-day</v>
      </c>
      <c r="AR500" s="49"/>
      <c r="AS500" s="34" t="str">
        <f t="shared" si="46"/>
        <v/>
      </c>
      <c r="AT500" s="35">
        <f t="shared" si="62"/>
        <v>0</v>
      </c>
      <c r="AU500" s="35" t="e">
        <f t="shared" ca="1" si="47"/>
        <v>#NAME?</v>
      </c>
      <c r="AV500" s="35" t="e">
        <f t="shared" ca="1" si="48"/>
        <v>#NAME?</v>
      </c>
      <c r="AW500" s="34" t="e">
        <f t="shared" ca="1" si="49"/>
        <v>#NAME?</v>
      </c>
      <c r="AX500" s="35" t="e">
        <f t="shared" ca="1" si="50"/>
        <v>#NAME?</v>
      </c>
      <c r="AY500" s="34" t="str">
        <f t="shared" si="51"/>
        <v/>
      </c>
      <c r="AZ500" s="36" t="e">
        <f t="shared" ca="1" si="52"/>
        <v>#NAME?</v>
      </c>
      <c r="BA500" s="35" t="e">
        <f t="shared" ca="1" si="53"/>
        <v>#NAME?</v>
      </c>
      <c r="BB500" s="37" t="e">
        <f t="shared" ca="1" si="54"/>
        <v>#NAME?</v>
      </c>
      <c r="BC500" s="38" t="e">
        <f t="shared" ca="1" si="55"/>
        <v>#NAME?</v>
      </c>
      <c r="BD500" s="38" t="e">
        <f t="shared" ca="1" si="56"/>
        <v>#NAME?</v>
      </c>
      <c r="BE500" s="35" t="e">
        <f t="shared" ca="1" si="57"/>
        <v>#NAME?</v>
      </c>
      <c r="BF500" s="36" t="e">
        <f t="shared" ca="1" si="58"/>
        <v>#NAME?</v>
      </c>
      <c r="BG500" s="36" t="e">
        <f t="shared" ca="1" si="59"/>
        <v>#NAME?</v>
      </c>
      <c r="BH500" s="7"/>
      <c r="BI500" s="7"/>
      <c r="BJ500" s="7"/>
      <c r="BK500" s="7"/>
      <c r="BL500" s="7"/>
      <c r="BM500" s="7"/>
      <c r="BN500" s="8"/>
      <c r="BO500" s="8"/>
    </row>
    <row r="501" spans="1:67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/>
      <c r="AN501" s="33" t="str">
        <f t="shared" si="60"/>
        <v>0-day</v>
      </c>
      <c r="AO501" s="33" t="str">
        <f t="shared" si="61"/>
        <v>0-day</v>
      </c>
      <c r="AP501" s="33" t="str">
        <f t="shared" si="44"/>
        <v>0-day</v>
      </c>
      <c r="AQ501" s="33" t="str">
        <f t="shared" si="45"/>
        <v>0-day</v>
      </c>
      <c r="AR501" s="49"/>
      <c r="AS501" s="34" t="str">
        <f t="shared" si="46"/>
        <v/>
      </c>
      <c r="AT501" s="35">
        <f t="shared" si="62"/>
        <v>0</v>
      </c>
      <c r="AU501" s="35" t="e">
        <f t="shared" ca="1" si="47"/>
        <v>#NAME?</v>
      </c>
      <c r="AV501" s="35" t="e">
        <f t="shared" ca="1" si="48"/>
        <v>#NAME?</v>
      </c>
      <c r="AW501" s="34" t="e">
        <f t="shared" ca="1" si="49"/>
        <v>#NAME?</v>
      </c>
      <c r="AX501" s="35" t="e">
        <f t="shared" ca="1" si="50"/>
        <v>#NAME?</v>
      </c>
      <c r="AY501" s="34" t="str">
        <f t="shared" si="51"/>
        <v/>
      </c>
      <c r="AZ501" s="36" t="e">
        <f t="shared" ca="1" si="52"/>
        <v>#NAME?</v>
      </c>
      <c r="BA501" s="35" t="e">
        <f t="shared" ca="1" si="53"/>
        <v>#NAME?</v>
      </c>
      <c r="BB501" s="37" t="e">
        <f t="shared" ca="1" si="54"/>
        <v>#NAME?</v>
      </c>
      <c r="BC501" s="38" t="e">
        <f t="shared" ca="1" si="55"/>
        <v>#NAME?</v>
      </c>
      <c r="BD501" s="38" t="e">
        <f t="shared" ca="1" si="56"/>
        <v>#NAME?</v>
      </c>
      <c r="BE501" s="35" t="e">
        <f t="shared" ca="1" si="57"/>
        <v>#NAME?</v>
      </c>
      <c r="BF501" s="36" t="e">
        <f t="shared" ca="1" si="58"/>
        <v>#NAME?</v>
      </c>
      <c r="BG501" s="36" t="e">
        <f t="shared" ca="1" si="59"/>
        <v>#NAME?</v>
      </c>
      <c r="BH501" s="7"/>
      <c r="BI501" s="7"/>
      <c r="BJ501" s="7"/>
      <c r="BK501" s="7"/>
      <c r="BL501" s="7"/>
      <c r="BM501" s="7"/>
      <c r="BN501" s="8"/>
      <c r="BO501" s="8"/>
    </row>
    <row r="502" spans="1:67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/>
      <c r="AN502" s="33" t="str">
        <f t="shared" si="60"/>
        <v>0-day</v>
      </c>
      <c r="AO502" s="33" t="str">
        <f t="shared" si="61"/>
        <v>0-day</v>
      </c>
      <c r="AP502" s="33" t="str">
        <f t="shared" si="44"/>
        <v>0-day</v>
      </c>
      <c r="AQ502" s="33" t="str">
        <f t="shared" si="45"/>
        <v>0-day</v>
      </c>
      <c r="AR502" s="49"/>
      <c r="AS502" s="34" t="str">
        <f t="shared" si="46"/>
        <v/>
      </c>
      <c r="AT502" s="35">
        <f t="shared" si="62"/>
        <v>0</v>
      </c>
      <c r="AU502" s="35" t="e">
        <f t="shared" ca="1" si="47"/>
        <v>#NAME?</v>
      </c>
      <c r="AV502" s="35" t="e">
        <f t="shared" ca="1" si="48"/>
        <v>#NAME?</v>
      </c>
      <c r="AW502" s="34" t="e">
        <f t="shared" ca="1" si="49"/>
        <v>#NAME?</v>
      </c>
      <c r="AX502" s="35" t="e">
        <f t="shared" ca="1" si="50"/>
        <v>#NAME?</v>
      </c>
      <c r="AY502" s="34" t="str">
        <f t="shared" si="51"/>
        <v/>
      </c>
      <c r="AZ502" s="36" t="e">
        <f t="shared" ca="1" si="52"/>
        <v>#NAME?</v>
      </c>
      <c r="BA502" s="35" t="e">
        <f t="shared" ca="1" si="53"/>
        <v>#NAME?</v>
      </c>
      <c r="BB502" s="37" t="e">
        <f t="shared" ca="1" si="54"/>
        <v>#NAME?</v>
      </c>
      <c r="BC502" s="38" t="e">
        <f t="shared" ca="1" si="55"/>
        <v>#NAME?</v>
      </c>
      <c r="BD502" s="38" t="e">
        <f t="shared" ca="1" si="56"/>
        <v>#NAME?</v>
      </c>
      <c r="BE502" s="35" t="e">
        <f t="shared" ca="1" si="57"/>
        <v>#NAME?</v>
      </c>
      <c r="BF502" s="36" t="e">
        <f t="shared" ca="1" si="58"/>
        <v>#NAME?</v>
      </c>
      <c r="BG502" s="36" t="e">
        <f t="shared" ca="1" si="59"/>
        <v>#NAME?</v>
      </c>
      <c r="BH502" s="7"/>
      <c r="BI502" s="7"/>
      <c r="BJ502" s="7"/>
      <c r="BK502" s="7"/>
      <c r="BL502" s="7"/>
      <c r="BM502" s="7"/>
      <c r="BN502" s="8"/>
      <c r="BO502" s="8"/>
    </row>
    <row r="503" spans="1:67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/>
      <c r="AN503" s="33" t="str">
        <f t="shared" si="60"/>
        <v>0-day</v>
      </c>
      <c r="AO503" s="33" t="str">
        <f t="shared" si="61"/>
        <v>0-day</v>
      </c>
      <c r="AP503" s="33" t="str">
        <f t="shared" si="44"/>
        <v>0-day</v>
      </c>
      <c r="AQ503" s="33" t="str">
        <f t="shared" si="45"/>
        <v>0-day</v>
      </c>
      <c r="AR503" s="49"/>
      <c r="AS503" s="34" t="str">
        <f t="shared" si="46"/>
        <v/>
      </c>
      <c r="AT503" s="35">
        <f t="shared" si="62"/>
        <v>0</v>
      </c>
      <c r="AU503" s="35" t="e">
        <f t="shared" ca="1" si="47"/>
        <v>#NAME?</v>
      </c>
      <c r="AV503" s="35" t="e">
        <f t="shared" ca="1" si="48"/>
        <v>#NAME?</v>
      </c>
      <c r="AW503" s="34" t="e">
        <f t="shared" ca="1" si="49"/>
        <v>#NAME?</v>
      </c>
      <c r="AX503" s="35" t="e">
        <f t="shared" ca="1" si="50"/>
        <v>#NAME?</v>
      </c>
      <c r="AY503" s="34" t="str">
        <f t="shared" si="51"/>
        <v/>
      </c>
      <c r="AZ503" s="36" t="e">
        <f t="shared" ca="1" si="52"/>
        <v>#NAME?</v>
      </c>
      <c r="BA503" s="35" t="e">
        <f t="shared" ca="1" si="53"/>
        <v>#NAME?</v>
      </c>
      <c r="BB503" s="37" t="e">
        <f t="shared" ca="1" si="54"/>
        <v>#NAME?</v>
      </c>
      <c r="BC503" s="38" t="e">
        <f t="shared" ca="1" si="55"/>
        <v>#NAME?</v>
      </c>
      <c r="BD503" s="38" t="e">
        <f t="shared" ca="1" si="56"/>
        <v>#NAME?</v>
      </c>
      <c r="BE503" s="35" t="e">
        <f t="shared" ca="1" si="57"/>
        <v>#NAME?</v>
      </c>
      <c r="BF503" s="36" t="e">
        <f t="shared" ca="1" si="58"/>
        <v>#NAME?</v>
      </c>
      <c r="BG503" s="36" t="e">
        <f t="shared" ca="1" si="59"/>
        <v>#NAME?</v>
      </c>
      <c r="BH503" s="7"/>
      <c r="BI503" s="7"/>
      <c r="BJ503" s="7"/>
      <c r="BK503" s="7"/>
      <c r="BL503" s="7"/>
      <c r="BM503" s="7"/>
      <c r="BN503" s="8"/>
      <c r="BO503" s="8"/>
    </row>
    <row r="504" spans="1:67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/>
      <c r="AN504" s="33" t="str">
        <f t="shared" si="60"/>
        <v>0-day</v>
      </c>
      <c r="AO504" s="33" t="str">
        <f t="shared" si="61"/>
        <v>0-day</v>
      </c>
      <c r="AP504" s="33" t="str">
        <f t="shared" si="44"/>
        <v>0-day</v>
      </c>
      <c r="AQ504" s="33" t="str">
        <f t="shared" si="45"/>
        <v>0-day</v>
      </c>
      <c r="AR504" s="49"/>
      <c r="AS504" s="34" t="str">
        <f t="shared" si="46"/>
        <v/>
      </c>
      <c r="AT504" s="35">
        <f t="shared" si="62"/>
        <v>0</v>
      </c>
      <c r="AU504" s="35" t="e">
        <f t="shared" ca="1" si="47"/>
        <v>#NAME?</v>
      </c>
      <c r="AV504" s="35" t="e">
        <f t="shared" ca="1" si="48"/>
        <v>#NAME?</v>
      </c>
      <c r="AW504" s="34" t="e">
        <f t="shared" ca="1" si="49"/>
        <v>#NAME?</v>
      </c>
      <c r="AX504" s="35" t="e">
        <f t="shared" ca="1" si="50"/>
        <v>#NAME?</v>
      </c>
      <c r="AY504" s="34" t="str">
        <f t="shared" si="51"/>
        <v/>
      </c>
      <c r="AZ504" s="36" t="e">
        <f t="shared" ca="1" si="52"/>
        <v>#NAME?</v>
      </c>
      <c r="BA504" s="35" t="e">
        <f t="shared" ca="1" si="53"/>
        <v>#NAME?</v>
      </c>
      <c r="BB504" s="37" t="e">
        <f t="shared" ca="1" si="54"/>
        <v>#NAME?</v>
      </c>
      <c r="BC504" s="38" t="e">
        <f t="shared" ca="1" si="55"/>
        <v>#NAME?</v>
      </c>
      <c r="BD504" s="38" t="e">
        <f t="shared" ca="1" si="56"/>
        <v>#NAME?</v>
      </c>
      <c r="BE504" s="35" t="e">
        <f t="shared" ca="1" si="57"/>
        <v>#NAME?</v>
      </c>
      <c r="BF504" s="36" t="e">
        <f t="shared" ca="1" si="58"/>
        <v>#NAME?</v>
      </c>
      <c r="BG504" s="36" t="e">
        <f t="shared" ca="1" si="59"/>
        <v>#NAME?</v>
      </c>
      <c r="BH504" s="7"/>
      <c r="BI504" s="7"/>
      <c r="BJ504" s="7"/>
      <c r="BK504" s="7"/>
      <c r="BL504" s="7"/>
      <c r="BM504" s="7"/>
      <c r="BN504" s="8"/>
      <c r="BO504" s="8"/>
    </row>
    <row r="505" spans="1:67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/>
      <c r="AN505" s="33" t="str">
        <f t="shared" si="60"/>
        <v>0-day</v>
      </c>
      <c r="AO505" s="33" t="str">
        <f t="shared" si="61"/>
        <v>0-day</v>
      </c>
      <c r="AP505" s="33" t="str">
        <f t="shared" si="44"/>
        <v>0-day</v>
      </c>
      <c r="AQ505" s="33" t="str">
        <f t="shared" si="45"/>
        <v>0-day</v>
      </c>
      <c r="AR505" s="49"/>
      <c r="AS505" s="34" t="str">
        <f t="shared" si="46"/>
        <v/>
      </c>
      <c r="AT505" s="35">
        <f t="shared" si="62"/>
        <v>0</v>
      </c>
      <c r="AU505" s="35" t="e">
        <f t="shared" ca="1" si="47"/>
        <v>#NAME?</v>
      </c>
      <c r="AV505" s="35" t="e">
        <f t="shared" ca="1" si="48"/>
        <v>#NAME?</v>
      </c>
      <c r="AW505" s="34" t="e">
        <f t="shared" ca="1" si="49"/>
        <v>#NAME?</v>
      </c>
      <c r="AX505" s="35" t="e">
        <f t="shared" ca="1" si="50"/>
        <v>#NAME?</v>
      </c>
      <c r="AY505" s="34" t="str">
        <f t="shared" si="51"/>
        <v/>
      </c>
      <c r="AZ505" s="36" t="e">
        <f t="shared" ca="1" si="52"/>
        <v>#NAME?</v>
      </c>
      <c r="BA505" s="35" t="e">
        <f t="shared" ca="1" si="53"/>
        <v>#NAME?</v>
      </c>
      <c r="BB505" s="37" t="e">
        <f t="shared" ca="1" si="54"/>
        <v>#NAME?</v>
      </c>
      <c r="BC505" s="38" t="e">
        <f t="shared" ca="1" si="55"/>
        <v>#NAME?</v>
      </c>
      <c r="BD505" s="38" t="e">
        <f t="shared" ca="1" si="56"/>
        <v>#NAME?</v>
      </c>
      <c r="BE505" s="35" t="e">
        <f t="shared" ca="1" si="57"/>
        <v>#NAME?</v>
      </c>
      <c r="BF505" s="36" t="e">
        <f t="shared" ca="1" si="58"/>
        <v>#NAME?</v>
      </c>
      <c r="BG505" s="36" t="e">
        <f t="shared" ca="1" si="59"/>
        <v>#NAME?</v>
      </c>
      <c r="BH505" s="7"/>
      <c r="BI505" s="7"/>
      <c r="BJ505" s="7"/>
      <c r="BK505" s="7"/>
      <c r="BL505" s="7"/>
      <c r="BM505" s="7"/>
      <c r="BN505" s="8"/>
      <c r="BO505" s="8"/>
    </row>
    <row r="506" spans="1:67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/>
      <c r="AN506" s="33" t="str">
        <f t="shared" si="60"/>
        <v>0-day</v>
      </c>
      <c r="AO506" s="33" t="str">
        <f t="shared" si="61"/>
        <v>0-day</v>
      </c>
      <c r="AP506" s="33" t="str">
        <f t="shared" si="44"/>
        <v>0-day</v>
      </c>
      <c r="AQ506" s="33" t="str">
        <f t="shared" si="45"/>
        <v>0-day</v>
      </c>
      <c r="AR506" s="49"/>
      <c r="AS506" s="34" t="str">
        <f t="shared" si="46"/>
        <v/>
      </c>
      <c r="AT506" s="35">
        <f t="shared" si="62"/>
        <v>0</v>
      </c>
      <c r="AU506" s="35" t="e">
        <f t="shared" ca="1" si="47"/>
        <v>#NAME?</v>
      </c>
      <c r="AV506" s="35" t="e">
        <f t="shared" ca="1" si="48"/>
        <v>#NAME?</v>
      </c>
      <c r="AW506" s="34" t="e">
        <f t="shared" ca="1" si="49"/>
        <v>#NAME?</v>
      </c>
      <c r="AX506" s="35" t="e">
        <f t="shared" ca="1" si="50"/>
        <v>#NAME?</v>
      </c>
      <c r="AY506" s="34" t="str">
        <f t="shared" si="51"/>
        <v/>
      </c>
      <c r="AZ506" s="36" t="e">
        <f t="shared" ca="1" si="52"/>
        <v>#NAME?</v>
      </c>
      <c r="BA506" s="35" t="e">
        <f t="shared" ca="1" si="53"/>
        <v>#NAME?</v>
      </c>
      <c r="BB506" s="37" t="e">
        <f t="shared" ca="1" si="54"/>
        <v>#NAME?</v>
      </c>
      <c r="BC506" s="38" t="e">
        <f t="shared" ca="1" si="55"/>
        <v>#NAME?</v>
      </c>
      <c r="BD506" s="38" t="e">
        <f t="shared" ca="1" si="56"/>
        <v>#NAME?</v>
      </c>
      <c r="BE506" s="35" t="e">
        <f t="shared" ca="1" si="57"/>
        <v>#NAME?</v>
      </c>
      <c r="BF506" s="36" t="e">
        <f t="shared" ca="1" si="58"/>
        <v>#NAME?</v>
      </c>
      <c r="BG506" s="36" t="e">
        <f t="shared" ca="1" si="59"/>
        <v>#NAME?</v>
      </c>
      <c r="BH506" s="7"/>
      <c r="BI506" s="7"/>
      <c r="BJ506" s="7"/>
      <c r="BK506" s="7"/>
      <c r="BL506" s="7"/>
      <c r="BM506" s="7"/>
      <c r="BN506" s="8"/>
      <c r="BO506" s="8"/>
    </row>
    <row r="507" spans="1:67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/>
      <c r="AN507" s="33" t="str">
        <f t="shared" si="60"/>
        <v>0-day</v>
      </c>
      <c r="AO507" s="33" t="str">
        <f t="shared" si="61"/>
        <v>0-day</v>
      </c>
      <c r="AP507" s="33" t="str">
        <f t="shared" si="44"/>
        <v>0-day</v>
      </c>
      <c r="AQ507" s="33" t="str">
        <f t="shared" si="45"/>
        <v>0-day</v>
      </c>
      <c r="AR507" s="49"/>
      <c r="AS507" s="34" t="str">
        <f t="shared" si="46"/>
        <v/>
      </c>
      <c r="AT507" s="35">
        <f t="shared" si="62"/>
        <v>0</v>
      </c>
      <c r="AU507" s="35" t="e">
        <f t="shared" ca="1" si="47"/>
        <v>#NAME?</v>
      </c>
      <c r="AV507" s="35" t="e">
        <f t="shared" ca="1" si="48"/>
        <v>#NAME?</v>
      </c>
      <c r="AW507" s="34" t="e">
        <f t="shared" ca="1" si="49"/>
        <v>#NAME?</v>
      </c>
      <c r="AX507" s="35" t="e">
        <f t="shared" ca="1" si="50"/>
        <v>#NAME?</v>
      </c>
      <c r="AY507" s="34" t="str">
        <f t="shared" si="51"/>
        <v/>
      </c>
      <c r="AZ507" s="36" t="e">
        <f t="shared" ca="1" si="52"/>
        <v>#NAME?</v>
      </c>
      <c r="BA507" s="35" t="e">
        <f t="shared" ca="1" si="53"/>
        <v>#NAME?</v>
      </c>
      <c r="BB507" s="37" t="e">
        <f t="shared" ca="1" si="54"/>
        <v>#NAME?</v>
      </c>
      <c r="BC507" s="38" t="e">
        <f t="shared" ca="1" si="55"/>
        <v>#NAME?</v>
      </c>
      <c r="BD507" s="38" t="e">
        <f t="shared" ca="1" si="56"/>
        <v>#NAME?</v>
      </c>
      <c r="BE507" s="35" t="e">
        <f t="shared" ca="1" si="57"/>
        <v>#NAME?</v>
      </c>
      <c r="BF507" s="36" t="e">
        <f t="shared" ca="1" si="58"/>
        <v>#NAME?</v>
      </c>
      <c r="BG507" s="36" t="e">
        <f t="shared" ca="1" si="59"/>
        <v>#NAME?</v>
      </c>
      <c r="BH507" s="7"/>
      <c r="BI507" s="7"/>
      <c r="BJ507" s="7"/>
      <c r="BK507" s="7"/>
      <c r="BL507" s="7"/>
      <c r="BM507" s="7"/>
      <c r="BN507" s="8"/>
      <c r="BO507" s="8"/>
    </row>
    <row r="508" spans="1:67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/>
      <c r="AN508" s="33" t="str">
        <f t="shared" si="60"/>
        <v>0-day</v>
      </c>
      <c r="AO508" s="33" t="str">
        <f t="shared" si="61"/>
        <v>0-day</v>
      </c>
      <c r="AP508" s="33" t="str">
        <f t="shared" si="44"/>
        <v>0-day</v>
      </c>
      <c r="AQ508" s="33" t="str">
        <f t="shared" si="45"/>
        <v>0-day</v>
      </c>
      <c r="AR508" s="49"/>
      <c r="AS508" s="34" t="str">
        <f t="shared" si="46"/>
        <v/>
      </c>
      <c r="AT508" s="35">
        <f t="shared" si="62"/>
        <v>0</v>
      </c>
      <c r="AU508" s="35" t="e">
        <f t="shared" ca="1" si="47"/>
        <v>#NAME?</v>
      </c>
      <c r="AV508" s="35" t="e">
        <f t="shared" ca="1" si="48"/>
        <v>#NAME?</v>
      </c>
      <c r="AW508" s="34" t="e">
        <f t="shared" ca="1" si="49"/>
        <v>#NAME?</v>
      </c>
      <c r="AX508" s="35" t="e">
        <f t="shared" ca="1" si="50"/>
        <v>#NAME?</v>
      </c>
      <c r="AY508" s="34" t="str">
        <f t="shared" si="51"/>
        <v/>
      </c>
      <c r="AZ508" s="36" t="e">
        <f t="shared" ca="1" si="52"/>
        <v>#NAME?</v>
      </c>
      <c r="BA508" s="35" t="e">
        <f t="shared" ca="1" si="53"/>
        <v>#NAME?</v>
      </c>
      <c r="BB508" s="37" t="e">
        <f t="shared" ca="1" si="54"/>
        <v>#NAME?</v>
      </c>
      <c r="BC508" s="38" t="e">
        <f t="shared" ca="1" si="55"/>
        <v>#NAME?</v>
      </c>
      <c r="BD508" s="38" t="e">
        <f t="shared" ca="1" si="56"/>
        <v>#NAME?</v>
      </c>
      <c r="BE508" s="35" t="e">
        <f t="shared" ca="1" si="57"/>
        <v>#NAME?</v>
      </c>
      <c r="BF508" s="36" t="e">
        <f t="shared" ca="1" si="58"/>
        <v>#NAME?</v>
      </c>
      <c r="BG508" s="36" t="e">
        <f t="shared" ca="1" si="59"/>
        <v>#NAME?</v>
      </c>
      <c r="BH508" s="7"/>
      <c r="BI508" s="7"/>
      <c r="BJ508" s="7"/>
      <c r="BK508" s="7"/>
      <c r="BL508" s="7"/>
      <c r="BM508" s="7"/>
      <c r="BN508" s="8"/>
      <c r="BO508" s="8"/>
    </row>
    <row r="509" spans="1:67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/>
      <c r="AN509" s="33" t="str">
        <f t="shared" si="60"/>
        <v>0-day</v>
      </c>
      <c r="AO509" s="33" t="str">
        <f t="shared" si="61"/>
        <v>0-day</v>
      </c>
      <c r="AP509" s="33" t="str">
        <f t="shared" si="44"/>
        <v>0-day</v>
      </c>
      <c r="AQ509" s="33" t="str">
        <f t="shared" si="45"/>
        <v>0-day</v>
      </c>
      <c r="AR509" s="49"/>
      <c r="AS509" s="34" t="str">
        <f t="shared" si="46"/>
        <v/>
      </c>
      <c r="AT509" s="35">
        <f t="shared" si="62"/>
        <v>0</v>
      </c>
      <c r="AU509" s="35" t="e">
        <f t="shared" ca="1" si="47"/>
        <v>#NAME?</v>
      </c>
      <c r="AV509" s="35" t="e">
        <f t="shared" ca="1" si="48"/>
        <v>#NAME?</v>
      </c>
      <c r="AW509" s="34" t="e">
        <f t="shared" ca="1" si="49"/>
        <v>#NAME?</v>
      </c>
      <c r="AX509" s="35" t="e">
        <f t="shared" ca="1" si="50"/>
        <v>#NAME?</v>
      </c>
      <c r="AY509" s="34" t="str">
        <f t="shared" si="51"/>
        <v/>
      </c>
      <c r="AZ509" s="36" t="e">
        <f t="shared" ca="1" si="52"/>
        <v>#NAME?</v>
      </c>
      <c r="BA509" s="35" t="e">
        <f t="shared" ca="1" si="53"/>
        <v>#NAME?</v>
      </c>
      <c r="BB509" s="37" t="e">
        <f t="shared" ca="1" si="54"/>
        <v>#NAME?</v>
      </c>
      <c r="BC509" s="38" t="e">
        <f t="shared" ca="1" si="55"/>
        <v>#NAME?</v>
      </c>
      <c r="BD509" s="38" t="e">
        <f t="shared" ca="1" si="56"/>
        <v>#NAME?</v>
      </c>
      <c r="BE509" s="35" t="e">
        <f t="shared" ca="1" si="57"/>
        <v>#NAME?</v>
      </c>
      <c r="BF509" s="36" t="e">
        <f t="shared" ca="1" si="58"/>
        <v>#NAME?</v>
      </c>
      <c r="BG509" s="36" t="e">
        <f t="shared" ca="1" si="59"/>
        <v>#NAME?</v>
      </c>
      <c r="BH509" s="7"/>
      <c r="BI509" s="7"/>
      <c r="BJ509" s="7"/>
      <c r="BK509" s="7"/>
      <c r="BL509" s="7"/>
      <c r="BM509" s="7"/>
      <c r="BN509" s="8"/>
      <c r="BO509" s="8"/>
    </row>
    <row r="510" spans="1:67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/>
      <c r="AN510" s="33" t="str">
        <f t="shared" si="60"/>
        <v>0-day</v>
      </c>
      <c r="AO510" s="33" t="str">
        <f t="shared" si="61"/>
        <v>0-day</v>
      </c>
      <c r="AP510" s="33" t="str">
        <f t="shared" si="44"/>
        <v>0-day</v>
      </c>
      <c r="AQ510" s="33" t="str">
        <f t="shared" si="45"/>
        <v>0-day</v>
      </c>
      <c r="AR510" s="49"/>
      <c r="AS510" s="34" t="str">
        <f t="shared" si="46"/>
        <v/>
      </c>
      <c r="AT510" s="35">
        <f t="shared" si="62"/>
        <v>0</v>
      </c>
      <c r="AU510" s="35" t="e">
        <f t="shared" ca="1" si="47"/>
        <v>#NAME?</v>
      </c>
      <c r="AV510" s="35" t="e">
        <f t="shared" ca="1" si="48"/>
        <v>#NAME?</v>
      </c>
      <c r="AW510" s="34" t="e">
        <f t="shared" ca="1" si="49"/>
        <v>#NAME?</v>
      </c>
      <c r="AX510" s="35" t="e">
        <f t="shared" ca="1" si="50"/>
        <v>#NAME?</v>
      </c>
      <c r="AY510" s="34" t="str">
        <f t="shared" si="51"/>
        <v/>
      </c>
      <c r="AZ510" s="36" t="e">
        <f t="shared" ca="1" si="52"/>
        <v>#NAME?</v>
      </c>
      <c r="BA510" s="35" t="e">
        <f t="shared" ca="1" si="53"/>
        <v>#NAME?</v>
      </c>
      <c r="BB510" s="37" t="e">
        <f t="shared" ca="1" si="54"/>
        <v>#NAME?</v>
      </c>
      <c r="BC510" s="38" t="e">
        <f t="shared" ca="1" si="55"/>
        <v>#NAME?</v>
      </c>
      <c r="BD510" s="38" t="e">
        <f t="shared" ca="1" si="56"/>
        <v>#NAME?</v>
      </c>
      <c r="BE510" s="35" t="e">
        <f t="shared" ca="1" si="57"/>
        <v>#NAME?</v>
      </c>
      <c r="BF510" s="36" t="e">
        <f t="shared" ca="1" si="58"/>
        <v>#NAME?</v>
      </c>
      <c r="BG510" s="36" t="e">
        <f t="shared" ca="1" si="59"/>
        <v>#NAME?</v>
      </c>
      <c r="BH510" s="7"/>
      <c r="BI510" s="7"/>
      <c r="BJ510" s="7"/>
      <c r="BK510" s="7"/>
      <c r="BL510" s="7"/>
      <c r="BM510" s="7"/>
      <c r="BN510" s="8"/>
      <c r="BO510" s="8"/>
    </row>
    <row r="511" spans="1:67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/>
      <c r="AN511" s="33" t="str">
        <f t="shared" si="60"/>
        <v>0-day</v>
      </c>
      <c r="AO511" s="33" t="str">
        <f t="shared" si="61"/>
        <v>0-day</v>
      </c>
      <c r="AP511" s="33" t="str">
        <f t="shared" si="44"/>
        <v>0-day</v>
      </c>
      <c r="AQ511" s="33" t="str">
        <f t="shared" si="45"/>
        <v>0-day</v>
      </c>
      <c r="AR511" s="49"/>
      <c r="AS511" s="34" t="str">
        <f t="shared" si="46"/>
        <v/>
      </c>
      <c r="AT511" s="35">
        <f t="shared" si="62"/>
        <v>0</v>
      </c>
      <c r="AU511" s="35" t="e">
        <f t="shared" ca="1" si="47"/>
        <v>#NAME?</v>
      </c>
      <c r="AV511" s="35" t="e">
        <f t="shared" ca="1" si="48"/>
        <v>#NAME?</v>
      </c>
      <c r="AW511" s="34" t="e">
        <f t="shared" ca="1" si="49"/>
        <v>#NAME?</v>
      </c>
      <c r="AX511" s="35" t="e">
        <f t="shared" ca="1" si="50"/>
        <v>#NAME?</v>
      </c>
      <c r="AY511" s="34" t="str">
        <f t="shared" si="51"/>
        <v/>
      </c>
      <c r="AZ511" s="36" t="e">
        <f t="shared" ca="1" si="52"/>
        <v>#NAME?</v>
      </c>
      <c r="BA511" s="35" t="e">
        <f t="shared" ca="1" si="53"/>
        <v>#NAME?</v>
      </c>
      <c r="BB511" s="37" t="e">
        <f t="shared" ca="1" si="54"/>
        <v>#NAME?</v>
      </c>
      <c r="BC511" s="38" t="e">
        <f t="shared" ca="1" si="55"/>
        <v>#NAME?</v>
      </c>
      <c r="BD511" s="38" t="e">
        <f t="shared" ca="1" si="56"/>
        <v>#NAME?</v>
      </c>
      <c r="BE511" s="35" t="e">
        <f t="shared" ca="1" si="57"/>
        <v>#NAME?</v>
      </c>
      <c r="BF511" s="36" t="e">
        <f t="shared" ca="1" si="58"/>
        <v>#NAME?</v>
      </c>
      <c r="BG511" s="36" t="e">
        <f t="shared" ca="1" si="59"/>
        <v>#NAME?</v>
      </c>
      <c r="BH511" s="7"/>
      <c r="BI511" s="7"/>
      <c r="BJ511" s="7"/>
      <c r="BK511" s="7"/>
      <c r="BL511" s="7"/>
      <c r="BM511" s="7"/>
      <c r="BN511" s="8"/>
      <c r="BO511" s="8"/>
    </row>
    <row r="512" spans="1:67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/>
      <c r="AN512" s="33" t="str">
        <f t="shared" si="60"/>
        <v>0-day</v>
      </c>
      <c r="AO512" s="33" t="str">
        <f t="shared" si="61"/>
        <v>0-day</v>
      </c>
      <c r="AP512" s="33" t="str">
        <f t="shared" si="44"/>
        <v>0-day</v>
      </c>
      <c r="AQ512" s="33" t="str">
        <f t="shared" si="45"/>
        <v>0-day</v>
      </c>
      <c r="AR512" s="49"/>
      <c r="AS512" s="34" t="str">
        <f t="shared" si="46"/>
        <v/>
      </c>
      <c r="AT512" s="35">
        <f t="shared" si="62"/>
        <v>0</v>
      </c>
      <c r="AU512" s="35" t="e">
        <f t="shared" ca="1" si="47"/>
        <v>#NAME?</v>
      </c>
      <c r="AV512" s="35" t="e">
        <f t="shared" ca="1" si="48"/>
        <v>#NAME?</v>
      </c>
      <c r="AW512" s="34" t="e">
        <f t="shared" ca="1" si="49"/>
        <v>#NAME?</v>
      </c>
      <c r="AX512" s="35" t="e">
        <f t="shared" ca="1" si="50"/>
        <v>#NAME?</v>
      </c>
      <c r="AY512" s="34" t="str">
        <f t="shared" si="51"/>
        <v/>
      </c>
      <c r="AZ512" s="36" t="e">
        <f t="shared" ca="1" si="52"/>
        <v>#NAME?</v>
      </c>
      <c r="BA512" s="35" t="e">
        <f t="shared" ca="1" si="53"/>
        <v>#NAME?</v>
      </c>
      <c r="BB512" s="37" t="e">
        <f t="shared" ca="1" si="54"/>
        <v>#NAME?</v>
      </c>
      <c r="BC512" s="38" t="e">
        <f t="shared" ca="1" si="55"/>
        <v>#NAME?</v>
      </c>
      <c r="BD512" s="38" t="e">
        <f t="shared" ca="1" si="56"/>
        <v>#NAME?</v>
      </c>
      <c r="BE512" s="35" t="e">
        <f t="shared" ca="1" si="57"/>
        <v>#NAME?</v>
      </c>
      <c r="BF512" s="36" t="e">
        <f t="shared" ca="1" si="58"/>
        <v>#NAME?</v>
      </c>
      <c r="BG512" s="36" t="e">
        <f t="shared" ca="1" si="59"/>
        <v>#NAME?</v>
      </c>
      <c r="BH512" s="7"/>
      <c r="BI512" s="7"/>
      <c r="BJ512" s="7"/>
      <c r="BK512" s="7"/>
      <c r="BL512" s="7"/>
      <c r="BM512" s="7"/>
      <c r="BN512" s="8"/>
      <c r="BO512" s="8"/>
    </row>
    <row r="513" spans="1:67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/>
      <c r="AN513" s="33" t="str">
        <f t="shared" si="60"/>
        <v>0-day</v>
      </c>
      <c r="AO513" s="33" t="str">
        <f t="shared" si="61"/>
        <v>0-day</v>
      </c>
      <c r="AP513" s="33" t="str">
        <f t="shared" ref="AP513:AP514" si="71">IFERROR(DATEDIF(AA513,AE513,"d"),"0")&amp;"-day"</f>
        <v>0-day</v>
      </c>
      <c r="AQ513" s="33" t="str">
        <f t="shared" ref="AQ513:AQ514" si="72">SUM(AL513:AP513)&amp;"-day"</f>
        <v>0-day</v>
      </c>
      <c r="AR513" s="49"/>
      <c r="AS513" s="34" t="str">
        <f t="shared" ref="AS513:AS514" si="73">IF(AT513=0,"",ROW()-ROW($AS$2))</f>
        <v/>
      </c>
      <c r="AT513" s="35">
        <f t="shared" si="62"/>
        <v>0</v>
      </c>
      <c r="AU513" s="35" t="e">
        <f t="shared" ref="AU513:AU514" ca="1" si="74">_xludf.ifna(INDEX($B:$B,MATCH(AT513,$C:$C,FALSE)),"")</f>
        <v>#NAME?</v>
      </c>
      <c r="AV513" s="35" t="e">
        <f t="shared" ref="AV513:AV514" ca="1" si="75">_xludf.ifna(INDEX($U:$U,MATCH(AT513,$C:$C,FALSE)),"")</f>
        <v>#NAME?</v>
      </c>
      <c r="AW513" s="34" t="e">
        <f t="shared" ref="AW513:AW514" ca="1" si="76">_xludf.ifna(INDEX($Z:$Z,MATCH(AT513,$C:$C,FALSE)),"")</f>
        <v>#NAME?</v>
      </c>
      <c r="AX513" s="35" t="e">
        <f t="shared" ref="AX513:AX514" ca="1" si="77">_xludf.ifna(INDEX($AA:$AA,MATCH(AT513,$C:$C,FALSE)),"")</f>
        <v>#NAME?</v>
      </c>
      <c r="AY513" s="34" t="str">
        <f t="shared" ref="AY513:AY514" si="78">IFERROR(INDEX($R:$R,MATCH(AT513,$C:$C,FALSE)),"")</f>
        <v/>
      </c>
      <c r="AZ513" s="36" t="e">
        <f t="shared" ref="AZ513:AZ514" ca="1" si="79">_xludf.ifna(INDEX($V:$V,MATCH(AT513,$C:$C,FALSE)),"")</f>
        <v>#NAME?</v>
      </c>
      <c r="BA513" s="35" t="e">
        <f t="shared" ref="BA513:BA514" ca="1" si="80">_xludf.ifna(INDEX($W:$W,MATCH(AT513,$C:$C,FALSE)),"")</f>
        <v>#NAME?</v>
      </c>
      <c r="BB513" s="37" t="e">
        <f t="shared" ref="BB513:BB514" ca="1" si="81">_xludf.ifna(INDEX($X:$X,MATCH(AT513,$C:$C,FALSE)),"")</f>
        <v>#NAME?</v>
      </c>
      <c r="BC513" s="38" t="e">
        <f t="shared" ref="BC513:BC514" ca="1" si="82">_xludf.ifna(INDEX($AD:$AD,MATCH(AT513,$C:$C,FALSE)),"")</f>
        <v>#NAME?</v>
      </c>
      <c r="BD513" s="38" t="e">
        <f t="shared" ref="BD513:BD514" ca="1" si="83">_xludf.ifna(INDEX($AE:$AE,MATCH(AT513,$C:$C,FALSE)),"")</f>
        <v>#NAME?</v>
      </c>
      <c r="BE513" s="35" t="e">
        <f t="shared" ref="BE513:BE514" ca="1" si="84">_xludf.ifna(INDEX($AG:$AG,MATCH(AT513,$C:$C,FALSE)),"")</f>
        <v>#NAME?</v>
      </c>
      <c r="BF513" s="36" t="e">
        <f t="shared" ref="BF513:BF514" ca="1" si="85">_xludf.ifna(INDEX($T:$T,MATCH(AT513,$C:$C,FALSE),""),"")</f>
        <v>#NAME?</v>
      </c>
      <c r="BG513" s="36" t="e">
        <f t="shared" ref="BG513:BG514" ca="1" si="86">_xludf.ifna(INDEX($AI:$AI,MATCH(AT513,$C:$C,FALSE)),"")</f>
        <v>#NAME?</v>
      </c>
      <c r="BH513" s="7"/>
      <c r="BI513" s="7"/>
      <c r="BJ513" s="7"/>
      <c r="BK513" s="7"/>
      <c r="BL513" s="7"/>
      <c r="BM513" s="7"/>
      <c r="BN513" s="8"/>
      <c r="BO513" s="8"/>
    </row>
    <row r="514" spans="1:67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/>
      <c r="AN514" s="33" t="str">
        <f t="shared" si="60"/>
        <v>0-day</v>
      </c>
      <c r="AO514" s="33" t="str">
        <f t="shared" si="61"/>
        <v>0-day</v>
      </c>
      <c r="AP514" s="33" t="str">
        <f t="shared" si="71"/>
        <v>0-day</v>
      </c>
      <c r="AQ514" s="33" t="str">
        <f t="shared" si="72"/>
        <v>0-day</v>
      </c>
      <c r="AR514" s="49"/>
      <c r="AS514" s="34" t="str">
        <f t="shared" si="73"/>
        <v/>
      </c>
      <c r="AT514" s="35">
        <f t="shared" si="62"/>
        <v>0</v>
      </c>
      <c r="AU514" s="35" t="e">
        <f t="shared" ca="1" si="74"/>
        <v>#NAME?</v>
      </c>
      <c r="AV514" s="35" t="e">
        <f t="shared" ca="1" si="75"/>
        <v>#NAME?</v>
      </c>
      <c r="AW514" s="34" t="e">
        <f t="shared" ca="1" si="76"/>
        <v>#NAME?</v>
      </c>
      <c r="AX514" s="35" t="e">
        <f t="shared" ca="1" si="77"/>
        <v>#NAME?</v>
      </c>
      <c r="AY514" s="34" t="str">
        <f t="shared" si="78"/>
        <v/>
      </c>
      <c r="AZ514" s="36" t="e">
        <f t="shared" ca="1" si="79"/>
        <v>#NAME?</v>
      </c>
      <c r="BA514" s="35" t="e">
        <f t="shared" ca="1" si="80"/>
        <v>#NAME?</v>
      </c>
      <c r="BB514" s="37" t="e">
        <f t="shared" ca="1" si="81"/>
        <v>#NAME?</v>
      </c>
      <c r="BC514" s="38" t="e">
        <f t="shared" ca="1" si="82"/>
        <v>#NAME?</v>
      </c>
      <c r="BD514" s="38" t="e">
        <f t="shared" ca="1" si="83"/>
        <v>#NAME?</v>
      </c>
      <c r="BE514" s="35" t="e">
        <f t="shared" ca="1" si="84"/>
        <v>#NAME?</v>
      </c>
      <c r="BF514" s="36" t="e">
        <f t="shared" ca="1" si="85"/>
        <v>#NAME?</v>
      </c>
      <c r="BG514" s="36" t="e">
        <f t="shared" ca="1" si="86"/>
        <v>#NAME?</v>
      </c>
      <c r="BH514" s="7"/>
      <c r="BI514" s="7"/>
      <c r="BJ514" s="7"/>
      <c r="BK514" s="7"/>
      <c r="BL514" s="7"/>
      <c r="BM514" s="7"/>
      <c r="BN514" s="8"/>
      <c r="BO514" s="8"/>
    </row>
  </sheetData>
  <autoFilter ref="A2:AQ514" xr:uid="{00000000-0001-0000-0600-000000000000}"/>
  <mergeCells count="8">
    <mergeCell ref="AL1:AQ1"/>
    <mergeCell ref="AT1:BF1"/>
    <mergeCell ref="BI1:BM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600-000000000000}">
      <formula1>OR(NOT(ISERROR(DATEVALUE(AE3))), AND(ISNUMBER(AE3), LEFT(CELL("format", AE3))="D"))</formula1>
    </dataValidation>
    <dataValidation type="list" allowBlank="1" sqref="M3:M514" xr:uid="{00000000-0002-0000-06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9CB6-C459-48C8-9BBF-3B3C0BAA9B8C}">
  <dimension ref="A1:AQ18"/>
  <sheetViews>
    <sheetView workbookViewId="0">
      <selection sqref="A1:AQ18"/>
    </sheetView>
  </sheetViews>
  <sheetFormatPr defaultRowHeight="13" x14ac:dyDescent="0.3"/>
  <sheetData>
    <row r="1" spans="1:43" ht="58" x14ac:dyDescent="0.3">
      <c r="A1" s="9" t="s">
        <v>7</v>
      </c>
      <c r="B1" s="10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127</v>
      </c>
      <c r="R1" s="95" t="s">
        <v>24</v>
      </c>
      <c r="S1" s="9" t="s">
        <v>25</v>
      </c>
      <c r="T1" s="95" t="s">
        <v>26</v>
      </c>
      <c r="U1" s="11" t="s">
        <v>27</v>
      </c>
      <c r="V1" s="9" t="s">
        <v>28</v>
      </c>
      <c r="W1" s="9" t="s">
        <v>29</v>
      </c>
      <c r="X1" s="9" t="s">
        <v>25</v>
      </c>
      <c r="Y1" s="9" t="s">
        <v>30</v>
      </c>
      <c r="Z1" s="9" t="s">
        <v>31</v>
      </c>
      <c r="AA1" s="9" t="s">
        <v>25</v>
      </c>
      <c r="AB1" s="9" t="s">
        <v>32</v>
      </c>
      <c r="AC1" s="9" t="s">
        <v>33</v>
      </c>
      <c r="AD1" s="9" t="s">
        <v>34</v>
      </c>
      <c r="AE1" s="9" t="s">
        <v>35</v>
      </c>
      <c r="AF1" s="87" t="s">
        <v>1047</v>
      </c>
      <c r="AG1" s="11" t="s">
        <v>37</v>
      </c>
      <c r="AH1" s="11" t="s">
        <v>38</v>
      </c>
      <c r="AI1" s="9" t="s">
        <v>39</v>
      </c>
      <c r="AJ1" s="12" t="s">
        <v>40</v>
      </c>
      <c r="AK1" s="13" t="s">
        <v>41</v>
      </c>
      <c r="AL1" s="14" t="s">
        <v>42</v>
      </c>
      <c r="AM1" s="94" t="s">
        <v>1048</v>
      </c>
      <c r="AN1" s="14" t="s">
        <v>43</v>
      </c>
      <c r="AO1" s="14" t="s">
        <v>44</v>
      </c>
      <c r="AP1" s="14" t="s">
        <v>45</v>
      </c>
      <c r="AQ1" s="14" t="s">
        <v>46</v>
      </c>
    </row>
    <row r="2" spans="1:43" ht="14.5" x14ac:dyDescent="0.35">
      <c r="A2" s="19">
        <v>154</v>
      </c>
      <c r="B2" s="74">
        <v>46313</v>
      </c>
      <c r="C2" s="59" t="s">
        <v>1031</v>
      </c>
      <c r="D2" s="43" t="s">
        <v>173</v>
      </c>
      <c r="E2" s="23" t="s">
        <v>174</v>
      </c>
      <c r="F2" s="24">
        <v>1</v>
      </c>
      <c r="G2" s="24" t="s">
        <v>60</v>
      </c>
      <c r="H2" s="19" t="s">
        <v>56</v>
      </c>
      <c r="I2" s="24" t="s">
        <v>1032</v>
      </c>
      <c r="J2" s="25" t="s">
        <v>746</v>
      </c>
      <c r="K2" s="25" t="s">
        <v>123</v>
      </c>
      <c r="L2" s="25">
        <v>13364</v>
      </c>
      <c r="M2" s="19"/>
      <c r="N2" s="24" t="s">
        <v>74</v>
      </c>
      <c r="O2" s="24" t="s">
        <v>65</v>
      </c>
      <c r="P2" s="24" t="s">
        <v>1033</v>
      </c>
      <c r="Q2" s="24" t="s">
        <v>944</v>
      </c>
      <c r="R2" s="78" t="s">
        <v>56</v>
      </c>
      <c r="S2" s="78" t="s">
        <v>56</v>
      </c>
      <c r="T2" s="78" t="s">
        <v>56</v>
      </c>
      <c r="U2" s="48"/>
      <c r="V2" s="19"/>
      <c r="W2" s="19"/>
      <c r="X2" s="28"/>
      <c r="Y2" s="28" t="s">
        <v>56</v>
      </c>
      <c r="Z2" s="28"/>
      <c r="AA2" s="28"/>
      <c r="AB2" s="19" t="s">
        <v>56</v>
      </c>
      <c r="AC2" s="19"/>
      <c r="AD2" s="28"/>
      <c r="AE2" s="28"/>
      <c r="AF2" s="28" t="s">
        <v>56</v>
      </c>
      <c r="AG2" s="19"/>
      <c r="AH2" s="31"/>
      <c r="AI2" s="31" t="e">
        <v>#NAME?</v>
      </c>
      <c r="AJ2" s="32" t="s">
        <v>1049</v>
      </c>
      <c r="AK2" s="32">
        <v>0</v>
      </c>
      <c r="AL2" s="33" t="s">
        <v>1050</v>
      </c>
      <c r="AM2" s="33"/>
      <c r="AN2" s="33" t="s">
        <v>1050</v>
      </c>
      <c r="AO2" s="33" t="s">
        <v>1050</v>
      </c>
      <c r="AP2" s="33" t="s">
        <v>1050</v>
      </c>
      <c r="AQ2" s="33" t="s">
        <v>1050</v>
      </c>
    </row>
    <row r="3" spans="1:43" ht="14.5" x14ac:dyDescent="0.35">
      <c r="A3" s="19">
        <v>155</v>
      </c>
      <c r="B3" s="74">
        <v>46313</v>
      </c>
      <c r="C3" s="62" t="s">
        <v>1031</v>
      </c>
      <c r="D3" s="43" t="s">
        <v>198</v>
      </c>
      <c r="E3" s="23" t="s">
        <v>199</v>
      </c>
      <c r="F3" s="24">
        <v>1</v>
      </c>
      <c r="G3" s="24" t="s">
        <v>60</v>
      </c>
      <c r="H3" s="19" t="s">
        <v>56</v>
      </c>
      <c r="I3" s="24" t="s">
        <v>1032</v>
      </c>
      <c r="J3" s="25" t="s">
        <v>746</v>
      </c>
      <c r="K3" s="25" t="s">
        <v>123</v>
      </c>
      <c r="L3" s="25">
        <v>13364</v>
      </c>
      <c r="M3" s="19"/>
      <c r="N3" s="24" t="s">
        <v>74</v>
      </c>
      <c r="O3" s="24" t="s">
        <v>65</v>
      </c>
      <c r="P3" s="24" t="s">
        <v>1033</v>
      </c>
      <c r="Q3" s="24" t="s">
        <v>944</v>
      </c>
      <c r="R3" s="78" t="s">
        <v>56</v>
      </c>
      <c r="S3" s="78" t="s">
        <v>56</v>
      </c>
      <c r="T3" s="78" t="s">
        <v>56</v>
      </c>
      <c r="U3" s="48"/>
      <c r="V3" s="19"/>
      <c r="W3" s="19"/>
      <c r="X3" s="28"/>
      <c r="Y3" s="28" t="s">
        <v>56</v>
      </c>
      <c r="Z3" s="28"/>
      <c r="AA3" s="28"/>
      <c r="AB3" s="19" t="s">
        <v>56</v>
      </c>
      <c r="AC3" s="19"/>
      <c r="AD3" s="28"/>
      <c r="AE3" s="28"/>
      <c r="AF3" s="28" t="s">
        <v>56</v>
      </c>
      <c r="AG3" s="19"/>
      <c r="AH3" s="31"/>
      <c r="AI3" s="31" t="e">
        <v>#NAME?</v>
      </c>
      <c r="AJ3" s="32" t="s">
        <v>1049</v>
      </c>
      <c r="AK3" s="32">
        <v>0</v>
      </c>
      <c r="AL3" s="33" t="s">
        <v>1050</v>
      </c>
      <c r="AM3" s="33"/>
      <c r="AN3" s="33" t="s">
        <v>1050</v>
      </c>
      <c r="AO3" s="33" t="s">
        <v>1050</v>
      </c>
      <c r="AP3" s="33" t="s">
        <v>1050</v>
      </c>
      <c r="AQ3" s="33" t="s">
        <v>1050</v>
      </c>
    </row>
    <row r="4" spans="1:43" ht="14.5" x14ac:dyDescent="0.35">
      <c r="A4" s="19">
        <v>156</v>
      </c>
      <c r="B4" s="74">
        <v>46313</v>
      </c>
      <c r="C4" s="62" t="s">
        <v>1031</v>
      </c>
      <c r="D4" s="43" t="s">
        <v>851</v>
      </c>
      <c r="E4" s="23" t="s">
        <v>852</v>
      </c>
      <c r="F4" s="24">
        <v>1</v>
      </c>
      <c r="G4" s="24" t="s">
        <v>60</v>
      </c>
      <c r="H4" s="19" t="s">
        <v>56</v>
      </c>
      <c r="I4" s="24" t="s">
        <v>1032</v>
      </c>
      <c r="J4" s="25" t="s">
        <v>746</v>
      </c>
      <c r="K4" s="25" t="s">
        <v>123</v>
      </c>
      <c r="L4" s="25">
        <v>13364</v>
      </c>
      <c r="M4" s="19"/>
      <c r="N4" s="24" t="s">
        <v>74</v>
      </c>
      <c r="O4" s="24" t="s">
        <v>65</v>
      </c>
      <c r="P4" s="24" t="s">
        <v>1033</v>
      </c>
      <c r="Q4" s="24" t="s">
        <v>944</v>
      </c>
      <c r="R4" s="78" t="s">
        <v>56</v>
      </c>
      <c r="S4" s="78" t="s">
        <v>56</v>
      </c>
      <c r="T4" s="78" t="s">
        <v>56</v>
      </c>
      <c r="U4" s="48"/>
      <c r="V4" s="19"/>
      <c r="W4" s="19"/>
      <c r="X4" s="28"/>
      <c r="Y4" s="28" t="s">
        <v>56</v>
      </c>
      <c r="Z4" s="28"/>
      <c r="AA4" s="28"/>
      <c r="AB4" s="19" t="s">
        <v>56</v>
      </c>
      <c r="AC4" s="19"/>
      <c r="AD4" s="28"/>
      <c r="AE4" s="28"/>
      <c r="AF4" s="28" t="s">
        <v>56</v>
      </c>
      <c r="AG4" s="28"/>
      <c r="AH4" s="31"/>
      <c r="AI4" s="31" t="e">
        <v>#NAME?</v>
      </c>
      <c r="AJ4" s="32" t="s">
        <v>1049</v>
      </c>
      <c r="AK4" s="32">
        <v>0</v>
      </c>
      <c r="AL4" s="33" t="s">
        <v>1050</v>
      </c>
      <c r="AM4" s="33"/>
      <c r="AN4" s="33" t="s">
        <v>1050</v>
      </c>
      <c r="AO4" s="33" t="s">
        <v>1050</v>
      </c>
      <c r="AP4" s="33" t="s">
        <v>1050</v>
      </c>
      <c r="AQ4" s="33" t="s">
        <v>1050</v>
      </c>
    </row>
    <row r="5" spans="1:43" ht="14.5" x14ac:dyDescent="0.35">
      <c r="A5" s="19">
        <v>157</v>
      </c>
      <c r="B5" s="74">
        <v>46313</v>
      </c>
      <c r="C5" s="62" t="s">
        <v>1031</v>
      </c>
      <c r="D5" s="43" t="s">
        <v>89</v>
      </c>
      <c r="E5" s="23" t="s">
        <v>90</v>
      </c>
      <c r="F5" s="24">
        <v>5</v>
      </c>
      <c r="G5" s="24" t="s">
        <v>556</v>
      </c>
      <c r="H5" s="19" t="s">
        <v>56</v>
      </c>
      <c r="I5" s="24" t="s">
        <v>1032</v>
      </c>
      <c r="J5" s="25" t="s">
        <v>746</v>
      </c>
      <c r="K5" s="25" t="s">
        <v>123</v>
      </c>
      <c r="L5" s="25">
        <v>13364</v>
      </c>
      <c r="M5" s="19"/>
      <c r="N5" s="24" t="s">
        <v>74</v>
      </c>
      <c r="O5" s="24" t="s">
        <v>65</v>
      </c>
      <c r="P5" s="24" t="s">
        <v>1033</v>
      </c>
      <c r="Q5" s="24" t="s">
        <v>944</v>
      </c>
      <c r="R5" s="78" t="s">
        <v>56</v>
      </c>
      <c r="S5" s="78" t="s">
        <v>56</v>
      </c>
      <c r="T5" s="78" t="s">
        <v>56</v>
      </c>
      <c r="U5" s="48"/>
      <c r="V5" s="19"/>
      <c r="W5" s="19"/>
      <c r="X5" s="28"/>
      <c r="Y5" s="28" t="s">
        <v>56</v>
      </c>
      <c r="Z5" s="28"/>
      <c r="AA5" s="28"/>
      <c r="AB5" s="19" t="s">
        <v>56</v>
      </c>
      <c r="AC5" s="19"/>
      <c r="AD5" s="28"/>
      <c r="AE5" s="28"/>
      <c r="AF5" s="28" t="s">
        <v>56</v>
      </c>
      <c r="AG5" s="28"/>
      <c r="AH5" s="31"/>
      <c r="AI5" s="31" t="e">
        <v>#NAME?</v>
      </c>
      <c r="AJ5" s="32" t="s">
        <v>1049</v>
      </c>
      <c r="AK5" s="32">
        <v>0</v>
      </c>
      <c r="AL5" s="33" t="s">
        <v>1050</v>
      </c>
      <c r="AM5" s="33"/>
      <c r="AN5" s="33" t="s">
        <v>1050</v>
      </c>
      <c r="AO5" s="33" t="s">
        <v>1050</v>
      </c>
      <c r="AP5" s="33" t="s">
        <v>1050</v>
      </c>
      <c r="AQ5" s="33" t="s">
        <v>1050</v>
      </c>
    </row>
    <row r="6" spans="1:43" ht="14.5" x14ac:dyDescent="0.35">
      <c r="A6" s="19">
        <v>158</v>
      </c>
      <c r="B6" s="74">
        <v>46313</v>
      </c>
      <c r="C6" s="62" t="s">
        <v>1031</v>
      </c>
      <c r="D6" s="43" t="s">
        <v>148</v>
      </c>
      <c r="E6" s="23" t="s">
        <v>397</v>
      </c>
      <c r="F6" s="24">
        <v>1</v>
      </c>
      <c r="G6" s="24" t="s">
        <v>60</v>
      </c>
      <c r="H6" s="19" t="s">
        <v>56</v>
      </c>
      <c r="I6" s="24" t="s">
        <v>1032</v>
      </c>
      <c r="J6" s="25" t="s">
        <v>746</v>
      </c>
      <c r="K6" s="25" t="s">
        <v>123</v>
      </c>
      <c r="L6" s="25">
        <v>13364</v>
      </c>
      <c r="M6" s="19"/>
      <c r="N6" s="24" t="s">
        <v>74</v>
      </c>
      <c r="O6" s="24" t="s">
        <v>65</v>
      </c>
      <c r="P6" s="24" t="s">
        <v>1033</v>
      </c>
      <c r="Q6" s="24" t="s">
        <v>944</v>
      </c>
      <c r="R6" s="78" t="s">
        <v>56</v>
      </c>
      <c r="S6" s="78" t="s">
        <v>56</v>
      </c>
      <c r="T6" s="78" t="s">
        <v>56</v>
      </c>
      <c r="U6" s="48"/>
      <c r="V6" s="19"/>
      <c r="W6" s="19"/>
      <c r="X6" s="28"/>
      <c r="Y6" s="28" t="s">
        <v>56</v>
      </c>
      <c r="Z6" s="28"/>
      <c r="AA6" s="28"/>
      <c r="AB6" s="19" t="s">
        <v>56</v>
      </c>
      <c r="AC6" s="19"/>
      <c r="AD6" s="28"/>
      <c r="AE6" s="28"/>
      <c r="AF6" s="28" t="s">
        <v>56</v>
      </c>
      <c r="AG6" s="28"/>
      <c r="AH6" s="31"/>
      <c r="AI6" s="31" t="e">
        <v>#NAME?</v>
      </c>
      <c r="AJ6" s="32" t="s">
        <v>1049</v>
      </c>
      <c r="AK6" s="32">
        <v>0</v>
      </c>
      <c r="AL6" s="33" t="s">
        <v>1050</v>
      </c>
      <c r="AM6" s="33"/>
      <c r="AN6" s="33" t="s">
        <v>1050</v>
      </c>
      <c r="AO6" s="33" t="s">
        <v>1050</v>
      </c>
      <c r="AP6" s="33" t="s">
        <v>1050</v>
      </c>
      <c r="AQ6" s="33" t="s">
        <v>1050</v>
      </c>
    </row>
    <row r="7" spans="1:43" ht="14.5" x14ac:dyDescent="0.35">
      <c r="A7" s="19">
        <v>159</v>
      </c>
      <c r="B7" s="74">
        <v>46313</v>
      </c>
      <c r="C7" s="62" t="s">
        <v>1034</v>
      </c>
      <c r="D7" s="43" t="s">
        <v>946</v>
      </c>
      <c r="E7" s="23" t="s">
        <v>947</v>
      </c>
      <c r="F7" s="24">
        <v>1</v>
      </c>
      <c r="G7" s="24" t="s">
        <v>60</v>
      </c>
      <c r="H7" s="19" t="s">
        <v>56</v>
      </c>
      <c r="I7" s="24" t="s">
        <v>1035</v>
      </c>
      <c r="J7" s="25" t="s">
        <v>548</v>
      </c>
      <c r="K7" s="25" t="s">
        <v>108</v>
      </c>
      <c r="L7" s="25">
        <v>26659</v>
      </c>
      <c r="M7" s="19"/>
      <c r="N7" s="24" t="s">
        <v>74</v>
      </c>
      <c r="O7" s="24" t="s">
        <v>65</v>
      </c>
      <c r="P7" s="24" t="s">
        <v>940</v>
      </c>
      <c r="Q7" s="24" t="s">
        <v>773</v>
      </c>
      <c r="R7" s="78" t="s">
        <v>56</v>
      </c>
      <c r="S7" s="78" t="s">
        <v>56</v>
      </c>
      <c r="T7" s="78" t="s">
        <v>56</v>
      </c>
      <c r="U7" s="48"/>
      <c r="V7" s="19"/>
      <c r="W7" s="19"/>
      <c r="X7" s="28"/>
      <c r="Y7" s="28" t="s">
        <v>56</v>
      </c>
      <c r="Z7" s="28"/>
      <c r="AA7" s="28"/>
      <c r="AB7" s="19" t="s">
        <v>56</v>
      </c>
      <c r="AC7" s="19"/>
      <c r="AD7" s="28"/>
      <c r="AE7" s="28"/>
      <c r="AF7" s="28" t="s">
        <v>56</v>
      </c>
      <c r="AG7" s="28"/>
      <c r="AH7" s="31"/>
      <c r="AI7" s="31" t="e">
        <v>#NAME?</v>
      </c>
      <c r="AJ7" s="32" t="s">
        <v>1049</v>
      </c>
      <c r="AK7" s="32">
        <v>0</v>
      </c>
      <c r="AL7" s="33" t="s">
        <v>1050</v>
      </c>
      <c r="AM7" s="33"/>
      <c r="AN7" s="33" t="s">
        <v>1050</v>
      </c>
      <c r="AO7" s="33" t="s">
        <v>1050</v>
      </c>
      <c r="AP7" s="33" t="s">
        <v>1050</v>
      </c>
      <c r="AQ7" s="33" t="s">
        <v>1050</v>
      </c>
    </row>
    <row r="8" spans="1:43" ht="14.5" x14ac:dyDescent="0.35">
      <c r="A8" s="19">
        <v>160</v>
      </c>
      <c r="B8" s="74">
        <v>46313</v>
      </c>
      <c r="C8" s="62" t="s">
        <v>1034</v>
      </c>
      <c r="D8" s="43" t="s">
        <v>148</v>
      </c>
      <c r="E8" s="23" t="s">
        <v>397</v>
      </c>
      <c r="F8" s="24">
        <v>1</v>
      </c>
      <c r="G8" s="24" t="s">
        <v>60</v>
      </c>
      <c r="H8" s="19" t="s">
        <v>56</v>
      </c>
      <c r="I8" s="24" t="s">
        <v>1035</v>
      </c>
      <c r="J8" s="25" t="s">
        <v>548</v>
      </c>
      <c r="K8" s="25" t="s">
        <v>108</v>
      </c>
      <c r="L8" s="25">
        <v>26659</v>
      </c>
      <c r="M8" s="19"/>
      <c r="N8" s="24" t="s">
        <v>74</v>
      </c>
      <c r="O8" s="24" t="s">
        <v>65</v>
      </c>
      <c r="P8" s="24" t="s">
        <v>940</v>
      </c>
      <c r="Q8" s="24" t="s">
        <v>773</v>
      </c>
      <c r="R8" s="78" t="s">
        <v>56</v>
      </c>
      <c r="S8" s="78" t="s">
        <v>56</v>
      </c>
      <c r="T8" s="78" t="s">
        <v>56</v>
      </c>
      <c r="U8" s="48"/>
      <c r="V8" s="19"/>
      <c r="W8" s="19"/>
      <c r="X8" s="28"/>
      <c r="Y8" s="28" t="s">
        <v>56</v>
      </c>
      <c r="Z8" s="28"/>
      <c r="AA8" s="28"/>
      <c r="AB8" s="19" t="s">
        <v>56</v>
      </c>
      <c r="AC8" s="19"/>
      <c r="AD8" s="28"/>
      <c r="AE8" s="28"/>
      <c r="AF8" s="28" t="s">
        <v>56</v>
      </c>
      <c r="AG8" s="28"/>
      <c r="AH8" s="31"/>
      <c r="AI8" s="31" t="e">
        <v>#NAME?</v>
      </c>
      <c r="AJ8" s="32" t="s">
        <v>1049</v>
      </c>
      <c r="AK8" s="32">
        <v>0</v>
      </c>
      <c r="AL8" s="33" t="s">
        <v>1050</v>
      </c>
      <c r="AM8" s="33"/>
      <c r="AN8" s="33" t="s">
        <v>1050</v>
      </c>
      <c r="AO8" s="33" t="s">
        <v>1050</v>
      </c>
      <c r="AP8" s="33" t="s">
        <v>1050</v>
      </c>
      <c r="AQ8" s="33" t="s">
        <v>1050</v>
      </c>
    </row>
    <row r="9" spans="1:43" ht="14.5" x14ac:dyDescent="0.35">
      <c r="A9" s="19">
        <v>161</v>
      </c>
      <c r="B9" s="74">
        <v>46313</v>
      </c>
      <c r="C9" s="62" t="s">
        <v>1036</v>
      </c>
      <c r="D9" s="43" t="s">
        <v>148</v>
      </c>
      <c r="E9" s="23" t="s">
        <v>397</v>
      </c>
      <c r="F9" s="24">
        <v>1</v>
      </c>
      <c r="G9" s="24" t="s">
        <v>60</v>
      </c>
      <c r="H9" s="19" t="s">
        <v>56</v>
      </c>
      <c r="I9" s="24" t="s">
        <v>1037</v>
      </c>
      <c r="J9" s="25" t="s">
        <v>746</v>
      </c>
      <c r="K9" s="25" t="s">
        <v>123</v>
      </c>
      <c r="L9" s="25">
        <v>22647</v>
      </c>
      <c r="M9" s="19"/>
      <c r="N9" s="24" t="s">
        <v>74</v>
      </c>
      <c r="O9" s="24" t="s">
        <v>65</v>
      </c>
      <c r="P9" s="24" t="s">
        <v>1033</v>
      </c>
      <c r="Q9" s="24" t="s">
        <v>944</v>
      </c>
      <c r="R9" s="78" t="s">
        <v>56</v>
      </c>
      <c r="S9" s="78" t="s">
        <v>56</v>
      </c>
      <c r="T9" s="78" t="s">
        <v>56</v>
      </c>
      <c r="U9" s="48"/>
      <c r="V9" s="19"/>
      <c r="W9" s="19"/>
      <c r="X9" s="28"/>
      <c r="Y9" s="28" t="s">
        <v>56</v>
      </c>
      <c r="Z9" s="28"/>
      <c r="AA9" s="28"/>
      <c r="AB9" s="19" t="s">
        <v>56</v>
      </c>
      <c r="AC9" s="19"/>
      <c r="AD9" s="28"/>
      <c r="AE9" s="28"/>
      <c r="AF9" s="28" t="s">
        <v>56</v>
      </c>
      <c r="AG9" s="28"/>
      <c r="AH9" s="31"/>
      <c r="AI9" s="31" t="e">
        <v>#NAME?</v>
      </c>
      <c r="AJ9" s="32" t="s">
        <v>1049</v>
      </c>
      <c r="AK9" s="32">
        <v>0</v>
      </c>
      <c r="AL9" s="33" t="s">
        <v>1050</v>
      </c>
      <c r="AM9" s="33"/>
      <c r="AN9" s="33" t="s">
        <v>1050</v>
      </c>
      <c r="AO9" s="33" t="s">
        <v>1050</v>
      </c>
      <c r="AP9" s="33" t="s">
        <v>1050</v>
      </c>
      <c r="AQ9" s="33" t="s">
        <v>1050</v>
      </c>
    </row>
    <row r="10" spans="1:43" ht="14.5" x14ac:dyDescent="0.35">
      <c r="A10" s="19">
        <v>162</v>
      </c>
      <c r="B10" s="74">
        <v>46314</v>
      </c>
      <c r="C10" s="59" t="s">
        <v>1038</v>
      </c>
      <c r="D10" s="43" t="s">
        <v>281</v>
      </c>
      <c r="E10" s="23" t="s">
        <v>282</v>
      </c>
      <c r="F10" s="24">
        <v>1</v>
      </c>
      <c r="G10" s="24" t="s">
        <v>60</v>
      </c>
      <c r="H10" s="19" t="s">
        <v>56</v>
      </c>
      <c r="I10" s="24" t="s">
        <v>1035</v>
      </c>
      <c r="J10" s="25" t="s">
        <v>548</v>
      </c>
      <c r="K10" s="25" t="s">
        <v>108</v>
      </c>
      <c r="L10" s="25">
        <v>266618</v>
      </c>
      <c r="M10" s="19"/>
      <c r="N10" s="24" t="s">
        <v>74</v>
      </c>
      <c r="O10" s="24" t="s">
        <v>65</v>
      </c>
      <c r="P10" s="24" t="s">
        <v>1010</v>
      </c>
      <c r="Q10" s="24" t="s">
        <v>249</v>
      </c>
      <c r="R10" s="78" t="s">
        <v>56</v>
      </c>
      <c r="S10" s="78" t="s">
        <v>56</v>
      </c>
      <c r="T10" s="78" t="s">
        <v>56</v>
      </c>
      <c r="U10" s="48"/>
      <c r="V10" s="19"/>
      <c r="W10" s="19"/>
      <c r="X10" s="28"/>
      <c r="Y10" s="28" t="s">
        <v>56</v>
      </c>
      <c r="Z10" s="28"/>
      <c r="AA10" s="28"/>
      <c r="AB10" s="19" t="s">
        <v>56</v>
      </c>
      <c r="AC10" s="19"/>
      <c r="AD10" s="28"/>
      <c r="AE10" s="28"/>
      <c r="AF10" s="28" t="s">
        <v>56</v>
      </c>
      <c r="AG10" s="28"/>
      <c r="AH10" s="31"/>
      <c r="AI10" s="31" t="e">
        <v>#NAME?</v>
      </c>
      <c r="AJ10" s="32" t="s">
        <v>1049</v>
      </c>
      <c r="AK10" s="32">
        <v>0</v>
      </c>
      <c r="AL10" s="33" t="s">
        <v>1050</v>
      </c>
      <c r="AM10" s="33"/>
      <c r="AN10" s="33" t="s">
        <v>1050</v>
      </c>
      <c r="AO10" s="33" t="s">
        <v>1050</v>
      </c>
      <c r="AP10" s="33" t="s">
        <v>1050</v>
      </c>
      <c r="AQ10" s="33" t="s">
        <v>1050</v>
      </c>
    </row>
    <row r="11" spans="1:43" ht="14.5" x14ac:dyDescent="0.35">
      <c r="A11" s="19">
        <v>163</v>
      </c>
      <c r="B11" s="74">
        <v>46314</v>
      </c>
      <c r="C11" s="62" t="s">
        <v>1038</v>
      </c>
      <c r="D11" s="43" t="s">
        <v>89</v>
      </c>
      <c r="E11" s="23" t="s">
        <v>90</v>
      </c>
      <c r="F11" s="24">
        <v>1</v>
      </c>
      <c r="G11" s="24" t="s">
        <v>60</v>
      </c>
      <c r="H11" s="19" t="s">
        <v>56</v>
      </c>
      <c r="I11" s="24" t="s">
        <v>1035</v>
      </c>
      <c r="J11" s="25" t="s">
        <v>548</v>
      </c>
      <c r="K11" s="25" t="s">
        <v>108</v>
      </c>
      <c r="L11" s="25">
        <v>266618</v>
      </c>
      <c r="M11" s="19"/>
      <c r="N11" s="24" t="s">
        <v>74</v>
      </c>
      <c r="O11" s="24" t="s">
        <v>65</v>
      </c>
      <c r="P11" s="24" t="s">
        <v>1010</v>
      </c>
      <c r="Q11" s="24" t="s">
        <v>249</v>
      </c>
      <c r="R11" s="78" t="s">
        <v>56</v>
      </c>
      <c r="S11" s="78" t="s">
        <v>56</v>
      </c>
      <c r="T11" s="78" t="s">
        <v>56</v>
      </c>
      <c r="U11" s="48"/>
      <c r="V11" s="19"/>
      <c r="W11" s="19"/>
      <c r="X11" s="28"/>
      <c r="Y11" s="28" t="s">
        <v>56</v>
      </c>
      <c r="Z11" s="28"/>
      <c r="AA11" s="28"/>
      <c r="AB11" s="19" t="s">
        <v>56</v>
      </c>
      <c r="AC11" s="19"/>
      <c r="AD11" s="28"/>
      <c r="AE11" s="28"/>
      <c r="AF11" s="28" t="s">
        <v>56</v>
      </c>
      <c r="AG11" s="28"/>
      <c r="AH11" s="31"/>
      <c r="AI11" s="31" t="e">
        <v>#NAME?</v>
      </c>
      <c r="AJ11" s="32" t="s">
        <v>1049</v>
      </c>
      <c r="AK11" s="32">
        <v>0</v>
      </c>
      <c r="AL11" s="33" t="s">
        <v>1050</v>
      </c>
      <c r="AM11" s="33"/>
      <c r="AN11" s="33" t="s">
        <v>1050</v>
      </c>
      <c r="AO11" s="33" t="s">
        <v>1050</v>
      </c>
      <c r="AP11" s="33" t="s">
        <v>1050</v>
      </c>
      <c r="AQ11" s="33" t="s">
        <v>1050</v>
      </c>
    </row>
    <row r="12" spans="1:43" ht="14.5" x14ac:dyDescent="0.35">
      <c r="A12" s="19">
        <v>164</v>
      </c>
      <c r="B12" s="74">
        <v>46314</v>
      </c>
      <c r="C12" s="62" t="s">
        <v>1038</v>
      </c>
      <c r="D12" s="43" t="s">
        <v>1039</v>
      </c>
      <c r="E12" s="23" t="s">
        <v>1040</v>
      </c>
      <c r="F12" s="24">
        <v>4</v>
      </c>
      <c r="G12" s="24" t="s">
        <v>60</v>
      </c>
      <c r="H12" s="19" t="s">
        <v>56</v>
      </c>
      <c r="I12" s="24" t="s">
        <v>1035</v>
      </c>
      <c r="J12" s="25" t="s">
        <v>548</v>
      </c>
      <c r="K12" s="25" t="s">
        <v>108</v>
      </c>
      <c r="L12" s="25">
        <v>266618</v>
      </c>
      <c r="M12" s="19"/>
      <c r="N12" s="24" t="s">
        <v>74</v>
      </c>
      <c r="O12" s="24" t="s">
        <v>65</v>
      </c>
      <c r="P12" s="24" t="s">
        <v>1010</v>
      </c>
      <c r="Q12" s="24" t="s">
        <v>249</v>
      </c>
      <c r="R12" s="78" t="s">
        <v>56</v>
      </c>
      <c r="S12" s="78" t="s">
        <v>56</v>
      </c>
      <c r="T12" s="78" t="s">
        <v>56</v>
      </c>
      <c r="U12" s="48"/>
      <c r="V12" s="19"/>
      <c r="W12" s="19"/>
      <c r="X12" s="28"/>
      <c r="Y12" s="28" t="s">
        <v>56</v>
      </c>
      <c r="Z12" s="28"/>
      <c r="AA12" s="28"/>
      <c r="AB12" s="19" t="s">
        <v>56</v>
      </c>
      <c r="AC12" s="19"/>
      <c r="AD12" s="28"/>
      <c r="AE12" s="28"/>
      <c r="AF12" s="28" t="s">
        <v>56</v>
      </c>
      <c r="AG12" s="28"/>
      <c r="AH12" s="31"/>
      <c r="AI12" s="31" t="e">
        <v>#NAME?</v>
      </c>
      <c r="AJ12" s="32" t="s">
        <v>1049</v>
      </c>
      <c r="AK12" s="32">
        <v>0</v>
      </c>
      <c r="AL12" s="33" t="s">
        <v>1050</v>
      </c>
      <c r="AM12" s="33"/>
      <c r="AN12" s="33" t="s">
        <v>1050</v>
      </c>
      <c r="AO12" s="33" t="s">
        <v>1050</v>
      </c>
      <c r="AP12" s="33" t="s">
        <v>1050</v>
      </c>
      <c r="AQ12" s="33" t="s">
        <v>1050</v>
      </c>
    </row>
    <row r="13" spans="1:43" ht="14.5" x14ac:dyDescent="0.35">
      <c r="A13" s="19">
        <v>165</v>
      </c>
      <c r="B13" s="74">
        <v>46314</v>
      </c>
      <c r="C13" s="62" t="s">
        <v>1041</v>
      </c>
      <c r="D13" s="43" t="s">
        <v>1042</v>
      </c>
      <c r="E13" s="23" t="s">
        <v>1043</v>
      </c>
      <c r="F13" s="24">
        <v>2</v>
      </c>
      <c r="G13" s="24" t="s">
        <v>60</v>
      </c>
      <c r="H13" s="19" t="s">
        <v>56</v>
      </c>
      <c r="I13" s="24" t="s">
        <v>994</v>
      </c>
      <c r="J13" s="25" t="s">
        <v>121</v>
      </c>
      <c r="K13" s="25" t="s">
        <v>123</v>
      </c>
      <c r="L13" s="25"/>
      <c r="M13" s="19"/>
      <c r="N13" s="24" t="s">
        <v>1044</v>
      </c>
      <c r="O13" s="24" t="s">
        <v>65</v>
      </c>
      <c r="P13" s="24" t="s">
        <v>1045</v>
      </c>
      <c r="Q13" s="24" t="s">
        <v>278</v>
      </c>
      <c r="R13" s="78" t="s">
        <v>56</v>
      </c>
      <c r="S13" s="78" t="s">
        <v>56</v>
      </c>
      <c r="T13" s="78" t="s">
        <v>56</v>
      </c>
      <c r="U13" s="48"/>
      <c r="V13" s="19"/>
      <c r="W13" s="19"/>
      <c r="X13" s="28"/>
      <c r="Y13" s="28" t="s">
        <v>56</v>
      </c>
      <c r="Z13" s="28"/>
      <c r="AA13" s="28"/>
      <c r="AB13" s="19" t="s">
        <v>56</v>
      </c>
      <c r="AC13" s="19"/>
      <c r="AD13" s="28"/>
      <c r="AE13" s="28"/>
      <c r="AF13" s="28" t="s">
        <v>56</v>
      </c>
      <c r="AG13" s="28"/>
      <c r="AH13" s="31"/>
      <c r="AI13" s="31" t="e">
        <v>#NAME?</v>
      </c>
      <c r="AJ13" s="32" t="s">
        <v>1049</v>
      </c>
      <c r="AK13" s="32">
        <v>0</v>
      </c>
      <c r="AL13" s="33" t="s">
        <v>1050</v>
      </c>
      <c r="AM13" s="33"/>
      <c r="AN13" s="33" t="s">
        <v>1050</v>
      </c>
      <c r="AO13" s="33" t="s">
        <v>1050</v>
      </c>
      <c r="AP13" s="33" t="s">
        <v>1050</v>
      </c>
      <c r="AQ13" s="33" t="s">
        <v>1050</v>
      </c>
    </row>
    <row r="14" spans="1:43" ht="14.5" x14ac:dyDescent="0.35">
      <c r="A14" s="19">
        <v>166</v>
      </c>
      <c r="B14" s="74">
        <v>46314</v>
      </c>
      <c r="C14" s="62" t="s">
        <v>1041</v>
      </c>
      <c r="D14" s="43" t="s">
        <v>113</v>
      </c>
      <c r="E14" s="23" t="s">
        <v>114</v>
      </c>
      <c r="F14" s="24">
        <v>2</v>
      </c>
      <c r="G14" s="24" t="s">
        <v>60</v>
      </c>
      <c r="H14" s="19" t="s">
        <v>56</v>
      </c>
      <c r="I14" s="24" t="s">
        <v>994</v>
      </c>
      <c r="J14" s="25" t="s">
        <v>121</v>
      </c>
      <c r="K14" s="25" t="s">
        <v>123</v>
      </c>
      <c r="L14" s="25"/>
      <c r="M14" s="19"/>
      <c r="N14" s="24" t="s">
        <v>1044</v>
      </c>
      <c r="O14" s="24" t="s">
        <v>65</v>
      </c>
      <c r="P14" s="24" t="s">
        <v>1045</v>
      </c>
      <c r="Q14" s="24" t="s">
        <v>278</v>
      </c>
      <c r="R14" s="78" t="s">
        <v>56</v>
      </c>
      <c r="S14" s="78" t="s">
        <v>56</v>
      </c>
      <c r="T14" s="78" t="s">
        <v>56</v>
      </c>
      <c r="U14" s="48"/>
      <c r="V14" s="19"/>
      <c r="W14" s="19"/>
      <c r="X14" s="28"/>
      <c r="Y14" s="28" t="s">
        <v>56</v>
      </c>
      <c r="Z14" s="28"/>
      <c r="AA14" s="28"/>
      <c r="AB14" s="19" t="s">
        <v>56</v>
      </c>
      <c r="AC14" s="19"/>
      <c r="AD14" s="28"/>
      <c r="AE14" s="28"/>
      <c r="AF14" s="28" t="s">
        <v>56</v>
      </c>
      <c r="AG14" s="28"/>
      <c r="AH14" s="31"/>
      <c r="AI14" s="31" t="e">
        <v>#NAME?</v>
      </c>
      <c r="AJ14" s="32" t="s">
        <v>1049</v>
      </c>
      <c r="AK14" s="32">
        <v>0</v>
      </c>
      <c r="AL14" s="33" t="s">
        <v>1050</v>
      </c>
      <c r="AM14" s="33"/>
      <c r="AN14" s="33" t="s">
        <v>1050</v>
      </c>
      <c r="AO14" s="33" t="s">
        <v>1050</v>
      </c>
      <c r="AP14" s="33" t="s">
        <v>1050</v>
      </c>
      <c r="AQ14" s="33" t="s">
        <v>1050</v>
      </c>
    </row>
    <row r="15" spans="1:43" ht="14.5" x14ac:dyDescent="0.35">
      <c r="A15" s="19">
        <v>167</v>
      </c>
      <c r="B15" s="74">
        <v>46314</v>
      </c>
      <c r="C15" s="62" t="s">
        <v>1041</v>
      </c>
      <c r="D15" s="43" t="s">
        <v>669</v>
      </c>
      <c r="E15" s="23" t="s">
        <v>670</v>
      </c>
      <c r="F15" s="24">
        <v>2</v>
      </c>
      <c r="G15" s="24" t="s">
        <v>60</v>
      </c>
      <c r="H15" s="19" t="s">
        <v>56</v>
      </c>
      <c r="I15" s="24" t="s">
        <v>994</v>
      </c>
      <c r="J15" s="25" t="s">
        <v>121</v>
      </c>
      <c r="K15" s="25" t="s">
        <v>123</v>
      </c>
      <c r="L15" s="25"/>
      <c r="M15" s="19"/>
      <c r="N15" s="24" t="s">
        <v>1044</v>
      </c>
      <c r="O15" s="24" t="s">
        <v>65</v>
      </c>
      <c r="P15" s="24" t="s">
        <v>1045</v>
      </c>
      <c r="Q15" s="24" t="s">
        <v>278</v>
      </c>
      <c r="R15" s="78" t="s">
        <v>56</v>
      </c>
      <c r="S15" s="78" t="s">
        <v>56</v>
      </c>
      <c r="T15" s="78" t="s">
        <v>56</v>
      </c>
      <c r="U15" s="48"/>
      <c r="V15" s="19"/>
      <c r="W15" s="19"/>
      <c r="X15" s="28"/>
      <c r="Y15" s="28" t="s">
        <v>56</v>
      </c>
      <c r="Z15" s="28"/>
      <c r="AA15" s="28"/>
      <c r="AB15" s="19" t="s">
        <v>56</v>
      </c>
      <c r="AC15" s="19"/>
      <c r="AD15" s="28"/>
      <c r="AE15" s="28"/>
      <c r="AF15" s="28" t="s">
        <v>56</v>
      </c>
      <c r="AG15" s="28"/>
      <c r="AH15" s="31"/>
      <c r="AI15" s="31" t="e">
        <v>#NAME?</v>
      </c>
      <c r="AJ15" s="32" t="s">
        <v>1049</v>
      </c>
      <c r="AK15" s="32">
        <v>0</v>
      </c>
      <c r="AL15" s="33" t="s">
        <v>1050</v>
      </c>
      <c r="AM15" s="33"/>
      <c r="AN15" s="33" t="s">
        <v>1050</v>
      </c>
      <c r="AO15" s="33" t="s">
        <v>1050</v>
      </c>
      <c r="AP15" s="33" t="s">
        <v>1050</v>
      </c>
      <c r="AQ15" s="33" t="s">
        <v>1050</v>
      </c>
    </row>
    <row r="16" spans="1:43" ht="14.5" x14ac:dyDescent="0.35">
      <c r="A16" s="19">
        <v>168</v>
      </c>
      <c r="B16" s="20">
        <v>46314</v>
      </c>
      <c r="C16" s="62" t="s">
        <v>1041</v>
      </c>
      <c r="D16" s="43" t="s">
        <v>129</v>
      </c>
      <c r="E16" s="23" t="s">
        <v>130</v>
      </c>
      <c r="F16" s="24">
        <v>1</v>
      </c>
      <c r="G16" s="24" t="s">
        <v>782</v>
      </c>
      <c r="H16" s="19" t="s">
        <v>56</v>
      </c>
      <c r="I16" s="24" t="s">
        <v>994</v>
      </c>
      <c r="J16" s="25" t="s">
        <v>121</v>
      </c>
      <c r="K16" s="25" t="s">
        <v>123</v>
      </c>
      <c r="L16" s="25"/>
      <c r="M16" s="19"/>
      <c r="N16" s="24" t="s">
        <v>1044</v>
      </c>
      <c r="O16" s="24" t="s">
        <v>65</v>
      </c>
      <c r="P16" s="24" t="s">
        <v>1045</v>
      </c>
      <c r="Q16" s="24" t="s">
        <v>278</v>
      </c>
      <c r="R16" s="78" t="s">
        <v>56</v>
      </c>
      <c r="S16" s="78" t="s">
        <v>56</v>
      </c>
      <c r="T16" s="78" t="s">
        <v>56</v>
      </c>
      <c r="U16" s="48"/>
      <c r="V16" s="19"/>
      <c r="W16" s="19"/>
      <c r="X16" s="28"/>
      <c r="Y16" s="28" t="s">
        <v>56</v>
      </c>
      <c r="Z16" s="28"/>
      <c r="AA16" s="28"/>
      <c r="AB16" s="19" t="s">
        <v>56</v>
      </c>
      <c r="AC16" s="19"/>
      <c r="AD16" s="28"/>
      <c r="AE16" s="28"/>
      <c r="AF16" s="28" t="s">
        <v>56</v>
      </c>
      <c r="AG16" s="28"/>
      <c r="AH16" s="31"/>
      <c r="AI16" s="31" t="e">
        <v>#NAME?</v>
      </c>
      <c r="AJ16" s="32" t="s">
        <v>1049</v>
      </c>
      <c r="AK16" s="32">
        <v>0</v>
      </c>
      <c r="AL16" s="33" t="s">
        <v>1050</v>
      </c>
      <c r="AM16" s="33"/>
      <c r="AN16" s="33" t="s">
        <v>1050</v>
      </c>
      <c r="AO16" s="33" t="s">
        <v>1050</v>
      </c>
      <c r="AP16" s="33" t="s">
        <v>1050</v>
      </c>
      <c r="AQ16" s="33" t="s">
        <v>1050</v>
      </c>
    </row>
    <row r="17" spans="1:43" ht="14.5" x14ac:dyDescent="0.35">
      <c r="A17" s="19">
        <v>169</v>
      </c>
      <c r="B17" s="20">
        <v>46314</v>
      </c>
      <c r="C17" s="62" t="s">
        <v>1041</v>
      </c>
      <c r="D17" s="43" t="s">
        <v>315</v>
      </c>
      <c r="E17" s="23" t="s">
        <v>316</v>
      </c>
      <c r="F17" s="24">
        <v>20</v>
      </c>
      <c r="G17" s="24" t="s">
        <v>556</v>
      </c>
      <c r="H17" s="19" t="s">
        <v>56</v>
      </c>
      <c r="I17" s="24" t="s">
        <v>994</v>
      </c>
      <c r="J17" s="25" t="s">
        <v>121</v>
      </c>
      <c r="K17" s="25" t="s">
        <v>123</v>
      </c>
      <c r="L17" s="25"/>
      <c r="M17" s="19"/>
      <c r="N17" s="24" t="s">
        <v>1044</v>
      </c>
      <c r="O17" s="24" t="s">
        <v>65</v>
      </c>
      <c r="P17" s="24" t="s">
        <v>1045</v>
      </c>
      <c r="Q17" s="24" t="s">
        <v>278</v>
      </c>
      <c r="R17" s="78" t="s">
        <v>56</v>
      </c>
      <c r="S17" s="78" t="s">
        <v>56</v>
      </c>
      <c r="T17" s="78" t="s">
        <v>56</v>
      </c>
      <c r="U17" s="48"/>
      <c r="V17" s="19"/>
      <c r="W17" s="19"/>
      <c r="X17" s="28"/>
      <c r="Y17" s="28" t="s">
        <v>56</v>
      </c>
      <c r="Z17" s="28"/>
      <c r="AA17" s="28"/>
      <c r="AB17" s="19" t="s">
        <v>56</v>
      </c>
      <c r="AC17" s="19"/>
      <c r="AD17" s="28"/>
      <c r="AE17" s="28"/>
      <c r="AF17" s="28" t="s">
        <v>56</v>
      </c>
      <c r="AG17" s="28"/>
      <c r="AH17" s="31"/>
      <c r="AI17" s="31" t="e">
        <v>#NAME?</v>
      </c>
      <c r="AJ17" s="32" t="s">
        <v>1049</v>
      </c>
      <c r="AK17" s="32">
        <v>0</v>
      </c>
      <c r="AL17" s="33" t="s">
        <v>1050</v>
      </c>
      <c r="AM17" s="33"/>
      <c r="AN17" s="33" t="s">
        <v>1050</v>
      </c>
      <c r="AO17" s="33" t="s">
        <v>1050</v>
      </c>
      <c r="AP17" s="33" t="s">
        <v>1050</v>
      </c>
      <c r="AQ17" s="33" t="s">
        <v>1050</v>
      </c>
    </row>
    <row r="18" spans="1:43" ht="14.5" x14ac:dyDescent="0.35">
      <c r="A18" s="19">
        <v>170</v>
      </c>
      <c r="B18" s="20">
        <v>46314</v>
      </c>
      <c r="C18" s="62" t="s">
        <v>1041</v>
      </c>
      <c r="D18" s="43" t="s">
        <v>557</v>
      </c>
      <c r="E18" s="23" t="s">
        <v>609</v>
      </c>
      <c r="F18" s="24">
        <v>1</v>
      </c>
      <c r="G18" s="24" t="s">
        <v>308</v>
      </c>
      <c r="H18" s="19" t="s">
        <v>56</v>
      </c>
      <c r="I18" s="24" t="s">
        <v>994</v>
      </c>
      <c r="J18" s="25" t="s">
        <v>121</v>
      </c>
      <c r="K18" s="25" t="s">
        <v>123</v>
      </c>
      <c r="L18" s="25"/>
      <c r="M18" s="19"/>
      <c r="N18" s="24" t="s">
        <v>1044</v>
      </c>
      <c r="O18" s="24" t="s">
        <v>65</v>
      </c>
      <c r="P18" s="24" t="s">
        <v>1045</v>
      </c>
      <c r="Q18" s="24" t="s">
        <v>278</v>
      </c>
      <c r="R18" s="78" t="s">
        <v>56</v>
      </c>
      <c r="S18" s="78" t="s">
        <v>56</v>
      </c>
      <c r="T18" s="78" t="s">
        <v>56</v>
      </c>
      <c r="U18" s="48"/>
      <c r="V18" s="19"/>
      <c r="W18" s="19"/>
      <c r="X18" s="28"/>
      <c r="Y18" s="28" t="s">
        <v>56</v>
      </c>
      <c r="Z18" s="28"/>
      <c r="AA18" s="28"/>
      <c r="AB18" s="19" t="s">
        <v>56</v>
      </c>
      <c r="AC18" s="19"/>
      <c r="AD18" s="28"/>
      <c r="AE18" s="28"/>
      <c r="AF18" s="28" t="s">
        <v>56</v>
      </c>
      <c r="AG18" s="28"/>
      <c r="AH18" s="31"/>
      <c r="AI18" s="31" t="e">
        <v>#NAME?</v>
      </c>
      <c r="AJ18" s="32" t="s">
        <v>1049</v>
      </c>
      <c r="AK18" s="32">
        <v>0</v>
      </c>
      <c r="AL18" s="33" t="s">
        <v>1050</v>
      </c>
      <c r="AM18" s="33"/>
      <c r="AN18" s="33" t="s">
        <v>1050</v>
      </c>
      <c r="AO18" s="33" t="s">
        <v>1050</v>
      </c>
      <c r="AP18" s="33" t="s">
        <v>1050</v>
      </c>
      <c r="AQ18" s="33" t="s">
        <v>1050</v>
      </c>
    </row>
  </sheetData>
  <dataValidations count="2">
    <dataValidation type="list" allowBlank="1" sqref="M2:M18" xr:uid="{12138D45-ED5B-47D7-B9C9-559C546B80B7}">
      <formula1>"PS 250,PS 500,PS 750,PS 1000,PS 2000,PS 4000,PS 6000,PS 8000"</formula1>
    </dataValidation>
    <dataValidation type="custom" allowBlank="1" showDropDown="1" showErrorMessage="1" sqref="AE2:AE18 AG2:AH18" xr:uid="{00D8B640-6EFC-4655-AC62-A3E58CE8E113}">
      <formula1>OR(NOT(ISERROR(DATEVALUE(AE2))), AND(ISNUMBER(AE2), LEFT(CELL("format", AE2))="D"))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N514"/>
  <sheetViews>
    <sheetView workbookViewId="0"/>
  </sheetViews>
  <sheetFormatPr defaultColWidth="14.3984375" defaultRowHeight="15" customHeight="1" x14ac:dyDescent="0.3"/>
  <cols>
    <col min="1" max="1" width="4.69921875" customWidth="1"/>
    <col min="2" max="2" width="17.09765625" customWidth="1"/>
    <col min="3" max="3" width="21.8984375" customWidth="1"/>
    <col min="4" max="4" width="15.8984375" customWidth="1"/>
    <col min="5" max="5" width="53.69921875" customWidth="1"/>
    <col min="14" max="14" width="29" customWidth="1"/>
    <col min="16" max="16" width="20.8984375" customWidth="1"/>
    <col min="18" max="18" width="19" customWidth="1"/>
  </cols>
  <sheetData>
    <row r="1" spans="1:66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0"/>
      <c r="AN1" s="80"/>
      <c r="AO1" s="80"/>
      <c r="AP1" s="80"/>
      <c r="AQ1" s="4"/>
      <c r="AR1" s="5"/>
      <c r="AS1" s="85" t="s">
        <v>5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6"/>
      <c r="BG1" s="7"/>
      <c r="BH1" s="86" t="s">
        <v>469</v>
      </c>
      <c r="BI1" s="80"/>
      <c r="BJ1" s="80"/>
      <c r="BK1" s="80"/>
      <c r="BL1" s="80"/>
      <c r="BM1" s="8"/>
      <c r="BN1" s="8"/>
    </row>
    <row r="2" spans="1:66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" t="s">
        <v>24</v>
      </c>
      <c r="S2" s="9" t="s">
        <v>25</v>
      </c>
      <c r="T2" s="9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14" t="s">
        <v>43</v>
      </c>
      <c r="AN2" s="14" t="s">
        <v>44</v>
      </c>
      <c r="AO2" s="14" t="s">
        <v>45</v>
      </c>
      <c r="AP2" s="14" t="s">
        <v>46</v>
      </c>
      <c r="AQ2" s="4"/>
      <c r="AR2" s="15" t="s">
        <v>7</v>
      </c>
      <c r="AS2" s="16" t="s">
        <v>9</v>
      </c>
      <c r="AT2" s="16" t="s">
        <v>47</v>
      </c>
      <c r="AU2" s="11" t="s">
        <v>27</v>
      </c>
      <c r="AV2" s="16" t="s">
        <v>31</v>
      </c>
      <c r="AW2" s="16" t="s">
        <v>48</v>
      </c>
      <c r="AX2" s="9" t="s">
        <v>49</v>
      </c>
      <c r="AY2" s="9" t="s">
        <v>28</v>
      </c>
      <c r="AZ2" s="17" t="s">
        <v>50</v>
      </c>
      <c r="BA2" s="17" t="s">
        <v>51</v>
      </c>
      <c r="BB2" s="9" t="str">
        <f t="array" ref="BB2">INDEX($AD:$AD,MATCH(AS2,$C:$C,FALSE))</f>
        <v>NO INVOICE</v>
      </c>
      <c r="BC2" s="9" t="s">
        <v>52</v>
      </c>
      <c r="BD2" s="11" t="s">
        <v>37</v>
      </c>
      <c r="BE2" s="9" t="s">
        <v>53</v>
      </c>
      <c r="BF2" s="9" t="s">
        <v>39</v>
      </c>
      <c r="BG2" s="7"/>
      <c r="BH2" s="18" t="s">
        <v>7</v>
      </c>
      <c r="BI2" s="18" t="s">
        <v>54</v>
      </c>
      <c r="BJ2" s="18" t="s">
        <v>55</v>
      </c>
      <c r="BK2" s="18" t="s">
        <v>56</v>
      </c>
      <c r="BL2" s="18" t="s">
        <v>46</v>
      </c>
      <c r="BM2" s="8"/>
      <c r="BN2" s="8"/>
    </row>
    <row r="3" spans="1:66" x14ac:dyDescent="0.35">
      <c r="A3" s="19" t="str">
        <f t="shared" ref="A3:A257" si="0">IF(C3=0,"",ROW()-ROW($A$2))</f>
        <v/>
      </c>
      <c r="B3" s="45"/>
      <c r="C3" s="19"/>
      <c r="D3" s="36"/>
      <c r="E3" s="36"/>
      <c r="F3" s="36"/>
      <c r="G3" s="19"/>
      <c r="H3" s="19" t="str">
        <f t="shared" ref="H3:H257" si="1">IF(C3=0,"",IF(T3="DONE","DONE","WAITING"))</f>
        <v/>
      </c>
      <c r="I3" s="36"/>
      <c r="J3" s="36"/>
      <c r="K3" s="36"/>
      <c r="L3" s="19"/>
      <c r="M3" s="19"/>
      <c r="N3" s="36"/>
      <c r="O3" s="19"/>
      <c r="P3" s="19"/>
      <c r="Q3" s="19"/>
      <c r="R3" s="19"/>
      <c r="S3" s="26"/>
      <c r="T3" s="36"/>
      <c r="U3" s="26"/>
      <c r="V3" s="19"/>
      <c r="W3" s="19"/>
      <c r="X3" s="28"/>
      <c r="Y3" s="28" t="str">
        <f t="shared" ref="Y3:Y257" si="2">IF(C3=0,"",IF(ISBLANK(V3),"WAITING","DONE"))</f>
        <v/>
      </c>
      <c r="Z3" s="28"/>
      <c r="AA3" s="28"/>
      <c r="AB3" s="19" t="str">
        <f t="shared" ref="AB3:AB257" si="3">IF(C3=0,"",IF(ISBLANK(Z3),"WAITING","DONE"))</f>
        <v/>
      </c>
      <c r="AC3" s="19"/>
      <c r="AD3" s="46"/>
      <c r="AE3" s="46"/>
      <c r="AF3" s="28" t="str">
        <f t="shared" ref="AF3:AF257" si="4">IF(C3=0,"",IF(ISBLANK(AD3),"WAITING","DONE"))</f>
        <v/>
      </c>
      <c r="AG3" s="28"/>
      <c r="AH3" s="31"/>
      <c r="AI3" s="31" t="str">
        <f t="shared" ref="AI3:AI257" si="5">IF(C3=0,"",_xludf.IFS(
  ISBLANK(AD3),"NOT INVOICED",
  ISBLANK(AH3),"UNPAID",
  TRUE,"PAID"
))</f>
        <v/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0-day</v>
      </c>
      <c r="AM3" s="33" t="str">
        <f t="shared" ref="AM3:AM93" si="8">IFERROR(DATEDIF(S3,X3,"d"),"0")&amp;"-day"</f>
        <v>0-day</v>
      </c>
      <c r="AN3" s="33" t="str">
        <f t="shared" ref="AN3:AN257" si="9">IFERROR(DATEDIF(X3,AA3,"d"),"0")&amp;"-day"</f>
        <v>0-day</v>
      </c>
      <c r="AO3" s="33" t="str">
        <f t="shared" ref="AO3:AO257" si="10">IFERROR(DATEDIF(AA3,AE3,"d"),"0")&amp;"-day"</f>
        <v>0-day</v>
      </c>
      <c r="AP3" s="33" t="str">
        <f t="shared" ref="AP3:AP257" si="11">SUM(AL3:AO3)&amp;"-day"</f>
        <v>0-day</v>
      </c>
      <c r="AQ3" s="4"/>
      <c r="AR3" s="34" t="str">
        <f t="shared" ref="AR3:AR257" si="12">IF(AS3=0,"",ROW()-ROW($AR$2))</f>
        <v/>
      </c>
      <c r="AS3" s="19"/>
      <c r="AT3" s="35" t="e">
        <f t="shared" ref="AT3:AT257" ca="1" si="13">_xludf.ifna(INDEX($B:$B,MATCH(AS3,$C:$C,FALSE)),"")</f>
        <v>#NAME?</v>
      </c>
      <c r="AU3" s="35" t="e">
        <f t="shared" ref="AU3:AU257" ca="1" si="14">_xludf.ifna(INDEX($U:$U,MATCH(AS3,$C:$C,FALSE)),"")</f>
        <v>#NAME?</v>
      </c>
      <c r="AV3" s="34" t="e">
        <f t="shared" ref="AV3:AV257" ca="1" si="15">_xludf.ifna(INDEX($Z:$Z,MATCH(AS3,$C:$C,FALSE)),"")</f>
        <v>#NAME?</v>
      </c>
      <c r="AW3" s="35" t="e">
        <f t="shared" ref="AW3:AW257" ca="1" si="16">_xludf.ifna(INDEX($AA:$AA,MATCH(AS3,$C:$C,FALSE)),"")</f>
        <v>#NAME?</v>
      </c>
      <c r="AX3" s="34" t="str">
        <f t="shared" ref="AX3:AX257" si="17">IFERROR(INDEX($R:$R,MATCH(AS3,$C:$C,FALSE)),"")</f>
        <v/>
      </c>
      <c r="AY3" s="36" t="e">
        <f t="shared" ref="AY3:AY257" ca="1" si="18">_xludf.ifna(INDEX($V:$V,MATCH(AS3,$C:$C,FALSE)),"")</f>
        <v>#NAME?</v>
      </c>
      <c r="AZ3" s="35" t="e">
        <f t="shared" ref="AZ3:AZ257" ca="1" si="19">_xludf.ifna(INDEX($W:$W,MATCH(AS3,$C:$C,FALSE)),"")</f>
        <v>#NAME?</v>
      </c>
      <c r="BA3" s="37" t="e">
        <f t="shared" ref="BA3:BA257" ca="1" si="20">_xludf.ifna(INDEX($X:$X,MATCH(AS3,$C:$C,FALSE)),"")</f>
        <v>#NAME?</v>
      </c>
      <c r="BB3" s="38" t="e">
        <f t="shared" ref="BB3:BB257" ca="1" si="21">_xludf.ifna(INDEX($AD:$AD,MATCH(AS3,$C:$C,FALSE)),"")</f>
        <v>#NAME?</v>
      </c>
      <c r="BC3" s="38" t="e">
        <f t="shared" ref="BC3:BC257" ca="1" si="22">_xludf.ifna(INDEX($AE:$AE,MATCH(AS3,$C:$C,FALSE)),"")</f>
        <v>#NAME?</v>
      </c>
      <c r="BD3" s="35" t="e">
        <f t="shared" ref="BD3:BD257" ca="1" si="23">_xludf.ifna(INDEX($AG:$AG,MATCH(AS3,$C:$C,FALSE)),"")</f>
        <v>#NAME?</v>
      </c>
      <c r="BE3" s="36" t="e">
        <f t="shared" ref="BE3:BE257" ca="1" si="24">_xludf.ifna(INDEX($T:$T,MATCH(AS3,$C:$C,FALSE),""),"")</f>
        <v>#NAME?</v>
      </c>
      <c r="BF3" s="36" t="e">
        <f t="shared" ref="BF3:BF257" ca="1" si="25">_xludf.ifna(INDEX($AI:$AI,MATCH(AS3,$C:$C,FALSE)),"")</f>
        <v>#NAME?</v>
      </c>
      <c r="BG3" s="7"/>
      <c r="BH3" s="39">
        <v>1</v>
      </c>
      <c r="BI3" s="39" t="s">
        <v>71</v>
      </c>
      <c r="BJ3" s="39">
        <f ca="1">IFERROR(__xludf.DUMMYFUNCTION("COUNTUNIQUEIFS(C3:C1000,H3:H1000,$BJ$2)"),0)</f>
        <v>0</v>
      </c>
      <c r="BK3" s="39">
        <f ca="1">IFERROR(__xludf.DUMMYFUNCTION("COUNTUNIQUEIFS(C3:C1000,H3:H1000,$BK$2)"),0)</f>
        <v>0</v>
      </c>
      <c r="BL3" s="39">
        <f t="shared" ref="BL3:BL6" ca="1" si="26">SUM(BJ3:BK3)</f>
        <v>0</v>
      </c>
      <c r="BM3" s="8"/>
      <c r="BN3" s="8"/>
    </row>
    <row r="4" spans="1:66" x14ac:dyDescent="0.35">
      <c r="A4" s="19" t="str">
        <f t="shared" si="0"/>
        <v/>
      </c>
      <c r="B4" s="45"/>
      <c r="C4" s="19"/>
      <c r="D4" s="36"/>
      <c r="E4" s="36"/>
      <c r="F4" s="36"/>
      <c r="G4" s="19"/>
      <c r="H4" s="19" t="str">
        <f t="shared" si="1"/>
        <v/>
      </c>
      <c r="I4" s="36"/>
      <c r="J4" s="36"/>
      <c r="K4" s="36"/>
      <c r="L4" s="19"/>
      <c r="M4" s="19"/>
      <c r="N4" s="36"/>
      <c r="O4" s="19"/>
      <c r="P4" s="19"/>
      <c r="Q4" s="19"/>
      <c r="R4" s="19"/>
      <c r="S4" s="26"/>
      <c r="T4" s="36"/>
      <c r="U4" s="26"/>
      <c r="V4" s="19"/>
      <c r="W4" s="19"/>
      <c r="X4" s="28"/>
      <c r="Y4" s="28" t="str">
        <f t="shared" si="2"/>
        <v/>
      </c>
      <c r="Z4" s="28"/>
      <c r="AA4" s="28"/>
      <c r="AB4" s="19" t="str">
        <f t="shared" si="3"/>
        <v/>
      </c>
      <c r="AC4" s="19"/>
      <c r="AD4" s="28"/>
      <c r="AE4" s="28"/>
      <c r="AF4" s="28" t="str">
        <f t="shared" si="4"/>
        <v/>
      </c>
      <c r="AG4" s="28"/>
      <c r="AH4" s="31"/>
      <c r="AI4" s="31" t="str">
        <f t="shared" si="5"/>
        <v/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 t="str">
        <f t="shared" si="8"/>
        <v>0-day</v>
      </c>
      <c r="AN4" s="33" t="str">
        <f t="shared" si="9"/>
        <v>0-day</v>
      </c>
      <c r="AO4" s="33" t="str">
        <f t="shared" si="10"/>
        <v>0-day</v>
      </c>
      <c r="AP4" s="33" t="str">
        <f t="shared" si="11"/>
        <v>0-day</v>
      </c>
      <c r="AQ4" s="4"/>
      <c r="AR4" s="34" t="str">
        <f t="shared" si="12"/>
        <v/>
      </c>
      <c r="AS4" s="19"/>
      <c r="AT4" s="35" t="e">
        <f t="shared" ca="1" si="13"/>
        <v>#NAME?</v>
      </c>
      <c r="AU4" s="35" t="e">
        <f t="shared" ca="1" si="14"/>
        <v>#NAME?</v>
      </c>
      <c r="AV4" s="34" t="e">
        <f t="shared" ca="1" si="15"/>
        <v>#NAME?</v>
      </c>
      <c r="AW4" s="35" t="e">
        <f t="shared" ca="1" si="16"/>
        <v>#NAME?</v>
      </c>
      <c r="AX4" s="34" t="str">
        <f t="shared" si="17"/>
        <v/>
      </c>
      <c r="AY4" s="36" t="e">
        <f t="shared" ca="1" si="18"/>
        <v>#NAME?</v>
      </c>
      <c r="AZ4" s="35" t="e">
        <f t="shared" ca="1" si="19"/>
        <v>#NAME?</v>
      </c>
      <c r="BA4" s="37" t="e">
        <f t="shared" ca="1" si="20"/>
        <v>#NAME?</v>
      </c>
      <c r="BB4" s="38" t="e">
        <f t="shared" ca="1" si="21"/>
        <v>#NAME?</v>
      </c>
      <c r="BC4" s="38" t="e">
        <f t="shared" ca="1" si="22"/>
        <v>#NAME?</v>
      </c>
      <c r="BD4" s="35" t="e">
        <f t="shared" ca="1" si="23"/>
        <v>#NAME?</v>
      </c>
      <c r="BE4" s="36" t="e">
        <f t="shared" ca="1" si="24"/>
        <v>#NAME?</v>
      </c>
      <c r="BF4" s="36" t="e">
        <f t="shared" ca="1" si="25"/>
        <v>#NAME?</v>
      </c>
      <c r="BG4" s="7"/>
      <c r="BH4" s="39">
        <v>3</v>
      </c>
      <c r="BI4" s="39" t="s">
        <v>77</v>
      </c>
      <c r="BJ4" s="39">
        <f ca="1">IFERROR(__xludf.DUMMYFUNCTION("COUNTUNIQUEIFS(C3:C1000,AB3:AB1000,$BJ$2)"),0)</f>
        <v>0</v>
      </c>
      <c r="BK4" s="39">
        <f ca="1">IFERROR(__xludf.DUMMYFUNCTION("COUNTUNIQUEIFS(C3:C1000,AB3:AB1000,$BK$2)"),0)</f>
        <v>0</v>
      </c>
      <c r="BL4" s="39">
        <f t="shared" ca="1" si="26"/>
        <v>0</v>
      </c>
      <c r="BM4" s="8"/>
      <c r="BN4" s="8"/>
    </row>
    <row r="5" spans="1:66" x14ac:dyDescent="0.35">
      <c r="A5" s="19" t="str">
        <f t="shared" si="0"/>
        <v/>
      </c>
      <c r="B5" s="45"/>
      <c r="C5" s="19"/>
      <c r="D5" s="36"/>
      <c r="E5" s="36"/>
      <c r="F5" s="36"/>
      <c r="G5" s="19"/>
      <c r="H5" s="19" t="str">
        <f t="shared" si="1"/>
        <v/>
      </c>
      <c r="I5" s="36"/>
      <c r="J5" s="36"/>
      <c r="K5" s="36"/>
      <c r="L5" s="19"/>
      <c r="M5" s="19"/>
      <c r="N5" s="36"/>
      <c r="O5" s="19"/>
      <c r="P5" s="19"/>
      <c r="Q5" s="19"/>
      <c r="R5" s="19"/>
      <c r="S5" s="26"/>
      <c r="T5" s="36"/>
      <c r="U5" s="26"/>
      <c r="V5" s="19"/>
      <c r="W5" s="19"/>
      <c r="X5" s="28"/>
      <c r="Y5" s="28" t="str">
        <f t="shared" si="2"/>
        <v/>
      </c>
      <c r="Z5" s="28"/>
      <c r="AA5" s="28"/>
      <c r="AB5" s="19" t="str">
        <f t="shared" si="3"/>
        <v/>
      </c>
      <c r="AC5" s="19"/>
      <c r="AD5" s="28"/>
      <c r="AE5" s="28"/>
      <c r="AF5" s="28" t="str">
        <f t="shared" si="4"/>
        <v/>
      </c>
      <c r="AG5" s="28"/>
      <c r="AH5" s="31"/>
      <c r="AI5" s="31" t="str">
        <f t="shared" si="5"/>
        <v/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0-day</v>
      </c>
      <c r="AM5" s="33" t="str">
        <f t="shared" si="8"/>
        <v>0-day</v>
      </c>
      <c r="AN5" s="33" t="str">
        <f t="shared" si="9"/>
        <v>0-day</v>
      </c>
      <c r="AO5" s="33" t="str">
        <f t="shared" si="10"/>
        <v>0-day</v>
      </c>
      <c r="AP5" s="33" t="str">
        <f t="shared" si="11"/>
        <v>0-day</v>
      </c>
      <c r="AQ5" s="4"/>
      <c r="AR5" s="34" t="str">
        <f t="shared" si="12"/>
        <v/>
      </c>
      <c r="AS5" s="19"/>
      <c r="AT5" s="35" t="e">
        <f t="shared" ca="1" si="13"/>
        <v>#NAME?</v>
      </c>
      <c r="AU5" s="35" t="e">
        <f t="shared" ca="1" si="14"/>
        <v>#NAME?</v>
      </c>
      <c r="AV5" s="34" t="e">
        <f t="shared" ca="1" si="15"/>
        <v>#NAME?</v>
      </c>
      <c r="AW5" s="35" t="e">
        <f t="shared" ca="1" si="16"/>
        <v>#NAME?</v>
      </c>
      <c r="AX5" s="34" t="str">
        <f t="shared" si="17"/>
        <v/>
      </c>
      <c r="AY5" s="36" t="e">
        <f t="shared" ca="1" si="18"/>
        <v>#NAME?</v>
      </c>
      <c r="AZ5" s="35" t="e">
        <f t="shared" ca="1" si="19"/>
        <v>#NAME?</v>
      </c>
      <c r="BA5" s="37" t="e">
        <f t="shared" ca="1" si="20"/>
        <v>#NAME?</v>
      </c>
      <c r="BB5" s="38" t="e">
        <f t="shared" ca="1" si="21"/>
        <v>#NAME?</v>
      </c>
      <c r="BC5" s="38" t="e">
        <f t="shared" ca="1" si="22"/>
        <v>#NAME?</v>
      </c>
      <c r="BD5" s="35" t="e">
        <f t="shared" ca="1" si="23"/>
        <v>#NAME?</v>
      </c>
      <c r="BE5" s="36" t="e">
        <f t="shared" ca="1" si="24"/>
        <v>#NAME?</v>
      </c>
      <c r="BF5" s="36" t="e">
        <f t="shared" ca="1" si="25"/>
        <v>#NAME?</v>
      </c>
      <c r="BG5" s="7"/>
      <c r="BH5" s="39">
        <v>4</v>
      </c>
      <c r="BI5" s="39" t="s">
        <v>85</v>
      </c>
      <c r="BJ5" s="39">
        <f ca="1">IFERROR(__xludf.DUMMYFUNCTION("COUNTUNIQUEIFS(C3:C1000,Y3:Y1000,$BJ$2)"),0)</f>
        <v>0</v>
      </c>
      <c r="BK5" s="39">
        <f ca="1">IFERROR(__xludf.DUMMYFUNCTION("COUNTUNIQUEIFS(C3:C1000,Y3:Y1000,$BK$2)"),0)</f>
        <v>0</v>
      </c>
      <c r="BL5" s="39">
        <f t="shared" ca="1" si="26"/>
        <v>0</v>
      </c>
      <c r="BM5" s="8"/>
      <c r="BN5" s="8"/>
    </row>
    <row r="6" spans="1:66" x14ac:dyDescent="0.35">
      <c r="A6" s="19" t="str">
        <f t="shared" si="0"/>
        <v/>
      </c>
      <c r="B6" s="45"/>
      <c r="C6" s="19"/>
      <c r="D6" s="36"/>
      <c r="E6" s="36"/>
      <c r="F6" s="36"/>
      <c r="G6" s="19"/>
      <c r="H6" s="19" t="str">
        <f t="shared" si="1"/>
        <v/>
      </c>
      <c r="I6" s="36"/>
      <c r="J6" s="36"/>
      <c r="K6" s="36"/>
      <c r="L6" s="19"/>
      <c r="M6" s="19"/>
      <c r="N6" s="36"/>
      <c r="O6" s="19"/>
      <c r="P6" s="19"/>
      <c r="Q6" s="19"/>
      <c r="R6" s="19"/>
      <c r="S6" s="26"/>
      <c r="T6" s="36"/>
      <c r="U6" s="26"/>
      <c r="V6" s="19"/>
      <c r="W6" s="19"/>
      <c r="X6" s="28"/>
      <c r="Y6" s="28" t="str">
        <f t="shared" si="2"/>
        <v/>
      </c>
      <c r="Z6" s="28"/>
      <c r="AA6" s="28"/>
      <c r="AB6" s="19" t="str">
        <f t="shared" si="3"/>
        <v/>
      </c>
      <c r="AC6" s="19"/>
      <c r="AD6" s="28"/>
      <c r="AE6" s="28"/>
      <c r="AF6" s="28" t="str">
        <f t="shared" si="4"/>
        <v/>
      </c>
      <c r="AG6" s="28"/>
      <c r="AH6" s="31"/>
      <c r="AI6" s="31" t="str">
        <f t="shared" si="5"/>
        <v/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0-day</v>
      </c>
      <c r="AM6" s="33" t="str">
        <f t="shared" si="8"/>
        <v>0-day</v>
      </c>
      <c r="AN6" s="33" t="str">
        <f t="shared" si="9"/>
        <v>0-day</v>
      </c>
      <c r="AO6" s="33" t="str">
        <f t="shared" si="10"/>
        <v>0-day</v>
      </c>
      <c r="AP6" s="33" t="str">
        <f t="shared" si="11"/>
        <v>0-day</v>
      </c>
      <c r="AQ6" s="4"/>
      <c r="AR6" s="34" t="str">
        <f t="shared" si="12"/>
        <v/>
      </c>
      <c r="AS6" s="19"/>
      <c r="AT6" s="35" t="e">
        <f t="shared" ca="1" si="13"/>
        <v>#NAME?</v>
      </c>
      <c r="AU6" s="35" t="e">
        <f t="shared" ca="1" si="14"/>
        <v>#NAME?</v>
      </c>
      <c r="AV6" s="34" t="e">
        <f t="shared" ca="1" si="15"/>
        <v>#NAME?</v>
      </c>
      <c r="AW6" s="35" t="e">
        <f t="shared" ca="1" si="16"/>
        <v>#NAME?</v>
      </c>
      <c r="AX6" s="34" t="str">
        <f t="shared" si="17"/>
        <v/>
      </c>
      <c r="AY6" s="36" t="e">
        <f t="shared" ca="1" si="18"/>
        <v>#NAME?</v>
      </c>
      <c r="AZ6" s="35" t="e">
        <f t="shared" ca="1" si="19"/>
        <v>#NAME?</v>
      </c>
      <c r="BA6" s="37" t="e">
        <f t="shared" ca="1" si="20"/>
        <v>#NAME?</v>
      </c>
      <c r="BB6" s="38" t="e">
        <f t="shared" ca="1" si="21"/>
        <v>#NAME?</v>
      </c>
      <c r="BC6" s="38" t="e">
        <f t="shared" ca="1" si="22"/>
        <v>#NAME?</v>
      </c>
      <c r="BD6" s="35" t="e">
        <f t="shared" ca="1" si="23"/>
        <v>#NAME?</v>
      </c>
      <c r="BE6" s="36" t="e">
        <f t="shared" ca="1" si="24"/>
        <v>#NAME?</v>
      </c>
      <c r="BF6" s="36" t="e">
        <f t="shared" ca="1" si="25"/>
        <v>#NAME?</v>
      </c>
      <c r="BG6" s="7"/>
      <c r="BH6" s="39">
        <v>5</v>
      </c>
      <c r="BI6" s="39" t="s">
        <v>88</v>
      </c>
      <c r="BJ6" s="39">
        <f ca="1">IFERROR(__xludf.DUMMYFUNCTION("COUNTUNIQUEIFS(C3:C1000,AF3:AF1000,$BJ$2)"),0)</f>
        <v>0</v>
      </c>
      <c r="BK6" s="39">
        <f ca="1">IFERROR(__xludf.DUMMYFUNCTION("COUNTUNIQUEIFS(C3:C1000,AF3:AF1000,$BK$2)"),0)</f>
        <v>0</v>
      </c>
      <c r="BL6" s="39">
        <f t="shared" ca="1" si="26"/>
        <v>0</v>
      </c>
      <c r="BM6" s="8"/>
      <c r="BN6" s="8"/>
    </row>
    <row r="7" spans="1:66" x14ac:dyDescent="0.35">
      <c r="A7" s="19" t="str">
        <f t="shared" si="0"/>
        <v/>
      </c>
      <c r="B7" s="45"/>
      <c r="C7" s="19"/>
      <c r="D7" s="36"/>
      <c r="E7" s="36"/>
      <c r="F7" s="36"/>
      <c r="G7" s="19"/>
      <c r="H7" s="19" t="str">
        <f t="shared" si="1"/>
        <v/>
      </c>
      <c r="I7" s="36"/>
      <c r="J7" s="36"/>
      <c r="K7" s="36"/>
      <c r="L7" s="19"/>
      <c r="M7" s="19"/>
      <c r="N7" s="36"/>
      <c r="O7" s="19"/>
      <c r="P7" s="19"/>
      <c r="Q7" s="19"/>
      <c r="R7" s="19"/>
      <c r="S7" s="26"/>
      <c r="T7" s="36"/>
      <c r="U7" s="26"/>
      <c r="V7" s="19"/>
      <c r="W7" s="19"/>
      <c r="X7" s="28"/>
      <c r="Y7" s="28" t="str">
        <f t="shared" si="2"/>
        <v/>
      </c>
      <c r="Z7" s="28"/>
      <c r="AA7" s="28"/>
      <c r="AB7" s="19" t="str">
        <f t="shared" si="3"/>
        <v/>
      </c>
      <c r="AC7" s="19"/>
      <c r="AD7" s="28"/>
      <c r="AE7" s="28"/>
      <c r="AF7" s="28" t="str">
        <f t="shared" si="4"/>
        <v/>
      </c>
      <c r="AG7" s="28"/>
      <c r="AH7" s="31"/>
      <c r="AI7" s="31" t="str">
        <f t="shared" si="5"/>
        <v/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0-day</v>
      </c>
      <c r="AM7" s="33" t="str">
        <f t="shared" si="8"/>
        <v>0-day</v>
      </c>
      <c r="AN7" s="33" t="str">
        <f t="shared" si="9"/>
        <v>0-day</v>
      </c>
      <c r="AO7" s="33" t="str">
        <f t="shared" si="10"/>
        <v>0-day</v>
      </c>
      <c r="AP7" s="33" t="str">
        <f t="shared" si="11"/>
        <v>0-day</v>
      </c>
      <c r="AQ7" s="4"/>
      <c r="AR7" s="34" t="str">
        <f t="shared" si="12"/>
        <v/>
      </c>
      <c r="AS7" s="19"/>
      <c r="AT7" s="35" t="e">
        <f t="shared" ca="1" si="13"/>
        <v>#NAME?</v>
      </c>
      <c r="AU7" s="35" t="e">
        <f t="shared" ca="1" si="14"/>
        <v>#NAME?</v>
      </c>
      <c r="AV7" s="34" t="e">
        <f t="shared" ca="1" si="15"/>
        <v>#NAME?</v>
      </c>
      <c r="AW7" s="35" t="e">
        <f t="shared" ca="1" si="16"/>
        <v>#NAME?</v>
      </c>
      <c r="AX7" s="34" t="str">
        <f t="shared" si="17"/>
        <v/>
      </c>
      <c r="AY7" s="36" t="e">
        <f t="shared" ca="1" si="18"/>
        <v>#NAME?</v>
      </c>
      <c r="AZ7" s="35" t="e">
        <f t="shared" ca="1" si="19"/>
        <v>#NAME?</v>
      </c>
      <c r="BA7" s="37" t="e">
        <f t="shared" ca="1" si="20"/>
        <v>#NAME?</v>
      </c>
      <c r="BB7" s="38" t="e">
        <f t="shared" ca="1" si="21"/>
        <v>#NAME?</v>
      </c>
      <c r="BC7" s="38" t="e">
        <f t="shared" ca="1" si="22"/>
        <v>#NAME?</v>
      </c>
      <c r="BD7" s="35" t="e">
        <f t="shared" ca="1" si="23"/>
        <v>#NAME?</v>
      </c>
      <c r="BE7" s="36" t="e">
        <f t="shared" ca="1" si="24"/>
        <v>#NAME?</v>
      </c>
      <c r="BF7" s="36" t="e">
        <f t="shared" ca="1" si="25"/>
        <v>#NAME?</v>
      </c>
      <c r="BG7" s="7"/>
      <c r="BH7" s="7"/>
      <c r="BI7" s="7"/>
      <c r="BJ7" s="7"/>
      <c r="BK7" s="7"/>
      <c r="BL7" s="7"/>
      <c r="BM7" s="8"/>
      <c r="BN7" s="8"/>
    </row>
    <row r="8" spans="1:66" x14ac:dyDescent="0.35">
      <c r="A8" s="19" t="str">
        <f t="shared" si="0"/>
        <v/>
      </c>
      <c r="B8" s="45"/>
      <c r="C8" s="19"/>
      <c r="D8" s="36"/>
      <c r="E8" s="36"/>
      <c r="F8" s="36"/>
      <c r="G8" s="19"/>
      <c r="H8" s="19" t="str">
        <f t="shared" si="1"/>
        <v/>
      </c>
      <c r="I8" s="36"/>
      <c r="J8" s="36"/>
      <c r="K8" s="36"/>
      <c r="L8" s="19"/>
      <c r="M8" s="19"/>
      <c r="N8" s="36"/>
      <c r="O8" s="19"/>
      <c r="P8" s="19"/>
      <c r="Q8" s="19"/>
      <c r="R8" s="19"/>
      <c r="S8" s="26"/>
      <c r="T8" s="36"/>
      <c r="U8" s="26"/>
      <c r="V8" s="19"/>
      <c r="W8" s="19"/>
      <c r="X8" s="28"/>
      <c r="Y8" s="28" t="str">
        <f t="shared" si="2"/>
        <v/>
      </c>
      <c r="Z8" s="28"/>
      <c r="AA8" s="28"/>
      <c r="AB8" s="19" t="str">
        <f t="shared" si="3"/>
        <v/>
      </c>
      <c r="AC8" s="19"/>
      <c r="AD8" s="28"/>
      <c r="AE8" s="28"/>
      <c r="AF8" s="28" t="str">
        <f t="shared" si="4"/>
        <v/>
      </c>
      <c r="AG8" s="28"/>
      <c r="AH8" s="31"/>
      <c r="AI8" s="31" t="str">
        <f t="shared" si="5"/>
        <v/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0-day</v>
      </c>
      <c r="AM8" s="33" t="str">
        <f t="shared" si="8"/>
        <v>0-day</v>
      </c>
      <c r="AN8" s="33" t="str">
        <f t="shared" si="9"/>
        <v>0-day</v>
      </c>
      <c r="AO8" s="33" t="str">
        <f t="shared" si="10"/>
        <v>0-day</v>
      </c>
      <c r="AP8" s="33" t="str">
        <f t="shared" si="11"/>
        <v>0-day</v>
      </c>
      <c r="AQ8" s="4"/>
      <c r="AR8" s="34" t="str">
        <f t="shared" si="12"/>
        <v/>
      </c>
      <c r="AS8" s="19"/>
      <c r="AT8" s="35" t="e">
        <f t="shared" ca="1" si="13"/>
        <v>#NAME?</v>
      </c>
      <c r="AU8" s="35" t="e">
        <f t="shared" ca="1" si="14"/>
        <v>#NAME?</v>
      </c>
      <c r="AV8" s="34" t="e">
        <f t="shared" ca="1" si="15"/>
        <v>#NAME?</v>
      </c>
      <c r="AW8" s="35" t="e">
        <f t="shared" ca="1" si="16"/>
        <v>#NAME?</v>
      </c>
      <c r="AX8" s="34" t="str">
        <f t="shared" si="17"/>
        <v/>
      </c>
      <c r="AY8" s="36" t="e">
        <f t="shared" ca="1" si="18"/>
        <v>#NAME?</v>
      </c>
      <c r="AZ8" s="35" t="e">
        <f t="shared" ca="1" si="19"/>
        <v>#NAME?</v>
      </c>
      <c r="BA8" s="37" t="e">
        <f t="shared" ca="1" si="20"/>
        <v>#NAME?</v>
      </c>
      <c r="BB8" s="38" t="e">
        <f t="shared" ca="1" si="21"/>
        <v>#NAME?</v>
      </c>
      <c r="BC8" s="38" t="e">
        <f t="shared" ca="1" si="22"/>
        <v>#NAME?</v>
      </c>
      <c r="BD8" s="35" t="e">
        <f t="shared" ca="1" si="23"/>
        <v>#NAME?</v>
      </c>
      <c r="BE8" s="36" t="e">
        <f t="shared" ca="1" si="24"/>
        <v>#NAME?</v>
      </c>
      <c r="BF8" s="36" t="e">
        <f t="shared" ca="1" si="25"/>
        <v>#NAME?</v>
      </c>
      <c r="BG8" s="7"/>
      <c r="BH8" s="7"/>
      <c r="BI8" s="7"/>
      <c r="BJ8" s="7"/>
      <c r="BK8" s="7"/>
      <c r="BL8" s="7"/>
      <c r="BM8" s="8"/>
      <c r="BN8" s="8"/>
    </row>
    <row r="9" spans="1:66" x14ac:dyDescent="0.35">
      <c r="A9" s="19" t="str">
        <f t="shared" si="0"/>
        <v/>
      </c>
      <c r="B9" s="45"/>
      <c r="C9" s="19"/>
      <c r="D9" s="36"/>
      <c r="E9" s="36"/>
      <c r="F9" s="36"/>
      <c r="G9" s="19"/>
      <c r="H9" s="19" t="str">
        <f t="shared" si="1"/>
        <v/>
      </c>
      <c r="I9" s="36"/>
      <c r="J9" s="36"/>
      <c r="K9" s="36"/>
      <c r="L9" s="19"/>
      <c r="M9" s="19"/>
      <c r="N9" s="36"/>
      <c r="O9" s="19"/>
      <c r="P9" s="19"/>
      <c r="Q9" s="19"/>
      <c r="R9" s="19"/>
      <c r="S9" s="26"/>
      <c r="T9" s="36"/>
      <c r="U9" s="26"/>
      <c r="V9" s="19"/>
      <c r="W9" s="19"/>
      <c r="X9" s="28"/>
      <c r="Y9" s="28" t="str">
        <f t="shared" si="2"/>
        <v/>
      </c>
      <c r="Z9" s="28"/>
      <c r="AA9" s="28"/>
      <c r="AB9" s="19" t="str">
        <f t="shared" si="3"/>
        <v/>
      </c>
      <c r="AC9" s="19"/>
      <c r="AD9" s="28"/>
      <c r="AE9" s="28"/>
      <c r="AF9" s="28" t="str">
        <f t="shared" si="4"/>
        <v/>
      </c>
      <c r="AG9" s="28"/>
      <c r="AH9" s="31"/>
      <c r="AI9" s="31" t="str">
        <f t="shared" si="5"/>
        <v/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0-day</v>
      </c>
      <c r="AM9" s="33" t="str">
        <f t="shared" si="8"/>
        <v>0-day</v>
      </c>
      <c r="AN9" s="33" t="str">
        <f t="shared" si="9"/>
        <v>0-day</v>
      </c>
      <c r="AO9" s="33" t="str">
        <f t="shared" si="10"/>
        <v>0-day</v>
      </c>
      <c r="AP9" s="33" t="str">
        <f t="shared" si="11"/>
        <v>0-day</v>
      </c>
      <c r="AQ9" s="4"/>
      <c r="AR9" s="34" t="str">
        <f t="shared" si="12"/>
        <v/>
      </c>
      <c r="AS9" s="19"/>
      <c r="AT9" s="35" t="e">
        <f t="shared" ca="1" si="13"/>
        <v>#NAME?</v>
      </c>
      <c r="AU9" s="35" t="e">
        <f t="shared" ca="1" si="14"/>
        <v>#NAME?</v>
      </c>
      <c r="AV9" s="34" t="e">
        <f t="shared" ca="1" si="15"/>
        <v>#NAME?</v>
      </c>
      <c r="AW9" s="35" t="e">
        <f t="shared" ca="1" si="16"/>
        <v>#NAME?</v>
      </c>
      <c r="AX9" s="34" t="str">
        <f t="shared" si="17"/>
        <v/>
      </c>
      <c r="AY9" s="36" t="e">
        <f t="shared" ca="1" si="18"/>
        <v>#NAME?</v>
      </c>
      <c r="AZ9" s="35" t="e">
        <f t="shared" ca="1" si="19"/>
        <v>#NAME?</v>
      </c>
      <c r="BA9" s="37" t="e">
        <f t="shared" ca="1" si="20"/>
        <v>#NAME?</v>
      </c>
      <c r="BB9" s="38" t="e">
        <f t="shared" ca="1" si="21"/>
        <v>#NAME?</v>
      </c>
      <c r="BC9" s="38" t="e">
        <f t="shared" ca="1" si="22"/>
        <v>#NAME?</v>
      </c>
      <c r="BD9" s="35" t="e">
        <f t="shared" ca="1" si="23"/>
        <v>#NAME?</v>
      </c>
      <c r="BE9" s="36" t="e">
        <f t="shared" ca="1" si="24"/>
        <v>#NAME?</v>
      </c>
      <c r="BF9" s="36" t="e">
        <f t="shared" ca="1" si="25"/>
        <v>#NAME?</v>
      </c>
      <c r="BG9" s="7"/>
      <c r="BH9" s="7"/>
      <c r="BI9" s="7"/>
      <c r="BJ9" s="7"/>
      <c r="BK9" s="7"/>
      <c r="BL9" s="7"/>
      <c r="BM9" s="8"/>
      <c r="BN9" s="8"/>
    </row>
    <row r="10" spans="1:66" x14ac:dyDescent="0.35">
      <c r="A10" s="19" t="str">
        <f t="shared" si="0"/>
        <v/>
      </c>
      <c r="B10" s="45"/>
      <c r="C10" s="19"/>
      <c r="D10" s="36"/>
      <c r="E10" s="36"/>
      <c r="F10" s="36"/>
      <c r="G10" s="19"/>
      <c r="H10" s="19" t="str">
        <f t="shared" si="1"/>
        <v/>
      </c>
      <c r="I10" s="36"/>
      <c r="J10" s="36"/>
      <c r="K10" s="36"/>
      <c r="L10" s="19"/>
      <c r="M10" s="19"/>
      <c r="N10" s="36"/>
      <c r="O10" s="19"/>
      <c r="P10" s="19"/>
      <c r="Q10" s="19"/>
      <c r="R10" s="19"/>
      <c r="S10" s="26"/>
      <c r="T10" s="36"/>
      <c r="U10" s="26"/>
      <c r="V10" s="19"/>
      <c r="W10" s="19"/>
      <c r="X10" s="28"/>
      <c r="Y10" s="28" t="str">
        <f t="shared" si="2"/>
        <v/>
      </c>
      <c r="Z10" s="28"/>
      <c r="AA10" s="28"/>
      <c r="AB10" s="19" t="str">
        <f t="shared" si="3"/>
        <v/>
      </c>
      <c r="AC10" s="19"/>
      <c r="AD10" s="28"/>
      <c r="AE10" s="28"/>
      <c r="AF10" s="28" t="str">
        <f t="shared" si="4"/>
        <v/>
      </c>
      <c r="AG10" s="28"/>
      <c r="AH10" s="31"/>
      <c r="AI10" s="31" t="str">
        <f t="shared" si="5"/>
        <v/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0-day</v>
      </c>
      <c r="AM10" s="33" t="str">
        <f t="shared" si="8"/>
        <v>0-day</v>
      </c>
      <c r="AN10" s="33" t="str">
        <f t="shared" si="9"/>
        <v>0-day</v>
      </c>
      <c r="AO10" s="33" t="str">
        <f t="shared" si="10"/>
        <v>0-day</v>
      </c>
      <c r="AP10" s="33" t="str">
        <f t="shared" si="11"/>
        <v>0-day</v>
      </c>
      <c r="AQ10" s="4"/>
      <c r="AR10" s="34" t="str">
        <f t="shared" si="12"/>
        <v/>
      </c>
      <c r="AS10" s="19"/>
      <c r="AT10" s="35" t="e">
        <f t="shared" ca="1" si="13"/>
        <v>#NAME?</v>
      </c>
      <c r="AU10" s="35" t="e">
        <f t="shared" ca="1" si="14"/>
        <v>#NAME?</v>
      </c>
      <c r="AV10" s="34" t="e">
        <f t="shared" ca="1" si="15"/>
        <v>#NAME?</v>
      </c>
      <c r="AW10" s="35" t="e">
        <f t="shared" ca="1" si="16"/>
        <v>#NAME?</v>
      </c>
      <c r="AX10" s="34" t="str">
        <f t="shared" si="17"/>
        <v/>
      </c>
      <c r="AY10" s="36" t="e">
        <f t="shared" ca="1" si="18"/>
        <v>#NAME?</v>
      </c>
      <c r="AZ10" s="35" t="e">
        <f t="shared" ca="1" si="19"/>
        <v>#NAME?</v>
      </c>
      <c r="BA10" s="37" t="e">
        <f t="shared" ca="1" si="20"/>
        <v>#NAME?</v>
      </c>
      <c r="BB10" s="38" t="e">
        <f t="shared" ca="1" si="21"/>
        <v>#NAME?</v>
      </c>
      <c r="BC10" s="38" t="e">
        <f t="shared" ca="1" si="22"/>
        <v>#NAME?</v>
      </c>
      <c r="BD10" s="35" t="e">
        <f t="shared" ca="1" si="23"/>
        <v>#NAME?</v>
      </c>
      <c r="BE10" s="36" t="e">
        <f t="shared" ca="1" si="24"/>
        <v>#NAME?</v>
      </c>
      <c r="BF10" s="36" t="e">
        <f t="shared" ca="1" si="25"/>
        <v>#NAME?</v>
      </c>
      <c r="BG10" s="7"/>
      <c r="BH10" s="7"/>
      <c r="BI10" s="7"/>
      <c r="BJ10" s="7"/>
      <c r="BK10" s="7"/>
      <c r="BL10" s="7"/>
      <c r="BM10" s="8"/>
      <c r="BN10" s="8"/>
    </row>
    <row r="11" spans="1:66" x14ac:dyDescent="0.35">
      <c r="A11" s="19" t="str">
        <f t="shared" si="0"/>
        <v/>
      </c>
      <c r="B11" s="45"/>
      <c r="C11" s="19"/>
      <c r="D11" s="36"/>
      <c r="E11" s="36"/>
      <c r="F11" s="36"/>
      <c r="G11" s="19"/>
      <c r="H11" s="19" t="str">
        <f t="shared" si="1"/>
        <v/>
      </c>
      <c r="I11" s="36"/>
      <c r="J11" s="36"/>
      <c r="K11" s="36"/>
      <c r="L11" s="19"/>
      <c r="M11" s="19"/>
      <c r="N11" s="36"/>
      <c r="O11" s="19"/>
      <c r="P11" s="19"/>
      <c r="Q11" s="19"/>
      <c r="R11" s="19"/>
      <c r="S11" s="26"/>
      <c r="T11" s="36"/>
      <c r="U11" s="26"/>
      <c r="V11" s="19"/>
      <c r="W11" s="19"/>
      <c r="X11" s="28"/>
      <c r="Y11" s="28" t="str">
        <f t="shared" si="2"/>
        <v/>
      </c>
      <c r="Z11" s="28"/>
      <c r="AA11" s="28"/>
      <c r="AB11" s="19" t="str">
        <f t="shared" si="3"/>
        <v/>
      </c>
      <c r="AC11" s="19"/>
      <c r="AD11" s="28"/>
      <c r="AE11" s="28"/>
      <c r="AF11" s="28" t="str">
        <f t="shared" si="4"/>
        <v/>
      </c>
      <c r="AG11" s="28"/>
      <c r="AH11" s="31"/>
      <c r="AI11" s="31" t="str">
        <f t="shared" si="5"/>
        <v/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0-day</v>
      </c>
      <c r="AM11" s="33" t="str">
        <f t="shared" si="8"/>
        <v>0-day</v>
      </c>
      <c r="AN11" s="33" t="str">
        <f t="shared" si="9"/>
        <v>0-day</v>
      </c>
      <c r="AO11" s="33" t="str">
        <f t="shared" si="10"/>
        <v>0-day</v>
      </c>
      <c r="AP11" s="33" t="str">
        <f t="shared" si="11"/>
        <v>0-day</v>
      </c>
      <c r="AQ11" s="4"/>
      <c r="AR11" s="34" t="str">
        <f t="shared" si="12"/>
        <v/>
      </c>
      <c r="AS11" s="19"/>
      <c r="AT11" s="35" t="e">
        <f t="shared" ca="1" si="13"/>
        <v>#NAME?</v>
      </c>
      <c r="AU11" s="35" t="e">
        <f t="shared" ca="1" si="14"/>
        <v>#NAME?</v>
      </c>
      <c r="AV11" s="34" t="e">
        <f t="shared" ca="1" si="15"/>
        <v>#NAME?</v>
      </c>
      <c r="AW11" s="35" t="e">
        <f t="shared" ca="1" si="16"/>
        <v>#NAME?</v>
      </c>
      <c r="AX11" s="34" t="str">
        <f t="shared" si="17"/>
        <v/>
      </c>
      <c r="AY11" s="36" t="e">
        <f t="shared" ca="1" si="18"/>
        <v>#NAME?</v>
      </c>
      <c r="AZ11" s="35" t="e">
        <f t="shared" ca="1" si="19"/>
        <v>#NAME?</v>
      </c>
      <c r="BA11" s="37" t="e">
        <f t="shared" ca="1" si="20"/>
        <v>#NAME?</v>
      </c>
      <c r="BB11" s="38" t="e">
        <f t="shared" ca="1" si="21"/>
        <v>#NAME?</v>
      </c>
      <c r="BC11" s="38" t="e">
        <f t="shared" ca="1" si="22"/>
        <v>#NAME?</v>
      </c>
      <c r="BD11" s="35" t="e">
        <f t="shared" ca="1" si="23"/>
        <v>#NAME?</v>
      </c>
      <c r="BE11" s="36" t="e">
        <f t="shared" ca="1" si="24"/>
        <v>#NAME?</v>
      </c>
      <c r="BF11" s="36" t="e">
        <f t="shared" ca="1" si="25"/>
        <v>#NAME?</v>
      </c>
      <c r="BG11" s="7"/>
      <c r="BH11" s="7"/>
      <c r="BI11" s="7"/>
      <c r="BJ11" s="7"/>
      <c r="BK11" s="7"/>
      <c r="BL11" s="7"/>
      <c r="BM11" s="8"/>
      <c r="BN11" s="8"/>
    </row>
    <row r="12" spans="1:66" x14ac:dyDescent="0.35">
      <c r="A12" s="19" t="str">
        <f t="shared" si="0"/>
        <v/>
      </c>
      <c r="B12" s="45"/>
      <c r="C12" s="19"/>
      <c r="D12" s="36"/>
      <c r="E12" s="36"/>
      <c r="F12" s="36"/>
      <c r="G12" s="19"/>
      <c r="H12" s="19" t="str">
        <f t="shared" si="1"/>
        <v/>
      </c>
      <c r="I12" s="36"/>
      <c r="J12" s="36"/>
      <c r="K12" s="36"/>
      <c r="L12" s="19"/>
      <c r="M12" s="19"/>
      <c r="N12" s="36"/>
      <c r="O12" s="19"/>
      <c r="P12" s="19"/>
      <c r="Q12" s="19"/>
      <c r="R12" s="19"/>
      <c r="S12" s="26"/>
      <c r="T12" s="36"/>
      <c r="U12" s="26"/>
      <c r="V12" s="19"/>
      <c r="W12" s="19"/>
      <c r="X12" s="28"/>
      <c r="Y12" s="28" t="str">
        <f t="shared" si="2"/>
        <v/>
      </c>
      <c r="Z12" s="28"/>
      <c r="AA12" s="28"/>
      <c r="AB12" s="19" t="str">
        <f t="shared" si="3"/>
        <v/>
      </c>
      <c r="AC12" s="19"/>
      <c r="AD12" s="28"/>
      <c r="AE12" s="28"/>
      <c r="AF12" s="28" t="str">
        <f t="shared" si="4"/>
        <v/>
      </c>
      <c r="AG12" s="28"/>
      <c r="AH12" s="31"/>
      <c r="AI12" s="31" t="str">
        <f t="shared" si="5"/>
        <v/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0-day</v>
      </c>
      <c r="AM12" s="33" t="str">
        <f t="shared" si="8"/>
        <v>0-day</v>
      </c>
      <c r="AN12" s="33" t="str">
        <f t="shared" si="9"/>
        <v>0-day</v>
      </c>
      <c r="AO12" s="33" t="str">
        <f t="shared" si="10"/>
        <v>0-day</v>
      </c>
      <c r="AP12" s="33" t="str">
        <f t="shared" si="11"/>
        <v>0-day</v>
      </c>
      <c r="AQ12" s="4"/>
      <c r="AR12" s="34" t="str">
        <f t="shared" si="12"/>
        <v/>
      </c>
      <c r="AS12" s="19"/>
      <c r="AT12" s="35" t="e">
        <f t="shared" ca="1" si="13"/>
        <v>#NAME?</v>
      </c>
      <c r="AU12" s="35" t="e">
        <f t="shared" ca="1" si="14"/>
        <v>#NAME?</v>
      </c>
      <c r="AV12" s="34" t="e">
        <f t="shared" ca="1" si="15"/>
        <v>#NAME?</v>
      </c>
      <c r="AW12" s="35" t="e">
        <f t="shared" ca="1" si="16"/>
        <v>#NAME?</v>
      </c>
      <c r="AX12" s="34" t="str">
        <f t="shared" si="17"/>
        <v/>
      </c>
      <c r="AY12" s="36" t="e">
        <f t="shared" ca="1" si="18"/>
        <v>#NAME?</v>
      </c>
      <c r="AZ12" s="35" t="e">
        <f t="shared" ca="1" si="19"/>
        <v>#NAME?</v>
      </c>
      <c r="BA12" s="37" t="e">
        <f t="shared" ca="1" si="20"/>
        <v>#NAME?</v>
      </c>
      <c r="BB12" s="38" t="e">
        <f t="shared" ca="1" si="21"/>
        <v>#NAME?</v>
      </c>
      <c r="BC12" s="38" t="e">
        <f t="shared" ca="1" si="22"/>
        <v>#NAME?</v>
      </c>
      <c r="BD12" s="35" t="e">
        <f t="shared" ca="1" si="23"/>
        <v>#NAME?</v>
      </c>
      <c r="BE12" s="36" t="e">
        <f t="shared" ca="1" si="24"/>
        <v>#NAME?</v>
      </c>
      <c r="BF12" s="36" t="e">
        <f t="shared" ca="1" si="25"/>
        <v>#NAME?</v>
      </c>
      <c r="BG12" s="7"/>
      <c r="BH12" s="7"/>
      <c r="BI12" s="7"/>
      <c r="BJ12" s="7"/>
      <c r="BK12" s="7"/>
      <c r="BL12" s="7"/>
      <c r="BM12" s="8"/>
      <c r="BN12" s="8"/>
    </row>
    <row r="13" spans="1:66" x14ac:dyDescent="0.35">
      <c r="A13" s="19" t="str">
        <f t="shared" si="0"/>
        <v/>
      </c>
      <c r="B13" s="45"/>
      <c r="C13" s="19"/>
      <c r="D13" s="36"/>
      <c r="E13" s="36"/>
      <c r="F13" s="36"/>
      <c r="G13" s="19"/>
      <c r="H13" s="19" t="str">
        <f t="shared" si="1"/>
        <v/>
      </c>
      <c r="I13" s="36"/>
      <c r="J13" s="36"/>
      <c r="K13" s="36"/>
      <c r="L13" s="19"/>
      <c r="M13" s="19"/>
      <c r="N13" s="36"/>
      <c r="O13" s="19"/>
      <c r="P13" s="19"/>
      <c r="Q13" s="19"/>
      <c r="R13" s="19"/>
      <c r="S13" s="26"/>
      <c r="T13" s="36"/>
      <c r="U13" s="26"/>
      <c r="V13" s="19"/>
      <c r="W13" s="19"/>
      <c r="X13" s="28"/>
      <c r="Y13" s="28" t="str">
        <f t="shared" si="2"/>
        <v/>
      </c>
      <c r="Z13" s="28"/>
      <c r="AA13" s="28"/>
      <c r="AB13" s="19" t="str">
        <f t="shared" si="3"/>
        <v/>
      </c>
      <c r="AC13" s="19"/>
      <c r="AD13" s="28"/>
      <c r="AE13" s="28"/>
      <c r="AF13" s="28" t="str">
        <f t="shared" si="4"/>
        <v/>
      </c>
      <c r="AG13" s="28"/>
      <c r="AH13" s="31"/>
      <c r="AI13" s="31" t="str">
        <f t="shared" si="5"/>
        <v/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0-day</v>
      </c>
      <c r="AM13" s="33" t="str">
        <f t="shared" si="8"/>
        <v>0-day</v>
      </c>
      <c r="AN13" s="33" t="str">
        <f t="shared" si="9"/>
        <v>0-day</v>
      </c>
      <c r="AO13" s="33" t="str">
        <f t="shared" si="10"/>
        <v>0-day</v>
      </c>
      <c r="AP13" s="33" t="str">
        <f t="shared" si="11"/>
        <v>0-day</v>
      </c>
      <c r="AQ13" s="4"/>
      <c r="AR13" s="34" t="str">
        <f t="shared" si="12"/>
        <v/>
      </c>
      <c r="AS13" s="19"/>
      <c r="AT13" s="35" t="e">
        <f t="shared" ca="1" si="13"/>
        <v>#NAME?</v>
      </c>
      <c r="AU13" s="35" t="e">
        <f t="shared" ca="1" si="14"/>
        <v>#NAME?</v>
      </c>
      <c r="AV13" s="34" t="e">
        <f t="shared" ca="1" si="15"/>
        <v>#NAME?</v>
      </c>
      <c r="AW13" s="35" t="e">
        <f t="shared" ca="1" si="16"/>
        <v>#NAME?</v>
      </c>
      <c r="AX13" s="34" t="str">
        <f t="shared" si="17"/>
        <v/>
      </c>
      <c r="AY13" s="36" t="e">
        <f t="shared" ca="1" si="18"/>
        <v>#NAME?</v>
      </c>
      <c r="AZ13" s="35" t="e">
        <f t="shared" ca="1" si="19"/>
        <v>#NAME?</v>
      </c>
      <c r="BA13" s="37" t="e">
        <f t="shared" ca="1" si="20"/>
        <v>#NAME?</v>
      </c>
      <c r="BB13" s="38" t="e">
        <f t="shared" ca="1" si="21"/>
        <v>#NAME?</v>
      </c>
      <c r="BC13" s="38" t="e">
        <f t="shared" ca="1" si="22"/>
        <v>#NAME?</v>
      </c>
      <c r="BD13" s="35" t="e">
        <f t="shared" ca="1" si="23"/>
        <v>#NAME?</v>
      </c>
      <c r="BE13" s="36" t="e">
        <f t="shared" ca="1" si="24"/>
        <v>#NAME?</v>
      </c>
      <c r="BF13" s="36" t="e">
        <f t="shared" ca="1" si="25"/>
        <v>#NAME?</v>
      </c>
      <c r="BG13" s="7"/>
      <c r="BH13" s="7"/>
      <c r="BI13" s="7"/>
      <c r="BJ13" s="7"/>
      <c r="BK13" s="7"/>
      <c r="BL13" s="7"/>
      <c r="BM13" s="8"/>
      <c r="BN13" s="8"/>
    </row>
    <row r="14" spans="1:66" x14ac:dyDescent="0.35">
      <c r="A14" s="19" t="str">
        <f t="shared" si="0"/>
        <v/>
      </c>
      <c r="B14" s="45"/>
      <c r="C14" s="19"/>
      <c r="D14" s="36"/>
      <c r="E14" s="36"/>
      <c r="F14" s="36"/>
      <c r="G14" s="19"/>
      <c r="H14" s="19" t="str">
        <f t="shared" si="1"/>
        <v/>
      </c>
      <c r="I14" s="36"/>
      <c r="J14" s="36"/>
      <c r="K14" s="36"/>
      <c r="L14" s="19"/>
      <c r="M14" s="19"/>
      <c r="N14" s="36"/>
      <c r="O14" s="19"/>
      <c r="P14" s="19"/>
      <c r="Q14" s="19"/>
      <c r="R14" s="19"/>
      <c r="S14" s="26"/>
      <c r="T14" s="36"/>
      <c r="U14" s="26"/>
      <c r="V14" s="19"/>
      <c r="W14" s="19"/>
      <c r="X14" s="28"/>
      <c r="Y14" s="28" t="str">
        <f t="shared" si="2"/>
        <v/>
      </c>
      <c r="Z14" s="28"/>
      <c r="AA14" s="28"/>
      <c r="AB14" s="19" t="str">
        <f t="shared" si="3"/>
        <v/>
      </c>
      <c r="AC14" s="19"/>
      <c r="AD14" s="28"/>
      <c r="AE14" s="28"/>
      <c r="AF14" s="28" t="str">
        <f t="shared" si="4"/>
        <v/>
      </c>
      <c r="AG14" s="28"/>
      <c r="AH14" s="31"/>
      <c r="AI14" s="31" t="str">
        <f t="shared" si="5"/>
        <v/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0-day</v>
      </c>
      <c r="AM14" s="33" t="str">
        <f t="shared" si="8"/>
        <v>0-day</v>
      </c>
      <c r="AN14" s="33" t="str">
        <f t="shared" si="9"/>
        <v>0-day</v>
      </c>
      <c r="AO14" s="33" t="str">
        <f t="shared" si="10"/>
        <v>0-day</v>
      </c>
      <c r="AP14" s="33" t="str">
        <f t="shared" si="11"/>
        <v>0-day</v>
      </c>
      <c r="AQ14" s="4"/>
      <c r="AR14" s="34" t="str">
        <f t="shared" si="12"/>
        <v/>
      </c>
      <c r="AS14" s="19"/>
      <c r="AT14" s="35" t="e">
        <f t="shared" ca="1" si="13"/>
        <v>#NAME?</v>
      </c>
      <c r="AU14" s="35" t="e">
        <f t="shared" ca="1" si="14"/>
        <v>#NAME?</v>
      </c>
      <c r="AV14" s="34" t="e">
        <f t="shared" ca="1" si="15"/>
        <v>#NAME?</v>
      </c>
      <c r="AW14" s="35" t="e">
        <f t="shared" ca="1" si="16"/>
        <v>#NAME?</v>
      </c>
      <c r="AX14" s="34" t="str">
        <f t="shared" si="17"/>
        <v/>
      </c>
      <c r="AY14" s="36" t="e">
        <f t="shared" ca="1" si="18"/>
        <v>#NAME?</v>
      </c>
      <c r="AZ14" s="35" t="e">
        <f t="shared" ca="1" si="19"/>
        <v>#NAME?</v>
      </c>
      <c r="BA14" s="37" t="e">
        <f t="shared" ca="1" si="20"/>
        <v>#NAME?</v>
      </c>
      <c r="BB14" s="38" t="e">
        <f t="shared" ca="1" si="21"/>
        <v>#NAME?</v>
      </c>
      <c r="BC14" s="38" t="e">
        <f t="shared" ca="1" si="22"/>
        <v>#NAME?</v>
      </c>
      <c r="BD14" s="35" t="e">
        <f t="shared" ca="1" si="23"/>
        <v>#NAME?</v>
      </c>
      <c r="BE14" s="36" t="e">
        <f t="shared" ca="1" si="24"/>
        <v>#NAME?</v>
      </c>
      <c r="BF14" s="36" t="e">
        <f t="shared" ca="1" si="25"/>
        <v>#NAME?</v>
      </c>
      <c r="BG14" s="7"/>
      <c r="BH14" s="7"/>
      <c r="BI14" s="7"/>
      <c r="BJ14" s="7"/>
      <c r="BK14" s="7"/>
      <c r="BL14" s="7"/>
      <c r="BM14" s="8"/>
      <c r="BN14" s="8"/>
    </row>
    <row r="15" spans="1:66" x14ac:dyDescent="0.35">
      <c r="A15" s="19" t="str">
        <f t="shared" si="0"/>
        <v/>
      </c>
      <c r="B15" s="45"/>
      <c r="C15" s="19"/>
      <c r="D15" s="36"/>
      <c r="E15" s="36"/>
      <c r="F15" s="36"/>
      <c r="G15" s="19"/>
      <c r="H15" s="19" t="str">
        <f t="shared" si="1"/>
        <v/>
      </c>
      <c r="I15" s="36"/>
      <c r="J15" s="36"/>
      <c r="K15" s="36"/>
      <c r="L15" s="19"/>
      <c r="M15" s="19"/>
      <c r="N15" s="36"/>
      <c r="O15" s="19"/>
      <c r="P15" s="19"/>
      <c r="Q15" s="19"/>
      <c r="R15" s="19"/>
      <c r="S15" s="26"/>
      <c r="T15" s="36"/>
      <c r="U15" s="26"/>
      <c r="V15" s="19"/>
      <c r="W15" s="19"/>
      <c r="X15" s="28"/>
      <c r="Y15" s="28" t="str">
        <f t="shared" si="2"/>
        <v/>
      </c>
      <c r="Z15" s="28"/>
      <c r="AA15" s="28"/>
      <c r="AB15" s="19" t="str">
        <f t="shared" si="3"/>
        <v/>
      </c>
      <c r="AC15" s="19"/>
      <c r="AD15" s="28"/>
      <c r="AE15" s="28"/>
      <c r="AF15" s="28" t="str">
        <f t="shared" si="4"/>
        <v/>
      </c>
      <c r="AG15" s="28"/>
      <c r="AH15" s="31"/>
      <c r="AI15" s="31" t="str">
        <f t="shared" si="5"/>
        <v/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0-day</v>
      </c>
      <c r="AM15" s="33" t="str">
        <f t="shared" si="8"/>
        <v>0-day</v>
      </c>
      <c r="AN15" s="33" t="str">
        <f t="shared" si="9"/>
        <v>0-day</v>
      </c>
      <c r="AO15" s="33" t="str">
        <f t="shared" si="10"/>
        <v>0-day</v>
      </c>
      <c r="AP15" s="33" t="str">
        <f t="shared" si="11"/>
        <v>0-day</v>
      </c>
      <c r="AQ15" s="4"/>
      <c r="AR15" s="34" t="str">
        <f t="shared" si="12"/>
        <v/>
      </c>
      <c r="AS15" s="19"/>
      <c r="AT15" s="35" t="e">
        <f t="shared" ca="1" si="13"/>
        <v>#NAME?</v>
      </c>
      <c r="AU15" s="35" t="e">
        <f t="shared" ca="1" si="14"/>
        <v>#NAME?</v>
      </c>
      <c r="AV15" s="34" t="e">
        <f t="shared" ca="1" si="15"/>
        <v>#NAME?</v>
      </c>
      <c r="AW15" s="35" t="e">
        <f t="shared" ca="1" si="16"/>
        <v>#NAME?</v>
      </c>
      <c r="AX15" s="34" t="str">
        <f t="shared" si="17"/>
        <v/>
      </c>
      <c r="AY15" s="36" t="e">
        <f t="shared" ca="1" si="18"/>
        <v>#NAME?</v>
      </c>
      <c r="AZ15" s="35" t="e">
        <f t="shared" ca="1" si="19"/>
        <v>#NAME?</v>
      </c>
      <c r="BA15" s="37" t="e">
        <f t="shared" ca="1" si="20"/>
        <v>#NAME?</v>
      </c>
      <c r="BB15" s="38" t="e">
        <f t="shared" ca="1" si="21"/>
        <v>#NAME?</v>
      </c>
      <c r="BC15" s="38" t="e">
        <f t="shared" ca="1" si="22"/>
        <v>#NAME?</v>
      </c>
      <c r="BD15" s="35" t="e">
        <f t="shared" ca="1" si="23"/>
        <v>#NAME?</v>
      </c>
      <c r="BE15" s="36" t="e">
        <f t="shared" ca="1" si="24"/>
        <v>#NAME?</v>
      </c>
      <c r="BF15" s="36" t="e">
        <f t="shared" ca="1" si="25"/>
        <v>#NAME?</v>
      </c>
      <c r="BG15" s="7"/>
      <c r="BH15" s="7"/>
      <c r="BI15" s="7"/>
      <c r="BJ15" s="7"/>
      <c r="BK15" s="7"/>
      <c r="BL15" s="7"/>
      <c r="BM15" s="8"/>
      <c r="BN15" s="8"/>
    </row>
    <row r="16" spans="1:66" x14ac:dyDescent="0.35">
      <c r="A16" s="19" t="str">
        <f t="shared" si="0"/>
        <v/>
      </c>
      <c r="B16" s="45"/>
      <c r="C16" s="19"/>
      <c r="D16" s="36"/>
      <c r="E16" s="36"/>
      <c r="F16" s="36"/>
      <c r="G16" s="19"/>
      <c r="H16" s="19" t="str">
        <f t="shared" si="1"/>
        <v/>
      </c>
      <c r="I16" s="36"/>
      <c r="J16" s="36"/>
      <c r="K16" s="36"/>
      <c r="L16" s="19"/>
      <c r="M16" s="19"/>
      <c r="N16" s="36"/>
      <c r="O16" s="19"/>
      <c r="P16" s="19"/>
      <c r="Q16" s="19"/>
      <c r="R16" s="19"/>
      <c r="S16" s="26"/>
      <c r="T16" s="36"/>
      <c r="U16" s="26"/>
      <c r="V16" s="19"/>
      <c r="W16" s="19"/>
      <c r="X16" s="28"/>
      <c r="Y16" s="28" t="str">
        <f t="shared" si="2"/>
        <v/>
      </c>
      <c r="Z16" s="28"/>
      <c r="AA16" s="28"/>
      <c r="AB16" s="19" t="str">
        <f t="shared" si="3"/>
        <v/>
      </c>
      <c r="AC16" s="19"/>
      <c r="AD16" s="28"/>
      <c r="AE16" s="28"/>
      <c r="AF16" s="28" t="str">
        <f t="shared" si="4"/>
        <v/>
      </c>
      <c r="AG16" s="28"/>
      <c r="AH16" s="31"/>
      <c r="AI16" s="31" t="str">
        <f t="shared" si="5"/>
        <v/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0-day</v>
      </c>
      <c r="AM16" s="33" t="str">
        <f t="shared" si="8"/>
        <v>0-day</v>
      </c>
      <c r="AN16" s="33" t="str">
        <f t="shared" si="9"/>
        <v>0-day</v>
      </c>
      <c r="AO16" s="33" t="str">
        <f t="shared" si="10"/>
        <v>0-day</v>
      </c>
      <c r="AP16" s="33" t="str">
        <f t="shared" si="11"/>
        <v>0-day</v>
      </c>
      <c r="AQ16" s="4"/>
      <c r="AR16" s="34" t="str">
        <f t="shared" si="12"/>
        <v/>
      </c>
      <c r="AS16" s="19"/>
      <c r="AT16" s="35" t="e">
        <f t="shared" ca="1" si="13"/>
        <v>#NAME?</v>
      </c>
      <c r="AU16" s="35" t="e">
        <f t="shared" ca="1" si="14"/>
        <v>#NAME?</v>
      </c>
      <c r="AV16" s="34" t="e">
        <f t="shared" ca="1" si="15"/>
        <v>#NAME?</v>
      </c>
      <c r="AW16" s="35" t="e">
        <f t="shared" ca="1" si="16"/>
        <v>#NAME?</v>
      </c>
      <c r="AX16" s="34" t="str">
        <f t="shared" si="17"/>
        <v/>
      </c>
      <c r="AY16" s="36" t="e">
        <f t="shared" ca="1" si="18"/>
        <v>#NAME?</v>
      </c>
      <c r="AZ16" s="35" t="e">
        <f t="shared" ca="1" si="19"/>
        <v>#NAME?</v>
      </c>
      <c r="BA16" s="37" t="e">
        <f t="shared" ca="1" si="20"/>
        <v>#NAME?</v>
      </c>
      <c r="BB16" s="38" t="e">
        <f t="shared" ca="1" si="21"/>
        <v>#NAME?</v>
      </c>
      <c r="BC16" s="38" t="e">
        <f t="shared" ca="1" si="22"/>
        <v>#NAME?</v>
      </c>
      <c r="BD16" s="35" t="e">
        <f t="shared" ca="1" si="23"/>
        <v>#NAME?</v>
      </c>
      <c r="BE16" s="36" t="e">
        <f t="shared" ca="1" si="24"/>
        <v>#NAME?</v>
      </c>
      <c r="BF16" s="36" t="e">
        <f t="shared" ca="1" si="25"/>
        <v>#NAME?</v>
      </c>
      <c r="BG16" s="7"/>
      <c r="BH16" s="7"/>
      <c r="BI16" s="7"/>
      <c r="BJ16" s="7"/>
      <c r="BK16" s="7"/>
      <c r="BL16" s="7"/>
      <c r="BM16" s="8"/>
      <c r="BN16" s="8"/>
    </row>
    <row r="17" spans="1:66" x14ac:dyDescent="0.35">
      <c r="A17" s="19" t="str">
        <f t="shared" si="0"/>
        <v/>
      </c>
      <c r="B17" s="45"/>
      <c r="C17" s="19"/>
      <c r="D17" s="36"/>
      <c r="E17" s="36"/>
      <c r="F17" s="36"/>
      <c r="G17" s="19"/>
      <c r="H17" s="19" t="str">
        <f t="shared" si="1"/>
        <v/>
      </c>
      <c r="I17" s="36"/>
      <c r="J17" s="36"/>
      <c r="K17" s="36"/>
      <c r="L17" s="19"/>
      <c r="M17" s="19"/>
      <c r="N17" s="36"/>
      <c r="O17" s="19"/>
      <c r="P17" s="19"/>
      <c r="Q17" s="19"/>
      <c r="R17" s="19"/>
      <c r="S17" s="26"/>
      <c r="T17" s="36"/>
      <c r="U17" s="26"/>
      <c r="V17" s="19"/>
      <c r="W17" s="19"/>
      <c r="X17" s="28"/>
      <c r="Y17" s="28" t="str">
        <f t="shared" si="2"/>
        <v/>
      </c>
      <c r="Z17" s="28"/>
      <c r="AA17" s="28"/>
      <c r="AB17" s="19" t="str">
        <f t="shared" si="3"/>
        <v/>
      </c>
      <c r="AC17" s="19"/>
      <c r="AD17" s="28"/>
      <c r="AE17" s="28"/>
      <c r="AF17" s="28" t="str">
        <f t="shared" si="4"/>
        <v/>
      </c>
      <c r="AG17" s="28"/>
      <c r="AH17" s="31"/>
      <c r="AI17" s="31" t="str">
        <f t="shared" si="5"/>
        <v/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0-day</v>
      </c>
      <c r="AM17" s="33" t="str">
        <f t="shared" si="8"/>
        <v>0-day</v>
      </c>
      <c r="AN17" s="33" t="str">
        <f t="shared" si="9"/>
        <v>0-day</v>
      </c>
      <c r="AO17" s="33" t="str">
        <f t="shared" si="10"/>
        <v>0-day</v>
      </c>
      <c r="AP17" s="33" t="str">
        <f t="shared" si="11"/>
        <v>0-day</v>
      </c>
      <c r="AQ17" s="4"/>
      <c r="AR17" s="34" t="str">
        <f t="shared" si="12"/>
        <v/>
      </c>
      <c r="AS17" s="19"/>
      <c r="AT17" s="35" t="e">
        <f t="shared" ca="1" si="13"/>
        <v>#NAME?</v>
      </c>
      <c r="AU17" s="35" t="e">
        <f t="shared" ca="1" si="14"/>
        <v>#NAME?</v>
      </c>
      <c r="AV17" s="34" t="e">
        <f t="shared" ca="1" si="15"/>
        <v>#NAME?</v>
      </c>
      <c r="AW17" s="35" t="e">
        <f t="shared" ca="1" si="16"/>
        <v>#NAME?</v>
      </c>
      <c r="AX17" s="34" t="str">
        <f t="shared" si="17"/>
        <v/>
      </c>
      <c r="AY17" s="36" t="e">
        <f t="shared" ca="1" si="18"/>
        <v>#NAME?</v>
      </c>
      <c r="AZ17" s="35" t="e">
        <f t="shared" ca="1" si="19"/>
        <v>#NAME?</v>
      </c>
      <c r="BA17" s="37" t="e">
        <f t="shared" ca="1" si="20"/>
        <v>#NAME?</v>
      </c>
      <c r="BB17" s="38" t="e">
        <f t="shared" ca="1" si="21"/>
        <v>#NAME?</v>
      </c>
      <c r="BC17" s="38" t="e">
        <f t="shared" ca="1" si="22"/>
        <v>#NAME?</v>
      </c>
      <c r="BD17" s="35" t="e">
        <f t="shared" ca="1" si="23"/>
        <v>#NAME?</v>
      </c>
      <c r="BE17" s="36" t="e">
        <f t="shared" ca="1" si="24"/>
        <v>#NAME?</v>
      </c>
      <c r="BF17" s="36" t="e">
        <f t="shared" ca="1" si="25"/>
        <v>#NAME?</v>
      </c>
      <c r="BG17" s="7"/>
      <c r="BH17" s="7"/>
      <c r="BI17" s="7"/>
      <c r="BJ17" s="7"/>
      <c r="BK17" s="7"/>
      <c r="BL17" s="7"/>
      <c r="BM17" s="8"/>
      <c r="BN17" s="8"/>
    </row>
    <row r="18" spans="1:66" x14ac:dyDescent="0.35">
      <c r="A18" s="19" t="str">
        <f t="shared" si="0"/>
        <v/>
      </c>
      <c r="B18" s="45"/>
      <c r="C18" s="19"/>
      <c r="D18" s="36"/>
      <c r="E18" s="36"/>
      <c r="F18" s="36"/>
      <c r="G18" s="19"/>
      <c r="H18" s="19" t="str">
        <f t="shared" si="1"/>
        <v/>
      </c>
      <c r="I18" s="36"/>
      <c r="J18" s="36"/>
      <c r="K18" s="36"/>
      <c r="L18" s="19"/>
      <c r="M18" s="19"/>
      <c r="N18" s="36"/>
      <c r="O18" s="19"/>
      <c r="P18" s="19"/>
      <c r="Q18" s="19"/>
      <c r="R18" s="19"/>
      <c r="S18" s="26"/>
      <c r="T18" s="36"/>
      <c r="U18" s="26"/>
      <c r="V18" s="19"/>
      <c r="W18" s="19"/>
      <c r="X18" s="28"/>
      <c r="Y18" s="28" t="str">
        <f t="shared" si="2"/>
        <v/>
      </c>
      <c r="Z18" s="28"/>
      <c r="AA18" s="28"/>
      <c r="AB18" s="19" t="str">
        <f t="shared" si="3"/>
        <v/>
      </c>
      <c r="AC18" s="19"/>
      <c r="AD18" s="28"/>
      <c r="AE18" s="28"/>
      <c r="AF18" s="28" t="str">
        <f t="shared" si="4"/>
        <v/>
      </c>
      <c r="AG18" s="28"/>
      <c r="AH18" s="31"/>
      <c r="AI18" s="31" t="str">
        <f t="shared" si="5"/>
        <v/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0-day</v>
      </c>
      <c r="AM18" s="33" t="str">
        <f t="shared" si="8"/>
        <v>0-day</v>
      </c>
      <c r="AN18" s="33" t="str">
        <f t="shared" si="9"/>
        <v>0-day</v>
      </c>
      <c r="AO18" s="33" t="str">
        <f t="shared" si="10"/>
        <v>0-day</v>
      </c>
      <c r="AP18" s="33" t="str">
        <f t="shared" si="11"/>
        <v>0-day</v>
      </c>
      <c r="AQ18" s="4"/>
      <c r="AR18" s="34" t="str">
        <f t="shared" si="12"/>
        <v/>
      </c>
      <c r="AS18" s="19"/>
      <c r="AT18" s="35" t="e">
        <f t="shared" ca="1" si="13"/>
        <v>#NAME?</v>
      </c>
      <c r="AU18" s="35" t="e">
        <f t="shared" ca="1" si="14"/>
        <v>#NAME?</v>
      </c>
      <c r="AV18" s="34" t="e">
        <f t="shared" ca="1" si="15"/>
        <v>#NAME?</v>
      </c>
      <c r="AW18" s="35" t="e">
        <f t="shared" ca="1" si="16"/>
        <v>#NAME?</v>
      </c>
      <c r="AX18" s="34" t="str">
        <f t="shared" si="17"/>
        <v/>
      </c>
      <c r="AY18" s="36" t="e">
        <f t="shared" ca="1" si="18"/>
        <v>#NAME?</v>
      </c>
      <c r="AZ18" s="35" t="e">
        <f t="shared" ca="1" si="19"/>
        <v>#NAME?</v>
      </c>
      <c r="BA18" s="37" t="e">
        <f t="shared" ca="1" si="20"/>
        <v>#NAME?</v>
      </c>
      <c r="BB18" s="38" t="e">
        <f t="shared" ca="1" si="21"/>
        <v>#NAME?</v>
      </c>
      <c r="BC18" s="38" t="e">
        <f t="shared" ca="1" si="22"/>
        <v>#NAME?</v>
      </c>
      <c r="BD18" s="35" t="e">
        <f t="shared" ca="1" si="23"/>
        <v>#NAME?</v>
      </c>
      <c r="BE18" s="36" t="e">
        <f t="shared" ca="1" si="24"/>
        <v>#NAME?</v>
      </c>
      <c r="BF18" s="36" t="e">
        <f t="shared" ca="1" si="25"/>
        <v>#NAME?</v>
      </c>
      <c r="BG18" s="7"/>
      <c r="BH18" s="7"/>
      <c r="BI18" s="7"/>
      <c r="BJ18" s="7"/>
      <c r="BK18" s="7"/>
      <c r="BL18" s="7"/>
      <c r="BM18" s="8"/>
      <c r="BN18" s="8"/>
    </row>
    <row r="19" spans="1:66" x14ac:dyDescent="0.35">
      <c r="A19" s="19" t="str">
        <f t="shared" si="0"/>
        <v/>
      </c>
      <c r="B19" s="45"/>
      <c r="C19" s="19"/>
      <c r="D19" s="36"/>
      <c r="E19" s="36"/>
      <c r="F19" s="36"/>
      <c r="G19" s="19"/>
      <c r="H19" s="19" t="str">
        <f t="shared" si="1"/>
        <v/>
      </c>
      <c r="I19" s="36"/>
      <c r="J19" s="36"/>
      <c r="K19" s="36"/>
      <c r="L19" s="19"/>
      <c r="M19" s="19"/>
      <c r="N19" s="36"/>
      <c r="O19" s="19"/>
      <c r="P19" s="19"/>
      <c r="Q19" s="19"/>
      <c r="R19" s="19"/>
      <c r="S19" s="26"/>
      <c r="T19" s="36"/>
      <c r="U19" s="26"/>
      <c r="V19" s="19"/>
      <c r="W19" s="19"/>
      <c r="X19" s="28"/>
      <c r="Y19" s="28" t="str">
        <f t="shared" si="2"/>
        <v/>
      </c>
      <c r="Z19" s="28"/>
      <c r="AA19" s="28"/>
      <c r="AB19" s="19" t="str">
        <f t="shared" si="3"/>
        <v/>
      </c>
      <c r="AC19" s="19"/>
      <c r="AD19" s="28"/>
      <c r="AE19" s="28"/>
      <c r="AF19" s="28" t="str">
        <f t="shared" si="4"/>
        <v/>
      </c>
      <c r="AG19" s="28"/>
      <c r="AH19" s="31"/>
      <c r="AI19" s="31" t="str">
        <f t="shared" si="5"/>
        <v/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0-day</v>
      </c>
      <c r="AM19" s="33" t="str">
        <f t="shared" si="8"/>
        <v>0-day</v>
      </c>
      <c r="AN19" s="33" t="str">
        <f t="shared" si="9"/>
        <v>0-day</v>
      </c>
      <c r="AO19" s="33" t="str">
        <f t="shared" si="10"/>
        <v>0-day</v>
      </c>
      <c r="AP19" s="33" t="str">
        <f t="shared" si="11"/>
        <v>0-day</v>
      </c>
      <c r="AQ19" s="4"/>
      <c r="AR19" s="34" t="str">
        <f t="shared" si="12"/>
        <v/>
      </c>
      <c r="AS19" s="19"/>
      <c r="AT19" s="35" t="e">
        <f t="shared" ca="1" si="13"/>
        <v>#NAME?</v>
      </c>
      <c r="AU19" s="35" t="e">
        <f t="shared" ca="1" si="14"/>
        <v>#NAME?</v>
      </c>
      <c r="AV19" s="34" t="e">
        <f t="shared" ca="1" si="15"/>
        <v>#NAME?</v>
      </c>
      <c r="AW19" s="35" t="e">
        <f t="shared" ca="1" si="16"/>
        <v>#NAME?</v>
      </c>
      <c r="AX19" s="34" t="str">
        <f t="shared" si="17"/>
        <v/>
      </c>
      <c r="AY19" s="36" t="e">
        <f t="shared" ca="1" si="18"/>
        <v>#NAME?</v>
      </c>
      <c r="AZ19" s="35" t="e">
        <f t="shared" ca="1" si="19"/>
        <v>#NAME?</v>
      </c>
      <c r="BA19" s="37" t="e">
        <f t="shared" ca="1" si="20"/>
        <v>#NAME?</v>
      </c>
      <c r="BB19" s="38" t="e">
        <f t="shared" ca="1" si="21"/>
        <v>#NAME?</v>
      </c>
      <c r="BC19" s="38" t="e">
        <f t="shared" ca="1" si="22"/>
        <v>#NAME?</v>
      </c>
      <c r="BD19" s="35" t="e">
        <f t="shared" ca="1" si="23"/>
        <v>#NAME?</v>
      </c>
      <c r="BE19" s="36" t="e">
        <f t="shared" ca="1" si="24"/>
        <v>#NAME?</v>
      </c>
      <c r="BF19" s="36" t="e">
        <f t="shared" ca="1" si="25"/>
        <v>#NAME?</v>
      </c>
      <c r="BG19" s="7"/>
      <c r="BH19" s="7"/>
      <c r="BI19" s="7"/>
      <c r="BJ19" s="7"/>
      <c r="BK19" s="7"/>
      <c r="BL19" s="7"/>
      <c r="BM19" s="8"/>
      <c r="BN19" s="8"/>
    </row>
    <row r="20" spans="1:66" x14ac:dyDescent="0.35">
      <c r="A20" s="19" t="str">
        <f t="shared" si="0"/>
        <v/>
      </c>
      <c r="B20" s="45"/>
      <c r="C20" s="19"/>
      <c r="D20" s="36"/>
      <c r="E20" s="36"/>
      <c r="F20" s="36"/>
      <c r="G20" s="19"/>
      <c r="H20" s="19" t="str">
        <f t="shared" si="1"/>
        <v/>
      </c>
      <c r="I20" s="36"/>
      <c r="J20" s="36"/>
      <c r="K20" s="36"/>
      <c r="L20" s="19"/>
      <c r="M20" s="19"/>
      <c r="N20" s="36"/>
      <c r="O20" s="19"/>
      <c r="P20" s="19"/>
      <c r="Q20" s="19"/>
      <c r="R20" s="19"/>
      <c r="S20" s="26"/>
      <c r="T20" s="36"/>
      <c r="U20" s="26"/>
      <c r="V20" s="19"/>
      <c r="W20" s="19"/>
      <c r="X20" s="28"/>
      <c r="Y20" s="28" t="str">
        <f t="shared" si="2"/>
        <v/>
      </c>
      <c r="Z20" s="28"/>
      <c r="AA20" s="28"/>
      <c r="AB20" s="19" t="str">
        <f t="shared" si="3"/>
        <v/>
      </c>
      <c r="AC20" s="19"/>
      <c r="AD20" s="28"/>
      <c r="AE20" s="28"/>
      <c r="AF20" s="28" t="str">
        <f t="shared" si="4"/>
        <v/>
      </c>
      <c r="AG20" s="28"/>
      <c r="AH20" s="31"/>
      <c r="AI20" s="31" t="str">
        <f t="shared" si="5"/>
        <v/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0-day</v>
      </c>
      <c r="AM20" s="33" t="str">
        <f t="shared" si="8"/>
        <v>0-day</v>
      </c>
      <c r="AN20" s="33" t="str">
        <f t="shared" si="9"/>
        <v>0-day</v>
      </c>
      <c r="AO20" s="33" t="str">
        <f t="shared" si="10"/>
        <v>0-day</v>
      </c>
      <c r="AP20" s="33" t="str">
        <f t="shared" si="11"/>
        <v>0-day</v>
      </c>
      <c r="AQ20" s="4"/>
      <c r="AR20" s="34" t="str">
        <f t="shared" si="12"/>
        <v/>
      </c>
      <c r="AS20" s="19"/>
      <c r="AT20" s="35" t="e">
        <f t="shared" ca="1" si="13"/>
        <v>#NAME?</v>
      </c>
      <c r="AU20" s="35" t="e">
        <f t="shared" ca="1" si="14"/>
        <v>#NAME?</v>
      </c>
      <c r="AV20" s="34" t="e">
        <f t="shared" ca="1" si="15"/>
        <v>#NAME?</v>
      </c>
      <c r="AW20" s="35" t="e">
        <f t="shared" ca="1" si="16"/>
        <v>#NAME?</v>
      </c>
      <c r="AX20" s="34" t="str">
        <f t="shared" si="17"/>
        <v/>
      </c>
      <c r="AY20" s="36" t="e">
        <f t="shared" ca="1" si="18"/>
        <v>#NAME?</v>
      </c>
      <c r="AZ20" s="35" t="e">
        <f t="shared" ca="1" si="19"/>
        <v>#NAME?</v>
      </c>
      <c r="BA20" s="37" t="e">
        <f t="shared" ca="1" si="20"/>
        <v>#NAME?</v>
      </c>
      <c r="BB20" s="38" t="e">
        <f t="shared" ca="1" si="21"/>
        <v>#NAME?</v>
      </c>
      <c r="BC20" s="38" t="e">
        <f t="shared" ca="1" si="22"/>
        <v>#NAME?</v>
      </c>
      <c r="BD20" s="35" t="e">
        <f t="shared" ca="1" si="23"/>
        <v>#NAME?</v>
      </c>
      <c r="BE20" s="36" t="e">
        <f t="shared" ca="1" si="24"/>
        <v>#NAME?</v>
      </c>
      <c r="BF20" s="36" t="e">
        <f t="shared" ca="1" si="25"/>
        <v>#NAME?</v>
      </c>
      <c r="BG20" s="7"/>
      <c r="BH20" s="7"/>
      <c r="BI20" s="7"/>
      <c r="BJ20" s="7"/>
      <c r="BK20" s="7"/>
      <c r="BL20" s="7"/>
      <c r="BM20" s="8"/>
      <c r="BN20" s="8"/>
    </row>
    <row r="21" spans="1:66" x14ac:dyDescent="0.35">
      <c r="A21" s="19" t="str">
        <f t="shared" si="0"/>
        <v/>
      </c>
      <c r="B21" s="45"/>
      <c r="C21" s="19"/>
      <c r="D21" s="36"/>
      <c r="E21" s="36"/>
      <c r="F21" s="36"/>
      <c r="G21" s="19"/>
      <c r="H21" s="19" t="str">
        <f t="shared" si="1"/>
        <v/>
      </c>
      <c r="I21" s="36"/>
      <c r="J21" s="36"/>
      <c r="K21" s="36"/>
      <c r="L21" s="36"/>
      <c r="M21" s="19"/>
      <c r="N21" s="36"/>
      <c r="O21" s="19"/>
      <c r="P21" s="19"/>
      <c r="Q21" s="19"/>
      <c r="R21" s="19"/>
      <c r="S21" s="26"/>
      <c r="T21" s="36"/>
      <c r="U21" s="26"/>
      <c r="V21" s="19"/>
      <c r="W21" s="19"/>
      <c r="X21" s="28"/>
      <c r="Y21" s="28" t="str">
        <f t="shared" si="2"/>
        <v/>
      </c>
      <c r="Z21" s="28"/>
      <c r="AA21" s="28"/>
      <c r="AB21" s="19" t="str">
        <f t="shared" si="3"/>
        <v/>
      </c>
      <c r="AC21" s="19"/>
      <c r="AD21" s="28"/>
      <c r="AE21" s="28"/>
      <c r="AF21" s="28" t="str">
        <f t="shared" si="4"/>
        <v/>
      </c>
      <c r="AG21" s="28"/>
      <c r="AH21" s="31"/>
      <c r="AI21" s="31" t="str">
        <f t="shared" si="5"/>
        <v/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0-day</v>
      </c>
      <c r="AM21" s="33" t="str">
        <f t="shared" si="8"/>
        <v>0-day</v>
      </c>
      <c r="AN21" s="33" t="str">
        <f t="shared" si="9"/>
        <v>0-day</v>
      </c>
      <c r="AO21" s="33" t="str">
        <f t="shared" si="10"/>
        <v>0-day</v>
      </c>
      <c r="AP21" s="33" t="str">
        <f t="shared" si="11"/>
        <v>0-day</v>
      </c>
      <c r="AQ21" s="4"/>
      <c r="AR21" s="34" t="str">
        <f t="shared" si="12"/>
        <v/>
      </c>
      <c r="AS21" s="19"/>
      <c r="AT21" s="35" t="e">
        <f t="shared" ca="1" si="13"/>
        <v>#NAME?</v>
      </c>
      <c r="AU21" s="35" t="e">
        <f t="shared" ca="1" si="14"/>
        <v>#NAME?</v>
      </c>
      <c r="AV21" s="34" t="e">
        <f t="shared" ca="1" si="15"/>
        <v>#NAME?</v>
      </c>
      <c r="AW21" s="35" t="e">
        <f t="shared" ca="1" si="16"/>
        <v>#NAME?</v>
      </c>
      <c r="AX21" s="34" t="str">
        <f t="shared" si="17"/>
        <v/>
      </c>
      <c r="AY21" s="36" t="e">
        <f t="shared" ca="1" si="18"/>
        <v>#NAME?</v>
      </c>
      <c r="AZ21" s="35" t="e">
        <f t="shared" ca="1" si="19"/>
        <v>#NAME?</v>
      </c>
      <c r="BA21" s="37" t="e">
        <f t="shared" ca="1" si="20"/>
        <v>#NAME?</v>
      </c>
      <c r="BB21" s="38" t="e">
        <f t="shared" ca="1" si="21"/>
        <v>#NAME?</v>
      </c>
      <c r="BC21" s="38" t="e">
        <f t="shared" ca="1" si="22"/>
        <v>#NAME?</v>
      </c>
      <c r="BD21" s="35" t="e">
        <f t="shared" ca="1" si="23"/>
        <v>#NAME?</v>
      </c>
      <c r="BE21" s="36" t="e">
        <f t="shared" ca="1" si="24"/>
        <v>#NAME?</v>
      </c>
      <c r="BF21" s="36" t="e">
        <f t="shared" ca="1" si="25"/>
        <v>#NAME?</v>
      </c>
      <c r="BG21" s="7"/>
      <c r="BH21" s="7"/>
      <c r="BI21" s="7"/>
      <c r="BJ21" s="7"/>
      <c r="BK21" s="7"/>
      <c r="BL21" s="7"/>
      <c r="BM21" s="8"/>
      <c r="BN21" s="8"/>
    </row>
    <row r="22" spans="1:66" x14ac:dyDescent="0.35">
      <c r="A22" s="19" t="str">
        <f t="shared" si="0"/>
        <v/>
      </c>
      <c r="B22" s="45"/>
      <c r="C22" s="19"/>
      <c r="D22" s="36"/>
      <c r="E22" s="36"/>
      <c r="F22" s="36"/>
      <c r="G22" s="19"/>
      <c r="H22" s="19" t="str">
        <f t="shared" si="1"/>
        <v/>
      </c>
      <c r="I22" s="36"/>
      <c r="J22" s="36"/>
      <c r="K22" s="36"/>
      <c r="L22" s="36"/>
      <c r="M22" s="19"/>
      <c r="N22" s="36"/>
      <c r="O22" s="19"/>
      <c r="P22" s="19"/>
      <c r="Q22" s="19"/>
      <c r="R22" s="19"/>
      <c r="S22" s="26"/>
      <c r="T22" s="36"/>
      <c r="U22" s="26"/>
      <c r="V22" s="19"/>
      <c r="W22" s="19"/>
      <c r="X22" s="28"/>
      <c r="Y22" s="28" t="str">
        <f t="shared" si="2"/>
        <v/>
      </c>
      <c r="Z22" s="28"/>
      <c r="AA22" s="28"/>
      <c r="AB22" s="19" t="str">
        <f t="shared" si="3"/>
        <v/>
      </c>
      <c r="AC22" s="19"/>
      <c r="AD22" s="28"/>
      <c r="AE22" s="28"/>
      <c r="AF22" s="28" t="str">
        <f t="shared" si="4"/>
        <v/>
      </c>
      <c r="AG22" s="28"/>
      <c r="AH22" s="31"/>
      <c r="AI22" s="31" t="str">
        <f t="shared" si="5"/>
        <v/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0-day</v>
      </c>
      <c r="AM22" s="33" t="str">
        <f t="shared" si="8"/>
        <v>0-day</v>
      </c>
      <c r="AN22" s="33" t="str">
        <f t="shared" si="9"/>
        <v>0-day</v>
      </c>
      <c r="AO22" s="33" t="str">
        <f t="shared" si="10"/>
        <v>0-day</v>
      </c>
      <c r="AP22" s="33" t="str">
        <f t="shared" si="11"/>
        <v>0-day</v>
      </c>
      <c r="AQ22" s="4"/>
      <c r="AR22" s="34" t="str">
        <f t="shared" si="12"/>
        <v/>
      </c>
      <c r="AS22" s="19"/>
      <c r="AT22" s="35" t="e">
        <f t="shared" ca="1" si="13"/>
        <v>#NAME?</v>
      </c>
      <c r="AU22" s="35" t="e">
        <f t="shared" ca="1" si="14"/>
        <v>#NAME?</v>
      </c>
      <c r="AV22" s="34" t="e">
        <f t="shared" ca="1" si="15"/>
        <v>#NAME?</v>
      </c>
      <c r="AW22" s="35" t="e">
        <f t="shared" ca="1" si="16"/>
        <v>#NAME?</v>
      </c>
      <c r="AX22" s="34" t="str">
        <f t="shared" si="17"/>
        <v/>
      </c>
      <c r="AY22" s="36" t="e">
        <f t="shared" ca="1" si="18"/>
        <v>#NAME?</v>
      </c>
      <c r="AZ22" s="35" t="e">
        <f t="shared" ca="1" si="19"/>
        <v>#NAME?</v>
      </c>
      <c r="BA22" s="37" t="e">
        <f t="shared" ca="1" si="20"/>
        <v>#NAME?</v>
      </c>
      <c r="BB22" s="38" t="e">
        <f t="shared" ca="1" si="21"/>
        <v>#NAME?</v>
      </c>
      <c r="BC22" s="38" t="e">
        <f t="shared" ca="1" si="22"/>
        <v>#NAME?</v>
      </c>
      <c r="BD22" s="35" t="e">
        <f t="shared" ca="1" si="23"/>
        <v>#NAME?</v>
      </c>
      <c r="BE22" s="36" t="e">
        <f t="shared" ca="1" si="24"/>
        <v>#NAME?</v>
      </c>
      <c r="BF22" s="36" t="e">
        <f t="shared" ca="1" si="25"/>
        <v>#NAME?</v>
      </c>
      <c r="BG22" s="7"/>
      <c r="BH22" s="7"/>
      <c r="BI22" s="7"/>
      <c r="BJ22" s="7"/>
      <c r="BK22" s="7"/>
      <c r="BL22" s="7"/>
      <c r="BM22" s="8"/>
      <c r="BN22" s="8"/>
    </row>
    <row r="23" spans="1:66" x14ac:dyDescent="0.35">
      <c r="A23" s="19" t="str">
        <f t="shared" si="0"/>
        <v/>
      </c>
      <c r="B23" s="45"/>
      <c r="C23" s="19"/>
      <c r="D23" s="36"/>
      <c r="E23" s="36"/>
      <c r="F23" s="36"/>
      <c r="G23" s="19"/>
      <c r="H23" s="19" t="str">
        <f t="shared" si="1"/>
        <v/>
      </c>
      <c r="I23" s="36"/>
      <c r="J23" s="36"/>
      <c r="K23" s="36"/>
      <c r="L23" s="36"/>
      <c r="M23" s="19"/>
      <c r="N23" s="36"/>
      <c r="O23" s="19"/>
      <c r="P23" s="19"/>
      <c r="Q23" s="19"/>
      <c r="R23" s="19"/>
      <c r="S23" s="26"/>
      <c r="T23" s="36"/>
      <c r="U23" s="26"/>
      <c r="V23" s="19"/>
      <c r="W23" s="19"/>
      <c r="X23" s="28"/>
      <c r="Y23" s="28" t="str">
        <f t="shared" si="2"/>
        <v/>
      </c>
      <c r="Z23" s="28"/>
      <c r="AA23" s="28"/>
      <c r="AB23" s="19" t="str">
        <f t="shared" si="3"/>
        <v/>
      </c>
      <c r="AC23" s="19"/>
      <c r="AD23" s="46"/>
      <c r="AE23" s="46"/>
      <c r="AF23" s="28" t="str">
        <f t="shared" si="4"/>
        <v/>
      </c>
      <c r="AG23" s="28"/>
      <c r="AH23" s="31"/>
      <c r="AI23" s="31" t="str">
        <f t="shared" si="5"/>
        <v/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0-day</v>
      </c>
      <c r="AM23" s="33" t="str">
        <f t="shared" si="8"/>
        <v>0-day</v>
      </c>
      <c r="AN23" s="33" t="str">
        <f t="shared" si="9"/>
        <v>0-day</v>
      </c>
      <c r="AO23" s="33" t="str">
        <f t="shared" si="10"/>
        <v>0-day</v>
      </c>
      <c r="AP23" s="33" t="str">
        <f t="shared" si="11"/>
        <v>0-day</v>
      </c>
      <c r="AQ23" s="4"/>
      <c r="AR23" s="34" t="str">
        <f t="shared" si="12"/>
        <v/>
      </c>
      <c r="AS23" s="19"/>
      <c r="AT23" s="35" t="e">
        <f t="shared" ca="1" si="13"/>
        <v>#NAME?</v>
      </c>
      <c r="AU23" s="35" t="e">
        <f t="shared" ca="1" si="14"/>
        <v>#NAME?</v>
      </c>
      <c r="AV23" s="34" t="e">
        <f t="shared" ca="1" si="15"/>
        <v>#NAME?</v>
      </c>
      <c r="AW23" s="35" t="e">
        <f t="shared" ca="1" si="16"/>
        <v>#NAME?</v>
      </c>
      <c r="AX23" s="34" t="str">
        <f t="shared" si="17"/>
        <v/>
      </c>
      <c r="AY23" s="36" t="e">
        <f t="shared" ca="1" si="18"/>
        <v>#NAME?</v>
      </c>
      <c r="AZ23" s="35" t="e">
        <f t="shared" ca="1" si="19"/>
        <v>#NAME?</v>
      </c>
      <c r="BA23" s="37" t="e">
        <f t="shared" ca="1" si="20"/>
        <v>#NAME?</v>
      </c>
      <c r="BB23" s="38" t="e">
        <f t="shared" ca="1" si="21"/>
        <v>#NAME?</v>
      </c>
      <c r="BC23" s="38" t="e">
        <f t="shared" ca="1" si="22"/>
        <v>#NAME?</v>
      </c>
      <c r="BD23" s="35" t="e">
        <f t="shared" ca="1" si="23"/>
        <v>#NAME?</v>
      </c>
      <c r="BE23" s="36" t="e">
        <f t="shared" ca="1" si="24"/>
        <v>#NAME?</v>
      </c>
      <c r="BF23" s="36" t="e">
        <f t="shared" ca="1" si="25"/>
        <v>#NAME?</v>
      </c>
      <c r="BG23" s="7"/>
      <c r="BH23" s="7"/>
      <c r="BI23" s="7"/>
      <c r="BJ23" s="7"/>
      <c r="BK23" s="7"/>
      <c r="BL23" s="7"/>
      <c r="BM23" s="8"/>
      <c r="BN23" s="8"/>
    </row>
    <row r="24" spans="1:66" ht="14.5" x14ac:dyDescent="0.35">
      <c r="A24" s="19" t="str">
        <f t="shared" si="0"/>
        <v/>
      </c>
      <c r="B24" s="45"/>
      <c r="C24" s="19"/>
      <c r="D24" s="36"/>
      <c r="E24" s="36"/>
      <c r="F24" s="36"/>
      <c r="G24" s="19"/>
      <c r="H24" s="19" t="str">
        <f t="shared" si="1"/>
        <v/>
      </c>
      <c r="I24" s="36"/>
      <c r="J24" s="36"/>
      <c r="K24" s="36"/>
      <c r="L24" s="36"/>
      <c r="M24" s="19"/>
      <c r="N24" s="36"/>
      <c r="O24" s="19"/>
      <c r="P24" s="19"/>
      <c r="Q24" s="19"/>
      <c r="R24" s="19"/>
      <c r="S24" s="26"/>
      <c r="T24" s="36"/>
      <c r="U24" s="26"/>
      <c r="V24" s="19"/>
      <c r="W24" s="19"/>
      <c r="X24" s="28"/>
      <c r="Y24" s="28" t="str">
        <f t="shared" si="2"/>
        <v/>
      </c>
      <c r="Z24" s="28"/>
      <c r="AA24" s="28"/>
      <c r="AB24" s="19" t="str">
        <f t="shared" si="3"/>
        <v/>
      </c>
      <c r="AC24" s="19"/>
      <c r="AD24" s="46"/>
      <c r="AE24" s="46"/>
      <c r="AF24" s="28" t="str">
        <f t="shared" si="4"/>
        <v/>
      </c>
      <c r="AG24" s="28"/>
      <c r="AH24" s="31"/>
      <c r="AI24" s="31" t="str">
        <f t="shared" si="5"/>
        <v/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0-day</v>
      </c>
      <c r="AM24" s="33" t="str">
        <f t="shared" si="8"/>
        <v>0-day</v>
      </c>
      <c r="AN24" s="33" t="str">
        <f t="shared" si="9"/>
        <v>0-day</v>
      </c>
      <c r="AO24" s="33" t="str">
        <f t="shared" si="10"/>
        <v>0-day</v>
      </c>
      <c r="AP24" s="33" t="str">
        <f t="shared" si="11"/>
        <v>0-day</v>
      </c>
      <c r="AQ24" s="4"/>
      <c r="AR24" s="34" t="str">
        <f t="shared" si="12"/>
        <v/>
      </c>
      <c r="AS24" s="19"/>
      <c r="AT24" s="35" t="e">
        <f t="shared" ca="1" si="13"/>
        <v>#NAME?</v>
      </c>
      <c r="AU24" s="35" t="e">
        <f t="shared" ca="1" si="14"/>
        <v>#NAME?</v>
      </c>
      <c r="AV24" s="34" t="e">
        <f t="shared" ca="1" si="15"/>
        <v>#NAME?</v>
      </c>
      <c r="AW24" s="35" t="e">
        <f t="shared" ca="1" si="16"/>
        <v>#NAME?</v>
      </c>
      <c r="AX24" s="34" t="str">
        <f t="shared" si="17"/>
        <v/>
      </c>
      <c r="AY24" s="36" t="e">
        <f t="shared" ca="1" si="18"/>
        <v>#NAME?</v>
      </c>
      <c r="AZ24" s="35" t="e">
        <f t="shared" ca="1" si="19"/>
        <v>#NAME?</v>
      </c>
      <c r="BA24" s="37" t="e">
        <f t="shared" ca="1" si="20"/>
        <v>#NAME?</v>
      </c>
      <c r="BB24" s="38" t="e">
        <f t="shared" ca="1" si="21"/>
        <v>#NAME?</v>
      </c>
      <c r="BC24" s="38" t="e">
        <f t="shared" ca="1" si="22"/>
        <v>#NAME?</v>
      </c>
      <c r="BD24" s="35" t="e">
        <f t="shared" ca="1" si="23"/>
        <v>#NAME?</v>
      </c>
      <c r="BE24" s="36" t="e">
        <f t="shared" ca="1" si="24"/>
        <v>#NAME?</v>
      </c>
      <c r="BF24" s="36" t="e">
        <f t="shared" ca="1" si="25"/>
        <v>#NAME?</v>
      </c>
      <c r="BG24" s="7"/>
      <c r="BH24" s="7"/>
      <c r="BI24" s="7"/>
      <c r="BJ24" s="7"/>
      <c r="BK24" s="7"/>
      <c r="BL24" s="7"/>
      <c r="BM24" s="8"/>
      <c r="BN24" s="8"/>
    </row>
    <row r="25" spans="1:66" ht="14.5" x14ac:dyDescent="0.35">
      <c r="A25" s="19" t="str">
        <f t="shared" si="0"/>
        <v/>
      </c>
      <c r="B25" s="45"/>
      <c r="C25" s="19"/>
      <c r="D25" s="36"/>
      <c r="E25" s="36"/>
      <c r="F25" s="36"/>
      <c r="G25" s="19"/>
      <c r="H25" s="19" t="str">
        <f t="shared" si="1"/>
        <v/>
      </c>
      <c r="I25" s="36"/>
      <c r="J25" s="36"/>
      <c r="K25" s="36"/>
      <c r="L25" s="36"/>
      <c r="M25" s="19"/>
      <c r="N25" s="36"/>
      <c r="O25" s="19"/>
      <c r="P25" s="19"/>
      <c r="Q25" s="19"/>
      <c r="R25" s="19"/>
      <c r="S25" s="26"/>
      <c r="T25" s="36"/>
      <c r="U25" s="26"/>
      <c r="V25" s="19"/>
      <c r="W25" s="19"/>
      <c r="X25" s="28"/>
      <c r="Y25" s="28" t="str">
        <f t="shared" si="2"/>
        <v/>
      </c>
      <c r="Z25" s="28"/>
      <c r="AA25" s="28"/>
      <c r="AB25" s="19" t="str">
        <f t="shared" si="3"/>
        <v/>
      </c>
      <c r="AC25" s="19"/>
      <c r="AD25" s="46"/>
      <c r="AE25" s="46"/>
      <c r="AF25" s="28" t="str">
        <f t="shared" si="4"/>
        <v/>
      </c>
      <c r="AG25" s="28"/>
      <c r="AH25" s="31"/>
      <c r="AI25" s="31" t="str">
        <f t="shared" si="5"/>
        <v/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0-day</v>
      </c>
      <c r="AM25" s="33" t="str">
        <f t="shared" si="8"/>
        <v>0-day</v>
      </c>
      <c r="AN25" s="33" t="str">
        <f t="shared" si="9"/>
        <v>0-day</v>
      </c>
      <c r="AO25" s="33" t="str">
        <f t="shared" si="10"/>
        <v>0-day</v>
      </c>
      <c r="AP25" s="33" t="str">
        <f t="shared" si="11"/>
        <v>0-day</v>
      </c>
      <c r="AQ25" s="4"/>
      <c r="AR25" s="34" t="str">
        <f t="shared" si="12"/>
        <v/>
      </c>
      <c r="AS25" s="19"/>
      <c r="AT25" s="35" t="e">
        <f t="shared" ca="1" si="13"/>
        <v>#NAME?</v>
      </c>
      <c r="AU25" s="35" t="e">
        <f t="shared" ca="1" si="14"/>
        <v>#NAME?</v>
      </c>
      <c r="AV25" s="34" t="e">
        <f t="shared" ca="1" si="15"/>
        <v>#NAME?</v>
      </c>
      <c r="AW25" s="35" t="e">
        <f t="shared" ca="1" si="16"/>
        <v>#NAME?</v>
      </c>
      <c r="AX25" s="34" t="str">
        <f t="shared" si="17"/>
        <v/>
      </c>
      <c r="AY25" s="36" t="e">
        <f t="shared" ca="1" si="18"/>
        <v>#NAME?</v>
      </c>
      <c r="AZ25" s="35" t="e">
        <f t="shared" ca="1" si="19"/>
        <v>#NAME?</v>
      </c>
      <c r="BA25" s="37" t="e">
        <f t="shared" ca="1" si="20"/>
        <v>#NAME?</v>
      </c>
      <c r="BB25" s="38" t="e">
        <f t="shared" ca="1" si="21"/>
        <v>#NAME?</v>
      </c>
      <c r="BC25" s="38" t="e">
        <f t="shared" ca="1" si="22"/>
        <v>#NAME?</v>
      </c>
      <c r="BD25" s="35" t="e">
        <f t="shared" ca="1" si="23"/>
        <v>#NAME?</v>
      </c>
      <c r="BE25" s="36" t="e">
        <f t="shared" ca="1" si="24"/>
        <v>#NAME?</v>
      </c>
      <c r="BF25" s="36" t="e">
        <f t="shared" ca="1" si="25"/>
        <v>#NAME?</v>
      </c>
      <c r="BG25" s="7"/>
      <c r="BH25" s="7"/>
      <c r="BI25" s="7"/>
      <c r="BJ25" s="7"/>
      <c r="BK25" s="7"/>
      <c r="BL25" s="7"/>
      <c r="BM25" s="8"/>
      <c r="BN25" s="8"/>
    </row>
    <row r="26" spans="1:66" ht="14.5" x14ac:dyDescent="0.35">
      <c r="A26" s="19" t="str">
        <f t="shared" si="0"/>
        <v/>
      </c>
      <c r="B26" s="45"/>
      <c r="C26" s="19"/>
      <c r="D26" s="36"/>
      <c r="E26" s="36"/>
      <c r="F26" s="36"/>
      <c r="G26" s="19"/>
      <c r="H26" s="19" t="str">
        <f t="shared" si="1"/>
        <v/>
      </c>
      <c r="I26" s="36"/>
      <c r="J26" s="36"/>
      <c r="K26" s="36"/>
      <c r="L26" s="36"/>
      <c r="M26" s="19"/>
      <c r="N26" s="36"/>
      <c r="O26" s="19"/>
      <c r="P26" s="19"/>
      <c r="Q26" s="19"/>
      <c r="R26" s="19"/>
      <c r="S26" s="26"/>
      <c r="T26" s="36"/>
      <c r="U26" s="26"/>
      <c r="V26" s="19"/>
      <c r="W26" s="19"/>
      <c r="X26" s="28"/>
      <c r="Y26" s="28" t="str">
        <f t="shared" si="2"/>
        <v/>
      </c>
      <c r="Z26" s="28"/>
      <c r="AA26" s="28"/>
      <c r="AB26" s="19" t="str">
        <f t="shared" si="3"/>
        <v/>
      </c>
      <c r="AC26" s="19"/>
      <c r="AD26" s="46"/>
      <c r="AE26" s="46"/>
      <c r="AF26" s="28" t="str">
        <f t="shared" si="4"/>
        <v/>
      </c>
      <c r="AG26" s="28"/>
      <c r="AH26" s="31"/>
      <c r="AI26" s="31" t="str">
        <f t="shared" si="5"/>
        <v/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0-day</v>
      </c>
      <c r="AM26" s="33" t="str">
        <f t="shared" si="8"/>
        <v>0-day</v>
      </c>
      <c r="AN26" s="33" t="str">
        <f t="shared" si="9"/>
        <v>0-day</v>
      </c>
      <c r="AO26" s="33" t="str">
        <f t="shared" si="10"/>
        <v>0-day</v>
      </c>
      <c r="AP26" s="33" t="str">
        <f t="shared" si="11"/>
        <v>0-day</v>
      </c>
      <c r="AQ26" s="4"/>
      <c r="AR26" s="34" t="str">
        <f t="shared" si="12"/>
        <v/>
      </c>
      <c r="AS26" s="19"/>
      <c r="AT26" s="35" t="e">
        <f t="shared" ca="1" si="13"/>
        <v>#NAME?</v>
      </c>
      <c r="AU26" s="35" t="e">
        <f t="shared" ca="1" si="14"/>
        <v>#NAME?</v>
      </c>
      <c r="AV26" s="34" t="e">
        <f t="shared" ca="1" si="15"/>
        <v>#NAME?</v>
      </c>
      <c r="AW26" s="35" t="e">
        <f t="shared" ca="1" si="16"/>
        <v>#NAME?</v>
      </c>
      <c r="AX26" s="34" t="str">
        <f t="shared" si="17"/>
        <v/>
      </c>
      <c r="AY26" s="36" t="e">
        <f t="shared" ca="1" si="18"/>
        <v>#NAME?</v>
      </c>
      <c r="AZ26" s="35" t="e">
        <f t="shared" ca="1" si="19"/>
        <v>#NAME?</v>
      </c>
      <c r="BA26" s="37" t="e">
        <f t="shared" ca="1" si="20"/>
        <v>#NAME?</v>
      </c>
      <c r="BB26" s="38" t="e">
        <f t="shared" ca="1" si="21"/>
        <v>#NAME?</v>
      </c>
      <c r="BC26" s="38" t="e">
        <f t="shared" ca="1" si="22"/>
        <v>#NAME?</v>
      </c>
      <c r="BD26" s="35" t="e">
        <f t="shared" ca="1" si="23"/>
        <v>#NAME?</v>
      </c>
      <c r="BE26" s="36" t="e">
        <f t="shared" ca="1" si="24"/>
        <v>#NAME?</v>
      </c>
      <c r="BF26" s="36" t="e">
        <f t="shared" ca="1" si="25"/>
        <v>#NAME?</v>
      </c>
      <c r="BG26" s="7"/>
      <c r="BH26" s="7"/>
      <c r="BI26" s="7"/>
      <c r="BJ26" s="7"/>
      <c r="BK26" s="7"/>
      <c r="BL26" s="7"/>
      <c r="BM26" s="8"/>
      <c r="BN26" s="8"/>
    </row>
    <row r="27" spans="1:66" ht="14.5" x14ac:dyDescent="0.35">
      <c r="A27" s="19" t="str">
        <f t="shared" si="0"/>
        <v/>
      </c>
      <c r="B27" s="45"/>
      <c r="C27" s="19"/>
      <c r="D27" s="36"/>
      <c r="E27" s="36"/>
      <c r="F27" s="36"/>
      <c r="G27" s="19"/>
      <c r="H27" s="19" t="str">
        <f t="shared" si="1"/>
        <v/>
      </c>
      <c r="I27" s="36"/>
      <c r="J27" s="36"/>
      <c r="K27" s="36"/>
      <c r="L27" s="36"/>
      <c r="M27" s="19"/>
      <c r="N27" s="36"/>
      <c r="O27" s="19"/>
      <c r="P27" s="19"/>
      <c r="Q27" s="19"/>
      <c r="R27" s="19"/>
      <c r="S27" s="26"/>
      <c r="T27" s="36"/>
      <c r="U27" s="26"/>
      <c r="V27" s="19"/>
      <c r="W27" s="19"/>
      <c r="X27" s="28"/>
      <c r="Y27" s="28" t="str">
        <f t="shared" si="2"/>
        <v/>
      </c>
      <c r="Z27" s="28"/>
      <c r="AA27" s="28"/>
      <c r="AB27" s="19" t="str">
        <f t="shared" si="3"/>
        <v/>
      </c>
      <c r="AC27" s="19"/>
      <c r="AD27" s="46"/>
      <c r="AE27" s="46"/>
      <c r="AF27" s="28" t="str">
        <f t="shared" si="4"/>
        <v/>
      </c>
      <c r="AG27" s="28"/>
      <c r="AH27" s="31"/>
      <c r="AI27" s="31" t="str">
        <f t="shared" si="5"/>
        <v/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0-day</v>
      </c>
      <c r="AM27" s="33" t="str">
        <f t="shared" si="8"/>
        <v>0-day</v>
      </c>
      <c r="AN27" s="33" t="str">
        <f t="shared" si="9"/>
        <v>0-day</v>
      </c>
      <c r="AO27" s="33" t="str">
        <f t="shared" si="10"/>
        <v>0-day</v>
      </c>
      <c r="AP27" s="33" t="str">
        <f t="shared" si="11"/>
        <v>0-day</v>
      </c>
      <c r="AQ27" s="4"/>
      <c r="AR27" s="34" t="str">
        <f t="shared" si="12"/>
        <v/>
      </c>
      <c r="AS27" s="19"/>
      <c r="AT27" s="35" t="e">
        <f t="shared" ca="1" si="13"/>
        <v>#NAME?</v>
      </c>
      <c r="AU27" s="35" t="e">
        <f t="shared" ca="1" si="14"/>
        <v>#NAME?</v>
      </c>
      <c r="AV27" s="34" t="e">
        <f t="shared" ca="1" si="15"/>
        <v>#NAME?</v>
      </c>
      <c r="AW27" s="35" t="e">
        <f t="shared" ca="1" si="16"/>
        <v>#NAME?</v>
      </c>
      <c r="AX27" s="34" t="str">
        <f t="shared" si="17"/>
        <v/>
      </c>
      <c r="AY27" s="36" t="e">
        <f t="shared" ca="1" si="18"/>
        <v>#NAME?</v>
      </c>
      <c r="AZ27" s="35" t="e">
        <f t="shared" ca="1" si="19"/>
        <v>#NAME?</v>
      </c>
      <c r="BA27" s="37" t="e">
        <f t="shared" ca="1" si="20"/>
        <v>#NAME?</v>
      </c>
      <c r="BB27" s="38" t="e">
        <f t="shared" ca="1" si="21"/>
        <v>#NAME?</v>
      </c>
      <c r="BC27" s="38" t="e">
        <f t="shared" ca="1" si="22"/>
        <v>#NAME?</v>
      </c>
      <c r="BD27" s="35" t="e">
        <f t="shared" ca="1" si="23"/>
        <v>#NAME?</v>
      </c>
      <c r="BE27" s="36" t="e">
        <f t="shared" ca="1" si="24"/>
        <v>#NAME?</v>
      </c>
      <c r="BF27" s="36" t="e">
        <f t="shared" ca="1" si="25"/>
        <v>#NAME?</v>
      </c>
      <c r="BG27" s="7"/>
      <c r="BH27" s="7"/>
      <c r="BI27" s="7"/>
      <c r="BJ27" s="7"/>
      <c r="BK27" s="7"/>
      <c r="BL27" s="7"/>
      <c r="BM27" s="8"/>
      <c r="BN27" s="8"/>
    </row>
    <row r="28" spans="1:66" ht="14.5" x14ac:dyDescent="0.35">
      <c r="A28" s="19" t="str">
        <f t="shared" si="0"/>
        <v/>
      </c>
      <c r="B28" s="45"/>
      <c r="C28" s="19"/>
      <c r="D28" s="36"/>
      <c r="E28" s="36"/>
      <c r="F28" s="36"/>
      <c r="G28" s="19"/>
      <c r="H28" s="19" t="str">
        <f t="shared" si="1"/>
        <v/>
      </c>
      <c r="I28" s="36"/>
      <c r="J28" s="36"/>
      <c r="K28" s="36"/>
      <c r="L28" s="36"/>
      <c r="M28" s="19"/>
      <c r="N28" s="36"/>
      <c r="O28" s="19"/>
      <c r="P28" s="19"/>
      <c r="Q28" s="19"/>
      <c r="R28" s="19"/>
      <c r="S28" s="26"/>
      <c r="T28" s="36"/>
      <c r="U28" s="26"/>
      <c r="V28" s="19"/>
      <c r="W28" s="19"/>
      <c r="X28" s="28"/>
      <c r="Y28" s="28" t="str">
        <f t="shared" si="2"/>
        <v/>
      </c>
      <c r="Z28" s="28"/>
      <c r="AA28" s="28"/>
      <c r="AB28" s="19" t="str">
        <f t="shared" si="3"/>
        <v/>
      </c>
      <c r="AC28" s="19"/>
      <c r="AD28" s="46"/>
      <c r="AE28" s="46"/>
      <c r="AF28" s="28" t="str">
        <f t="shared" si="4"/>
        <v/>
      </c>
      <c r="AG28" s="28"/>
      <c r="AH28" s="31"/>
      <c r="AI28" s="31" t="str">
        <f t="shared" si="5"/>
        <v/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0-day</v>
      </c>
      <c r="AM28" s="33" t="str">
        <f t="shared" si="8"/>
        <v>0-day</v>
      </c>
      <c r="AN28" s="33" t="str">
        <f t="shared" si="9"/>
        <v>0-day</v>
      </c>
      <c r="AO28" s="33" t="str">
        <f t="shared" si="10"/>
        <v>0-day</v>
      </c>
      <c r="AP28" s="33" t="str">
        <f t="shared" si="11"/>
        <v>0-day</v>
      </c>
      <c r="AQ28" s="4"/>
      <c r="AR28" s="34" t="str">
        <f t="shared" si="12"/>
        <v/>
      </c>
      <c r="AS28" s="19"/>
      <c r="AT28" s="35" t="e">
        <f t="shared" ca="1" si="13"/>
        <v>#NAME?</v>
      </c>
      <c r="AU28" s="35" t="e">
        <f t="shared" ca="1" si="14"/>
        <v>#NAME?</v>
      </c>
      <c r="AV28" s="34" t="e">
        <f t="shared" ca="1" si="15"/>
        <v>#NAME?</v>
      </c>
      <c r="AW28" s="35" t="e">
        <f t="shared" ca="1" si="16"/>
        <v>#NAME?</v>
      </c>
      <c r="AX28" s="34" t="str">
        <f t="shared" si="17"/>
        <v/>
      </c>
      <c r="AY28" s="36" t="e">
        <f t="shared" ca="1" si="18"/>
        <v>#NAME?</v>
      </c>
      <c r="AZ28" s="35" t="e">
        <f t="shared" ca="1" si="19"/>
        <v>#NAME?</v>
      </c>
      <c r="BA28" s="37" t="e">
        <f t="shared" ca="1" si="20"/>
        <v>#NAME?</v>
      </c>
      <c r="BB28" s="38" t="e">
        <f t="shared" ca="1" si="21"/>
        <v>#NAME?</v>
      </c>
      <c r="BC28" s="38" t="e">
        <f t="shared" ca="1" si="22"/>
        <v>#NAME?</v>
      </c>
      <c r="BD28" s="35" t="e">
        <f t="shared" ca="1" si="23"/>
        <v>#NAME?</v>
      </c>
      <c r="BE28" s="36" t="e">
        <f t="shared" ca="1" si="24"/>
        <v>#NAME?</v>
      </c>
      <c r="BF28" s="36" t="e">
        <f t="shared" ca="1" si="25"/>
        <v>#NAME?</v>
      </c>
      <c r="BG28" s="7"/>
      <c r="BH28" s="7"/>
      <c r="BI28" s="7"/>
      <c r="BJ28" s="7"/>
      <c r="BK28" s="7"/>
      <c r="BL28" s="7"/>
      <c r="BM28" s="8"/>
      <c r="BN28" s="8"/>
    </row>
    <row r="29" spans="1:66" ht="14.5" x14ac:dyDescent="0.35">
      <c r="A29" s="19" t="str">
        <f t="shared" si="0"/>
        <v/>
      </c>
      <c r="B29" s="45"/>
      <c r="C29" s="19"/>
      <c r="D29" s="19"/>
      <c r="E29" s="36"/>
      <c r="F29" s="36"/>
      <c r="G29" s="19"/>
      <c r="H29" s="19" t="str">
        <f t="shared" si="1"/>
        <v/>
      </c>
      <c r="I29" s="36"/>
      <c r="J29" s="36"/>
      <c r="K29" s="36"/>
      <c r="L29" s="36"/>
      <c r="M29" s="19"/>
      <c r="N29" s="36"/>
      <c r="O29" s="19"/>
      <c r="P29" s="19"/>
      <c r="Q29" s="19"/>
      <c r="R29" s="19"/>
      <c r="S29" s="26"/>
      <c r="T29" s="36"/>
      <c r="U29" s="26"/>
      <c r="V29" s="19"/>
      <c r="W29" s="19"/>
      <c r="X29" s="28"/>
      <c r="Y29" s="28" t="str">
        <f t="shared" si="2"/>
        <v/>
      </c>
      <c r="Z29" s="28"/>
      <c r="AA29" s="28"/>
      <c r="AB29" s="19" t="str">
        <f t="shared" si="3"/>
        <v/>
      </c>
      <c r="AC29" s="19"/>
      <c r="AD29" s="28"/>
      <c r="AE29" s="28"/>
      <c r="AF29" s="28" t="str">
        <f t="shared" si="4"/>
        <v/>
      </c>
      <c r="AG29" s="28"/>
      <c r="AH29" s="31"/>
      <c r="AI29" s="31" t="str">
        <f t="shared" si="5"/>
        <v/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0-day</v>
      </c>
      <c r="AM29" s="33" t="str">
        <f t="shared" si="8"/>
        <v>0-day</v>
      </c>
      <c r="AN29" s="33" t="str">
        <f t="shared" si="9"/>
        <v>0-day</v>
      </c>
      <c r="AO29" s="33" t="str">
        <f t="shared" si="10"/>
        <v>0-day</v>
      </c>
      <c r="AP29" s="33" t="str">
        <f t="shared" si="11"/>
        <v>0-day</v>
      </c>
      <c r="AQ29" s="4"/>
      <c r="AR29" s="34" t="str">
        <f t="shared" si="12"/>
        <v/>
      </c>
      <c r="AS29" s="19"/>
      <c r="AT29" s="35" t="e">
        <f t="shared" ca="1" si="13"/>
        <v>#NAME?</v>
      </c>
      <c r="AU29" s="35" t="e">
        <f t="shared" ca="1" si="14"/>
        <v>#NAME?</v>
      </c>
      <c r="AV29" s="34" t="e">
        <f t="shared" ca="1" si="15"/>
        <v>#NAME?</v>
      </c>
      <c r="AW29" s="35" t="e">
        <f t="shared" ca="1" si="16"/>
        <v>#NAME?</v>
      </c>
      <c r="AX29" s="34" t="str">
        <f t="shared" si="17"/>
        <v/>
      </c>
      <c r="AY29" s="36" t="e">
        <f t="shared" ca="1" si="18"/>
        <v>#NAME?</v>
      </c>
      <c r="AZ29" s="35" t="e">
        <f t="shared" ca="1" si="19"/>
        <v>#NAME?</v>
      </c>
      <c r="BA29" s="37" t="e">
        <f t="shared" ca="1" si="20"/>
        <v>#NAME?</v>
      </c>
      <c r="BB29" s="38" t="e">
        <f t="shared" ca="1" si="21"/>
        <v>#NAME?</v>
      </c>
      <c r="BC29" s="38" t="e">
        <f t="shared" ca="1" si="22"/>
        <v>#NAME?</v>
      </c>
      <c r="BD29" s="35" t="e">
        <f t="shared" ca="1" si="23"/>
        <v>#NAME?</v>
      </c>
      <c r="BE29" s="36" t="e">
        <f t="shared" ca="1" si="24"/>
        <v>#NAME?</v>
      </c>
      <c r="BF29" s="36" t="e">
        <f t="shared" ca="1" si="25"/>
        <v>#NAME?</v>
      </c>
      <c r="BG29" s="7"/>
      <c r="BH29" s="7"/>
      <c r="BI29" s="7"/>
      <c r="BJ29" s="7"/>
      <c r="BK29" s="7"/>
      <c r="BL29" s="7"/>
      <c r="BM29" s="8"/>
      <c r="BN29" s="8"/>
    </row>
    <row r="30" spans="1:66" ht="14.5" x14ac:dyDescent="0.35">
      <c r="A30" s="19" t="str">
        <f t="shared" si="0"/>
        <v/>
      </c>
      <c r="B30" s="45"/>
      <c r="C30" s="19"/>
      <c r="D30" s="19"/>
      <c r="E30" s="36"/>
      <c r="F30" s="36"/>
      <c r="G30" s="19"/>
      <c r="H30" s="19" t="str">
        <f t="shared" si="1"/>
        <v/>
      </c>
      <c r="I30" s="36"/>
      <c r="J30" s="36"/>
      <c r="K30" s="36"/>
      <c r="L30" s="36"/>
      <c r="M30" s="19"/>
      <c r="N30" s="36"/>
      <c r="O30" s="19"/>
      <c r="P30" s="19"/>
      <c r="Q30" s="19"/>
      <c r="R30" s="19"/>
      <c r="S30" s="26"/>
      <c r="T30" s="36"/>
      <c r="U30" s="26"/>
      <c r="V30" s="19"/>
      <c r="W30" s="19"/>
      <c r="X30" s="28"/>
      <c r="Y30" s="28" t="str">
        <f t="shared" si="2"/>
        <v/>
      </c>
      <c r="Z30" s="28"/>
      <c r="AA30" s="28"/>
      <c r="AB30" s="19" t="str">
        <f t="shared" si="3"/>
        <v/>
      </c>
      <c r="AC30" s="19"/>
      <c r="AD30" s="28"/>
      <c r="AE30" s="28"/>
      <c r="AF30" s="28" t="str">
        <f t="shared" si="4"/>
        <v/>
      </c>
      <c r="AG30" s="28"/>
      <c r="AH30" s="31"/>
      <c r="AI30" s="31" t="str">
        <f t="shared" si="5"/>
        <v/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0-day</v>
      </c>
      <c r="AM30" s="33" t="str">
        <f t="shared" si="8"/>
        <v>0-day</v>
      </c>
      <c r="AN30" s="33" t="str">
        <f t="shared" si="9"/>
        <v>0-day</v>
      </c>
      <c r="AO30" s="33" t="str">
        <f t="shared" si="10"/>
        <v>0-day</v>
      </c>
      <c r="AP30" s="33" t="str">
        <f t="shared" si="11"/>
        <v>0-day</v>
      </c>
      <c r="AQ30" s="4"/>
      <c r="AR30" s="34" t="str">
        <f t="shared" si="12"/>
        <v/>
      </c>
      <c r="AS30" s="19"/>
      <c r="AT30" s="35" t="e">
        <f t="shared" ca="1" si="13"/>
        <v>#NAME?</v>
      </c>
      <c r="AU30" s="35" t="e">
        <f t="shared" ca="1" si="14"/>
        <v>#NAME?</v>
      </c>
      <c r="AV30" s="34" t="e">
        <f t="shared" ca="1" si="15"/>
        <v>#NAME?</v>
      </c>
      <c r="AW30" s="35" t="e">
        <f t="shared" ca="1" si="16"/>
        <v>#NAME?</v>
      </c>
      <c r="AX30" s="34" t="str">
        <f t="shared" si="17"/>
        <v/>
      </c>
      <c r="AY30" s="36" t="e">
        <f t="shared" ca="1" si="18"/>
        <v>#NAME?</v>
      </c>
      <c r="AZ30" s="35" t="e">
        <f t="shared" ca="1" si="19"/>
        <v>#NAME?</v>
      </c>
      <c r="BA30" s="37" t="e">
        <f t="shared" ca="1" si="20"/>
        <v>#NAME?</v>
      </c>
      <c r="BB30" s="38" t="e">
        <f t="shared" ca="1" si="21"/>
        <v>#NAME?</v>
      </c>
      <c r="BC30" s="38" t="e">
        <f t="shared" ca="1" si="22"/>
        <v>#NAME?</v>
      </c>
      <c r="BD30" s="35" t="e">
        <f t="shared" ca="1" si="23"/>
        <v>#NAME?</v>
      </c>
      <c r="BE30" s="36" t="e">
        <f t="shared" ca="1" si="24"/>
        <v>#NAME?</v>
      </c>
      <c r="BF30" s="36" t="e">
        <f t="shared" ca="1" si="25"/>
        <v>#NAME?</v>
      </c>
      <c r="BG30" s="7"/>
      <c r="BH30" s="7"/>
      <c r="BI30" s="7"/>
      <c r="BJ30" s="7"/>
      <c r="BK30" s="7"/>
      <c r="BL30" s="7"/>
      <c r="BM30" s="8"/>
      <c r="BN30" s="8"/>
    </row>
    <row r="31" spans="1:66" ht="14.5" x14ac:dyDescent="0.35">
      <c r="A31" s="19" t="str">
        <f t="shared" si="0"/>
        <v/>
      </c>
      <c r="B31" s="45"/>
      <c r="C31" s="19"/>
      <c r="D31" s="19"/>
      <c r="E31" s="36"/>
      <c r="F31" s="36"/>
      <c r="G31" s="19"/>
      <c r="H31" s="19" t="str">
        <f t="shared" si="1"/>
        <v/>
      </c>
      <c r="I31" s="36"/>
      <c r="J31" s="36"/>
      <c r="K31" s="36"/>
      <c r="L31" s="36"/>
      <c r="M31" s="19"/>
      <c r="N31" s="36"/>
      <c r="O31" s="19"/>
      <c r="P31" s="19"/>
      <c r="Q31" s="19"/>
      <c r="R31" s="19"/>
      <c r="S31" s="26"/>
      <c r="T31" s="36"/>
      <c r="U31" s="26"/>
      <c r="V31" s="19"/>
      <c r="W31" s="19"/>
      <c r="X31" s="28"/>
      <c r="Y31" s="28" t="str">
        <f t="shared" si="2"/>
        <v/>
      </c>
      <c r="Z31" s="28"/>
      <c r="AA31" s="28"/>
      <c r="AB31" s="19" t="str">
        <f t="shared" si="3"/>
        <v/>
      </c>
      <c r="AC31" s="19"/>
      <c r="AD31" s="28"/>
      <c r="AE31" s="28"/>
      <c r="AF31" s="28" t="str">
        <f t="shared" si="4"/>
        <v/>
      </c>
      <c r="AG31" s="28"/>
      <c r="AH31" s="31"/>
      <c r="AI31" s="31" t="str">
        <f t="shared" si="5"/>
        <v/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0-day</v>
      </c>
      <c r="AM31" s="33" t="str">
        <f t="shared" si="8"/>
        <v>0-day</v>
      </c>
      <c r="AN31" s="33" t="str">
        <f t="shared" si="9"/>
        <v>0-day</v>
      </c>
      <c r="AO31" s="33" t="str">
        <f t="shared" si="10"/>
        <v>0-day</v>
      </c>
      <c r="AP31" s="33" t="str">
        <f t="shared" si="11"/>
        <v>0-day</v>
      </c>
      <c r="AQ31" s="4"/>
      <c r="AR31" s="34" t="str">
        <f t="shared" si="12"/>
        <v/>
      </c>
      <c r="AS31" s="19"/>
      <c r="AT31" s="35" t="e">
        <f t="shared" ca="1" si="13"/>
        <v>#NAME?</v>
      </c>
      <c r="AU31" s="35" t="e">
        <f t="shared" ca="1" si="14"/>
        <v>#NAME?</v>
      </c>
      <c r="AV31" s="34" t="e">
        <f t="shared" ca="1" si="15"/>
        <v>#NAME?</v>
      </c>
      <c r="AW31" s="35" t="e">
        <f t="shared" ca="1" si="16"/>
        <v>#NAME?</v>
      </c>
      <c r="AX31" s="34" t="str">
        <f t="shared" si="17"/>
        <v/>
      </c>
      <c r="AY31" s="36" t="e">
        <f t="shared" ca="1" si="18"/>
        <v>#NAME?</v>
      </c>
      <c r="AZ31" s="35" t="e">
        <f t="shared" ca="1" si="19"/>
        <v>#NAME?</v>
      </c>
      <c r="BA31" s="37" t="e">
        <f t="shared" ca="1" si="20"/>
        <v>#NAME?</v>
      </c>
      <c r="BB31" s="38" t="e">
        <f t="shared" ca="1" si="21"/>
        <v>#NAME?</v>
      </c>
      <c r="BC31" s="38" t="e">
        <f t="shared" ca="1" si="22"/>
        <v>#NAME?</v>
      </c>
      <c r="BD31" s="35" t="e">
        <f t="shared" ca="1" si="23"/>
        <v>#NAME?</v>
      </c>
      <c r="BE31" s="36" t="e">
        <f t="shared" ca="1" si="24"/>
        <v>#NAME?</v>
      </c>
      <c r="BF31" s="36" t="e">
        <f t="shared" ca="1" si="25"/>
        <v>#NAME?</v>
      </c>
      <c r="BG31" s="7"/>
      <c r="BH31" s="7"/>
      <c r="BI31" s="7"/>
      <c r="BJ31" s="7"/>
      <c r="BK31" s="7"/>
      <c r="BL31" s="7"/>
      <c r="BM31" s="8"/>
      <c r="BN31" s="8"/>
    </row>
    <row r="32" spans="1:66" ht="14.5" x14ac:dyDescent="0.35">
      <c r="A32" s="19" t="str">
        <f t="shared" si="0"/>
        <v/>
      </c>
      <c r="B32" s="45"/>
      <c r="C32" s="19"/>
      <c r="D32" s="19"/>
      <c r="E32" s="36"/>
      <c r="F32" s="36"/>
      <c r="G32" s="19"/>
      <c r="H32" s="19" t="str">
        <f t="shared" si="1"/>
        <v/>
      </c>
      <c r="I32" s="36"/>
      <c r="J32" s="36"/>
      <c r="K32" s="36"/>
      <c r="L32" s="36"/>
      <c r="M32" s="19"/>
      <c r="N32" s="36"/>
      <c r="O32" s="19"/>
      <c r="P32" s="19"/>
      <c r="Q32" s="19"/>
      <c r="R32" s="19"/>
      <c r="S32" s="26"/>
      <c r="T32" s="36"/>
      <c r="U32" s="26"/>
      <c r="V32" s="19"/>
      <c r="W32" s="19"/>
      <c r="X32" s="28"/>
      <c r="Y32" s="28" t="str">
        <f t="shared" si="2"/>
        <v/>
      </c>
      <c r="Z32" s="28"/>
      <c r="AA32" s="28"/>
      <c r="AB32" s="19" t="str">
        <f t="shared" si="3"/>
        <v/>
      </c>
      <c r="AC32" s="19"/>
      <c r="AD32" s="28"/>
      <c r="AE32" s="28"/>
      <c r="AF32" s="28" t="str">
        <f t="shared" si="4"/>
        <v/>
      </c>
      <c r="AG32" s="28"/>
      <c r="AH32" s="31"/>
      <c r="AI32" s="31" t="str">
        <f t="shared" si="5"/>
        <v/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0-day</v>
      </c>
      <c r="AM32" s="33" t="str">
        <f t="shared" si="8"/>
        <v>0-day</v>
      </c>
      <c r="AN32" s="33" t="str">
        <f t="shared" si="9"/>
        <v>0-day</v>
      </c>
      <c r="AO32" s="33" t="str">
        <f t="shared" si="10"/>
        <v>0-day</v>
      </c>
      <c r="AP32" s="33" t="str">
        <f t="shared" si="11"/>
        <v>0-day</v>
      </c>
      <c r="AQ32" s="4"/>
      <c r="AR32" s="34" t="str">
        <f t="shared" si="12"/>
        <v/>
      </c>
      <c r="AS32" s="19"/>
      <c r="AT32" s="35" t="e">
        <f t="shared" ca="1" si="13"/>
        <v>#NAME?</v>
      </c>
      <c r="AU32" s="35" t="e">
        <f t="shared" ca="1" si="14"/>
        <v>#NAME?</v>
      </c>
      <c r="AV32" s="34" t="e">
        <f t="shared" ca="1" si="15"/>
        <v>#NAME?</v>
      </c>
      <c r="AW32" s="35" t="e">
        <f t="shared" ca="1" si="16"/>
        <v>#NAME?</v>
      </c>
      <c r="AX32" s="34" t="str">
        <f t="shared" si="17"/>
        <v/>
      </c>
      <c r="AY32" s="36" t="e">
        <f t="shared" ca="1" si="18"/>
        <v>#NAME?</v>
      </c>
      <c r="AZ32" s="35" t="e">
        <f t="shared" ca="1" si="19"/>
        <v>#NAME?</v>
      </c>
      <c r="BA32" s="37" t="e">
        <f t="shared" ca="1" si="20"/>
        <v>#NAME?</v>
      </c>
      <c r="BB32" s="38" t="e">
        <f t="shared" ca="1" si="21"/>
        <v>#NAME?</v>
      </c>
      <c r="BC32" s="38" t="e">
        <f t="shared" ca="1" si="22"/>
        <v>#NAME?</v>
      </c>
      <c r="BD32" s="35" t="e">
        <f t="shared" ca="1" si="23"/>
        <v>#NAME?</v>
      </c>
      <c r="BE32" s="36" t="e">
        <f t="shared" ca="1" si="24"/>
        <v>#NAME?</v>
      </c>
      <c r="BF32" s="36" t="e">
        <f t="shared" ca="1" si="25"/>
        <v>#NAME?</v>
      </c>
      <c r="BG32" s="7"/>
      <c r="BH32" s="7"/>
      <c r="BI32" s="7"/>
      <c r="BJ32" s="7"/>
      <c r="BK32" s="7"/>
      <c r="BL32" s="7"/>
      <c r="BM32" s="8"/>
      <c r="BN32" s="8"/>
    </row>
    <row r="33" spans="1:66" ht="14.5" x14ac:dyDescent="0.35">
      <c r="A33" s="19" t="str">
        <f t="shared" si="0"/>
        <v/>
      </c>
      <c r="B33" s="45"/>
      <c r="C33" s="19"/>
      <c r="D33" s="19"/>
      <c r="E33" s="36"/>
      <c r="F33" s="36"/>
      <c r="G33" s="19"/>
      <c r="H33" s="19" t="str">
        <f t="shared" si="1"/>
        <v/>
      </c>
      <c r="I33" s="36"/>
      <c r="J33" s="36"/>
      <c r="K33" s="36"/>
      <c r="L33" s="36"/>
      <c r="M33" s="19"/>
      <c r="N33" s="36"/>
      <c r="O33" s="19"/>
      <c r="P33" s="19"/>
      <c r="Q33" s="19"/>
      <c r="R33" s="19"/>
      <c r="S33" s="26"/>
      <c r="T33" s="36"/>
      <c r="U33" s="26"/>
      <c r="V33" s="19"/>
      <c r="W33" s="19"/>
      <c r="X33" s="28"/>
      <c r="Y33" s="28" t="str">
        <f t="shared" si="2"/>
        <v/>
      </c>
      <c r="Z33" s="28"/>
      <c r="AA33" s="28"/>
      <c r="AB33" s="19" t="str">
        <f t="shared" si="3"/>
        <v/>
      </c>
      <c r="AC33" s="19"/>
      <c r="AD33" s="28"/>
      <c r="AE33" s="28"/>
      <c r="AF33" s="28" t="str">
        <f t="shared" si="4"/>
        <v/>
      </c>
      <c r="AG33" s="28"/>
      <c r="AH33" s="31"/>
      <c r="AI33" s="31" t="str">
        <f t="shared" si="5"/>
        <v/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0-day</v>
      </c>
      <c r="AM33" s="33" t="str">
        <f t="shared" si="8"/>
        <v>0-day</v>
      </c>
      <c r="AN33" s="33" t="str">
        <f t="shared" si="9"/>
        <v>0-day</v>
      </c>
      <c r="AO33" s="33" t="str">
        <f t="shared" si="10"/>
        <v>0-day</v>
      </c>
      <c r="AP33" s="33" t="str">
        <f t="shared" si="11"/>
        <v>0-day</v>
      </c>
      <c r="AQ33" s="4"/>
      <c r="AR33" s="34" t="str">
        <f t="shared" si="12"/>
        <v/>
      </c>
      <c r="AS33" s="19"/>
      <c r="AT33" s="35" t="e">
        <f t="shared" ca="1" si="13"/>
        <v>#NAME?</v>
      </c>
      <c r="AU33" s="35" t="e">
        <f t="shared" ca="1" si="14"/>
        <v>#NAME?</v>
      </c>
      <c r="AV33" s="34" t="e">
        <f t="shared" ca="1" si="15"/>
        <v>#NAME?</v>
      </c>
      <c r="AW33" s="35" t="e">
        <f t="shared" ca="1" si="16"/>
        <v>#NAME?</v>
      </c>
      <c r="AX33" s="34" t="str">
        <f t="shared" si="17"/>
        <v/>
      </c>
      <c r="AY33" s="36" t="e">
        <f t="shared" ca="1" si="18"/>
        <v>#NAME?</v>
      </c>
      <c r="AZ33" s="35" t="e">
        <f t="shared" ca="1" si="19"/>
        <v>#NAME?</v>
      </c>
      <c r="BA33" s="37" t="e">
        <f t="shared" ca="1" si="20"/>
        <v>#NAME?</v>
      </c>
      <c r="BB33" s="38" t="e">
        <f t="shared" ca="1" si="21"/>
        <v>#NAME?</v>
      </c>
      <c r="BC33" s="38" t="e">
        <f t="shared" ca="1" si="22"/>
        <v>#NAME?</v>
      </c>
      <c r="BD33" s="35" t="e">
        <f t="shared" ca="1" si="23"/>
        <v>#NAME?</v>
      </c>
      <c r="BE33" s="36" t="e">
        <f t="shared" ca="1" si="24"/>
        <v>#NAME?</v>
      </c>
      <c r="BF33" s="36" t="e">
        <f t="shared" ca="1" si="25"/>
        <v>#NAME?</v>
      </c>
      <c r="BG33" s="7"/>
      <c r="BH33" s="7"/>
      <c r="BI33" s="7"/>
      <c r="BJ33" s="7"/>
      <c r="BK33" s="7"/>
      <c r="BL33" s="7"/>
      <c r="BM33" s="8"/>
      <c r="BN33" s="8"/>
    </row>
    <row r="34" spans="1:66" ht="14.5" x14ac:dyDescent="0.35">
      <c r="A34" s="19" t="str">
        <f t="shared" si="0"/>
        <v/>
      </c>
      <c r="B34" s="45"/>
      <c r="C34" s="19"/>
      <c r="D34" s="19"/>
      <c r="E34" s="36"/>
      <c r="F34" s="19"/>
      <c r="G34" s="19"/>
      <c r="H34" s="19" t="str">
        <f t="shared" si="1"/>
        <v/>
      </c>
      <c r="I34" s="36"/>
      <c r="J34" s="36"/>
      <c r="K34" s="36"/>
      <c r="L34" s="36"/>
      <c r="M34" s="19"/>
      <c r="N34" s="36"/>
      <c r="O34" s="19"/>
      <c r="P34" s="19"/>
      <c r="Q34" s="19"/>
      <c r="R34" s="19"/>
      <c r="S34" s="26"/>
      <c r="T34" s="36"/>
      <c r="U34" s="26"/>
      <c r="V34" s="19"/>
      <c r="W34" s="19"/>
      <c r="X34" s="28"/>
      <c r="Y34" s="28" t="str">
        <f t="shared" si="2"/>
        <v/>
      </c>
      <c r="Z34" s="28"/>
      <c r="AA34" s="28"/>
      <c r="AB34" s="19" t="str">
        <f t="shared" si="3"/>
        <v/>
      </c>
      <c r="AC34" s="19"/>
      <c r="AD34" s="28"/>
      <c r="AE34" s="28"/>
      <c r="AF34" s="28" t="str">
        <f t="shared" si="4"/>
        <v/>
      </c>
      <c r="AG34" s="28"/>
      <c r="AH34" s="31"/>
      <c r="AI34" s="31" t="str">
        <f t="shared" si="5"/>
        <v/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0-day</v>
      </c>
      <c r="AM34" s="33" t="str">
        <f t="shared" si="8"/>
        <v>0-day</v>
      </c>
      <c r="AN34" s="33" t="str">
        <f t="shared" si="9"/>
        <v>0-day</v>
      </c>
      <c r="AO34" s="33" t="str">
        <f t="shared" si="10"/>
        <v>0-day</v>
      </c>
      <c r="AP34" s="33" t="str">
        <f t="shared" si="11"/>
        <v>0-day</v>
      </c>
      <c r="AQ34" s="4"/>
      <c r="AR34" s="34" t="str">
        <f t="shared" si="12"/>
        <v/>
      </c>
      <c r="AS34" s="19"/>
      <c r="AT34" s="35" t="e">
        <f t="shared" ca="1" si="13"/>
        <v>#NAME?</v>
      </c>
      <c r="AU34" s="35" t="e">
        <f t="shared" ca="1" si="14"/>
        <v>#NAME?</v>
      </c>
      <c r="AV34" s="34" t="e">
        <f t="shared" ca="1" si="15"/>
        <v>#NAME?</v>
      </c>
      <c r="AW34" s="35" t="e">
        <f t="shared" ca="1" si="16"/>
        <v>#NAME?</v>
      </c>
      <c r="AX34" s="34" t="str">
        <f t="shared" si="17"/>
        <v/>
      </c>
      <c r="AY34" s="36" t="e">
        <f t="shared" ca="1" si="18"/>
        <v>#NAME?</v>
      </c>
      <c r="AZ34" s="35" t="e">
        <f t="shared" ca="1" si="19"/>
        <v>#NAME?</v>
      </c>
      <c r="BA34" s="37" t="e">
        <f t="shared" ca="1" si="20"/>
        <v>#NAME?</v>
      </c>
      <c r="BB34" s="38" t="e">
        <f t="shared" ca="1" si="21"/>
        <v>#NAME?</v>
      </c>
      <c r="BC34" s="38" t="e">
        <f t="shared" ca="1" si="22"/>
        <v>#NAME?</v>
      </c>
      <c r="BD34" s="35" t="e">
        <f t="shared" ca="1" si="23"/>
        <v>#NAME?</v>
      </c>
      <c r="BE34" s="36" t="e">
        <f t="shared" ca="1" si="24"/>
        <v>#NAME?</v>
      </c>
      <c r="BF34" s="36" t="e">
        <f t="shared" ca="1" si="25"/>
        <v>#NAME?</v>
      </c>
      <c r="BG34" s="7"/>
      <c r="BH34" s="7"/>
      <c r="BI34" s="7"/>
      <c r="BJ34" s="7"/>
      <c r="BK34" s="7"/>
      <c r="BL34" s="7"/>
      <c r="BM34" s="8"/>
      <c r="BN34" s="8"/>
    </row>
    <row r="35" spans="1:66" ht="14.5" x14ac:dyDescent="0.35">
      <c r="A35" s="19" t="str">
        <f t="shared" si="0"/>
        <v/>
      </c>
      <c r="B35" s="45"/>
      <c r="C35" s="19"/>
      <c r="D35" s="19"/>
      <c r="E35" s="36"/>
      <c r="F35" s="19"/>
      <c r="G35" s="19"/>
      <c r="H35" s="19" t="str">
        <f t="shared" si="1"/>
        <v/>
      </c>
      <c r="I35" s="36"/>
      <c r="J35" s="36"/>
      <c r="K35" s="36"/>
      <c r="L35" s="36"/>
      <c r="M35" s="19"/>
      <c r="N35" s="36"/>
      <c r="O35" s="19"/>
      <c r="P35" s="19"/>
      <c r="Q35" s="19"/>
      <c r="R35" s="19"/>
      <c r="S35" s="26"/>
      <c r="T35" s="36"/>
      <c r="U35" s="26"/>
      <c r="V35" s="19"/>
      <c r="W35" s="19"/>
      <c r="X35" s="28"/>
      <c r="Y35" s="28" t="str">
        <f t="shared" si="2"/>
        <v/>
      </c>
      <c r="Z35" s="28"/>
      <c r="AA35" s="28"/>
      <c r="AB35" s="19" t="str">
        <f t="shared" si="3"/>
        <v/>
      </c>
      <c r="AC35" s="19"/>
      <c r="AD35" s="28"/>
      <c r="AE35" s="28"/>
      <c r="AF35" s="28" t="str">
        <f t="shared" si="4"/>
        <v/>
      </c>
      <c r="AG35" s="28"/>
      <c r="AH35" s="31"/>
      <c r="AI35" s="31" t="str">
        <f t="shared" si="5"/>
        <v/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0-day</v>
      </c>
      <c r="AM35" s="33" t="str">
        <f t="shared" si="8"/>
        <v>0-day</v>
      </c>
      <c r="AN35" s="33" t="str">
        <f t="shared" si="9"/>
        <v>0-day</v>
      </c>
      <c r="AO35" s="33" t="str">
        <f t="shared" si="10"/>
        <v>0-day</v>
      </c>
      <c r="AP35" s="33" t="str">
        <f t="shared" si="11"/>
        <v>0-day</v>
      </c>
      <c r="AQ35" s="4"/>
      <c r="AR35" s="34" t="str">
        <f t="shared" si="12"/>
        <v/>
      </c>
      <c r="AS35" s="19"/>
      <c r="AT35" s="35" t="e">
        <f t="shared" ca="1" si="13"/>
        <v>#NAME?</v>
      </c>
      <c r="AU35" s="35" t="e">
        <f t="shared" ca="1" si="14"/>
        <v>#NAME?</v>
      </c>
      <c r="AV35" s="34" t="e">
        <f t="shared" ca="1" si="15"/>
        <v>#NAME?</v>
      </c>
      <c r="AW35" s="35" t="e">
        <f t="shared" ca="1" si="16"/>
        <v>#NAME?</v>
      </c>
      <c r="AX35" s="34" t="str">
        <f t="shared" si="17"/>
        <v/>
      </c>
      <c r="AY35" s="36" t="e">
        <f t="shared" ca="1" si="18"/>
        <v>#NAME?</v>
      </c>
      <c r="AZ35" s="35" t="e">
        <f t="shared" ca="1" si="19"/>
        <v>#NAME?</v>
      </c>
      <c r="BA35" s="37" t="e">
        <f t="shared" ca="1" si="20"/>
        <v>#NAME?</v>
      </c>
      <c r="BB35" s="38" t="e">
        <f t="shared" ca="1" si="21"/>
        <v>#NAME?</v>
      </c>
      <c r="BC35" s="38" t="e">
        <f t="shared" ca="1" si="22"/>
        <v>#NAME?</v>
      </c>
      <c r="BD35" s="35" t="e">
        <f t="shared" ca="1" si="23"/>
        <v>#NAME?</v>
      </c>
      <c r="BE35" s="36" t="e">
        <f t="shared" ca="1" si="24"/>
        <v>#NAME?</v>
      </c>
      <c r="BF35" s="36" t="e">
        <f t="shared" ca="1" si="25"/>
        <v>#NAME?</v>
      </c>
      <c r="BG35" s="7"/>
      <c r="BH35" s="7"/>
      <c r="BI35" s="7"/>
      <c r="BJ35" s="7"/>
      <c r="BK35" s="7"/>
      <c r="BL35" s="7"/>
      <c r="BM35" s="8"/>
      <c r="BN35" s="8"/>
    </row>
    <row r="36" spans="1:66" ht="14.5" x14ac:dyDescent="0.35">
      <c r="A36" s="19" t="str">
        <f t="shared" si="0"/>
        <v/>
      </c>
      <c r="B36" s="45"/>
      <c r="C36" s="19"/>
      <c r="D36" s="19"/>
      <c r="E36" s="36"/>
      <c r="F36" s="19"/>
      <c r="G36" s="19"/>
      <c r="H36" s="19" t="str">
        <f t="shared" si="1"/>
        <v/>
      </c>
      <c r="I36" s="36"/>
      <c r="J36" s="36"/>
      <c r="K36" s="36"/>
      <c r="L36" s="36"/>
      <c r="M36" s="19"/>
      <c r="N36" s="36"/>
      <c r="O36" s="19"/>
      <c r="P36" s="19"/>
      <c r="Q36" s="19"/>
      <c r="R36" s="19"/>
      <c r="S36" s="26"/>
      <c r="T36" s="36"/>
      <c r="U36" s="26"/>
      <c r="V36" s="19"/>
      <c r="W36" s="19"/>
      <c r="X36" s="28"/>
      <c r="Y36" s="28" t="str">
        <f t="shared" si="2"/>
        <v/>
      </c>
      <c r="Z36" s="28"/>
      <c r="AA36" s="28"/>
      <c r="AB36" s="19" t="str">
        <f t="shared" si="3"/>
        <v/>
      </c>
      <c r="AC36" s="19"/>
      <c r="AD36" s="28"/>
      <c r="AE36" s="28"/>
      <c r="AF36" s="28" t="str">
        <f t="shared" si="4"/>
        <v/>
      </c>
      <c r="AG36" s="28"/>
      <c r="AH36" s="31"/>
      <c r="AI36" s="31" t="str">
        <f t="shared" si="5"/>
        <v/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0-day</v>
      </c>
      <c r="AM36" s="33" t="str">
        <f t="shared" si="8"/>
        <v>0-day</v>
      </c>
      <c r="AN36" s="33" t="str">
        <f t="shared" si="9"/>
        <v>0-day</v>
      </c>
      <c r="AO36" s="33" t="str">
        <f t="shared" si="10"/>
        <v>0-day</v>
      </c>
      <c r="AP36" s="33" t="str">
        <f t="shared" si="11"/>
        <v>0-day</v>
      </c>
      <c r="AQ36" s="4"/>
      <c r="AR36" s="34" t="str">
        <f t="shared" si="12"/>
        <v/>
      </c>
      <c r="AS36" s="19"/>
      <c r="AT36" s="35" t="e">
        <f t="shared" ca="1" si="13"/>
        <v>#NAME?</v>
      </c>
      <c r="AU36" s="35" t="e">
        <f t="shared" ca="1" si="14"/>
        <v>#NAME?</v>
      </c>
      <c r="AV36" s="34" t="e">
        <f t="shared" ca="1" si="15"/>
        <v>#NAME?</v>
      </c>
      <c r="AW36" s="35" t="e">
        <f t="shared" ca="1" si="16"/>
        <v>#NAME?</v>
      </c>
      <c r="AX36" s="34" t="str">
        <f t="shared" si="17"/>
        <v/>
      </c>
      <c r="AY36" s="36" t="e">
        <f t="shared" ca="1" si="18"/>
        <v>#NAME?</v>
      </c>
      <c r="AZ36" s="35" t="e">
        <f t="shared" ca="1" si="19"/>
        <v>#NAME?</v>
      </c>
      <c r="BA36" s="37" t="e">
        <f t="shared" ca="1" si="20"/>
        <v>#NAME?</v>
      </c>
      <c r="BB36" s="38" t="e">
        <f t="shared" ca="1" si="21"/>
        <v>#NAME?</v>
      </c>
      <c r="BC36" s="38" t="e">
        <f t="shared" ca="1" si="22"/>
        <v>#NAME?</v>
      </c>
      <c r="BD36" s="35" t="e">
        <f t="shared" ca="1" si="23"/>
        <v>#NAME?</v>
      </c>
      <c r="BE36" s="36" t="e">
        <f t="shared" ca="1" si="24"/>
        <v>#NAME?</v>
      </c>
      <c r="BF36" s="36" t="e">
        <f t="shared" ca="1" si="25"/>
        <v>#NAME?</v>
      </c>
      <c r="BG36" s="7"/>
      <c r="BH36" s="7"/>
      <c r="BI36" s="7"/>
      <c r="BJ36" s="7"/>
      <c r="BK36" s="7"/>
      <c r="BL36" s="7"/>
      <c r="BM36" s="8"/>
      <c r="BN36" s="8"/>
    </row>
    <row r="37" spans="1:66" ht="14.5" x14ac:dyDescent="0.35">
      <c r="A37" s="19" t="str">
        <f t="shared" si="0"/>
        <v/>
      </c>
      <c r="B37" s="45"/>
      <c r="C37" s="19"/>
      <c r="D37" s="19"/>
      <c r="E37" s="36"/>
      <c r="F37" s="19"/>
      <c r="G37" s="19"/>
      <c r="H37" s="19" t="str">
        <f t="shared" si="1"/>
        <v/>
      </c>
      <c r="I37" s="36"/>
      <c r="J37" s="36"/>
      <c r="K37" s="36"/>
      <c r="L37" s="36"/>
      <c r="M37" s="19"/>
      <c r="N37" s="36"/>
      <c r="O37" s="19"/>
      <c r="P37" s="19"/>
      <c r="Q37" s="19"/>
      <c r="R37" s="19"/>
      <c r="S37" s="26"/>
      <c r="T37" s="36"/>
      <c r="U37" s="26"/>
      <c r="V37" s="19"/>
      <c r="W37" s="19"/>
      <c r="X37" s="28"/>
      <c r="Y37" s="28" t="str">
        <f t="shared" si="2"/>
        <v/>
      </c>
      <c r="Z37" s="28"/>
      <c r="AA37" s="28"/>
      <c r="AB37" s="19" t="str">
        <f t="shared" si="3"/>
        <v/>
      </c>
      <c r="AC37" s="19"/>
      <c r="AD37" s="28"/>
      <c r="AE37" s="28"/>
      <c r="AF37" s="28" t="str">
        <f t="shared" si="4"/>
        <v/>
      </c>
      <c r="AG37" s="28"/>
      <c r="AH37" s="31"/>
      <c r="AI37" s="31" t="str">
        <f t="shared" si="5"/>
        <v/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0-day</v>
      </c>
      <c r="AM37" s="33" t="str">
        <f t="shared" si="8"/>
        <v>0-day</v>
      </c>
      <c r="AN37" s="33" t="str">
        <f t="shared" si="9"/>
        <v>0-day</v>
      </c>
      <c r="AO37" s="33" t="str">
        <f t="shared" si="10"/>
        <v>0-day</v>
      </c>
      <c r="AP37" s="33" t="str">
        <f t="shared" si="11"/>
        <v>0-day</v>
      </c>
      <c r="AQ37" s="4"/>
      <c r="AR37" s="34" t="str">
        <f t="shared" si="12"/>
        <v/>
      </c>
      <c r="AS37" s="19"/>
      <c r="AT37" s="35" t="e">
        <f t="shared" ca="1" si="13"/>
        <v>#NAME?</v>
      </c>
      <c r="AU37" s="35" t="e">
        <f t="shared" ca="1" si="14"/>
        <v>#NAME?</v>
      </c>
      <c r="AV37" s="34" t="e">
        <f t="shared" ca="1" si="15"/>
        <v>#NAME?</v>
      </c>
      <c r="AW37" s="35" t="e">
        <f t="shared" ca="1" si="16"/>
        <v>#NAME?</v>
      </c>
      <c r="AX37" s="34" t="str">
        <f t="shared" si="17"/>
        <v/>
      </c>
      <c r="AY37" s="36" t="e">
        <f t="shared" ca="1" si="18"/>
        <v>#NAME?</v>
      </c>
      <c r="AZ37" s="35" t="e">
        <f t="shared" ca="1" si="19"/>
        <v>#NAME?</v>
      </c>
      <c r="BA37" s="37" t="e">
        <f t="shared" ca="1" si="20"/>
        <v>#NAME?</v>
      </c>
      <c r="BB37" s="38" t="e">
        <f t="shared" ca="1" si="21"/>
        <v>#NAME?</v>
      </c>
      <c r="BC37" s="38" t="e">
        <f t="shared" ca="1" si="22"/>
        <v>#NAME?</v>
      </c>
      <c r="BD37" s="35" t="e">
        <f t="shared" ca="1" si="23"/>
        <v>#NAME?</v>
      </c>
      <c r="BE37" s="36" t="e">
        <f t="shared" ca="1" si="24"/>
        <v>#NAME?</v>
      </c>
      <c r="BF37" s="36" t="e">
        <f t="shared" ca="1" si="25"/>
        <v>#NAME?</v>
      </c>
      <c r="BG37" s="7"/>
      <c r="BH37" s="7"/>
      <c r="BI37" s="7"/>
      <c r="BJ37" s="7"/>
      <c r="BK37" s="7"/>
      <c r="BL37" s="7"/>
      <c r="BM37" s="8"/>
      <c r="BN37" s="8"/>
    </row>
    <row r="38" spans="1:66" ht="14.5" x14ac:dyDescent="0.35">
      <c r="A38" s="19" t="str">
        <f t="shared" si="0"/>
        <v/>
      </c>
      <c r="B38" s="45"/>
      <c r="C38" s="19"/>
      <c r="D38" s="19"/>
      <c r="E38" s="36"/>
      <c r="F38" s="19"/>
      <c r="G38" s="19"/>
      <c r="H38" s="19" t="str">
        <f t="shared" si="1"/>
        <v/>
      </c>
      <c r="I38" s="36"/>
      <c r="J38" s="36"/>
      <c r="K38" s="36"/>
      <c r="L38" s="36"/>
      <c r="M38" s="19"/>
      <c r="N38" s="36"/>
      <c r="O38" s="19"/>
      <c r="P38" s="19"/>
      <c r="Q38" s="19"/>
      <c r="R38" s="19"/>
      <c r="S38" s="26"/>
      <c r="T38" s="36"/>
      <c r="U38" s="26"/>
      <c r="V38" s="19"/>
      <c r="W38" s="19"/>
      <c r="X38" s="28"/>
      <c r="Y38" s="28" t="str">
        <f t="shared" si="2"/>
        <v/>
      </c>
      <c r="Z38" s="28"/>
      <c r="AA38" s="28"/>
      <c r="AB38" s="19" t="str">
        <f t="shared" si="3"/>
        <v/>
      </c>
      <c r="AC38" s="19"/>
      <c r="AD38" s="28"/>
      <c r="AE38" s="28"/>
      <c r="AF38" s="28" t="str">
        <f t="shared" si="4"/>
        <v/>
      </c>
      <c r="AG38" s="28"/>
      <c r="AH38" s="31"/>
      <c r="AI38" s="31" t="str">
        <f t="shared" si="5"/>
        <v/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0-day</v>
      </c>
      <c r="AM38" s="33" t="str">
        <f t="shared" si="8"/>
        <v>0-day</v>
      </c>
      <c r="AN38" s="33" t="str">
        <f t="shared" si="9"/>
        <v>0-day</v>
      </c>
      <c r="AO38" s="33" t="str">
        <f t="shared" si="10"/>
        <v>0-day</v>
      </c>
      <c r="AP38" s="33" t="str">
        <f t="shared" si="11"/>
        <v>0-day</v>
      </c>
      <c r="AQ38" s="4"/>
      <c r="AR38" s="34" t="str">
        <f t="shared" si="12"/>
        <v/>
      </c>
      <c r="AS38" s="19"/>
      <c r="AT38" s="35" t="e">
        <f t="shared" ca="1" si="13"/>
        <v>#NAME?</v>
      </c>
      <c r="AU38" s="35" t="e">
        <f t="shared" ca="1" si="14"/>
        <v>#NAME?</v>
      </c>
      <c r="AV38" s="34" t="e">
        <f t="shared" ca="1" si="15"/>
        <v>#NAME?</v>
      </c>
      <c r="AW38" s="35" t="e">
        <f t="shared" ca="1" si="16"/>
        <v>#NAME?</v>
      </c>
      <c r="AX38" s="34" t="str">
        <f t="shared" si="17"/>
        <v/>
      </c>
      <c r="AY38" s="36" t="e">
        <f t="shared" ca="1" si="18"/>
        <v>#NAME?</v>
      </c>
      <c r="AZ38" s="35" t="e">
        <f t="shared" ca="1" si="19"/>
        <v>#NAME?</v>
      </c>
      <c r="BA38" s="37" t="e">
        <f t="shared" ca="1" si="20"/>
        <v>#NAME?</v>
      </c>
      <c r="BB38" s="38" t="e">
        <f t="shared" ca="1" si="21"/>
        <v>#NAME?</v>
      </c>
      <c r="BC38" s="38" t="e">
        <f t="shared" ca="1" si="22"/>
        <v>#NAME?</v>
      </c>
      <c r="BD38" s="35" t="e">
        <f t="shared" ca="1" si="23"/>
        <v>#NAME?</v>
      </c>
      <c r="BE38" s="36" t="e">
        <f t="shared" ca="1" si="24"/>
        <v>#NAME?</v>
      </c>
      <c r="BF38" s="36" t="e">
        <f t="shared" ca="1" si="25"/>
        <v>#NAME?</v>
      </c>
      <c r="BG38" s="7"/>
      <c r="BH38" s="7"/>
      <c r="BI38" s="7"/>
      <c r="BJ38" s="7"/>
      <c r="BK38" s="7"/>
      <c r="BL38" s="7"/>
      <c r="BM38" s="8"/>
      <c r="BN38" s="8"/>
    </row>
    <row r="39" spans="1:66" ht="14.5" x14ac:dyDescent="0.35">
      <c r="A39" s="19" t="str">
        <f t="shared" si="0"/>
        <v/>
      </c>
      <c r="B39" s="45"/>
      <c r="C39" s="19"/>
      <c r="D39" s="19"/>
      <c r="E39" s="36"/>
      <c r="F39" s="19"/>
      <c r="G39" s="19"/>
      <c r="H39" s="19" t="str">
        <f t="shared" si="1"/>
        <v/>
      </c>
      <c r="I39" s="36"/>
      <c r="J39" s="36"/>
      <c r="K39" s="36"/>
      <c r="L39" s="36"/>
      <c r="M39" s="19"/>
      <c r="N39" s="36"/>
      <c r="O39" s="19"/>
      <c r="P39" s="19"/>
      <c r="Q39" s="19"/>
      <c r="R39" s="19"/>
      <c r="S39" s="26"/>
      <c r="T39" s="36"/>
      <c r="U39" s="26"/>
      <c r="V39" s="19"/>
      <c r="W39" s="19"/>
      <c r="X39" s="28"/>
      <c r="Y39" s="28" t="str">
        <f t="shared" si="2"/>
        <v/>
      </c>
      <c r="Z39" s="28"/>
      <c r="AA39" s="28"/>
      <c r="AB39" s="19" t="str">
        <f t="shared" si="3"/>
        <v/>
      </c>
      <c r="AC39" s="19"/>
      <c r="AD39" s="28"/>
      <c r="AE39" s="28"/>
      <c r="AF39" s="28" t="str">
        <f t="shared" si="4"/>
        <v/>
      </c>
      <c r="AG39" s="28"/>
      <c r="AH39" s="31"/>
      <c r="AI39" s="31" t="str">
        <f t="shared" si="5"/>
        <v/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0-day</v>
      </c>
      <c r="AM39" s="33" t="str">
        <f t="shared" si="8"/>
        <v>0-day</v>
      </c>
      <c r="AN39" s="33" t="str">
        <f t="shared" si="9"/>
        <v>0-day</v>
      </c>
      <c r="AO39" s="33" t="str">
        <f t="shared" si="10"/>
        <v>0-day</v>
      </c>
      <c r="AP39" s="33" t="str">
        <f t="shared" si="11"/>
        <v>0-day</v>
      </c>
      <c r="AQ39" s="4"/>
      <c r="AR39" s="34" t="str">
        <f t="shared" si="12"/>
        <v/>
      </c>
      <c r="AS39" s="19"/>
      <c r="AT39" s="35" t="e">
        <f t="shared" ca="1" si="13"/>
        <v>#NAME?</v>
      </c>
      <c r="AU39" s="35" t="e">
        <f t="shared" ca="1" si="14"/>
        <v>#NAME?</v>
      </c>
      <c r="AV39" s="34" t="e">
        <f t="shared" ca="1" si="15"/>
        <v>#NAME?</v>
      </c>
      <c r="AW39" s="35" t="e">
        <f t="shared" ca="1" si="16"/>
        <v>#NAME?</v>
      </c>
      <c r="AX39" s="34" t="str">
        <f t="shared" si="17"/>
        <v/>
      </c>
      <c r="AY39" s="36" t="e">
        <f t="shared" ca="1" si="18"/>
        <v>#NAME?</v>
      </c>
      <c r="AZ39" s="35" t="e">
        <f t="shared" ca="1" si="19"/>
        <v>#NAME?</v>
      </c>
      <c r="BA39" s="37" t="e">
        <f t="shared" ca="1" si="20"/>
        <v>#NAME?</v>
      </c>
      <c r="BB39" s="38" t="e">
        <f t="shared" ca="1" si="21"/>
        <v>#NAME?</v>
      </c>
      <c r="BC39" s="38" t="e">
        <f t="shared" ca="1" si="22"/>
        <v>#NAME?</v>
      </c>
      <c r="BD39" s="35" t="e">
        <f t="shared" ca="1" si="23"/>
        <v>#NAME?</v>
      </c>
      <c r="BE39" s="36" t="e">
        <f t="shared" ca="1" si="24"/>
        <v>#NAME?</v>
      </c>
      <c r="BF39" s="36" t="e">
        <f t="shared" ca="1" si="25"/>
        <v>#NAME?</v>
      </c>
      <c r="BG39" s="7"/>
      <c r="BH39" s="7"/>
      <c r="BI39" s="7"/>
      <c r="BJ39" s="7"/>
      <c r="BK39" s="7"/>
      <c r="BL39" s="7"/>
      <c r="BM39" s="8"/>
      <c r="BN39" s="8"/>
    </row>
    <row r="40" spans="1:66" ht="14.5" x14ac:dyDescent="0.35">
      <c r="A40" s="19" t="str">
        <f t="shared" si="0"/>
        <v/>
      </c>
      <c r="B40" s="45"/>
      <c r="C40" s="19"/>
      <c r="D40" s="19"/>
      <c r="E40" s="36"/>
      <c r="F40" s="19"/>
      <c r="G40" s="19"/>
      <c r="H40" s="19" t="str">
        <f t="shared" si="1"/>
        <v/>
      </c>
      <c r="I40" s="36"/>
      <c r="J40" s="36"/>
      <c r="K40" s="36"/>
      <c r="L40" s="36"/>
      <c r="M40" s="19"/>
      <c r="N40" s="36"/>
      <c r="O40" s="19"/>
      <c r="P40" s="19"/>
      <c r="Q40" s="19"/>
      <c r="R40" s="19"/>
      <c r="S40" s="26"/>
      <c r="T40" s="36"/>
      <c r="U40" s="26"/>
      <c r="V40" s="19"/>
      <c r="W40" s="19"/>
      <c r="X40" s="28"/>
      <c r="Y40" s="28" t="str">
        <f t="shared" si="2"/>
        <v/>
      </c>
      <c r="Z40" s="28"/>
      <c r="AA40" s="28"/>
      <c r="AB40" s="19" t="str">
        <f t="shared" si="3"/>
        <v/>
      </c>
      <c r="AC40" s="19"/>
      <c r="AD40" s="28"/>
      <c r="AE40" s="28"/>
      <c r="AF40" s="28" t="str">
        <f t="shared" si="4"/>
        <v/>
      </c>
      <c r="AG40" s="28"/>
      <c r="AH40" s="31"/>
      <c r="AI40" s="31" t="str">
        <f t="shared" si="5"/>
        <v/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0-day</v>
      </c>
      <c r="AM40" s="33" t="str">
        <f t="shared" si="8"/>
        <v>0-day</v>
      </c>
      <c r="AN40" s="33" t="str">
        <f t="shared" si="9"/>
        <v>0-day</v>
      </c>
      <c r="AO40" s="33" t="str">
        <f t="shared" si="10"/>
        <v>0-day</v>
      </c>
      <c r="AP40" s="33" t="str">
        <f t="shared" si="11"/>
        <v>0-day</v>
      </c>
      <c r="AQ40" s="4"/>
      <c r="AR40" s="34" t="str">
        <f t="shared" si="12"/>
        <v/>
      </c>
      <c r="AS40" s="19"/>
      <c r="AT40" s="35" t="e">
        <f t="shared" ca="1" si="13"/>
        <v>#NAME?</v>
      </c>
      <c r="AU40" s="35" t="e">
        <f t="shared" ca="1" si="14"/>
        <v>#NAME?</v>
      </c>
      <c r="AV40" s="34" t="e">
        <f t="shared" ca="1" si="15"/>
        <v>#NAME?</v>
      </c>
      <c r="AW40" s="35" t="e">
        <f t="shared" ca="1" si="16"/>
        <v>#NAME?</v>
      </c>
      <c r="AX40" s="34" t="str">
        <f t="shared" si="17"/>
        <v/>
      </c>
      <c r="AY40" s="36" t="e">
        <f t="shared" ca="1" si="18"/>
        <v>#NAME?</v>
      </c>
      <c r="AZ40" s="35" t="e">
        <f t="shared" ca="1" si="19"/>
        <v>#NAME?</v>
      </c>
      <c r="BA40" s="37" t="e">
        <f t="shared" ca="1" si="20"/>
        <v>#NAME?</v>
      </c>
      <c r="BB40" s="38" t="e">
        <f t="shared" ca="1" si="21"/>
        <v>#NAME?</v>
      </c>
      <c r="BC40" s="38" t="e">
        <f t="shared" ca="1" si="22"/>
        <v>#NAME?</v>
      </c>
      <c r="BD40" s="35" t="e">
        <f t="shared" ca="1" si="23"/>
        <v>#NAME?</v>
      </c>
      <c r="BE40" s="36" t="e">
        <f t="shared" ca="1" si="24"/>
        <v>#NAME?</v>
      </c>
      <c r="BF40" s="36" t="e">
        <f t="shared" ca="1" si="25"/>
        <v>#NAME?</v>
      </c>
      <c r="BG40" s="7"/>
      <c r="BH40" s="7"/>
      <c r="BI40" s="7"/>
      <c r="BJ40" s="7"/>
      <c r="BK40" s="7"/>
      <c r="BL40" s="7"/>
      <c r="BM40" s="8"/>
      <c r="BN40" s="8"/>
    </row>
    <row r="41" spans="1:66" ht="14.5" x14ac:dyDescent="0.35">
      <c r="A41" s="19" t="str">
        <f t="shared" si="0"/>
        <v/>
      </c>
      <c r="B41" s="45"/>
      <c r="C41" s="19"/>
      <c r="D41" s="19"/>
      <c r="E41" s="36"/>
      <c r="F41" s="19"/>
      <c r="G41" s="19"/>
      <c r="H41" s="19" t="str">
        <f t="shared" si="1"/>
        <v/>
      </c>
      <c r="I41" s="36"/>
      <c r="J41" s="36"/>
      <c r="K41" s="36"/>
      <c r="L41" s="36"/>
      <c r="M41" s="19"/>
      <c r="N41" s="36"/>
      <c r="O41" s="19"/>
      <c r="P41" s="19"/>
      <c r="Q41" s="19"/>
      <c r="R41" s="19"/>
      <c r="S41" s="26"/>
      <c r="T41" s="36"/>
      <c r="U41" s="26"/>
      <c r="V41" s="19"/>
      <c r="W41" s="19"/>
      <c r="X41" s="28"/>
      <c r="Y41" s="28" t="str">
        <f t="shared" si="2"/>
        <v/>
      </c>
      <c r="Z41" s="28"/>
      <c r="AA41" s="28"/>
      <c r="AB41" s="19" t="str">
        <f t="shared" si="3"/>
        <v/>
      </c>
      <c r="AC41" s="19"/>
      <c r="AD41" s="28"/>
      <c r="AE41" s="28"/>
      <c r="AF41" s="28" t="str">
        <f t="shared" si="4"/>
        <v/>
      </c>
      <c r="AG41" s="28"/>
      <c r="AH41" s="31"/>
      <c r="AI41" s="31" t="str">
        <f t="shared" si="5"/>
        <v/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0-day</v>
      </c>
      <c r="AM41" s="33" t="str">
        <f t="shared" si="8"/>
        <v>0-day</v>
      </c>
      <c r="AN41" s="33" t="str">
        <f t="shared" si="9"/>
        <v>0-day</v>
      </c>
      <c r="AO41" s="33" t="str">
        <f t="shared" si="10"/>
        <v>0-day</v>
      </c>
      <c r="AP41" s="33" t="str">
        <f t="shared" si="11"/>
        <v>0-day</v>
      </c>
      <c r="AQ41" s="4"/>
      <c r="AR41" s="34" t="str">
        <f t="shared" si="12"/>
        <v/>
      </c>
      <c r="AS41" s="19"/>
      <c r="AT41" s="35" t="e">
        <f t="shared" ca="1" si="13"/>
        <v>#NAME?</v>
      </c>
      <c r="AU41" s="35" t="e">
        <f t="shared" ca="1" si="14"/>
        <v>#NAME?</v>
      </c>
      <c r="AV41" s="34" t="e">
        <f t="shared" ca="1" si="15"/>
        <v>#NAME?</v>
      </c>
      <c r="AW41" s="35" t="e">
        <f t="shared" ca="1" si="16"/>
        <v>#NAME?</v>
      </c>
      <c r="AX41" s="34" t="str">
        <f t="shared" si="17"/>
        <v/>
      </c>
      <c r="AY41" s="36" t="e">
        <f t="shared" ca="1" si="18"/>
        <v>#NAME?</v>
      </c>
      <c r="AZ41" s="35" t="e">
        <f t="shared" ca="1" si="19"/>
        <v>#NAME?</v>
      </c>
      <c r="BA41" s="37" t="e">
        <f t="shared" ca="1" si="20"/>
        <v>#NAME?</v>
      </c>
      <c r="BB41" s="38" t="e">
        <f t="shared" ca="1" si="21"/>
        <v>#NAME?</v>
      </c>
      <c r="BC41" s="38" t="e">
        <f t="shared" ca="1" si="22"/>
        <v>#NAME?</v>
      </c>
      <c r="BD41" s="35" t="e">
        <f t="shared" ca="1" si="23"/>
        <v>#NAME?</v>
      </c>
      <c r="BE41" s="36" t="e">
        <f t="shared" ca="1" si="24"/>
        <v>#NAME?</v>
      </c>
      <c r="BF41" s="36" t="e">
        <f t="shared" ca="1" si="25"/>
        <v>#NAME?</v>
      </c>
      <c r="BG41" s="7"/>
      <c r="BH41" s="7"/>
      <c r="BI41" s="7"/>
      <c r="BJ41" s="7"/>
      <c r="BK41" s="7"/>
      <c r="BL41" s="7"/>
      <c r="BM41" s="8"/>
      <c r="BN41" s="8"/>
    </row>
    <row r="42" spans="1:66" ht="14.5" x14ac:dyDescent="0.35">
      <c r="A42" s="19" t="str">
        <f t="shared" si="0"/>
        <v/>
      </c>
      <c r="B42" s="45"/>
      <c r="C42" s="19"/>
      <c r="D42" s="19"/>
      <c r="E42" s="36"/>
      <c r="F42" s="19"/>
      <c r="G42" s="19"/>
      <c r="H42" s="19" t="str">
        <f t="shared" si="1"/>
        <v/>
      </c>
      <c r="I42" s="19"/>
      <c r="J42" s="36"/>
      <c r="K42" s="36"/>
      <c r="L42" s="19"/>
      <c r="M42" s="19"/>
      <c r="N42" s="19"/>
      <c r="O42" s="19"/>
      <c r="P42" s="19"/>
      <c r="Q42" s="19"/>
      <c r="R42" s="19"/>
      <c r="S42" s="26"/>
      <c r="T42" s="36"/>
      <c r="U42" s="26"/>
      <c r="V42" s="19"/>
      <c r="W42" s="19"/>
      <c r="X42" s="28"/>
      <c r="Y42" s="28" t="str">
        <f t="shared" si="2"/>
        <v/>
      </c>
      <c r="Z42" s="28"/>
      <c r="AA42" s="28"/>
      <c r="AB42" s="19" t="str">
        <f t="shared" si="3"/>
        <v/>
      </c>
      <c r="AC42" s="19"/>
      <c r="AD42" s="28"/>
      <c r="AE42" s="28"/>
      <c r="AF42" s="28" t="str">
        <f t="shared" si="4"/>
        <v/>
      </c>
      <c r="AG42" s="28"/>
      <c r="AH42" s="31"/>
      <c r="AI42" s="31" t="str">
        <f t="shared" si="5"/>
        <v/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0-day</v>
      </c>
      <c r="AM42" s="33" t="str">
        <f t="shared" si="8"/>
        <v>0-day</v>
      </c>
      <c r="AN42" s="33" t="str">
        <f t="shared" si="9"/>
        <v>0-day</v>
      </c>
      <c r="AO42" s="33" t="str">
        <f t="shared" si="10"/>
        <v>0-day</v>
      </c>
      <c r="AP42" s="33" t="str">
        <f t="shared" si="11"/>
        <v>0-day</v>
      </c>
      <c r="AQ42" s="4"/>
      <c r="AR42" s="34" t="str">
        <f t="shared" si="12"/>
        <v/>
      </c>
      <c r="AS42" s="19"/>
      <c r="AT42" s="35" t="e">
        <f t="shared" ca="1" si="13"/>
        <v>#NAME?</v>
      </c>
      <c r="AU42" s="35" t="e">
        <f t="shared" ca="1" si="14"/>
        <v>#NAME?</v>
      </c>
      <c r="AV42" s="34" t="e">
        <f t="shared" ca="1" si="15"/>
        <v>#NAME?</v>
      </c>
      <c r="AW42" s="35" t="e">
        <f t="shared" ca="1" si="16"/>
        <v>#NAME?</v>
      </c>
      <c r="AX42" s="34" t="str">
        <f t="shared" si="17"/>
        <v/>
      </c>
      <c r="AY42" s="36" t="e">
        <f t="shared" ca="1" si="18"/>
        <v>#NAME?</v>
      </c>
      <c r="AZ42" s="35" t="e">
        <f t="shared" ca="1" si="19"/>
        <v>#NAME?</v>
      </c>
      <c r="BA42" s="37" t="e">
        <f t="shared" ca="1" si="20"/>
        <v>#NAME?</v>
      </c>
      <c r="BB42" s="38" t="e">
        <f t="shared" ca="1" si="21"/>
        <v>#NAME?</v>
      </c>
      <c r="BC42" s="38" t="e">
        <f t="shared" ca="1" si="22"/>
        <v>#NAME?</v>
      </c>
      <c r="BD42" s="35" t="e">
        <f t="shared" ca="1" si="23"/>
        <v>#NAME?</v>
      </c>
      <c r="BE42" s="36" t="e">
        <f t="shared" ca="1" si="24"/>
        <v>#NAME?</v>
      </c>
      <c r="BF42" s="36" t="e">
        <f t="shared" ca="1" si="25"/>
        <v>#NAME?</v>
      </c>
      <c r="BG42" s="7"/>
      <c r="BH42" s="7"/>
      <c r="BI42" s="7"/>
      <c r="BJ42" s="7"/>
      <c r="BK42" s="7"/>
      <c r="BL42" s="7"/>
      <c r="BM42" s="8"/>
      <c r="BN42" s="8"/>
    </row>
    <row r="43" spans="1:66" ht="14.5" x14ac:dyDescent="0.35">
      <c r="A43" s="19" t="str">
        <f t="shared" si="0"/>
        <v/>
      </c>
      <c r="B43" s="45"/>
      <c r="C43" s="19"/>
      <c r="D43" s="19"/>
      <c r="E43" s="36"/>
      <c r="F43" s="19"/>
      <c r="G43" s="19"/>
      <c r="H43" s="19" t="str">
        <f t="shared" si="1"/>
        <v/>
      </c>
      <c r="I43" s="19"/>
      <c r="J43" s="36"/>
      <c r="K43" s="36"/>
      <c r="L43" s="36"/>
      <c r="M43" s="19"/>
      <c r="N43" s="19"/>
      <c r="O43" s="19"/>
      <c r="P43" s="19"/>
      <c r="Q43" s="19"/>
      <c r="R43" s="19"/>
      <c r="S43" s="26"/>
      <c r="T43" s="36"/>
      <c r="U43" s="26"/>
      <c r="V43" s="19"/>
      <c r="W43" s="19"/>
      <c r="X43" s="28"/>
      <c r="Y43" s="28" t="str">
        <f t="shared" si="2"/>
        <v/>
      </c>
      <c r="Z43" s="28"/>
      <c r="AA43" s="28"/>
      <c r="AB43" s="19" t="str">
        <f t="shared" si="3"/>
        <v/>
      </c>
      <c r="AC43" s="19"/>
      <c r="AD43" s="28"/>
      <c r="AE43" s="28"/>
      <c r="AF43" s="28" t="str">
        <f t="shared" si="4"/>
        <v/>
      </c>
      <c r="AG43" s="28"/>
      <c r="AH43" s="31"/>
      <c r="AI43" s="31" t="str">
        <f t="shared" si="5"/>
        <v/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0-day</v>
      </c>
      <c r="AM43" s="33" t="str">
        <f t="shared" si="8"/>
        <v>0-day</v>
      </c>
      <c r="AN43" s="33" t="str">
        <f t="shared" si="9"/>
        <v>0-day</v>
      </c>
      <c r="AO43" s="33" t="str">
        <f t="shared" si="10"/>
        <v>0-day</v>
      </c>
      <c r="AP43" s="33" t="str">
        <f t="shared" si="11"/>
        <v>0-day</v>
      </c>
      <c r="AQ43" s="4"/>
      <c r="AR43" s="34" t="str">
        <f t="shared" si="12"/>
        <v/>
      </c>
      <c r="AS43" s="19"/>
      <c r="AT43" s="35" t="e">
        <f t="shared" ca="1" si="13"/>
        <v>#NAME?</v>
      </c>
      <c r="AU43" s="35" t="e">
        <f t="shared" ca="1" si="14"/>
        <v>#NAME?</v>
      </c>
      <c r="AV43" s="34" t="e">
        <f t="shared" ca="1" si="15"/>
        <v>#NAME?</v>
      </c>
      <c r="AW43" s="35" t="e">
        <f t="shared" ca="1" si="16"/>
        <v>#NAME?</v>
      </c>
      <c r="AX43" s="34" t="str">
        <f t="shared" si="17"/>
        <v/>
      </c>
      <c r="AY43" s="36" t="e">
        <f t="shared" ca="1" si="18"/>
        <v>#NAME?</v>
      </c>
      <c r="AZ43" s="35" t="e">
        <f t="shared" ca="1" si="19"/>
        <v>#NAME?</v>
      </c>
      <c r="BA43" s="37" t="e">
        <f t="shared" ca="1" si="20"/>
        <v>#NAME?</v>
      </c>
      <c r="BB43" s="38" t="e">
        <f t="shared" ca="1" si="21"/>
        <v>#NAME?</v>
      </c>
      <c r="BC43" s="38" t="e">
        <f t="shared" ca="1" si="22"/>
        <v>#NAME?</v>
      </c>
      <c r="BD43" s="35" t="e">
        <f t="shared" ca="1" si="23"/>
        <v>#NAME?</v>
      </c>
      <c r="BE43" s="36" t="e">
        <f t="shared" ca="1" si="24"/>
        <v>#NAME?</v>
      </c>
      <c r="BF43" s="36" t="e">
        <f t="shared" ca="1" si="25"/>
        <v>#NAME?</v>
      </c>
      <c r="BG43" s="7"/>
      <c r="BH43" s="7"/>
      <c r="BI43" s="7"/>
      <c r="BJ43" s="7"/>
      <c r="BK43" s="7"/>
      <c r="BL43" s="7"/>
      <c r="BM43" s="8"/>
      <c r="BN43" s="8"/>
    </row>
    <row r="44" spans="1:66" ht="14.5" x14ac:dyDescent="0.35">
      <c r="A44" s="19" t="str">
        <f t="shared" si="0"/>
        <v/>
      </c>
      <c r="B44" s="45"/>
      <c r="C44" s="19"/>
      <c r="D44" s="19"/>
      <c r="E44" s="36"/>
      <c r="F44" s="19"/>
      <c r="G44" s="19"/>
      <c r="H44" s="19" t="str">
        <f t="shared" si="1"/>
        <v/>
      </c>
      <c r="I44" s="19"/>
      <c r="J44" s="36"/>
      <c r="K44" s="36"/>
      <c r="L44" s="36"/>
      <c r="M44" s="19"/>
      <c r="N44" s="19"/>
      <c r="O44" s="19"/>
      <c r="P44" s="19"/>
      <c r="Q44" s="19"/>
      <c r="R44" s="36"/>
      <c r="S44" s="26"/>
      <c r="T44" s="36"/>
      <c r="U44" s="26"/>
      <c r="V44" s="19"/>
      <c r="W44" s="19"/>
      <c r="X44" s="28"/>
      <c r="Y44" s="28" t="str">
        <f t="shared" si="2"/>
        <v/>
      </c>
      <c r="Z44" s="28"/>
      <c r="AA44" s="28"/>
      <c r="AB44" s="19" t="str">
        <f t="shared" si="3"/>
        <v/>
      </c>
      <c r="AC44" s="19"/>
      <c r="AD44" s="28"/>
      <c r="AE44" s="28"/>
      <c r="AF44" s="28" t="str">
        <f t="shared" si="4"/>
        <v/>
      </c>
      <c r="AG44" s="28"/>
      <c r="AH44" s="31"/>
      <c r="AI44" s="31" t="str">
        <f t="shared" si="5"/>
        <v/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0-day</v>
      </c>
      <c r="AM44" s="33" t="str">
        <f t="shared" si="8"/>
        <v>0-day</v>
      </c>
      <c r="AN44" s="33" t="str">
        <f t="shared" si="9"/>
        <v>0-day</v>
      </c>
      <c r="AO44" s="33" t="str">
        <f t="shared" si="10"/>
        <v>0-day</v>
      </c>
      <c r="AP44" s="33" t="str">
        <f t="shared" si="11"/>
        <v>0-day</v>
      </c>
      <c r="AQ44" s="4"/>
      <c r="AR44" s="34" t="str">
        <f t="shared" si="12"/>
        <v/>
      </c>
      <c r="AS44" s="19"/>
      <c r="AT44" s="35" t="e">
        <f t="shared" ca="1" si="13"/>
        <v>#NAME?</v>
      </c>
      <c r="AU44" s="35" t="e">
        <f t="shared" ca="1" si="14"/>
        <v>#NAME?</v>
      </c>
      <c r="AV44" s="34" t="e">
        <f t="shared" ca="1" si="15"/>
        <v>#NAME?</v>
      </c>
      <c r="AW44" s="35" t="e">
        <f t="shared" ca="1" si="16"/>
        <v>#NAME?</v>
      </c>
      <c r="AX44" s="34" t="str">
        <f t="shared" si="17"/>
        <v/>
      </c>
      <c r="AY44" s="36" t="e">
        <f t="shared" ca="1" si="18"/>
        <v>#NAME?</v>
      </c>
      <c r="AZ44" s="35" t="e">
        <f t="shared" ca="1" si="19"/>
        <v>#NAME?</v>
      </c>
      <c r="BA44" s="37" t="e">
        <f t="shared" ca="1" si="20"/>
        <v>#NAME?</v>
      </c>
      <c r="BB44" s="38" t="e">
        <f t="shared" ca="1" si="21"/>
        <v>#NAME?</v>
      </c>
      <c r="BC44" s="38" t="e">
        <f t="shared" ca="1" si="22"/>
        <v>#NAME?</v>
      </c>
      <c r="BD44" s="35" t="e">
        <f t="shared" ca="1" si="23"/>
        <v>#NAME?</v>
      </c>
      <c r="BE44" s="36" t="e">
        <f t="shared" ca="1" si="24"/>
        <v>#NAME?</v>
      </c>
      <c r="BF44" s="36" t="e">
        <f t="shared" ca="1" si="25"/>
        <v>#NAME?</v>
      </c>
      <c r="BG44" s="7"/>
      <c r="BH44" s="7"/>
      <c r="BI44" s="7"/>
      <c r="BJ44" s="7"/>
      <c r="BK44" s="7"/>
      <c r="BL44" s="7"/>
      <c r="BM44" s="8"/>
      <c r="BN44" s="8"/>
    </row>
    <row r="45" spans="1:66" ht="14.5" x14ac:dyDescent="0.35">
      <c r="A45" s="19" t="str">
        <f t="shared" si="0"/>
        <v/>
      </c>
      <c r="B45" s="45"/>
      <c r="C45" s="19"/>
      <c r="D45" s="19"/>
      <c r="E45" s="36"/>
      <c r="F45" s="19"/>
      <c r="G45" s="19"/>
      <c r="H45" s="19" t="str">
        <f t="shared" si="1"/>
        <v/>
      </c>
      <c r="I45" s="19"/>
      <c r="J45" s="36"/>
      <c r="K45" s="36"/>
      <c r="L45" s="36"/>
      <c r="M45" s="19"/>
      <c r="N45" s="19"/>
      <c r="O45" s="19"/>
      <c r="P45" s="36"/>
      <c r="Q45" s="36"/>
      <c r="R45" s="36"/>
      <c r="S45" s="26"/>
      <c r="T45" s="36"/>
      <c r="U45" s="26"/>
      <c r="V45" s="19"/>
      <c r="W45" s="19"/>
      <c r="X45" s="28"/>
      <c r="Y45" s="28" t="str">
        <f t="shared" si="2"/>
        <v/>
      </c>
      <c r="Z45" s="28"/>
      <c r="AA45" s="28"/>
      <c r="AB45" s="19" t="str">
        <f t="shared" si="3"/>
        <v/>
      </c>
      <c r="AC45" s="19"/>
      <c r="AD45" s="28"/>
      <c r="AE45" s="28"/>
      <c r="AF45" s="28" t="str">
        <f t="shared" si="4"/>
        <v/>
      </c>
      <c r="AG45" s="28"/>
      <c r="AH45" s="31"/>
      <c r="AI45" s="31" t="str">
        <f t="shared" si="5"/>
        <v/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0-day</v>
      </c>
      <c r="AM45" s="33" t="str">
        <f t="shared" si="8"/>
        <v>0-day</v>
      </c>
      <c r="AN45" s="33" t="str">
        <f t="shared" si="9"/>
        <v>0-day</v>
      </c>
      <c r="AO45" s="33" t="str">
        <f t="shared" si="10"/>
        <v>0-day</v>
      </c>
      <c r="AP45" s="33" t="str">
        <f t="shared" si="11"/>
        <v>0-day</v>
      </c>
      <c r="AQ45" s="4"/>
      <c r="AR45" s="34" t="str">
        <f t="shared" si="12"/>
        <v/>
      </c>
      <c r="AS45" s="19"/>
      <c r="AT45" s="35" t="e">
        <f t="shared" ca="1" si="13"/>
        <v>#NAME?</v>
      </c>
      <c r="AU45" s="35" t="e">
        <f t="shared" ca="1" si="14"/>
        <v>#NAME?</v>
      </c>
      <c r="AV45" s="34" t="e">
        <f t="shared" ca="1" si="15"/>
        <v>#NAME?</v>
      </c>
      <c r="AW45" s="35" t="e">
        <f t="shared" ca="1" si="16"/>
        <v>#NAME?</v>
      </c>
      <c r="AX45" s="34" t="str">
        <f t="shared" si="17"/>
        <v/>
      </c>
      <c r="AY45" s="36" t="e">
        <f t="shared" ca="1" si="18"/>
        <v>#NAME?</v>
      </c>
      <c r="AZ45" s="35" t="e">
        <f t="shared" ca="1" si="19"/>
        <v>#NAME?</v>
      </c>
      <c r="BA45" s="37" t="e">
        <f t="shared" ca="1" si="20"/>
        <v>#NAME?</v>
      </c>
      <c r="BB45" s="38" t="e">
        <f t="shared" ca="1" si="21"/>
        <v>#NAME?</v>
      </c>
      <c r="BC45" s="38" t="e">
        <f t="shared" ca="1" si="22"/>
        <v>#NAME?</v>
      </c>
      <c r="BD45" s="35" t="e">
        <f t="shared" ca="1" si="23"/>
        <v>#NAME?</v>
      </c>
      <c r="BE45" s="36" t="e">
        <f t="shared" ca="1" si="24"/>
        <v>#NAME?</v>
      </c>
      <c r="BF45" s="36" t="e">
        <f t="shared" ca="1" si="25"/>
        <v>#NAME?</v>
      </c>
      <c r="BG45" s="7"/>
      <c r="BH45" s="7"/>
      <c r="BI45" s="7"/>
      <c r="BJ45" s="7"/>
      <c r="BK45" s="7"/>
      <c r="BL45" s="7"/>
      <c r="BM45" s="8"/>
      <c r="BN45" s="8"/>
    </row>
    <row r="46" spans="1:66" ht="14.5" x14ac:dyDescent="0.35">
      <c r="A46" s="19" t="str">
        <f t="shared" si="0"/>
        <v/>
      </c>
      <c r="B46" s="45"/>
      <c r="C46" s="19"/>
      <c r="D46" s="36"/>
      <c r="E46" s="36"/>
      <c r="F46" s="36"/>
      <c r="G46" s="19"/>
      <c r="H46" s="19" t="str">
        <f t="shared" si="1"/>
        <v/>
      </c>
      <c r="I46" s="36"/>
      <c r="J46" s="36"/>
      <c r="K46" s="36"/>
      <c r="L46" s="36"/>
      <c r="M46" s="19"/>
      <c r="N46" s="36"/>
      <c r="O46" s="19"/>
      <c r="P46" s="36"/>
      <c r="Q46" s="36"/>
      <c r="R46" s="36"/>
      <c r="S46" s="26"/>
      <c r="T46" s="36"/>
      <c r="U46" s="26"/>
      <c r="V46" s="19"/>
      <c r="W46" s="19"/>
      <c r="X46" s="28"/>
      <c r="Y46" s="28" t="str">
        <f t="shared" si="2"/>
        <v/>
      </c>
      <c r="Z46" s="28"/>
      <c r="AA46" s="28"/>
      <c r="AB46" s="19" t="str">
        <f t="shared" si="3"/>
        <v/>
      </c>
      <c r="AC46" s="19"/>
      <c r="AD46" s="28"/>
      <c r="AE46" s="28"/>
      <c r="AF46" s="28" t="str">
        <f t="shared" si="4"/>
        <v/>
      </c>
      <c r="AG46" s="28"/>
      <c r="AH46" s="31"/>
      <c r="AI46" s="31" t="str">
        <f t="shared" si="5"/>
        <v/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0-day</v>
      </c>
      <c r="AM46" s="33" t="str">
        <f t="shared" si="8"/>
        <v>0-day</v>
      </c>
      <c r="AN46" s="33" t="str">
        <f t="shared" si="9"/>
        <v>0-day</v>
      </c>
      <c r="AO46" s="33" t="str">
        <f t="shared" si="10"/>
        <v>0-day</v>
      </c>
      <c r="AP46" s="33" t="str">
        <f t="shared" si="11"/>
        <v>0-day</v>
      </c>
      <c r="AQ46" s="4"/>
      <c r="AR46" s="34" t="str">
        <f t="shared" si="12"/>
        <v/>
      </c>
      <c r="AS46" s="19"/>
      <c r="AT46" s="35" t="e">
        <f t="shared" ca="1" si="13"/>
        <v>#NAME?</v>
      </c>
      <c r="AU46" s="35" t="e">
        <f t="shared" ca="1" si="14"/>
        <v>#NAME?</v>
      </c>
      <c r="AV46" s="34" t="e">
        <f t="shared" ca="1" si="15"/>
        <v>#NAME?</v>
      </c>
      <c r="AW46" s="35" t="e">
        <f t="shared" ca="1" si="16"/>
        <v>#NAME?</v>
      </c>
      <c r="AX46" s="34" t="str">
        <f t="shared" si="17"/>
        <v/>
      </c>
      <c r="AY46" s="36" t="e">
        <f t="shared" ca="1" si="18"/>
        <v>#NAME?</v>
      </c>
      <c r="AZ46" s="35" t="e">
        <f t="shared" ca="1" si="19"/>
        <v>#NAME?</v>
      </c>
      <c r="BA46" s="37" t="e">
        <f t="shared" ca="1" si="20"/>
        <v>#NAME?</v>
      </c>
      <c r="BB46" s="38" t="e">
        <f t="shared" ca="1" si="21"/>
        <v>#NAME?</v>
      </c>
      <c r="BC46" s="38" t="e">
        <f t="shared" ca="1" si="22"/>
        <v>#NAME?</v>
      </c>
      <c r="BD46" s="35" t="e">
        <f t="shared" ca="1" si="23"/>
        <v>#NAME?</v>
      </c>
      <c r="BE46" s="36" t="e">
        <f t="shared" ca="1" si="24"/>
        <v>#NAME?</v>
      </c>
      <c r="BF46" s="36" t="e">
        <f t="shared" ca="1" si="25"/>
        <v>#NAME?</v>
      </c>
      <c r="BG46" s="7"/>
      <c r="BH46" s="7"/>
      <c r="BI46" s="7"/>
      <c r="BJ46" s="7"/>
      <c r="BK46" s="7"/>
      <c r="BL46" s="7"/>
      <c r="BM46" s="8"/>
      <c r="BN46" s="8"/>
    </row>
    <row r="47" spans="1:66" ht="14.5" x14ac:dyDescent="0.35">
      <c r="A47" s="19" t="str">
        <f t="shared" si="0"/>
        <v/>
      </c>
      <c r="B47" s="45"/>
      <c r="C47" s="19"/>
      <c r="D47" s="36"/>
      <c r="E47" s="36"/>
      <c r="F47" s="36"/>
      <c r="G47" s="19"/>
      <c r="H47" s="19" t="str">
        <f t="shared" si="1"/>
        <v/>
      </c>
      <c r="I47" s="36"/>
      <c r="J47" s="36"/>
      <c r="K47" s="36"/>
      <c r="L47" s="36"/>
      <c r="M47" s="19"/>
      <c r="N47" s="36"/>
      <c r="O47" s="19"/>
      <c r="P47" s="36"/>
      <c r="Q47" s="36"/>
      <c r="R47" s="36"/>
      <c r="S47" s="26"/>
      <c r="T47" s="36"/>
      <c r="U47" s="26"/>
      <c r="V47" s="19"/>
      <c r="W47" s="19"/>
      <c r="X47" s="28"/>
      <c r="Y47" s="28" t="str">
        <f t="shared" si="2"/>
        <v/>
      </c>
      <c r="Z47" s="28"/>
      <c r="AA47" s="28"/>
      <c r="AB47" s="19" t="str">
        <f t="shared" si="3"/>
        <v/>
      </c>
      <c r="AC47" s="19"/>
      <c r="AD47" s="28"/>
      <c r="AE47" s="28"/>
      <c r="AF47" s="28" t="str">
        <f t="shared" si="4"/>
        <v/>
      </c>
      <c r="AG47" s="28"/>
      <c r="AH47" s="31"/>
      <c r="AI47" s="31" t="str">
        <f t="shared" si="5"/>
        <v/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0-day</v>
      </c>
      <c r="AM47" s="33" t="str">
        <f t="shared" si="8"/>
        <v>0-day</v>
      </c>
      <c r="AN47" s="33" t="str">
        <f t="shared" si="9"/>
        <v>0-day</v>
      </c>
      <c r="AO47" s="33" t="str">
        <f t="shared" si="10"/>
        <v>0-day</v>
      </c>
      <c r="AP47" s="33" t="str">
        <f t="shared" si="11"/>
        <v>0-day</v>
      </c>
      <c r="AQ47" s="4"/>
      <c r="AR47" s="34" t="str">
        <f t="shared" si="12"/>
        <v/>
      </c>
      <c r="AS47" s="19"/>
      <c r="AT47" s="35" t="e">
        <f t="shared" ca="1" si="13"/>
        <v>#NAME?</v>
      </c>
      <c r="AU47" s="35" t="e">
        <f t="shared" ca="1" si="14"/>
        <v>#NAME?</v>
      </c>
      <c r="AV47" s="34" t="e">
        <f t="shared" ca="1" si="15"/>
        <v>#NAME?</v>
      </c>
      <c r="AW47" s="35" t="e">
        <f t="shared" ca="1" si="16"/>
        <v>#NAME?</v>
      </c>
      <c r="AX47" s="34" t="str">
        <f t="shared" si="17"/>
        <v/>
      </c>
      <c r="AY47" s="36" t="e">
        <f t="shared" ca="1" si="18"/>
        <v>#NAME?</v>
      </c>
      <c r="AZ47" s="35" t="e">
        <f t="shared" ca="1" si="19"/>
        <v>#NAME?</v>
      </c>
      <c r="BA47" s="37" t="e">
        <f t="shared" ca="1" si="20"/>
        <v>#NAME?</v>
      </c>
      <c r="BB47" s="38" t="e">
        <f t="shared" ca="1" si="21"/>
        <v>#NAME?</v>
      </c>
      <c r="BC47" s="38" t="e">
        <f t="shared" ca="1" si="22"/>
        <v>#NAME?</v>
      </c>
      <c r="BD47" s="35" t="e">
        <f t="shared" ca="1" si="23"/>
        <v>#NAME?</v>
      </c>
      <c r="BE47" s="36" t="e">
        <f t="shared" ca="1" si="24"/>
        <v>#NAME?</v>
      </c>
      <c r="BF47" s="36" t="e">
        <f t="shared" ca="1" si="25"/>
        <v>#NAME?</v>
      </c>
      <c r="BG47" s="7"/>
      <c r="BH47" s="7"/>
      <c r="BI47" s="7"/>
      <c r="BJ47" s="7"/>
      <c r="BK47" s="7"/>
      <c r="BL47" s="7"/>
      <c r="BM47" s="8"/>
      <c r="BN47" s="8"/>
    </row>
    <row r="48" spans="1:66" ht="14.5" x14ac:dyDescent="0.35">
      <c r="A48" s="19" t="str">
        <f t="shared" si="0"/>
        <v/>
      </c>
      <c r="B48" s="45"/>
      <c r="C48" s="19"/>
      <c r="D48" s="36"/>
      <c r="E48" s="36"/>
      <c r="F48" s="36"/>
      <c r="G48" s="19"/>
      <c r="H48" s="19" t="str">
        <f t="shared" si="1"/>
        <v/>
      </c>
      <c r="I48" s="36"/>
      <c r="J48" s="36"/>
      <c r="K48" s="36"/>
      <c r="L48" s="36"/>
      <c r="M48" s="19"/>
      <c r="N48" s="36"/>
      <c r="O48" s="19"/>
      <c r="P48" s="36"/>
      <c r="Q48" s="36"/>
      <c r="R48" s="36"/>
      <c r="S48" s="26"/>
      <c r="T48" s="36"/>
      <c r="U48" s="26"/>
      <c r="V48" s="19"/>
      <c r="W48" s="19"/>
      <c r="X48" s="28"/>
      <c r="Y48" s="28" t="str">
        <f t="shared" si="2"/>
        <v/>
      </c>
      <c r="Z48" s="28"/>
      <c r="AA48" s="28"/>
      <c r="AB48" s="19" t="str">
        <f t="shared" si="3"/>
        <v/>
      </c>
      <c r="AC48" s="19"/>
      <c r="AD48" s="28"/>
      <c r="AE48" s="28"/>
      <c r="AF48" s="28" t="str">
        <f t="shared" si="4"/>
        <v/>
      </c>
      <c r="AG48" s="28"/>
      <c r="AH48" s="31"/>
      <c r="AI48" s="31" t="str">
        <f t="shared" si="5"/>
        <v/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0-day</v>
      </c>
      <c r="AM48" s="33" t="str">
        <f t="shared" si="8"/>
        <v>0-day</v>
      </c>
      <c r="AN48" s="33" t="str">
        <f t="shared" si="9"/>
        <v>0-day</v>
      </c>
      <c r="AO48" s="33" t="str">
        <f t="shared" si="10"/>
        <v>0-day</v>
      </c>
      <c r="AP48" s="33" t="str">
        <f t="shared" si="11"/>
        <v>0-day</v>
      </c>
      <c r="AQ48" s="4"/>
      <c r="AR48" s="34" t="str">
        <f t="shared" si="12"/>
        <v/>
      </c>
      <c r="AS48" s="19"/>
      <c r="AT48" s="35" t="e">
        <f t="shared" ca="1" si="13"/>
        <v>#NAME?</v>
      </c>
      <c r="AU48" s="35" t="e">
        <f t="shared" ca="1" si="14"/>
        <v>#NAME?</v>
      </c>
      <c r="AV48" s="34" t="e">
        <f t="shared" ca="1" si="15"/>
        <v>#NAME?</v>
      </c>
      <c r="AW48" s="35" t="e">
        <f t="shared" ca="1" si="16"/>
        <v>#NAME?</v>
      </c>
      <c r="AX48" s="34" t="str">
        <f t="shared" si="17"/>
        <v/>
      </c>
      <c r="AY48" s="36" t="e">
        <f t="shared" ca="1" si="18"/>
        <v>#NAME?</v>
      </c>
      <c r="AZ48" s="35" t="e">
        <f t="shared" ca="1" si="19"/>
        <v>#NAME?</v>
      </c>
      <c r="BA48" s="37" t="e">
        <f t="shared" ca="1" si="20"/>
        <v>#NAME?</v>
      </c>
      <c r="BB48" s="38" t="e">
        <f t="shared" ca="1" si="21"/>
        <v>#NAME?</v>
      </c>
      <c r="BC48" s="38" t="e">
        <f t="shared" ca="1" si="22"/>
        <v>#NAME?</v>
      </c>
      <c r="BD48" s="35" t="e">
        <f t="shared" ca="1" si="23"/>
        <v>#NAME?</v>
      </c>
      <c r="BE48" s="36" t="e">
        <f t="shared" ca="1" si="24"/>
        <v>#NAME?</v>
      </c>
      <c r="BF48" s="36" t="e">
        <f t="shared" ca="1" si="25"/>
        <v>#NAME?</v>
      </c>
      <c r="BG48" s="7"/>
      <c r="BH48" s="7"/>
      <c r="BI48" s="7"/>
      <c r="BJ48" s="7"/>
      <c r="BK48" s="7"/>
      <c r="BL48" s="7"/>
      <c r="BM48" s="8"/>
      <c r="BN48" s="8"/>
    </row>
    <row r="49" spans="1:66" ht="14.5" x14ac:dyDescent="0.35">
      <c r="A49" s="19" t="str">
        <f t="shared" si="0"/>
        <v/>
      </c>
      <c r="B49" s="45"/>
      <c r="C49" s="19"/>
      <c r="D49" s="36"/>
      <c r="E49" s="36"/>
      <c r="F49" s="36"/>
      <c r="G49" s="19"/>
      <c r="H49" s="19" t="str">
        <f t="shared" si="1"/>
        <v/>
      </c>
      <c r="I49" s="36"/>
      <c r="J49" s="36"/>
      <c r="K49" s="36"/>
      <c r="L49" s="36"/>
      <c r="M49" s="19"/>
      <c r="N49" s="36"/>
      <c r="O49" s="19"/>
      <c r="P49" s="36"/>
      <c r="Q49" s="36"/>
      <c r="R49" s="36"/>
      <c r="S49" s="26"/>
      <c r="T49" s="36"/>
      <c r="U49" s="26"/>
      <c r="V49" s="19"/>
      <c r="W49" s="19"/>
      <c r="X49" s="28"/>
      <c r="Y49" s="28" t="str">
        <f t="shared" si="2"/>
        <v/>
      </c>
      <c r="Z49" s="28"/>
      <c r="AA49" s="28"/>
      <c r="AB49" s="19" t="str">
        <f t="shared" si="3"/>
        <v/>
      </c>
      <c r="AC49" s="19"/>
      <c r="AD49" s="28"/>
      <c r="AE49" s="28"/>
      <c r="AF49" s="28" t="str">
        <f t="shared" si="4"/>
        <v/>
      </c>
      <c r="AG49" s="28"/>
      <c r="AH49" s="31"/>
      <c r="AI49" s="31" t="str">
        <f t="shared" si="5"/>
        <v/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0-day</v>
      </c>
      <c r="AM49" s="33" t="str">
        <f t="shared" si="8"/>
        <v>0-day</v>
      </c>
      <c r="AN49" s="33" t="str">
        <f t="shared" si="9"/>
        <v>0-day</v>
      </c>
      <c r="AO49" s="33" t="str">
        <f t="shared" si="10"/>
        <v>0-day</v>
      </c>
      <c r="AP49" s="33" t="str">
        <f t="shared" si="11"/>
        <v>0-day</v>
      </c>
      <c r="AQ49" s="4"/>
      <c r="AR49" s="34" t="str">
        <f t="shared" si="12"/>
        <v/>
      </c>
      <c r="AS49" s="19"/>
      <c r="AT49" s="35" t="e">
        <f t="shared" ca="1" si="13"/>
        <v>#NAME?</v>
      </c>
      <c r="AU49" s="35" t="e">
        <f t="shared" ca="1" si="14"/>
        <v>#NAME?</v>
      </c>
      <c r="AV49" s="34" t="e">
        <f t="shared" ca="1" si="15"/>
        <v>#NAME?</v>
      </c>
      <c r="AW49" s="35" t="e">
        <f t="shared" ca="1" si="16"/>
        <v>#NAME?</v>
      </c>
      <c r="AX49" s="34" t="str">
        <f t="shared" si="17"/>
        <v/>
      </c>
      <c r="AY49" s="36" t="e">
        <f t="shared" ca="1" si="18"/>
        <v>#NAME?</v>
      </c>
      <c r="AZ49" s="35" t="e">
        <f t="shared" ca="1" si="19"/>
        <v>#NAME?</v>
      </c>
      <c r="BA49" s="37" t="e">
        <f t="shared" ca="1" si="20"/>
        <v>#NAME?</v>
      </c>
      <c r="BB49" s="38" t="e">
        <f t="shared" ca="1" si="21"/>
        <v>#NAME?</v>
      </c>
      <c r="BC49" s="38" t="e">
        <f t="shared" ca="1" si="22"/>
        <v>#NAME?</v>
      </c>
      <c r="BD49" s="35" t="e">
        <f t="shared" ca="1" si="23"/>
        <v>#NAME?</v>
      </c>
      <c r="BE49" s="36" t="e">
        <f t="shared" ca="1" si="24"/>
        <v>#NAME?</v>
      </c>
      <c r="BF49" s="36" t="e">
        <f t="shared" ca="1" si="25"/>
        <v>#NAME?</v>
      </c>
      <c r="BG49" s="7"/>
      <c r="BH49" s="7"/>
      <c r="BI49" s="7"/>
      <c r="BJ49" s="7"/>
      <c r="BK49" s="7"/>
      <c r="BL49" s="7"/>
      <c r="BM49" s="8"/>
      <c r="BN49" s="8"/>
    </row>
    <row r="50" spans="1:66" ht="14.5" x14ac:dyDescent="0.35">
      <c r="A50" s="19" t="str">
        <f t="shared" si="0"/>
        <v/>
      </c>
      <c r="B50" s="45"/>
      <c r="C50" s="19"/>
      <c r="D50" s="36"/>
      <c r="E50" s="36"/>
      <c r="F50" s="36"/>
      <c r="G50" s="19"/>
      <c r="H50" s="19" t="str">
        <f t="shared" si="1"/>
        <v/>
      </c>
      <c r="I50" s="36"/>
      <c r="J50" s="36"/>
      <c r="K50" s="36"/>
      <c r="L50" s="36"/>
      <c r="M50" s="19"/>
      <c r="N50" s="36"/>
      <c r="O50" s="19"/>
      <c r="P50" s="36"/>
      <c r="Q50" s="36"/>
      <c r="R50" s="36"/>
      <c r="S50" s="26"/>
      <c r="T50" s="36"/>
      <c r="U50" s="26"/>
      <c r="V50" s="19"/>
      <c r="W50" s="19"/>
      <c r="X50" s="28"/>
      <c r="Y50" s="28" t="str">
        <f t="shared" si="2"/>
        <v/>
      </c>
      <c r="Z50" s="28"/>
      <c r="AA50" s="28"/>
      <c r="AB50" s="19" t="str">
        <f t="shared" si="3"/>
        <v/>
      </c>
      <c r="AC50" s="19"/>
      <c r="AD50" s="28"/>
      <c r="AE50" s="28"/>
      <c r="AF50" s="28" t="str">
        <f t="shared" si="4"/>
        <v/>
      </c>
      <c r="AG50" s="28"/>
      <c r="AH50" s="31"/>
      <c r="AI50" s="31" t="str">
        <f t="shared" si="5"/>
        <v/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0-day</v>
      </c>
      <c r="AM50" s="33" t="str">
        <f t="shared" si="8"/>
        <v>0-day</v>
      </c>
      <c r="AN50" s="33" t="str">
        <f t="shared" si="9"/>
        <v>0-day</v>
      </c>
      <c r="AO50" s="33" t="str">
        <f t="shared" si="10"/>
        <v>0-day</v>
      </c>
      <c r="AP50" s="33" t="str">
        <f t="shared" si="11"/>
        <v>0-day</v>
      </c>
      <c r="AQ50" s="4"/>
      <c r="AR50" s="34" t="str">
        <f t="shared" si="12"/>
        <v/>
      </c>
      <c r="AS50" s="19"/>
      <c r="AT50" s="35" t="e">
        <f t="shared" ca="1" si="13"/>
        <v>#NAME?</v>
      </c>
      <c r="AU50" s="35" t="e">
        <f t="shared" ca="1" si="14"/>
        <v>#NAME?</v>
      </c>
      <c r="AV50" s="34" t="e">
        <f t="shared" ca="1" si="15"/>
        <v>#NAME?</v>
      </c>
      <c r="AW50" s="35" t="e">
        <f t="shared" ca="1" si="16"/>
        <v>#NAME?</v>
      </c>
      <c r="AX50" s="34" t="str">
        <f t="shared" si="17"/>
        <v/>
      </c>
      <c r="AY50" s="36" t="e">
        <f t="shared" ca="1" si="18"/>
        <v>#NAME?</v>
      </c>
      <c r="AZ50" s="35" t="e">
        <f t="shared" ca="1" si="19"/>
        <v>#NAME?</v>
      </c>
      <c r="BA50" s="37" t="e">
        <f t="shared" ca="1" si="20"/>
        <v>#NAME?</v>
      </c>
      <c r="BB50" s="38" t="e">
        <f t="shared" ca="1" si="21"/>
        <v>#NAME?</v>
      </c>
      <c r="BC50" s="38" t="e">
        <f t="shared" ca="1" si="22"/>
        <v>#NAME?</v>
      </c>
      <c r="BD50" s="35" t="e">
        <f t="shared" ca="1" si="23"/>
        <v>#NAME?</v>
      </c>
      <c r="BE50" s="36" t="e">
        <f t="shared" ca="1" si="24"/>
        <v>#NAME?</v>
      </c>
      <c r="BF50" s="36" t="e">
        <f t="shared" ca="1" si="25"/>
        <v>#NAME?</v>
      </c>
      <c r="BG50" s="7"/>
      <c r="BH50" s="7"/>
      <c r="BI50" s="7"/>
      <c r="BJ50" s="7"/>
      <c r="BK50" s="7"/>
      <c r="BL50" s="7"/>
      <c r="BM50" s="8"/>
      <c r="BN50" s="8"/>
    </row>
    <row r="51" spans="1:66" ht="14.5" x14ac:dyDescent="0.35">
      <c r="A51" s="19" t="str">
        <f t="shared" si="0"/>
        <v/>
      </c>
      <c r="B51" s="45"/>
      <c r="C51" s="19"/>
      <c r="D51" s="36"/>
      <c r="E51" s="36"/>
      <c r="F51" s="36"/>
      <c r="G51" s="19"/>
      <c r="H51" s="19" t="str">
        <f t="shared" si="1"/>
        <v/>
      </c>
      <c r="I51" s="36"/>
      <c r="J51" s="36"/>
      <c r="K51" s="36"/>
      <c r="L51" s="36"/>
      <c r="M51" s="19"/>
      <c r="N51" s="36"/>
      <c r="O51" s="19"/>
      <c r="P51" s="36"/>
      <c r="Q51" s="19"/>
      <c r="R51" s="36"/>
      <c r="S51" s="26"/>
      <c r="T51" s="36"/>
      <c r="U51" s="26"/>
      <c r="V51" s="19"/>
      <c r="W51" s="19"/>
      <c r="X51" s="28"/>
      <c r="Y51" s="28" t="str">
        <f t="shared" si="2"/>
        <v/>
      </c>
      <c r="Z51" s="28"/>
      <c r="AA51" s="28"/>
      <c r="AB51" s="19" t="str">
        <f t="shared" si="3"/>
        <v/>
      </c>
      <c r="AC51" s="19"/>
      <c r="AD51" s="28"/>
      <c r="AE51" s="28"/>
      <c r="AF51" s="28" t="str">
        <f t="shared" si="4"/>
        <v/>
      </c>
      <c r="AG51" s="28"/>
      <c r="AH51" s="31"/>
      <c r="AI51" s="31" t="str">
        <f t="shared" si="5"/>
        <v/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0-day</v>
      </c>
      <c r="AM51" s="33" t="str">
        <f t="shared" si="8"/>
        <v>0-day</v>
      </c>
      <c r="AN51" s="33" t="str">
        <f t="shared" si="9"/>
        <v>0-day</v>
      </c>
      <c r="AO51" s="33" t="str">
        <f t="shared" si="10"/>
        <v>0-day</v>
      </c>
      <c r="AP51" s="33" t="str">
        <f t="shared" si="11"/>
        <v>0-day</v>
      </c>
      <c r="AQ51" s="4"/>
      <c r="AR51" s="34" t="str">
        <f t="shared" si="12"/>
        <v/>
      </c>
      <c r="AS51" s="19"/>
      <c r="AT51" s="35" t="e">
        <f t="shared" ca="1" si="13"/>
        <v>#NAME?</v>
      </c>
      <c r="AU51" s="35" t="e">
        <f t="shared" ca="1" si="14"/>
        <v>#NAME?</v>
      </c>
      <c r="AV51" s="34" t="e">
        <f t="shared" ca="1" si="15"/>
        <v>#NAME?</v>
      </c>
      <c r="AW51" s="35" t="e">
        <f t="shared" ca="1" si="16"/>
        <v>#NAME?</v>
      </c>
      <c r="AX51" s="34" t="str">
        <f t="shared" si="17"/>
        <v/>
      </c>
      <c r="AY51" s="36" t="e">
        <f t="shared" ca="1" si="18"/>
        <v>#NAME?</v>
      </c>
      <c r="AZ51" s="35" t="e">
        <f t="shared" ca="1" si="19"/>
        <v>#NAME?</v>
      </c>
      <c r="BA51" s="37" t="e">
        <f t="shared" ca="1" si="20"/>
        <v>#NAME?</v>
      </c>
      <c r="BB51" s="38" t="e">
        <f t="shared" ca="1" si="21"/>
        <v>#NAME?</v>
      </c>
      <c r="BC51" s="38" t="e">
        <f t="shared" ca="1" si="22"/>
        <v>#NAME?</v>
      </c>
      <c r="BD51" s="35" t="e">
        <f t="shared" ca="1" si="23"/>
        <v>#NAME?</v>
      </c>
      <c r="BE51" s="36" t="e">
        <f t="shared" ca="1" si="24"/>
        <v>#NAME?</v>
      </c>
      <c r="BF51" s="36" t="e">
        <f t="shared" ca="1" si="25"/>
        <v>#NAME?</v>
      </c>
      <c r="BG51" s="7"/>
      <c r="BH51" s="7"/>
      <c r="BI51" s="7"/>
      <c r="BJ51" s="7"/>
      <c r="BK51" s="7"/>
      <c r="BL51" s="7"/>
      <c r="BM51" s="8"/>
      <c r="BN51" s="8"/>
    </row>
    <row r="52" spans="1:66" ht="14.5" x14ac:dyDescent="0.35">
      <c r="A52" s="19" t="str">
        <f t="shared" si="0"/>
        <v/>
      </c>
      <c r="B52" s="45"/>
      <c r="C52" s="19"/>
      <c r="D52" s="36"/>
      <c r="E52" s="36"/>
      <c r="F52" s="36"/>
      <c r="G52" s="19"/>
      <c r="H52" s="19" t="str">
        <f t="shared" si="1"/>
        <v/>
      </c>
      <c r="I52" s="36"/>
      <c r="J52" s="36"/>
      <c r="K52" s="36"/>
      <c r="L52" s="36"/>
      <c r="M52" s="19"/>
      <c r="N52" s="36"/>
      <c r="O52" s="19"/>
      <c r="P52" s="36"/>
      <c r="Q52" s="19"/>
      <c r="R52" s="36"/>
      <c r="S52" s="26"/>
      <c r="T52" s="36"/>
      <c r="U52" s="26"/>
      <c r="V52" s="19"/>
      <c r="W52" s="19"/>
      <c r="X52" s="28"/>
      <c r="Y52" s="28" t="str">
        <f t="shared" si="2"/>
        <v/>
      </c>
      <c r="Z52" s="28"/>
      <c r="AA52" s="28"/>
      <c r="AB52" s="19" t="str">
        <f t="shared" si="3"/>
        <v/>
      </c>
      <c r="AC52" s="19"/>
      <c r="AD52" s="28"/>
      <c r="AE52" s="28"/>
      <c r="AF52" s="28" t="str">
        <f t="shared" si="4"/>
        <v/>
      </c>
      <c r="AG52" s="28"/>
      <c r="AH52" s="31"/>
      <c r="AI52" s="31" t="str">
        <f t="shared" si="5"/>
        <v/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0-day</v>
      </c>
      <c r="AM52" s="33" t="str">
        <f t="shared" si="8"/>
        <v>0-day</v>
      </c>
      <c r="AN52" s="33" t="str">
        <f t="shared" si="9"/>
        <v>0-day</v>
      </c>
      <c r="AO52" s="33" t="str">
        <f t="shared" si="10"/>
        <v>0-day</v>
      </c>
      <c r="AP52" s="33" t="str">
        <f t="shared" si="11"/>
        <v>0-day</v>
      </c>
      <c r="AQ52" s="4"/>
      <c r="AR52" s="34" t="str">
        <f t="shared" si="12"/>
        <v/>
      </c>
      <c r="AS52" s="19"/>
      <c r="AT52" s="35" t="e">
        <f t="shared" ca="1" si="13"/>
        <v>#NAME?</v>
      </c>
      <c r="AU52" s="35" t="e">
        <f t="shared" ca="1" si="14"/>
        <v>#NAME?</v>
      </c>
      <c r="AV52" s="34" t="e">
        <f t="shared" ca="1" si="15"/>
        <v>#NAME?</v>
      </c>
      <c r="AW52" s="35" t="e">
        <f t="shared" ca="1" si="16"/>
        <v>#NAME?</v>
      </c>
      <c r="AX52" s="34" t="str">
        <f t="shared" si="17"/>
        <v/>
      </c>
      <c r="AY52" s="36" t="e">
        <f t="shared" ca="1" si="18"/>
        <v>#NAME?</v>
      </c>
      <c r="AZ52" s="35" t="e">
        <f t="shared" ca="1" si="19"/>
        <v>#NAME?</v>
      </c>
      <c r="BA52" s="37" t="e">
        <f t="shared" ca="1" si="20"/>
        <v>#NAME?</v>
      </c>
      <c r="BB52" s="38" t="e">
        <f t="shared" ca="1" si="21"/>
        <v>#NAME?</v>
      </c>
      <c r="BC52" s="38" t="e">
        <f t="shared" ca="1" si="22"/>
        <v>#NAME?</v>
      </c>
      <c r="BD52" s="35" t="e">
        <f t="shared" ca="1" si="23"/>
        <v>#NAME?</v>
      </c>
      <c r="BE52" s="36" t="e">
        <f t="shared" ca="1" si="24"/>
        <v>#NAME?</v>
      </c>
      <c r="BF52" s="36" t="e">
        <f t="shared" ca="1" si="25"/>
        <v>#NAME?</v>
      </c>
      <c r="BG52" s="7"/>
      <c r="BH52" s="7"/>
      <c r="BI52" s="7"/>
      <c r="BJ52" s="7"/>
      <c r="BK52" s="7"/>
      <c r="BL52" s="7"/>
      <c r="BM52" s="8"/>
      <c r="BN52" s="8"/>
    </row>
    <row r="53" spans="1:66" ht="14.5" x14ac:dyDescent="0.35">
      <c r="A53" s="19" t="str">
        <f t="shared" si="0"/>
        <v/>
      </c>
      <c r="B53" s="45"/>
      <c r="C53" s="19"/>
      <c r="D53" s="36"/>
      <c r="E53" s="36"/>
      <c r="F53" s="36"/>
      <c r="G53" s="19"/>
      <c r="H53" s="19" t="str">
        <f t="shared" si="1"/>
        <v/>
      </c>
      <c r="I53" s="36"/>
      <c r="J53" s="36"/>
      <c r="K53" s="36"/>
      <c r="L53" s="36"/>
      <c r="M53" s="19"/>
      <c r="N53" s="36"/>
      <c r="O53" s="19"/>
      <c r="P53" s="36"/>
      <c r="Q53" s="19"/>
      <c r="R53" s="36"/>
      <c r="S53" s="26"/>
      <c r="T53" s="36"/>
      <c r="U53" s="26"/>
      <c r="V53" s="19"/>
      <c r="W53" s="19"/>
      <c r="X53" s="28"/>
      <c r="Y53" s="28" t="str">
        <f t="shared" si="2"/>
        <v/>
      </c>
      <c r="Z53" s="28"/>
      <c r="AA53" s="28"/>
      <c r="AB53" s="19" t="str">
        <f t="shared" si="3"/>
        <v/>
      </c>
      <c r="AC53" s="19"/>
      <c r="AD53" s="28"/>
      <c r="AE53" s="28"/>
      <c r="AF53" s="28" t="str">
        <f t="shared" si="4"/>
        <v/>
      </c>
      <c r="AG53" s="28"/>
      <c r="AH53" s="31"/>
      <c r="AI53" s="31" t="str">
        <f t="shared" si="5"/>
        <v/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0-day</v>
      </c>
      <c r="AM53" s="33" t="str">
        <f t="shared" si="8"/>
        <v>0-day</v>
      </c>
      <c r="AN53" s="33" t="str">
        <f t="shared" si="9"/>
        <v>0-day</v>
      </c>
      <c r="AO53" s="33" t="str">
        <f t="shared" si="10"/>
        <v>0-day</v>
      </c>
      <c r="AP53" s="33" t="str">
        <f t="shared" si="11"/>
        <v>0-day</v>
      </c>
      <c r="AQ53" s="4"/>
      <c r="AR53" s="34" t="str">
        <f t="shared" si="12"/>
        <v/>
      </c>
      <c r="AS53" s="19"/>
      <c r="AT53" s="35" t="e">
        <f t="shared" ca="1" si="13"/>
        <v>#NAME?</v>
      </c>
      <c r="AU53" s="35" t="e">
        <f t="shared" ca="1" si="14"/>
        <v>#NAME?</v>
      </c>
      <c r="AV53" s="34" t="e">
        <f t="shared" ca="1" si="15"/>
        <v>#NAME?</v>
      </c>
      <c r="AW53" s="35" t="e">
        <f t="shared" ca="1" si="16"/>
        <v>#NAME?</v>
      </c>
      <c r="AX53" s="34" t="str">
        <f t="shared" si="17"/>
        <v/>
      </c>
      <c r="AY53" s="36" t="e">
        <f t="shared" ca="1" si="18"/>
        <v>#NAME?</v>
      </c>
      <c r="AZ53" s="35" t="e">
        <f t="shared" ca="1" si="19"/>
        <v>#NAME?</v>
      </c>
      <c r="BA53" s="37" t="e">
        <f t="shared" ca="1" si="20"/>
        <v>#NAME?</v>
      </c>
      <c r="BB53" s="38" t="e">
        <f t="shared" ca="1" si="21"/>
        <v>#NAME?</v>
      </c>
      <c r="BC53" s="38" t="e">
        <f t="shared" ca="1" si="22"/>
        <v>#NAME?</v>
      </c>
      <c r="BD53" s="35" t="e">
        <f t="shared" ca="1" si="23"/>
        <v>#NAME?</v>
      </c>
      <c r="BE53" s="36" t="e">
        <f t="shared" ca="1" si="24"/>
        <v>#NAME?</v>
      </c>
      <c r="BF53" s="36" t="e">
        <f t="shared" ca="1" si="25"/>
        <v>#NAME?</v>
      </c>
      <c r="BG53" s="7"/>
      <c r="BH53" s="7"/>
      <c r="BI53" s="7"/>
      <c r="BJ53" s="7"/>
      <c r="BK53" s="7"/>
      <c r="BL53" s="7"/>
      <c r="BM53" s="8"/>
      <c r="BN53" s="8"/>
    </row>
    <row r="54" spans="1:66" ht="14.5" x14ac:dyDescent="0.35">
      <c r="A54" s="19" t="str">
        <f t="shared" si="0"/>
        <v/>
      </c>
      <c r="B54" s="45"/>
      <c r="C54" s="19"/>
      <c r="D54" s="36"/>
      <c r="E54" s="36"/>
      <c r="F54" s="36"/>
      <c r="G54" s="19"/>
      <c r="H54" s="19" t="str">
        <f t="shared" si="1"/>
        <v/>
      </c>
      <c r="I54" s="36"/>
      <c r="J54" s="36"/>
      <c r="K54" s="36"/>
      <c r="L54" s="36"/>
      <c r="M54" s="19"/>
      <c r="N54" s="36"/>
      <c r="O54" s="19"/>
      <c r="P54" s="36"/>
      <c r="Q54" s="19"/>
      <c r="R54" s="36"/>
      <c r="S54" s="26"/>
      <c r="T54" s="36"/>
      <c r="U54" s="26"/>
      <c r="V54" s="19"/>
      <c r="W54" s="19"/>
      <c r="X54" s="28"/>
      <c r="Y54" s="28" t="str">
        <f t="shared" si="2"/>
        <v/>
      </c>
      <c r="Z54" s="28"/>
      <c r="AA54" s="28"/>
      <c r="AB54" s="19" t="str">
        <f t="shared" si="3"/>
        <v/>
      </c>
      <c r="AC54" s="19"/>
      <c r="AD54" s="28"/>
      <c r="AE54" s="28"/>
      <c r="AF54" s="28" t="str">
        <f t="shared" si="4"/>
        <v/>
      </c>
      <c r="AG54" s="28"/>
      <c r="AH54" s="31"/>
      <c r="AI54" s="31" t="str">
        <f t="shared" si="5"/>
        <v/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0-day</v>
      </c>
      <c r="AM54" s="33" t="str">
        <f t="shared" si="8"/>
        <v>0-day</v>
      </c>
      <c r="AN54" s="33" t="str">
        <f t="shared" si="9"/>
        <v>0-day</v>
      </c>
      <c r="AO54" s="33" t="str">
        <f t="shared" si="10"/>
        <v>0-day</v>
      </c>
      <c r="AP54" s="33" t="str">
        <f t="shared" si="11"/>
        <v>0-day</v>
      </c>
      <c r="AQ54" s="4"/>
      <c r="AR54" s="34" t="str">
        <f t="shared" si="12"/>
        <v/>
      </c>
      <c r="AS54" s="19"/>
      <c r="AT54" s="35" t="e">
        <f t="shared" ca="1" si="13"/>
        <v>#NAME?</v>
      </c>
      <c r="AU54" s="35" t="e">
        <f t="shared" ca="1" si="14"/>
        <v>#NAME?</v>
      </c>
      <c r="AV54" s="34" t="e">
        <f t="shared" ca="1" si="15"/>
        <v>#NAME?</v>
      </c>
      <c r="AW54" s="35" t="e">
        <f t="shared" ca="1" si="16"/>
        <v>#NAME?</v>
      </c>
      <c r="AX54" s="34" t="str">
        <f t="shared" si="17"/>
        <v/>
      </c>
      <c r="AY54" s="36" t="e">
        <f t="shared" ca="1" si="18"/>
        <v>#NAME?</v>
      </c>
      <c r="AZ54" s="35" t="e">
        <f t="shared" ca="1" si="19"/>
        <v>#NAME?</v>
      </c>
      <c r="BA54" s="37" t="e">
        <f t="shared" ca="1" si="20"/>
        <v>#NAME?</v>
      </c>
      <c r="BB54" s="38" t="e">
        <f t="shared" ca="1" si="21"/>
        <v>#NAME?</v>
      </c>
      <c r="BC54" s="38" t="e">
        <f t="shared" ca="1" si="22"/>
        <v>#NAME?</v>
      </c>
      <c r="BD54" s="35" t="e">
        <f t="shared" ca="1" si="23"/>
        <v>#NAME?</v>
      </c>
      <c r="BE54" s="36" t="e">
        <f t="shared" ca="1" si="24"/>
        <v>#NAME?</v>
      </c>
      <c r="BF54" s="36" t="e">
        <f t="shared" ca="1" si="25"/>
        <v>#NAME?</v>
      </c>
      <c r="BG54" s="7"/>
      <c r="BH54" s="7"/>
      <c r="BI54" s="7"/>
      <c r="BJ54" s="7"/>
      <c r="BK54" s="7"/>
      <c r="BL54" s="7"/>
      <c r="BM54" s="8"/>
      <c r="BN54" s="8"/>
    </row>
    <row r="55" spans="1:66" ht="14.5" x14ac:dyDescent="0.35">
      <c r="A55" s="19" t="str">
        <f t="shared" si="0"/>
        <v/>
      </c>
      <c r="B55" s="45"/>
      <c r="C55" s="19"/>
      <c r="D55" s="36"/>
      <c r="E55" s="36"/>
      <c r="F55" s="36"/>
      <c r="G55" s="19"/>
      <c r="H55" s="19" t="str">
        <f t="shared" si="1"/>
        <v/>
      </c>
      <c r="I55" s="36"/>
      <c r="J55" s="36"/>
      <c r="K55" s="36"/>
      <c r="L55" s="36"/>
      <c r="M55" s="19"/>
      <c r="N55" s="36"/>
      <c r="O55" s="19"/>
      <c r="P55" s="36"/>
      <c r="Q55" s="19"/>
      <c r="R55" s="36"/>
      <c r="S55" s="26"/>
      <c r="T55" s="36"/>
      <c r="U55" s="26"/>
      <c r="V55" s="19"/>
      <c r="W55" s="19"/>
      <c r="X55" s="28"/>
      <c r="Y55" s="28" t="str">
        <f t="shared" si="2"/>
        <v/>
      </c>
      <c r="Z55" s="28"/>
      <c r="AA55" s="28"/>
      <c r="AB55" s="19" t="str">
        <f t="shared" si="3"/>
        <v/>
      </c>
      <c r="AC55" s="19"/>
      <c r="AD55" s="28"/>
      <c r="AE55" s="28"/>
      <c r="AF55" s="28" t="str">
        <f t="shared" si="4"/>
        <v/>
      </c>
      <c r="AG55" s="28"/>
      <c r="AH55" s="31"/>
      <c r="AI55" s="31" t="str">
        <f t="shared" si="5"/>
        <v/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0-day</v>
      </c>
      <c r="AM55" s="33" t="str">
        <f t="shared" si="8"/>
        <v>0-day</v>
      </c>
      <c r="AN55" s="33" t="str">
        <f t="shared" si="9"/>
        <v>0-day</v>
      </c>
      <c r="AO55" s="33" t="str">
        <f t="shared" si="10"/>
        <v>0-day</v>
      </c>
      <c r="AP55" s="33" t="str">
        <f t="shared" si="11"/>
        <v>0-day</v>
      </c>
      <c r="AQ55" s="4"/>
      <c r="AR55" s="34" t="str">
        <f t="shared" si="12"/>
        <v/>
      </c>
      <c r="AS55" s="19"/>
      <c r="AT55" s="35" t="e">
        <f t="shared" ca="1" si="13"/>
        <v>#NAME?</v>
      </c>
      <c r="AU55" s="35" t="e">
        <f t="shared" ca="1" si="14"/>
        <v>#NAME?</v>
      </c>
      <c r="AV55" s="34" t="e">
        <f t="shared" ca="1" si="15"/>
        <v>#NAME?</v>
      </c>
      <c r="AW55" s="35" t="e">
        <f t="shared" ca="1" si="16"/>
        <v>#NAME?</v>
      </c>
      <c r="AX55" s="34" t="str">
        <f t="shared" si="17"/>
        <v/>
      </c>
      <c r="AY55" s="36" t="e">
        <f t="shared" ca="1" si="18"/>
        <v>#NAME?</v>
      </c>
      <c r="AZ55" s="35" t="e">
        <f t="shared" ca="1" si="19"/>
        <v>#NAME?</v>
      </c>
      <c r="BA55" s="37" t="e">
        <f t="shared" ca="1" si="20"/>
        <v>#NAME?</v>
      </c>
      <c r="BB55" s="38" t="e">
        <f t="shared" ca="1" si="21"/>
        <v>#NAME?</v>
      </c>
      <c r="BC55" s="38" t="e">
        <f t="shared" ca="1" si="22"/>
        <v>#NAME?</v>
      </c>
      <c r="BD55" s="35" t="e">
        <f t="shared" ca="1" si="23"/>
        <v>#NAME?</v>
      </c>
      <c r="BE55" s="36" t="e">
        <f t="shared" ca="1" si="24"/>
        <v>#NAME?</v>
      </c>
      <c r="BF55" s="36" t="e">
        <f t="shared" ca="1" si="25"/>
        <v>#NAME?</v>
      </c>
      <c r="BG55" s="7"/>
      <c r="BH55" s="7"/>
      <c r="BI55" s="7"/>
      <c r="BJ55" s="7"/>
      <c r="BK55" s="7"/>
      <c r="BL55" s="7"/>
      <c r="BM55" s="8"/>
      <c r="BN55" s="8"/>
    </row>
    <row r="56" spans="1:66" ht="14.5" x14ac:dyDescent="0.35">
      <c r="A56" s="19" t="str">
        <f t="shared" si="0"/>
        <v/>
      </c>
      <c r="B56" s="45"/>
      <c r="C56" s="19"/>
      <c r="D56" s="36"/>
      <c r="E56" s="36"/>
      <c r="F56" s="36"/>
      <c r="G56" s="19"/>
      <c r="H56" s="19" t="str">
        <f t="shared" si="1"/>
        <v/>
      </c>
      <c r="I56" s="36"/>
      <c r="J56" s="36"/>
      <c r="K56" s="36"/>
      <c r="L56" s="36"/>
      <c r="M56" s="19"/>
      <c r="N56" s="36"/>
      <c r="O56" s="19"/>
      <c r="P56" s="36"/>
      <c r="Q56" s="19"/>
      <c r="R56" s="36"/>
      <c r="S56" s="26"/>
      <c r="T56" s="36"/>
      <c r="U56" s="26"/>
      <c r="V56" s="19"/>
      <c r="W56" s="19"/>
      <c r="X56" s="28"/>
      <c r="Y56" s="28" t="str">
        <f t="shared" si="2"/>
        <v/>
      </c>
      <c r="Z56" s="28"/>
      <c r="AA56" s="28"/>
      <c r="AB56" s="19" t="str">
        <f t="shared" si="3"/>
        <v/>
      </c>
      <c r="AC56" s="19"/>
      <c r="AD56" s="28"/>
      <c r="AE56" s="28"/>
      <c r="AF56" s="28" t="str">
        <f t="shared" si="4"/>
        <v/>
      </c>
      <c r="AG56" s="28"/>
      <c r="AH56" s="31"/>
      <c r="AI56" s="31" t="str">
        <f t="shared" si="5"/>
        <v/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0-day</v>
      </c>
      <c r="AM56" s="33" t="str">
        <f t="shared" si="8"/>
        <v>0-day</v>
      </c>
      <c r="AN56" s="33" t="str">
        <f t="shared" si="9"/>
        <v>0-day</v>
      </c>
      <c r="AO56" s="33" t="str">
        <f t="shared" si="10"/>
        <v>0-day</v>
      </c>
      <c r="AP56" s="33" t="str">
        <f t="shared" si="11"/>
        <v>0-day</v>
      </c>
      <c r="AQ56" s="4"/>
      <c r="AR56" s="34" t="str">
        <f t="shared" si="12"/>
        <v/>
      </c>
      <c r="AS56" s="19"/>
      <c r="AT56" s="35" t="e">
        <f t="shared" ca="1" si="13"/>
        <v>#NAME?</v>
      </c>
      <c r="AU56" s="35" t="e">
        <f t="shared" ca="1" si="14"/>
        <v>#NAME?</v>
      </c>
      <c r="AV56" s="34" t="e">
        <f t="shared" ca="1" si="15"/>
        <v>#NAME?</v>
      </c>
      <c r="AW56" s="35" t="e">
        <f t="shared" ca="1" si="16"/>
        <v>#NAME?</v>
      </c>
      <c r="AX56" s="34" t="str">
        <f t="shared" si="17"/>
        <v/>
      </c>
      <c r="AY56" s="36" t="e">
        <f t="shared" ca="1" si="18"/>
        <v>#NAME?</v>
      </c>
      <c r="AZ56" s="35" t="e">
        <f t="shared" ca="1" si="19"/>
        <v>#NAME?</v>
      </c>
      <c r="BA56" s="37" t="e">
        <f t="shared" ca="1" si="20"/>
        <v>#NAME?</v>
      </c>
      <c r="BB56" s="38" t="e">
        <f t="shared" ca="1" si="21"/>
        <v>#NAME?</v>
      </c>
      <c r="BC56" s="38" t="e">
        <f t="shared" ca="1" si="22"/>
        <v>#NAME?</v>
      </c>
      <c r="BD56" s="35" t="e">
        <f t="shared" ca="1" si="23"/>
        <v>#NAME?</v>
      </c>
      <c r="BE56" s="36" t="e">
        <f t="shared" ca="1" si="24"/>
        <v>#NAME?</v>
      </c>
      <c r="BF56" s="36" t="e">
        <f t="shared" ca="1" si="25"/>
        <v>#NAME?</v>
      </c>
      <c r="BG56" s="7"/>
      <c r="BH56" s="7"/>
      <c r="BI56" s="7"/>
      <c r="BJ56" s="7"/>
      <c r="BK56" s="7"/>
      <c r="BL56" s="7"/>
      <c r="BM56" s="8"/>
      <c r="BN56" s="8"/>
    </row>
    <row r="57" spans="1:66" ht="14.5" x14ac:dyDescent="0.35">
      <c r="A57" s="19" t="str">
        <f t="shared" si="0"/>
        <v/>
      </c>
      <c r="B57" s="45"/>
      <c r="C57" s="19"/>
      <c r="D57" s="36"/>
      <c r="E57" s="36"/>
      <c r="F57" s="36"/>
      <c r="G57" s="19"/>
      <c r="H57" s="19" t="str">
        <f t="shared" si="1"/>
        <v/>
      </c>
      <c r="I57" s="36"/>
      <c r="J57" s="36"/>
      <c r="K57" s="36"/>
      <c r="L57" s="36"/>
      <c r="M57" s="19"/>
      <c r="N57" s="36"/>
      <c r="O57" s="19"/>
      <c r="P57" s="36"/>
      <c r="Q57" s="36"/>
      <c r="R57" s="36"/>
      <c r="S57" s="26"/>
      <c r="T57" s="36"/>
      <c r="U57" s="26"/>
      <c r="V57" s="19"/>
      <c r="W57" s="19"/>
      <c r="X57" s="28"/>
      <c r="Y57" s="28" t="str">
        <f t="shared" si="2"/>
        <v/>
      </c>
      <c r="Z57" s="28"/>
      <c r="AA57" s="28"/>
      <c r="AB57" s="19" t="str">
        <f t="shared" si="3"/>
        <v/>
      </c>
      <c r="AC57" s="19"/>
      <c r="AD57" s="28"/>
      <c r="AE57" s="28"/>
      <c r="AF57" s="28" t="str">
        <f t="shared" si="4"/>
        <v/>
      </c>
      <c r="AG57" s="28"/>
      <c r="AH57" s="31"/>
      <c r="AI57" s="31" t="str">
        <f t="shared" si="5"/>
        <v/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0-day</v>
      </c>
      <c r="AM57" s="33" t="str">
        <f t="shared" si="8"/>
        <v>0-day</v>
      </c>
      <c r="AN57" s="33" t="str">
        <f t="shared" si="9"/>
        <v>0-day</v>
      </c>
      <c r="AO57" s="33" t="str">
        <f t="shared" si="10"/>
        <v>0-day</v>
      </c>
      <c r="AP57" s="33" t="str">
        <f t="shared" si="11"/>
        <v>0-day</v>
      </c>
      <c r="AQ57" s="4"/>
      <c r="AR57" s="34" t="str">
        <f t="shared" si="12"/>
        <v/>
      </c>
      <c r="AS57" s="19"/>
      <c r="AT57" s="35" t="e">
        <f t="shared" ca="1" si="13"/>
        <v>#NAME?</v>
      </c>
      <c r="AU57" s="35" t="e">
        <f t="shared" ca="1" si="14"/>
        <v>#NAME?</v>
      </c>
      <c r="AV57" s="34" t="e">
        <f t="shared" ca="1" si="15"/>
        <v>#NAME?</v>
      </c>
      <c r="AW57" s="35" t="e">
        <f t="shared" ca="1" si="16"/>
        <v>#NAME?</v>
      </c>
      <c r="AX57" s="34" t="str">
        <f t="shared" si="17"/>
        <v/>
      </c>
      <c r="AY57" s="36" t="e">
        <f t="shared" ca="1" si="18"/>
        <v>#NAME?</v>
      </c>
      <c r="AZ57" s="35" t="e">
        <f t="shared" ca="1" si="19"/>
        <v>#NAME?</v>
      </c>
      <c r="BA57" s="37" t="e">
        <f t="shared" ca="1" si="20"/>
        <v>#NAME?</v>
      </c>
      <c r="BB57" s="38" t="e">
        <f t="shared" ca="1" si="21"/>
        <v>#NAME?</v>
      </c>
      <c r="BC57" s="38" t="e">
        <f t="shared" ca="1" si="22"/>
        <v>#NAME?</v>
      </c>
      <c r="BD57" s="35" t="e">
        <f t="shared" ca="1" si="23"/>
        <v>#NAME?</v>
      </c>
      <c r="BE57" s="36" t="e">
        <f t="shared" ca="1" si="24"/>
        <v>#NAME?</v>
      </c>
      <c r="BF57" s="36" t="e">
        <f t="shared" ca="1" si="25"/>
        <v>#NAME?</v>
      </c>
      <c r="BG57" s="7"/>
      <c r="BH57" s="7"/>
      <c r="BI57" s="7"/>
      <c r="BJ57" s="7"/>
      <c r="BK57" s="7"/>
      <c r="BL57" s="7"/>
      <c r="BM57" s="8"/>
      <c r="BN57" s="8"/>
    </row>
    <row r="58" spans="1:66" ht="14.5" x14ac:dyDescent="0.35">
      <c r="A58" s="19" t="str">
        <f t="shared" si="0"/>
        <v/>
      </c>
      <c r="B58" s="45"/>
      <c r="C58" s="19"/>
      <c r="D58" s="36"/>
      <c r="E58" s="36"/>
      <c r="F58" s="36"/>
      <c r="G58" s="19"/>
      <c r="H58" s="19" t="str">
        <f t="shared" si="1"/>
        <v/>
      </c>
      <c r="I58" s="36"/>
      <c r="J58" s="36"/>
      <c r="K58" s="36"/>
      <c r="L58" s="36"/>
      <c r="M58" s="19"/>
      <c r="N58" s="36"/>
      <c r="O58" s="19"/>
      <c r="P58" s="36"/>
      <c r="Q58" s="19"/>
      <c r="R58" s="47"/>
      <c r="S58" s="48"/>
      <c r="T58" s="48"/>
      <c r="U58" s="48"/>
      <c r="V58" s="19"/>
      <c r="W58" s="19"/>
      <c r="X58" s="28"/>
      <c r="Y58" s="28" t="str">
        <f t="shared" si="2"/>
        <v/>
      </c>
      <c r="Z58" s="28"/>
      <c r="AA58" s="28"/>
      <c r="AB58" s="19" t="str">
        <f t="shared" si="3"/>
        <v/>
      </c>
      <c r="AC58" s="19"/>
      <c r="AD58" s="28"/>
      <c r="AE58" s="28"/>
      <c r="AF58" s="28" t="str">
        <f t="shared" si="4"/>
        <v/>
      </c>
      <c r="AG58" s="28"/>
      <c r="AH58" s="31"/>
      <c r="AI58" s="31" t="str">
        <f t="shared" si="5"/>
        <v/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0-day</v>
      </c>
      <c r="AM58" s="33" t="str">
        <f t="shared" si="8"/>
        <v>0-day</v>
      </c>
      <c r="AN58" s="33" t="str">
        <f t="shared" si="9"/>
        <v>0-day</v>
      </c>
      <c r="AO58" s="33" t="str">
        <f t="shared" si="10"/>
        <v>0-day</v>
      </c>
      <c r="AP58" s="33" t="str">
        <f t="shared" si="11"/>
        <v>0-day</v>
      </c>
      <c r="AQ58" s="4"/>
      <c r="AR58" s="34" t="str">
        <f t="shared" si="12"/>
        <v/>
      </c>
      <c r="AS58" s="19"/>
      <c r="AT58" s="35" t="e">
        <f t="shared" ca="1" si="13"/>
        <v>#NAME?</v>
      </c>
      <c r="AU58" s="35" t="e">
        <f t="shared" ca="1" si="14"/>
        <v>#NAME?</v>
      </c>
      <c r="AV58" s="34" t="e">
        <f t="shared" ca="1" si="15"/>
        <v>#NAME?</v>
      </c>
      <c r="AW58" s="35" t="e">
        <f t="shared" ca="1" si="16"/>
        <v>#NAME?</v>
      </c>
      <c r="AX58" s="34" t="str">
        <f t="shared" si="17"/>
        <v/>
      </c>
      <c r="AY58" s="36" t="e">
        <f t="shared" ca="1" si="18"/>
        <v>#NAME?</v>
      </c>
      <c r="AZ58" s="35" t="e">
        <f t="shared" ca="1" si="19"/>
        <v>#NAME?</v>
      </c>
      <c r="BA58" s="37" t="e">
        <f t="shared" ca="1" si="20"/>
        <v>#NAME?</v>
      </c>
      <c r="BB58" s="38" t="e">
        <f t="shared" ca="1" si="21"/>
        <v>#NAME?</v>
      </c>
      <c r="BC58" s="38" t="e">
        <f t="shared" ca="1" si="22"/>
        <v>#NAME?</v>
      </c>
      <c r="BD58" s="35" t="e">
        <f t="shared" ca="1" si="23"/>
        <v>#NAME?</v>
      </c>
      <c r="BE58" s="36" t="e">
        <f t="shared" ca="1" si="24"/>
        <v>#NAME?</v>
      </c>
      <c r="BF58" s="36" t="e">
        <f t="shared" ca="1" si="25"/>
        <v>#NAME?</v>
      </c>
      <c r="BG58" s="7"/>
      <c r="BH58" s="7"/>
      <c r="BI58" s="7"/>
      <c r="BJ58" s="7"/>
      <c r="BK58" s="7"/>
      <c r="BL58" s="7"/>
      <c r="BM58" s="8"/>
      <c r="BN58" s="8"/>
    </row>
    <row r="59" spans="1:66" ht="14.5" x14ac:dyDescent="0.35">
      <c r="A59" s="19" t="str">
        <f t="shared" si="0"/>
        <v/>
      </c>
      <c r="B59" s="45"/>
      <c r="C59" s="19"/>
      <c r="D59" s="19"/>
      <c r="E59" s="36"/>
      <c r="F59" s="19"/>
      <c r="G59" s="19"/>
      <c r="H59" s="19" t="str">
        <f t="shared" si="1"/>
        <v/>
      </c>
      <c r="I59" s="19"/>
      <c r="J59" s="36"/>
      <c r="K59" s="36"/>
      <c r="L59" s="36"/>
      <c r="M59" s="19"/>
      <c r="N59" s="19"/>
      <c r="O59" s="19"/>
      <c r="P59" s="36"/>
      <c r="Q59" s="19"/>
      <c r="R59" s="48"/>
      <c r="S59" s="48"/>
      <c r="T59" s="48"/>
      <c r="U59" s="48"/>
      <c r="V59" s="19"/>
      <c r="W59" s="19"/>
      <c r="X59" s="28"/>
      <c r="Y59" s="28" t="str">
        <f t="shared" si="2"/>
        <v/>
      </c>
      <c r="Z59" s="28"/>
      <c r="AA59" s="28"/>
      <c r="AB59" s="19" t="str">
        <f t="shared" si="3"/>
        <v/>
      </c>
      <c r="AC59" s="19"/>
      <c r="AD59" s="28"/>
      <c r="AE59" s="28"/>
      <c r="AF59" s="28" t="str">
        <f t="shared" si="4"/>
        <v/>
      </c>
      <c r="AG59" s="28"/>
      <c r="AH59" s="31"/>
      <c r="AI59" s="31" t="str">
        <f t="shared" si="5"/>
        <v/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0-day</v>
      </c>
      <c r="AM59" s="33" t="str">
        <f t="shared" si="8"/>
        <v>0-day</v>
      </c>
      <c r="AN59" s="33" t="str">
        <f t="shared" si="9"/>
        <v>0-day</v>
      </c>
      <c r="AO59" s="33" t="str">
        <f t="shared" si="10"/>
        <v>0-day</v>
      </c>
      <c r="AP59" s="33" t="str">
        <f t="shared" si="11"/>
        <v>0-day</v>
      </c>
      <c r="AQ59" s="4"/>
      <c r="AR59" s="34" t="str">
        <f t="shared" si="12"/>
        <v/>
      </c>
      <c r="AS59" s="19"/>
      <c r="AT59" s="35" t="e">
        <f t="shared" ca="1" si="13"/>
        <v>#NAME?</v>
      </c>
      <c r="AU59" s="35" t="e">
        <f t="shared" ca="1" si="14"/>
        <v>#NAME?</v>
      </c>
      <c r="AV59" s="34" t="e">
        <f t="shared" ca="1" si="15"/>
        <v>#NAME?</v>
      </c>
      <c r="AW59" s="35" t="e">
        <f t="shared" ca="1" si="16"/>
        <v>#NAME?</v>
      </c>
      <c r="AX59" s="34" t="str">
        <f t="shared" si="17"/>
        <v/>
      </c>
      <c r="AY59" s="36" t="e">
        <f t="shared" ca="1" si="18"/>
        <v>#NAME?</v>
      </c>
      <c r="AZ59" s="35" t="e">
        <f t="shared" ca="1" si="19"/>
        <v>#NAME?</v>
      </c>
      <c r="BA59" s="37" t="e">
        <f t="shared" ca="1" si="20"/>
        <v>#NAME?</v>
      </c>
      <c r="BB59" s="38" t="e">
        <f t="shared" ca="1" si="21"/>
        <v>#NAME?</v>
      </c>
      <c r="BC59" s="38" t="e">
        <f t="shared" ca="1" si="22"/>
        <v>#NAME?</v>
      </c>
      <c r="BD59" s="35" t="e">
        <f t="shared" ca="1" si="23"/>
        <v>#NAME?</v>
      </c>
      <c r="BE59" s="36" t="e">
        <f t="shared" ca="1" si="24"/>
        <v>#NAME?</v>
      </c>
      <c r="BF59" s="36" t="e">
        <f t="shared" ca="1" si="25"/>
        <v>#NAME?</v>
      </c>
      <c r="BG59" s="7"/>
      <c r="BH59" s="7"/>
      <c r="BI59" s="7"/>
      <c r="BJ59" s="7"/>
      <c r="BK59" s="7"/>
      <c r="BL59" s="7"/>
      <c r="BM59" s="8"/>
      <c r="BN59" s="8"/>
    </row>
    <row r="60" spans="1:66" ht="14.5" x14ac:dyDescent="0.35">
      <c r="A60" s="19" t="str">
        <f t="shared" si="0"/>
        <v/>
      </c>
      <c r="B60" s="45"/>
      <c r="C60" s="19"/>
      <c r="D60" s="19"/>
      <c r="E60" s="36"/>
      <c r="F60" s="19"/>
      <c r="G60" s="19"/>
      <c r="H60" s="19" t="str">
        <f t="shared" si="1"/>
        <v/>
      </c>
      <c r="I60" s="19"/>
      <c r="J60" s="36"/>
      <c r="K60" s="36"/>
      <c r="L60" s="36"/>
      <c r="M60" s="19"/>
      <c r="N60" s="19"/>
      <c r="O60" s="19"/>
      <c r="P60" s="36"/>
      <c r="Q60" s="19"/>
      <c r="R60" s="48"/>
      <c r="S60" s="48"/>
      <c r="T60" s="48"/>
      <c r="U60" s="48"/>
      <c r="V60" s="19"/>
      <c r="W60" s="19"/>
      <c r="X60" s="28"/>
      <c r="Y60" s="28" t="str">
        <f t="shared" si="2"/>
        <v/>
      </c>
      <c r="Z60" s="28"/>
      <c r="AA60" s="28"/>
      <c r="AB60" s="19" t="str">
        <f t="shared" si="3"/>
        <v/>
      </c>
      <c r="AC60" s="19"/>
      <c r="AD60" s="28"/>
      <c r="AE60" s="28"/>
      <c r="AF60" s="28" t="str">
        <f t="shared" si="4"/>
        <v/>
      </c>
      <c r="AG60" s="28"/>
      <c r="AH60" s="31"/>
      <c r="AI60" s="31" t="str">
        <f t="shared" si="5"/>
        <v/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0-day</v>
      </c>
      <c r="AM60" s="33" t="str">
        <f t="shared" si="8"/>
        <v>0-day</v>
      </c>
      <c r="AN60" s="33" t="str">
        <f t="shared" si="9"/>
        <v>0-day</v>
      </c>
      <c r="AO60" s="33" t="str">
        <f t="shared" si="10"/>
        <v>0-day</v>
      </c>
      <c r="AP60" s="33" t="str">
        <f t="shared" si="11"/>
        <v>0-day</v>
      </c>
      <c r="AQ60" s="4"/>
      <c r="AR60" s="34" t="str">
        <f t="shared" si="12"/>
        <v/>
      </c>
      <c r="AS60" s="19"/>
      <c r="AT60" s="35" t="e">
        <f t="shared" ca="1" si="13"/>
        <v>#NAME?</v>
      </c>
      <c r="AU60" s="35" t="e">
        <f t="shared" ca="1" si="14"/>
        <v>#NAME?</v>
      </c>
      <c r="AV60" s="34" t="e">
        <f t="shared" ca="1" si="15"/>
        <v>#NAME?</v>
      </c>
      <c r="AW60" s="35" t="e">
        <f t="shared" ca="1" si="16"/>
        <v>#NAME?</v>
      </c>
      <c r="AX60" s="34" t="str">
        <f t="shared" si="17"/>
        <v/>
      </c>
      <c r="AY60" s="36" t="e">
        <f t="shared" ca="1" si="18"/>
        <v>#NAME?</v>
      </c>
      <c r="AZ60" s="35" t="e">
        <f t="shared" ca="1" si="19"/>
        <v>#NAME?</v>
      </c>
      <c r="BA60" s="37" t="e">
        <f t="shared" ca="1" si="20"/>
        <v>#NAME?</v>
      </c>
      <c r="BB60" s="38" t="e">
        <f t="shared" ca="1" si="21"/>
        <v>#NAME?</v>
      </c>
      <c r="BC60" s="38" t="e">
        <f t="shared" ca="1" si="22"/>
        <v>#NAME?</v>
      </c>
      <c r="BD60" s="35" t="e">
        <f t="shared" ca="1" si="23"/>
        <v>#NAME?</v>
      </c>
      <c r="BE60" s="36" t="e">
        <f t="shared" ca="1" si="24"/>
        <v>#NAME?</v>
      </c>
      <c r="BF60" s="36" t="e">
        <f t="shared" ca="1" si="25"/>
        <v>#NAME?</v>
      </c>
      <c r="BG60" s="7"/>
      <c r="BH60" s="7"/>
      <c r="BI60" s="7"/>
      <c r="BJ60" s="7"/>
      <c r="BK60" s="7"/>
      <c r="BL60" s="7"/>
      <c r="BM60" s="8"/>
      <c r="BN60" s="8"/>
    </row>
    <row r="61" spans="1:66" ht="14.5" x14ac:dyDescent="0.35">
      <c r="A61" s="19" t="str">
        <f t="shared" si="0"/>
        <v/>
      </c>
      <c r="B61" s="45"/>
      <c r="C61" s="19"/>
      <c r="D61" s="19"/>
      <c r="E61" s="36"/>
      <c r="F61" s="19"/>
      <c r="G61" s="19"/>
      <c r="H61" s="19" t="str">
        <f t="shared" si="1"/>
        <v/>
      </c>
      <c r="I61" s="19"/>
      <c r="J61" s="36"/>
      <c r="K61" s="36"/>
      <c r="L61" s="19"/>
      <c r="M61" s="19"/>
      <c r="N61" s="19"/>
      <c r="O61" s="19"/>
      <c r="P61" s="36"/>
      <c r="Q61" s="36"/>
      <c r="R61" s="48"/>
      <c r="S61" s="48"/>
      <c r="T61" s="48"/>
      <c r="U61" s="48"/>
      <c r="V61" s="19"/>
      <c r="W61" s="19"/>
      <c r="X61" s="28"/>
      <c r="Y61" s="28" t="str">
        <f t="shared" si="2"/>
        <v/>
      </c>
      <c r="Z61" s="28"/>
      <c r="AA61" s="28"/>
      <c r="AB61" s="19" t="str">
        <f t="shared" si="3"/>
        <v/>
      </c>
      <c r="AC61" s="19"/>
      <c r="AD61" s="28"/>
      <c r="AE61" s="28"/>
      <c r="AF61" s="28" t="str">
        <f t="shared" si="4"/>
        <v/>
      </c>
      <c r="AG61" s="28"/>
      <c r="AH61" s="31"/>
      <c r="AI61" s="31" t="str">
        <f t="shared" si="5"/>
        <v/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0-day</v>
      </c>
      <c r="AM61" s="33" t="str">
        <f t="shared" si="8"/>
        <v>0-day</v>
      </c>
      <c r="AN61" s="33" t="str">
        <f t="shared" si="9"/>
        <v>0-day</v>
      </c>
      <c r="AO61" s="33" t="str">
        <f t="shared" si="10"/>
        <v>0-day</v>
      </c>
      <c r="AP61" s="33" t="str">
        <f t="shared" si="11"/>
        <v>0-day</v>
      </c>
      <c r="AQ61" s="4"/>
      <c r="AR61" s="34" t="str">
        <f t="shared" si="12"/>
        <v/>
      </c>
      <c r="AS61" s="19"/>
      <c r="AT61" s="35" t="e">
        <f t="shared" ca="1" si="13"/>
        <v>#NAME?</v>
      </c>
      <c r="AU61" s="35" t="e">
        <f t="shared" ca="1" si="14"/>
        <v>#NAME?</v>
      </c>
      <c r="AV61" s="34" t="e">
        <f t="shared" ca="1" si="15"/>
        <v>#NAME?</v>
      </c>
      <c r="AW61" s="35" t="e">
        <f t="shared" ca="1" si="16"/>
        <v>#NAME?</v>
      </c>
      <c r="AX61" s="34" t="str">
        <f t="shared" si="17"/>
        <v/>
      </c>
      <c r="AY61" s="36" t="e">
        <f t="shared" ca="1" si="18"/>
        <v>#NAME?</v>
      </c>
      <c r="AZ61" s="35" t="e">
        <f t="shared" ca="1" si="19"/>
        <v>#NAME?</v>
      </c>
      <c r="BA61" s="37" t="e">
        <f t="shared" ca="1" si="20"/>
        <v>#NAME?</v>
      </c>
      <c r="BB61" s="38" t="e">
        <f t="shared" ca="1" si="21"/>
        <v>#NAME?</v>
      </c>
      <c r="BC61" s="38" t="e">
        <f t="shared" ca="1" si="22"/>
        <v>#NAME?</v>
      </c>
      <c r="BD61" s="35" t="e">
        <f t="shared" ca="1" si="23"/>
        <v>#NAME?</v>
      </c>
      <c r="BE61" s="36" t="e">
        <f t="shared" ca="1" si="24"/>
        <v>#NAME?</v>
      </c>
      <c r="BF61" s="36" t="e">
        <f t="shared" ca="1" si="25"/>
        <v>#NAME?</v>
      </c>
      <c r="BG61" s="7"/>
      <c r="BH61" s="7"/>
      <c r="BI61" s="7"/>
      <c r="BJ61" s="7"/>
      <c r="BK61" s="7"/>
      <c r="BL61" s="7"/>
      <c r="BM61" s="8"/>
      <c r="BN61" s="8"/>
    </row>
    <row r="62" spans="1:66" ht="14.5" x14ac:dyDescent="0.35">
      <c r="A62" s="19" t="str">
        <f t="shared" si="0"/>
        <v/>
      </c>
      <c r="B62" s="45"/>
      <c r="C62" s="19"/>
      <c r="D62" s="19"/>
      <c r="E62" s="36"/>
      <c r="F62" s="19"/>
      <c r="G62" s="19"/>
      <c r="H62" s="19" t="str">
        <f t="shared" si="1"/>
        <v/>
      </c>
      <c r="I62" s="19"/>
      <c r="J62" s="36"/>
      <c r="K62" s="36"/>
      <c r="L62" s="19"/>
      <c r="M62" s="19"/>
      <c r="N62" s="19"/>
      <c r="O62" s="19"/>
      <c r="P62" s="36"/>
      <c r="Q62" s="36"/>
      <c r="R62" s="48"/>
      <c r="S62" s="48"/>
      <c r="T62" s="48"/>
      <c r="U62" s="48"/>
      <c r="V62" s="19"/>
      <c r="W62" s="19"/>
      <c r="X62" s="28"/>
      <c r="Y62" s="28" t="str">
        <f t="shared" si="2"/>
        <v/>
      </c>
      <c r="Z62" s="28"/>
      <c r="AA62" s="28"/>
      <c r="AB62" s="19" t="str">
        <f t="shared" si="3"/>
        <v/>
      </c>
      <c r="AC62" s="19"/>
      <c r="AD62" s="28"/>
      <c r="AE62" s="28"/>
      <c r="AF62" s="28" t="str">
        <f t="shared" si="4"/>
        <v/>
      </c>
      <c r="AG62" s="28"/>
      <c r="AH62" s="31"/>
      <c r="AI62" s="31" t="str">
        <f t="shared" si="5"/>
        <v/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0-day</v>
      </c>
      <c r="AM62" s="33" t="str">
        <f t="shared" si="8"/>
        <v>0-day</v>
      </c>
      <c r="AN62" s="33" t="str">
        <f t="shared" si="9"/>
        <v>0-day</v>
      </c>
      <c r="AO62" s="33" t="str">
        <f t="shared" si="10"/>
        <v>0-day</v>
      </c>
      <c r="AP62" s="33" t="str">
        <f t="shared" si="11"/>
        <v>0-day</v>
      </c>
      <c r="AQ62" s="4"/>
      <c r="AR62" s="34" t="str">
        <f t="shared" si="12"/>
        <v/>
      </c>
      <c r="AS62" s="19"/>
      <c r="AT62" s="35" t="e">
        <f t="shared" ca="1" si="13"/>
        <v>#NAME?</v>
      </c>
      <c r="AU62" s="35" t="e">
        <f t="shared" ca="1" si="14"/>
        <v>#NAME?</v>
      </c>
      <c r="AV62" s="34" t="e">
        <f t="shared" ca="1" si="15"/>
        <v>#NAME?</v>
      </c>
      <c r="AW62" s="35" t="e">
        <f t="shared" ca="1" si="16"/>
        <v>#NAME?</v>
      </c>
      <c r="AX62" s="34" t="str">
        <f t="shared" si="17"/>
        <v/>
      </c>
      <c r="AY62" s="36" t="e">
        <f t="shared" ca="1" si="18"/>
        <v>#NAME?</v>
      </c>
      <c r="AZ62" s="35" t="e">
        <f t="shared" ca="1" si="19"/>
        <v>#NAME?</v>
      </c>
      <c r="BA62" s="37" t="e">
        <f t="shared" ca="1" si="20"/>
        <v>#NAME?</v>
      </c>
      <c r="BB62" s="38" t="e">
        <f t="shared" ca="1" si="21"/>
        <v>#NAME?</v>
      </c>
      <c r="BC62" s="38" t="e">
        <f t="shared" ca="1" si="22"/>
        <v>#NAME?</v>
      </c>
      <c r="BD62" s="35" t="e">
        <f t="shared" ca="1" si="23"/>
        <v>#NAME?</v>
      </c>
      <c r="BE62" s="36" t="e">
        <f t="shared" ca="1" si="24"/>
        <v>#NAME?</v>
      </c>
      <c r="BF62" s="36" t="e">
        <f t="shared" ca="1" si="25"/>
        <v>#NAME?</v>
      </c>
      <c r="BG62" s="7"/>
      <c r="BH62" s="7"/>
      <c r="BI62" s="7"/>
      <c r="BJ62" s="7"/>
      <c r="BK62" s="7"/>
      <c r="BL62" s="7"/>
      <c r="BM62" s="8"/>
      <c r="BN62" s="8"/>
    </row>
    <row r="63" spans="1:66" ht="14.5" x14ac:dyDescent="0.35">
      <c r="A63" s="19" t="str">
        <f t="shared" si="0"/>
        <v/>
      </c>
      <c r="B63" s="45"/>
      <c r="C63" s="19"/>
      <c r="D63" s="19"/>
      <c r="E63" s="36"/>
      <c r="F63" s="19"/>
      <c r="G63" s="19"/>
      <c r="H63" s="19" t="str">
        <f t="shared" si="1"/>
        <v/>
      </c>
      <c r="I63" s="19"/>
      <c r="J63" s="36"/>
      <c r="K63" s="36"/>
      <c r="L63" s="19"/>
      <c r="M63" s="19"/>
      <c r="N63" s="19"/>
      <c r="O63" s="19"/>
      <c r="P63" s="36"/>
      <c r="Q63" s="36"/>
      <c r="R63" s="48"/>
      <c r="S63" s="48"/>
      <c r="T63" s="48"/>
      <c r="U63" s="48"/>
      <c r="V63" s="19"/>
      <c r="W63" s="19"/>
      <c r="X63" s="28"/>
      <c r="Y63" s="28" t="str">
        <f t="shared" si="2"/>
        <v/>
      </c>
      <c r="Z63" s="28"/>
      <c r="AA63" s="28"/>
      <c r="AB63" s="19" t="str">
        <f t="shared" si="3"/>
        <v/>
      </c>
      <c r="AC63" s="19"/>
      <c r="AD63" s="28"/>
      <c r="AE63" s="28"/>
      <c r="AF63" s="28" t="str">
        <f t="shared" si="4"/>
        <v/>
      </c>
      <c r="AG63" s="28"/>
      <c r="AH63" s="31"/>
      <c r="AI63" s="31" t="str">
        <f t="shared" si="5"/>
        <v/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0-day</v>
      </c>
      <c r="AM63" s="33" t="str">
        <f t="shared" si="8"/>
        <v>0-day</v>
      </c>
      <c r="AN63" s="33" t="str">
        <f t="shared" si="9"/>
        <v>0-day</v>
      </c>
      <c r="AO63" s="33" t="str">
        <f t="shared" si="10"/>
        <v>0-day</v>
      </c>
      <c r="AP63" s="33" t="str">
        <f t="shared" si="11"/>
        <v>0-day</v>
      </c>
      <c r="AQ63" s="4"/>
      <c r="AR63" s="34" t="str">
        <f t="shared" si="12"/>
        <v/>
      </c>
      <c r="AS63" s="19"/>
      <c r="AT63" s="35" t="e">
        <f t="shared" ca="1" si="13"/>
        <v>#NAME?</v>
      </c>
      <c r="AU63" s="35" t="e">
        <f t="shared" ca="1" si="14"/>
        <v>#NAME?</v>
      </c>
      <c r="AV63" s="34" t="e">
        <f t="shared" ca="1" si="15"/>
        <v>#NAME?</v>
      </c>
      <c r="AW63" s="35" t="e">
        <f t="shared" ca="1" si="16"/>
        <v>#NAME?</v>
      </c>
      <c r="AX63" s="34" t="str">
        <f t="shared" si="17"/>
        <v/>
      </c>
      <c r="AY63" s="36" t="e">
        <f t="shared" ca="1" si="18"/>
        <v>#NAME?</v>
      </c>
      <c r="AZ63" s="35" t="e">
        <f t="shared" ca="1" si="19"/>
        <v>#NAME?</v>
      </c>
      <c r="BA63" s="37" t="e">
        <f t="shared" ca="1" si="20"/>
        <v>#NAME?</v>
      </c>
      <c r="BB63" s="38" t="e">
        <f t="shared" ca="1" si="21"/>
        <v>#NAME?</v>
      </c>
      <c r="BC63" s="38" t="e">
        <f t="shared" ca="1" si="22"/>
        <v>#NAME?</v>
      </c>
      <c r="BD63" s="35" t="e">
        <f t="shared" ca="1" si="23"/>
        <v>#NAME?</v>
      </c>
      <c r="BE63" s="36" t="e">
        <f t="shared" ca="1" si="24"/>
        <v>#NAME?</v>
      </c>
      <c r="BF63" s="36" t="e">
        <f t="shared" ca="1" si="25"/>
        <v>#NAME?</v>
      </c>
      <c r="BG63" s="7"/>
      <c r="BH63" s="7"/>
      <c r="BI63" s="7"/>
      <c r="BJ63" s="7"/>
      <c r="BK63" s="7"/>
      <c r="BL63" s="7"/>
      <c r="BM63" s="8"/>
      <c r="BN63" s="8"/>
    </row>
    <row r="64" spans="1:66" ht="14.5" x14ac:dyDescent="0.35">
      <c r="A64" s="19" t="str">
        <f t="shared" si="0"/>
        <v/>
      </c>
      <c r="B64" s="45"/>
      <c r="C64" s="19"/>
      <c r="D64" s="19"/>
      <c r="E64" s="36"/>
      <c r="F64" s="19"/>
      <c r="G64" s="19"/>
      <c r="H64" s="19" t="str">
        <f t="shared" si="1"/>
        <v/>
      </c>
      <c r="I64" s="19"/>
      <c r="J64" s="36"/>
      <c r="K64" s="36"/>
      <c r="L64" s="19"/>
      <c r="M64" s="19"/>
      <c r="N64" s="19"/>
      <c r="O64" s="19"/>
      <c r="P64" s="36"/>
      <c r="Q64" s="36"/>
      <c r="R64" s="48"/>
      <c r="S64" s="48"/>
      <c r="T64" s="48"/>
      <c r="U64" s="48"/>
      <c r="V64" s="19"/>
      <c r="W64" s="19"/>
      <c r="X64" s="28"/>
      <c r="Y64" s="28" t="str">
        <f t="shared" si="2"/>
        <v/>
      </c>
      <c r="Z64" s="28"/>
      <c r="AA64" s="28"/>
      <c r="AB64" s="19" t="str">
        <f t="shared" si="3"/>
        <v/>
      </c>
      <c r="AC64" s="19"/>
      <c r="AD64" s="28"/>
      <c r="AE64" s="28"/>
      <c r="AF64" s="28" t="str">
        <f t="shared" si="4"/>
        <v/>
      </c>
      <c r="AG64" s="28"/>
      <c r="AH64" s="31"/>
      <c r="AI64" s="31" t="str">
        <f t="shared" si="5"/>
        <v/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0-day</v>
      </c>
      <c r="AM64" s="33" t="str">
        <f t="shared" si="8"/>
        <v>0-day</v>
      </c>
      <c r="AN64" s="33" t="str">
        <f t="shared" si="9"/>
        <v>0-day</v>
      </c>
      <c r="AO64" s="33" t="str">
        <f t="shared" si="10"/>
        <v>0-day</v>
      </c>
      <c r="AP64" s="33" t="str">
        <f t="shared" si="11"/>
        <v>0-day</v>
      </c>
      <c r="AQ64" s="4"/>
      <c r="AR64" s="34" t="str">
        <f t="shared" si="12"/>
        <v/>
      </c>
      <c r="AS64" s="19"/>
      <c r="AT64" s="35" t="e">
        <f t="shared" ca="1" si="13"/>
        <v>#NAME?</v>
      </c>
      <c r="AU64" s="35" t="e">
        <f t="shared" ca="1" si="14"/>
        <v>#NAME?</v>
      </c>
      <c r="AV64" s="34" t="e">
        <f t="shared" ca="1" si="15"/>
        <v>#NAME?</v>
      </c>
      <c r="AW64" s="35" t="e">
        <f t="shared" ca="1" si="16"/>
        <v>#NAME?</v>
      </c>
      <c r="AX64" s="34" t="str">
        <f t="shared" si="17"/>
        <v/>
      </c>
      <c r="AY64" s="36" t="e">
        <f t="shared" ca="1" si="18"/>
        <v>#NAME?</v>
      </c>
      <c r="AZ64" s="35" t="e">
        <f t="shared" ca="1" si="19"/>
        <v>#NAME?</v>
      </c>
      <c r="BA64" s="37" t="e">
        <f t="shared" ca="1" si="20"/>
        <v>#NAME?</v>
      </c>
      <c r="BB64" s="38" t="e">
        <f t="shared" ca="1" si="21"/>
        <v>#NAME?</v>
      </c>
      <c r="BC64" s="38" t="e">
        <f t="shared" ca="1" si="22"/>
        <v>#NAME?</v>
      </c>
      <c r="BD64" s="35" t="e">
        <f t="shared" ca="1" si="23"/>
        <v>#NAME?</v>
      </c>
      <c r="BE64" s="36" t="e">
        <f t="shared" ca="1" si="24"/>
        <v>#NAME?</v>
      </c>
      <c r="BF64" s="36" t="e">
        <f t="shared" ca="1" si="25"/>
        <v>#NAME?</v>
      </c>
      <c r="BG64" s="7"/>
      <c r="BH64" s="7"/>
      <c r="BI64" s="7"/>
      <c r="BJ64" s="7"/>
      <c r="BK64" s="7"/>
      <c r="BL64" s="7"/>
      <c r="BM64" s="8"/>
      <c r="BN64" s="8"/>
    </row>
    <row r="65" spans="1:66" ht="14.5" x14ac:dyDescent="0.35">
      <c r="A65" s="19" t="str">
        <f t="shared" si="0"/>
        <v/>
      </c>
      <c r="B65" s="45"/>
      <c r="C65" s="19"/>
      <c r="D65" s="19"/>
      <c r="E65" s="36"/>
      <c r="F65" s="19"/>
      <c r="G65" s="19"/>
      <c r="H65" s="19" t="str">
        <f t="shared" si="1"/>
        <v/>
      </c>
      <c r="I65" s="19"/>
      <c r="J65" s="36"/>
      <c r="K65" s="36"/>
      <c r="L65" s="19"/>
      <c r="M65" s="19"/>
      <c r="N65" s="19"/>
      <c r="O65" s="19"/>
      <c r="P65" s="36"/>
      <c r="Q65" s="36"/>
      <c r="R65" s="48"/>
      <c r="S65" s="48"/>
      <c r="T65" s="48"/>
      <c r="U65" s="48"/>
      <c r="V65" s="19"/>
      <c r="W65" s="19"/>
      <c r="X65" s="28"/>
      <c r="Y65" s="28" t="str">
        <f t="shared" si="2"/>
        <v/>
      </c>
      <c r="Z65" s="28"/>
      <c r="AA65" s="28"/>
      <c r="AB65" s="19" t="str">
        <f t="shared" si="3"/>
        <v/>
      </c>
      <c r="AC65" s="19"/>
      <c r="AD65" s="28"/>
      <c r="AE65" s="28"/>
      <c r="AF65" s="28" t="str">
        <f t="shared" si="4"/>
        <v/>
      </c>
      <c r="AG65" s="28"/>
      <c r="AH65" s="31"/>
      <c r="AI65" s="31" t="str">
        <f t="shared" si="5"/>
        <v/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0-day</v>
      </c>
      <c r="AM65" s="33" t="str">
        <f t="shared" si="8"/>
        <v>0-day</v>
      </c>
      <c r="AN65" s="33" t="str">
        <f t="shared" si="9"/>
        <v>0-day</v>
      </c>
      <c r="AO65" s="33" t="str">
        <f t="shared" si="10"/>
        <v>0-day</v>
      </c>
      <c r="AP65" s="33" t="str">
        <f t="shared" si="11"/>
        <v>0-day</v>
      </c>
      <c r="AQ65" s="4"/>
      <c r="AR65" s="34" t="str">
        <f t="shared" si="12"/>
        <v/>
      </c>
      <c r="AS65" s="19"/>
      <c r="AT65" s="35" t="e">
        <f t="shared" ca="1" si="13"/>
        <v>#NAME?</v>
      </c>
      <c r="AU65" s="35" t="e">
        <f t="shared" ca="1" si="14"/>
        <v>#NAME?</v>
      </c>
      <c r="AV65" s="34" t="e">
        <f t="shared" ca="1" si="15"/>
        <v>#NAME?</v>
      </c>
      <c r="AW65" s="35" t="e">
        <f t="shared" ca="1" si="16"/>
        <v>#NAME?</v>
      </c>
      <c r="AX65" s="34" t="str">
        <f t="shared" si="17"/>
        <v/>
      </c>
      <c r="AY65" s="36" t="e">
        <f t="shared" ca="1" si="18"/>
        <v>#NAME?</v>
      </c>
      <c r="AZ65" s="35" t="e">
        <f t="shared" ca="1" si="19"/>
        <v>#NAME?</v>
      </c>
      <c r="BA65" s="37" t="e">
        <f t="shared" ca="1" si="20"/>
        <v>#NAME?</v>
      </c>
      <c r="BB65" s="38" t="e">
        <f t="shared" ca="1" si="21"/>
        <v>#NAME?</v>
      </c>
      <c r="BC65" s="38" t="e">
        <f t="shared" ca="1" si="22"/>
        <v>#NAME?</v>
      </c>
      <c r="BD65" s="35" t="e">
        <f t="shared" ca="1" si="23"/>
        <v>#NAME?</v>
      </c>
      <c r="BE65" s="36" t="e">
        <f t="shared" ca="1" si="24"/>
        <v>#NAME?</v>
      </c>
      <c r="BF65" s="36" t="e">
        <f t="shared" ca="1" si="25"/>
        <v>#NAME?</v>
      </c>
      <c r="BG65" s="7"/>
      <c r="BH65" s="7"/>
      <c r="BI65" s="7"/>
      <c r="BJ65" s="7"/>
      <c r="BK65" s="7"/>
      <c r="BL65" s="7"/>
      <c r="BM65" s="8"/>
      <c r="BN65" s="8"/>
    </row>
    <row r="66" spans="1:66" ht="14.5" x14ac:dyDescent="0.35">
      <c r="A66" s="19" t="str">
        <f t="shared" si="0"/>
        <v/>
      </c>
      <c r="B66" s="45"/>
      <c r="C66" s="19"/>
      <c r="D66" s="19"/>
      <c r="E66" s="36"/>
      <c r="F66" s="19"/>
      <c r="G66" s="19"/>
      <c r="H66" s="19" t="str">
        <f t="shared" si="1"/>
        <v/>
      </c>
      <c r="I66" s="19"/>
      <c r="J66" s="36"/>
      <c r="K66" s="36"/>
      <c r="L66" s="19"/>
      <c r="M66" s="19"/>
      <c r="N66" s="36"/>
      <c r="O66" s="19"/>
      <c r="P66" s="36"/>
      <c r="Q66" s="36"/>
      <c r="R66" s="48"/>
      <c r="S66" s="48"/>
      <c r="T66" s="48"/>
      <c r="U66" s="48"/>
      <c r="V66" s="19"/>
      <c r="W66" s="19"/>
      <c r="X66" s="28"/>
      <c r="Y66" s="28" t="str">
        <f t="shared" si="2"/>
        <v/>
      </c>
      <c r="Z66" s="28"/>
      <c r="AA66" s="28"/>
      <c r="AB66" s="19" t="str">
        <f t="shared" si="3"/>
        <v/>
      </c>
      <c r="AC66" s="19"/>
      <c r="AD66" s="28"/>
      <c r="AE66" s="28"/>
      <c r="AF66" s="28" t="str">
        <f t="shared" si="4"/>
        <v/>
      </c>
      <c r="AG66" s="28"/>
      <c r="AH66" s="31"/>
      <c r="AI66" s="31" t="str">
        <f t="shared" si="5"/>
        <v/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0-day</v>
      </c>
      <c r="AM66" s="33" t="str">
        <f t="shared" si="8"/>
        <v>0-day</v>
      </c>
      <c r="AN66" s="33" t="str">
        <f t="shared" si="9"/>
        <v>0-day</v>
      </c>
      <c r="AO66" s="33" t="str">
        <f t="shared" si="10"/>
        <v>0-day</v>
      </c>
      <c r="AP66" s="33" t="str">
        <f t="shared" si="11"/>
        <v>0-day</v>
      </c>
      <c r="AQ66" s="4"/>
      <c r="AR66" s="34" t="str">
        <f t="shared" si="12"/>
        <v/>
      </c>
      <c r="AS66" s="19"/>
      <c r="AT66" s="35" t="e">
        <f t="shared" ca="1" si="13"/>
        <v>#NAME?</v>
      </c>
      <c r="AU66" s="35" t="e">
        <f t="shared" ca="1" si="14"/>
        <v>#NAME?</v>
      </c>
      <c r="AV66" s="34" t="e">
        <f t="shared" ca="1" si="15"/>
        <v>#NAME?</v>
      </c>
      <c r="AW66" s="35" t="e">
        <f t="shared" ca="1" si="16"/>
        <v>#NAME?</v>
      </c>
      <c r="AX66" s="34" t="str">
        <f t="shared" si="17"/>
        <v/>
      </c>
      <c r="AY66" s="36" t="e">
        <f t="shared" ca="1" si="18"/>
        <v>#NAME?</v>
      </c>
      <c r="AZ66" s="35" t="e">
        <f t="shared" ca="1" si="19"/>
        <v>#NAME?</v>
      </c>
      <c r="BA66" s="37" t="e">
        <f t="shared" ca="1" si="20"/>
        <v>#NAME?</v>
      </c>
      <c r="BB66" s="38" t="e">
        <f t="shared" ca="1" si="21"/>
        <v>#NAME?</v>
      </c>
      <c r="BC66" s="38" t="e">
        <f t="shared" ca="1" si="22"/>
        <v>#NAME?</v>
      </c>
      <c r="BD66" s="35" t="e">
        <f t="shared" ca="1" si="23"/>
        <v>#NAME?</v>
      </c>
      <c r="BE66" s="36" t="e">
        <f t="shared" ca="1" si="24"/>
        <v>#NAME?</v>
      </c>
      <c r="BF66" s="36" t="e">
        <f t="shared" ca="1" si="25"/>
        <v>#NAME?</v>
      </c>
      <c r="BG66" s="7"/>
      <c r="BH66" s="7"/>
      <c r="BI66" s="7"/>
      <c r="BJ66" s="7"/>
      <c r="BK66" s="7"/>
      <c r="BL66" s="7"/>
      <c r="BM66" s="8"/>
      <c r="BN66" s="8"/>
    </row>
    <row r="67" spans="1:66" ht="14.5" x14ac:dyDescent="0.35">
      <c r="A67" s="19" t="str">
        <f t="shared" si="0"/>
        <v/>
      </c>
      <c r="B67" s="45"/>
      <c r="C67" s="19"/>
      <c r="D67" s="19"/>
      <c r="E67" s="36"/>
      <c r="F67" s="36"/>
      <c r="G67" s="19"/>
      <c r="H67" s="19" t="str">
        <f t="shared" si="1"/>
        <v/>
      </c>
      <c r="I67" s="19"/>
      <c r="J67" s="36"/>
      <c r="K67" s="36"/>
      <c r="L67" s="19"/>
      <c r="M67" s="19"/>
      <c r="N67" s="36"/>
      <c r="O67" s="19"/>
      <c r="P67" s="36"/>
      <c r="Q67" s="36"/>
      <c r="R67" s="48"/>
      <c r="S67" s="48"/>
      <c r="T67" s="48"/>
      <c r="U67" s="48"/>
      <c r="V67" s="19"/>
      <c r="W67" s="19"/>
      <c r="X67" s="28"/>
      <c r="Y67" s="28" t="str">
        <f t="shared" si="2"/>
        <v/>
      </c>
      <c r="Z67" s="28"/>
      <c r="AA67" s="28"/>
      <c r="AB67" s="19" t="str">
        <f t="shared" si="3"/>
        <v/>
      </c>
      <c r="AC67" s="19"/>
      <c r="AD67" s="28"/>
      <c r="AE67" s="28"/>
      <c r="AF67" s="28" t="str">
        <f t="shared" si="4"/>
        <v/>
      </c>
      <c r="AG67" s="28"/>
      <c r="AH67" s="31"/>
      <c r="AI67" s="31" t="str">
        <f t="shared" si="5"/>
        <v/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0-day</v>
      </c>
      <c r="AM67" s="33" t="str">
        <f t="shared" si="8"/>
        <v>0-day</v>
      </c>
      <c r="AN67" s="33" t="str">
        <f t="shared" si="9"/>
        <v>0-day</v>
      </c>
      <c r="AO67" s="33" t="str">
        <f t="shared" si="10"/>
        <v>0-day</v>
      </c>
      <c r="AP67" s="33" t="str">
        <f t="shared" si="11"/>
        <v>0-day</v>
      </c>
      <c r="AQ67" s="4"/>
      <c r="AR67" s="34" t="str">
        <f t="shared" si="12"/>
        <v/>
      </c>
      <c r="AS67" s="19"/>
      <c r="AT67" s="35" t="e">
        <f t="shared" ca="1" si="13"/>
        <v>#NAME?</v>
      </c>
      <c r="AU67" s="35" t="e">
        <f t="shared" ca="1" si="14"/>
        <v>#NAME?</v>
      </c>
      <c r="AV67" s="34" t="e">
        <f t="shared" ca="1" si="15"/>
        <v>#NAME?</v>
      </c>
      <c r="AW67" s="35" t="e">
        <f t="shared" ca="1" si="16"/>
        <v>#NAME?</v>
      </c>
      <c r="AX67" s="34" t="str">
        <f t="shared" si="17"/>
        <v/>
      </c>
      <c r="AY67" s="36" t="e">
        <f t="shared" ca="1" si="18"/>
        <v>#NAME?</v>
      </c>
      <c r="AZ67" s="35" t="e">
        <f t="shared" ca="1" si="19"/>
        <v>#NAME?</v>
      </c>
      <c r="BA67" s="37" t="e">
        <f t="shared" ca="1" si="20"/>
        <v>#NAME?</v>
      </c>
      <c r="BB67" s="38" t="e">
        <f t="shared" ca="1" si="21"/>
        <v>#NAME?</v>
      </c>
      <c r="BC67" s="38" t="e">
        <f t="shared" ca="1" si="22"/>
        <v>#NAME?</v>
      </c>
      <c r="BD67" s="35" t="e">
        <f t="shared" ca="1" si="23"/>
        <v>#NAME?</v>
      </c>
      <c r="BE67" s="36" t="e">
        <f t="shared" ca="1" si="24"/>
        <v>#NAME?</v>
      </c>
      <c r="BF67" s="36" t="e">
        <f t="shared" ca="1" si="25"/>
        <v>#NAME?</v>
      </c>
      <c r="BG67" s="7"/>
      <c r="BH67" s="7"/>
      <c r="BI67" s="7"/>
      <c r="BJ67" s="7"/>
      <c r="BK67" s="7"/>
      <c r="BL67" s="7"/>
      <c r="BM67" s="8"/>
      <c r="BN67" s="8"/>
    </row>
    <row r="68" spans="1:66" ht="14.5" x14ac:dyDescent="0.35">
      <c r="A68" s="19" t="str">
        <f t="shared" si="0"/>
        <v/>
      </c>
      <c r="B68" s="45"/>
      <c r="C68" s="19"/>
      <c r="D68" s="19"/>
      <c r="E68" s="36"/>
      <c r="F68" s="36"/>
      <c r="G68" s="19"/>
      <c r="H68" s="19" t="str">
        <f t="shared" si="1"/>
        <v/>
      </c>
      <c r="I68" s="19"/>
      <c r="J68" s="36"/>
      <c r="K68" s="36"/>
      <c r="L68" s="19"/>
      <c r="M68" s="19"/>
      <c r="N68" s="36"/>
      <c r="O68" s="19"/>
      <c r="P68" s="36"/>
      <c r="Q68" s="36"/>
      <c r="R68" s="48"/>
      <c r="S68" s="48"/>
      <c r="T68" s="48"/>
      <c r="U68" s="48"/>
      <c r="V68" s="19"/>
      <c r="W68" s="19"/>
      <c r="X68" s="28"/>
      <c r="Y68" s="28" t="str">
        <f t="shared" si="2"/>
        <v/>
      </c>
      <c r="Z68" s="28"/>
      <c r="AA68" s="28"/>
      <c r="AB68" s="19" t="str">
        <f t="shared" si="3"/>
        <v/>
      </c>
      <c r="AC68" s="19"/>
      <c r="AD68" s="28"/>
      <c r="AE68" s="28"/>
      <c r="AF68" s="28" t="str">
        <f t="shared" si="4"/>
        <v/>
      </c>
      <c r="AG68" s="28"/>
      <c r="AH68" s="31"/>
      <c r="AI68" s="31" t="str">
        <f t="shared" si="5"/>
        <v/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0-day</v>
      </c>
      <c r="AM68" s="33" t="str">
        <f t="shared" si="8"/>
        <v>0-day</v>
      </c>
      <c r="AN68" s="33" t="str">
        <f t="shared" si="9"/>
        <v>0-day</v>
      </c>
      <c r="AO68" s="33" t="str">
        <f t="shared" si="10"/>
        <v>0-day</v>
      </c>
      <c r="AP68" s="33" t="str">
        <f t="shared" si="11"/>
        <v>0-day</v>
      </c>
      <c r="AQ68" s="4"/>
      <c r="AR68" s="34" t="str">
        <f t="shared" si="12"/>
        <v/>
      </c>
      <c r="AS68" s="19"/>
      <c r="AT68" s="35" t="e">
        <f t="shared" ca="1" si="13"/>
        <v>#NAME?</v>
      </c>
      <c r="AU68" s="35" t="e">
        <f t="shared" ca="1" si="14"/>
        <v>#NAME?</v>
      </c>
      <c r="AV68" s="34" t="e">
        <f t="shared" ca="1" si="15"/>
        <v>#NAME?</v>
      </c>
      <c r="AW68" s="35" t="e">
        <f t="shared" ca="1" si="16"/>
        <v>#NAME?</v>
      </c>
      <c r="AX68" s="34" t="str">
        <f t="shared" si="17"/>
        <v/>
      </c>
      <c r="AY68" s="36" t="e">
        <f t="shared" ca="1" si="18"/>
        <v>#NAME?</v>
      </c>
      <c r="AZ68" s="35" t="e">
        <f t="shared" ca="1" si="19"/>
        <v>#NAME?</v>
      </c>
      <c r="BA68" s="37" t="e">
        <f t="shared" ca="1" si="20"/>
        <v>#NAME?</v>
      </c>
      <c r="BB68" s="38" t="e">
        <f t="shared" ca="1" si="21"/>
        <v>#NAME?</v>
      </c>
      <c r="BC68" s="38" t="e">
        <f t="shared" ca="1" si="22"/>
        <v>#NAME?</v>
      </c>
      <c r="BD68" s="35" t="e">
        <f t="shared" ca="1" si="23"/>
        <v>#NAME?</v>
      </c>
      <c r="BE68" s="36" t="e">
        <f t="shared" ca="1" si="24"/>
        <v>#NAME?</v>
      </c>
      <c r="BF68" s="36" t="e">
        <f t="shared" ca="1" si="25"/>
        <v>#NAME?</v>
      </c>
      <c r="BG68" s="7"/>
      <c r="BH68" s="7"/>
      <c r="BI68" s="7"/>
      <c r="BJ68" s="7"/>
      <c r="BK68" s="7"/>
      <c r="BL68" s="7"/>
      <c r="BM68" s="8"/>
      <c r="BN68" s="8"/>
    </row>
    <row r="69" spans="1:66" ht="14.5" x14ac:dyDescent="0.35">
      <c r="A69" s="19" t="str">
        <f t="shared" si="0"/>
        <v/>
      </c>
      <c r="B69" s="45"/>
      <c r="C69" s="19"/>
      <c r="D69" s="19"/>
      <c r="E69" s="36"/>
      <c r="F69" s="36"/>
      <c r="G69" s="19"/>
      <c r="H69" s="19" t="str">
        <f t="shared" si="1"/>
        <v/>
      </c>
      <c r="I69" s="19"/>
      <c r="J69" s="36"/>
      <c r="K69" s="36"/>
      <c r="L69" s="36"/>
      <c r="M69" s="19"/>
      <c r="N69" s="36"/>
      <c r="O69" s="19"/>
      <c r="P69" s="36"/>
      <c r="Q69" s="19"/>
      <c r="R69" s="48"/>
      <c r="S69" s="48"/>
      <c r="T69" s="48"/>
      <c r="U69" s="48"/>
      <c r="V69" s="19"/>
      <c r="W69" s="19"/>
      <c r="X69" s="28"/>
      <c r="Y69" s="28" t="str">
        <f t="shared" si="2"/>
        <v/>
      </c>
      <c r="Z69" s="28"/>
      <c r="AA69" s="28"/>
      <c r="AB69" s="19" t="str">
        <f t="shared" si="3"/>
        <v/>
      </c>
      <c r="AC69" s="19"/>
      <c r="AD69" s="28"/>
      <c r="AE69" s="28"/>
      <c r="AF69" s="28" t="str">
        <f t="shared" si="4"/>
        <v/>
      </c>
      <c r="AG69" s="28"/>
      <c r="AH69" s="31"/>
      <c r="AI69" s="31" t="str">
        <f t="shared" si="5"/>
        <v/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0-day</v>
      </c>
      <c r="AM69" s="33" t="str">
        <f t="shared" si="8"/>
        <v>0-day</v>
      </c>
      <c r="AN69" s="33" t="str">
        <f t="shared" si="9"/>
        <v>0-day</v>
      </c>
      <c r="AO69" s="33" t="str">
        <f t="shared" si="10"/>
        <v>0-day</v>
      </c>
      <c r="AP69" s="33" t="str">
        <f t="shared" si="11"/>
        <v>0-day</v>
      </c>
      <c r="AQ69" s="4"/>
      <c r="AR69" s="34" t="str">
        <f t="shared" si="12"/>
        <v/>
      </c>
      <c r="AS69" s="19"/>
      <c r="AT69" s="35" t="e">
        <f t="shared" ca="1" si="13"/>
        <v>#NAME?</v>
      </c>
      <c r="AU69" s="35" t="e">
        <f t="shared" ca="1" si="14"/>
        <v>#NAME?</v>
      </c>
      <c r="AV69" s="34" t="e">
        <f t="shared" ca="1" si="15"/>
        <v>#NAME?</v>
      </c>
      <c r="AW69" s="35" t="e">
        <f t="shared" ca="1" si="16"/>
        <v>#NAME?</v>
      </c>
      <c r="AX69" s="34" t="str">
        <f t="shared" si="17"/>
        <v/>
      </c>
      <c r="AY69" s="36" t="e">
        <f t="shared" ca="1" si="18"/>
        <v>#NAME?</v>
      </c>
      <c r="AZ69" s="35" t="e">
        <f t="shared" ca="1" si="19"/>
        <v>#NAME?</v>
      </c>
      <c r="BA69" s="37" t="e">
        <f t="shared" ca="1" si="20"/>
        <v>#NAME?</v>
      </c>
      <c r="BB69" s="38" t="e">
        <f t="shared" ca="1" si="21"/>
        <v>#NAME?</v>
      </c>
      <c r="BC69" s="38" t="e">
        <f t="shared" ca="1" si="22"/>
        <v>#NAME?</v>
      </c>
      <c r="BD69" s="35" t="e">
        <f t="shared" ca="1" si="23"/>
        <v>#NAME?</v>
      </c>
      <c r="BE69" s="36" t="e">
        <f t="shared" ca="1" si="24"/>
        <v>#NAME?</v>
      </c>
      <c r="BF69" s="36" t="e">
        <f t="shared" ca="1" si="25"/>
        <v>#NAME?</v>
      </c>
      <c r="BG69" s="7"/>
      <c r="BH69" s="7"/>
      <c r="BI69" s="7"/>
      <c r="BJ69" s="7"/>
      <c r="BK69" s="7"/>
      <c r="BL69" s="7"/>
      <c r="BM69" s="8"/>
      <c r="BN69" s="8"/>
    </row>
    <row r="70" spans="1:66" ht="14.5" x14ac:dyDescent="0.35">
      <c r="A70" s="19" t="str">
        <f t="shared" si="0"/>
        <v/>
      </c>
      <c r="B70" s="45"/>
      <c r="C70" s="19"/>
      <c r="D70" s="19"/>
      <c r="E70" s="19"/>
      <c r="F70" s="19"/>
      <c r="G70" s="19"/>
      <c r="H70" s="19" t="str">
        <f t="shared" si="1"/>
        <v/>
      </c>
      <c r="I70" s="19"/>
      <c r="J70" s="19"/>
      <c r="K70" s="19"/>
      <c r="L70" s="19"/>
      <c r="M70" s="19"/>
      <c r="N70" s="19"/>
      <c r="O70" s="19"/>
      <c r="P70" s="19"/>
      <c r="Q70" s="19"/>
      <c r="R70" s="48"/>
      <c r="S70" s="48"/>
      <c r="T70" s="48"/>
      <c r="U70" s="48"/>
      <c r="V70" s="19"/>
      <c r="W70" s="19"/>
      <c r="X70" s="28"/>
      <c r="Y70" s="28" t="str">
        <f t="shared" si="2"/>
        <v/>
      </c>
      <c r="Z70" s="28"/>
      <c r="AA70" s="28"/>
      <c r="AB70" s="19" t="str">
        <f t="shared" si="3"/>
        <v/>
      </c>
      <c r="AC70" s="19"/>
      <c r="AD70" s="28"/>
      <c r="AE70" s="28"/>
      <c r="AF70" s="28" t="str">
        <f t="shared" si="4"/>
        <v/>
      </c>
      <c r="AG70" s="28"/>
      <c r="AH70" s="31"/>
      <c r="AI70" s="31" t="str">
        <f t="shared" si="5"/>
        <v/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0-day</v>
      </c>
      <c r="AM70" s="33" t="str">
        <f t="shared" si="8"/>
        <v>0-day</v>
      </c>
      <c r="AN70" s="33" t="str">
        <f t="shared" si="9"/>
        <v>0-day</v>
      </c>
      <c r="AO70" s="33" t="str">
        <f t="shared" si="10"/>
        <v>0-day</v>
      </c>
      <c r="AP70" s="33" t="str">
        <f t="shared" si="11"/>
        <v>0-day</v>
      </c>
      <c r="AQ70" s="4"/>
      <c r="AR70" s="34" t="str">
        <f t="shared" si="12"/>
        <v/>
      </c>
      <c r="AS70" s="35"/>
      <c r="AT70" s="35" t="e">
        <f t="shared" ca="1" si="13"/>
        <v>#NAME?</v>
      </c>
      <c r="AU70" s="35" t="e">
        <f t="shared" ca="1" si="14"/>
        <v>#NAME?</v>
      </c>
      <c r="AV70" s="34" t="e">
        <f t="shared" ca="1" si="15"/>
        <v>#NAME?</v>
      </c>
      <c r="AW70" s="35" t="e">
        <f t="shared" ca="1" si="16"/>
        <v>#NAME?</v>
      </c>
      <c r="AX70" s="34" t="str">
        <f t="shared" si="17"/>
        <v/>
      </c>
      <c r="AY70" s="36" t="e">
        <f t="shared" ca="1" si="18"/>
        <v>#NAME?</v>
      </c>
      <c r="AZ70" s="35" t="e">
        <f t="shared" ca="1" si="19"/>
        <v>#NAME?</v>
      </c>
      <c r="BA70" s="37" t="e">
        <f t="shared" ca="1" si="20"/>
        <v>#NAME?</v>
      </c>
      <c r="BB70" s="38" t="e">
        <f t="shared" ca="1" si="21"/>
        <v>#NAME?</v>
      </c>
      <c r="BC70" s="38" t="e">
        <f t="shared" ca="1" si="22"/>
        <v>#NAME?</v>
      </c>
      <c r="BD70" s="35" t="e">
        <f t="shared" ca="1" si="23"/>
        <v>#NAME?</v>
      </c>
      <c r="BE70" s="36" t="e">
        <f t="shared" ca="1" si="24"/>
        <v>#NAME?</v>
      </c>
      <c r="BF70" s="36" t="e">
        <f t="shared" ca="1" si="25"/>
        <v>#NAME?</v>
      </c>
      <c r="BG70" s="7"/>
      <c r="BH70" s="7"/>
      <c r="BI70" s="7"/>
      <c r="BJ70" s="7"/>
      <c r="BK70" s="7"/>
      <c r="BL70" s="7"/>
      <c r="BM70" s="8"/>
      <c r="BN70" s="8"/>
    </row>
    <row r="71" spans="1:66" ht="14.5" x14ac:dyDescent="0.35">
      <c r="A71" s="19" t="str">
        <f t="shared" si="0"/>
        <v/>
      </c>
      <c r="B71" s="45"/>
      <c r="C71" s="19"/>
      <c r="D71" s="19"/>
      <c r="E71" s="19"/>
      <c r="F71" s="19"/>
      <c r="G71" s="19"/>
      <c r="H71" s="19" t="str">
        <f t="shared" si="1"/>
        <v/>
      </c>
      <c r="I71" s="19"/>
      <c r="J71" s="19"/>
      <c r="K71" s="19"/>
      <c r="L71" s="19"/>
      <c r="M71" s="19"/>
      <c r="N71" s="19"/>
      <c r="O71" s="19"/>
      <c r="P71" s="19"/>
      <c r="Q71" s="19"/>
      <c r="R71" s="48"/>
      <c r="S71" s="48"/>
      <c r="T71" s="48"/>
      <c r="U71" s="48"/>
      <c r="V71" s="19"/>
      <c r="W71" s="19"/>
      <c r="X71" s="28"/>
      <c r="Y71" s="28" t="str">
        <f t="shared" si="2"/>
        <v/>
      </c>
      <c r="Z71" s="28"/>
      <c r="AA71" s="28"/>
      <c r="AB71" s="19" t="str">
        <f t="shared" si="3"/>
        <v/>
      </c>
      <c r="AC71" s="19"/>
      <c r="AD71" s="28"/>
      <c r="AE71" s="28"/>
      <c r="AF71" s="28" t="str">
        <f t="shared" si="4"/>
        <v/>
      </c>
      <c r="AG71" s="28"/>
      <c r="AH71" s="31"/>
      <c r="AI71" s="31" t="str">
        <f t="shared" si="5"/>
        <v/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0-day</v>
      </c>
      <c r="AM71" s="33" t="str">
        <f t="shared" si="8"/>
        <v>0-day</v>
      </c>
      <c r="AN71" s="33" t="str">
        <f t="shared" si="9"/>
        <v>0-day</v>
      </c>
      <c r="AO71" s="33" t="str">
        <f t="shared" si="10"/>
        <v>0-day</v>
      </c>
      <c r="AP71" s="33" t="str">
        <f t="shared" si="11"/>
        <v>0-day</v>
      </c>
      <c r="AQ71" s="4"/>
      <c r="AR71" s="34" t="str">
        <f t="shared" si="12"/>
        <v/>
      </c>
      <c r="AS71" s="35"/>
      <c r="AT71" s="35" t="e">
        <f t="shared" ca="1" si="13"/>
        <v>#NAME?</v>
      </c>
      <c r="AU71" s="35" t="e">
        <f t="shared" ca="1" si="14"/>
        <v>#NAME?</v>
      </c>
      <c r="AV71" s="34" t="e">
        <f t="shared" ca="1" si="15"/>
        <v>#NAME?</v>
      </c>
      <c r="AW71" s="35" t="e">
        <f t="shared" ca="1" si="16"/>
        <v>#NAME?</v>
      </c>
      <c r="AX71" s="34" t="str">
        <f t="shared" si="17"/>
        <v/>
      </c>
      <c r="AY71" s="36" t="e">
        <f t="shared" ca="1" si="18"/>
        <v>#NAME?</v>
      </c>
      <c r="AZ71" s="35" t="e">
        <f t="shared" ca="1" si="19"/>
        <v>#NAME?</v>
      </c>
      <c r="BA71" s="37" t="e">
        <f t="shared" ca="1" si="20"/>
        <v>#NAME?</v>
      </c>
      <c r="BB71" s="38" t="e">
        <f t="shared" ca="1" si="21"/>
        <v>#NAME?</v>
      </c>
      <c r="BC71" s="38" t="e">
        <f t="shared" ca="1" si="22"/>
        <v>#NAME?</v>
      </c>
      <c r="BD71" s="35" t="e">
        <f t="shared" ca="1" si="23"/>
        <v>#NAME?</v>
      </c>
      <c r="BE71" s="36" t="e">
        <f t="shared" ca="1" si="24"/>
        <v>#NAME?</v>
      </c>
      <c r="BF71" s="36" t="e">
        <f t="shared" ca="1" si="25"/>
        <v>#NAME?</v>
      </c>
      <c r="BG71" s="7"/>
      <c r="BH71" s="7"/>
      <c r="BI71" s="7"/>
      <c r="BJ71" s="7"/>
      <c r="BK71" s="7"/>
      <c r="BL71" s="7"/>
      <c r="BM71" s="8"/>
      <c r="BN71" s="8"/>
    </row>
    <row r="72" spans="1:66" ht="14.5" x14ac:dyDescent="0.35">
      <c r="A72" s="19" t="str">
        <f t="shared" si="0"/>
        <v/>
      </c>
      <c r="B72" s="45"/>
      <c r="C72" s="19"/>
      <c r="D72" s="19"/>
      <c r="E72" s="19"/>
      <c r="F72" s="19"/>
      <c r="G72" s="19"/>
      <c r="H72" s="19" t="str">
        <f t="shared" si="1"/>
        <v/>
      </c>
      <c r="I72" s="19"/>
      <c r="J72" s="19"/>
      <c r="K72" s="19"/>
      <c r="L72" s="19"/>
      <c r="M72" s="19"/>
      <c r="N72" s="19"/>
      <c r="O72" s="19"/>
      <c r="P72" s="19"/>
      <c r="Q72" s="19"/>
      <c r="R72" s="48"/>
      <c r="S72" s="48"/>
      <c r="T72" s="48"/>
      <c r="U72" s="48"/>
      <c r="V72" s="19"/>
      <c r="W72" s="19"/>
      <c r="X72" s="28"/>
      <c r="Y72" s="28" t="str">
        <f t="shared" si="2"/>
        <v/>
      </c>
      <c r="Z72" s="28"/>
      <c r="AA72" s="28"/>
      <c r="AB72" s="19" t="str">
        <f t="shared" si="3"/>
        <v/>
      </c>
      <c r="AC72" s="19"/>
      <c r="AD72" s="28"/>
      <c r="AE72" s="28"/>
      <c r="AF72" s="28" t="str">
        <f t="shared" si="4"/>
        <v/>
      </c>
      <c r="AG72" s="28"/>
      <c r="AH72" s="31"/>
      <c r="AI72" s="31" t="str">
        <f t="shared" si="5"/>
        <v/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0-day</v>
      </c>
      <c r="AM72" s="33" t="str">
        <f t="shared" si="8"/>
        <v>0-day</v>
      </c>
      <c r="AN72" s="33" t="str">
        <f t="shared" si="9"/>
        <v>0-day</v>
      </c>
      <c r="AO72" s="33" t="str">
        <f t="shared" si="10"/>
        <v>0-day</v>
      </c>
      <c r="AP72" s="33" t="str">
        <f t="shared" si="11"/>
        <v>0-day</v>
      </c>
      <c r="AQ72" s="4"/>
      <c r="AR72" s="34" t="str">
        <f t="shared" si="12"/>
        <v/>
      </c>
      <c r="AS72" s="35"/>
      <c r="AT72" s="35" t="e">
        <f t="shared" ca="1" si="13"/>
        <v>#NAME?</v>
      </c>
      <c r="AU72" s="35" t="e">
        <f t="shared" ca="1" si="14"/>
        <v>#NAME?</v>
      </c>
      <c r="AV72" s="34" t="e">
        <f t="shared" ca="1" si="15"/>
        <v>#NAME?</v>
      </c>
      <c r="AW72" s="35" t="e">
        <f t="shared" ca="1" si="16"/>
        <v>#NAME?</v>
      </c>
      <c r="AX72" s="34" t="str">
        <f t="shared" si="17"/>
        <v/>
      </c>
      <c r="AY72" s="36" t="e">
        <f t="shared" ca="1" si="18"/>
        <v>#NAME?</v>
      </c>
      <c r="AZ72" s="35" t="e">
        <f t="shared" ca="1" si="19"/>
        <v>#NAME?</v>
      </c>
      <c r="BA72" s="37" t="e">
        <f t="shared" ca="1" si="20"/>
        <v>#NAME?</v>
      </c>
      <c r="BB72" s="38" t="e">
        <f t="shared" ca="1" si="21"/>
        <v>#NAME?</v>
      </c>
      <c r="BC72" s="38" t="e">
        <f t="shared" ca="1" si="22"/>
        <v>#NAME?</v>
      </c>
      <c r="BD72" s="35" t="e">
        <f t="shared" ca="1" si="23"/>
        <v>#NAME?</v>
      </c>
      <c r="BE72" s="36" t="e">
        <f t="shared" ca="1" si="24"/>
        <v>#NAME?</v>
      </c>
      <c r="BF72" s="36" t="e">
        <f t="shared" ca="1" si="25"/>
        <v>#NAME?</v>
      </c>
      <c r="BG72" s="7"/>
      <c r="BH72" s="7"/>
      <c r="BI72" s="7"/>
      <c r="BJ72" s="7"/>
      <c r="BK72" s="7"/>
      <c r="BL72" s="7"/>
      <c r="BM72" s="8"/>
      <c r="BN72" s="8"/>
    </row>
    <row r="73" spans="1:66" ht="14.5" x14ac:dyDescent="0.35">
      <c r="A73" s="19" t="str">
        <f t="shared" si="0"/>
        <v/>
      </c>
      <c r="B73" s="45"/>
      <c r="C73" s="19"/>
      <c r="D73" s="19"/>
      <c r="E73" s="19"/>
      <c r="F73" s="19"/>
      <c r="G73" s="19"/>
      <c r="H73" s="19" t="str">
        <f t="shared" si="1"/>
        <v/>
      </c>
      <c r="I73" s="19"/>
      <c r="J73" s="19"/>
      <c r="K73" s="19"/>
      <c r="L73" s="19"/>
      <c r="M73" s="19"/>
      <c r="N73" s="19"/>
      <c r="O73" s="19"/>
      <c r="P73" s="19"/>
      <c r="Q73" s="19"/>
      <c r="R73" s="48"/>
      <c r="S73" s="48"/>
      <c r="T73" s="48"/>
      <c r="U73" s="48"/>
      <c r="V73" s="19"/>
      <c r="W73" s="19"/>
      <c r="X73" s="28"/>
      <c r="Y73" s="28" t="str">
        <f t="shared" si="2"/>
        <v/>
      </c>
      <c r="Z73" s="28"/>
      <c r="AA73" s="28"/>
      <c r="AB73" s="19" t="str">
        <f t="shared" si="3"/>
        <v/>
      </c>
      <c r="AC73" s="19"/>
      <c r="AD73" s="28"/>
      <c r="AE73" s="28"/>
      <c r="AF73" s="28" t="str">
        <f t="shared" si="4"/>
        <v/>
      </c>
      <c r="AG73" s="28"/>
      <c r="AH73" s="31"/>
      <c r="AI73" s="31" t="str">
        <f t="shared" si="5"/>
        <v/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0-day</v>
      </c>
      <c r="AM73" s="33" t="str">
        <f t="shared" si="8"/>
        <v>0-day</v>
      </c>
      <c r="AN73" s="33" t="str">
        <f t="shared" si="9"/>
        <v>0-day</v>
      </c>
      <c r="AO73" s="33" t="str">
        <f t="shared" si="10"/>
        <v>0-day</v>
      </c>
      <c r="AP73" s="33" t="str">
        <f t="shared" si="11"/>
        <v>0-day</v>
      </c>
      <c r="AQ73" s="4"/>
      <c r="AR73" s="34" t="str">
        <f t="shared" si="12"/>
        <v/>
      </c>
      <c r="AS73" s="35">
        <f t="shared" ref="AS73:AS327" si="27">C73</f>
        <v>0</v>
      </c>
      <c r="AT73" s="35" t="e">
        <f t="shared" ca="1" si="13"/>
        <v>#NAME?</v>
      </c>
      <c r="AU73" s="35" t="e">
        <f t="shared" ca="1" si="14"/>
        <v>#NAME?</v>
      </c>
      <c r="AV73" s="34" t="e">
        <f t="shared" ca="1" si="15"/>
        <v>#NAME?</v>
      </c>
      <c r="AW73" s="35" t="e">
        <f t="shared" ca="1" si="16"/>
        <v>#NAME?</v>
      </c>
      <c r="AX73" s="34" t="str">
        <f t="shared" si="17"/>
        <v/>
      </c>
      <c r="AY73" s="36" t="e">
        <f t="shared" ca="1" si="18"/>
        <v>#NAME?</v>
      </c>
      <c r="AZ73" s="35" t="e">
        <f t="shared" ca="1" si="19"/>
        <v>#NAME?</v>
      </c>
      <c r="BA73" s="37" t="e">
        <f t="shared" ca="1" si="20"/>
        <v>#NAME?</v>
      </c>
      <c r="BB73" s="38" t="e">
        <f t="shared" ca="1" si="21"/>
        <v>#NAME?</v>
      </c>
      <c r="BC73" s="38" t="e">
        <f t="shared" ca="1" si="22"/>
        <v>#NAME?</v>
      </c>
      <c r="BD73" s="35" t="e">
        <f t="shared" ca="1" si="23"/>
        <v>#NAME?</v>
      </c>
      <c r="BE73" s="36" t="e">
        <f t="shared" ca="1" si="24"/>
        <v>#NAME?</v>
      </c>
      <c r="BF73" s="36" t="e">
        <f t="shared" ca="1" si="25"/>
        <v>#NAME?</v>
      </c>
      <c r="BG73" s="7"/>
      <c r="BH73" s="7"/>
      <c r="BI73" s="7"/>
      <c r="BJ73" s="7"/>
      <c r="BK73" s="7"/>
      <c r="BL73" s="7"/>
      <c r="BM73" s="8"/>
      <c r="BN73" s="8"/>
    </row>
    <row r="74" spans="1:66" ht="14.5" x14ac:dyDescent="0.35">
      <c r="A74" s="19" t="str">
        <f t="shared" si="0"/>
        <v/>
      </c>
      <c r="B74" s="45"/>
      <c r="C74" s="19"/>
      <c r="D74" s="19"/>
      <c r="E74" s="19"/>
      <c r="F74" s="19"/>
      <c r="G74" s="19"/>
      <c r="H74" s="19" t="str">
        <f t="shared" si="1"/>
        <v/>
      </c>
      <c r="I74" s="19"/>
      <c r="J74" s="19"/>
      <c r="K74" s="19"/>
      <c r="L74" s="19"/>
      <c r="M74" s="19"/>
      <c r="N74" s="19"/>
      <c r="O74" s="19"/>
      <c r="P74" s="19"/>
      <c r="Q74" s="19"/>
      <c r="R74" s="48"/>
      <c r="S74" s="48"/>
      <c r="T74" s="48"/>
      <c r="U74" s="48"/>
      <c r="V74" s="19"/>
      <c r="W74" s="19"/>
      <c r="X74" s="28"/>
      <c r="Y74" s="28" t="str">
        <f t="shared" si="2"/>
        <v/>
      </c>
      <c r="Z74" s="28"/>
      <c r="AA74" s="28"/>
      <c r="AB74" s="19" t="str">
        <f t="shared" si="3"/>
        <v/>
      </c>
      <c r="AC74" s="19"/>
      <c r="AD74" s="28"/>
      <c r="AE74" s="28"/>
      <c r="AF74" s="28" t="str">
        <f t="shared" si="4"/>
        <v/>
      </c>
      <c r="AG74" s="28"/>
      <c r="AH74" s="31"/>
      <c r="AI74" s="31" t="str">
        <f t="shared" si="5"/>
        <v/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0-day</v>
      </c>
      <c r="AM74" s="33" t="str">
        <f t="shared" si="8"/>
        <v>0-day</v>
      </c>
      <c r="AN74" s="33" t="str">
        <f t="shared" si="9"/>
        <v>0-day</v>
      </c>
      <c r="AO74" s="33" t="str">
        <f t="shared" si="10"/>
        <v>0-day</v>
      </c>
      <c r="AP74" s="33" t="str">
        <f t="shared" si="11"/>
        <v>0-day</v>
      </c>
      <c r="AQ74" s="4"/>
      <c r="AR74" s="34" t="str">
        <f t="shared" si="12"/>
        <v/>
      </c>
      <c r="AS74" s="35">
        <f t="shared" si="27"/>
        <v>0</v>
      </c>
      <c r="AT74" s="35" t="e">
        <f t="shared" ca="1" si="13"/>
        <v>#NAME?</v>
      </c>
      <c r="AU74" s="35" t="e">
        <f t="shared" ca="1" si="14"/>
        <v>#NAME?</v>
      </c>
      <c r="AV74" s="34" t="e">
        <f t="shared" ca="1" si="15"/>
        <v>#NAME?</v>
      </c>
      <c r="AW74" s="35" t="e">
        <f t="shared" ca="1" si="16"/>
        <v>#NAME?</v>
      </c>
      <c r="AX74" s="34" t="str">
        <f t="shared" si="17"/>
        <v/>
      </c>
      <c r="AY74" s="36" t="e">
        <f t="shared" ca="1" si="18"/>
        <v>#NAME?</v>
      </c>
      <c r="AZ74" s="35" t="e">
        <f t="shared" ca="1" si="19"/>
        <v>#NAME?</v>
      </c>
      <c r="BA74" s="37" t="e">
        <f t="shared" ca="1" si="20"/>
        <v>#NAME?</v>
      </c>
      <c r="BB74" s="38" t="e">
        <f t="shared" ca="1" si="21"/>
        <v>#NAME?</v>
      </c>
      <c r="BC74" s="38" t="e">
        <f t="shared" ca="1" si="22"/>
        <v>#NAME?</v>
      </c>
      <c r="BD74" s="35" t="e">
        <f t="shared" ca="1" si="23"/>
        <v>#NAME?</v>
      </c>
      <c r="BE74" s="36" t="e">
        <f t="shared" ca="1" si="24"/>
        <v>#NAME?</v>
      </c>
      <c r="BF74" s="36" t="e">
        <f t="shared" ca="1" si="25"/>
        <v>#NAME?</v>
      </c>
      <c r="BG74" s="7"/>
      <c r="BH74" s="7"/>
      <c r="BI74" s="7"/>
      <c r="BJ74" s="7"/>
      <c r="BK74" s="7"/>
      <c r="BL74" s="7"/>
      <c r="BM74" s="8"/>
      <c r="BN74" s="8"/>
    </row>
    <row r="75" spans="1:66" ht="14.5" x14ac:dyDescent="0.35">
      <c r="A75" s="19" t="str">
        <f t="shared" si="0"/>
        <v/>
      </c>
      <c r="B75" s="45"/>
      <c r="C75" s="19"/>
      <c r="D75" s="19"/>
      <c r="E75" s="19"/>
      <c r="F75" s="19"/>
      <c r="G75" s="19"/>
      <c r="H75" s="19" t="str">
        <f t="shared" si="1"/>
        <v/>
      </c>
      <c r="I75" s="19"/>
      <c r="J75" s="19"/>
      <c r="K75" s="19"/>
      <c r="L75" s="19"/>
      <c r="M75" s="19"/>
      <c r="N75" s="19"/>
      <c r="O75" s="19"/>
      <c r="P75" s="19"/>
      <c r="Q75" s="19"/>
      <c r="R75" s="48"/>
      <c r="S75" s="48"/>
      <c r="T75" s="48"/>
      <c r="U75" s="48"/>
      <c r="V75" s="19"/>
      <c r="W75" s="19"/>
      <c r="X75" s="28"/>
      <c r="Y75" s="28" t="str">
        <f t="shared" si="2"/>
        <v/>
      </c>
      <c r="Z75" s="28"/>
      <c r="AA75" s="28"/>
      <c r="AB75" s="19" t="str">
        <f t="shared" si="3"/>
        <v/>
      </c>
      <c r="AC75" s="19"/>
      <c r="AD75" s="28"/>
      <c r="AE75" s="28"/>
      <c r="AF75" s="28" t="str">
        <f t="shared" si="4"/>
        <v/>
      </c>
      <c r="AG75" s="28"/>
      <c r="AH75" s="31"/>
      <c r="AI75" s="31" t="str">
        <f t="shared" si="5"/>
        <v/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0-day</v>
      </c>
      <c r="AM75" s="33" t="str">
        <f t="shared" si="8"/>
        <v>0-day</v>
      </c>
      <c r="AN75" s="33" t="str">
        <f t="shared" si="9"/>
        <v>0-day</v>
      </c>
      <c r="AO75" s="33" t="str">
        <f t="shared" si="10"/>
        <v>0-day</v>
      </c>
      <c r="AP75" s="33" t="str">
        <f t="shared" si="11"/>
        <v>0-day</v>
      </c>
      <c r="AQ75" s="4"/>
      <c r="AR75" s="34" t="str">
        <f t="shared" si="12"/>
        <v/>
      </c>
      <c r="AS75" s="35">
        <f t="shared" si="27"/>
        <v>0</v>
      </c>
      <c r="AT75" s="35" t="e">
        <f t="shared" ca="1" si="13"/>
        <v>#NAME?</v>
      </c>
      <c r="AU75" s="35" t="e">
        <f t="shared" ca="1" si="14"/>
        <v>#NAME?</v>
      </c>
      <c r="AV75" s="34" t="e">
        <f t="shared" ca="1" si="15"/>
        <v>#NAME?</v>
      </c>
      <c r="AW75" s="35" t="e">
        <f t="shared" ca="1" si="16"/>
        <v>#NAME?</v>
      </c>
      <c r="AX75" s="34" t="str">
        <f t="shared" si="17"/>
        <v/>
      </c>
      <c r="AY75" s="36" t="e">
        <f t="shared" ca="1" si="18"/>
        <v>#NAME?</v>
      </c>
      <c r="AZ75" s="35" t="e">
        <f t="shared" ca="1" si="19"/>
        <v>#NAME?</v>
      </c>
      <c r="BA75" s="37" t="e">
        <f t="shared" ca="1" si="20"/>
        <v>#NAME?</v>
      </c>
      <c r="BB75" s="38" t="e">
        <f t="shared" ca="1" si="21"/>
        <v>#NAME?</v>
      </c>
      <c r="BC75" s="38" t="e">
        <f t="shared" ca="1" si="22"/>
        <v>#NAME?</v>
      </c>
      <c r="BD75" s="35" t="e">
        <f t="shared" ca="1" si="23"/>
        <v>#NAME?</v>
      </c>
      <c r="BE75" s="36" t="e">
        <f t="shared" ca="1" si="24"/>
        <v>#NAME?</v>
      </c>
      <c r="BF75" s="36" t="e">
        <f t="shared" ca="1" si="25"/>
        <v>#NAME?</v>
      </c>
      <c r="BG75" s="7"/>
      <c r="BH75" s="7"/>
      <c r="BI75" s="7"/>
      <c r="BJ75" s="7"/>
      <c r="BK75" s="7"/>
      <c r="BL75" s="7"/>
      <c r="BM75" s="8"/>
      <c r="BN75" s="8"/>
    </row>
    <row r="76" spans="1:66" ht="14.5" x14ac:dyDescent="0.35">
      <c r="A76" s="19" t="str">
        <f t="shared" si="0"/>
        <v/>
      </c>
      <c r="B76" s="45"/>
      <c r="C76" s="19"/>
      <c r="D76" s="19"/>
      <c r="E76" s="19"/>
      <c r="F76" s="19"/>
      <c r="G76" s="19"/>
      <c r="H76" s="19" t="str">
        <f t="shared" si="1"/>
        <v/>
      </c>
      <c r="I76" s="19"/>
      <c r="J76" s="19"/>
      <c r="K76" s="19"/>
      <c r="L76" s="19"/>
      <c r="M76" s="19"/>
      <c r="N76" s="19"/>
      <c r="O76" s="19"/>
      <c r="P76" s="19"/>
      <c r="Q76" s="19"/>
      <c r="R76" s="48"/>
      <c r="S76" s="48"/>
      <c r="T76" s="48"/>
      <c r="U76" s="48"/>
      <c r="V76" s="19"/>
      <c r="W76" s="19"/>
      <c r="X76" s="28"/>
      <c r="Y76" s="28" t="str">
        <f t="shared" si="2"/>
        <v/>
      </c>
      <c r="Z76" s="28"/>
      <c r="AA76" s="28"/>
      <c r="AB76" s="19" t="str">
        <f t="shared" si="3"/>
        <v/>
      </c>
      <c r="AC76" s="19"/>
      <c r="AD76" s="28"/>
      <c r="AE76" s="28"/>
      <c r="AF76" s="28" t="str">
        <f t="shared" si="4"/>
        <v/>
      </c>
      <c r="AG76" s="28"/>
      <c r="AH76" s="31"/>
      <c r="AI76" s="31" t="str">
        <f t="shared" si="5"/>
        <v/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0-day</v>
      </c>
      <c r="AM76" s="33" t="str">
        <f t="shared" si="8"/>
        <v>0-day</v>
      </c>
      <c r="AN76" s="33" t="str">
        <f t="shared" si="9"/>
        <v>0-day</v>
      </c>
      <c r="AO76" s="33" t="str">
        <f t="shared" si="10"/>
        <v>0-day</v>
      </c>
      <c r="AP76" s="33" t="str">
        <f t="shared" si="11"/>
        <v>0-day</v>
      </c>
      <c r="AQ76" s="4"/>
      <c r="AR76" s="34" t="str">
        <f t="shared" si="12"/>
        <v/>
      </c>
      <c r="AS76" s="35">
        <f t="shared" si="27"/>
        <v>0</v>
      </c>
      <c r="AT76" s="35" t="e">
        <f t="shared" ca="1" si="13"/>
        <v>#NAME?</v>
      </c>
      <c r="AU76" s="35" t="e">
        <f t="shared" ca="1" si="14"/>
        <v>#NAME?</v>
      </c>
      <c r="AV76" s="34" t="e">
        <f t="shared" ca="1" si="15"/>
        <v>#NAME?</v>
      </c>
      <c r="AW76" s="35" t="e">
        <f t="shared" ca="1" si="16"/>
        <v>#NAME?</v>
      </c>
      <c r="AX76" s="34" t="str">
        <f t="shared" si="17"/>
        <v/>
      </c>
      <c r="AY76" s="36" t="e">
        <f t="shared" ca="1" si="18"/>
        <v>#NAME?</v>
      </c>
      <c r="AZ76" s="35" t="e">
        <f t="shared" ca="1" si="19"/>
        <v>#NAME?</v>
      </c>
      <c r="BA76" s="37" t="e">
        <f t="shared" ca="1" si="20"/>
        <v>#NAME?</v>
      </c>
      <c r="BB76" s="38" t="e">
        <f t="shared" ca="1" si="21"/>
        <v>#NAME?</v>
      </c>
      <c r="BC76" s="38" t="e">
        <f t="shared" ca="1" si="22"/>
        <v>#NAME?</v>
      </c>
      <c r="BD76" s="35" t="e">
        <f t="shared" ca="1" si="23"/>
        <v>#NAME?</v>
      </c>
      <c r="BE76" s="36" t="e">
        <f t="shared" ca="1" si="24"/>
        <v>#NAME?</v>
      </c>
      <c r="BF76" s="36" t="e">
        <f t="shared" ca="1" si="25"/>
        <v>#NAME?</v>
      </c>
      <c r="BG76" s="7"/>
      <c r="BH76" s="7"/>
      <c r="BI76" s="7"/>
      <c r="BJ76" s="7"/>
      <c r="BK76" s="7"/>
      <c r="BL76" s="7"/>
      <c r="BM76" s="8"/>
      <c r="BN76" s="8"/>
    </row>
    <row r="77" spans="1:66" ht="14.5" x14ac:dyDescent="0.35">
      <c r="A77" s="19" t="str">
        <f t="shared" si="0"/>
        <v/>
      </c>
      <c r="B77" s="45"/>
      <c r="C77" s="19"/>
      <c r="D77" s="19"/>
      <c r="E77" s="19"/>
      <c r="F77" s="19"/>
      <c r="G77" s="19"/>
      <c r="H77" s="19" t="str">
        <f t="shared" si="1"/>
        <v/>
      </c>
      <c r="I77" s="19"/>
      <c r="J77" s="19"/>
      <c r="K77" s="19"/>
      <c r="L77" s="19"/>
      <c r="M77" s="19"/>
      <c r="N77" s="19"/>
      <c r="O77" s="19"/>
      <c r="P77" s="19"/>
      <c r="Q77" s="19"/>
      <c r="R77" s="48"/>
      <c r="S77" s="48"/>
      <c r="T77" s="48"/>
      <c r="U77" s="48"/>
      <c r="V77" s="19"/>
      <c r="W77" s="19"/>
      <c r="X77" s="28"/>
      <c r="Y77" s="28" t="str">
        <f t="shared" si="2"/>
        <v/>
      </c>
      <c r="Z77" s="28"/>
      <c r="AA77" s="28"/>
      <c r="AB77" s="19" t="str">
        <f t="shared" si="3"/>
        <v/>
      </c>
      <c r="AC77" s="19"/>
      <c r="AD77" s="28"/>
      <c r="AE77" s="28"/>
      <c r="AF77" s="28" t="str">
        <f t="shared" si="4"/>
        <v/>
      </c>
      <c r="AG77" s="28"/>
      <c r="AH77" s="31"/>
      <c r="AI77" s="31" t="str">
        <f t="shared" si="5"/>
        <v/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0-day</v>
      </c>
      <c r="AM77" s="33" t="str">
        <f t="shared" si="8"/>
        <v>0-day</v>
      </c>
      <c r="AN77" s="33" t="str">
        <f t="shared" si="9"/>
        <v>0-day</v>
      </c>
      <c r="AO77" s="33" t="str">
        <f t="shared" si="10"/>
        <v>0-day</v>
      </c>
      <c r="AP77" s="33" t="str">
        <f t="shared" si="11"/>
        <v>0-day</v>
      </c>
      <c r="AQ77" s="4"/>
      <c r="AR77" s="34" t="str">
        <f t="shared" si="12"/>
        <v/>
      </c>
      <c r="AS77" s="35">
        <f t="shared" si="27"/>
        <v>0</v>
      </c>
      <c r="AT77" s="35" t="e">
        <f t="shared" ca="1" si="13"/>
        <v>#NAME?</v>
      </c>
      <c r="AU77" s="35" t="e">
        <f t="shared" ca="1" si="14"/>
        <v>#NAME?</v>
      </c>
      <c r="AV77" s="34" t="e">
        <f t="shared" ca="1" si="15"/>
        <v>#NAME?</v>
      </c>
      <c r="AW77" s="35" t="e">
        <f t="shared" ca="1" si="16"/>
        <v>#NAME?</v>
      </c>
      <c r="AX77" s="34" t="str">
        <f t="shared" si="17"/>
        <v/>
      </c>
      <c r="AY77" s="36" t="e">
        <f t="shared" ca="1" si="18"/>
        <v>#NAME?</v>
      </c>
      <c r="AZ77" s="35" t="e">
        <f t="shared" ca="1" si="19"/>
        <v>#NAME?</v>
      </c>
      <c r="BA77" s="37" t="e">
        <f t="shared" ca="1" si="20"/>
        <v>#NAME?</v>
      </c>
      <c r="BB77" s="38" t="e">
        <f t="shared" ca="1" si="21"/>
        <v>#NAME?</v>
      </c>
      <c r="BC77" s="38" t="e">
        <f t="shared" ca="1" si="22"/>
        <v>#NAME?</v>
      </c>
      <c r="BD77" s="35" t="e">
        <f t="shared" ca="1" si="23"/>
        <v>#NAME?</v>
      </c>
      <c r="BE77" s="36" t="e">
        <f t="shared" ca="1" si="24"/>
        <v>#NAME?</v>
      </c>
      <c r="BF77" s="36" t="e">
        <f t="shared" ca="1" si="25"/>
        <v>#NAME?</v>
      </c>
      <c r="BG77" s="7"/>
      <c r="BH77" s="7"/>
      <c r="BI77" s="7"/>
      <c r="BJ77" s="7"/>
      <c r="BK77" s="7"/>
      <c r="BL77" s="7"/>
      <c r="BM77" s="8"/>
      <c r="BN77" s="8"/>
    </row>
    <row r="78" spans="1:66" ht="14.5" x14ac:dyDescent="0.35">
      <c r="A78" s="19" t="str">
        <f t="shared" si="0"/>
        <v/>
      </c>
      <c r="B78" s="45"/>
      <c r="C78" s="19"/>
      <c r="D78" s="19"/>
      <c r="E78" s="19"/>
      <c r="F78" s="19"/>
      <c r="G78" s="19"/>
      <c r="H78" s="19" t="str">
        <f t="shared" si="1"/>
        <v/>
      </c>
      <c r="I78" s="19"/>
      <c r="J78" s="19"/>
      <c r="K78" s="19"/>
      <c r="L78" s="19"/>
      <c r="M78" s="19"/>
      <c r="N78" s="19"/>
      <c r="O78" s="19"/>
      <c r="P78" s="19"/>
      <c r="Q78" s="19"/>
      <c r="R78" s="48"/>
      <c r="S78" s="48"/>
      <c r="T78" s="48"/>
      <c r="U78" s="48"/>
      <c r="V78" s="19"/>
      <c r="W78" s="19"/>
      <c r="X78" s="28"/>
      <c r="Y78" s="28" t="str">
        <f t="shared" si="2"/>
        <v/>
      </c>
      <c r="Z78" s="28"/>
      <c r="AA78" s="28"/>
      <c r="AB78" s="19" t="str">
        <f t="shared" si="3"/>
        <v/>
      </c>
      <c r="AC78" s="19"/>
      <c r="AD78" s="28"/>
      <c r="AE78" s="28"/>
      <c r="AF78" s="28" t="str">
        <f t="shared" si="4"/>
        <v/>
      </c>
      <c r="AG78" s="28"/>
      <c r="AH78" s="31"/>
      <c r="AI78" s="31" t="str">
        <f t="shared" si="5"/>
        <v/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0-day</v>
      </c>
      <c r="AM78" s="33" t="str">
        <f t="shared" si="8"/>
        <v>0-day</v>
      </c>
      <c r="AN78" s="33" t="str">
        <f t="shared" si="9"/>
        <v>0-day</v>
      </c>
      <c r="AO78" s="33" t="str">
        <f t="shared" si="10"/>
        <v>0-day</v>
      </c>
      <c r="AP78" s="33" t="str">
        <f t="shared" si="11"/>
        <v>0-day</v>
      </c>
      <c r="AQ78" s="4"/>
      <c r="AR78" s="34" t="str">
        <f t="shared" si="12"/>
        <v/>
      </c>
      <c r="AS78" s="35">
        <f t="shared" si="27"/>
        <v>0</v>
      </c>
      <c r="AT78" s="35" t="e">
        <f t="shared" ca="1" si="13"/>
        <v>#NAME?</v>
      </c>
      <c r="AU78" s="35" t="e">
        <f t="shared" ca="1" si="14"/>
        <v>#NAME?</v>
      </c>
      <c r="AV78" s="34" t="e">
        <f t="shared" ca="1" si="15"/>
        <v>#NAME?</v>
      </c>
      <c r="AW78" s="35" t="e">
        <f t="shared" ca="1" si="16"/>
        <v>#NAME?</v>
      </c>
      <c r="AX78" s="34" t="str">
        <f t="shared" si="17"/>
        <v/>
      </c>
      <c r="AY78" s="36" t="e">
        <f t="shared" ca="1" si="18"/>
        <v>#NAME?</v>
      </c>
      <c r="AZ78" s="35" t="e">
        <f t="shared" ca="1" si="19"/>
        <v>#NAME?</v>
      </c>
      <c r="BA78" s="37" t="e">
        <f t="shared" ca="1" si="20"/>
        <v>#NAME?</v>
      </c>
      <c r="BB78" s="38" t="e">
        <f t="shared" ca="1" si="21"/>
        <v>#NAME?</v>
      </c>
      <c r="BC78" s="38" t="e">
        <f t="shared" ca="1" si="22"/>
        <v>#NAME?</v>
      </c>
      <c r="BD78" s="35" t="e">
        <f t="shared" ca="1" si="23"/>
        <v>#NAME?</v>
      </c>
      <c r="BE78" s="36" t="e">
        <f t="shared" ca="1" si="24"/>
        <v>#NAME?</v>
      </c>
      <c r="BF78" s="36" t="e">
        <f t="shared" ca="1" si="25"/>
        <v>#NAME?</v>
      </c>
      <c r="BG78" s="7"/>
      <c r="BH78" s="7"/>
      <c r="BI78" s="7"/>
      <c r="BJ78" s="7"/>
      <c r="BK78" s="7"/>
      <c r="BL78" s="7"/>
      <c r="BM78" s="8"/>
      <c r="BN78" s="8"/>
    </row>
    <row r="79" spans="1:66" ht="14.5" x14ac:dyDescent="0.35">
      <c r="A79" s="19" t="str">
        <f t="shared" si="0"/>
        <v/>
      </c>
      <c r="B79" s="45"/>
      <c r="C79" s="19"/>
      <c r="D79" s="19"/>
      <c r="E79" s="19"/>
      <c r="F79" s="19"/>
      <c r="G79" s="19"/>
      <c r="H79" s="19" t="str">
        <f t="shared" si="1"/>
        <v/>
      </c>
      <c r="I79" s="19"/>
      <c r="J79" s="19"/>
      <c r="K79" s="19"/>
      <c r="L79" s="19"/>
      <c r="M79" s="19"/>
      <c r="N79" s="19"/>
      <c r="O79" s="19"/>
      <c r="P79" s="19"/>
      <c r="Q79" s="19"/>
      <c r="R79" s="48"/>
      <c r="S79" s="48"/>
      <c r="T79" s="48"/>
      <c r="U79" s="48"/>
      <c r="V79" s="19"/>
      <c r="W79" s="19"/>
      <c r="X79" s="28"/>
      <c r="Y79" s="28" t="str">
        <f t="shared" si="2"/>
        <v/>
      </c>
      <c r="Z79" s="28"/>
      <c r="AA79" s="28"/>
      <c r="AB79" s="19" t="str">
        <f t="shared" si="3"/>
        <v/>
      </c>
      <c r="AC79" s="19"/>
      <c r="AD79" s="28"/>
      <c r="AE79" s="28"/>
      <c r="AF79" s="28" t="str">
        <f t="shared" si="4"/>
        <v/>
      </c>
      <c r="AG79" s="28"/>
      <c r="AH79" s="31"/>
      <c r="AI79" s="31" t="str">
        <f t="shared" si="5"/>
        <v/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0-day</v>
      </c>
      <c r="AM79" s="33" t="str">
        <f t="shared" si="8"/>
        <v>0-day</v>
      </c>
      <c r="AN79" s="33" t="str">
        <f t="shared" si="9"/>
        <v>0-day</v>
      </c>
      <c r="AO79" s="33" t="str">
        <f t="shared" si="10"/>
        <v>0-day</v>
      </c>
      <c r="AP79" s="33" t="str">
        <f t="shared" si="11"/>
        <v>0-day</v>
      </c>
      <c r="AQ79" s="4"/>
      <c r="AR79" s="34" t="str">
        <f t="shared" si="12"/>
        <v/>
      </c>
      <c r="AS79" s="35">
        <f t="shared" si="27"/>
        <v>0</v>
      </c>
      <c r="AT79" s="35" t="e">
        <f t="shared" ca="1" si="13"/>
        <v>#NAME?</v>
      </c>
      <c r="AU79" s="35" t="e">
        <f t="shared" ca="1" si="14"/>
        <v>#NAME?</v>
      </c>
      <c r="AV79" s="34" t="e">
        <f t="shared" ca="1" si="15"/>
        <v>#NAME?</v>
      </c>
      <c r="AW79" s="35" t="e">
        <f t="shared" ca="1" si="16"/>
        <v>#NAME?</v>
      </c>
      <c r="AX79" s="34" t="str">
        <f t="shared" si="17"/>
        <v/>
      </c>
      <c r="AY79" s="36" t="e">
        <f t="shared" ca="1" si="18"/>
        <v>#NAME?</v>
      </c>
      <c r="AZ79" s="35" t="e">
        <f t="shared" ca="1" si="19"/>
        <v>#NAME?</v>
      </c>
      <c r="BA79" s="37" t="e">
        <f t="shared" ca="1" si="20"/>
        <v>#NAME?</v>
      </c>
      <c r="BB79" s="38" t="e">
        <f t="shared" ca="1" si="21"/>
        <v>#NAME?</v>
      </c>
      <c r="BC79" s="38" t="e">
        <f t="shared" ca="1" si="22"/>
        <v>#NAME?</v>
      </c>
      <c r="BD79" s="35" t="e">
        <f t="shared" ca="1" si="23"/>
        <v>#NAME?</v>
      </c>
      <c r="BE79" s="36" t="e">
        <f t="shared" ca="1" si="24"/>
        <v>#NAME?</v>
      </c>
      <c r="BF79" s="36" t="e">
        <f t="shared" ca="1" si="25"/>
        <v>#NAME?</v>
      </c>
      <c r="BG79" s="7"/>
      <c r="BH79" s="7"/>
      <c r="BI79" s="7"/>
      <c r="BJ79" s="7"/>
      <c r="BK79" s="7"/>
      <c r="BL79" s="7"/>
      <c r="BM79" s="8"/>
      <c r="BN79" s="8"/>
    </row>
    <row r="80" spans="1:66" ht="14.5" x14ac:dyDescent="0.35">
      <c r="A80" s="19" t="str">
        <f t="shared" si="0"/>
        <v/>
      </c>
      <c r="B80" s="45"/>
      <c r="C80" s="19"/>
      <c r="D80" s="19"/>
      <c r="E80" s="19"/>
      <c r="F80" s="19"/>
      <c r="G80" s="19"/>
      <c r="H80" s="19" t="str">
        <f t="shared" si="1"/>
        <v/>
      </c>
      <c r="I80" s="19"/>
      <c r="J80" s="19"/>
      <c r="K80" s="19"/>
      <c r="L80" s="19"/>
      <c r="M80" s="19"/>
      <c r="N80" s="19"/>
      <c r="O80" s="19"/>
      <c r="P80" s="19"/>
      <c r="Q80" s="19"/>
      <c r="R80" s="48"/>
      <c r="S80" s="48"/>
      <c r="T80" s="48"/>
      <c r="U80" s="48"/>
      <c r="V80" s="19"/>
      <c r="W80" s="19"/>
      <c r="X80" s="28"/>
      <c r="Y80" s="28" t="str">
        <f t="shared" si="2"/>
        <v/>
      </c>
      <c r="Z80" s="28"/>
      <c r="AA80" s="28"/>
      <c r="AB80" s="19" t="str">
        <f t="shared" si="3"/>
        <v/>
      </c>
      <c r="AC80" s="19"/>
      <c r="AD80" s="28"/>
      <c r="AE80" s="28"/>
      <c r="AF80" s="28" t="str">
        <f t="shared" si="4"/>
        <v/>
      </c>
      <c r="AG80" s="28"/>
      <c r="AH80" s="31"/>
      <c r="AI80" s="31" t="str">
        <f t="shared" si="5"/>
        <v/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0-day</v>
      </c>
      <c r="AM80" s="33" t="str">
        <f t="shared" si="8"/>
        <v>0-day</v>
      </c>
      <c r="AN80" s="33" t="str">
        <f t="shared" si="9"/>
        <v>0-day</v>
      </c>
      <c r="AO80" s="33" t="str">
        <f t="shared" si="10"/>
        <v>0-day</v>
      </c>
      <c r="AP80" s="33" t="str">
        <f t="shared" si="11"/>
        <v>0-day</v>
      </c>
      <c r="AQ80" s="4"/>
      <c r="AR80" s="34" t="str">
        <f t="shared" si="12"/>
        <v/>
      </c>
      <c r="AS80" s="35">
        <f t="shared" si="27"/>
        <v>0</v>
      </c>
      <c r="AT80" s="35" t="e">
        <f t="shared" ca="1" si="13"/>
        <v>#NAME?</v>
      </c>
      <c r="AU80" s="35" t="e">
        <f t="shared" ca="1" si="14"/>
        <v>#NAME?</v>
      </c>
      <c r="AV80" s="34" t="e">
        <f t="shared" ca="1" si="15"/>
        <v>#NAME?</v>
      </c>
      <c r="AW80" s="35" t="e">
        <f t="shared" ca="1" si="16"/>
        <v>#NAME?</v>
      </c>
      <c r="AX80" s="34" t="str">
        <f t="shared" si="17"/>
        <v/>
      </c>
      <c r="AY80" s="36" t="e">
        <f t="shared" ca="1" si="18"/>
        <v>#NAME?</v>
      </c>
      <c r="AZ80" s="35" t="e">
        <f t="shared" ca="1" si="19"/>
        <v>#NAME?</v>
      </c>
      <c r="BA80" s="37" t="e">
        <f t="shared" ca="1" si="20"/>
        <v>#NAME?</v>
      </c>
      <c r="BB80" s="38" t="e">
        <f t="shared" ca="1" si="21"/>
        <v>#NAME?</v>
      </c>
      <c r="BC80" s="38" t="e">
        <f t="shared" ca="1" si="22"/>
        <v>#NAME?</v>
      </c>
      <c r="BD80" s="35" t="e">
        <f t="shared" ca="1" si="23"/>
        <v>#NAME?</v>
      </c>
      <c r="BE80" s="36" t="e">
        <f t="shared" ca="1" si="24"/>
        <v>#NAME?</v>
      </c>
      <c r="BF80" s="36" t="e">
        <f t="shared" ca="1" si="25"/>
        <v>#NAME?</v>
      </c>
      <c r="BG80" s="7"/>
      <c r="BH80" s="7"/>
      <c r="BI80" s="7"/>
      <c r="BJ80" s="7"/>
      <c r="BK80" s="7"/>
      <c r="BL80" s="7"/>
      <c r="BM80" s="8"/>
      <c r="BN80" s="8"/>
    </row>
    <row r="81" spans="1:66" ht="14.5" x14ac:dyDescent="0.35">
      <c r="A81" s="19" t="str">
        <f t="shared" si="0"/>
        <v/>
      </c>
      <c r="B81" s="45"/>
      <c r="C81" s="19"/>
      <c r="D81" s="19"/>
      <c r="E81" s="19"/>
      <c r="F81" s="19"/>
      <c r="G81" s="19"/>
      <c r="H81" s="19" t="str">
        <f t="shared" si="1"/>
        <v/>
      </c>
      <c r="I81" s="19"/>
      <c r="J81" s="19"/>
      <c r="K81" s="19"/>
      <c r="L81" s="19"/>
      <c r="M81" s="19"/>
      <c r="N81" s="19"/>
      <c r="O81" s="19"/>
      <c r="P81" s="19"/>
      <c r="Q81" s="19"/>
      <c r="R81" s="48"/>
      <c r="S81" s="48"/>
      <c r="T81" s="48"/>
      <c r="U81" s="48"/>
      <c r="V81" s="19"/>
      <c r="W81" s="19"/>
      <c r="X81" s="28"/>
      <c r="Y81" s="28" t="str">
        <f t="shared" si="2"/>
        <v/>
      </c>
      <c r="Z81" s="28"/>
      <c r="AA81" s="28"/>
      <c r="AB81" s="19" t="str">
        <f t="shared" si="3"/>
        <v/>
      </c>
      <c r="AC81" s="19"/>
      <c r="AD81" s="28"/>
      <c r="AE81" s="28"/>
      <c r="AF81" s="28" t="str">
        <f t="shared" si="4"/>
        <v/>
      </c>
      <c r="AG81" s="28"/>
      <c r="AH81" s="31"/>
      <c r="AI81" s="31" t="str">
        <f t="shared" si="5"/>
        <v/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0-day</v>
      </c>
      <c r="AM81" s="33" t="str">
        <f t="shared" si="8"/>
        <v>0-day</v>
      </c>
      <c r="AN81" s="33" t="str">
        <f t="shared" si="9"/>
        <v>0-day</v>
      </c>
      <c r="AO81" s="33" t="str">
        <f t="shared" si="10"/>
        <v>0-day</v>
      </c>
      <c r="AP81" s="33" t="str">
        <f t="shared" si="11"/>
        <v>0-day</v>
      </c>
      <c r="AQ81" s="4"/>
      <c r="AR81" s="34" t="str">
        <f t="shared" si="12"/>
        <v/>
      </c>
      <c r="AS81" s="35">
        <f t="shared" si="27"/>
        <v>0</v>
      </c>
      <c r="AT81" s="35" t="e">
        <f t="shared" ca="1" si="13"/>
        <v>#NAME?</v>
      </c>
      <c r="AU81" s="35" t="e">
        <f t="shared" ca="1" si="14"/>
        <v>#NAME?</v>
      </c>
      <c r="AV81" s="34" t="e">
        <f t="shared" ca="1" si="15"/>
        <v>#NAME?</v>
      </c>
      <c r="AW81" s="35" t="e">
        <f t="shared" ca="1" si="16"/>
        <v>#NAME?</v>
      </c>
      <c r="AX81" s="34" t="str">
        <f t="shared" si="17"/>
        <v/>
      </c>
      <c r="AY81" s="36" t="e">
        <f t="shared" ca="1" si="18"/>
        <v>#NAME?</v>
      </c>
      <c r="AZ81" s="35" t="e">
        <f t="shared" ca="1" si="19"/>
        <v>#NAME?</v>
      </c>
      <c r="BA81" s="37" t="e">
        <f t="shared" ca="1" si="20"/>
        <v>#NAME?</v>
      </c>
      <c r="BB81" s="38" t="e">
        <f t="shared" ca="1" si="21"/>
        <v>#NAME?</v>
      </c>
      <c r="BC81" s="38" t="e">
        <f t="shared" ca="1" si="22"/>
        <v>#NAME?</v>
      </c>
      <c r="BD81" s="35" t="e">
        <f t="shared" ca="1" si="23"/>
        <v>#NAME?</v>
      </c>
      <c r="BE81" s="36" t="e">
        <f t="shared" ca="1" si="24"/>
        <v>#NAME?</v>
      </c>
      <c r="BF81" s="36" t="e">
        <f t="shared" ca="1" si="25"/>
        <v>#NAME?</v>
      </c>
      <c r="BG81" s="7"/>
      <c r="BH81" s="7"/>
      <c r="BI81" s="7"/>
      <c r="BJ81" s="7"/>
      <c r="BK81" s="7"/>
      <c r="BL81" s="7"/>
      <c r="BM81" s="8"/>
      <c r="BN81" s="8"/>
    </row>
    <row r="82" spans="1:66" ht="14.5" x14ac:dyDescent="0.35">
      <c r="A82" s="19" t="str">
        <f t="shared" si="0"/>
        <v/>
      </c>
      <c r="B82" s="45"/>
      <c r="C82" s="19"/>
      <c r="D82" s="19"/>
      <c r="E82" s="19"/>
      <c r="F82" s="19"/>
      <c r="G82" s="19"/>
      <c r="H82" s="19" t="str">
        <f t="shared" si="1"/>
        <v/>
      </c>
      <c r="I82" s="19"/>
      <c r="J82" s="19"/>
      <c r="K82" s="19"/>
      <c r="L82" s="19"/>
      <c r="M82" s="19"/>
      <c r="N82" s="19"/>
      <c r="O82" s="19"/>
      <c r="P82" s="19"/>
      <c r="Q82" s="19"/>
      <c r="R82" s="48"/>
      <c r="S82" s="48"/>
      <c r="T82" s="48"/>
      <c r="U82" s="48"/>
      <c r="V82" s="19"/>
      <c r="W82" s="19"/>
      <c r="X82" s="28"/>
      <c r="Y82" s="28" t="str">
        <f t="shared" si="2"/>
        <v/>
      </c>
      <c r="Z82" s="28"/>
      <c r="AA82" s="28"/>
      <c r="AB82" s="19" t="str">
        <f t="shared" si="3"/>
        <v/>
      </c>
      <c r="AC82" s="19"/>
      <c r="AD82" s="28"/>
      <c r="AE82" s="28"/>
      <c r="AF82" s="28" t="str">
        <f t="shared" si="4"/>
        <v/>
      </c>
      <c r="AG82" s="28"/>
      <c r="AH82" s="31"/>
      <c r="AI82" s="31" t="str">
        <f t="shared" si="5"/>
        <v/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0-day</v>
      </c>
      <c r="AM82" s="33" t="str">
        <f t="shared" si="8"/>
        <v>0-day</v>
      </c>
      <c r="AN82" s="33" t="str">
        <f t="shared" si="9"/>
        <v>0-day</v>
      </c>
      <c r="AO82" s="33" t="str">
        <f t="shared" si="10"/>
        <v>0-day</v>
      </c>
      <c r="AP82" s="33" t="str">
        <f t="shared" si="11"/>
        <v>0-day</v>
      </c>
      <c r="AQ82" s="4"/>
      <c r="AR82" s="34" t="str">
        <f t="shared" si="12"/>
        <v/>
      </c>
      <c r="AS82" s="35">
        <f t="shared" si="27"/>
        <v>0</v>
      </c>
      <c r="AT82" s="35" t="e">
        <f t="shared" ca="1" si="13"/>
        <v>#NAME?</v>
      </c>
      <c r="AU82" s="35" t="e">
        <f t="shared" ca="1" si="14"/>
        <v>#NAME?</v>
      </c>
      <c r="AV82" s="34" t="e">
        <f t="shared" ca="1" si="15"/>
        <v>#NAME?</v>
      </c>
      <c r="AW82" s="35" t="e">
        <f t="shared" ca="1" si="16"/>
        <v>#NAME?</v>
      </c>
      <c r="AX82" s="34" t="str">
        <f t="shared" si="17"/>
        <v/>
      </c>
      <c r="AY82" s="36" t="e">
        <f t="shared" ca="1" si="18"/>
        <v>#NAME?</v>
      </c>
      <c r="AZ82" s="35" t="e">
        <f t="shared" ca="1" si="19"/>
        <v>#NAME?</v>
      </c>
      <c r="BA82" s="37" t="e">
        <f t="shared" ca="1" si="20"/>
        <v>#NAME?</v>
      </c>
      <c r="BB82" s="38" t="e">
        <f t="shared" ca="1" si="21"/>
        <v>#NAME?</v>
      </c>
      <c r="BC82" s="38" t="e">
        <f t="shared" ca="1" si="22"/>
        <v>#NAME?</v>
      </c>
      <c r="BD82" s="35" t="e">
        <f t="shared" ca="1" si="23"/>
        <v>#NAME?</v>
      </c>
      <c r="BE82" s="36" t="e">
        <f t="shared" ca="1" si="24"/>
        <v>#NAME?</v>
      </c>
      <c r="BF82" s="36" t="e">
        <f t="shared" ca="1" si="25"/>
        <v>#NAME?</v>
      </c>
      <c r="BG82" s="7"/>
      <c r="BH82" s="7"/>
      <c r="BI82" s="7"/>
      <c r="BJ82" s="7"/>
      <c r="BK82" s="7"/>
      <c r="BL82" s="7"/>
      <c r="BM82" s="8"/>
      <c r="BN82" s="8"/>
    </row>
    <row r="83" spans="1:66" ht="14.5" x14ac:dyDescent="0.35">
      <c r="A83" s="19" t="str">
        <f t="shared" si="0"/>
        <v/>
      </c>
      <c r="B83" s="45"/>
      <c r="C83" s="19"/>
      <c r="D83" s="19"/>
      <c r="E83" s="19"/>
      <c r="F83" s="19"/>
      <c r="G83" s="19"/>
      <c r="H83" s="19" t="str">
        <f t="shared" si="1"/>
        <v/>
      </c>
      <c r="I83" s="19"/>
      <c r="J83" s="19"/>
      <c r="K83" s="19"/>
      <c r="L83" s="19"/>
      <c r="M83" s="19"/>
      <c r="N83" s="19"/>
      <c r="O83" s="19"/>
      <c r="P83" s="19"/>
      <c r="Q83" s="19"/>
      <c r="R83" s="48"/>
      <c r="S83" s="48"/>
      <c r="T83" s="48"/>
      <c r="U83" s="48"/>
      <c r="V83" s="19"/>
      <c r="W83" s="19"/>
      <c r="X83" s="28"/>
      <c r="Y83" s="28" t="str">
        <f t="shared" si="2"/>
        <v/>
      </c>
      <c r="Z83" s="28"/>
      <c r="AA83" s="28"/>
      <c r="AB83" s="19" t="str">
        <f t="shared" si="3"/>
        <v/>
      </c>
      <c r="AC83" s="19"/>
      <c r="AD83" s="28"/>
      <c r="AE83" s="28"/>
      <c r="AF83" s="28" t="str">
        <f t="shared" si="4"/>
        <v/>
      </c>
      <c r="AG83" s="28"/>
      <c r="AH83" s="31"/>
      <c r="AI83" s="31" t="str">
        <f t="shared" si="5"/>
        <v/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0-day</v>
      </c>
      <c r="AM83" s="33" t="str">
        <f t="shared" si="8"/>
        <v>0-day</v>
      </c>
      <c r="AN83" s="33" t="str">
        <f t="shared" si="9"/>
        <v>0-day</v>
      </c>
      <c r="AO83" s="33" t="str">
        <f t="shared" si="10"/>
        <v>0-day</v>
      </c>
      <c r="AP83" s="33" t="str">
        <f t="shared" si="11"/>
        <v>0-day</v>
      </c>
      <c r="AQ83" s="4"/>
      <c r="AR83" s="34" t="str">
        <f t="shared" si="12"/>
        <v/>
      </c>
      <c r="AS83" s="35">
        <f t="shared" si="27"/>
        <v>0</v>
      </c>
      <c r="AT83" s="35" t="e">
        <f t="shared" ca="1" si="13"/>
        <v>#NAME?</v>
      </c>
      <c r="AU83" s="35" t="e">
        <f t="shared" ca="1" si="14"/>
        <v>#NAME?</v>
      </c>
      <c r="AV83" s="34" t="e">
        <f t="shared" ca="1" si="15"/>
        <v>#NAME?</v>
      </c>
      <c r="AW83" s="35" t="e">
        <f t="shared" ca="1" si="16"/>
        <v>#NAME?</v>
      </c>
      <c r="AX83" s="34" t="str">
        <f t="shared" si="17"/>
        <v/>
      </c>
      <c r="AY83" s="36" t="e">
        <f t="shared" ca="1" si="18"/>
        <v>#NAME?</v>
      </c>
      <c r="AZ83" s="35" t="e">
        <f t="shared" ca="1" si="19"/>
        <v>#NAME?</v>
      </c>
      <c r="BA83" s="37" t="e">
        <f t="shared" ca="1" si="20"/>
        <v>#NAME?</v>
      </c>
      <c r="BB83" s="38" t="e">
        <f t="shared" ca="1" si="21"/>
        <v>#NAME?</v>
      </c>
      <c r="BC83" s="38" t="e">
        <f t="shared" ca="1" si="22"/>
        <v>#NAME?</v>
      </c>
      <c r="BD83" s="35" t="e">
        <f t="shared" ca="1" si="23"/>
        <v>#NAME?</v>
      </c>
      <c r="BE83" s="36" t="e">
        <f t="shared" ca="1" si="24"/>
        <v>#NAME?</v>
      </c>
      <c r="BF83" s="36" t="e">
        <f t="shared" ca="1" si="25"/>
        <v>#NAME?</v>
      </c>
      <c r="BG83" s="7"/>
      <c r="BH83" s="7"/>
      <c r="BI83" s="7"/>
      <c r="BJ83" s="7"/>
      <c r="BK83" s="7"/>
      <c r="BL83" s="7"/>
      <c r="BM83" s="8"/>
      <c r="BN83" s="8"/>
    </row>
    <row r="84" spans="1:66" ht="14.5" x14ac:dyDescent="0.35">
      <c r="A84" s="19" t="str">
        <f t="shared" si="0"/>
        <v/>
      </c>
      <c r="B84" s="45"/>
      <c r="C84" s="19"/>
      <c r="D84" s="19"/>
      <c r="E84" s="19"/>
      <c r="F84" s="19"/>
      <c r="G84" s="19"/>
      <c r="H84" s="19" t="str">
        <f t="shared" si="1"/>
        <v/>
      </c>
      <c r="I84" s="19"/>
      <c r="J84" s="19"/>
      <c r="K84" s="19"/>
      <c r="L84" s="19"/>
      <c r="M84" s="19"/>
      <c r="N84" s="19"/>
      <c r="O84" s="19"/>
      <c r="P84" s="19"/>
      <c r="Q84" s="19"/>
      <c r="R84" s="48"/>
      <c r="S84" s="48"/>
      <c r="T84" s="48"/>
      <c r="U84" s="48"/>
      <c r="V84" s="19"/>
      <c r="W84" s="19"/>
      <c r="X84" s="28"/>
      <c r="Y84" s="28" t="str">
        <f t="shared" si="2"/>
        <v/>
      </c>
      <c r="Z84" s="28"/>
      <c r="AA84" s="28"/>
      <c r="AB84" s="19" t="str">
        <f t="shared" si="3"/>
        <v/>
      </c>
      <c r="AC84" s="19"/>
      <c r="AD84" s="28"/>
      <c r="AE84" s="28"/>
      <c r="AF84" s="28" t="str">
        <f t="shared" si="4"/>
        <v/>
      </c>
      <c r="AG84" s="28"/>
      <c r="AH84" s="31"/>
      <c r="AI84" s="31" t="str">
        <f t="shared" si="5"/>
        <v/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0-day</v>
      </c>
      <c r="AM84" s="33" t="str">
        <f t="shared" si="8"/>
        <v>0-day</v>
      </c>
      <c r="AN84" s="33" t="str">
        <f t="shared" si="9"/>
        <v>0-day</v>
      </c>
      <c r="AO84" s="33" t="str">
        <f t="shared" si="10"/>
        <v>0-day</v>
      </c>
      <c r="AP84" s="33" t="str">
        <f t="shared" si="11"/>
        <v>0-day</v>
      </c>
      <c r="AQ84" s="4"/>
      <c r="AR84" s="34" t="str">
        <f t="shared" si="12"/>
        <v/>
      </c>
      <c r="AS84" s="35">
        <f t="shared" si="27"/>
        <v>0</v>
      </c>
      <c r="AT84" s="35" t="e">
        <f t="shared" ca="1" si="13"/>
        <v>#NAME?</v>
      </c>
      <c r="AU84" s="35" t="e">
        <f t="shared" ca="1" si="14"/>
        <v>#NAME?</v>
      </c>
      <c r="AV84" s="34" t="e">
        <f t="shared" ca="1" si="15"/>
        <v>#NAME?</v>
      </c>
      <c r="AW84" s="35" t="e">
        <f t="shared" ca="1" si="16"/>
        <v>#NAME?</v>
      </c>
      <c r="AX84" s="34" t="str">
        <f t="shared" si="17"/>
        <v/>
      </c>
      <c r="AY84" s="36" t="e">
        <f t="shared" ca="1" si="18"/>
        <v>#NAME?</v>
      </c>
      <c r="AZ84" s="35" t="e">
        <f t="shared" ca="1" si="19"/>
        <v>#NAME?</v>
      </c>
      <c r="BA84" s="37" t="e">
        <f t="shared" ca="1" si="20"/>
        <v>#NAME?</v>
      </c>
      <c r="BB84" s="38" t="e">
        <f t="shared" ca="1" si="21"/>
        <v>#NAME?</v>
      </c>
      <c r="BC84" s="38" t="e">
        <f t="shared" ca="1" si="22"/>
        <v>#NAME?</v>
      </c>
      <c r="BD84" s="35" t="e">
        <f t="shared" ca="1" si="23"/>
        <v>#NAME?</v>
      </c>
      <c r="BE84" s="36" t="e">
        <f t="shared" ca="1" si="24"/>
        <v>#NAME?</v>
      </c>
      <c r="BF84" s="36" t="e">
        <f t="shared" ca="1" si="25"/>
        <v>#NAME?</v>
      </c>
      <c r="BG84" s="7"/>
      <c r="BH84" s="7"/>
      <c r="BI84" s="7"/>
      <c r="BJ84" s="7"/>
      <c r="BK84" s="7"/>
      <c r="BL84" s="7"/>
      <c r="BM84" s="8"/>
      <c r="BN84" s="8"/>
    </row>
    <row r="85" spans="1:66" ht="14.5" x14ac:dyDescent="0.35">
      <c r="A85" s="19" t="str">
        <f t="shared" si="0"/>
        <v/>
      </c>
      <c r="B85" s="45"/>
      <c r="C85" s="19"/>
      <c r="D85" s="19"/>
      <c r="E85" s="19"/>
      <c r="F85" s="19"/>
      <c r="G85" s="19"/>
      <c r="H85" s="19" t="str">
        <f t="shared" si="1"/>
        <v/>
      </c>
      <c r="I85" s="19"/>
      <c r="J85" s="19"/>
      <c r="K85" s="19"/>
      <c r="L85" s="19"/>
      <c r="M85" s="19"/>
      <c r="N85" s="19"/>
      <c r="O85" s="19"/>
      <c r="P85" s="19"/>
      <c r="Q85" s="19"/>
      <c r="R85" s="48"/>
      <c r="S85" s="48"/>
      <c r="T85" s="48"/>
      <c r="U85" s="48"/>
      <c r="V85" s="19"/>
      <c r="W85" s="19"/>
      <c r="X85" s="28"/>
      <c r="Y85" s="28" t="str">
        <f t="shared" si="2"/>
        <v/>
      </c>
      <c r="Z85" s="28"/>
      <c r="AA85" s="28"/>
      <c r="AB85" s="19" t="str">
        <f t="shared" si="3"/>
        <v/>
      </c>
      <c r="AC85" s="19"/>
      <c r="AD85" s="28"/>
      <c r="AE85" s="28"/>
      <c r="AF85" s="28" t="str">
        <f t="shared" si="4"/>
        <v/>
      </c>
      <c r="AG85" s="28"/>
      <c r="AH85" s="31"/>
      <c r="AI85" s="31" t="str">
        <f t="shared" si="5"/>
        <v/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0-day</v>
      </c>
      <c r="AM85" s="33" t="str">
        <f t="shared" si="8"/>
        <v>0-day</v>
      </c>
      <c r="AN85" s="33" t="str">
        <f t="shared" si="9"/>
        <v>0-day</v>
      </c>
      <c r="AO85" s="33" t="str">
        <f t="shared" si="10"/>
        <v>0-day</v>
      </c>
      <c r="AP85" s="33" t="str">
        <f t="shared" si="11"/>
        <v>0-day</v>
      </c>
      <c r="AQ85" s="4"/>
      <c r="AR85" s="34" t="str">
        <f t="shared" si="12"/>
        <v/>
      </c>
      <c r="AS85" s="35">
        <f t="shared" si="27"/>
        <v>0</v>
      </c>
      <c r="AT85" s="35" t="e">
        <f t="shared" ca="1" si="13"/>
        <v>#NAME?</v>
      </c>
      <c r="AU85" s="35" t="e">
        <f t="shared" ca="1" si="14"/>
        <v>#NAME?</v>
      </c>
      <c r="AV85" s="34" t="e">
        <f t="shared" ca="1" si="15"/>
        <v>#NAME?</v>
      </c>
      <c r="AW85" s="35" t="e">
        <f t="shared" ca="1" si="16"/>
        <v>#NAME?</v>
      </c>
      <c r="AX85" s="34" t="str">
        <f t="shared" si="17"/>
        <v/>
      </c>
      <c r="AY85" s="36" t="e">
        <f t="shared" ca="1" si="18"/>
        <v>#NAME?</v>
      </c>
      <c r="AZ85" s="35" t="e">
        <f t="shared" ca="1" si="19"/>
        <v>#NAME?</v>
      </c>
      <c r="BA85" s="37" t="e">
        <f t="shared" ca="1" si="20"/>
        <v>#NAME?</v>
      </c>
      <c r="BB85" s="38" t="e">
        <f t="shared" ca="1" si="21"/>
        <v>#NAME?</v>
      </c>
      <c r="BC85" s="38" t="e">
        <f t="shared" ca="1" si="22"/>
        <v>#NAME?</v>
      </c>
      <c r="BD85" s="35" t="e">
        <f t="shared" ca="1" si="23"/>
        <v>#NAME?</v>
      </c>
      <c r="BE85" s="36" t="e">
        <f t="shared" ca="1" si="24"/>
        <v>#NAME?</v>
      </c>
      <c r="BF85" s="36" t="e">
        <f t="shared" ca="1" si="25"/>
        <v>#NAME?</v>
      </c>
      <c r="BG85" s="7"/>
      <c r="BH85" s="7"/>
      <c r="BI85" s="7"/>
      <c r="BJ85" s="7"/>
      <c r="BK85" s="7"/>
      <c r="BL85" s="7"/>
      <c r="BM85" s="8"/>
      <c r="BN85" s="8"/>
    </row>
    <row r="86" spans="1:66" ht="14.5" x14ac:dyDescent="0.35">
      <c r="A86" s="19" t="str">
        <f t="shared" si="0"/>
        <v/>
      </c>
      <c r="B86" s="45"/>
      <c r="C86" s="19"/>
      <c r="D86" s="19"/>
      <c r="E86" s="19"/>
      <c r="F86" s="19"/>
      <c r="G86" s="19"/>
      <c r="H86" s="19" t="str">
        <f t="shared" si="1"/>
        <v/>
      </c>
      <c r="I86" s="19"/>
      <c r="J86" s="19"/>
      <c r="K86" s="19"/>
      <c r="L86" s="19"/>
      <c r="M86" s="19"/>
      <c r="N86" s="19"/>
      <c r="O86" s="19"/>
      <c r="P86" s="19"/>
      <c r="Q86" s="19"/>
      <c r="R86" s="48"/>
      <c r="S86" s="48"/>
      <c r="T86" s="48"/>
      <c r="U86" s="48"/>
      <c r="V86" s="19"/>
      <c r="W86" s="19"/>
      <c r="X86" s="28"/>
      <c r="Y86" s="28" t="str">
        <f t="shared" si="2"/>
        <v/>
      </c>
      <c r="Z86" s="28"/>
      <c r="AA86" s="28"/>
      <c r="AB86" s="19" t="str">
        <f t="shared" si="3"/>
        <v/>
      </c>
      <c r="AC86" s="19"/>
      <c r="AD86" s="28"/>
      <c r="AE86" s="28"/>
      <c r="AF86" s="28" t="str">
        <f t="shared" si="4"/>
        <v/>
      </c>
      <c r="AG86" s="28"/>
      <c r="AH86" s="31"/>
      <c r="AI86" s="31" t="str">
        <f t="shared" si="5"/>
        <v/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0-day</v>
      </c>
      <c r="AM86" s="33" t="str">
        <f t="shared" si="8"/>
        <v>0-day</v>
      </c>
      <c r="AN86" s="33" t="str">
        <f t="shared" si="9"/>
        <v>0-day</v>
      </c>
      <c r="AO86" s="33" t="str">
        <f t="shared" si="10"/>
        <v>0-day</v>
      </c>
      <c r="AP86" s="33" t="str">
        <f t="shared" si="11"/>
        <v>0-day</v>
      </c>
      <c r="AQ86" s="4"/>
      <c r="AR86" s="34" t="str">
        <f t="shared" si="12"/>
        <v/>
      </c>
      <c r="AS86" s="35">
        <f t="shared" si="27"/>
        <v>0</v>
      </c>
      <c r="AT86" s="35" t="e">
        <f t="shared" ca="1" si="13"/>
        <v>#NAME?</v>
      </c>
      <c r="AU86" s="35" t="e">
        <f t="shared" ca="1" si="14"/>
        <v>#NAME?</v>
      </c>
      <c r="AV86" s="34" t="e">
        <f t="shared" ca="1" si="15"/>
        <v>#NAME?</v>
      </c>
      <c r="AW86" s="35" t="e">
        <f t="shared" ca="1" si="16"/>
        <v>#NAME?</v>
      </c>
      <c r="AX86" s="34" t="str">
        <f t="shared" si="17"/>
        <v/>
      </c>
      <c r="AY86" s="36" t="e">
        <f t="shared" ca="1" si="18"/>
        <v>#NAME?</v>
      </c>
      <c r="AZ86" s="35" t="e">
        <f t="shared" ca="1" si="19"/>
        <v>#NAME?</v>
      </c>
      <c r="BA86" s="37" t="e">
        <f t="shared" ca="1" si="20"/>
        <v>#NAME?</v>
      </c>
      <c r="BB86" s="38" t="e">
        <f t="shared" ca="1" si="21"/>
        <v>#NAME?</v>
      </c>
      <c r="BC86" s="38" t="e">
        <f t="shared" ca="1" si="22"/>
        <v>#NAME?</v>
      </c>
      <c r="BD86" s="35" t="e">
        <f t="shared" ca="1" si="23"/>
        <v>#NAME?</v>
      </c>
      <c r="BE86" s="36" t="e">
        <f t="shared" ca="1" si="24"/>
        <v>#NAME?</v>
      </c>
      <c r="BF86" s="36" t="e">
        <f t="shared" ca="1" si="25"/>
        <v>#NAME?</v>
      </c>
      <c r="BG86" s="7"/>
      <c r="BH86" s="7"/>
      <c r="BI86" s="7"/>
      <c r="BJ86" s="7"/>
      <c r="BK86" s="7"/>
      <c r="BL86" s="7"/>
      <c r="BM86" s="8"/>
      <c r="BN86" s="8"/>
    </row>
    <row r="87" spans="1:66" ht="14.5" x14ac:dyDescent="0.35">
      <c r="A87" s="19" t="str">
        <f t="shared" si="0"/>
        <v/>
      </c>
      <c r="B87" s="45"/>
      <c r="C87" s="19"/>
      <c r="D87" s="19"/>
      <c r="E87" s="19"/>
      <c r="F87" s="19"/>
      <c r="G87" s="19"/>
      <c r="H87" s="19" t="str">
        <f t="shared" si="1"/>
        <v/>
      </c>
      <c r="I87" s="19"/>
      <c r="J87" s="19"/>
      <c r="K87" s="19"/>
      <c r="L87" s="19"/>
      <c r="M87" s="19"/>
      <c r="N87" s="19"/>
      <c r="O87" s="19"/>
      <c r="P87" s="19"/>
      <c r="Q87" s="19"/>
      <c r="R87" s="48"/>
      <c r="S87" s="48"/>
      <c r="T87" s="48"/>
      <c r="U87" s="48"/>
      <c r="V87" s="19"/>
      <c r="W87" s="19"/>
      <c r="X87" s="28"/>
      <c r="Y87" s="28" t="str">
        <f t="shared" si="2"/>
        <v/>
      </c>
      <c r="Z87" s="28"/>
      <c r="AA87" s="28"/>
      <c r="AB87" s="19" t="str">
        <f t="shared" si="3"/>
        <v/>
      </c>
      <c r="AC87" s="19"/>
      <c r="AD87" s="28"/>
      <c r="AE87" s="28"/>
      <c r="AF87" s="28" t="str">
        <f t="shared" si="4"/>
        <v/>
      </c>
      <c r="AG87" s="28"/>
      <c r="AH87" s="31"/>
      <c r="AI87" s="31" t="str">
        <f t="shared" si="5"/>
        <v/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0-day</v>
      </c>
      <c r="AM87" s="33" t="str">
        <f t="shared" si="8"/>
        <v>0-day</v>
      </c>
      <c r="AN87" s="33" t="str">
        <f t="shared" si="9"/>
        <v>0-day</v>
      </c>
      <c r="AO87" s="33" t="str">
        <f t="shared" si="10"/>
        <v>0-day</v>
      </c>
      <c r="AP87" s="33" t="str">
        <f t="shared" si="11"/>
        <v>0-day</v>
      </c>
      <c r="AQ87" s="4"/>
      <c r="AR87" s="34" t="str">
        <f t="shared" si="12"/>
        <v/>
      </c>
      <c r="AS87" s="35">
        <f t="shared" si="27"/>
        <v>0</v>
      </c>
      <c r="AT87" s="35" t="e">
        <f t="shared" ca="1" si="13"/>
        <v>#NAME?</v>
      </c>
      <c r="AU87" s="35" t="e">
        <f t="shared" ca="1" si="14"/>
        <v>#NAME?</v>
      </c>
      <c r="AV87" s="34" t="e">
        <f t="shared" ca="1" si="15"/>
        <v>#NAME?</v>
      </c>
      <c r="AW87" s="35" t="e">
        <f t="shared" ca="1" si="16"/>
        <v>#NAME?</v>
      </c>
      <c r="AX87" s="34" t="str">
        <f t="shared" si="17"/>
        <v/>
      </c>
      <c r="AY87" s="36" t="e">
        <f t="shared" ca="1" si="18"/>
        <v>#NAME?</v>
      </c>
      <c r="AZ87" s="35" t="e">
        <f t="shared" ca="1" si="19"/>
        <v>#NAME?</v>
      </c>
      <c r="BA87" s="37" t="e">
        <f t="shared" ca="1" si="20"/>
        <v>#NAME?</v>
      </c>
      <c r="BB87" s="38" t="e">
        <f t="shared" ca="1" si="21"/>
        <v>#NAME?</v>
      </c>
      <c r="BC87" s="38" t="e">
        <f t="shared" ca="1" si="22"/>
        <v>#NAME?</v>
      </c>
      <c r="BD87" s="35" t="e">
        <f t="shared" ca="1" si="23"/>
        <v>#NAME?</v>
      </c>
      <c r="BE87" s="36" t="e">
        <f t="shared" ca="1" si="24"/>
        <v>#NAME?</v>
      </c>
      <c r="BF87" s="36" t="e">
        <f t="shared" ca="1" si="25"/>
        <v>#NAME?</v>
      </c>
      <c r="BG87" s="7"/>
      <c r="BH87" s="7"/>
      <c r="BI87" s="7"/>
      <c r="BJ87" s="7"/>
      <c r="BK87" s="7"/>
      <c r="BL87" s="7"/>
      <c r="BM87" s="8"/>
      <c r="BN87" s="8"/>
    </row>
    <row r="88" spans="1:66" ht="14.5" x14ac:dyDescent="0.35">
      <c r="A88" s="19" t="str">
        <f t="shared" si="0"/>
        <v/>
      </c>
      <c r="B88" s="45"/>
      <c r="C88" s="19"/>
      <c r="D88" s="19"/>
      <c r="E88" s="19"/>
      <c r="F88" s="19"/>
      <c r="G88" s="19"/>
      <c r="H88" s="19" t="str">
        <f t="shared" si="1"/>
        <v/>
      </c>
      <c r="I88" s="19"/>
      <c r="J88" s="19"/>
      <c r="K88" s="19"/>
      <c r="L88" s="19"/>
      <c r="M88" s="19"/>
      <c r="N88" s="19"/>
      <c r="O88" s="19"/>
      <c r="P88" s="19"/>
      <c r="Q88" s="19"/>
      <c r="R88" s="48"/>
      <c r="S88" s="48"/>
      <c r="T88" s="48"/>
      <c r="U88" s="48"/>
      <c r="V88" s="19"/>
      <c r="W88" s="19"/>
      <c r="X88" s="28"/>
      <c r="Y88" s="28" t="str">
        <f t="shared" si="2"/>
        <v/>
      </c>
      <c r="Z88" s="28"/>
      <c r="AA88" s="28"/>
      <c r="AB88" s="19" t="str">
        <f t="shared" si="3"/>
        <v/>
      </c>
      <c r="AC88" s="19"/>
      <c r="AD88" s="28"/>
      <c r="AE88" s="28"/>
      <c r="AF88" s="28" t="str">
        <f t="shared" si="4"/>
        <v/>
      </c>
      <c r="AG88" s="28"/>
      <c r="AH88" s="31"/>
      <c r="AI88" s="31" t="str">
        <f t="shared" si="5"/>
        <v/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 t="str">
        <f t="shared" si="8"/>
        <v>0-day</v>
      </c>
      <c r="AN88" s="33" t="str">
        <f t="shared" si="9"/>
        <v>0-day</v>
      </c>
      <c r="AO88" s="33" t="str">
        <f t="shared" si="10"/>
        <v>0-day</v>
      </c>
      <c r="AP88" s="33" t="str">
        <f t="shared" si="11"/>
        <v>0-day</v>
      </c>
      <c r="AQ88" s="4"/>
      <c r="AR88" s="34" t="str">
        <f t="shared" si="12"/>
        <v/>
      </c>
      <c r="AS88" s="35">
        <f t="shared" si="27"/>
        <v>0</v>
      </c>
      <c r="AT88" s="35" t="e">
        <f t="shared" ca="1" si="13"/>
        <v>#NAME?</v>
      </c>
      <c r="AU88" s="35" t="e">
        <f t="shared" ca="1" si="14"/>
        <v>#NAME?</v>
      </c>
      <c r="AV88" s="34" t="e">
        <f t="shared" ca="1" si="15"/>
        <v>#NAME?</v>
      </c>
      <c r="AW88" s="35" t="e">
        <f t="shared" ca="1" si="16"/>
        <v>#NAME?</v>
      </c>
      <c r="AX88" s="34" t="str">
        <f t="shared" si="17"/>
        <v/>
      </c>
      <c r="AY88" s="36" t="e">
        <f t="shared" ca="1" si="18"/>
        <v>#NAME?</v>
      </c>
      <c r="AZ88" s="35" t="e">
        <f t="shared" ca="1" si="19"/>
        <v>#NAME?</v>
      </c>
      <c r="BA88" s="37" t="e">
        <f t="shared" ca="1" si="20"/>
        <v>#NAME?</v>
      </c>
      <c r="BB88" s="38" t="e">
        <f t="shared" ca="1" si="21"/>
        <v>#NAME?</v>
      </c>
      <c r="BC88" s="38" t="e">
        <f t="shared" ca="1" si="22"/>
        <v>#NAME?</v>
      </c>
      <c r="BD88" s="35" t="e">
        <f t="shared" ca="1" si="23"/>
        <v>#NAME?</v>
      </c>
      <c r="BE88" s="36" t="e">
        <f t="shared" ca="1" si="24"/>
        <v>#NAME?</v>
      </c>
      <c r="BF88" s="36" t="e">
        <f t="shared" ca="1" si="25"/>
        <v>#NAME?</v>
      </c>
      <c r="BG88" s="7"/>
      <c r="BH88" s="7"/>
      <c r="BI88" s="7"/>
      <c r="BJ88" s="7"/>
      <c r="BK88" s="7"/>
      <c r="BL88" s="7"/>
      <c r="BM88" s="8"/>
      <c r="BN88" s="8"/>
    </row>
    <row r="89" spans="1:66" ht="14.5" x14ac:dyDescent="0.35">
      <c r="A89" s="19" t="str">
        <f t="shared" si="0"/>
        <v/>
      </c>
      <c r="B89" s="45"/>
      <c r="C89" s="19"/>
      <c r="D89" s="19"/>
      <c r="E89" s="19"/>
      <c r="F89" s="19"/>
      <c r="G89" s="19"/>
      <c r="H89" s="19" t="str">
        <f t="shared" si="1"/>
        <v/>
      </c>
      <c r="I89" s="19"/>
      <c r="J89" s="19"/>
      <c r="K89" s="19"/>
      <c r="L89" s="19"/>
      <c r="M89" s="19"/>
      <c r="N89" s="19"/>
      <c r="O89" s="19"/>
      <c r="P89" s="19"/>
      <c r="Q89" s="19"/>
      <c r="R89" s="48"/>
      <c r="S89" s="48"/>
      <c r="T89" s="48"/>
      <c r="U89" s="48"/>
      <c r="V89" s="19"/>
      <c r="W89" s="19"/>
      <c r="X89" s="28"/>
      <c r="Y89" s="28" t="str">
        <f t="shared" si="2"/>
        <v/>
      </c>
      <c r="Z89" s="28"/>
      <c r="AA89" s="28"/>
      <c r="AB89" s="19" t="str">
        <f t="shared" si="3"/>
        <v/>
      </c>
      <c r="AC89" s="19"/>
      <c r="AD89" s="28"/>
      <c r="AE89" s="28"/>
      <c r="AF89" s="28" t="str">
        <f t="shared" si="4"/>
        <v/>
      </c>
      <c r="AG89" s="28"/>
      <c r="AH89" s="31"/>
      <c r="AI89" s="31" t="str">
        <f t="shared" si="5"/>
        <v/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 t="str">
        <f t="shared" si="8"/>
        <v>0-day</v>
      </c>
      <c r="AN89" s="33" t="str">
        <f t="shared" si="9"/>
        <v>0-day</v>
      </c>
      <c r="AO89" s="33" t="str">
        <f t="shared" si="10"/>
        <v>0-day</v>
      </c>
      <c r="AP89" s="33" t="str">
        <f t="shared" si="11"/>
        <v>0-day</v>
      </c>
      <c r="AQ89" s="4"/>
      <c r="AR89" s="34" t="str">
        <f t="shared" si="12"/>
        <v/>
      </c>
      <c r="AS89" s="35">
        <f t="shared" si="27"/>
        <v>0</v>
      </c>
      <c r="AT89" s="35" t="e">
        <f t="shared" ca="1" si="13"/>
        <v>#NAME?</v>
      </c>
      <c r="AU89" s="35" t="e">
        <f t="shared" ca="1" si="14"/>
        <v>#NAME?</v>
      </c>
      <c r="AV89" s="34" t="e">
        <f t="shared" ca="1" si="15"/>
        <v>#NAME?</v>
      </c>
      <c r="AW89" s="35" t="e">
        <f t="shared" ca="1" si="16"/>
        <v>#NAME?</v>
      </c>
      <c r="AX89" s="34" t="str">
        <f t="shared" si="17"/>
        <v/>
      </c>
      <c r="AY89" s="36" t="e">
        <f t="shared" ca="1" si="18"/>
        <v>#NAME?</v>
      </c>
      <c r="AZ89" s="35" t="e">
        <f t="shared" ca="1" si="19"/>
        <v>#NAME?</v>
      </c>
      <c r="BA89" s="37" t="e">
        <f t="shared" ca="1" si="20"/>
        <v>#NAME?</v>
      </c>
      <c r="BB89" s="38" t="e">
        <f t="shared" ca="1" si="21"/>
        <v>#NAME?</v>
      </c>
      <c r="BC89" s="38" t="e">
        <f t="shared" ca="1" si="22"/>
        <v>#NAME?</v>
      </c>
      <c r="BD89" s="35" t="e">
        <f t="shared" ca="1" si="23"/>
        <v>#NAME?</v>
      </c>
      <c r="BE89" s="36" t="e">
        <f t="shared" ca="1" si="24"/>
        <v>#NAME?</v>
      </c>
      <c r="BF89" s="36" t="e">
        <f t="shared" ca="1" si="25"/>
        <v>#NAME?</v>
      </c>
      <c r="BG89" s="7"/>
      <c r="BH89" s="7"/>
      <c r="BI89" s="7"/>
      <c r="BJ89" s="7"/>
      <c r="BK89" s="7"/>
      <c r="BL89" s="7"/>
      <c r="BM89" s="8"/>
      <c r="BN89" s="8"/>
    </row>
    <row r="90" spans="1:66" ht="14.5" x14ac:dyDescent="0.35">
      <c r="A90" s="19" t="str">
        <f t="shared" si="0"/>
        <v/>
      </c>
      <c r="B90" s="45"/>
      <c r="C90" s="19"/>
      <c r="D90" s="19"/>
      <c r="E90" s="19"/>
      <c r="F90" s="19"/>
      <c r="G90" s="19"/>
      <c r="H90" s="19" t="str">
        <f t="shared" si="1"/>
        <v/>
      </c>
      <c r="I90" s="19"/>
      <c r="J90" s="19"/>
      <c r="K90" s="19"/>
      <c r="L90" s="19"/>
      <c r="M90" s="19"/>
      <c r="N90" s="19"/>
      <c r="O90" s="19"/>
      <c r="P90" s="19"/>
      <c r="Q90" s="19"/>
      <c r="R90" s="48"/>
      <c r="S90" s="48"/>
      <c r="T90" s="48"/>
      <c r="U90" s="48"/>
      <c r="V90" s="19"/>
      <c r="W90" s="19"/>
      <c r="X90" s="28"/>
      <c r="Y90" s="28" t="str">
        <f t="shared" si="2"/>
        <v/>
      </c>
      <c r="Z90" s="28"/>
      <c r="AA90" s="28"/>
      <c r="AB90" s="19" t="str">
        <f t="shared" si="3"/>
        <v/>
      </c>
      <c r="AC90" s="19"/>
      <c r="AD90" s="28"/>
      <c r="AE90" s="28"/>
      <c r="AF90" s="28" t="str">
        <f t="shared" si="4"/>
        <v/>
      </c>
      <c r="AG90" s="28"/>
      <c r="AH90" s="31"/>
      <c r="AI90" s="31" t="str">
        <f t="shared" si="5"/>
        <v/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 t="str">
        <f t="shared" si="8"/>
        <v>0-day</v>
      </c>
      <c r="AN90" s="33" t="str">
        <f t="shared" si="9"/>
        <v>0-day</v>
      </c>
      <c r="AO90" s="33" t="str">
        <f t="shared" si="10"/>
        <v>0-day</v>
      </c>
      <c r="AP90" s="33" t="str">
        <f t="shared" si="11"/>
        <v>0-day</v>
      </c>
      <c r="AQ90" s="4"/>
      <c r="AR90" s="34" t="str">
        <f t="shared" si="12"/>
        <v/>
      </c>
      <c r="AS90" s="35">
        <f t="shared" si="27"/>
        <v>0</v>
      </c>
      <c r="AT90" s="35" t="e">
        <f t="shared" ca="1" si="13"/>
        <v>#NAME?</v>
      </c>
      <c r="AU90" s="35" t="e">
        <f t="shared" ca="1" si="14"/>
        <v>#NAME?</v>
      </c>
      <c r="AV90" s="34" t="e">
        <f t="shared" ca="1" si="15"/>
        <v>#NAME?</v>
      </c>
      <c r="AW90" s="35" t="e">
        <f t="shared" ca="1" si="16"/>
        <v>#NAME?</v>
      </c>
      <c r="AX90" s="34" t="str">
        <f t="shared" si="17"/>
        <v/>
      </c>
      <c r="AY90" s="36" t="e">
        <f t="shared" ca="1" si="18"/>
        <v>#NAME?</v>
      </c>
      <c r="AZ90" s="35" t="e">
        <f t="shared" ca="1" si="19"/>
        <v>#NAME?</v>
      </c>
      <c r="BA90" s="37" t="e">
        <f t="shared" ca="1" si="20"/>
        <v>#NAME?</v>
      </c>
      <c r="BB90" s="38" t="e">
        <f t="shared" ca="1" si="21"/>
        <v>#NAME?</v>
      </c>
      <c r="BC90" s="38" t="e">
        <f t="shared" ca="1" si="22"/>
        <v>#NAME?</v>
      </c>
      <c r="BD90" s="35" t="e">
        <f t="shared" ca="1" si="23"/>
        <v>#NAME?</v>
      </c>
      <c r="BE90" s="36" t="e">
        <f t="shared" ca="1" si="24"/>
        <v>#NAME?</v>
      </c>
      <c r="BF90" s="36" t="e">
        <f t="shared" ca="1" si="25"/>
        <v>#NAME?</v>
      </c>
      <c r="BG90" s="7"/>
      <c r="BH90" s="7"/>
      <c r="BI90" s="7"/>
      <c r="BJ90" s="7"/>
      <c r="BK90" s="7"/>
      <c r="BL90" s="7"/>
      <c r="BM90" s="8"/>
      <c r="BN90" s="8"/>
    </row>
    <row r="91" spans="1:66" ht="14.5" x14ac:dyDescent="0.35">
      <c r="A91" s="19" t="str">
        <f t="shared" si="0"/>
        <v/>
      </c>
      <c r="B91" s="45"/>
      <c r="C91" s="19"/>
      <c r="D91" s="19"/>
      <c r="E91" s="19"/>
      <c r="F91" s="19"/>
      <c r="G91" s="19"/>
      <c r="H91" s="19" t="str">
        <f t="shared" si="1"/>
        <v/>
      </c>
      <c r="I91" s="19"/>
      <c r="J91" s="19"/>
      <c r="K91" s="19"/>
      <c r="L91" s="19"/>
      <c r="M91" s="19"/>
      <c r="N91" s="19"/>
      <c r="O91" s="19"/>
      <c r="P91" s="19"/>
      <c r="Q91" s="19"/>
      <c r="R91" s="48"/>
      <c r="S91" s="48"/>
      <c r="T91" s="48"/>
      <c r="U91" s="48"/>
      <c r="V91" s="19"/>
      <c r="W91" s="19"/>
      <c r="X91" s="28"/>
      <c r="Y91" s="28" t="str">
        <f t="shared" si="2"/>
        <v/>
      </c>
      <c r="Z91" s="28"/>
      <c r="AA91" s="28"/>
      <c r="AB91" s="19" t="str">
        <f t="shared" si="3"/>
        <v/>
      </c>
      <c r="AC91" s="19"/>
      <c r="AD91" s="28"/>
      <c r="AE91" s="28"/>
      <c r="AF91" s="28" t="str">
        <f t="shared" si="4"/>
        <v/>
      </c>
      <c r="AG91" s="28"/>
      <c r="AH91" s="31"/>
      <c r="AI91" s="31" t="str">
        <f t="shared" si="5"/>
        <v/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 t="str">
        <f t="shared" si="8"/>
        <v>0-day</v>
      </c>
      <c r="AN91" s="33" t="str">
        <f t="shared" si="9"/>
        <v>0-day</v>
      </c>
      <c r="AO91" s="33" t="str">
        <f t="shared" si="10"/>
        <v>0-day</v>
      </c>
      <c r="AP91" s="33" t="str">
        <f t="shared" si="11"/>
        <v>0-day</v>
      </c>
      <c r="AQ91" s="4"/>
      <c r="AR91" s="34" t="str">
        <f t="shared" si="12"/>
        <v/>
      </c>
      <c r="AS91" s="35">
        <f t="shared" si="27"/>
        <v>0</v>
      </c>
      <c r="AT91" s="35" t="e">
        <f t="shared" ca="1" si="13"/>
        <v>#NAME?</v>
      </c>
      <c r="AU91" s="35" t="e">
        <f t="shared" ca="1" si="14"/>
        <v>#NAME?</v>
      </c>
      <c r="AV91" s="34" t="e">
        <f t="shared" ca="1" si="15"/>
        <v>#NAME?</v>
      </c>
      <c r="AW91" s="35" t="e">
        <f t="shared" ca="1" si="16"/>
        <v>#NAME?</v>
      </c>
      <c r="AX91" s="34" t="str">
        <f t="shared" si="17"/>
        <v/>
      </c>
      <c r="AY91" s="36" t="e">
        <f t="shared" ca="1" si="18"/>
        <v>#NAME?</v>
      </c>
      <c r="AZ91" s="35" t="e">
        <f t="shared" ca="1" si="19"/>
        <v>#NAME?</v>
      </c>
      <c r="BA91" s="37" t="e">
        <f t="shared" ca="1" si="20"/>
        <v>#NAME?</v>
      </c>
      <c r="BB91" s="38" t="e">
        <f t="shared" ca="1" si="21"/>
        <v>#NAME?</v>
      </c>
      <c r="BC91" s="38" t="e">
        <f t="shared" ca="1" si="22"/>
        <v>#NAME?</v>
      </c>
      <c r="BD91" s="35" t="e">
        <f t="shared" ca="1" si="23"/>
        <v>#NAME?</v>
      </c>
      <c r="BE91" s="36" t="e">
        <f t="shared" ca="1" si="24"/>
        <v>#NAME?</v>
      </c>
      <c r="BF91" s="36" t="e">
        <f t="shared" ca="1" si="25"/>
        <v>#NAME?</v>
      </c>
      <c r="BG91" s="7"/>
      <c r="BH91" s="7"/>
      <c r="BI91" s="7"/>
      <c r="BJ91" s="7"/>
      <c r="BK91" s="7"/>
      <c r="BL91" s="7"/>
      <c r="BM91" s="8"/>
      <c r="BN91" s="8"/>
    </row>
    <row r="92" spans="1:66" ht="14.5" x14ac:dyDescent="0.35">
      <c r="A92" s="19" t="str">
        <f t="shared" si="0"/>
        <v/>
      </c>
      <c r="B92" s="45"/>
      <c r="C92" s="19"/>
      <c r="D92" s="19"/>
      <c r="E92" s="19"/>
      <c r="F92" s="19"/>
      <c r="G92" s="19"/>
      <c r="H92" s="19" t="str">
        <f t="shared" si="1"/>
        <v/>
      </c>
      <c r="I92" s="19"/>
      <c r="J92" s="19"/>
      <c r="K92" s="19"/>
      <c r="L92" s="19"/>
      <c r="M92" s="19"/>
      <c r="N92" s="19"/>
      <c r="O92" s="19"/>
      <c r="P92" s="19"/>
      <c r="Q92" s="19"/>
      <c r="R92" s="48"/>
      <c r="S92" s="48"/>
      <c r="T92" s="48"/>
      <c r="U92" s="48"/>
      <c r="V92" s="19"/>
      <c r="W92" s="19"/>
      <c r="X92" s="28"/>
      <c r="Y92" s="28" t="str">
        <f t="shared" si="2"/>
        <v/>
      </c>
      <c r="Z92" s="28"/>
      <c r="AA92" s="28"/>
      <c r="AB92" s="19" t="str">
        <f t="shared" si="3"/>
        <v/>
      </c>
      <c r="AC92" s="19"/>
      <c r="AD92" s="28"/>
      <c r="AE92" s="28"/>
      <c r="AF92" s="28" t="str">
        <f t="shared" si="4"/>
        <v/>
      </c>
      <c r="AG92" s="28"/>
      <c r="AH92" s="31"/>
      <c r="AI92" s="31" t="str">
        <f t="shared" si="5"/>
        <v/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 t="str">
        <f t="shared" si="8"/>
        <v>0-day</v>
      </c>
      <c r="AN92" s="33" t="str">
        <f t="shared" si="9"/>
        <v>0-day</v>
      </c>
      <c r="AO92" s="33" t="str">
        <f t="shared" si="10"/>
        <v>0-day</v>
      </c>
      <c r="AP92" s="33" t="str">
        <f t="shared" si="11"/>
        <v>0-day</v>
      </c>
      <c r="AQ92" s="4"/>
      <c r="AR92" s="34" t="str">
        <f t="shared" si="12"/>
        <v/>
      </c>
      <c r="AS92" s="35">
        <f t="shared" si="27"/>
        <v>0</v>
      </c>
      <c r="AT92" s="35" t="e">
        <f t="shared" ca="1" si="13"/>
        <v>#NAME?</v>
      </c>
      <c r="AU92" s="35" t="e">
        <f t="shared" ca="1" si="14"/>
        <v>#NAME?</v>
      </c>
      <c r="AV92" s="34" t="e">
        <f t="shared" ca="1" si="15"/>
        <v>#NAME?</v>
      </c>
      <c r="AW92" s="35" t="e">
        <f t="shared" ca="1" si="16"/>
        <v>#NAME?</v>
      </c>
      <c r="AX92" s="34" t="str">
        <f t="shared" si="17"/>
        <v/>
      </c>
      <c r="AY92" s="36" t="e">
        <f t="shared" ca="1" si="18"/>
        <v>#NAME?</v>
      </c>
      <c r="AZ92" s="35" t="e">
        <f t="shared" ca="1" si="19"/>
        <v>#NAME?</v>
      </c>
      <c r="BA92" s="37" t="e">
        <f t="shared" ca="1" si="20"/>
        <v>#NAME?</v>
      </c>
      <c r="BB92" s="38" t="e">
        <f t="shared" ca="1" si="21"/>
        <v>#NAME?</v>
      </c>
      <c r="BC92" s="38" t="e">
        <f t="shared" ca="1" si="22"/>
        <v>#NAME?</v>
      </c>
      <c r="BD92" s="35" t="e">
        <f t="shared" ca="1" si="23"/>
        <v>#NAME?</v>
      </c>
      <c r="BE92" s="36" t="e">
        <f t="shared" ca="1" si="24"/>
        <v>#NAME?</v>
      </c>
      <c r="BF92" s="36" t="e">
        <f t="shared" ca="1" si="25"/>
        <v>#NAME?</v>
      </c>
      <c r="BG92" s="7"/>
      <c r="BH92" s="7"/>
      <c r="BI92" s="7"/>
      <c r="BJ92" s="7"/>
      <c r="BK92" s="7"/>
      <c r="BL92" s="7"/>
      <c r="BM92" s="8"/>
      <c r="BN92" s="8"/>
    </row>
    <row r="93" spans="1:66" ht="14.5" x14ac:dyDescent="0.35">
      <c r="A93" s="19" t="str">
        <f t="shared" si="0"/>
        <v/>
      </c>
      <c r="B93" s="45"/>
      <c r="C93" s="19"/>
      <c r="D93" s="19"/>
      <c r="E93" s="19"/>
      <c r="F93" s="19"/>
      <c r="G93" s="19"/>
      <c r="H93" s="19" t="str">
        <f t="shared" si="1"/>
        <v/>
      </c>
      <c r="I93" s="19"/>
      <c r="J93" s="19"/>
      <c r="K93" s="19"/>
      <c r="L93" s="19"/>
      <c r="M93" s="19"/>
      <c r="N93" s="19"/>
      <c r="O93" s="19"/>
      <c r="P93" s="19"/>
      <c r="Q93" s="19"/>
      <c r="R93" s="48"/>
      <c r="S93" s="48"/>
      <c r="T93" s="48"/>
      <c r="U93" s="48"/>
      <c r="V93" s="19"/>
      <c r="W93" s="19"/>
      <c r="X93" s="28"/>
      <c r="Y93" s="28" t="str">
        <f t="shared" si="2"/>
        <v/>
      </c>
      <c r="Z93" s="28"/>
      <c r="AA93" s="28"/>
      <c r="AB93" s="19" t="str">
        <f t="shared" si="3"/>
        <v/>
      </c>
      <c r="AC93" s="19"/>
      <c r="AD93" s="28"/>
      <c r="AE93" s="28"/>
      <c r="AF93" s="28" t="str">
        <f t="shared" si="4"/>
        <v/>
      </c>
      <c r="AG93" s="28"/>
      <c r="AH93" s="31"/>
      <c r="AI93" s="31" t="str">
        <f t="shared" si="5"/>
        <v/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 t="str">
        <f t="shared" si="8"/>
        <v>0-day</v>
      </c>
      <c r="AN93" s="33" t="str">
        <f t="shared" si="9"/>
        <v>0-day</v>
      </c>
      <c r="AO93" s="33" t="str">
        <f t="shared" si="10"/>
        <v>0-day</v>
      </c>
      <c r="AP93" s="33" t="str">
        <f t="shared" si="11"/>
        <v>0-day</v>
      </c>
      <c r="AQ93" s="4"/>
      <c r="AR93" s="34" t="str">
        <f t="shared" si="12"/>
        <v/>
      </c>
      <c r="AS93" s="35">
        <f t="shared" si="27"/>
        <v>0</v>
      </c>
      <c r="AT93" s="35" t="e">
        <f t="shared" ca="1" si="13"/>
        <v>#NAME?</v>
      </c>
      <c r="AU93" s="35" t="e">
        <f t="shared" ca="1" si="14"/>
        <v>#NAME?</v>
      </c>
      <c r="AV93" s="34" t="e">
        <f t="shared" ca="1" si="15"/>
        <v>#NAME?</v>
      </c>
      <c r="AW93" s="35" t="e">
        <f t="shared" ca="1" si="16"/>
        <v>#NAME?</v>
      </c>
      <c r="AX93" s="34" t="str">
        <f t="shared" si="17"/>
        <v/>
      </c>
      <c r="AY93" s="36" t="e">
        <f t="shared" ca="1" si="18"/>
        <v>#NAME?</v>
      </c>
      <c r="AZ93" s="35" t="e">
        <f t="shared" ca="1" si="19"/>
        <v>#NAME?</v>
      </c>
      <c r="BA93" s="37" t="e">
        <f t="shared" ca="1" si="20"/>
        <v>#NAME?</v>
      </c>
      <c r="BB93" s="38" t="e">
        <f t="shared" ca="1" si="21"/>
        <v>#NAME?</v>
      </c>
      <c r="BC93" s="38" t="e">
        <f t="shared" ca="1" si="22"/>
        <v>#NAME?</v>
      </c>
      <c r="BD93" s="35" t="e">
        <f t="shared" ca="1" si="23"/>
        <v>#NAME?</v>
      </c>
      <c r="BE93" s="36" t="e">
        <f t="shared" ca="1" si="24"/>
        <v>#NAME?</v>
      </c>
      <c r="BF93" s="36" t="e">
        <f t="shared" ca="1" si="25"/>
        <v>#NAME?</v>
      </c>
      <c r="BG93" s="7"/>
      <c r="BH93" s="7"/>
      <c r="BI93" s="7"/>
      <c r="BJ93" s="7"/>
      <c r="BK93" s="7"/>
      <c r="BL93" s="7"/>
      <c r="BM93" s="8"/>
      <c r="BN93" s="8"/>
    </row>
    <row r="94" spans="1:66" ht="14.5" x14ac:dyDescent="0.35">
      <c r="A94" s="19" t="str">
        <f t="shared" si="0"/>
        <v/>
      </c>
      <c r="B94" s="45"/>
      <c r="C94" s="19"/>
      <c r="D94" s="19"/>
      <c r="E94" s="19"/>
      <c r="F94" s="19"/>
      <c r="G94" s="19"/>
      <c r="H94" s="19" t="str">
        <f t="shared" si="1"/>
        <v/>
      </c>
      <c r="I94" s="19"/>
      <c r="J94" s="19"/>
      <c r="K94" s="19"/>
      <c r="L94" s="19"/>
      <c r="M94" s="19"/>
      <c r="N94" s="19"/>
      <c r="O94" s="19"/>
      <c r="P94" s="19"/>
      <c r="Q94" s="19"/>
      <c r="R94" s="48"/>
      <c r="S94" s="48"/>
      <c r="T94" s="48"/>
      <c r="U94" s="48"/>
      <c r="V94" s="19"/>
      <c r="W94" s="19"/>
      <c r="X94" s="28"/>
      <c r="Y94" s="28" t="str">
        <f t="shared" si="2"/>
        <v/>
      </c>
      <c r="Z94" s="28"/>
      <c r="AA94" s="28"/>
      <c r="AB94" s="19" t="str">
        <f t="shared" si="3"/>
        <v/>
      </c>
      <c r="AC94" s="19"/>
      <c r="AD94" s="28"/>
      <c r="AE94" s="28"/>
      <c r="AF94" s="28" t="str">
        <f t="shared" si="4"/>
        <v/>
      </c>
      <c r="AG94" s="28"/>
      <c r="AH94" s="31"/>
      <c r="AI94" s="31" t="str">
        <f t="shared" si="5"/>
        <v/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 t="str">
        <f t="shared" ref="AM94:AM207" si="29">IFERROR(DATEDIF(T94,X94,"d"),"0")&amp;"-day"</f>
        <v>0-day</v>
      </c>
      <c r="AN94" s="33" t="str">
        <f t="shared" si="9"/>
        <v>0-day</v>
      </c>
      <c r="AO94" s="33" t="str">
        <f t="shared" si="10"/>
        <v>0-day</v>
      </c>
      <c r="AP94" s="33" t="str">
        <f t="shared" si="11"/>
        <v>0-day</v>
      </c>
      <c r="AQ94" s="4"/>
      <c r="AR94" s="34" t="str">
        <f t="shared" si="12"/>
        <v/>
      </c>
      <c r="AS94" s="35">
        <f t="shared" si="27"/>
        <v>0</v>
      </c>
      <c r="AT94" s="35" t="e">
        <f t="shared" ca="1" si="13"/>
        <v>#NAME?</v>
      </c>
      <c r="AU94" s="35" t="e">
        <f t="shared" ca="1" si="14"/>
        <v>#NAME?</v>
      </c>
      <c r="AV94" s="34" t="e">
        <f t="shared" ca="1" si="15"/>
        <v>#NAME?</v>
      </c>
      <c r="AW94" s="35" t="e">
        <f t="shared" ca="1" si="16"/>
        <v>#NAME?</v>
      </c>
      <c r="AX94" s="34" t="str">
        <f t="shared" si="17"/>
        <v/>
      </c>
      <c r="AY94" s="36" t="e">
        <f t="shared" ca="1" si="18"/>
        <v>#NAME?</v>
      </c>
      <c r="AZ94" s="35" t="e">
        <f t="shared" ca="1" si="19"/>
        <v>#NAME?</v>
      </c>
      <c r="BA94" s="37" t="e">
        <f t="shared" ca="1" si="20"/>
        <v>#NAME?</v>
      </c>
      <c r="BB94" s="38" t="e">
        <f t="shared" ca="1" si="21"/>
        <v>#NAME?</v>
      </c>
      <c r="BC94" s="38" t="e">
        <f t="shared" ca="1" si="22"/>
        <v>#NAME?</v>
      </c>
      <c r="BD94" s="35" t="e">
        <f t="shared" ca="1" si="23"/>
        <v>#NAME?</v>
      </c>
      <c r="BE94" s="36" t="e">
        <f t="shared" ca="1" si="24"/>
        <v>#NAME?</v>
      </c>
      <c r="BF94" s="36" t="e">
        <f t="shared" ca="1" si="25"/>
        <v>#NAME?</v>
      </c>
      <c r="BG94" s="7"/>
      <c r="BH94" s="7"/>
      <c r="BI94" s="7"/>
      <c r="BJ94" s="7"/>
      <c r="BK94" s="7"/>
      <c r="BL94" s="7"/>
      <c r="BM94" s="8"/>
      <c r="BN94" s="8"/>
    </row>
    <row r="95" spans="1:66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1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19"/>
      <c r="W95" s="19"/>
      <c r="X95" s="28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 t="str">
        <f t="shared" si="29"/>
        <v>0-day</v>
      </c>
      <c r="AN95" s="33" t="str">
        <f t="shared" si="9"/>
        <v>0-day</v>
      </c>
      <c r="AO95" s="33" t="str">
        <f t="shared" si="10"/>
        <v>0-day</v>
      </c>
      <c r="AP95" s="33" t="str">
        <f t="shared" si="11"/>
        <v>0-day</v>
      </c>
      <c r="AQ95" s="4"/>
      <c r="AR95" s="34" t="str">
        <f t="shared" si="12"/>
        <v/>
      </c>
      <c r="AS95" s="35">
        <f t="shared" si="27"/>
        <v>0</v>
      </c>
      <c r="AT95" s="35" t="e">
        <f t="shared" ca="1" si="13"/>
        <v>#NAME?</v>
      </c>
      <c r="AU95" s="35" t="e">
        <f t="shared" ca="1" si="14"/>
        <v>#NAME?</v>
      </c>
      <c r="AV95" s="34" t="e">
        <f t="shared" ca="1" si="15"/>
        <v>#NAME?</v>
      </c>
      <c r="AW95" s="35" t="e">
        <f t="shared" ca="1" si="16"/>
        <v>#NAME?</v>
      </c>
      <c r="AX95" s="34" t="str">
        <f t="shared" si="17"/>
        <v/>
      </c>
      <c r="AY95" s="36" t="e">
        <f t="shared" ca="1" si="18"/>
        <v>#NAME?</v>
      </c>
      <c r="AZ95" s="35" t="e">
        <f t="shared" ca="1" si="19"/>
        <v>#NAME?</v>
      </c>
      <c r="BA95" s="37" t="e">
        <f t="shared" ca="1" si="20"/>
        <v>#NAME?</v>
      </c>
      <c r="BB95" s="38" t="e">
        <f t="shared" ca="1" si="21"/>
        <v>#NAME?</v>
      </c>
      <c r="BC95" s="38" t="e">
        <f t="shared" ca="1" si="22"/>
        <v>#NAME?</v>
      </c>
      <c r="BD95" s="35" t="e">
        <f t="shared" ca="1" si="23"/>
        <v>#NAME?</v>
      </c>
      <c r="BE95" s="36" t="e">
        <f t="shared" ca="1" si="24"/>
        <v>#NAME?</v>
      </c>
      <c r="BF95" s="36" t="e">
        <f t="shared" ca="1" si="25"/>
        <v>#NAME?</v>
      </c>
      <c r="BG95" s="7"/>
      <c r="BH95" s="7"/>
      <c r="BI95" s="7"/>
      <c r="BJ95" s="7"/>
      <c r="BK95" s="7"/>
      <c r="BL95" s="7"/>
      <c r="BM95" s="8"/>
      <c r="BN95" s="8"/>
    </row>
    <row r="96" spans="1:66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1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19"/>
      <c r="W96" s="19"/>
      <c r="X96" s="28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 t="str">
        <f t="shared" si="29"/>
        <v>0-day</v>
      </c>
      <c r="AN96" s="33" t="str">
        <f t="shared" si="9"/>
        <v>0-day</v>
      </c>
      <c r="AO96" s="33" t="str">
        <f t="shared" si="10"/>
        <v>0-day</v>
      </c>
      <c r="AP96" s="33" t="str">
        <f t="shared" si="11"/>
        <v>0-day</v>
      </c>
      <c r="AQ96" s="4"/>
      <c r="AR96" s="34" t="str">
        <f t="shared" si="12"/>
        <v/>
      </c>
      <c r="AS96" s="35">
        <f t="shared" si="27"/>
        <v>0</v>
      </c>
      <c r="AT96" s="35" t="e">
        <f t="shared" ca="1" si="13"/>
        <v>#NAME?</v>
      </c>
      <c r="AU96" s="35" t="e">
        <f t="shared" ca="1" si="14"/>
        <v>#NAME?</v>
      </c>
      <c r="AV96" s="34" t="e">
        <f t="shared" ca="1" si="15"/>
        <v>#NAME?</v>
      </c>
      <c r="AW96" s="35" t="e">
        <f t="shared" ca="1" si="16"/>
        <v>#NAME?</v>
      </c>
      <c r="AX96" s="34" t="str">
        <f t="shared" si="17"/>
        <v/>
      </c>
      <c r="AY96" s="36" t="e">
        <f t="shared" ca="1" si="18"/>
        <v>#NAME?</v>
      </c>
      <c r="AZ96" s="35" t="e">
        <f t="shared" ca="1" si="19"/>
        <v>#NAME?</v>
      </c>
      <c r="BA96" s="37" t="e">
        <f t="shared" ca="1" si="20"/>
        <v>#NAME?</v>
      </c>
      <c r="BB96" s="38" t="e">
        <f t="shared" ca="1" si="21"/>
        <v>#NAME?</v>
      </c>
      <c r="BC96" s="38" t="e">
        <f t="shared" ca="1" si="22"/>
        <v>#NAME?</v>
      </c>
      <c r="BD96" s="35" t="e">
        <f t="shared" ca="1" si="23"/>
        <v>#NAME?</v>
      </c>
      <c r="BE96" s="36" t="e">
        <f t="shared" ca="1" si="24"/>
        <v>#NAME?</v>
      </c>
      <c r="BF96" s="36" t="e">
        <f t="shared" ca="1" si="25"/>
        <v>#NAME?</v>
      </c>
      <c r="BG96" s="7"/>
      <c r="BH96" s="7"/>
      <c r="BI96" s="7"/>
      <c r="BJ96" s="7"/>
      <c r="BK96" s="7"/>
      <c r="BL96" s="7"/>
      <c r="BM96" s="8"/>
      <c r="BN96" s="8"/>
    </row>
    <row r="97" spans="1:66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1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19"/>
      <c r="W97" s="19"/>
      <c r="X97" s="28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 t="str">
        <f t="shared" si="29"/>
        <v>0-day</v>
      </c>
      <c r="AN97" s="33" t="str">
        <f t="shared" si="9"/>
        <v>0-day</v>
      </c>
      <c r="AO97" s="33" t="str">
        <f t="shared" si="10"/>
        <v>0-day</v>
      </c>
      <c r="AP97" s="33" t="str">
        <f t="shared" si="11"/>
        <v>0-day</v>
      </c>
      <c r="AQ97" s="4"/>
      <c r="AR97" s="34" t="str">
        <f t="shared" si="12"/>
        <v/>
      </c>
      <c r="AS97" s="35">
        <f t="shared" si="27"/>
        <v>0</v>
      </c>
      <c r="AT97" s="35" t="e">
        <f t="shared" ca="1" si="13"/>
        <v>#NAME?</v>
      </c>
      <c r="AU97" s="35" t="e">
        <f t="shared" ca="1" si="14"/>
        <v>#NAME?</v>
      </c>
      <c r="AV97" s="34" t="e">
        <f t="shared" ca="1" si="15"/>
        <v>#NAME?</v>
      </c>
      <c r="AW97" s="35" t="e">
        <f t="shared" ca="1" si="16"/>
        <v>#NAME?</v>
      </c>
      <c r="AX97" s="34" t="str">
        <f t="shared" si="17"/>
        <v/>
      </c>
      <c r="AY97" s="36" t="e">
        <f t="shared" ca="1" si="18"/>
        <v>#NAME?</v>
      </c>
      <c r="AZ97" s="35" t="e">
        <f t="shared" ca="1" si="19"/>
        <v>#NAME?</v>
      </c>
      <c r="BA97" s="37" t="e">
        <f t="shared" ca="1" si="20"/>
        <v>#NAME?</v>
      </c>
      <c r="BB97" s="38" t="e">
        <f t="shared" ca="1" si="21"/>
        <v>#NAME?</v>
      </c>
      <c r="BC97" s="38" t="e">
        <f t="shared" ca="1" si="22"/>
        <v>#NAME?</v>
      </c>
      <c r="BD97" s="35" t="e">
        <f t="shared" ca="1" si="23"/>
        <v>#NAME?</v>
      </c>
      <c r="BE97" s="36" t="e">
        <f t="shared" ca="1" si="24"/>
        <v>#NAME?</v>
      </c>
      <c r="BF97" s="36" t="e">
        <f t="shared" ca="1" si="25"/>
        <v>#NAME?</v>
      </c>
      <c r="BG97" s="7"/>
      <c r="BH97" s="7"/>
      <c r="BI97" s="7"/>
      <c r="BJ97" s="7"/>
      <c r="BK97" s="7"/>
      <c r="BL97" s="7"/>
      <c r="BM97" s="8"/>
      <c r="BN97" s="8"/>
    </row>
    <row r="98" spans="1:66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1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19"/>
      <c r="W98" s="19"/>
      <c r="X98" s="28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 t="str">
        <f t="shared" si="29"/>
        <v>0-day</v>
      </c>
      <c r="AN98" s="33" t="str">
        <f t="shared" si="9"/>
        <v>0-day</v>
      </c>
      <c r="AO98" s="33" t="str">
        <f t="shared" si="10"/>
        <v>0-day</v>
      </c>
      <c r="AP98" s="33" t="str">
        <f t="shared" si="11"/>
        <v>0-day</v>
      </c>
      <c r="AQ98" s="4"/>
      <c r="AR98" s="34" t="str">
        <f t="shared" si="12"/>
        <v/>
      </c>
      <c r="AS98" s="35">
        <f t="shared" si="27"/>
        <v>0</v>
      </c>
      <c r="AT98" s="35" t="e">
        <f t="shared" ca="1" si="13"/>
        <v>#NAME?</v>
      </c>
      <c r="AU98" s="35" t="e">
        <f t="shared" ca="1" si="14"/>
        <v>#NAME?</v>
      </c>
      <c r="AV98" s="34" t="e">
        <f t="shared" ca="1" si="15"/>
        <v>#NAME?</v>
      </c>
      <c r="AW98" s="35" t="e">
        <f t="shared" ca="1" si="16"/>
        <v>#NAME?</v>
      </c>
      <c r="AX98" s="34" t="str">
        <f t="shared" si="17"/>
        <v/>
      </c>
      <c r="AY98" s="36" t="e">
        <f t="shared" ca="1" si="18"/>
        <v>#NAME?</v>
      </c>
      <c r="AZ98" s="35" t="e">
        <f t="shared" ca="1" si="19"/>
        <v>#NAME?</v>
      </c>
      <c r="BA98" s="37" t="e">
        <f t="shared" ca="1" si="20"/>
        <v>#NAME?</v>
      </c>
      <c r="BB98" s="38" t="e">
        <f t="shared" ca="1" si="21"/>
        <v>#NAME?</v>
      </c>
      <c r="BC98" s="38" t="e">
        <f t="shared" ca="1" si="22"/>
        <v>#NAME?</v>
      </c>
      <c r="BD98" s="35" t="e">
        <f t="shared" ca="1" si="23"/>
        <v>#NAME?</v>
      </c>
      <c r="BE98" s="36" t="e">
        <f t="shared" ca="1" si="24"/>
        <v>#NAME?</v>
      </c>
      <c r="BF98" s="36" t="e">
        <f t="shared" ca="1" si="25"/>
        <v>#NAME?</v>
      </c>
      <c r="BG98" s="7"/>
      <c r="BH98" s="7"/>
      <c r="BI98" s="7"/>
      <c r="BJ98" s="7"/>
      <c r="BK98" s="7"/>
      <c r="BL98" s="7"/>
      <c r="BM98" s="8"/>
      <c r="BN98" s="8"/>
    </row>
    <row r="99" spans="1:66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1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19"/>
      <c r="W99" s="19"/>
      <c r="X99" s="28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 t="str">
        <f t="shared" si="29"/>
        <v>0-day</v>
      </c>
      <c r="AN99" s="33" t="str">
        <f t="shared" si="9"/>
        <v>0-day</v>
      </c>
      <c r="AO99" s="33" t="str">
        <f t="shared" si="10"/>
        <v>0-day</v>
      </c>
      <c r="AP99" s="33" t="str">
        <f t="shared" si="11"/>
        <v>0-day</v>
      </c>
      <c r="AQ99" s="4"/>
      <c r="AR99" s="34" t="str">
        <f t="shared" si="12"/>
        <v/>
      </c>
      <c r="AS99" s="35">
        <f t="shared" si="27"/>
        <v>0</v>
      </c>
      <c r="AT99" s="35" t="e">
        <f t="shared" ca="1" si="13"/>
        <v>#NAME?</v>
      </c>
      <c r="AU99" s="35" t="e">
        <f t="shared" ca="1" si="14"/>
        <v>#NAME?</v>
      </c>
      <c r="AV99" s="34" t="e">
        <f t="shared" ca="1" si="15"/>
        <v>#NAME?</v>
      </c>
      <c r="AW99" s="35" t="e">
        <f t="shared" ca="1" si="16"/>
        <v>#NAME?</v>
      </c>
      <c r="AX99" s="34" t="str">
        <f t="shared" si="17"/>
        <v/>
      </c>
      <c r="AY99" s="36" t="e">
        <f t="shared" ca="1" si="18"/>
        <v>#NAME?</v>
      </c>
      <c r="AZ99" s="35" t="e">
        <f t="shared" ca="1" si="19"/>
        <v>#NAME?</v>
      </c>
      <c r="BA99" s="37" t="e">
        <f t="shared" ca="1" si="20"/>
        <v>#NAME?</v>
      </c>
      <c r="BB99" s="38" t="e">
        <f t="shared" ca="1" si="21"/>
        <v>#NAME?</v>
      </c>
      <c r="BC99" s="38" t="e">
        <f t="shared" ca="1" si="22"/>
        <v>#NAME?</v>
      </c>
      <c r="BD99" s="35" t="e">
        <f t="shared" ca="1" si="23"/>
        <v>#NAME?</v>
      </c>
      <c r="BE99" s="36" t="e">
        <f t="shared" ca="1" si="24"/>
        <v>#NAME?</v>
      </c>
      <c r="BF99" s="36" t="e">
        <f t="shared" ca="1" si="25"/>
        <v>#NAME?</v>
      </c>
      <c r="BG99" s="7"/>
      <c r="BH99" s="7"/>
      <c r="BI99" s="7"/>
      <c r="BJ99" s="7"/>
      <c r="BK99" s="7"/>
      <c r="BL99" s="7"/>
      <c r="BM99" s="8"/>
      <c r="BN99" s="8"/>
    </row>
    <row r="100" spans="1:66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1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19"/>
      <c r="W100" s="19"/>
      <c r="X100" s="28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 t="str">
        <f t="shared" si="29"/>
        <v>0-day</v>
      </c>
      <c r="AN100" s="33" t="str">
        <f t="shared" si="9"/>
        <v>0-day</v>
      </c>
      <c r="AO100" s="33" t="str">
        <f t="shared" si="10"/>
        <v>0-day</v>
      </c>
      <c r="AP100" s="33" t="str">
        <f t="shared" si="11"/>
        <v>0-day</v>
      </c>
      <c r="AQ100" s="4"/>
      <c r="AR100" s="34" t="str">
        <f t="shared" si="12"/>
        <v/>
      </c>
      <c r="AS100" s="35">
        <f t="shared" si="27"/>
        <v>0</v>
      </c>
      <c r="AT100" s="35" t="e">
        <f t="shared" ca="1" si="13"/>
        <v>#NAME?</v>
      </c>
      <c r="AU100" s="35" t="e">
        <f t="shared" ca="1" si="14"/>
        <v>#NAME?</v>
      </c>
      <c r="AV100" s="34" t="e">
        <f t="shared" ca="1" si="15"/>
        <v>#NAME?</v>
      </c>
      <c r="AW100" s="35" t="e">
        <f t="shared" ca="1" si="16"/>
        <v>#NAME?</v>
      </c>
      <c r="AX100" s="34" t="str">
        <f t="shared" si="17"/>
        <v/>
      </c>
      <c r="AY100" s="36" t="e">
        <f t="shared" ca="1" si="18"/>
        <v>#NAME?</v>
      </c>
      <c r="AZ100" s="35" t="e">
        <f t="shared" ca="1" si="19"/>
        <v>#NAME?</v>
      </c>
      <c r="BA100" s="37" t="e">
        <f t="shared" ca="1" si="20"/>
        <v>#NAME?</v>
      </c>
      <c r="BB100" s="38" t="e">
        <f t="shared" ca="1" si="21"/>
        <v>#NAME?</v>
      </c>
      <c r="BC100" s="38" t="e">
        <f t="shared" ca="1" si="22"/>
        <v>#NAME?</v>
      </c>
      <c r="BD100" s="35" t="e">
        <f t="shared" ca="1" si="23"/>
        <v>#NAME?</v>
      </c>
      <c r="BE100" s="36" t="e">
        <f t="shared" ca="1" si="24"/>
        <v>#NAME?</v>
      </c>
      <c r="BF100" s="36" t="e">
        <f t="shared" ca="1" si="25"/>
        <v>#NAME?</v>
      </c>
      <c r="BG100" s="7"/>
      <c r="BH100" s="7"/>
      <c r="BI100" s="7"/>
      <c r="BJ100" s="7"/>
      <c r="BK100" s="7"/>
      <c r="BL100" s="7"/>
      <c r="BM100" s="8"/>
      <c r="BN100" s="8"/>
    </row>
    <row r="101" spans="1:66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1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19"/>
      <c r="W101" s="19"/>
      <c r="X101" s="28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 t="str">
        <f t="shared" si="29"/>
        <v>0-day</v>
      </c>
      <c r="AN101" s="33" t="str">
        <f t="shared" si="9"/>
        <v>0-day</v>
      </c>
      <c r="AO101" s="33" t="str">
        <f t="shared" si="10"/>
        <v>0-day</v>
      </c>
      <c r="AP101" s="33" t="str">
        <f t="shared" si="11"/>
        <v>0-day</v>
      </c>
      <c r="AQ101" s="4"/>
      <c r="AR101" s="34" t="str">
        <f t="shared" si="12"/>
        <v/>
      </c>
      <c r="AS101" s="35">
        <f t="shared" si="27"/>
        <v>0</v>
      </c>
      <c r="AT101" s="35" t="e">
        <f t="shared" ca="1" si="13"/>
        <v>#NAME?</v>
      </c>
      <c r="AU101" s="35" t="e">
        <f t="shared" ca="1" si="14"/>
        <v>#NAME?</v>
      </c>
      <c r="AV101" s="34" t="e">
        <f t="shared" ca="1" si="15"/>
        <v>#NAME?</v>
      </c>
      <c r="AW101" s="35" t="e">
        <f t="shared" ca="1" si="16"/>
        <v>#NAME?</v>
      </c>
      <c r="AX101" s="34" t="str">
        <f t="shared" si="17"/>
        <v/>
      </c>
      <c r="AY101" s="36" t="e">
        <f t="shared" ca="1" si="18"/>
        <v>#NAME?</v>
      </c>
      <c r="AZ101" s="35" t="e">
        <f t="shared" ca="1" si="19"/>
        <v>#NAME?</v>
      </c>
      <c r="BA101" s="37" t="e">
        <f t="shared" ca="1" si="20"/>
        <v>#NAME?</v>
      </c>
      <c r="BB101" s="38" t="e">
        <f t="shared" ca="1" si="21"/>
        <v>#NAME?</v>
      </c>
      <c r="BC101" s="38" t="e">
        <f t="shared" ca="1" si="22"/>
        <v>#NAME?</v>
      </c>
      <c r="BD101" s="35" t="e">
        <f t="shared" ca="1" si="23"/>
        <v>#NAME?</v>
      </c>
      <c r="BE101" s="36" t="e">
        <f t="shared" ca="1" si="24"/>
        <v>#NAME?</v>
      </c>
      <c r="BF101" s="36" t="e">
        <f t="shared" ca="1" si="25"/>
        <v>#NAME?</v>
      </c>
      <c r="BG101" s="7"/>
      <c r="BH101" s="7"/>
      <c r="BI101" s="7"/>
      <c r="BJ101" s="7"/>
      <c r="BK101" s="7"/>
      <c r="BL101" s="7"/>
      <c r="BM101" s="8"/>
      <c r="BN101" s="8"/>
    </row>
    <row r="102" spans="1:66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1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19"/>
      <c r="W102" s="19"/>
      <c r="X102" s="28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 t="str">
        <f t="shared" si="29"/>
        <v>0-day</v>
      </c>
      <c r="AN102" s="33" t="str">
        <f t="shared" si="9"/>
        <v>0-day</v>
      </c>
      <c r="AO102" s="33" t="str">
        <f t="shared" si="10"/>
        <v>0-day</v>
      </c>
      <c r="AP102" s="33" t="str">
        <f t="shared" si="11"/>
        <v>0-day</v>
      </c>
      <c r="AQ102" s="4"/>
      <c r="AR102" s="34" t="str">
        <f t="shared" si="12"/>
        <v/>
      </c>
      <c r="AS102" s="35">
        <f t="shared" si="27"/>
        <v>0</v>
      </c>
      <c r="AT102" s="35" t="e">
        <f t="shared" ca="1" si="13"/>
        <v>#NAME?</v>
      </c>
      <c r="AU102" s="35" t="e">
        <f t="shared" ca="1" si="14"/>
        <v>#NAME?</v>
      </c>
      <c r="AV102" s="34" t="e">
        <f t="shared" ca="1" si="15"/>
        <v>#NAME?</v>
      </c>
      <c r="AW102" s="35" t="e">
        <f t="shared" ca="1" si="16"/>
        <v>#NAME?</v>
      </c>
      <c r="AX102" s="34" t="str">
        <f t="shared" si="17"/>
        <v/>
      </c>
      <c r="AY102" s="36" t="e">
        <f t="shared" ca="1" si="18"/>
        <v>#NAME?</v>
      </c>
      <c r="AZ102" s="35" t="e">
        <f t="shared" ca="1" si="19"/>
        <v>#NAME?</v>
      </c>
      <c r="BA102" s="37" t="e">
        <f t="shared" ca="1" si="20"/>
        <v>#NAME?</v>
      </c>
      <c r="BB102" s="38" t="e">
        <f t="shared" ca="1" si="21"/>
        <v>#NAME?</v>
      </c>
      <c r="BC102" s="38" t="e">
        <f t="shared" ca="1" si="22"/>
        <v>#NAME?</v>
      </c>
      <c r="BD102" s="35" t="e">
        <f t="shared" ca="1" si="23"/>
        <v>#NAME?</v>
      </c>
      <c r="BE102" s="36" t="e">
        <f t="shared" ca="1" si="24"/>
        <v>#NAME?</v>
      </c>
      <c r="BF102" s="36" t="e">
        <f t="shared" ca="1" si="25"/>
        <v>#NAME?</v>
      </c>
      <c r="BG102" s="7"/>
      <c r="BH102" s="7"/>
      <c r="BI102" s="7"/>
      <c r="BJ102" s="7"/>
      <c r="BK102" s="7"/>
      <c r="BL102" s="7"/>
      <c r="BM102" s="8"/>
      <c r="BN102" s="8"/>
    </row>
    <row r="103" spans="1:66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1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19"/>
      <c r="W103" s="19"/>
      <c r="X103" s="28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 t="str">
        <f t="shared" si="29"/>
        <v>0-day</v>
      </c>
      <c r="AN103" s="33" t="str">
        <f t="shared" si="9"/>
        <v>0-day</v>
      </c>
      <c r="AO103" s="33" t="str">
        <f t="shared" si="10"/>
        <v>0-day</v>
      </c>
      <c r="AP103" s="33" t="str">
        <f t="shared" si="11"/>
        <v>0-day</v>
      </c>
      <c r="AQ103" s="4"/>
      <c r="AR103" s="34" t="str">
        <f t="shared" si="12"/>
        <v/>
      </c>
      <c r="AS103" s="35">
        <f t="shared" si="27"/>
        <v>0</v>
      </c>
      <c r="AT103" s="35" t="e">
        <f t="shared" ca="1" si="13"/>
        <v>#NAME?</v>
      </c>
      <c r="AU103" s="35" t="e">
        <f t="shared" ca="1" si="14"/>
        <v>#NAME?</v>
      </c>
      <c r="AV103" s="34" t="e">
        <f t="shared" ca="1" si="15"/>
        <v>#NAME?</v>
      </c>
      <c r="AW103" s="35" t="e">
        <f t="shared" ca="1" si="16"/>
        <v>#NAME?</v>
      </c>
      <c r="AX103" s="34" t="str">
        <f t="shared" si="17"/>
        <v/>
      </c>
      <c r="AY103" s="36" t="e">
        <f t="shared" ca="1" si="18"/>
        <v>#NAME?</v>
      </c>
      <c r="AZ103" s="35" t="e">
        <f t="shared" ca="1" si="19"/>
        <v>#NAME?</v>
      </c>
      <c r="BA103" s="37" t="e">
        <f t="shared" ca="1" si="20"/>
        <v>#NAME?</v>
      </c>
      <c r="BB103" s="38" t="e">
        <f t="shared" ca="1" si="21"/>
        <v>#NAME?</v>
      </c>
      <c r="BC103" s="38" t="e">
        <f t="shared" ca="1" si="22"/>
        <v>#NAME?</v>
      </c>
      <c r="BD103" s="35" t="e">
        <f t="shared" ca="1" si="23"/>
        <v>#NAME?</v>
      </c>
      <c r="BE103" s="36" t="e">
        <f t="shared" ca="1" si="24"/>
        <v>#NAME?</v>
      </c>
      <c r="BF103" s="36" t="e">
        <f t="shared" ca="1" si="25"/>
        <v>#NAME?</v>
      </c>
      <c r="BG103" s="7"/>
      <c r="BH103" s="7"/>
      <c r="BI103" s="7"/>
      <c r="BJ103" s="7"/>
      <c r="BK103" s="7"/>
      <c r="BL103" s="7"/>
      <c r="BM103" s="8"/>
      <c r="BN103" s="8"/>
    </row>
    <row r="104" spans="1:66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1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19"/>
      <c r="W104" s="19"/>
      <c r="X104" s="28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 t="str">
        <f t="shared" si="29"/>
        <v>0-day</v>
      </c>
      <c r="AN104" s="33" t="str">
        <f t="shared" si="9"/>
        <v>0-day</v>
      </c>
      <c r="AO104" s="33" t="str">
        <f t="shared" si="10"/>
        <v>0-day</v>
      </c>
      <c r="AP104" s="33" t="str">
        <f t="shared" si="11"/>
        <v>0-day</v>
      </c>
      <c r="AQ104" s="4"/>
      <c r="AR104" s="34" t="str">
        <f t="shared" si="12"/>
        <v/>
      </c>
      <c r="AS104" s="35">
        <f t="shared" si="27"/>
        <v>0</v>
      </c>
      <c r="AT104" s="35" t="e">
        <f t="shared" ca="1" si="13"/>
        <v>#NAME?</v>
      </c>
      <c r="AU104" s="35" t="e">
        <f t="shared" ca="1" si="14"/>
        <v>#NAME?</v>
      </c>
      <c r="AV104" s="34" t="e">
        <f t="shared" ca="1" si="15"/>
        <v>#NAME?</v>
      </c>
      <c r="AW104" s="35" t="e">
        <f t="shared" ca="1" si="16"/>
        <v>#NAME?</v>
      </c>
      <c r="AX104" s="34" t="str">
        <f t="shared" si="17"/>
        <v/>
      </c>
      <c r="AY104" s="36" t="e">
        <f t="shared" ca="1" si="18"/>
        <v>#NAME?</v>
      </c>
      <c r="AZ104" s="35" t="e">
        <f t="shared" ca="1" si="19"/>
        <v>#NAME?</v>
      </c>
      <c r="BA104" s="37" t="e">
        <f t="shared" ca="1" si="20"/>
        <v>#NAME?</v>
      </c>
      <c r="BB104" s="38" t="e">
        <f t="shared" ca="1" si="21"/>
        <v>#NAME?</v>
      </c>
      <c r="BC104" s="38" t="e">
        <f t="shared" ca="1" si="22"/>
        <v>#NAME?</v>
      </c>
      <c r="BD104" s="35" t="e">
        <f t="shared" ca="1" si="23"/>
        <v>#NAME?</v>
      </c>
      <c r="BE104" s="36" t="e">
        <f t="shared" ca="1" si="24"/>
        <v>#NAME?</v>
      </c>
      <c r="BF104" s="36" t="e">
        <f t="shared" ca="1" si="25"/>
        <v>#NAME?</v>
      </c>
      <c r="BG104" s="7"/>
      <c r="BH104" s="7"/>
      <c r="BI104" s="7"/>
      <c r="BJ104" s="7"/>
      <c r="BK104" s="7"/>
      <c r="BL104" s="7"/>
      <c r="BM104" s="8"/>
      <c r="BN104" s="8"/>
    </row>
    <row r="105" spans="1:66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1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19"/>
      <c r="W105" s="19"/>
      <c r="X105" s="28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 t="str">
        <f t="shared" si="29"/>
        <v>0-day</v>
      </c>
      <c r="AN105" s="33" t="str">
        <f t="shared" si="9"/>
        <v>0-day</v>
      </c>
      <c r="AO105" s="33" t="str">
        <f t="shared" si="10"/>
        <v>0-day</v>
      </c>
      <c r="AP105" s="33" t="str">
        <f t="shared" si="11"/>
        <v>0-day</v>
      </c>
      <c r="AQ105" s="4"/>
      <c r="AR105" s="34" t="str">
        <f t="shared" si="12"/>
        <v/>
      </c>
      <c r="AS105" s="35">
        <f t="shared" si="27"/>
        <v>0</v>
      </c>
      <c r="AT105" s="35" t="e">
        <f t="shared" ca="1" si="13"/>
        <v>#NAME?</v>
      </c>
      <c r="AU105" s="35" t="e">
        <f t="shared" ca="1" si="14"/>
        <v>#NAME?</v>
      </c>
      <c r="AV105" s="34" t="e">
        <f t="shared" ca="1" si="15"/>
        <v>#NAME?</v>
      </c>
      <c r="AW105" s="35" t="e">
        <f t="shared" ca="1" si="16"/>
        <v>#NAME?</v>
      </c>
      <c r="AX105" s="34" t="str">
        <f t="shared" si="17"/>
        <v/>
      </c>
      <c r="AY105" s="36" t="e">
        <f t="shared" ca="1" si="18"/>
        <v>#NAME?</v>
      </c>
      <c r="AZ105" s="35" t="e">
        <f t="shared" ca="1" si="19"/>
        <v>#NAME?</v>
      </c>
      <c r="BA105" s="37" t="e">
        <f t="shared" ca="1" si="20"/>
        <v>#NAME?</v>
      </c>
      <c r="BB105" s="38" t="e">
        <f t="shared" ca="1" si="21"/>
        <v>#NAME?</v>
      </c>
      <c r="BC105" s="38" t="e">
        <f t="shared" ca="1" si="22"/>
        <v>#NAME?</v>
      </c>
      <c r="BD105" s="35" t="e">
        <f t="shared" ca="1" si="23"/>
        <v>#NAME?</v>
      </c>
      <c r="BE105" s="36" t="e">
        <f t="shared" ca="1" si="24"/>
        <v>#NAME?</v>
      </c>
      <c r="BF105" s="36" t="e">
        <f t="shared" ca="1" si="25"/>
        <v>#NAME?</v>
      </c>
      <c r="BG105" s="7"/>
      <c r="BH105" s="7"/>
      <c r="BI105" s="7"/>
      <c r="BJ105" s="7"/>
      <c r="BK105" s="7"/>
      <c r="BL105" s="7"/>
      <c r="BM105" s="8"/>
      <c r="BN105" s="8"/>
    </row>
    <row r="106" spans="1:66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1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19"/>
      <c r="W106" s="19"/>
      <c r="X106" s="28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 t="str">
        <f t="shared" si="29"/>
        <v>0-day</v>
      </c>
      <c r="AN106" s="33" t="str">
        <f t="shared" si="9"/>
        <v>0-day</v>
      </c>
      <c r="AO106" s="33" t="str">
        <f t="shared" si="10"/>
        <v>0-day</v>
      </c>
      <c r="AP106" s="33" t="str">
        <f t="shared" si="11"/>
        <v>0-day</v>
      </c>
      <c r="AQ106" s="4"/>
      <c r="AR106" s="34" t="str">
        <f t="shared" si="12"/>
        <v/>
      </c>
      <c r="AS106" s="35">
        <f t="shared" si="27"/>
        <v>0</v>
      </c>
      <c r="AT106" s="35" t="e">
        <f t="shared" ca="1" si="13"/>
        <v>#NAME?</v>
      </c>
      <c r="AU106" s="35" t="e">
        <f t="shared" ca="1" si="14"/>
        <v>#NAME?</v>
      </c>
      <c r="AV106" s="34" t="e">
        <f t="shared" ca="1" si="15"/>
        <v>#NAME?</v>
      </c>
      <c r="AW106" s="35" t="e">
        <f t="shared" ca="1" si="16"/>
        <v>#NAME?</v>
      </c>
      <c r="AX106" s="34" t="str">
        <f t="shared" si="17"/>
        <v/>
      </c>
      <c r="AY106" s="36" t="e">
        <f t="shared" ca="1" si="18"/>
        <v>#NAME?</v>
      </c>
      <c r="AZ106" s="35" t="e">
        <f t="shared" ca="1" si="19"/>
        <v>#NAME?</v>
      </c>
      <c r="BA106" s="37" t="e">
        <f t="shared" ca="1" si="20"/>
        <v>#NAME?</v>
      </c>
      <c r="BB106" s="38" t="e">
        <f t="shared" ca="1" si="21"/>
        <v>#NAME?</v>
      </c>
      <c r="BC106" s="38" t="e">
        <f t="shared" ca="1" si="22"/>
        <v>#NAME?</v>
      </c>
      <c r="BD106" s="35" t="e">
        <f t="shared" ca="1" si="23"/>
        <v>#NAME?</v>
      </c>
      <c r="BE106" s="36" t="e">
        <f t="shared" ca="1" si="24"/>
        <v>#NAME?</v>
      </c>
      <c r="BF106" s="36" t="e">
        <f t="shared" ca="1" si="25"/>
        <v>#NAME?</v>
      </c>
      <c r="BG106" s="7"/>
      <c r="BH106" s="7"/>
      <c r="BI106" s="7"/>
      <c r="BJ106" s="7"/>
      <c r="BK106" s="7"/>
      <c r="BL106" s="7"/>
      <c r="BM106" s="8"/>
      <c r="BN106" s="8"/>
    </row>
    <row r="107" spans="1:66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1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19"/>
      <c r="W107" s="19"/>
      <c r="X107" s="28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 t="str">
        <f t="shared" si="29"/>
        <v>0-day</v>
      </c>
      <c r="AN107" s="33" t="str">
        <f t="shared" si="9"/>
        <v>0-day</v>
      </c>
      <c r="AO107" s="33" t="str">
        <f t="shared" si="10"/>
        <v>0-day</v>
      </c>
      <c r="AP107" s="33" t="str">
        <f t="shared" si="11"/>
        <v>0-day</v>
      </c>
      <c r="AQ107" s="4"/>
      <c r="AR107" s="34" t="str">
        <f t="shared" si="12"/>
        <v/>
      </c>
      <c r="AS107" s="35">
        <f t="shared" si="27"/>
        <v>0</v>
      </c>
      <c r="AT107" s="35" t="e">
        <f t="shared" ca="1" si="13"/>
        <v>#NAME?</v>
      </c>
      <c r="AU107" s="35" t="e">
        <f t="shared" ca="1" si="14"/>
        <v>#NAME?</v>
      </c>
      <c r="AV107" s="34" t="e">
        <f t="shared" ca="1" si="15"/>
        <v>#NAME?</v>
      </c>
      <c r="AW107" s="35" t="e">
        <f t="shared" ca="1" si="16"/>
        <v>#NAME?</v>
      </c>
      <c r="AX107" s="34" t="str">
        <f t="shared" si="17"/>
        <v/>
      </c>
      <c r="AY107" s="36" t="e">
        <f t="shared" ca="1" si="18"/>
        <v>#NAME?</v>
      </c>
      <c r="AZ107" s="35" t="e">
        <f t="shared" ca="1" si="19"/>
        <v>#NAME?</v>
      </c>
      <c r="BA107" s="37" t="e">
        <f t="shared" ca="1" si="20"/>
        <v>#NAME?</v>
      </c>
      <c r="BB107" s="38" t="e">
        <f t="shared" ca="1" si="21"/>
        <v>#NAME?</v>
      </c>
      <c r="BC107" s="38" t="e">
        <f t="shared" ca="1" si="22"/>
        <v>#NAME?</v>
      </c>
      <c r="BD107" s="35" t="e">
        <f t="shared" ca="1" si="23"/>
        <v>#NAME?</v>
      </c>
      <c r="BE107" s="36" t="e">
        <f t="shared" ca="1" si="24"/>
        <v>#NAME?</v>
      </c>
      <c r="BF107" s="36" t="e">
        <f t="shared" ca="1" si="25"/>
        <v>#NAME?</v>
      </c>
      <c r="BG107" s="7"/>
      <c r="BH107" s="7"/>
      <c r="BI107" s="7"/>
      <c r="BJ107" s="7"/>
      <c r="BK107" s="7"/>
      <c r="BL107" s="7"/>
      <c r="BM107" s="8"/>
      <c r="BN107" s="8"/>
    </row>
    <row r="108" spans="1:66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1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19"/>
      <c r="W108" s="19"/>
      <c r="X108" s="28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 t="str">
        <f t="shared" si="29"/>
        <v>0-day</v>
      </c>
      <c r="AN108" s="33" t="str">
        <f t="shared" si="9"/>
        <v>0-day</v>
      </c>
      <c r="AO108" s="33" t="str">
        <f t="shared" si="10"/>
        <v>0-day</v>
      </c>
      <c r="AP108" s="33" t="str">
        <f t="shared" si="11"/>
        <v>0-day</v>
      </c>
      <c r="AQ108" s="4"/>
      <c r="AR108" s="34" t="str">
        <f t="shared" si="12"/>
        <v/>
      </c>
      <c r="AS108" s="35">
        <f t="shared" si="27"/>
        <v>0</v>
      </c>
      <c r="AT108" s="35" t="e">
        <f t="shared" ca="1" si="13"/>
        <v>#NAME?</v>
      </c>
      <c r="AU108" s="35" t="e">
        <f t="shared" ca="1" si="14"/>
        <v>#NAME?</v>
      </c>
      <c r="AV108" s="34" t="e">
        <f t="shared" ca="1" si="15"/>
        <v>#NAME?</v>
      </c>
      <c r="AW108" s="35" t="e">
        <f t="shared" ca="1" si="16"/>
        <v>#NAME?</v>
      </c>
      <c r="AX108" s="34" t="str">
        <f t="shared" si="17"/>
        <v/>
      </c>
      <c r="AY108" s="36" t="e">
        <f t="shared" ca="1" si="18"/>
        <v>#NAME?</v>
      </c>
      <c r="AZ108" s="35" t="e">
        <f t="shared" ca="1" si="19"/>
        <v>#NAME?</v>
      </c>
      <c r="BA108" s="37" t="e">
        <f t="shared" ca="1" si="20"/>
        <v>#NAME?</v>
      </c>
      <c r="BB108" s="38" t="e">
        <f t="shared" ca="1" si="21"/>
        <v>#NAME?</v>
      </c>
      <c r="BC108" s="38" t="e">
        <f t="shared" ca="1" si="22"/>
        <v>#NAME?</v>
      </c>
      <c r="BD108" s="35" t="e">
        <f t="shared" ca="1" si="23"/>
        <v>#NAME?</v>
      </c>
      <c r="BE108" s="36" t="e">
        <f t="shared" ca="1" si="24"/>
        <v>#NAME?</v>
      </c>
      <c r="BF108" s="36" t="e">
        <f t="shared" ca="1" si="25"/>
        <v>#NAME?</v>
      </c>
      <c r="BG108" s="7"/>
      <c r="BH108" s="7"/>
      <c r="BI108" s="7"/>
      <c r="BJ108" s="7"/>
      <c r="BK108" s="7"/>
      <c r="BL108" s="7"/>
      <c r="BM108" s="8"/>
      <c r="BN108" s="8"/>
    </row>
    <row r="109" spans="1:66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1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19"/>
      <c r="W109" s="19"/>
      <c r="X109" s="28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 t="str">
        <f t="shared" si="29"/>
        <v>0-day</v>
      </c>
      <c r="AN109" s="33" t="str">
        <f t="shared" si="9"/>
        <v>0-day</v>
      </c>
      <c r="AO109" s="33" t="str">
        <f t="shared" si="10"/>
        <v>0-day</v>
      </c>
      <c r="AP109" s="33" t="str">
        <f t="shared" si="11"/>
        <v>0-day</v>
      </c>
      <c r="AQ109" s="4"/>
      <c r="AR109" s="34" t="str">
        <f t="shared" si="12"/>
        <v/>
      </c>
      <c r="AS109" s="35">
        <f t="shared" si="27"/>
        <v>0</v>
      </c>
      <c r="AT109" s="35" t="e">
        <f t="shared" ca="1" si="13"/>
        <v>#NAME?</v>
      </c>
      <c r="AU109" s="35" t="e">
        <f t="shared" ca="1" si="14"/>
        <v>#NAME?</v>
      </c>
      <c r="AV109" s="34" t="e">
        <f t="shared" ca="1" si="15"/>
        <v>#NAME?</v>
      </c>
      <c r="AW109" s="35" t="e">
        <f t="shared" ca="1" si="16"/>
        <v>#NAME?</v>
      </c>
      <c r="AX109" s="34" t="str">
        <f t="shared" si="17"/>
        <v/>
      </c>
      <c r="AY109" s="36" t="e">
        <f t="shared" ca="1" si="18"/>
        <v>#NAME?</v>
      </c>
      <c r="AZ109" s="35" t="e">
        <f t="shared" ca="1" si="19"/>
        <v>#NAME?</v>
      </c>
      <c r="BA109" s="37" t="e">
        <f t="shared" ca="1" si="20"/>
        <v>#NAME?</v>
      </c>
      <c r="BB109" s="38" t="e">
        <f t="shared" ca="1" si="21"/>
        <v>#NAME?</v>
      </c>
      <c r="BC109" s="38" t="e">
        <f t="shared" ca="1" si="22"/>
        <v>#NAME?</v>
      </c>
      <c r="BD109" s="35" t="e">
        <f t="shared" ca="1" si="23"/>
        <v>#NAME?</v>
      </c>
      <c r="BE109" s="36" t="e">
        <f t="shared" ca="1" si="24"/>
        <v>#NAME?</v>
      </c>
      <c r="BF109" s="36" t="e">
        <f t="shared" ca="1" si="25"/>
        <v>#NAME?</v>
      </c>
      <c r="BG109" s="7"/>
      <c r="BH109" s="7"/>
      <c r="BI109" s="7"/>
      <c r="BJ109" s="7"/>
      <c r="BK109" s="7"/>
      <c r="BL109" s="7"/>
      <c r="BM109" s="8"/>
      <c r="BN109" s="8"/>
    </row>
    <row r="110" spans="1:66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1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19"/>
      <c r="W110" s="19"/>
      <c r="X110" s="28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 t="str">
        <f t="shared" si="29"/>
        <v>0-day</v>
      </c>
      <c r="AN110" s="33" t="str">
        <f t="shared" si="9"/>
        <v>0-day</v>
      </c>
      <c r="AO110" s="33" t="str">
        <f t="shared" si="10"/>
        <v>0-day</v>
      </c>
      <c r="AP110" s="33" t="str">
        <f t="shared" si="11"/>
        <v>0-day</v>
      </c>
      <c r="AQ110" s="4"/>
      <c r="AR110" s="34" t="str">
        <f t="shared" si="12"/>
        <v/>
      </c>
      <c r="AS110" s="35">
        <f t="shared" si="27"/>
        <v>0</v>
      </c>
      <c r="AT110" s="35" t="e">
        <f t="shared" ca="1" si="13"/>
        <v>#NAME?</v>
      </c>
      <c r="AU110" s="35" t="e">
        <f t="shared" ca="1" si="14"/>
        <v>#NAME?</v>
      </c>
      <c r="AV110" s="34" t="e">
        <f t="shared" ca="1" si="15"/>
        <v>#NAME?</v>
      </c>
      <c r="AW110" s="35" t="e">
        <f t="shared" ca="1" si="16"/>
        <v>#NAME?</v>
      </c>
      <c r="AX110" s="34" t="str">
        <f t="shared" si="17"/>
        <v/>
      </c>
      <c r="AY110" s="36" t="e">
        <f t="shared" ca="1" si="18"/>
        <v>#NAME?</v>
      </c>
      <c r="AZ110" s="35" t="e">
        <f t="shared" ca="1" si="19"/>
        <v>#NAME?</v>
      </c>
      <c r="BA110" s="37" t="e">
        <f t="shared" ca="1" si="20"/>
        <v>#NAME?</v>
      </c>
      <c r="BB110" s="38" t="e">
        <f t="shared" ca="1" si="21"/>
        <v>#NAME?</v>
      </c>
      <c r="BC110" s="38" t="e">
        <f t="shared" ca="1" si="22"/>
        <v>#NAME?</v>
      </c>
      <c r="BD110" s="35" t="e">
        <f t="shared" ca="1" si="23"/>
        <v>#NAME?</v>
      </c>
      <c r="BE110" s="36" t="e">
        <f t="shared" ca="1" si="24"/>
        <v>#NAME?</v>
      </c>
      <c r="BF110" s="36" t="e">
        <f t="shared" ca="1" si="25"/>
        <v>#NAME?</v>
      </c>
      <c r="BG110" s="7"/>
      <c r="BH110" s="7"/>
      <c r="BI110" s="7"/>
      <c r="BJ110" s="7"/>
      <c r="BK110" s="7"/>
      <c r="BL110" s="7"/>
      <c r="BM110" s="8"/>
      <c r="BN110" s="8"/>
    </row>
    <row r="111" spans="1:66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1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19"/>
      <c r="W111" s="19"/>
      <c r="X111" s="28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 t="str">
        <f t="shared" si="29"/>
        <v>0-day</v>
      </c>
      <c r="AN111" s="33" t="str">
        <f t="shared" si="9"/>
        <v>0-day</v>
      </c>
      <c r="AO111" s="33" t="str">
        <f t="shared" si="10"/>
        <v>0-day</v>
      </c>
      <c r="AP111" s="33" t="str">
        <f t="shared" si="11"/>
        <v>0-day</v>
      </c>
      <c r="AQ111" s="4"/>
      <c r="AR111" s="34" t="str">
        <f t="shared" si="12"/>
        <v/>
      </c>
      <c r="AS111" s="35">
        <f t="shared" si="27"/>
        <v>0</v>
      </c>
      <c r="AT111" s="35" t="e">
        <f t="shared" ca="1" si="13"/>
        <v>#NAME?</v>
      </c>
      <c r="AU111" s="35" t="e">
        <f t="shared" ca="1" si="14"/>
        <v>#NAME?</v>
      </c>
      <c r="AV111" s="34" t="e">
        <f t="shared" ca="1" si="15"/>
        <v>#NAME?</v>
      </c>
      <c r="AW111" s="35" t="e">
        <f t="shared" ca="1" si="16"/>
        <v>#NAME?</v>
      </c>
      <c r="AX111" s="34" t="str">
        <f t="shared" si="17"/>
        <v/>
      </c>
      <c r="AY111" s="36" t="e">
        <f t="shared" ca="1" si="18"/>
        <v>#NAME?</v>
      </c>
      <c r="AZ111" s="35" t="e">
        <f t="shared" ca="1" si="19"/>
        <v>#NAME?</v>
      </c>
      <c r="BA111" s="37" t="e">
        <f t="shared" ca="1" si="20"/>
        <v>#NAME?</v>
      </c>
      <c r="BB111" s="38" t="e">
        <f t="shared" ca="1" si="21"/>
        <v>#NAME?</v>
      </c>
      <c r="BC111" s="38" t="e">
        <f t="shared" ca="1" si="22"/>
        <v>#NAME?</v>
      </c>
      <c r="BD111" s="35" t="e">
        <f t="shared" ca="1" si="23"/>
        <v>#NAME?</v>
      </c>
      <c r="BE111" s="36" t="e">
        <f t="shared" ca="1" si="24"/>
        <v>#NAME?</v>
      </c>
      <c r="BF111" s="36" t="e">
        <f t="shared" ca="1" si="25"/>
        <v>#NAME?</v>
      </c>
      <c r="BG111" s="7"/>
      <c r="BH111" s="7"/>
      <c r="BI111" s="7"/>
      <c r="BJ111" s="7"/>
      <c r="BK111" s="7"/>
      <c r="BL111" s="7"/>
      <c r="BM111" s="8"/>
      <c r="BN111" s="8"/>
    </row>
    <row r="112" spans="1:66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1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19"/>
      <c r="W112" s="19"/>
      <c r="X112" s="28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 t="str">
        <f t="shared" si="29"/>
        <v>0-day</v>
      </c>
      <c r="AN112" s="33" t="str">
        <f t="shared" si="9"/>
        <v>0-day</v>
      </c>
      <c r="AO112" s="33" t="str">
        <f t="shared" si="10"/>
        <v>0-day</v>
      </c>
      <c r="AP112" s="33" t="str">
        <f t="shared" si="11"/>
        <v>0-day</v>
      </c>
      <c r="AQ112" s="4"/>
      <c r="AR112" s="34" t="str">
        <f t="shared" si="12"/>
        <v/>
      </c>
      <c r="AS112" s="35">
        <f t="shared" si="27"/>
        <v>0</v>
      </c>
      <c r="AT112" s="35" t="e">
        <f t="shared" ca="1" si="13"/>
        <v>#NAME?</v>
      </c>
      <c r="AU112" s="35" t="e">
        <f t="shared" ca="1" si="14"/>
        <v>#NAME?</v>
      </c>
      <c r="AV112" s="34" t="e">
        <f t="shared" ca="1" si="15"/>
        <v>#NAME?</v>
      </c>
      <c r="AW112" s="35" t="e">
        <f t="shared" ca="1" si="16"/>
        <v>#NAME?</v>
      </c>
      <c r="AX112" s="34" t="str">
        <f t="shared" si="17"/>
        <v/>
      </c>
      <c r="AY112" s="36" t="e">
        <f t="shared" ca="1" si="18"/>
        <v>#NAME?</v>
      </c>
      <c r="AZ112" s="35" t="e">
        <f t="shared" ca="1" si="19"/>
        <v>#NAME?</v>
      </c>
      <c r="BA112" s="37" t="e">
        <f t="shared" ca="1" si="20"/>
        <v>#NAME?</v>
      </c>
      <c r="BB112" s="38" t="e">
        <f t="shared" ca="1" si="21"/>
        <v>#NAME?</v>
      </c>
      <c r="BC112" s="38" t="e">
        <f t="shared" ca="1" si="22"/>
        <v>#NAME?</v>
      </c>
      <c r="BD112" s="35" t="e">
        <f t="shared" ca="1" si="23"/>
        <v>#NAME?</v>
      </c>
      <c r="BE112" s="36" t="e">
        <f t="shared" ca="1" si="24"/>
        <v>#NAME?</v>
      </c>
      <c r="BF112" s="36" t="e">
        <f t="shared" ca="1" si="25"/>
        <v>#NAME?</v>
      </c>
      <c r="BG112" s="7"/>
      <c r="BH112" s="7"/>
      <c r="BI112" s="7"/>
      <c r="BJ112" s="7"/>
      <c r="BK112" s="7"/>
      <c r="BL112" s="7"/>
      <c r="BM112" s="8"/>
      <c r="BN112" s="8"/>
    </row>
    <row r="113" spans="1:66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1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19"/>
      <c r="W113" s="19"/>
      <c r="X113" s="28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 t="str">
        <f t="shared" si="29"/>
        <v>0-day</v>
      </c>
      <c r="AN113" s="33" t="str">
        <f t="shared" si="9"/>
        <v>0-day</v>
      </c>
      <c r="AO113" s="33" t="str">
        <f t="shared" si="10"/>
        <v>0-day</v>
      </c>
      <c r="AP113" s="33" t="str">
        <f t="shared" si="11"/>
        <v>0-day</v>
      </c>
      <c r="AQ113" s="4"/>
      <c r="AR113" s="34" t="str">
        <f t="shared" si="12"/>
        <v/>
      </c>
      <c r="AS113" s="35">
        <f t="shared" si="27"/>
        <v>0</v>
      </c>
      <c r="AT113" s="35" t="e">
        <f t="shared" ca="1" si="13"/>
        <v>#NAME?</v>
      </c>
      <c r="AU113" s="35" t="e">
        <f t="shared" ca="1" si="14"/>
        <v>#NAME?</v>
      </c>
      <c r="AV113" s="34" t="e">
        <f t="shared" ca="1" si="15"/>
        <v>#NAME?</v>
      </c>
      <c r="AW113" s="35" t="e">
        <f t="shared" ca="1" si="16"/>
        <v>#NAME?</v>
      </c>
      <c r="AX113" s="34" t="str">
        <f t="shared" si="17"/>
        <v/>
      </c>
      <c r="AY113" s="36" t="e">
        <f t="shared" ca="1" si="18"/>
        <v>#NAME?</v>
      </c>
      <c r="AZ113" s="35" t="e">
        <f t="shared" ca="1" si="19"/>
        <v>#NAME?</v>
      </c>
      <c r="BA113" s="37" t="e">
        <f t="shared" ca="1" si="20"/>
        <v>#NAME?</v>
      </c>
      <c r="BB113" s="38" t="e">
        <f t="shared" ca="1" si="21"/>
        <v>#NAME?</v>
      </c>
      <c r="BC113" s="38" t="e">
        <f t="shared" ca="1" si="22"/>
        <v>#NAME?</v>
      </c>
      <c r="BD113" s="35" t="e">
        <f t="shared" ca="1" si="23"/>
        <v>#NAME?</v>
      </c>
      <c r="BE113" s="36" t="e">
        <f t="shared" ca="1" si="24"/>
        <v>#NAME?</v>
      </c>
      <c r="BF113" s="36" t="e">
        <f t="shared" ca="1" si="25"/>
        <v>#NAME?</v>
      </c>
      <c r="BG113" s="7"/>
      <c r="BH113" s="7"/>
      <c r="BI113" s="7"/>
      <c r="BJ113" s="7"/>
      <c r="BK113" s="7"/>
      <c r="BL113" s="7"/>
      <c r="BM113" s="8"/>
      <c r="BN113" s="8"/>
    </row>
    <row r="114" spans="1:66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1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19"/>
      <c r="W114" s="19"/>
      <c r="X114" s="28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 t="str">
        <f t="shared" si="29"/>
        <v>0-day</v>
      </c>
      <c r="AN114" s="33" t="str">
        <f t="shared" si="9"/>
        <v>0-day</v>
      </c>
      <c r="AO114" s="33" t="str">
        <f t="shared" si="10"/>
        <v>0-day</v>
      </c>
      <c r="AP114" s="33" t="str">
        <f t="shared" si="11"/>
        <v>0-day</v>
      </c>
      <c r="AQ114" s="4"/>
      <c r="AR114" s="34" t="str">
        <f t="shared" si="12"/>
        <v/>
      </c>
      <c r="AS114" s="35">
        <f t="shared" si="27"/>
        <v>0</v>
      </c>
      <c r="AT114" s="35" t="e">
        <f t="shared" ca="1" si="13"/>
        <v>#NAME?</v>
      </c>
      <c r="AU114" s="35" t="e">
        <f t="shared" ca="1" si="14"/>
        <v>#NAME?</v>
      </c>
      <c r="AV114" s="34" t="e">
        <f t="shared" ca="1" si="15"/>
        <v>#NAME?</v>
      </c>
      <c r="AW114" s="35" t="e">
        <f t="shared" ca="1" si="16"/>
        <v>#NAME?</v>
      </c>
      <c r="AX114" s="34" t="str">
        <f t="shared" si="17"/>
        <v/>
      </c>
      <c r="AY114" s="36" t="e">
        <f t="shared" ca="1" si="18"/>
        <v>#NAME?</v>
      </c>
      <c r="AZ114" s="35" t="e">
        <f t="shared" ca="1" si="19"/>
        <v>#NAME?</v>
      </c>
      <c r="BA114" s="37" t="e">
        <f t="shared" ca="1" si="20"/>
        <v>#NAME?</v>
      </c>
      <c r="BB114" s="38" t="e">
        <f t="shared" ca="1" si="21"/>
        <v>#NAME?</v>
      </c>
      <c r="BC114" s="38" t="e">
        <f t="shared" ca="1" si="22"/>
        <v>#NAME?</v>
      </c>
      <c r="BD114" s="35" t="e">
        <f t="shared" ca="1" si="23"/>
        <v>#NAME?</v>
      </c>
      <c r="BE114" s="36" t="e">
        <f t="shared" ca="1" si="24"/>
        <v>#NAME?</v>
      </c>
      <c r="BF114" s="36" t="e">
        <f t="shared" ca="1" si="25"/>
        <v>#NAME?</v>
      </c>
      <c r="BG114" s="7"/>
      <c r="BH114" s="7"/>
      <c r="BI114" s="7"/>
      <c r="BJ114" s="7"/>
      <c r="BK114" s="7"/>
      <c r="BL114" s="7"/>
      <c r="BM114" s="8"/>
      <c r="BN114" s="8"/>
    </row>
    <row r="115" spans="1:66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1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19"/>
      <c r="W115" s="19"/>
      <c r="X115" s="28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 t="str">
        <f t="shared" si="29"/>
        <v>0-day</v>
      </c>
      <c r="AN115" s="33" t="str">
        <f t="shared" si="9"/>
        <v>0-day</v>
      </c>
      <c r="AO115" s="33" t="str">
        <f t="shared" si="10"/>
        <v>0-day</v>
      </c>
      <c r="AP115" s="33" t="str">
        <f t="shared" si="11"/>
        <v>0-day</v>
      </c>
      <c r="AQ115" s="4"/>
      <c r="AR115" s="34" t="str">
        <f t="shared" si="12"/>
        <v/>
      </c>
      <c r="AS115" s="35">
        <f t="shared" si="27"/>
        <v>0</v>
      </c>
      <c r="AT115" s="35" t="e">
        <f t="shared" ca="1" si="13"/>
        <v>#NAME?</v>
      </c>
      <c r="AU115" s="35" t="e">
        <f t="shared" ca="1" si="14"/>
        <v>#NAME?</v>
      </c>
      <c r="AV115" s="34" t="e">
        <f t="shared" ca="1" si="15"/>
        <v>#NAME?</v>
      </c>
      <c r="AW115" s="35" t="e">
        <f t="shared" ca="1" si="16"/>
        <v>#NAME?</v>
      </c>
      <c r="AX115" s="34" t="str">
        <f t="shared" si="17"/>
        <v/>
      </c>
      <c r="AY115" s="36" t="e">
        <f t="shared" ca="1" si="18"/>
        <v>#NAME?</v>
      </c>
      <c r="AZ115" s="35" t="e">
        <f t="shared" ca="1" si="19"/>
        <v>#NAME?</v>
      </c>
      <c r="BA115" s="37" t="e">
        <f t="shared" ca="1" si="20"/>
        <v>#NAME?</v>
      </c>
      <c r="BB115" s="38" t="e">
        <f t="shared" ca="1" si="21"/>
        <v>#NAME?</v>
      </c>
      <c r="BC115" s="38" t="e">
        <f t="shared" ca="1" si="22"/>
        <v>#NAME?</v>
      </c>
      <c r="BD115" s="35" t="e">
        <f t="shared" ca="1" si="23"/>
        <v>#NAME?</v>
      </c>
      <c r="BE115" s="36" t="e">
        <f t="shared" ca="1" si="24"/>
        <v>#NAME?</v>
      </c>
      <c r="BF115" s="36" t="e">
        <f t="shared" ca="1" si="25"/>
        <v>#NAME?</v>
      </c>
      <c r="BG115" s="7"/>
      <c r="BH115" s="7"/>
      <c r="BI115" s="7"/>
      <c r="BJ115" s="7"/>
      <c r="BK115" s="7"/>
      <c r="BL115" s="7"/>
      <c r="BM115" s="8"/>
      <c r="BN115" s="8"/>
    </row>
    <row r="116" spans="1:66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1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19"/>
      <c r="W116" s="19"/>
      <c r="X116" s="28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 t="str">
        <f t="shared" si="29"/>
        <v>0-day</v>
      </c>
      <c r="AN116" s="33" t="str">
        <f t="shared" si="9"/>
        <v>0-day</v>
      </c>
      <c r="AO116" s="33" t="str">
        <f t="shared" si="10"/>
        <v>0-day</v>
      </c>
      <c r="AP116" s="33" t="str">
        <f t="shared" si="11"/>
        <v>0-day</v>
      </c>
      <c r="AQ116" s="4"/>
      <c r="AR116" s="34" t="str">
        <f t="shared" si="12"/>
        <v/>
      </c>
      <c r="AS116" s="35">
        <f t="shared" si="27"/>
        <v>0</v>
      </c>
      <c r="AT116" s="35" t="e">
        <f t="shared" ca="1" si="13"/>
        <v>#NAME?</v>
      </c>
      <c r="AU116" s="35" t="e">
        <f t="shared" ca="1" si="14"/>
        <v>#NAME?</v>
      </c>
      <c r="AV116" s="34" t="e">
        <f t="shared" ca="1" si="15"/>
        <v>#NAME?</v>
      </c>
      <c r="AW116" s="35" t="e">
        <f t="shared" ca="1" si="16"/>
        <v>#NAME?</v>
      </c>
      <c r="AX116" s="34" t="str">
        <f t="shared" si="17"/>
        <v/>
      </c>
      <c r="AY116" s="36" t="e">
        <f t="shared" ca="1" si="18"/>
        <v>#NAME?</v>
      </c>
      <c r="AZ116" s="35" t="e">
        <f t="shared" ca="1" si="19"/>
        <v>#NAME?</v>
      </c>
      <c r="BA116" s="37" t="e">
        <f t="shared" ca="1" si="20"/>
        <v>#NAME?</v>
      </c>
      <c r="BB116" s="38" t="e">
        <f t="shared" ca="1" si="21"/>
        <v>#NAME?</v>
      </c>
      <c r="BC116" s="38" t="e">
        <f t="shared" ca="1" si="22"/>
        <v>#NAME?</v>
      </c>
      <c r="BD116" s="35" t="e">
        <f t="shared" ca="1" si="23"/>
        <v>#NAME?</v>
      </c>
      <c r="BE116" s="36" t="e">
        <f t="shared" ca="1" si="24"/>
        <v>#NAME?</v>
      </c>
      <c r="BF116" s="36" t="e">
        <f t="shared" ca="1" si="25"/>
        <v>#NAME?</v>
      </c>
      <c r="BG116" s="7"/>
      <c r="BH116" s="7"/>
      <c r="BI116" s="7"/>
      <c r="BJ116" s="7"/>
      <c r="BK116" s="7"/>
      <c r="BL116" s="7"/>
      <c r="BM116" s="8"/>
      <c r="BN116" s="8"/>
    </row>
    <row r="117" spans="1:66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1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19"/>
      <c r="W117" s="19"/>
      <c r="X117" s="28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 t="str">
        <f t="shared" si="29"/>
        <v>0-day</v>
      </c>
      <c r="AN117" s="33" t="str">
        <f t="shared" si="9"/>
        <v>0-day</v>
      </c>
      <c r="AO117" s="33" t="str">
        <f t="shared" si="10"/>
        <v>0-day</v>
      </c>
      <c r="AP117" s="33" t="str">
        <f t="shared" si="11"/>
        <v>0-day</v>
      </c>
      <c r="AQ117" s="4"/>
      <c r="AR117" s="34" t="str">
        <f t="shared" si="12"/>
        <v/>
      </c>
      <c r="AS117" s="35">
        <f t="shared" si="27"/>
        <v>0</v>
      </c>
      <c r="AT117" s="35" t="e">
        <f t="shared" ca="1" si="13"/>
        <v>#NAME?</v>
      </c>
      <c r="AU117" s="35" t="e">
        <f t="shared" ca="1" si="14"/>
        <v>#NAME?</v>
      </c>
      <c r="AV117" s="34" t="e">
        <f t="shared" ca="1" si="15"/>
        <v>#NAME?</v>
      </c>
      <c r="AW117" s="35" t="e">
        <f t="shared" ca="1" si="16"/>
        <v>#NAME?</v>
      </c>
      <c r="AX117" s="34" t="str">
        <f t="shared" si="17"/>
        <v/>
      </c>
      <c r="AY117" s="36" t="e">
        <f t="shared" ca="1" si="18"/>
        <v>#NAME?</v>
      </c>
      <c r="AZ117" s="35" t="e">
        <f t="shared" ca="1" si="19"/>
        <v>#NAME?</v>
      </c>
      <c r="BA117" s="37" t="e">
        <f t="shared" ca="1" si="20"/>
        <v>#NAME?</v>
      </c>
      <c r="BB117" s="38" t="e">
        <f t="shared" ca="1" si="21"/>
        <v>#NAME?</v>
      </c>
      <c r="BC117" s="38" t="e">
        <f t="shared" ca="1" si="22"/>
        <v>#NAME?</v>
      </c>
      <c r="BD117" s="35" t="e">
        <f t="shared" ca="1" si="23"/>
        <v>#NAME?</v>
      </c>
      <c r="BE117" s="36" t="e">
        <f t="shared" ca="1" si="24"/>
        <v>#NAME?</v>
      </c>
      <c r="BF117" s="36" t="e">
        <f t="shared" ca="1" si="25"/>
        <v>#NAME?</v>
      </c>
      <c r="BG117" s="7"/>
      <c r="BH117" s="7"/>
      <c r="BI117" s="7"/>
      <c r="BJ117" s="7"/>
      <c r="BK117" s="7"/>
      <c r="BL117" s="7"/>
      <c r="BM117" s="8"/>
      <c r="BN117" s="8"/>
    </row>
    <row r="118" spans="1:66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1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19"/>
      <c r="W118" s="19"/>
      <c r="X118" s="28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 t="str">
        <f t="shared" si="29"/>
        <v>0-day</v>
      </c>
      <c r="AN118" s="33" t="str">
        <f t="shared" si="9"/>
        <v>0-day</v>
      </c>
      <c r="AO118" s="33" t="str">
        <f t="shared" si="10"/>
        <v>0-day</v>
      </c>
      <c r="AP118" s="33" t="str">
        <f t="shared" si="11"/>
        <v>0-day</v>
      </c>
      <c r="AQ118" s="4"/>
      <c r="AR118" s="34" t="str">
        <f t="shared" si="12"/>
        <v/>
      </c>
      <c r="AS118" s="35">
        <f t="shared" si="27"/>
        <v>0</v>
      </c>
      <c r="AT118" s="35" t="e">
        <f t="shared" ca="1" si="13"/>
        <v>#NAME?</v>
      </c>
      <c r="AU118" s="35" t="e">
        <f t="shared" ca="1" si="14"/>
        <v>#NAME?</v>
      </c>
      <c r="AV118" s="34" t="e">
        <f t="shared" ca="1" si="15"/>
        <v>#NAME?</v>
      </c>
      <c r="AW118" s="35" t="e">
        <f t="shared" ca="1" si="16"/>
        <v>#NAME?</v>
      </c>
      <c r="AX118" s="34" t="str">
        <f t="shared" si="17"/>
        <v/>
      </c>
      <c r="AY118" s="36" t="e">
        <f t="shared" ca="1" si="18"/>
        <v>#NAME?</v>
      </c>
      <c r="AZ118" s="35" t="e">
        <f t="shared" ca="1" si="19"/>
        <v>#NAME?</v>
      </c>
      <c r="BA118" s="37" t="e">
        <f t="shared" ca="1" si="20"/>
        <v>#NAME?</v>
      </c>
      <c r="BB118" s="38" t="e">
        <f t="shared" ca="1" si="21"/>
        <v>#NAME?</v>
      </c>
      <c r="BC118" s="38" t="e">
        <f t="shared" ca="1" si="22"/>
        <v>#NAME?</v>
      </c>
      <c r="BD118" s="35" t="e">
        <f t="shared" ca="1" si="23"/>
        <v>#NAME?</v>
      </c>
      <c r="BE118" s="36" t="e">
        <f t="shared" ca="1" si="24"/>
        <v>#NAME?</v>
      </c>
      <c r="BF118" s="36" t="e">
        <f t="shared" ca="1" si="25"/>
        <v>#NAME?</v>
      </c>
      <c r="BG118" s="7"/>
      <c r="BH118" s="7"/>
      <c r="BI118" s="7"/>
      <c r="BJ118" s="7"/>
      <c r="BK118" s="7"/>
      <c r="BL118" s="7"/>
      <c r="BM118" s="8"/>
      <c r="BN118" s="8"/>
    </row>
    <row r="119" spans="1:66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1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19"/>
      <c r="W119" s="19"/>
      <c r="X119" s="28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 t="str">
        <f t="shared" si="29"/>
        <v>0-day</v>
      </c>
      <c r="AN119" s="33" t="str">
        <f t="shared" si="9"/>
        <v>0-day</v>
      </c>
      <c r="AO119" s="33" t="str">
        <f t="shared" si="10"/>
        <v>0-day</v>
      </c>
      <c r="AP119" s="33" t="str">
        <f t="shared" si="11"/>
        <v>0-day</v>
      </c>
      <c r="AQ119" s="4"/>
      <c r="AR119" s="34" t="str">
        <f t="shared" si="12"/>
        <v/>
      </c>
      <c r="AS119" s="35">
        <f t="shared" si="27"/>
        <v>0</v>
      </c>
      <c r="AT119" s="35" t="e">
        <f t="shared" ca="1" si="13"/>
        <v>#NAME?</v>
      </c>
      <c r="AU119" s="35" t="e">
        <f t="shared" ca="1" si="14"/>
        <v>#NAME?</v>
      </c>
      <c r="AV119" s="34" t="e">
        <f t="shared" ca="1" si="15"/>
        <v>#NAME?</v>
      </c>
      <c r="AW119" s="35" t="e">
        <f t="shared" ca="1" si="16"/>
        <v>#NAME?</v>
      </c>
      <c r="AX119" s="34" t="str">
        <f t="shared" si="17"/>
        <v/>
      </c>
      <c r="AY119" s="36" t="e">
        <f t="shared" ca="1" si="18"/>
        <v>#NAME?</v>
      </c>
      <c r="AZ119" s="35" t="e">
        <f t="shared" ca="1" si="19"/>
        <v>#NAME?</v>
      </c>
      <c r="BA119" s="37" t="e">
        <f t="shared" ca="1" si="20"/>
        <v>#NAME?</v>
      </c>
      <c r="BB119" s="38" t="e">
        <f t="shared" ca="1" si="21"/>
        <v>#NAME?</v>
      </c>
      <c r="BC119" s="38" t="e">
        <f t="shared" ca="1" si="22"/>
        <v>#NAME?</v>
      </c>
      <c r="BD119" s="35" t="e">
        <f t="shared" ca="1" si="23"/>
        <v>#NAME?</v>
      </c>
      <c r="BE119" s="36" t="e">
        <f t="shared" ca="1" si="24"/>
        <v>#NAME?</v>
      </c>
      <c r="BF119" s="36" t="e">
        <f t="shared" ca="1" si="25"/>
        <v>#NAME?</v>
      </c>
      <c r="BG119" s="7"/>
      <c r="BH119" s="7"/>
      <c r="BI119" s="7"/>
      <c r="BJ119" s="7"/>
      <c r="BK119" s="7"/>
      <c r="BL119" s="7"/>
      <c r="BM119" s="8"/>
      <c r="BN119" s="8"/>
    </row>
    <row r="120" spans="1:66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1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19"/>
      <c r="W120" s="19"/>
      <c r="X120" s="28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 t="str">
        <f t="shared" si="29"/>
        <v>0-day</v>
      </c>
      <c r="AN120" s="33" t="str">
        <f t="shared" si="9"/>
        <v>0-day</v>
      </c>
      <c r="AO120" s="33" t="str">
        <f t="shared" si="10"/>
        <v>0-day</v>
      </c>
      <c r="AP120" s="33" t="str">
        <f t="shared" si="11"/>
        <v>0-day</v>
      </c>
      <c r="AQ120" s="4"/>
      <c r="AR120" s="34" t="str">
        <f t="shared" si="12"/>
        <v/>
      </c>
      <c r="AS120" s="35">
        <f t="shared" si="27"/>
        <v>0</v>
      </c>
      <c r="AT120" s="35" t="e">
        <f t="shared" ca="1" si="13"/>
        <v>#NAME?</v>
      </c>
      <c r="AU120" s="35" t="e">
        <f t="shared" ca="1" si="14"/>
        <v>#NAME?</v>
      </c>
      <c r="AV120" s="34" t="e">
        <f t="shared" ca="1" si="15"/>
        <v>#NAME?</v>
      </c>
      <c r="AW120" s="35" t="e">
        <f t="shared" ca="1" si="16"/>
        <v>#NAME?</v>
      </c>
      <c r="AX120" s="34" t="str">
        <f t="shared" si="17"/>
        <v/>
      </c>
      <c r="AY120" s="36" t="e">
        <f t="shared" ca="1" si="18"/>
        <v>#NAME?</v>
      </c>
      <c r="AZ120" s="35" t="e">
        <f t="shared" ca="1" si="19"/>
        <v>#NAME?</v>
      </c>
      <c r="BA120" s="37" t="e">
        <f t="shared" ca="1" si="20"/>
        <v>#NAME?</v>
      </c>
      <c r="BB120" s="38" t="e">
        <f t="shared" ca="1" si="21"/>
        <v>#NAME?</v>
      </c>
      <c r="BC120" s="38" t="e">
        <f t="shared" ca="1" si="22"/>
        <v>#NAME?</v>
      </c>
      <c r="BD120" s="35" t="e">
        <f t="shared" ca="1" si="23"/>
        <v>#NAME?</v>
      </c>
      <c r="BE120" s="36" t="e">
        <f t="shared" ca="1" si="24"/>
        <v>#NAME?</v>
      </c>
      <c r="BF120" s="36" t="e">
        <f t="shared" ca="1" si="25"/>
        <v>#NAME?</v>
      </c>
      <c r="BG120" s="7"/>
      <c r="BH120" s="7"/>
      <c r="BI120" s="7"/>
      <c r="BJ120" s="7"/>
      <c r="BK120" s="7"/>
      <c r="BL120" s="7"/>
      <c r="BM120" s="8"/>
      <c r="BN120" s="8"/>
    </row>
    <row r="121" spans="1:66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1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19"/>
      <c r="W121" s="19"/>
      <c r="X121" s="28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 t="str">
        <f t="shared" si="29"/>
        <v>0-day</v>
      </c>
      <c r="AN121" s="33" t="str">
        <f t="shared" si="9"/>
        <v>0-day</v>
      </c>
      <c r="AO121" s="33" t="str">
        <f t="shared" si="10"/>
        <v>0-day</v>
      </c>
      <c r="AP121" s="33" t="str">
        <f t="shared" si="11"/>
        <v>0-day</v>
      </c>
      <c r="AQ121" s="4"/>
      <c r="AR121" s="34" t="str">
        <f t="shared" si="12"/>
        <v/>
      </c>
      <c r="AS121" s="35">
        <f t="shared" si="27"/>
        <v>0</v>
      </c>
      <c r="AT121" s="35" t="e">
        <f t="shared" ca="1" si="13"/>
        <v>#NAME?</v>
      </c>
      <c r="AU121" s="35" t="e">
        <f t="shared" ca="1" si="14"/>
        <v>#NAME?</v>
      </c>
      <c r="AV121" s="34" t="e">
        <f t="shared" ca="1" si="15"/>
        <v>#NAME?</v>
      </c>
      <c r="AW121" s="35" t="e">
        <f t="shared" ca="1" si="16"/>
        <v>#NAME?</v>
      </c>
      <c r="AX121" s="34" t="str">
        <f t="shared" si="17"/>
        <v/>
      </c>
      <c r="AY121" s="36" t="e">
        <f t="shared" ca="1" si="18"/>
        <v>#NAME?</v>
      </c>
      <c r="AZ121" s="35" t="e">
        <f t="shared" ca="1" si="19"/>
        <v>#NAME?</v>
      </c>
      <c r="BA121" s="37" t="e">
        <f t="shared" ca="1" si="20"/>
        <v>#NAME?</v>
      </c>
      <c r="BB121" s="38" t="e">
        <f t="shared" ca="1" si="21"/>
        <v>#NAME?</v>
      </c>
      <c r="BC121" s="38" t="e">
        <f t="shared" ca="1" si="22"/>
        <v>#NAME?</v>
      </c>
      <c r="BD121" s="35" t="e">
        <f t="shared" ca="1" si="23"/>
        <v>#NAME?</v>
      </c>
      <c r="BE121" s="36" t="e">
        <f t="shared" ca="1" si="24"/>
        <v>#NAME?</v>
      </c>
      <c r="BF121" s="36" t="e">
        <f t="shared" ca="1" si="25"/>
        <v>#NAME?</v>
      </c>
      <c r="BG121" s="7"/>
      <c r="BH121" s="7"/>
      <c r="BI121" s="7"/>
      <c r="BJ121" s="7"/>
      <c r="BK121" s="7"/>
      <c r="BL121" s="7"/>
      <c r="BM121" s="8"/>
      <c r="BN121" s="8"/>
    </row>
    <row r="122" spans="1:66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1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19"/>
      <c r="W122" s="19"/>
      <c r="X122" s="28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 t="str">
        <f t="shared" si="29"/>
        <v>0-day</v>
      </c>
      <c r="AN122" s="33" t="str">
        <f t="shared" si="9"/>
        <v>0-day</v>
      </c>
      <c r="AO122" s="33" t="str">
        <f t="shared" si="10"/>
        <v>0-day</v>
      </c>
      <c r="AP122" s="33" t="str">
        <f t="shared" si="11"/>
        <v>0-day</v>
      </c>
      <c r="AQ122" s="4"/>
      <c r="AR122" s="34" t="str">
        <f t="shared" si="12"/>
        <v/>
      </c>
      <c r="AS122" s="35">
        <f t="shared" si="27"/>
        <v>0</v>
      </c>
      <c r="AT122" s="35" t="e">
        <f t="shared" ca="1" si="13"/>
        <v>#NAME?</v>
      </c>
      <c r="AU122" s="35" t="e">
        <f t="shared" ca="1" si="14"/>
        <v>#NAME?</v>
      </c>
      <c r="AV122" s="34" t="e">
        <f t="shared" ca="1" si="15"/>
        <v>#NAME?</v>
      </c>
      <c r="AW122" s="35" t="e">
        <f t="shared" ca="1" si="16"/>
        <v>#NAME?</v>
      </c>
      <c r="AX122" s="34" t="str">
        <f t="shared" si="17"/>
        <v/>
      </c>
      <c r="AY122" s="36" t="e">
        <f t="shared" ca="1" si="18"/>
        <v>#NAME?</v>
      </c>
      <c r="AZ122" s="35" t="e">
        <f t="shared" ca="1" si="19"/>
        <v>#NAME?</v>
      </c>
      <c r="BA122" s="37" t="e">
        <f t="shared" ca="1" si="20"/>
        <v>#NAME?</v>
      </c>
      <c r="BB122" s="38" t="e">
        <f t="shared" ca="1" si="21"/>
        <v>#NAME?</v>
      </c>
      <c r="BC122" s="38" t="e">
        <f t="shared" ca="1" si="22"/>
        <v>#NAME?</v>
      </c>
      <c r="BD122" s="35" t="e">
        <f t="shared" ca="1" si="23"/>
        <v>#NAME?</v>
      </c>
      <c r="BE122" s="36" t="e">
        <f t="shared" ca="1" si="24"/>
        <v>#NAME?</v>
      </c>
      <c r="BF122" s="36" t="e">
        <f t="shared" ca="1" si="25"/>
        <v>#NAME?</v>
      </c>
      <c r="BG122" s="7"/>
      <c r="BH122" s="7"/>
      <c r="BI122" s="7"/>
      <c r="BJ122" s="7"/>
      <c r="BK122" s="7"/>
      <c r="BL122" s="7"/>
      <c r="BM122" s="8"/>
      <c r="BN122" s="8"/>
    </row>
    <row r="123" spans="1:66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1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19"/>
      <c r="W123" s="19"/>
      <c r="X123" s="28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 t="str">
        <f t="shared" si="29"/>
        <v>0-day</v>
      </c>
      <c r="AN123" s="33" t="str">
        <f t="shared" si="9"/>
        <v>0-day</v>
      </c>
      <c r="AO123" s="33" t="str">
        <f t="shared" si="10"/>
        <v>0-day</v>
      </c>
      <c r="AP123" s="33" t="str">
        <f t="shared" si="11"/>
        <v>0-day</v>
      </c>
      <c r="AQ123" s="4"/>
      <c r="AR123" s="34" t="str">
        <f t="shared" si="12"/>
        <v/>
      </c>
      <c r="AS123" s="35">
        <f t="shared" si="27"/>
        <v>0</v>
      </c>
      <c r="AT123" s="35" t="e">
        <f t="shared" ca="1" si="13"/>
        <v>#NAME?</v>
      </c>
      <c r="AU123" s="35" t="e">
        <f t="shared" ca="1" si="14"/>
        <v>#NAME?</v>
      </c>
      <c r="AV123" s="34" t="e">
        <f t="shared" ca="1" si="15"/>
        <v>#NAME?</v>
      </c>
      <c r="AW123" s="35" t="e">
        <f t="shared" ca="1" si="16"/>
        <v>#NAME?</v>
      </c>
      <c r="AX123" s="34" t="str">
        <f t="shared" si="17"/>
        <v/>
      </c>
      <c r="AY123" s="36" t="e">
        <f t="shared" ca="1" si="18"/>
        <v>#NAME?</v>
      </c>
      <c r="AZ123" s="35" t="e">
        <f t="shared" ca="1" si="19"/>
        <v>#NAME?</v>
      </c>
      <c r="BA123" s="37" t="e">
        <f t="shared" ca="1" si="20"/>
        <v>#NAME?</v>
      </c>
      <c r="BB123" s="38" t="e">
        <f t="shared" ca="1" si="21"/>
        <v>#NAME?</v>
      </c>
      <c r="BC123" s="38" t="e">
        <f t="shared" ca="1" si="22"/>
        <v>#NAME?</v>
      </c>
      <c r="BD123" s="35" t="e">
        <f t="shared" ca="1" si="23"/>
        <v>#NAME?</v>
      </c>
      <c r="BE123" s="36" t="e">
        <f t="shared" ca="1" si="24"/>
        <v>#NAME?</v>
      </c>
      <c r="BF123" s="36" t="e">
        <f t="shared" ca="1" si="25"/>
        <v>#NAME?</v>
      </c>
      <c r="BG123" s="7"/>
      <c r="BH123" s="7"/>
      <c r="BI123" s="7"/>
      <c r="BJ123" s="7"/>
      <c r="BK123" s="7"/>
      <c r="BL123" s="7"/>
      <c r="BM123" s="8"/>
      <c r="BN123" s="8"/>
    </row>
    <row r="124" spans="1:66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1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19"/>
      <c r="W124" s="19"/>
      <c r="X124" s="28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 t="str">
        <f t="shared" si="29"/>
        <v>0-day</v>
      </c>
      <c r="AN124" s="33" t="str">
        <f t="shared" si="9"/>
        <v>0-day</v>
      </c>
      <c r="AO124" s="33" t="str">
        <f t="shared" si="10"/>
        <v>0-day</v>
      </c>
      <c r="AP124" s="33" t="str">
        <f t="shared" si="11"/>
        <v>0-day</v>
      </c>
      <c r="AQ124" s="4"/>
      <c r="AR124" s="34" t="str">
        <f t="shared" si="12"/>
        <v/>
      </c>
      <c r="AS124" s="35">
        <f t="shared" si="27"/>
        <v>0</v>
      </c>
      <c r="AT124" s="35" t="e">
        <f t="shared" ca="1" si="13"/>
        <v>#NAME?</v>
      </c>
      <c r="AU124" s="35" t="e">
        <f t="shared" ca="1" si="14"/>
        <v>#NAME?</v>
      </c>
      <c r="AV124" s="34" t="e">
        <f t="shared" ca="1" si="15"/>
        <v>#NAME?</v>
      </c>
      <c r="AW124" s="35" t="e">
        <f t="shared" ca="1" si="16"/>
        <v>#NAME?</v>
      </c>
      <c r="AX124" s="34" t="str">
        <f t="shared" si="17"/>
        <v/>
      </c>
      <c r="AY124" s="36" t="e">
        <f t="shared" ca="1" si="18"/>
        <v>#NAME?</v>
      </c>
      <c r="AZ124" s="35" t="e">
        <f t="shared" ca="1" si="19"/>
        <v>#NAME?</v>
      </c>
      <c r="BA124" s="37" t="e">
        <f t="shared" ca="1" si="20"/>
        <v>#NAME?</v>
      </c>
      <c r="BB124" s="38" t="e">
        <f t="shared" ca="1" si="21"/>
        <v>#NAME?</v>
      </c>
      <c r="BC124" s="38" t="e">
        <f t="shared" ca="1" si="22"/>
        <v>#NAME?</v>
      </c>
      <c r="BD124" s="35" t="e">
        <f t="shared" ca="1" si="23"/>
        <v>#NAME?</v>
      </c>
      <c r="BE124" s="36" t="e">
        <f t="shared" ca="1" si="24"/>
        <v>#NAME?</v>
      </c>
      <c r="BF124" s="36" t="e">
        <f t="shared" ca="1" si="25"/>
        <v>#NAME?</v>
      </c>
      <c r="BG124" s="7"/>
      <c r="BH124" s="7"/>
      <c r="BI124" s="7"/>
      <c r="BJ124" s="7"/>
      <c r="BK124" s="7"/>
      <c r="BL124" s="7"/>
      <c r="BM124" s="8"/>
      <c r="BN124" s="8"/>
    </row>
    <row r="125" spans="1:66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1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19"/>
      <c r="W125" s="19"/>
      <c r="X125" s="28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 t="str">
        <f t="shared" si="29"/>
        <v>0-day</v>
      </c>
      <c r="AN125" s="33" t="str">
        <f t="shared" si="9"/>
        <v>0-day</v>
      </c>
      <c r="AO125" s="33" t="str">
        <f t="shared" si="10"/>
        <v>0-day</v>
      </c>
      <c r="AP125" s="33" t="str">
        <f t="shared" si="11"/>
        <v>0-day</v>
      </c>
      <c r="AQ125" s="4"/>
      <c r="AR125" s="34" t="str">
        <f t="shared" si="12"/>
        <v/>
      </c>
      <c r="AS125" s="35">
        <f t="shared" si="27"/>
        <v>0</v>
      </c>
      <c r="AT125" s="35" t="e">
        <f t="shared" ca="1" si="13"/>
        <v>#NAME?</v>
      </c>
      <c r="AU125" s="35" t="e">
        <f t="shared" ca="1" si="14"/>
        <v>#NAME?</v>
      </c>
      <c r="AV125" s="34" t="e">
        <f t="shared" ca="1" si="15"/>
        <v>#NAME?</v>
      </c>
      <c r="AW125" s="35" t="e">
        <f t="shared" ca="1" si="16"/>
        <v>#NAME?</v>
      </c>
      <c r="AX125" s="34" t="str">
        <f t="shared" si="17"/>
        <v/>
      </c>
      <c r="AY125" s="36" t="e">
        <f t="shared" ca="1" si="18"/>
        <v>#NAME?</v>
      </c>
      <c r="AZ125" s="35" t="e">
        <f t="shared" ca="1" si="19"/>
        <v>#NAME?</v>
      </c>
      <c r="BA125" s="37" t="e">
        <f t="shared" ca="1" si="20"/>
        <v>#NAME?</v>
      </c>
      <c r="BB125" s="38" t="e">
        <f t="shared" ca="1" si="21"/>
        <v>#NAME?</v>
      </c>
      <c r="BC125" s="38" t="e">
        <f t="shared" ca="1" si="22"/>
        <v>#NAME?</v>
      </c>
      <c r="BD125" s="35" t="e">
        <f t="shared" ca="1" si="23"/>
        <v>#NAME?</v>
      </c>
      <c r="BE125" s="36" t="e">
        <f t="shared" ca="1" si="24"/>
        <v>#NAME?</v>
      </c>
      <c r="BF125" s="36" t="e">
        <f t="shared" ca="1" si="25"/>
        <v>#NAME?</v>
      </c>
      <c r="BG125" s="7"/>
      <c r="BH125" s="7"/>
      <c r="BI125" s="7"/>
      <c r="BJ125" s="7"/>
      <c r="BK125" s="7"/>
      <c r="BL125" s="7"/>
      <c r="BM125" s="8"/>
      <c r="BN125" s="8"/>
    </row>
    <row r="126" spans="1:66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1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19"/>
      <c r="W126" s="19"/>
      <c r="X126" s="28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 t="str">
        <f t="shared" si="29"/>
        <v>0-day</v>
      </c>
      <c r="AN126" s="33" t="str">
        <f t="shared" si="9"/>
        <v>0-day</v>
      </c>
      <c r="AO126" s="33" t="str">
        <f t="shared" si="10"/>
        <v>0-day</v>
      </c>
      <c r="AP126" s="33" t="str">
        <f t="shared" si="11"/>
        <v>0-day</v>
      </c>
      <c r="AQ126" s="4"/>
      <c r="AR126" s="34" t="str">
        <f t="shared" si="12"/>
        <v/>
      </c>
      <c r="AS126" s="35">
        <f t="shared" si="27"/>
        <v>0</v>
      </c>
      <c r="AT126" s="35" t="e">
        <f t="shared" ca="1" si="13"/>
        <v>#NAME?</v>
      </c>
      <c r="AU126" s="35" t="e">
        <f t="shared" ca="1" si="14"/>
        <v>#NAME?</v>
      </c>
      <c r="AV126" s="34" t="e">
        <f t="shared" ca="1" si="15"/>
        <v>#NAME?</v>
      </c>
      <c r="AW126" s="35" t="e">
        <f t="shared" ca="1" si="16"/>
        <v>#NAME?</v>
      </c>
      <c r="AX126" s="34" t="str">
        <f t="shared" si="17"/>
        <v/>
      </c>
      <c r="AY126" s="36" t="e">
        <f t="shared" ca="1" si="18"/>
        <v>#NAME?</v>
      </c>
      <c r="AZ126" s="35" t="e">
        <f t="shared" ca="1" si="19"/>
        <v>#NAME?</v>
      </c>
      <c r="BA126" s="37" t="e">
        <f t="shared" ca="1" si="20"/>
        <v>#NAME?</v>
      </c>
      <c r="BB126" s="38" t="e">
        <f t="shared" ca="1" si="21"/>
        <v>#NAME?</v>
      </c>
      <c r="BC126" s="38" t="e">
        <f t="shared" ca="1" si="22"/>
        <v>#NAME?</v>
      </c>
      <c r="BD126" s="35" t="e">
        <f t="shared" ca="1" si="23"/>
        <v>#NAME?</v>
      </c>
      <c r="BE126" s="36" t="e">
        <f t="shared" ca="1" si="24"/>
        <v>#NAME?</v>
      </c>
      <c r="BF126" s="36" t="e">
        <f t="shared" ca="1" si="25"/>
        <v>#NAME?</v>
      </c>
      <c r="BG126" s="7"/>
      <c r="BH126" s="7"/>
      <c r="BI126" s="7"/>
      <c r="BJ126" s="7"/>
      <c r="BK126" s="7"/>
      <c r="BL126" s="7"/>
      <c r="BM126" s="8"/>
      <c r="BN126" s="8"/>
    </row>
    <row r="127" spans="1:66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1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19"/>
      <c r="W127" s="19"/>
      <c r="X127" s="28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 t="str">
        <f t="shared" si="29"/>
        <v>0-day</v>
      </c>
      <c r="AN127" s="33" t="str">
        <f t="shared" si="9"/>
        <v>0-day</v>
      </c>
      <c r="AO127" s="33" t="str">
        <f t="shared" si="10"/>
        <v>0-day</v>
      </c>
      <c r="AP127" s="33" t="str">
        <f t="shared" si="11"/>
        <v>0-day</v>
      </c>
      <c r="AQ127" s="4"/>
      <c r="AR127" s="34" t="str">
        <f t="shared" si="12"/>
        <v/>
      </c>
      <c r="AS127" s="35">
        <f t="shared" si="27"/>
        <v>0</v>
      </c>
      <c r="AT127" s="35" t="e">
        <f t="shared" ca="1" si="13"/>
        <v>#NAME?</v>
      </c>
      <c r="AU127" s="35" t="e">
        <f t="shared" ca="1" si="14"/>
        <v>#NAME?</v>
      </c>
      <c r="AV127" s="34" t="e">
        <f t="shared" ca="1" si="15"/>
        <v>#NAME?</v>
      </c>
      <c r="AW127" s="35" t="e">
        <f t="shared" ca="1" si="16"/>
        <v>#NAME?</v>
      </c>
      <c r="AX127" s="34" t="str">
        <f t="shared" si="17"/>
        <v/>
      </c>
      <c r="AY127" s="36" t="e">
        <f t="shared" ca="1" si="18"/>
        <v>#NAME?</v>
      </c>
      <c r="AZ127" s="35" t="e">
        <f t="shared" ca="1" si="19"/>
        <v>#NAME?</v>
      </c>
      <c r="BA127" s="37" t="e">
        <f t="shared" ca="1" si="20"/>
        <v>#NAME?</v>
      </c>
      <c r="BB127" s="38" t="e">
        <f t="shared" ca="1" si="21"/>
        <v>#NAME?</v>
      </c>
      <c r="BC127" s="38" t="e">
        <f t="shared" ca="1" si="22"/>
        <v>#NAME?</v>
      </c>
      <c r="BD127" s="35" t="e">
        <f t="shared" ca="1" si="23"/>
        <v>#NAME?</v>
      </c>
      <c r="BE127" s="36" t="e">
        <f t="shared" ca="1" si="24"/>
        <v>#NAME?</v>
      </c>
      <c r="BF127" s="36" t="e">
        <f t="shared" ca="1" si="25"/>
        <v>#NAME?</v>
      </c>
      <c r="BG127" s="7"/>
      <c r="BH127" s="7"/>
      <c r="BI127" s="7"/>
      <c r="BJ127" s="7"/>
      <c r="BK127" s="7"/>
      <c r="BL127" s="7"/>
      <c r="BM127" s="8"/>
      <c r="BN127" s="8"/>
    </row>
    <row r="128" spans="1:66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1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19"/>
      <c r="W128" s="19"/>
      <c r="X128" s="28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 t="str">
        <f t="shared" si="29"/>
        <v>0-day</v>
      </c>
      <c r="AN128" s="33" t="str">
        <f t="shared" si="9"/>
        <v>0-day</v>
      </c>
      <c r="AO128" s="33" t="str">
        <f t="shared" si="10"/>
        <v>0-day</v>
      </c>
      <c r="AP128" s="33" t="str">
        <f t="shared" si="11"/>
        <v>0-day</v>
      </c>
      <c r="AQ128" s="4"/>
      <c r="AR128" s="34" t="str">
        <f t="shared" si="12"/>
        <v/>
      </c>
      <c r="AS128" s="35">
        <f t="shared" si="27"/>
        <v>0</v>
      </c>
      <c r="AT128" s="35" t="e">
        <f t="shared" ca="1" si="13"/>
        <v>#NAME?</v>
      </c>
      <c r="AU128" s="35" t="e">
        <f t="shared" ca="1" si="14"/>
        <v>#NAME?</v>
      </c>
      <c r="AV128" s="34" t="e">
        <f t="shared" ca="1" si="15"/>
        <v>#NAME?</v>
      </c>
      <c r="AW128" s="35" t="e">
        <f t="shared" ca="1" si="16"/>
        <v>#NAME?</v>
      </c>
      <c r="AX128" s="34" t="str">
        <f t="shared" si="17"/>
        <v/>
      </c>
      <c r="AY128" s="36" t="e">
        <f t="shared" ca="1" si="18"/>
        <v>#NAME?</v>
      </c>
      <c r="AZ128" s="35" t="e">
        <f t="shared" ca="1" si="19"/>
        <v>#NAME?</v>
      </c>
      <c r="BA128" s="37" t="e">
        <f t="shared" ca="1" si="20"/>
        <v>#NAME?</v>
      </c>
      <c r="BB128" s="38" t="e">
        <f t="shared" ca="1" si="21"/>
        <v>#NAME?</v>
      </c>
      <c r="BC128" s="38" t="e">
        <f t="shared" ca="1" si="22"/>
        <v>#NAME?</v>
      </c>
      <c r="BD128" s="35" t="e">
        <f t="shared" ca="1" si="23"/>
        <v>#NAME?</v>
      </c>
      <c r="BE128" s="36" t="e">
        <f t="shared" ca="1" si="24"/>
        <v>#NAME?</v>
      </c>
      <c r="BF128" s="36" t="e">
        <f t="shared" ca="1" si="25"/>
        <v>#NAME?</v>
      </c>
      <c r="BG128" s="7"/>
      <c r="BH128" s="7"/>
      <c r="BI128" s="7"/>
      <c r="BJ128" s="7"/>
      <c r="BK128" s="7"/>
      <c r="BL128" s="7"/>
      <c r="BM128" s="8"/>
      <c r="BN128" s="8"/>
    </row>
    <row r="129" spans="1:66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1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19"/>
      <c r="W129" s="19"/>
      <c r="X129" s="28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 t="str">
        <f t="shared" si="29"/>
        <v>0-day</v>
      </c>
      <c r="AN129" s="33" t="str">
        <f t="shared" si="9"/>
        <v>0-day</v>
      </c>
      <c r="AO129" s="33" t="str">
        <f t="shared" si="10"/>
        <v>0-day</v>
      </c>
      <c r="AP129" s="33" t="str">
        <f t="shared" si="11"/>
        <v>0-day</v>
      </c>
      <c r="AQ129" s="4"/>
      <c r="AR129" s="34" t="str">
        <f t="shared" si="12"/>
        <v/>
      </c>
      <c r="AS129" s="35">
        <f t="shared" si="27"/>
        <v>0</v>
      </c>
      <c r="AT129" s="35" t="e">
        <f t="shared" ca="1" si="13"/>
        <v>#NAME?</v>
      </c>
      <c r="AU129" s="35" t="e">
        <f t="shared" ca="1" si="14"/>
        <v>#NAME?</v>
      </c>
      <c r="AV129" s="34" t="e">
        <f t="shared" ca="1" si="15"/>
        <v>#NAME?</v>
      </c>
      <c r="AW129" s="35" t="e">
        <f t="shared" ca="1" si="16"/>
        <v>#NAME?</v>
      </c>
      <c r="AX129" s="34" t="str">
        <f t="shared" si="17"/>
        <v/>
      </c>
      <c r="AY129" s="36" t="e">
        <f t="shared" ca="1" si="18"/>
        <v>#NAME?</v>
      </c>
      <c r="AZ129" s="35" t="e">
        <f t="shared" ca="1" si="19"/>
        <v>#NAME?</v>
      </c>
      <c r="BA129" s="37" t="e">
        <f t="shared" ca="1" si="20"/>
        <v>#NAME?</v>
      </c>
      <c r="BB129" s="38" t="e">
        <f t="shared" ca="1" si="21"/>
        <v>#NAME?</v>
      </c>
      <c r="BC129" s="38" t="e">
        <f t="shared" ca="1" si="22"/>
        <v>#NAME?</v>
      </c>
      <c r="BD129" s="35" t="e">
        <f t="shared" ca="1" si="23"/>
        <v>#NAME?</v>
      </c>
      <c r="BE129" s="36" t="e">
        <f t="shared" ca="1" si="24"/>
        <v>#NAME?</v>
      </c>
      <c r="BF129" s="36" t="e">
        <f t="shared" ca="1" si="25"/>
        <v>#NAME?</v>
      </c>
      <c r="BG129" s="7"/>
      <c r="BH129" s="7"/>
      <c r="BI129" s="7"/>
      <c r="BJ129" s="7"/>
      <c r="BK129" s="7"/>
      <c r="BL129" s="7"/>
      <c r="BM129" s="8"/>
      <c r="BN129" s="8"/>
    </row>
    <row r="130" spans="1:66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1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19"/>
      <c r="W130" s="19"/>
      <c r="X130" s="28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 t="str">
        <f t="shared" si="29"/>
        <v>0-day</v>
      </c>
      <c r="AN130" s="33" t="str">
        <f t="shared" si="9"/>
        <v>0-day</v>
      </c>
      <c r="AO130" s="33" t="str">
        <f t="shared" si="10"/>
        <v>0-day</v>
      </c>
      <c r="AP130" s="33" t="str">
        <f t="shared" si="11"/>
        <v>0-day</v>
      </c>
      <c r="AQ130" s="4"/>
      <c r="AR130" s="34" t="str">
        <f t="shared" si="12"/>
        <v/>
      </c>
      <c r="AS130" s="35">
        <f t="shared" si="27"/>
        <v>0</v>
      </c>
      <c r="AT130" s="35" t="e">
        <f t="shared" ca="1" si="13"/>
        <v>#NAME?</v>
      </c>
      <c r="AU130" s="35" t="e">
        <f t="shared" ca="1" si="14"/>
        <v>#NAME?</v>
      </c>
      <c r="AV130" s="34" t="e">
        <f t="shared" ca="1" si="15"/>
        <v>#NAME?</v>
      </c>
      <c r="AW130" s="35" t="e">
        <f t="shared" ca="1" si="16"/>
        <v>#NAME?</v>
      </c>
      <c r="AX130" s="34" t="str">
        <f t="shared" si="17"/>
        <v/>
      </c>
      <c r="AY130" s="36" t="e">
        <f t="shared" ca="1" si="18"/>
        <v>#NAME?</v>
      </c>
      <c r="AZ130" s="35" t="e">
        <f t="shared" ca="1" si="19"/>
        <v>#NAME?</v>
      </c>
      <c r="BA130" s="37" t="e">
        <f t="shared" ca="1" si="20"/>
        <v>#NAME?</v>
      </c>
      <c r="BB130" s="38" t="e">
        <f t="shared" ca="1" si="21"/>
        <v>#NAME?</v>
      </c>
      <c r="BC130" s="38" t="e">
        <f t="shared" ca="1" si="22"/>
        <v>#NAME?</v>
      </c>
      <c r="BD130" s="35" t="e">
        <f t="shared" ca="1" si="23"/>
        <v>#NAME?</v>
      </c>
      <c r="BE130" s="36" t="e">
        <f t="shared" ca="1" si="24"/>
        <v>#NAME?</v>
      </c>
      <c r="BF130" s="36" t="e">
        <f t="shared" ca="1" si="25"/>
        <v>#NAME?</v>
      </c>
      <c r="BG130" s="7"/>
      <c r="BH130" s="7"/>
      <c r="BI130" s="7"/>
      <c r="BJ130" s="7"/>
      <c r="BK130" s="7"/>
      <c r="BL130" s="7"/>
      <c r="BM130" s="8"/>
      <c r="BN130" s="8"/>
    </row>
    <row r="131" spans="1:66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1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19"/>
      <c r="W131" s="19"/>
      <c r="X131" s="28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 t="str">
        <f t="shared" si="29"/>
        <v>0-day</v>
      </c>
      <c r="AN131" s="33" t="str">
        <f t="shared" si="9"/>
        <v>0-day</v>
      </c>
      <c r="AO131" s="33" t="str">
        <f t="shared" si="10"/>
        <v>0-day</v>
      </c>
      <c r="AP131" s="33" t="str">
        <f t="shared" si="11"/>
        <v>0-day</v>
      </c>
      <c r="AQ131" s="4"/>
      <c r="AR131" s="34" t="str">
        <f t="shared" si="12"/>
        <v/>
      </c>
      <c r="AS131" s="35">
        <f t="shared" si="27"/>
        <v>0</v>
      </c>
      <c r="AT131" s="35" t="e">
        <f t="shared" ca="1" si="13"/>
        <v>#NAME?</v>
      </c>
      <c r="AU131" s="35" t="e">
        <f t="shared" ca="1" si="14"/>
        <v>#NAME?</v>
      </c>
      <c r="AV131" s="34" t="e">
        <f t="shared" ca="1" si="15"/>
        <v>#NAME?</v>
      </c>
      <c r="AW131" s="35" t="e">
        <f t="shared" ca="1" si="16"/>
        <v>#NAME?</v>
      </c>
      <c r="AX131" s="34" t="str">
        <f t="shared" si="17"/>
        <v/>
      </c>
      <c r="AY131" s="36" t="e">
        <f t="shared" ca="1" si="18"/>
        <v>#NAME?</v>
      </c>
      <c r="AZ131" s="35" t="e">
        <f t="shared" ca="1" si="19"/>
        <v>#NAME?</v>
      </c>
      <c r="BA131" s="37" t="e">
        <f t="shared" ca="1" si="20"/>
        <v>#NAME?</v>
      </c>
      <c r="BB131" s="38" t="e">
        <f t="shared" ca="1" si="21"/>
        <v>#NAME?</v>
      </c>
      <c r="BC131" s="38" t="e">
        <f t="shared" ca="1" si="22"/>
        <v>#NAME?</v>
      </c>
      <c r="BD131" s="35" t="e">
        <f t="shared" ca="1" si="23"/>
        <v>#NAME?</v>
      </c>
      <c r="BE131" s="36" t="e">
        <f t="shared" ca="1" si="24"/>
        <v>#NAME?</v>
      </c>
      <c r="BF131" s="36" t="e">
        <f t="shared" ca="1" si="25"/>
        <v>#NAME?</v>
      </c>
      <c r="BG131" s="7"/>
      <c r="BH131" s="7"/>
      <c r="BI131" s="7"/>
      <c r="BJ131" s="7"/>
      <c r="BK131" s="7"/>
      <c r="BL131" s="7"/>
      <c r="BM131" s="8"/>
      <c r="BN131" s="8"/>
    </row>
    <row r="132" spans="1:66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1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19"/>
      <c r="W132" s="19"/>
      <c r="X132" s="28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 t="str">
        <f t="shared" si="29"/>
        <v>0-day</v>
      </c>
      <c r="AN132" s="33" t="str">
        <f t="shared" si="9"/>
        <v>0-day</v>
      </c>
      <c r="AO132" s="33" t="str">
        <f t="shared" si="10"/>
        <v>0-day</v>
      </c>
      <c r="AP132" s="33" t="str">
        <f t="shared" si="11"/>
        <v>0-day</v>
      </c>
      <c r="AQ132" s="4"/>
      <c r="AR132" s="34" t="str">
        <f t="shared" si="12"/>
        <v/>
      </c>
      <c r="AS132" s="35">
        <f t="shared" si="27"/>
        <v>0</v>
      </c>
      <c r="AT132" s="35" t="e">
        <f t="shared" ca="1" si="13"/>
        <v>#NAME?</v>
      </c>
      <c r="AU132" s="35" t="e">
        <f t="shared" ca="1" si="14"/>
        <v>#NAME?</v>
      </c>
      <c r="AV132" s="34" t="e">
        <f t="shared" ca="1" si="15"/>
        <v>#NAME?</v>
      </c>
      <c r="AW132" s="35" t="e">
        <f t="shared" ca="1" si="16"/>
        <v>#NAME?</v>
      </c>
      <c r="AX132" s="34" t="str">
        <f t="shared" si="17"/>
        <v/>
      </c>
      <c r="AY132" s="36" t="e">
        <f t="shared" ca="1" si="18"/>
        <v>#NAME?</v>
      </c>
      <c r="AZ132" s="35" t="e">
        <f t="shared" ca="1" si="19"/>
        <v>#NAME?</v>
      </c>
      <c r="BA132" s="37" t="e">
        <f t="shared" ca="1" si="20"/>
        <v>#NAME?</v>
      </c>
      <c r="BB132" s="38" t="e">
        <f t="shared" ca="1" si="21"/>
        <v>#NAME?</v>
      </c>
      <c r="BC132" s="38" t="e">
        <f t="shared" ca="1" si="22"/>
        <v>#NAME?</v>
      </c>
      <c r="BD132" s="35" t="e">
        <f t="shared" ca="1" si="23"/>
        <v>#NAME?</v>
      </c>
      <c r="BE132" s="36" t="e">
        <f t="shared" ca="1" si="24"/>
        <v>#NAME?</v>
      </c>
      <c r="BF132" s="36" t="e">
        <f t="shared" ca="1" si="25"/>
        <v>#NAME?</v>
      </c>
      <c r="BG132" s="7"/>
      <c r="BH132" s="7"/>
      <c r="BI132" s="7"/>
      <c r="BJ132" s="7"/>
      <c r="BK132" s="7"/>
      <c r="BL132" s="7"/>
      <c r="BM132" s="8"/>
      <c r="BN132" s="8"/>
    </row>
    <row r="133" spans="1:66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1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19"/>
      <c r="W133" s="19"/>
      <c r="X133" s="28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 t="str">
        <f t="shared" si="29"/>
        <v>0-day</v>
      </c>
      <c r="AN133" s="33" t="str">
        <f t="shared" si="9"/>
        <v>0-day</v>
      </c>
      <c r="AO133" s="33" t="str">
        <f t="shared" si="10"/>
        <v>0-day</v>
      </c>
      <c r="AP133" s="33" t="str">
        <f t="shared" si="11"/>
        <v>0-day</v>
      </c>
      <c r="AQ133" s="4"/>
      <c r="AR133" s="34" t="str">
        <f t="shared" si="12"/>
        <v/>
      </c>
      <c r="AS133" s="35">
        <f t="shared" si="27"/>
        <v>0</v>
      </c>
      <c r="AT133" s="35" t="e">
        <f t="shared" ca="1" si="13"/>
        <v>#NAME?</v>
      </c>
      <c r="AU133" s="35" t="e">
        <f t="shared" ca="1" si="14"/>
        <v>#NAME?</v>
      </c>
      <c r="AV133" s="34" t="e">
        <f t="shared" ca="1" si="15"/>
        <v>#NAME?</v>
      </c>
      <c r="AW133" s="35" t="e">
        <f t="shared" ca="1" si="16"/>
        <v>#NAME?</v>
      </c>
      <c r="AX133" s="34" t="str">
        <f t="shared" si="17"/>
        <v/>
      </c>
      <c r="AY133" s="36" t="e">
        <f t="shared" ca="1" si="18"/>
        <v>#NAME?</v>
      </c>
      <c r="AZ133" s="35" t="e">
        <f t="shared" ca="1" si="19"/>
        <v>#NAME?</v>
      </c>
      <c r="BA133" s="37" t="e">
        <f t="shared" ca="1" si="20"/>
        <v>#NAME?</v>
      </c>
      <c r="BB133" s="38" t="e">
        <f t="shared" ca="1" si="21"/>
        <v>#NAME?</v>
      </c>
      <c r="BC133" s="38" t="e">
        <f t="shared" ca="1" si="22"/>
        <v>#NAME?</v>
      </c>
      <c r="BD133" s="35" t="e">
        <f t="shared" ca="1" si="23"/>
        <v>#NAME?</v>
      </c>
      <c r="BE133" s="36" t="e">
        <f t="shared" ca="1" si="24"/>
        <v>#NAME?</v>
      </c>
      <c r="BF133" s="36" t="e">
        <f t="shared" ca="1" si="25"/>
        <v>#NAME?</v>
      </c>
      <c r="BG133" s="7"/>
      <c r="BH133" s="7"/>
      <c r="BI133" s="7"/>
      <c r="BJ133" s="7"/>
      <c r="BK133" s="7"/>
      <c r="BL133" s="7"/>
      <c r="BM133" s="8"/>
      <c r="BN133" s="8"/>
    </row>
    <row r="134" spans="1:66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1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19"/>
      <c r="W134" s="19"/>
      <c r="X134" s="28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 t="str">
        <f t="shared" si="29"/>
        <v>0-day</v>
      </c>
      <c r="AN134" s="33" t="str">
        <f t="shared" si="9"/>
        <v>0-day</v>
      </c>
      <c r="AO134" s="33" t="str">
        <f t="shared" si="10"/>
        <v>0-day</v>
      </c>
      <c r="AP134" s="33" t="str">
        <f t="shared" si="11"/>
        <v>0-day</v>
      </c>
      <c r="AQ134" s="4"/>
      <c r="AR134" s="34" t="str">
        <f t="shared" si="12"/>
        <v/>
      </c>
      <c r="AS134" s="35">
        <f t="shared" si="27"/>
        <v>0</v>
      </c>
      <c r="AT134" s="35" t="e">
        <f t="shared" ca="1" si="13"/>
        <v>#NAME?</v>
      </c>
      <c r="AU134" s="35" t="e">
        <f t="shared" ca="1" si="14"/>
        <v>#NAME?</v>
      </c>
      <c r="AV134" s="34" t="e">
        <f t="shared" ca="1" si="15"/>
        <v>#NAME?</v>
      </c>
      <c r="AW134" s="35" t="e">
        <f t="shared" ca="1" si="16"/>
        <v>#NAME?</v>
      </c>
      <c r="AX134" s="34" t="str">
        <f t="shared" si="17"/>
        <v/>
      </c>
      <c r="AY134" s="36" t="e">
        <f t="shared" ca="1" si="18"/>
        <v>#NAME?</v>
      </c>
      <c r="AZ134" s="35" t="e">
        <f t="shared" ca="1" si="19"/>
        <v>#NAME?</v>
      </c>
      <c r="BA134" s="37" t="e">
        <f t="shared" ca="1" si="20"/>
        <v>#NAME?</v>
      </c>
      <c r="BB134" s="38" t="e">
        <f t="shared" ca="1" si="21"/>
        <v>#NAME?</v>
      </c>
      <c r="BC134" s="38" t="e">
        <f t="shared" ca="1" si="22"/>
        <v>#NAME?</v>
      </c>
      <c r="BD134" s="35" t="e">
        <f t="shared" ca="1" si="23"/>
        <v>#NAME?</v>
      </c>
      <c r="BE134" s="36" t="e">
        <f t="shared" ca="1" si="24"/>
        <v>#NAME?</v>
      </c>
      <c r="BF134" s="36" t="e">
        <f t="shared" ca="1" si="25"/>
        <v>#NAME?</v>
      </c>
      <c r="BG134" s="7"/>
      <c r="BH134" s="7"/>
      <c r="BI134" s="7"/>
      <c r="BJ134" s="7"/>
      <c r="BK134" s="7"/>
      <c r="BL134" s="7"/>
      <c r="BM134" s="8"/>
      <c r="BN134" s="8"/>
    </row>
    <row r="135" spans="1:66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1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19"/>
      <c r="W135" s="19"/>
      <c r="X135" s="28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 t="str">
        <f t="shared" si="29"/>
        <v>0-day</v>
      </c>
      <c r="AN135" s="33" t="str">
        <f t="shared" si="9"/>
        <v>0-day</v>
      </c>
      <c r="AO135" s="33" t="str">
        <f t="shared" si="10"/>
        <v>0-day</v>
      </c>
      <c r="AP135" s="33" t="str">
        <f t="shared" si="11"/>
        <v>0-day</v>
      </c>
      <c r="AQ135" s="4"/>
      <c r="AR135" s="34" t="str">
        <f t="shared" si="12"/>
        <v/>
      </c>
      <c r="AS135" s="35">
        <f t="shared" si="27"/>
        <v>0</v>
      </c>
      <c r="AT135" s="35" t="e">
        <f t="shared" ca="1" si="13"/>
        <v>#NAME?</v>
      </c>
      <c r="AU135" s="35" t="e">
        <f t="shared" ca="1" si="14"/>
        <v>#NAME?</v>
      </c>
      <c r="AV135" s="34" t="e">
        <f t="shared" ca="1" si="15"/>
        <v>#NAME?</v>
      </c>
      <c r="AW135" s="35" t="e">
        <f t="shared" ca="1" si="16"/>
        <v>#NAME?</v>
      </c>
      <c r="AX135" s="34" t="str">
        <f t="shared" si="17"/>
        <v/>
      </c>
      <c r="AY135" s="36" t="e">
        <f t="shared" ca="1" si="18"/>
        <v>#NAME?</v>
      </c>
      <c r="AZ135" s="35" t="e">
        <f t="shared" ca="1" si="19"/>
        <v>#NAME?</v>
      </c>
      <c r="BA135" s="37" t="e">
        <f t="shared" ca="1" si="20"/>
        <v>#NAME?</v>
      </c>
      <c r="BB135" s="38" t="e">
        <f t="shared" ca="1" si="21"/>
        <v>#NAME?</v>
      </c>
      <c r="BC135" s="38" t="e">
        <f t="shared" ca="1" si="22"/>
        <v>#NAME?</v>
      </c>
      <c r="BD135" s="35" t="e">
        <f t="shared" ca="1" si="23"/>
        <v>#NAME?</v>
      </c>
      <c r="BE135" s="36" t="e">
        <f t="shared" ca="1" si="24"/>
        <v>#NAME?</v>
      </c>
      <c r="BF135" s="36" t="e">
        <f t="shared" ca="1" si="25"/>
        <v>#NAME?</v>
      </c>
      <c r="BG135" s="7"/>
      <c r="BH135" s="7"/>
      <c r="BI135" s="7"/>
      <c r="BJ135" s="7"/>
      <c r="BK135" s="7"/>
      <c r="BL135" s="7"/>
      <c r="BM135" s="8"/>
      <c r="BN135" s="8"/>
    </row>
    <row r="136" spans="1:66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1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19"/>
      <c r="W136" s="19"/>
      <c r="X136" s="28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 t="str">
        <f t="shared" si="29"/>
        <v>0-day</v>
      </c>
      <c r="AN136" s="33" t="str">
        <f t="shared" si="9"/>
        <v>0-day</v>
      </c>
      <c r="AO136" s="33" t="str">
        <f t="shared" si="10"/>
        <v>0-day</v>
      </c>
      <c r="AP136" s="33" t="str">
        <f t="shared" si="11"/>
        <v>0-day</v>
      </c>
      <c r="AQ136" s="4"/>
      <c r="AR136" s="34" t="str">
        <f t="shared" si="12"/>
        <v/>
      </c>
      <c r="AS136" s="35">
        <f t="shared" si="27"/>
        <v>0</v>
      </c>
      <c r="AT136" s="35" t="e">
        <f t="shared" ca="1" si="13"/>
        <v>#NAME?</v>
      </c>
      <c r="AU136" s="35" t="e">
        <f t="shared" ca="1" si="14"/>
        <v>#NAME?</v>
      </c>
      <c r="AV136" s="34" t="e">
        <f t="shared" ca="1" si="15"/>
        <v>#NAME?</v>
      </c>
      <c r="AW136" s="35" t="e">
        <f t="shared" ca="1" si="16"/>
        <v>#NAME?</v>
      </c>
      <c r="AX136" s="34" t="str">
        <f t="shared" si="17"/>
        <v/>
      </c>
      <c r="AY136" s="36" t="e">
        <f t="shared" ca="1" si="18"/>
        <v>#NAME?</v>
      </c>
      <c r="AZ136" s="35" t="e">
        <f t="shared" ca="1" si="19"/>
        <v>#NAME?</v>
      </c>
      <c r="BA136" s="37" t="e">
        <f t="shared" ca="1" si="20"/>
        <v>#NAME?</v>
      </c>
      <c r="BB136" s="38" t="e">
        <f t="shared" ca="1" si="21"/>
        <v>#NAME?</v>
      </c>
      <c r="BC136" s="38" t="e">
        <f t="shared" ca="1" si="22"/>
        <v>#NAME?</v>
      </c>
      <c r="BD136" s="35" t="e">
        <f t="shared" ca="1" si="23"/>
        <v>#NAME?</v>
      </c>
      <c r="BE136" s="36" t="e">
        <f t="shared" ca="1" si="24"/>
        <v>#NAME?</v>
      </c>
      <c r="BF136" s="36" t="e">
        <f t="shared" ca="1" si="25"/>
        <v>#NAME?</v>
      </c>
      <c r="BG136" s="7"/>
      <c r="BH136" s="7"/>
      <c r="BI136" s="7"/>
      <c r="BJ136" s="7"/>
      <c r="BK136" s="7"/>
      <c r="BL136" s="7"/>
      <c r="BM136" s="8"/>
      <c r="BN136" s="8"/>
    </row>
    <row r="137" spans="1:66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1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19"/>
      <c r="W137" s="19"/>
      <c r="X137" s="28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 t="str">
        <f t="shared" si="29"/>
        <v>0-day</v>
      </c>
      <c r="AN137" s="33" t="str">
        <f t="shared" si="9"/>
        <v>0-day</v>
      </c>
      <c r="AO137" s="33" t="str">
        <f t="shared" si="10"/>
        <v>0-day</v>
      </c>
      <c r="AP137" s="33" t="str">
        <f t="shared" si="11"/>
        <v>0-day</v>
      </c>
      <c r="AQ137" s="4"/>
      <c r="AR137" s="34" t="str">
        <f t="shared" si="12"/>
        <v/>
      </c>
      <c r="AS137" s="35">
        <f t="shared" si="27"/>
        <v>0</v>
      </c>
      <c r="AT137" s="35" t="e">
        <f t="shared" ca="1" si="13"/>
        <v>#NAME?</v>
      </c>
      <c r="AU137" s="35" t="e">
        <f t="shared" ca="1" si="14"/>
        <v>#NAME?</v>
      </c>
      <c r="AV137" s="34" t="e">
        <f t="shared" ca="1" si="15"/>
        <v>#NAME?</v>
      </c>
      <c r="AW137" s="35" t="e">
        <f t="shared" ca="1" si="16"/>
        <v>#NAME?</v>
      </c>
      <c r="AX137" s="34" t="str">
        <f t="shared" si="17"/>
        <v/>
      </c>
      <c r="AY137" s="36" t="e">
        <f t="shared" ca="1" si="18"/>
        <v>#NAME?</v>
      </c>
      <c r="AZ137" s="35" t="e">
        <f t="shared" ca="1" si="19"/>
        <v>#NAME?</v>
      </c>
      <c r="BA137" s="37" t="e">
        <f t="shared" ca="1" si="20"/>
        <v>#NAME?</v>
      </c>
      <c r="BB137" s="38" t="e">
        <f t="shared" ca="1" si="21"/>
        <v>#NAME?</v>
      </c>
      <c r="BC137" s="38" t="e">
        <f t="shared" ca="1" si="22"/>
        <v>#NAME?</v>
      </c>
      <c r="BD137" s="35" t="e">
        <f t="shared" ca="1" si="23"/>
        <v>#NAME?</v>
      </c>
      <c r="BE137" s="36" t="e">
        <f t="shared" ca="1" si="24"/>
        <v>#NAME?</v>
      </c>
      <c r="BF137" s="36" t="e">
        <f t="shared" ca="1" si="25"/>
        <v>#NAME?</v>
      </c>
      <c r="BG137" s="7"/>
      <c r="BH137" s="7"/>
      <c r="BI137" s="7"/>
      <c r="BJ137" s="7"/>
      <c r="BK137" s="7"/>
      <c r="BL137" s="7"/>
      <c r="BM137" s="8"/>
      <c r="BN137" s="8"/>
    </row>
    <row r="138" spans="1:66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1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19"/>
      <c r="W138" s="19"/>
      <c r="X138" s="28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 t="str">
        <f t="shared" si="29"/>
        <v>0-day</v>
      </c>
      <c r="AN138" s="33" t="str">
        <f t="shared" si="9"/>
        <v>0-day</v>
      </c>
      <c r="AO138" s="33" t="str">
        <f t="shared" si="10"/>
        <v>0-day</v>
      </c>
      <c r="AP138" s="33" t="str">
        <f t="shared" si="11"/>
        <v>0-day</v>
      </c>
      <c r="AQ138" s="4"/>
      <c r="AR138" s="34" t="str">
        <f t="shared" si="12"/>
        <v/>
      </c>
      <c r="AS138" s="35">
        <f t="shared" si="27"/>
        <v>0</v>
      </c>
      <c r="AT138" s="35" t="e">
        <f t="shared" ca="1" si="13"/>
        <v>#NAME?</v>
      </c>
      <c r="AU138" s="35" t="e">
        <f t="shared" ca="1" si="14"/>
        <v>#NAME?</v>
      </c>
      <c r="AV138" s="34" t="e">
        <f t="shared" ca="1" si="15"/>
        <v>#NAME?</v>
      </c>
      <c r="AW138" s="35" t="e">
        <f t="shared" ca="1" si="16"/>
        <v>#NAME?</v>
      </c>
      <c r="AX138" s="34" t="str">
        <f t="shared" si="17"/>
        <v/>
      </c>
      <c r="AY138" s="36" t="e">
        <f t="shared" ca="1" si="18"/>
        <v>#NAME?</v>
      </c>
      <c r="AZ138" s="35" t="e">
        <f t="shared" ca="1" si="19"/>
        <v>#NAME?</v>
      </c>
      <c r="BA138" s="37" t="e">
        <f t="shared" ca="1" si="20"/>
        <v>#NAME?</v>
      </c>
      <c r="BB138" s="38" t="e">
        <f t="shared" ca="1" si="21"/>
        <v>#NAME?</v>
      </c>
      <c r="BC138" s="38" t="e">
        <f t="shared" ca="1" si="22"/>
        <v>#NAME?</v>
      </c>
      <c r="BD138" s="35" t="e">
        <f t="shared" ca="1" si="23"/>
        <v>#NAME?</v>
      </c>
      <c r="BE138" s="36" t="e">
        <f t="shared" ca="1" si="24"/>
        <v>#NAME?</v>
      </c>
      <c r="BF138" s="36" t="e">
        <f t="shared" ca="1" si="25"/>
        <v>#NAME?</v>
      </c>
      <c r="BG138" s="7"/>
      <c r="BH138" s="7"/>
      <c r="BI138" s="7"/>
      <c r="BJ138" s="7"/>
      <c r="BK138" s="7"/>
      <c r="BL138" s="7"/>
      <c r="BM138" s="8"/>
      <c r="BN138" s="8"/>
    </row>
    <row r="139" spans="1:66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1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19"/>
      <c r="W139" s="19"/>
      <c r="X139" s="28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 t="str">
        <f t="shared" si="29"/>
        <v>0-day</v>
      </c>
      <c r="AN139" s="33" t="str">
        <f t="shared" si="9"/>
        <v>0-day</v>
      </c>
      <c r="AO139" s="33" t="str">
        <f t="shared" si="10"/>
        <v>0-day</v>
      </c>
      <c r="AP139" s="33" t="str">
        <f t="shared" si="11"/>
        <v>0-day</v>
      </c>
      <c r="AQ139" s="4"/>
      <c r="AR139" s="34" t="str">
        <f t="shared" si="12"/>
        <v/>
      </c>
      <c r="AS139" s="35">
        <f t="shared" si="27"/>
        <v>0</v>
      </c>
      <c r="AT139" s="35" t="e">
        <f t="shared" ca="1" si="13"/>
        <v>#NAME?</v>
      </c>
      <c r="AU139" s="35" t="e">
        <f t="shared" ca="1" si="14"/>
        <v>#NAME?</v>
      </c>
      <c r="AV139" s="34" t="e">
        <f t="shared" ca="1" si="15"/>
        <v>#NAME?</v>
      </c>
      <c r="AW139" s="35" t="e">
        <f t="shared" ca="1" si="16"/>
        <v>#NAME?</v>
      </c>
      <c r="AX139" s="34" t="str">
        <f t="shared" si="17"/>
        <v/>
      </c>
      <c r="AY139" s="36" t="e">
        <f t="shared" ca="1" si="18"/>
        <v>#NAME?</v>
      </c>
      <c r="AZ139" s="35" t="e">
        <f t="shared" ca="1" si="19"/>
        <v>#NAME?</v>
      </c>
      <c r="BA139" s="37" t="e">
        <f t="shared" ca="1" si="20"/>
        <v>#NAME?</v>
      </c>
      <c r="BB139" s="38" t="e">
        <f t="shared" ca="1" si="21"/>
        <v>#NAME?</v>
      </c>
      <c r="BC139" s="38" t="e">
        <f t="shared" ca="1" si="22"/>
        <v>#NAME?</v>
      </c>
      <c r="BD139" s="35" t="e">
        <f t="shared" ca="1" si="23"/>
        <v>#NAME?</v>
      </c>
      <c r="BE139" s="36" t="e">
        <f t="shared" ca="1" si="24"/>
        <v>#NAME?</v>
      </c>
      <c r="BF139" s="36" t="e">
        <f t="shared" ca="1" si="25"/>
        <v>#NAME?</v>
      </c>
      <c r="BG139" s="7"/>
      <c r="BH139" s="7"/>
      <c r="BI139" s="7"/>
      <c r="BJ139" s="7"/>
      <c r="BK139" s="7"/>
      <c r="BL139" s="7"/>
      <c r="BM139" s="8"/>
      <c r="BN139" s="8"/>
    </row>
    <row r="140" spans="1:66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1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19"/>
      <c r="W140" s="19"/>
      <c r="X140" s="28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 t="str">
        <f t="shared" si="29"/>
        <v>0-day</v>
      </c>
      <c r="AN140" s="33" t="str">
        <f t="shared" si="9"/>
        <v>0-day</v>
      </c>
      <c r="AO140" s="33" t="str">
        <f t="shared" si="10"/>
        <v>0-day</v>
      </c>
      <c r="AP140" s="33" t="str">
        <f t="shared" si="11"/>
        <v>0-day</v>
      </c>
      <c r="AQ140" s="4"/>
      <c r="AR140" s="34" t="str">
        <f t="shared" si="12"/>
        <v/>
      </c>
      <c r="AS140" s="35">
        <f t="shared" si="27"/>
        <v>0</v>
      </c>
      <c r="AT140" s="35" t="e">
        <f t="shared" ca="1" si="13"/>
        <v>#NAME?</v>
      </c>
      <c r="AU140" s="35" t="e">
        <f t="shared" ca="1" si="14"/>
        <v>#NAME?</v>
      </c>
      <c r="AV140" s="34" t="e">
        <f t="shared" ca="1" si="15"/>
        <v>#NAME?</v>
      </c>
      <c r="AW140" s="35" t="e">
        <f t="shared" ca="1" si="16"/>
        <v>#NAME?</v>
      </c>
      <c r="AX140" s="34" t="str">
        <f t="shared" si="17"/>
        <v/>
      </c>
      <c r="AY140" s="36" t="e">
        <f t="shared" ca="1" si="18"/>
        <v>#NAME?</v>
      </c>
      <c r="AZ140" s="35" t="e">
        <f t="shared" ca="1" si="19"/>
        <v>#NAME?</v>
      </c>
      <c r="BA140" s="37" t="e">
        <f t="shared" ca="1" si="20"/>
        <v>#NAME?</v>
      </c>
      <c r="BB140" s="38" t="e">
        <f t="shared" ca="1" si="21"/>
        <v>#NAME?</v>
      </c>
      <c r="BC140" s="38" t="e">
        <f t="shared" ca="1" si="22"/>
        <v>#NAME?</v>
      </c>
      <c r="BD140" s="35" t="e">
        <f t="shared" ca="1" si="23"/>
        <v>#NAME?</v>
      </c>
      <c r="BE140" s="36" t="e">
        <f t="shared" ca="1" si="24"/>
        <v>#NAME?</v>
      </c>
      <c r="BF140" s="36" t="e">
        <f t="shared" ca="1" si="25"/>
        <v>#NAME?</v>
      </c>
      <c r="BG140" s="7"/>
      <c r="BH140" s="7"/>
      <c r="BI140" s="7"/>
      <c r="BJ140" s="7"/>
      <c r="BK140" s="7"/>
      <c r="BL140" s="7"/>
      <c r="BM140" s="8"/>
      <c r="BN140" s="8"/>
    </row>
    <row r="141" spans="1:66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1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19"/>
      <c r="W141" s="19"/>
      <c r="X141" s="28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 t="str">
        <f t="shared" si="29"/>
        <v>0-day</v>
      </c>
      <c r="AN141" s="33" t="str">
        <f t="shared" si="9"/>
        <v>0-day</v>
      </c>
      <c r="AO141" s="33" t="str">
        <f t="shared" si="10"/>
        <v>0-day</v>
      </c>
      <c r="AP141" s="33" t="str">
        <f t="shared" si="11"/>
        <v>0-day</v>
      </c>
      <c r="AQ141" s="4"/>
      <c r="AR141" s="34" t="str">
        <f t="shared" si="12"/>
        <v/>
      </c>
      <c r="AS141" s="35">
        <f t="shared" si="27"/>
        <v>0</v>
      </c>
      <c r="AT141" s="35" t="e">
        <f t="shared" ca="1" si="13"/>
        <v>#NAME?</v>
      </c>
      <c r="AU141" s="35" t="e">
        <f t="shared" ca="1" si="14"/>
        <v>#NAME?</v>
      </c>
      <c r="AV141" s="34" t="e">
        <f t="shared" ca="1" si="15"/>
        <v>#NAME?</v>
      </c>
      <c r="AW141" s="35" t="e">
        <f t="shared" ca="1" si="16"/>
        <v>#NAME?</v>
      </c>
      <c r="AX141" s="34" t="str">
        <f t="shared" si="17"/>
        <v/>
      </c>
      <c r="AY141" s="36" t="e">
        <f t="shared" ca="1" si="18"/>
        <v>#NAME?</v>
      </c>
      <c r="AZ141" s="35" t="e">
        <f t="shared" ca="1" si="19"/>
        <v>#NAME?</v>
      </c>
      <c r="BA141" s="37" t="e">
        <f t="shared" ca="1" si="20"/>
        <v>#NAME?</v>
      </c>
      <c r="BB141" s="38" t="e">
        <f t="shared" ca="1" si="21"/>
        <v>#NAME?</v>
      </c>
      <c r="BC141" s="38" t="e">
        <f t="shared" ca="1" si="22"/>
        <v>#NAME?</v>
      </c>
      <c r="BD141" s="35" t="e">
        <f t="shared" ca="1" si="23"/>
        <v>#NAME?</v>
      </c>
      <c r="BE141" s="36" t="e">
        <f t="shared" ca="1" si="24"/>
        <v>#NAME?</v>
      </c>
      <c r="BF141" s="36" t="e">
        <f t="shared" ca="1" si="25"/>
        <v>#NAME?</v>
      </c>
      <c r="BG141" s="7"/>
      <c r="BH141" s="7"/>
      <c r="BI141" s="7"/>
      <c r="BJ141" s="7"/>
      <c r="BK141" s="7"/>
      <c r="BL141" s="7"/>
      <c r="BM141" s="8"/>
      <c r="BN141" s="8"/>
    </row>
    <row r="142" spans="1:66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1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19"/>
      <c r="W142" s="19"/>
      <c r="X142" s="28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 t="str">
        <f t="shared" si="29"/>
        <v>0-day</v>
      </c>
      <c r="AN142" s="33" t="str">
        <f t="shared" si="9"/>
        <v>0-day</v>
      </c>
      <c r="AO142" s="33" t="str">
        <f t="shared" si="10"/>
        <v>0-day</v>
      </c>
      <c r="AP142" s="33" t="str">
        <f t="shared" si="11"/>
        <v>0-day</v>
      </c>
      <c r="AQ142" s="4"/>
      <c r="AR142" s="34" t="str">
        <f t="shared" si="12"/>
        <v/>
      </c>
      <c r="AS142" s="35">
        <f t="shared" si="27"/>
        <v>0</v>
      </c>
      <c r="AT142" s="35" t="e">
        <f t="shared" ca="1" si="13"/>
        <v>#NAME?</v>
      </c>
      <c r="AU142" s="35" t="e">
        <f t="shared" ca="1" si="14"/>
        <v>#NAME?</v>
      </c>
      <c r="AV142" s="34" t="e">
        <f t="shared" ca="1" si="15"/>
        <v>#NAME?</v>
      </c>
      <c r="AW142" s="35" t="e">
        <f t="shared" ca="1" si="16"/>
        <v>#NAME?</v>
      </c>
      <c r="AX142" s="34" t="str">
        <f t="shared" si="17"/>
        <v/>
      </c>
      <c r="AY142" s="36" t="e">
        <f t="shared" ca="1" si="18"/>
        <v>#NAME?</v>
      </c>
      <c r="AZ142" s="35" t="e">
        <f t="shared" ca="1" si="19"/>
        <v>#NAME?</v>
      </c>
      <c r="BA142" s="37" t="e">
        <f t="shared" ca="1" si="20"/>
        <v>#NAME?</v>
      </c>
      <c r="BB142" s="38" t="e">
        <f t="shared" ca="1" si="21"/>
        <v>#NAME?</v>
      </c>
      <c r="BC142" s="38" t="e">
        <f t="shared" ca="1" si="22"/>
        <v>#NAME?</v>
      </c>
      <c r="BD142" s="35" t="e">
        <f t="shared" ca="1" si="23"/>
        <v>#NAME?</v>
      </c>
      <c r="BE142" s="36" t="e">
        <f t="shared" ca="1" si="24"/>
        <v>#NAME?</v>
      </c>
      <c r="BF142" s="36" t="e">
        <f t="shared" ca="1" si="25"/>
        <v>#NAME?</v>
      </c>
      <c r="BG142" s="7"/>
      <c r="BH142" s="7"/>
      <c r="BI142" s="7"/>
      <c r="BJ142" s="7"/>
      <c r="BK142" s="7"/>
      <c r="BL142" s="7"/>
      <c r="BM142" s="8"/>
      <c r="BN142" s="8"/>
    </row>
    <row r="143" spans="1:66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1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19"/>
      <c r="W143" s="19"/>
      <c r="X143" s="28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 t="str">
        <f t="shared" si="29"/>
        <v>0-day</v>
      </c>
      <c r="AN143" s="33" t="str">
        <f t="shared" si="9"/>
        <v>0-day</v>
      </c>
      <c r="AO143" s="33" t="str">
        <f t="shared" si="10"/>
        <v>0-day</v>
      </c>
      <c r="AP143" s="33" t="str">
        <f t="shared" si="11"/>
        <v>0-day</v>
      </c>
      <c r="AQ143" s="4"/>
      <c r="AR143" s="34" t="str">
        <f t="shared" si="12"/>
        <v/>
      </c>
      <c r="AS143" s="35">
        <f t="shared" si="27"/>
        <v>0</v>
      </c>
      <c r="AT143" s="35" t="e">
        <f t="shared" ca="1" si="13"/>
        <v>#NAME?</v>
      </c>
      <c r="AU143" s="35" t="e">
        <f t="shared" ca="1" si="14"/>
        <v>#NAME?</v>
      </c>
      <c r="AV143" s="34" t="e">
        <f t="shared" ca="1" si="15"/>
        <v>#NAME?</v>
      </c>
      <c r="AW143" s="35" t="e">
        <f t="shared" ca="1" si="16"/>
        <v>#NAME?</v>
      </c>
      <c r="AX143" s="34" t="str">
        <f t="shared" si="17"/>
        <v/>
      </c>
      <c r="AY143" s="36" t="e">
        <f t="shared" ca="1" si="18"/>
        <v>#NAME?</v>
      </c>
      <c r="AZ143" s="35" t="e">
        <f t="shared" ca="1" si="19"/>
        <v>#NAME?</v>
      </c>
      <c r="BA143" s="37" t="e">
        <f t="shared" ca="1" si="20"/>
        <v>#NAME?</v>
      </c>
      <c r="BB143" s="38" t="e">
        <f t="shared" ca="1" si="21"/>
        <v>#NAME?</v>
      </c>
      <c r="BC143" s="38" t="e">
        <f t="shared" ca="1" si="22"/>
        <v>#NAME?</v>
      </c>
      <c r="BD143" s="35" t="e">
        <f t="shared" ca="1" si="23"/>
        <v>#NAME?</v>
      </c>
      <c r="BE143" s="36" t="e">
        <f t="shared" ca="1" si="24"/>
        <v>#NAME?</v>
      </c>
      <c r="BF143" s="36" t="e">
        <f t="shared" ca="1" si="25"/>
        <v>#NAME?</v>
      </c>
      <c r="BG143" s="7"/>
      <c r="BH143" s="7"/>
      <c r="BI143" s="7"/>
      <c r="BJ143" s="7"/>
      <c r="BK143" s="7"/>
      <c r="BL143" s="7"/>
      <c r="BM143" s="8"/>
      <c r="BN143" s="8"/>
    </row>
    <row r="144" spans="1:66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1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19"/>
      <c r="W144" s="19"/>
      <c r="X144" s="28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 t="str">
        <f t="shared" si="29"/>
        <v>0-day</v>
      </c>
      <c r="AN144" s="33" t="str">
        <f t="shared" si="9"/>
        <v>0-day</v>
      </c>
      <c r="AO144" s="33" t="str">
        <f t="shared" si="10"/>
        <v>0-day</v>
      </c>
      <c r="AP144" s="33" t="str">
        <f t="shared" si="11"/>
        <v>0-day</v>
      </c>
      <c r="AQ144" s="4"/>
      <c r="AR144" s="34" t="str">
        <f t="shared" si="12"/>
        <v/>
      </c>
      <c r="AS144" s="35">
        <f t="shared" si="27"/>
        <v>0</v>
      </c>
      <c r="AT144" s="35" t="e">
        <f t="shared" ca="1" si="13"/>
        <v>#NAME?</v>
      </c>
      <c r="AU144" s="35" t="e">
        <f t="shared" ca="1" si="14"/>
        <v>#NAME?</v>
      </c>
      <c r="AV144" s="34" t="e">
        <f t="shared" ca="1" si="15"/>
        <v>#NAME?</v>
      </c>
      <c r="AW144" s="35" t="e">
        <f t="shared" ca="1" si="16"/>
        <v>#NAME?</v>
      </c>
      <c r="AX144" s="34" t="str">
        <f t="shared" si="17"/>
        <v/>
      </c>
      <c r="AY144" s="36" t="e">
        <f t="shared" ca="1" si="18"/>
        <v>#NAME?</v>
      </c>
      <c r="AZ144" s="35" t="e">
        <f t="shared" ca="1" si="19"/>
        <v>#NAME?</v>
      </c>
      <c r="BA144" s="37" t="e">
        <f t="shared" ca="1" si="20"/>
        <v>#NAME?</v>
      </c>
      <c r="BB144" s="38" t="e">
        <f t="shared" ca="1" si="21"/>
        <v>#NAME?</v>
      </c>
      <c r="BC144" s="38" t="e">
        <f t="shared" ca="1" si="22"/>
        <v>#NAME?</v>
      </c>
      <c r="BD144" s="35" t="e">
        <f t="shared" ca="1" si="23"/>
        <v>#NAME?</v>
      </c>
      <c r="BE144" s="36" t="e">
        <f t="shared" ca="1" si="24"/>
        <v>#NAME?</v>
      </c>
      <c r="BF144" s="36" t="e">
        <f t="shared" ca="1" si="25"/>
        <v>#NAME?</v>
      </c>
      <c r="BG144" s="7"/>
      <c r="BH144" s="7"/>
      <c r="BI144" s="7"/>
      <c r="BJ144" s="7"/>
      <c r="BK144" s="7"/>
      <c r="BL144" s="7"/>
      <c r="BM144" s="8"/>
      <c r="BN144" s="8"/>
    </row>
    <row r="145" spans="1:66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1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19"/>
      <c r="W145" s="19"/>
      <c r="X145" s="28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 t="str">
        <f t="shared" si="29"/>
        <v>0-day</v>
      </c>
      <c r="AN145" s="33" t="str">
        <f t="shared" si="9"/>
        <v>0-day</v>
      </c>
      <c r="AO145" s="33" t="str">
        <f t="shared" si="10"/>
        <v>0-day</v>
      </c>
      <c r="AP145" s="33" t="str">
        <f t="shared" si="11"/>
        <v>0-day</v>
      </c>
      <c r="AQ145" s="4"/>
      <c r="AR145" s="34" t="str">
        <f t="shared" si="12"/>
        <v/>
      </c>
      <c r="AS145" s="35">
        <f t="shared" si="27"/>
        <v>0</v>
      </c>
      <c r="AT145" s="35" t="e">
        <f t="shared" ca="1" si="13"/>
        <v>#NAME?</v>
      </c>
      <c r="AU145" s="35" t="e">
        <f t="shared" ca="1" si="14"/>
        <v>#NAME?</v>
      </c>
      <c r="AV145" s="34" t="e">
        <f t="shared" ca="1" si="15"/>
        <v>#NAME?</v>
      </c>
      <c r="AW145" s="35" t="e">
        <f t="shared" ca="1" si="16"/>
        <v>#NAME?</v>
      </c>
      <c r="AX145" s="34" t="str">
        <f t="shared" si="17"/>
        <v/>
      </c>
      <c r="AY145" s="36" t="e">
        <f t="shared" ca="1" si="18"/>
        <v>#NAME?</v>
      </c>
      <c r="AZ145" s="35" t="e">
        <f t="shared" ca="1" si="19"/>
        <v>#NAME?</v>
      </c>
      <c r="BA145" s="37" t="e">
        <f t="shared" ca="1" si="20"/>
        <v>#NAME?</v>
      </c>
      <c r="BB145" s="38" t="e">
        <f t="shared" ca="1" si="21"/>
        <v>#NAME?</v>
      </c>
      <c r="BC145" s="38" t="e">
        <f t="shared" ca="1" si="22"/>
        <v>#NAME?</v>
      </c>
      <c r="BD145" s="35" t="e">
        <f t="shared" ca="1" si="23"/>
        <v>#NAME?</v>
      </c>
      <c r="BE145" s="36" t="e">
        <f t="shared" ca="1" si="24"/>
        <v>#NAME?</v>
      </c>
      <c r="BF145" s="36" t="e">
        <f t="shared" ca="1" si="25"/>
        <v>#NAME?</v>
      </c>
      <c r="BG145" s="7"/>
      <c r="BH145" s="7"/>
      <c r="BI145" s="7"/>
      <c r="BJ145" s="7"/>
      <c r="BK145" s="7"/>
      <c r="BL145" s="7"/>
      <c r="BM145" s="8"/>
      <c r="BN145" s="8"/>
    </row>
    <row r="146" spans="1:66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1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19"/>
      <c r="W146" s="19"/>
      <c r="X146" s="28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 t="str">
        <f t="shared" si="29"/>
        <v>0-day</v>
      </c>
      <c r="AN146" s="33" t="str">
        <f t="shared" si="9"/>
        <v>0-day</v>
      </c>
      <c r="AO146" s="33" t="str">
        <f t="shared" si="10"/>
        <v>0-day</v>
      </c>
      <c r="AP146" s="33" t="str">
        <f t="shared" si="11"/>
        <v>0-day</v>
      </c>
      <c r="AQ146" s="4"/>
      <c r="AR146" s="34" t="str">
        <f t="shared" si="12"/>
        <v/>
      </c>
      <c r="AS146" s="35">
        <f t="shared" si="27"/>
        <v>0</v>
      </c>
      <c r="AT146" s="35" t="e">
        <f t="shared" ca="1" si="13"/>
        <v>#NAME?</v>
      </c>
      <c r="AU146" s="35" t="e">
        <f t="shared" ca="1" si="14"/>
        <v>#NAME?</v>
      </c>
      <c r="AV146" s="34" t="e">
        <f t="shared" ca="1" si="15"/>
        <v>#NAME?</v>
      </c>
      <c r="AW146" s="35" t="e">
        <f t="shared" ca="1" si="16"/>
        <v>#NAME?</v>
      </c>
      <c r="AX146" s="34" t="str">
        <f t="shared" si="17"/>
        <v/>
      </c>
      <c r="AY146" s="36" t="e">
        <f t="shared" ca="1" si="18"/>
        <v>#NAME?</v>
      </c>
      <c r="AZ146" s="35" t="e">
        <f t="shared" ca="1" si="19"/>
        <v>#NAME?</v>
      </c>
      <c r="BA146" s="37" t="e">
        <f t="shared" ca="1" si="20"/>
        <v>#NAME?</v>
      </c>
      <c r="BB146" s="38" t="e">
        <f t="shared" ca="1" si="21"/>
        <v>#NAME?</v>
      </c>
      <c r="BC146" s="38" t="e">
        <f t="shared" ca="1" si="22"/>
        <v>#NAME?</v>
      </c>
      <c r="BD146" s="35" t="e">
        <f t="shared" ca="1" si="23"/>
        <v>#NAME?</v>
      </c>
      <c r="BE146" s="36" t="e">
        <f t="shared" ca="1" si="24"/>
        <v>#NAME?</v>
      </c>
      <c r="BF146" s="36" t="e">
        <f t="shared" ca="1" si="25"/>
        <v>#NAME?</v>
      </c>
      <c r="BG146" s="7"/>
      <c r="BH146" s="7"/>
      <c r="BI146" s="7"/>
      <c r="BJ146" s="7"/>
      <c r="BK146" s="7"/>
      <c r="BL146" s="7"/>
      <c r="BM146" s="8"/>
      <c r="BN146" s="8"/>
    </row>
    <row r="147" spans="1:66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1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19"/>
      <c r="W147" s="19"/>
      <c r="X147" s="28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 t="str">
        <f t="shared" si="29"/>
        <v>0-day</v>
      </c>
      <c r="AN147" s="33" t="str">
        <f t="shared" si="9"/>
        <v>0-day</v>
      </c>
      <c r="AO147" s="33" t="str">
        <f t="shared" si="10"/>
        <v>0-day</v>
      </c>
      <c r="AP147" s="33" t="str">
        <f t="shared" si="11"/>
        <v>0-day</v>
      </c>
      <c r="AQ147" s="4"/>
      <c r="AR147" s="34" t="str">
        <f t="shared" si="12"/>
        <v/>
      </c>
      <c r="AS147" s="35">
        <f t="shared" si="27"/>
        <v>0</v>
      </c>
      <c r="AT147" s="35" t="e">
        <f t="shared" ca="1" si="13"/>
        <v>#NAME?</v>
      </c>
      <c r="AU147" s="35" t="e">
        <f t="shared" ca="1" si="14"/>
        <v>#NAME?</v>
      </c>
      <c r="AV147" s="34" t="e">
        <f t="shared" ca="1" si="15"/>
        <v>#NAME?</v>
      </c>
      <c r="AW147" s="35" t="e">
        <f t="shared" ca="1" si="16"/>
        <v>#NAME?</v>
      </c>
      <c r="AX147" s="34" t="str">
        <f t="shared" si="17"/>
        <v/>
      </c>
      <c r="AY147" s="36" t="e">
        <f t="shared" ca="1" si="18"/>
        <v>#NAME?</v>
      </c>
      <c r="AZ147" s="35" t="e">
        <f t="shared" ca="1" si="19"/>
        <v>#NAME?</v>
      </c>
      <c r="BA147" s="37" t="e">
        <f t="shared" ca="1" si="20"/>
        <v>#NAME?</v>
      </c>
      <c r="BB147" s="38" t="e">
        <f t="shared" ca="1" si="21"/>
        <v>#NAME?</v>
      </c>
      <c r="BC147" s="38" t="e">
        <f t="shared" ca="1" si="22"/>
        <v>#NAME?</v>
      </c>
      <c r="BD147" s="35" t="e">
        <f t="shared" ca="1" si="23"/>
        <v>#NAME?</v>
      </c>
      <c r="BE147" s="36" t="e">
        <f t="shared" ca="1" si="24"/>
        <v>#NAME?</v>
      </c>
      <c r="BF147" s="36" t="e">
        <f t="shared" ca="1" si="25"/>
        <v>#NAME?</v>
      </c>
      <c r="BG147" s="7"/>
      <c r="BH147" s="7"/>
      <c r="BI147" s="7"/>
      <c r="BJ147" s="7"/>
      <c r="BK147" s="7"/>
      <c r="BL147" s="7"/>
      <c r="BM147" s="8"/>
      <c r="BN147" s="8"/>
    </row>
    <row r="148" spans="1:66" ht="14.5" x14ac:dyDescent="0.35">
      <c r="A148" s="19" t="str">
        <f t="shared" si="0"/>
        <v/>
      </c>
      <c r="B148" s="45"/>
      <c r="C148" s="19"/>
      <c r="D148" s="19"/>
      <c r="E148" s="19"/>
      <c r="F148" s="19"/>
      <c r="G148" s="19"/>
      <c r="H148" s="19" t="str">
        <f t="shared" si="1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19"/>
      <c r="W148" s="19"/>
      <c r="X148" s="28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 t="str">
        <f t="shared" si="29"/>
        <v>0-day</v>
      </c>
      <c r="AN148" s="33" t="str">
        <f t="shared" si="9"/>
        <v>0-day</v>
      </c>
      <c r="AO148" s="33" t="str">
        <f t="shared" si="10"/>
        <v>0-day</v>
      </c>
      <c r="AP148" s="33" t="str">
        <f t="shared" si="11"/>
        <v>0-day</v>
      </c>
      <c r="AQ148" s="4"/>
      <c r="AR148" s="34" t="str">
        <f t="shared" si="12"/>
        <v/>
      </c>
      <c r="AS148" s="35">
        <f t="shared" si="27"/>
        <v>0</v>
      </c>
      <c r="AT148" s="35" t="e">
        <f t="shared" ca="1" si="13"/>
        <v>#NAME?</v>
      </c>
      <c r="AU148" s="35" t="e">
        <f t="shared" ca="1" si="14"/>
        <v>#NAME?</v>
      </c>
      <c r="AV148" s="34" t="e">
        <f t="shared" ca="1" si="15"/>
        <v>#NAME?</v>
      </c>
      <c r="AW148" s="35" t="e">
        <f t="shared" ca="1" si="16"/>
        <v>#NAME?</v>
      </c>
      <c r="AX148" s="34" t="str">
        <f t="shared" si="17"/>
        <v/>
      </c>
      <c r="AY148" s="36" t="e">
        <f t="shared" ca="1" si="18"/>
        <v>#NAME?</v>
      </c>
      <c r="AZ148" s="35" t="e">
        <f t="shared" ca="1" si="19"/>
        <v>#NAME?</v>
      </c>
      <c r="BA148" s="37" t="e">
        <f t="shared" ca="1" si="20"/>
        <v>#NAME?</v>
      </c>
      <c r="BB148" s="38" t="e">
        <f t="shared" ca="1" si="21"/>
        <v>#NAME?</v>
      </c>
      <c r="BC148" s="38" t="e">
        <f t="shared" ca="1" si="22"/>
        <v>#NAME?</v>
      </c>
      <c r="BD148" s="35" t="e">
        <f t="shared" ca="1" si="23"/>
        <v>#NAME?</v>
      </c>
      <c r="BE148" s="36" t="e">
        <f t="shared" ca="1" si="24"/>
        <v>#NAME?</v>
      </c>
      <c r="BF148" s="36" t="e">
        <f t="shared" ca="1" si="25"/>
        <v>#NAME?</v>
      </c>
      <c r="BG148" s="7"/>
      <c r="BH148" s="7"/>
      <c r="BI148" s="7"/>
      <c r="BJ148" s="7"/>
      <c r="BK148" s="7"/>
      <c r="BL148" s="7"/>
      <c r="BM148" s="8"/>
      <c r="BN148" s="8"/>
    </row>
    <row r="149" spans="1:66" ht="14.5" x14ac:dyDescent="0.35">
      <c r="A149" s="19" t="str">
        <f t="shared" si="0"/>
        <v/>
      </c>
      <c r="B149" s="45"/>
      <c r="C149" s="19"/>
      <c r="D149" s="19"/>
      <c r="E149" s="19"/>
      <c r="F149" s="19"/>
      <c r="G149" s="19"/>
      <c r="H149" s="19" t="str">
        <f t="shared" si="1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19"/>
      <c r="W149" s="19"/>
      <c r="X149" s="28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 t="str">
        <f t="shared" si="29"/>
        <v>0-day</v>
      </c>
      <c r="AN149" s="33" t="str">
        <f t="shared" si="9"/>
        <v>0-day</v>
      </c>
      <c r="AO149" s="33" t="str">
        <f t="shared" si="10"/>
        <v>0-day</v>
      </c>
      <c r="AP149" s="33" t="str">
        <f t="shared" si="11"/>
        <v>0-day</v>
      </c>
      <c r="AQ149" s="4"/>
      <c r="AR149" s="34" t="str">
        <f t="shared" si="12"/>
        <v/>
      </c>
      <c r="AS149" s="35">
        <f t="shared" si="27"/>
        <v>0</v>
      </c>
      <c r="AT149" s="35" t="e">
        <f t="shared" ca="1" si="13"/>
        <v>#NAME?</v>
      </c>
      <c r="AU149" s="35" t="e">
        <f t="shared" ca="1" si="14"/>
        <v>#NAME?</v>
      </c>
      <c r="AV149" s="34" t="e">
        <f t="shared" ca="1" si="15"/>
        <v>#NAME?</v>
      </c>
      <c r="AW149" s="35" t="e">
        <f t="shared" ca="1" si="16"/>
        <v>#NAME?</v>
      </c>
      <c r="AX149" s="34" t="str">
        <f t="shared" si="17"/>
        <v/>
      </c>
      <c r="AY149" s="36" t="e">
        <f t="shared" ca="1" si="18"/>
        <v>#NAME?</v>
      </c>
      <c r="AZ149" s="35" t="e">
        <f t="shared" ca="1" si="19"/>
        <v>#NAME?</v>
      </c>
      <c r="BA149" s="37" t="e">
        <f t="shared" ca="1" si="20"/>
        <v>#NAME?</v>
      </c>
      <c r="BB149" s="38" t="e">
        <f t="shared" ca="1" si="21"/>
        <v>#NAME?</v>
      </c>
      <c r="BC149" s="38" t="e">
        <f t="shared" ca="1" si="22"/>
        <v>#NAME?</v>
      </c>
      <c r="BD149" s="35" t="e">
        <f t="shared" ca="1" si="23"/>
        <v>#NAME?</v>
      </c>
      <c r="BE149" s="36" t="e">
        <f t="shared" ca="1" si="24"/>
        <v>#NAME?</v>
      </c>
      <c r="BF149" s="36" t="e">
        <f t="shared" ca="1" si="25"/>
        <v>#NAME?</v>
      </c>
      <c r="BG149" s="7"/>
      <c r="BH149" s="7"/>
      <c r="BI149" s="7"/>
      <c r="BJ149" s="7"/>
      <c r="BK149" s="7"/>
      <c r="BL149" s="7"/>
      <c r="BM149" s="8"/>
      <c r="BN149" s="8"/>
    </row>
    <row r="150" spans="1:66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1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19"/>
      <c r="W150" s="19"/>
      <c r="X150" s="28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 t="str">
        <f t="shared" si="29"/>
        <v>0-day</v>
      </c>
      <c r="AN150" s="33" t="str">
        <f t="shared" si="9"/>
        <v>0-day</v>
      </c>
      <c r="AO150" s="33" t="str">
        <f t="shared" si="10"/>
        <v>0-day</v>
      </c>
      <c r="AP150" s="33" t="str">
        <f t="shared" si="11"/>
        <v>0-day</v>
      </c>
      <c r="AQ150" s="4"/>
      <c r="AR150" s="34" t="str">
        <f t="shared" si="12"/>
        <v/>
      </c>
      <c r="AS150" s="35">
        <f t="shared" si="27"/>
        <v>0</v>
      </c>
      <c r="AT150" s="35" t="e">
        <f t="shared" ca="1" si="13"/>
        <v>#NAME?</v>
      </c>
      <c r="AU150" s="35" t="e">
        <f t="shared" ca="1" si="14"/>
        <v>#NAME?</v>
      </c>
      <c r="AV150" s="34" t="e">
        <f t="shared" ca="1" si="15"/>
        <v>#NAME?</v>
      </c>
      <c r="AW150" s="35" t="e">
        <f t="shared" ca="1" si="16"/>
        <v>#NAME?</v>
      </c>
      <c r="AX150" s="34" t="str">
        <f t="shared" si="17"/>
        <v/>
      </c>
      <c r="AY150" s="36" t="e">
        <f t="shared" ca="1" si="18"/>
        <v>#NAME?</v>
      </c>
      <c r="AZ150" s="35" t="e">
        <f t="shared" ca="1" si="19"/>
        <v>#NAME?</v>
      </c>
      <c r="BA150" s="37" t="e">
        <f t="shared" ca="1" si="20"/>
        <v>#NAME?</v>
      </c>
      <c r="BB150" s="38" t="e">
        <f t="shared" ca="1" si="21"/>
        <v>#NAME?</v>
      </c>
      <c r="BC150" s="38" t="e">
        <f t="shared" ca="1" si="22"/>
        <v>#NAME?</v>
      </c>
      <c r="BD150" s="35" t="e">
        <f t="shared" ca="1" si="23"/>
        <v>#NAME?</v>
      </c>
      <c r="BE150" s="36" t="e">
        <f t="shared" ca="1" si="24"/>
        <v>#NAME?</v>
      </c>
      <c r="BF150" s="36" t="e">
        <f t="shared" ca="1" si="25"/>
        <v>#NAME?</v>
      </c>
      <c r="BG150" s="7"/>
      <c r="BH150" s="7"/>
      <c r="BI150" s="7"/>
      <c r="BJ150" s="7"/>
      <c r="BK150" s="7"/>
      <c r="BL150" s="7"/>
      <c r="BM150" s="8"/>
      <c r="BN150" s="8"/>
    </row>
    <row r="151" spans="1:66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1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19"/>
      <c r="W151" s="19"/>
      <c r="X151" s="28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 t="str">
        <f t="shared" si="29"/>
        <v>0-day</v>
      </c>
      <c r="AN151" s="33" t="str">
        <f t="shared" si="9"/>
        <v>0-day</v>
      </c>
      <c r="AO151" s="33" t="str">
        <f t="shared" si="10"/>
        <v>0-day</v>
      </c>
      <c r="AP151" s="33" t="str">
        <f t="shared" si="11"/>
        <v>0-day</v>
      </c>
      <c r="AQ151" s="4"/>
      <c r="AR151" s="34" t="str">
        <f t="shared" si="12"/>
        <v/>
      </c>
      <c r="AS151" s="35">
        <f t="shared" si="27"/>
        <v>0</v>
      </c>
      <c r="AT151" s="35" t="e">
        <f t="shared" ca="1" si="13"/>
        <v>#NAME?</v>
      </c>
      <c r="AU151" s="35" t="e">
        <f t="shared" ca="1" si="14"/>
        <v>#NAME?</v>
      </c>
      <c r="AV151" s="34" t="e">
        <f t="shared" ca="1" si="15"/>
        <v>#NAME?</v>
      </c>
      <c r="AW151" s="35" t="e">
        <f t="shared" ca="1" si="16"/>
        <v>#NAME?</v>
      </c>
      <c r="AX151" s="34" t="str">
        <f t="shared" si="17"/>
        <v/>
      </c>
      <c r="AY151" s="36" t="e">
        <f t="shared" ca="1" si="18"/>
        <v>#NAME?</v>
      </c>
      <c r="AZ151" s="35" t="e">
        <f t="shared" ca="1" si="19"/>
        <v>#NAME?</v>
      </c>
      <c r="BA151" s="37" t="e">
        <f t="shared" ca="1" si="20"/>
        <v>#NAME?</v>
      </c>
      <c r="BB151" s="38" t="e">
        <f t="shared" ca="1" si="21"/>
        <v>#NAME?</v>
      </c>
      <c r="BC151" s="38" t="e">
        <f t="shared" ca="1" si="22"/>
        <v>#NAME?</v>
      </c>
      <c r="BD151" s="35" t="e">
        <f t="shared" ca="1" si="23"/>
        <v>#NAME?</v>
      </c>
      <c r="BE151" s="36" t="e">
        <f t="shared" ca="1" si="24"/>
        <v>#NAME?</v>
      </c>
      <c r="BF151" s="36" t="e">
        <f t="shared" ca="1" si="25"/>
        <v>#NAME?</v>
      </c>
      <c r="BG151" s="7"/>
      <c r="BH151" s="7"/>
      <c r="BI151" s="7"/>
      <c r="BJ151" s="7"/>
      <c r="BK151" s="7"/>
      <c r="BL151" s="7"/>
      <c r="BM151" s="8"/>
      <c r="BN151" s="8"/>
    </row>
    <row r="152" spans="1:66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1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19"/>
      <c r="W152" s="19"/>
      <c r="X152" s="28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28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 t="str">
        <f t="shared" si="29"/>
        <v>0-day</v>
      </c>
      <c r="AN152" s="33" t="str">
        <f t="shared" si="9"/>
        <v>0-day</v>
      </c>
      <c r="AO152" s="33" t="str">
        <f t="shared" si="10"/>
        <v>0-day</v>
      </c>
      <c r="AP152" s="33" t="str">
        <f t="shared" si="11"/>
        <v>0-day</v>
      </c>
      <c r="AQ152" s="4"/>
      <c r="AR152" s="34" t="str">
        <f t="shared" si="12"/>
        <v/>
      </c>
      <c r="AS152" s="35">
        <f t="shared" si="27"/>
        <v>0</v>
      </c>
      <c r="AT152" s="35" t="e">
        <f t="shared" ca="1" si="13"/>
        <v>#NAME?</v>
      </c>
      <c r="AU152" s="35" t="e">
        <f t="shared" ca="1" si="14"/>
        <v>#NAME?</v>
      </c>
      <c r="AV152" s="34" t="e">
        <f t="shared" ca="1" si="15"/>
        <v>#NAME?</v>
      </c>
      <c r="AW152" s="35" t="e">
        <f t="shared" ca="1" si="16"/>
        <v>#NAME?</v>
      </c>
      <c r="AX152" s="34" t="str">
        <f t="shared" si="17"/>
        <v/>
      </c>
      <c r="AY152" s="36" t="e">
        <f t="shared" ca="1" si="18"/>
        <v>#NAME?</v>
      </c>
      <c r="AZ152" s="35" t="e">
        <f t="shared" ca="1" si="19"/>
        <v>#NAME?</v>
      </c>
      <c r="BA152" s="37" t="e">
        <f t="shared" ca="1" si="20"/>
        <v>#NAME?</v>
      </c>
      <c r="BB152" s="38" t="e">
        <f t="shared" ca="1" si="21"/>
        <v>#NAME?</v>
      </c>
      <c r="BC152" s="38" t="e">
        <f t="shared" ca="1" si="22"/>
        <v>#NAME?</v>
      </c>
      <c r="BD152" s="35" t="e">
        <f t="shared" ca="1" si="23"/>
        <v>#NAME?</v>
      </c>
      <c r="BE152" s="36" t="e">
        <f t="shared" ca="1" si="24"/>
        <v>#NAME?</v>
      </c>
      <c r="BF152" s="36" t="e">
        <f t="shared" ca="1" si="25"/>
        <v>#NAME?</v>
      </c>
      <c r="BG152" s="7"/>
      <c r="BH152" s="7"/>
      <c r="BI152" s="7"/>
      <c r="BJ152" s="7"/>
      <c r="BK152" s="7"/>
      <c r="BL152" s="7"/>
      <c r="BM152" s="8"/>
      <c r="BN152" s="8"/>
    </row>
    <row r="153" spans="1:66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1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19"/>
      <c r="W153" s="19"/>
      <c r="X153" s="28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28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 t="str">
        <f t="shared" si="29"/>
        <v>0-day</v>
      </c>
      <c r="AN153" s="33" t="str">
        <f t="shared" si="9"/>
        <v>0-day</v>
      </c>
      <c r="AO153" s="33" t="str">
        <f t="shared" si="10"/>
        <v>0-day</v>
      </c>
      <c r="AP153" s="33" t="str">
        <f t="shared" si="11"/>
        <v>0-day</v>
      </c>
      <c r="AQ153" s="4"/>
      <c r="AR153" s="34" t="str">
        <f t="shared" si="12"/>
        <v/>
      </c>
      <c r="AS153" s="35">
        <f t="shared" si="27"/>
        <v>0</v>
      </c>
      <c r="AT153" s="35" t="e">
        <f t="shared" ca="1" si="13"/>
        <v>#NAME?</v>
      </c>
      <c r="AU153" s="35" t="e">
        <f t="shared" ca="1" si="14"/>
        <v>#NAME?</v>
      </c>
      <c r="AV153" s="34" t="e">
        <f t="shared" ca="1" si="15"/>
        <v>#NAME?</v>
      </c>
      <c r="AW153" s="35" t="e">
        <f t="shared" ca="1" si="16"/>
        <v>#NAME?</v>
      </c>
      <c r="AX153" s="34" t="str">
        <f t="shared" si="17"/>
        <v/>
      </c>
      <c r="AY153" s="36" t="e">
        <f t="shared" ca="1" si="18"/>
        <v>#NAME?</v>
      </c>
      <c r="AZ153" s="35" t="e">
        <f t="shared" ca="1" si="19"/>
        <v>#NAME?</v>
      </c>
      <c r="BA153" s="37" t="e">
        <f t="shared" ca="1" si="20"/>
        <v>#NAME?</v>
      </c>
      <c r="BB153" s="38" t="e">
        <f t="shared" ca="1" si="21"/>
        <v>#NAME?</v>
      </c>
      <c r="BC153" s="38" t="e">
        <f t="shared" ca="1" si="22"/>
        <v>#NAME?</v>
      </c>
      <c r="BD153" s="35" t="e">
        <f t="shared" ca="1" si="23"/>
        <v>#NAME?</v>
      </c>
      <c r="BE153" s="36" t="e">
        <f t="shared" ca="1" si="24"/>
        <v>#NAME?</v>
      </c>
      <c r="BF153" s="36" t="e">
        <f t="shared" ca="1" si="25"/>
        <v>#NAME?</v>
      </c>
      <c r="BG153" s="7"/>
      <c r="BH153" s="7"/>
      <c r="BI153" s="7"/>
      <c r="BJ153" s="7"/>
      <c r="BK153" s="7"/>
      <c r="BL153" s="7"/>
      <c r="BM153" s="8"/>
      <c r="BN153" s="8"/>
    </row>
    <row r="154" spans="1:66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1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19"/>
      <c r="W154" s="19"/>
      <c r="X154" s="28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 t="str">
        <f t="shared" si="29"/>
        <v>0-day</v>
      </c>
      <c r="AN154" s="33" t="str">
        <f t="shared" si="9"/>
        <v>0-day</v>
      </c>
      <c r="AO154" s="33" t="str">
        <f t="shared" si="10"/>
        <v>0-day</v>
      </c>
      <c r="AP154" s="33" t="str">
        <f t="shared" si="11"/>
        <v>0-day</v>
      </c>
      <c r="AQ154" s="4"/>
      <c r="AR154" s="34" t="str">
        <f t="shared" si="12"/>
        <v/>
      </c>
      <c r="AS154" s="35">
        <f t="shared" si="27"/>
        <v>0</v>
      </c>
      <c r="AT154" s="35" t="e">
        <f t="shared" ca="1" si="13"/>
        <v>#NAME?</v>
      </c>
      <c r="AU154" s="35" t="e">
        <f t="shared" ca="1" si="14"/>
        <v>#NAME?</v>
      </c>
      <c r="AV154" s="34" t="e">
        <f t="shared" ca="1" si="15"/>
        <v>#NAME?</v>
      </c>
      <c r="AW154" s="35" t="e">
        <f t="shared" ca="1" si="16"/>
        <v>#NAME?</v>
      </c>
      <c r="AX154" s="34" t="str">
        <f t="shared" si="17"/>
        <v/>
      </c>
      <c r="AY154" s="36" t="e">
        <f t="shared" ca="1" si="18"/>
        <v>#NAME?</v>
      </c>
      <c r="AZ154" s="35" t="e">
        <f t="shared" ca="1" si="19"/>
        <v>#NAME?</v>
      </c>
      <c r="BA154" s="37" t="e">
        <f t="shared" ca="1" si="20"/>
        <v>#NAME?</v>
      </c>
      <c r="BB154" s="38" t="e">
        <f t="shared" ca="1" si="21"/>
        <v>#NAME?</v>
      </c>
      <c r="BC154" s="38" t="e">
        <f t="shared" ca="1" si="22"/>
        <v>#NAME?</v>
      </c>
      <c r="BD154" s="35" t="e">
        <f t="shared" ca="1" si="23"/>
        <v>#NAME?</v>
      </c>
      <c r="BE154" s="36" t="e">
        <f t="shared" ca="1" si="24"/>
        <v>#NAME?</v>
      </c>
      <c r="BF154" s="36" t="e">
        <f t="shared" ca="1" si="25"/>
        <v>#NAME?</v>
      </c>
      <c r="BG154" s="7"/>
      <c r="BH154" s="7"/>
      <c r="BI154" s="7"/>
      <c r="BJ154" s="7"/>
      <c r="BK154" s="7"/>
      <c r="BL154" s="7"/>
      <c r="BM154" s="8"/>
      <c r="BN154" s="8"/>
    </row>
    <row r="155" spans="1:66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1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19"/>
      <c r="W155" s="19"/>
      <c r="X155" s="28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 t="str">
        <f t="shared" si="29"/>
        <v>0-day</v>
      </c>
      <c r="AN155" s="33" t="str">
        <f t="shared" si="9"/>
        <v>0-day</v>
      </c>
      <c r="AO155" s="33" t="str">
        <f t="shared" si="10"/>
        <v>0-day</v>
      </c>
      <c r="AP155" s="33" t="str">
        <f t="shared" si="11"/>
        <v>0-day</v>
      </c>
      <c r="AQ155" s="4"/>
      <c r="AR155" s="34" t="str">
        <f t="shared" si="12"/>
        <v/>
      </c>
      <c r="AS155" s="35">
        <f t="shared" si="27"/>
        <v>0</v>
      </c>
      <c r="AT155" s="35" t="e">
        <f t="shared" ca="1" si="13"/>
        <v>#NAME?</v>
      </c>
      <c r="AU155" s="35" t="e">
        <f t="shared" ca="1" si="14"/>
        <v>#NAME?</v>
      </c>
      <c r="AV155" s="34" t="e">
        <f t="shared" ca="1" si="15"/>
        <v>#NAME?</v>
      </c>
      <c r="AW155" s="35" t="e">
        <f t="shared" ca="1" si="16"/>
        <v>#NAME?</v>
      </c>
      <c r="AX155" s="34" t="str">
        <f t="shared" si="17"/>
        <v/>
      </c>
      <c r="AY155" s="36" t="e">
        <f t="shared" ca="1" si="18"/>
        <v>#NAME?</v>
      </c>
      <c r="AZ155" s="35" t="e">
        <f t="shared" ca="1" si="19"/>
        <v>#NAME?</v>
      </c>
      <c r="BA155" s="37" t="e">
        <f t="shared" ca="1" si="20"/>
        <v>#NAME?</v>
      </c>
      <c r="BB155" s="38" t="e">
        <f t="shared" ca="1" si="21"/>
        <v>#NAME?</v>
      </c>
      <c r="BC155" s="38" t="e">
        <f t="shared" ca="1" si="22"/>
        <v>#NAME?</v>
      </c>
      <c r="BD155" s="35" t="e">
        <f t="shared" ca="1" si="23"/>
        <v>#NAME?</v>
      </c>
      <c r="BE155" s="36" t="e">
        <f t="shared" ca="1" si="24"/>
        <v>#NAME?</v>
      </c>
      <c r="BF155" s="36" t="e">
        <f t="shared" ca="1" si="25"/>
        <v>#NAME?</v>
      </c>
      <c r="BG155" s="7"/>
      <c r="BH155" s="7"/>
      <c r="BI155" s="7"/>
      <c r="BJ155" s="7"/>
      <c r="BK155" s="7"/>
      <c r="BL155" s="7"/>
      <c r="BM155" s="8"/>
      <c r="BN155" s="8"/>
    </row>
    <row r="156" spans="1:66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1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19"/>
      <c r="W156" s="19"/>
      <c r="X156" s="28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19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 t="str">
        <f t="shared" si="29"/>
        <v>0-day</v>
      </c>
      <c r="AN156" s="33" t="str">
        <f t="shared" si="9"/>
        <v>0-day</v>
      </c>
      <c r="AO156" s="33" t="str">
        <f t="shared" si="10"/>
        <v>0-day</v>
      </c>
      <c r="AP156" s="33" t="str">
        <f t="shared" si="11"/>
        <v>0-day</v>
      </c>
      <c r="AQ156" s="4"/>
      <c r="AR156" s="34" t="str">
        <f t="shared" si="12"/>
        <v/>
      </c>
      <c r="AS156" s="35">
        <f t="shared" si="27"/>
        <v>0</v>
      </c>
      <c r="AT156" s="35" t="e">
        <f t="shared" ca="1" si="13"/>
        <v>#NAME?</v>
      </c>
      <c r="AU156" s="35" t="e">
        <f t="shared" ca="1" si="14"/>
        <v>#NAME?</v>
      </c>
      <c r="AV156" s="34" t="e">
        <f t="shared" ca="1" si="15"/>
        <v>#NAME?</v>
      </c>
      <c r="AW156" s="35" t="e">
        <f t="shared" ca="1" si="16"/>
        <v>#NAME?</v>
      </c>
      <c r="AX156" s="34" t="str">
        <f t="shared" si="17"/>
        <v/>
      </c>
      <c r="AY156" s="36" t="e">
        <f t="shared" ca="1" si="18"/>
        <v>#NAME?</v>
      </c>
      <c r="AZ156" s="35" t="e">
        <f t="shared" ca="1" si="19"/>
        <v>#NAME?</v>
      </c>
      <c r="BA156" s="37" t="e">
        <f t="shared" ca="1" si="20"/>
        <v>#NAME?</v>
      </c>
      <c r="BB156" s="38" t="e">
        <f t="shared" ca="1" si="21"/>
        <v>#NAME?</v>
      </c>
      <c r="BC156" s="38" t="e">
        <f t="shared" ca="1" si="22"/>
        <v>#NAME?</v>
      </c>
      <c r="BD156" s="35" t="e">
        <f t="shared" ca="1" si="23"/>
        <v>#NAME?</v>
      </c>
      <c r="BE156" s="36" t="e">
        <f t="shared" ca="1" si="24"/>
        <v>#NAME?</v>
      </c>
      <c r="BF156" s="36" t="e">
        <f t="shared" ca="1" si="25"/>
        <v>#NAME?</v>
      </c>
      <c r="BG156" s="7"/>
      <c r="BH156" s="7"/>
      <c r="BI156" s="7"/>
      <c r="BJ156" s="7"/>
      <c r="BK156" s="7"/>
      <c r="BL156" s="7"/>
      <c r="BM156" s="8"/>
      <c r="BN156" s="8"/>
    </row>
    <row r="157" spans="1:66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1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19"/>
      <c r="W157" s="19"/>
      <c r="X157" s="28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19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 t="str">
        <f t="shared" si="29"/>
        <v>0-day</v>
      </c>
      <c r="AN157" s="33" t="str">
        <f t="shared" si="9"/>
        <v>0-day</v>
      </c>
      <c r="AO157" s="33" t="str">
        <f t="shared" si="10"/>
        <v>0-day</v>
      </c>
      <c r="AP157" s="33" t="str">
        <f t="shared" si="11"/>
        <v>0-day</v>
      </c>
      <c r="AQ157" s="4"/>
      <c r="AR157" s="34" t="str">
        <f t="shared" si="12"/>
        <v/>
      </c>
      <c r="AS157" s="35">
        <f t="shared" si="27"/>
        <v>0</v>
      </c>
      <c r="AT157" s="35" t="e">
        <f t="shared" ca="1" si="13"/>
        <v>#NAME?</v>
      </c>
      <c r="AU157" s="35" t="e">
        <f t="shared" ca="1" si="14"/>
        <v>#NAME?</v>
      </c>
      <c r="AV157" s="34" t="e">
        <f t="shared" ca="1" si="15"/>
        <v>#NAME?</v>
      </c>
      <c r="AW157" s="35" t="e">
        <f t="shared" ca="1" si="16"/>
        <v>#NAME?</v>
      </c>
      <c r="AX157" s="34" t="str">
        <f t="shared" si="17"/>
        <v/>
      </c>
      <c r="AY157" s="36" t="e">
        <f t="shared" ca="1" si="18"/>
        <v>#NAME?</v>
      </c>
      <c r="AZ157" s="35" t="e">
        <f t="shared" ca="1" si="19"/>
        <v>#NAME?</v>
      </c>
      <c r="BA157" s="37" t="e">
        <f t="shared" ca="1" si="20"/>
        <v>#NAME?</v>
      </c>
      <c r="BB157" s="38" t="e">
        <f t="shared" ca="1" si="21"/>
        <v>#NAME?</v>
      </c>
      <c r="BC157" s="38" t="e">
        <f t="shared" ca="1" si="22"/>
        <v>#NAME?</v>
      </c>
      <c r="BD157" s="35" t="e">
        <f t="shared" ca="1" si="23"/>
        <v>#NAME?</v>
      </c>
      <c r="BE157" s="36" t="e">
        <f t="shared" ca="1" si="24"/>
        <v>#NAME?</v>
      </c>
      <c r="BF157" s="36" t="e">
        <f t="shared" ca="1" si="25"/>
        <v>#NAME?</v>
      </c>
      <c r="BG157" s="7"/>
      <c r="BH157" s="7"/>
      <c r="BI157" s="7"/>
      <c r="BJ157" s="7"/>
      <c r="BK157" s="7"/>
      <c r="BL157" s="7"/>
      <c r="BM157" s="8"/>
      <c r="BN157" s="8"/>
    </row>
    <row r="158" spans="1:66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1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19"/>
      <c r="W158" s="19"/>
      <c r="X158" s="28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 t="str">
        <f t="shared" si="29"/>
        <v>0-day</v>
      </c>
      <c r="AN158" s="33" t="str">
        <f t="shared" si="9"/>
        <v>0-day</v>
      </c>
      <c r="AO158" s="33" t="str">
        <f t="shared" si="10"/>
        <v>0-day</v>
      </c>
      <c r="AP158" s="33" t="str">
        <f t="shared" si="11"/>
        <v>0-day</v>
      </c>
      <c r="AQ158" s="4"/>
      <c r="AR158" s="34" t="str">
        <f t="shared" si="12"/>
        <v/>
      </c>
      <c r="AS158" s="35">
        <f t="shared" si="27"/>
        <v>0</v>
      </c>
      <c r="AT158" s="35" t="e">
        <f t="shared" ca="1" si="13"/>
        <v>#NAME?</v>
      </c>
      <c r="AU158" s="35" t="e">
        <f t="shared" ca="1" si="14"/>
        <v>#NAME?</v>
      </c>
      <c r="AV158" s="34" t="e">
        <f t="shared" ca="1" si="15"/>
        <v>#NAME?</v>
      </c>
      <c r="AW158" s="35" t="e">
        <f t="shared" ca="1" si="16"/>
        <v>#NAME?</v>
      </c>
      <c r="AX158" s="34" t="str">
        <f t="shared" si="17"/>
        <v/>
      </c>
      <c r="AY158" s="36" t="e">
        <f t="shared" ca="1" si="18"/>
        <v>#NAME?</v>
      </c>
      <c r="AZ158" s="35" t="e">
        <f t="shared" ca="1" si="19"/>
        <v>#NAME?</v>
      </c>
      <c r="BA158" s="37" t="e">
        <f t="shared" ca="1" si="20"/>
        <v>#NAME?</v>
      </c>
      <c r="BB158" s="38" t="e">
        <f t="shared" ca="1" si="21"/>
        <v>#NAME?</v>
      </c>
      <c r="BC158" s="38" t="e">
        <f t="shared" ca="1" si="22"/>
        <v>#NAME?</v>
      </c>
      <c r="BD158" s="35" t="e">
        <f t="shared" ca="1" si="23"/>
        <v>#NAME?</v>
      </c>
      <c r="BE158" s="36" t="e">
        <f t="shared" ca="1" si="24"/>
        <v>#NAME?</v>
      </c>
      <c r="BF158" s="36" t="e">
        <f t="shared" ca="1" si="25"/>
        <v>#NAME?</v>
      </c>
      <c r="BG158" s="7"/>
      <c r="BH158" s="7"/>
      <c r="BI158" s="7"/>
      <c r="BJ158" s="7"/>
      <c r="BK158" s="7"/>
      <c r="BL158" s="7"/>
      <c r="BM158" s="8"/>
      <c r="BN158" s="8"/>
    </row>
    <row r="159" spans="1:66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1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19"/>
      <c r="W159" s="19"/>
      <c r="X159" s="28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 t="str">
        <f t="shared" si="29"/>
        <v>0-day</v>
      </c>
      <c r="AN159" s="33" t="str">
        <f t="shared" si="9"/>
        <v>0-day</v>
      </c>
      <c r="AO159" s="33" t="str">
        <f t="shared" si="10"/>
        <v>0-day</v>
      </c>
      <c r="AP159" s="33" t="str">
        <f t="shared" si="11"/>
        <v>0-day</v>
      </c>
      <c r="AQ159" s="4"/>
      <c r="AR159" s="34" t="str">
        <f t="shared" si="12"/>
        <v/>
      </c>
      <c r="AS159" s="35">
        <f t="shared" si="27"/>
        <v>0</v>
      </c>
      <c r="AT159" s="35" t="e">
        <f t="shared" ca="1" si="13"/>
        <v>#NAME?</v>
      </c>
      <c r="AU159" s="35" t="e">
        <f t="shared" ca="1" si="14"/>
        <v>#NAME?</v>
      </c>
      <c r="AV159" s="34" t="e">
        <f t="shared" ca="1" si="15"/>
        <v>#NAME?</v>
      </c>
      <c r="AW159" s="35" t="e">
        <f t="shared" ca="1" si="16"/>
        <v>#NAME?</v>
      </c>
      <c r="AX159" s="34" t="str">
        <f t="shared" si="17"/>
        <v/>
      </c>
      <c r="AY159" s="36" t="e">
        <f t="shared" ca="1" si="18"/>
        <v>#NAME?</v>
      </c>
      <c r="AZ159" s="35" t="e">
        <f t="shared" ca="1" si="19"/>
        <v>#NAME?</v>
      </c>
      <c r="BA159" s="37" t="e">
        <f t="shared" ca="1" si="20"/>
        <v>#NAME?</v>
      </c>
      <c r="BB159" s="38" t="e">
        <f t="shared" ca="1" si="21"/>
        <v>#NAME?</v>
      </c>
      <c r="BC159" s="38" t="e">
        <f t="shared" ca="1" si="22"/>
        <v>#NAME?</v>
      </c>
      <c r="BD159" s="35" t="e">
        <f t="shared" ca="1" si="23"/>
        <v>#NAME?</v>
      </c>
      <c r="BE159" s="36" t="e">
        <f t="shared" ca="1" si="24"/>
        <v>#NAME?</v>
      </c>
      <c r="BF159" s="36" t="e">
        <f t="shared" ca="1" si="25"/>
        <v>#NAME?</v>
      </c>
      <c r="BG159" s="7"/>
      <c r="BH159" s="7"/>
      <c r="BI159" s="7"/>
      <c r="BJ159" s="7"/>
      <c r="BK159" s="7"/>
      <c r="BL159" s="7"/>
      <c r="BM159" s="8"/>
      <c r="BN159" s="8"/>
    </row>
    <row r="160" spans="1:66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1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19"/>
      <c r="W160" s="19"/>
      <c r="X160" s="28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 t="str">
        <f t="shared" si="29"/>
        <v>0-day</v>
      </c>
      <c r="AN160" s="33" t="str">
        <f t="shared" si="9"/>
        <v>0-day</v>
      </c>
      <c r="AO160" s="33" t="str">
        <f t="shared" si="10"/>
        <v>0-day</v>
      </c>
      <c r="AP160" s="33" t="str">
        <f t="shared" si="11"/>
        <v>0-day</v>
      </c>
      <c r="AQ160" s="4"/>
      <c r="AR160" s="34" t="str">
        <f t="shared" si="12"/>
        <v/>
      </c>
      <c r="AS160" s="35">
        <f t="shared" si="27"/>
        <v>0</v>
      </c>
      <c r="AT160" s="35" t="e">
        <f t="shared" ca="1" si="13"/>
        <v>#NAME?</v>
      </c>
      <c r="AU160" s="35" t="e">
        <f t="shared" ca="1" si="14"/>
        <v>#NAME?</v>
      </c>
      <c r="AV160" s="34" t="e">
        <f t="shared" ca="1" si="15"/>
        <v>#NAME?</v>
      </c>
      <c r="AW160" s="35" t="e">
        <f t="shared" ca="1" si="16"/>
        <v>#NAME?</v>
      </c>
      <c r="AX160" s="34" t="str">
        <f t="shared" si="17"/>
        <v/>
      </c>
      <c r="AY160" s="36" t="e">
        <f t="shared" ca="1" si="18"/>
        <v>#NAME?</v>
      </c>
      <c r="AZ160" s="35" t="e">
        <f t="shared" ca="1" si="19"/>
        <v>#NAME?</v>
      </c>
      <c r="BA160" s="37" t="e">
        <f t="shared" ca="1" si="20"/>
        <v>#NAME?</v>
      </c>
      <c r="BB160" s="38" t="e">
        <f t="shared" ca="1" si="21"/>
        <v>#NAME?</v>
      </c>
      <c r="BC160" s="38" t="e">
        <f t="shared" ca="1" si="22"/>
        <v>#NAME?</v>
      </c>
      <c r="BD160" s="35" t="e">
        <f t="shared" ca="1" si="23"/>
        <v>#NAME?</v>
      </c>
      <c r="BE160" s="36" t="e">
        <f t="shared" ca="1" si="24"/>
        <v>#NAME?</v>
      </c>
      <c r="BF160" s="36" t="e">
        <f t="shared" ca="1" si="25"/>
        <v>#NAME?</v>
      </c>
      <c r="BG160" s="7"/>
      <c r="BH160" s="7"/>
      <c r="BI160" s="7"/>
      <c r="BJ160" s="7"/>
      <c r="BK160" s="7"/>
      <c r="BL160" s="7"/>
      <c r="BM160" s="8"/>
      <c r="BN160" s="8"/>
    </row>
    <row r="161" spans="1:66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1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19"/>
      <c r="W161" s="19"/>
      <c r="X161" s="28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 t="str">
        <f t="shared" si="29"/>
        <v>0-day</v>
      </c>
      <c r="AN161" s="33" t="str">
        <f t="shared" si="9"/>
        <v>0-day</v>
      </c>
      <c r="AO161" s="33" t="str">
        <f t="shared" si="10"/>
        <v>0-day</v>
      </c>
      <c r="AP161" s="33" t="str">
        <f t="shared" si="11"/>
        <v>0-day</v>
      </c>
      <c r="AQ161" s="4"/>
      <c r="AR161" s="34" t="str">
        <f t="shared" si="12"/>
        <v/>
      </c>
      <c r="AS161" s="35">
        <f t="shared" si="27"/>
        <v>0</v>
      </c>
      <c r="AT161" s="35" t="e">
        <f t="shared" ca="1" si="13"/>
        <v>#NAME?</v>
      </c>
      <c r="AU161" s="35" t="e">
        <f t="shared" ca="1" si="14"/>
        <v>#NAME?</v>
      </c>
      <c r="AV161" s="34" t="e">
        <f t="shared" ca="1" si="15"/>
        <v>#NAME?</v>
      </c>
      <c r="AW161" s="35" t="e">
        <f t="shared" ca="1" si="16"/>
        <v>#NAME?</v>
      </c>
      <c r="AX161" s="34" t="str">
        <f t="shared" si="17"/>
        <v/>
      </c>
      <c r="AY161" s="36" t="e">
        <f t="shared" ca="1" si="18"/>
        <v>#NAME?</v>
      </c>
      <c r="AZ161" s="35" t="e">
        <f t="shared" ca="1" si="19"/>
        <v>#NAME?</v>
      </c>
      <c r="BA161" s="37" t="e">
        <f t="shared" ca="1" si="20"/>
        <v>#NAME?</v>
      </c>
      <c r="BB161" s="38" t="e">
        <f t="shared" ca="1" si="21"/>
        <v>#NAME?</v>
      </c>
      <c r="BC161" s="38" t="e">
        <f t="shared" ca="1" si="22"/>
        <v>#NAME?</v>
      </c>
      <c r="BD161" s="35" t="e">
        <f t="shared" ca="1" si="23"/>
        <v>#NAME?</v>
      </c>
      <c r="BE161" s="36" t="e">
        <f t="shared" ca="1" si="24"/>
        <v>#NAME?</v>
      </c>
      <c r="BF161" s="36" t="e">
        <f t="shared" ca="1" si="25"/>
        <v>#NAME?</v>
      </c>
      <c r="BG161" s="7"/>
      <c r="BH161" s="7"/>
      <c r="BI161" s="7"/>
      <c r="BJ161" s="7"/>
      <c r="BK161" s="7"/>
      <c r="BL161" s="7"/>
      <c r="BM161" s="8"/>
      <c r="BN161" s="8"/>
    </row>
    <row r="162" spans="1:66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1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19"/>
      <c r="W162" s="19"/>
      <c r="X162" s="28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 t="str">
        <f t="shared" si="29"/>
        <v>0-day</v>
      </c>
      <c r="AN162" s="33" t="str">
        <f t="shared" si="9"/>
        <v>0-day</v>
      </c>
      <c r="AO162" s="33" t="str">
        <f t="shared" si="10"/>
        <v>0-day</v>
      </c>
      <c r="AP162" s="33" t="str">
        <f t="shared" si="11"/>
        <v>0-day</v>
      </c>
      <c r="AQ162" s="4"/>
      <c r="AR162" s="34" t="str">
        <f t="shared" si="12"/>
        <v/>
      </c>
      <c r="AS162" s="35">
        <f t="shared" si="27"/>
        <v>0</v>
      </c>
      <c r="AT162" s="35" t="e">
        <f t="shared" ca="1" si="13"/>
        <v>#NAME?</v>
      </c>
      <c r="AU162" s="35" t="e">
        <f t="shared" ca="1" si="14"/>
        <v>#NAME?</v>
      </c>
      <c r="AV162" s="34" t="e">
        <f t="shared" ca="1" si="15"/>
        <v>#NAME?</v>
      </c>
      <c r="AW162" s="35" t="e">
        <f t="shared" ca="1" si="16"/>
        <v>#NAME?</v>
      </c>
      <c r="AX162" s="34" t="str">
        <f t="shared" si="17"/>
        <v/>
      </c>
      <c r="AY162" s="36" t="e">
        <f t="shared" ca="1" si="18"/>
        <v>#NAME?</v>
      </c>
      <c r="AZ162" s="35" t="e">
        <f t="shared" ca="1" si="19"/>
        <v>#NAME?</v>
      </c>
      <c r="BA162" s="37" t="e">
        <f t="shared" ca="1" si="20"/>
        <v>#NAME?</v>
      </c>
      <c r="BB162" s="38" t="e">
        <f t="shared" ca="1" si="21"/>
        <v>#NAME?</v>
      </c>
      <c r="BC162" s="38" t="e">
        <f t="shared" ca="1" si="22"/>
        <v>#NAME?</v>
      </c>
      <c r="BD162" s="35" t="e">
        <f t="shared" ca="1" si="23"/>
        <v>#NAME?</v>
      </c>
      <c r="BE162" s="36" t="e">
        <f t="shared" ca="1" si="24"/>
        <v>#NAME?</v>
      </c>
      <c r="BF162" s="36" t="e">
        <f t="shared" ca="1" si="25"/>
        <v>#NAME?</v>
      </c>
      <c r="BG162" s="7"/>
      <c r="BH162" s="7"/>
      <c r="BI162" s="7"/>
      <c r="BJ162" s="7"/>
      <c r="BK162" s="7"/>
      <c r="BL162" s="7"/>
      <c r="BM162" s="8"/>
      <c r="BN162" s="8"/>
    </row>
    <row r="163" spans="1:66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1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19"/>
      <c r="W163" s="19"/>
      <c r="X163" s="28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 t="str">
        <f t="shared" si="29"/>
        <v>0-day</v>
      </c>
      <c r="AN163" s="33" t="str">
        <f t="shared" si="9"/>
        <v>0-day</v>
      </c>
      <c r="AO163" s="33" t="str">
        <f t="shared" si="10"/>
        <v>0-day</v>
      </c>
      <c r="AP163" s="33" t="str">
        <f t="shared" si="11"/>
        <v>0-day</v>
      </c>
      <c r="AQ163" s="4"/>
      <c r="AR163" s="34" t="str">
        <f t="shared" si="12"/>
        <v/>
      </c>
      <c r="AS163" s="35">
        <f t="shared" si="27"/>
        <v>0</v>
      </c>
      <c r="AT163" s="35" t="e">
        <f t="shared" ca="1" si="13"/>
        <v>#NAME?</v>
      </c>
      <c r="AU163" s="35" t="e">
        <f t="shared" ca="1" si="14"/>
        <v>#NAME?</v>
      </c>
      <c r="AV163" s="34" t="e">
        <f t="shared" ca="1" si="15"/>
        <v>#NAME?</v>
      </c>
      <c r="AW163" s="35" t="e">
        <f t="shared" ca="1" si="16"/>
        <v>#NAME?</v>
      </c>
      <c r="AX163" s="34" t="str">
        <f t="shared" si="17"/>
        <v/>
      </c>
      <c r="AY163" s="36" t="e">
        <f t="shared" ca="1" si="18"/>
        <v>#NAME?</v>
      </c>
      <c r="AZ163" s="35" t="e">
        <f t="shared" ca="1" si="19"/>
        <v>#NAME?</v>
      </c>
      <c r="BA163" s="37" t="e">
        <f t="shared" ca="1" si="20"/>
        <v>#NAME?</v>
      </c>
      <c r="BB163" s="38" t="e">
        <f t="shared" ca="1" si="21"/>
        <v>#NAME?</v>
      </c>
      <c r="BC163" s="38" t="e">
        <f t="shared" ca="1" si="22"/>
        <v>#NAME?</v>
      </c>
      <c r="BD163" s="35" t="e">
        <f t="shared" ca="1" si="23"/>
        <v>#NAME?</v>
      </c>
      <c r="BE163" s="36" t="e">
        <f t="shared" ca="1" si="24"/>
        <v>#NAME?</v>
      </c>
      <c r="BF163" s="36" t="e">
        <f t="shared" ca="1" si="25"/>
        <v>#NAME?</v>
      </c>
      <c r="BG163" s="7"/>
      <c r="BH163" s="7"/>
      <c r="BI163" s="7"/>
      <c r="BJ163" s="7"/>
      <c r="BK163" s="7"/>
      <c r="BL163" s="7"/>
      <c r="BM163" s="8"/>
      <c r="BN163" s="8"/>
    </row>
    <row r="164" spans="1:66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1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19"/>
      <c r="W164" s="19"/>
      <c r="X164" s="28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 t="str">
        <f t="shared" si="29"/>
        <v>0-day</v>
      </c>
      <c r="AN164" s="33" t="str">
        <f t="shared" si="9"/>
        <v>0-day</v>
      </c>
      <c r="AO164" s="33" t="str">
        <f t="shared" si="10"/>
        <v>0-day</v>
      </c>
      <c r="AP164" s="33" t="str">
        <f t="shared" si="11"/>
        <v>0-day</v>
      </c>
      <c r="AQ164" s="4"/>
      <c r="AR164" s="34" t="str">
        <f t="shared" si="12"/>
        <v/>
      </c>
      <c r="AS164" s="35">
        <f t="shared" si="27"/>
        <v>0</v>
      </c>
      <c r="AT164" s="35" t="e">
        <f t="shared" ca="1" si="13"/>
        <v>#NAME?</v>
      </c>
      <c r="AU164" s="35" t="e">
        <f t="shared" ca="1" si="14"/>
        <v>#NAME?</v>
      </c>
      <c r="AV164" s="34" t="e">
        <f t="shared" ca="1" si="15"/>
        <v>#NAME?</v>
      </c>
      <c r="AW164" s="35" t="e">
        <f t="shared" ca="1" si="16"/>
        <v>#NAME?</v>
      </c>
      <c r="AX164" s="34" t="str">
        <f t="shared" si="17"/>
        <v/>
      </c>
      <c r="AY164" s="36" t="e">
        <f t="shared" ca="1" si="18"/>
        <v>#NAME?</v>
      </c>
      <c r="AZ164" s="35" t="e">
        <f t="shared" ca="1" si="19"/>
        <v>#NAME?</v>
      </c>
      <c r="BA164" s="37" t="e">
        <f t="shared" ca="1" si="20"/>
        <v>#NAME?</v>
      </c>
      <c r="BB164" s="38" t="e">
        <f t="shared" ca="1" si="21"/>
        <v>#NAME?</v>
      </c>
      <c r="BC164" s="38" t="e">
        <f t="shared" ca="1" si="22"/>
        <v>#NAME?</v>
      </c>
      <c r="BD164" s="35" t="e">
        <f t="shared" ca="1" si="23"/>
        <v>#NAME?</v>
      </c>
      <c r="BE164" s="36" t="e">
        <f t="shared" ca="1" si="24"/>
        <v>#NAME?</v>
      </c>
      <c r="BF164" s="36" t="e">
        <f t="shared" ca="1" si="25"/>
        <v>#NAME?</v>
      </c>
      <c r="BG164" s="7"/>
      <c r="BH164" s="7"/>
      <c r="BI164" s="7"/>
      <c r="BJ164" s="7"/>
      <c r="BK164" s="7"/>
      <c r="BL164" s="7"/>
      <c r="BM164" s="8"/>
      <c r="BN164" s="8"/>
    </row>
    <row r="165" spans="1:66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1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19"/>
      <c r="W165" s="19"/>
      <c r="X165" s="28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 t="str">
        <f t="shared" si="29"/>
        <v>0-day</v>
      </c>
      <c r="AN165" s="33" t="str">
        <f t="shared" si="9"/>
        <v>0-day</v>
      </c>
      <c r="AO165" s="33" t="str">
        <f t="shared" si="10"/>
        <v>0-day</v>
      </c>
      <c r="AP165" s="33" t="str">
        <f t="shared" si="11"/>
        <v>0-day</v>
      </c>
      <c r="AQ165" s="4"/>
      <c r="AR165" s="34" t="str">
        <f t="shared" si="12"/>
        <v/>
      </c>
      <c r="AS165" s="35">
        <f t="shared" si="27"/>
        <v>0</v>
      </c>
      <c r="AT165" s="35" t="e">
        <f t="shared" ca="1" si="13"/>
        <v>#NAME?</v>
      </c>
      <c r="AU165" s="35" t="e">
        <f t="shared" ca="1" si="14"/>
        <v>#NAME?</v>
      </c>
      <c r="AV165" s="34" t="e">
        <f t="shared" ca="1" si="15"/>
        <v>#NAME?</v>
      </c>
      <c r="AW165" s="35" t="e">
        <f t="shared" ca="1" si="16"/>
        <v>#NAME?</v>
      </c>
      <c r="AX165" s="34" t="str">
        <f t="shared" si="17"/>
        <v/>
      </c>
      <c r="AY165" s="36" t="e">
        <f t="shared" ca="1" si="18"/>
        <v>#NAME?</v>
      </c>
      <c r="AZ165" s="35" t="e">
        <f t="shared" ca="1" si="19"/>
        <v>#NAME?</v>
      </c>
      <c r="BA165" s="37" t="e">
        <f t="shared" ca="1" si="20"/>
        <v>#NAME?</v>
      </c>
      <c r="BB165" s="38" t="e">
        <f t="shared" ca="1" si="21"/>
        <v>#NAME?</v>
      </c>
      <c r="BC165" s="38" t="e">
        <f t="shared" ca="1" si="22"/>
        <v>#NAME?</v>
      </c>
      <c r="BD165" s="35" t="e">
        <f t="shared" ca="1" si="23"/>
        <v>#NAME?</v>
      </c>
      <c r="BE165" s="36" t="e">
        <f t="shared" ca="1" si="24"/>
        <v>#NAME?</v>
      </c>
      <c r="BF165" s="36" t="e">
        <f t="shared" ca="1" si="25"/>
        <v>#NAME?</v>
      </c>
      <c r="BG165" s="7"/>
      <c r="BH165" s="7"/>
      <c r="BI165" s="7"/>
      <c r="BJ165" s="7"/>
      <c r="BK165" s="7"/>
      <c r="BL165" s="7"/>
      <c r="BM165" s="8"/>
      <c r="BN165" s="8"/>
    </row>
    <row r="166" spans="1:66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1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19"/>
      <c r="W166" s="19"/>
      <c r="X166" s="28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 t="str">
        <f t="shared" si="29"/>
        <v>0-day</v>
      </c>
      <c r="AN166" s="33" t="str">
        <f t="shared" si="9"/>
        <v>0-day</v>
      </c>
      <c r="AO166" s="33" t="str">
        <f t="shared" si="10"/>
        <v>0-day</v>
      </c>
      <c r="AP166" s="33" t="str">
        <f t="shared" si="11"/>
        <v>0-day</v>
      </c>
      <c r="AQ166" s="4"/>
      <c r="AR166" s="34" t="str">
        <f t="shared" si="12"/>
        <v/>
      </c>
      <c r="AS166" s="35">
        <f t="shared" si="27"/>
        <v>0</v>
      </c>
      <c r="AT166" s="35" t="e">
        <f t="shared" ca="1" si="13"/>
        <v>#NAME?</v>
      </c>
      <c r="AU166" s="35" t="e">
        <f t="shared" ca="1" si="14"/>
        <v>#NAME?</v>
      </c>
      <c r="AV166" s="34" t="e">
        <f t="shared" ca="1" si="15"/>
        <v>#NAME?</v>
      </c>
      <c r="AW166" s="35" t="e">
        <f t="shared" ca="1" si="16"/>
        <v>#NAME?</v>
      </c>
      <c r="AX166" s="34" t="str">
        <f t="shared" si="17"/>
        <v/>
      </c>
      <c r="AY166" s="36" t="e">
        <f t="shared" ca="1" si="18"/>
        <v>#NAME?</v>
      </c>
      <c r="AZ166" s="35" t="e">
        <f t="shared" ca="1" si="19"/>
        <v>#NAME?</v>
      </c>
      <c r="BA166" s="37" t="e">
        <f t="shared" ca="1" si="20"/>
        <v>#NAME?</v>
      </c>
      <c r="BB166" s="38" t="e">
        <f t="shared" ca="1" si="21"/>
        <v>#NAME?</v>
      </c>
      <c r="BC166" s="38" t="e">
        <f t="shared" ca="1" si="22"/>
        <v>#NAME?</v>
      </c>
      <c r="BD166" s="35" t="e">
        <f t="shared" ca="1" si="23"/>
        <v>#NAME?</v>
      </c>
      <c r="BE166" s="36" t="e">
        <f t="shared" ca="1" si="24"/>
        <v>#NAME?</v>
      </c>
      <c r="BF166" s="36" t="e">
        <f t="shared" ca="1" si="25"/>
        <v>#NAME?</v>
      </c>
      <c r="BG166" s="7"/>
      <c r="BH166" s="7"/>
      <c r="BI166" s="7"/>
      <c r="BJ166" s="7"/>
      <c r="BK166" s="7"/>
      <c r="BL166" s="7"/>
      <c r="BM166" s="8"/>
      <c r="BN166" s="8"/>
    </row>
    <row r="167" spans="1:66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1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19"/>
      <c r="W167" s="19"/>
      <c r="X167" s="28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 t="str">
        <f t="shared" si="29"/>
        <v>0-day</v>
      </c>
      <c r="AN167" s="33" t="str">
        <f t="shared" si="9"/>
        <v>0-day</v>
      </c>
      <c r="AO167" s="33" t="str">
        <f t="shared" si="10"/>
        <v>0-day</v>
      </c>
      <c r="AP167" s="33" t="str">
        <f t="shared" si="11"/>
        <v>0-day</v>
      </c>
      <c r="AQ167" s="4"/>
      <c r="AR167" s="34" t="str">
        <f t="shared" si="12"/>
        <v/>
      </c>
      <c r="AS167" s="35">
        <f t="shared" si="27"/>
        <v>0</v>
      </c>
      <c r="AT167" s="35" t="e">
        <f t="shared" ca="1" si="13"/>
        <v>#NAME?</v>
      </c>
      <c r="AU167" s="35" t="e">
        <f t="shared" ca="1" si="14"/>
        <v>#NAME?</v>
      </c>
      <c r="AV167" s="34" t="e">
        <f t="shared" ca="1" si="15"/>
        <v>#NAME?</v>
      </c>
      <c r="AW167" s="35" t="e">
        <f t="shared" ca="1" si="16"/>
        <v>#NAME?</v>
      </c>
      <c r="AX167" s="34" t="str">
        <f t="shared" si="17"/>
        <v/>
      </c>
      <c r="AY167" s="36" t="e">
        <f t="shared" ca="1" si="18"/>
        <v>#NAME?</v>
      </c>
      <c r="AZ167" s="35" t="e">
        <f t="shared" ca="1" si="19"/>
        <v>#NAME?</v>
      </c>
      <c r="BA167" s="37" t="e">
        <f t="shared" ca="1" si="20"/>
        <v>#NAME?</v>
      </c>
      <c r="BB167" s="38" t="e">
        <f t="shared" ca="1" si="21"/>
        <v>#NAME?</v>
      </c>
      <c r="BC167" s="38" t="e">
        <f t="shared" ca="1" si="22"/>
        <v>#NAME?</v>
      </c>
      <c r="BD167" s="35" t="e">
        <f t="shared" ca="1" si="23"/>
        <v>#NAME?</v>
      </c>
      <c r="BE167" s="36" t="e">
        <f t="shared" ca="1" si="24"/>
        <v>#NAME?</v>
      </c>
      <c r="BF167" s="36" t="e">
        <f t="shared" ca="1" si="25"/>
        <v>#NAME?</v>
      </c>
      <c r="BG167" s="7"/>
      <c r="BH167" s="7"/>
      <c r="BI167" s="7"/>
      <c r="BJ167" s="7"/>
      <c r="BK167" s="7"/>
      <c r="BL167" s="7"/>
      <c r="BM167" s="8"/>
      <c r="BN167" s="8"/>
    </row>
    <row r="168" spans="1:66" ht="14.5" x14ac:dyDescent="0.35">
      <c r="A168" s="19" t="str">
        <f t="shared" si="0"/>
        <v/>
      </c>
      <c r="B168" s="26"/>
      <c r="C168" s="19"/>
      <c r="D168" s="19"/>
      <c r="E168" s="19"/>
      <c r="F168" s="19"/>
      <c r="G168" s="19"/>
      <c r="H168" s="19" t="str">
        <f t="shared" si="1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19"/>
      <c r="W168" s="19"/>
      <c r="X168" s="28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 t="str">
        <f t="shared" si="29"/>
        <v>0-day</v>
      </c>
      <c r="AN168" s="33" t="str">
        <f t="shared" si="9"/>
        <v>0-day</v>
      </c>
      <c r="AO168" s="33" t="str">
        <f t="shared" si="10"/>
        <v>0-day</v>
      </c>
      <c r="AP168" s="33" t="str">
        <f t="shared" si="11"/>
        <v>0-day</v>
      </c>
      <c r="AQ168" s="4"/>
      <c r="AR168" s="34" t="str">
        <f t="shared" si="12"/>
        <v/>
      </c>
      <c r="AS168" s="35">
        <f t="shared" si="27"/>
        <v>0</v>
      </c>
      <c r="AT168" s="35" t="e">
        <f t="shared" ca="1" si="13"/>
        <v>#NAME?</v>
      </c>
      <c r="AU168" s="35" t="e">
        <f t="shared" ca="1" si="14"/>
        <v>#NAME?</v>
      </c>
      <c r="AV168" s="34" t="e">
        <f t="shared" ca="1" si="15"/>
        <v>#NAME?</v>
      </c>
      <c r="AW168" s="35" t="e">
        <f t="shared" ca="1" si="16"/>
        <v>#NAME?</v>
      </c>
      <c r="AX168" s="34" t="str">
        <f t="shared" si="17"/>
        <v/>
      </c>
      <c r="AY168" s="36" t="e">
        <f t="shared" ca="1" si="18"/>
        <v>#NAME?</v>
      </c>
      <c r="AZ168" s="35" t="e">
        <f t="shared" ca="1" si="19"/>
        <v>#NAME?</v>
      </c>
      <c r="BA168" s="37" t="e">
        <f t="shared" ca="1" si="20"/>
        <v>#NAME?</v>
      </c>
      <c r="BB168" s="38" t="e">
        <f t="shared" ca="1" si="21"/>
        <v>#NAME?</v>
      </c>
      <c r="BC168" s="38" t="e">
        <f t="shared" ca="1" si="22"/>
        <v>#NAME?</v>
      </c>
      <c r="BD168" s="35" t="e">
        <f t="shared" ca="1" si="23"/>
        <v>#NAME?</v>
      </c>
      <c r="BE168" s="36" t="e">
        <f t="shared" ca="1" si="24"/>
        <v>#NAME?</v>
      </c>
      <c r="BF168" s="36" t="e">
        <f t="shared" ca="1" si="25"/>
        <v>#NAME?</v>
      </c>
      <c r="BG168" s="7"/>
      <c r="BH168" s="7"/>
      <c r="BI168" s="7"/>
      <c r="BJ168" s="7"/>
      <c r="BK168" s="7"/>
      <c r="BL168" s="7"/>
      <c r="BM168" s="8"/>
      <c r="BN168" s="8"/>
    </row>
    <row r="169" spans="1:66" ht="14.5" x14ac:dyDescent="0.35">
      <c r="A169" s="19" t="str">
        <f t="shared" si="0"/>
        <v/>
      </c>
      <c r="B169" s="26"/>
      <c r="C169" s="19"/>
      <c r="D169" s="19"/>
      <c r="E169" s="19"/>
      <c r="F169" s="19"/>
      <c r="G169" s="19"/>
      <c r="H169" s="19" t="str">
        <f t="shared" si="1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19"/>
      <c r="W169" s="19"/>
      <c r="X169" s="28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 t="str">
        <f t="shared" si="29"/>
        <v>0-day</v>
      </c>
      <c r="AN169" s="33" t="str">
        <f t="shared" si="9"/>
        <v>0-day</v>
      </c>
      <c r="AO169" s="33" t="str">
        <f t="shared" si="10"/>
        <v>0-day</v>
      </c>
      <c r="AP169" s="33" t="str">
        <f t="shared" si="11"/>
        <v>0-day</v>
      </c>
      <c r="AQ169" s="4"/>
      <c r="AR169" s="34" t="str">
        <f t="shared" si="12"/>
        <v/>
      </c>
      <c r="AS169" s="35">
        <f t="shared" si="27"/>
        <v>0</v>
      </c>
      <c r="AT169" s="35" t="e">
        <f t="shared" ca="1" si="13"/>
        <v>#NAME?</v>
      </c>
      <c r="AU169" s="35" t="e">
        <f t="shared" ca="1" si="14"/>
        <v>#NAME?</v>
      </c>
      <c r="AV169" s="34" t="e">
        <f t="shared" ca="1" si="15"/>
        <v>#NAME?</v>
      </c>
      <c r="AW169" s="35" t="e">
        <f t="shared" ca="1" si="16"/>
        <v>#NAME?</v>
      </c>
      <c r="AX169" s="34" t="str">
        <f t="shared" si="17"/>
        <v/>
      </c>
      <c r="AY169" s="36" t="e">
        <f t="shared" ca="1" si="18"/>
        <v>#NAME?</v>
      </c>
      <c r="AZ169" s="35" t="e">
        <f t="shared" ca="1" si="19"/>
        <v>#NAME?</v>
      </c>
      <c r="BA169" s="37" t="e">
        <f t="shared" ca="1" si="20"/>
        <v>#NAME?</v>
      </c>
      <c r="BB169" s="38" t="e">
        <f t="shared" ca="1" si="21"/>
        <v>#NAME?</v>
      </c>
      <c r="BC169" s="38" t="e">
        <f t="shared" ca="1" si="22"/>
        <v>#NAME?</v>
      </c>
      <c r="BD169" s="35" t="e">
        <f t="shared" ca="1" si="23"/>
        <v>#NAME?</v>
      </c>
      <c r="BE169" s="36" t="e">
        <f t="shared" ca="1" si="24"/>
        <v>#NAME?</v>
      </c>
      <c r="BF169" s="36" t="e">
        <f t="shared" ca="1" si="25"/>
        <v>#NAME?</v>
      </c>
      <c r="BG169" s="7"/>
      <c r="BH169" s="7"/>
      <c r="BI169" s="7"/>
      <c r="BJ169" s="7"/>
      <c r="BK169" s="7"/>
      <c r="BL169" s="7"/>
      <c r="BM169" s="8"/>
      <c r="BN169" s="8"/>
    </row>
    <row r="170" spans="1:66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1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19"/>
      <c r="W170" s="19"/>
      <c r="X170" s="28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 t="str">
        <f t="shared" si="29"/>
        <v>0-day</v>
      </c>
      <c r="AN170" s="33" t="str">
        <f t="shared" si="9"/>
        <v>0-day</v>
      </c>
      <c r="AO170" s="33" t="str">
        <f t="shared" si="10"/>
        <v>0-day</v>
      </c>
      <c r="AP170" s="33" t="str">
        <f t="shared" si="11"/>
        <v>0-day</v>
      </c>
      <c r="AQ170" s="4"/>
      <c r="AR170" s="34" t="str">
        <f t="shared" si="12"/>
        <v/>
      </c>
      <c r="AS170" s="35">
        <f t="shared" si="27"/>
        <v>0</v>
      </c>
      <c r="AT170" s="35" t="e">
        <f t="shared" ca="1" si="13"/>
        <v>#NAME?</v>
      </c>
      <c r="AU170" s="35" t="e">
        <f t="shared" ca="1" si="14"/>
        <v>#NAME?</v>
      </c>
      <c r="AV170" s="34" t="e">
        <f t="shared" ca="1" si="15"/>
        <v>#NAME?</v>
      </c>
      <c r="AW170" s="35" t="e">
        <f t="shared" ca="1" si="16"/>
        <v>#NAME?</v>
      </c>
      <c r="AX170" s="34" t="str">
        <f t="shared" si="17"/>
        <v/>
      </c>
      <c r="AY170" s="36" t="e">
        <f t="shared" ca="1" si="18"/>
        <v>#NAME?</v>
      </c>
      <c r="AZ170" s="35" t="e">
        <f t="shared" ca="1" si="19"/>
        <v>#NAME?</v>
      </c>
      <c r="BA170" s="37" t="e">
        <f t="shared" ca="1" si="20"/>
        <v>#NAME?</v>
      </c>
      <c r="BB170" s="38" t="e">
        <f t="shared" ca="1" si="21"/>
        <v>#NAME?</v>
      </c>
      <c r="BC170" s="38" t="e">
        <f t="shared" ca="1" si="22"/>
        <v>#NAME?</v>
      </c>
      <c r="BD170" s="35" t="e">
        <f t="shared" ca="1" si="23"/>
        <v>#NAME?</v>
      </c>
      <c r="BE170" s="36" t="e">
        <f t="shared" ca="1" si="24"/>
        <v>#NAME?</v>
      </c>
      <c r="BF170" s="36" t="e">
        <f t="shared" ca="1" si="25"/>
        <v>#NAME?</v>
      </c>
      <c r="BG170" s="7"/>
      <c r="BH170" s="7"/>
      <c r="BI170" s="7"/>
      <c r="BJ170" s="7"/>
      <c r="BK170" s="7"/>
      <c r="BL170" s="7"/>
      <c r="BM170" s="8"/>
      <c r="BN170" s="8"/>
    </row>
    <row r="171" spans="1:66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1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19"/>
      <c r="W171" s="19"/>
      <c r="X171" s="28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 t="str">
        <f t="shared" si="29"/>
        <v>0-day</v>
      </c>
      <c r="AN171" s="33" t="str">
        <f t="shared" si="9"/>
        <v>0-day</v>
      </c>
      <c r="AO171" s="33" t="str">
        <f t="shared" si="10"/>
        <v>0-day</v>
      </c>
      <c r="AP171" s="33" t="str">
        <f t="shared" si="11"/>
        <v>0-day</v>
      </c>
      <c r="AQ171" s="4"/>
      <c r="AR171" s="34" t="str">
        <f t="shared" si="12"/>
        <v/>
      </c>
      <c r="AS171" s="35">
        <f t="shared" si="27"/>
        <v>0</v>
      </c>
      <c r="AT171" s="35" t="e">
        <f t="shared" ca="1" si="13"/>
        <v>#NAME?</v>
      </c>
      <c r="AU171" s="35" t="e">
        <f t="shared" ca="1" si="14"/>
        <v>#NAME?</v>
      </c>
      <c r="AV171" s="34" t="e">
        <f t="shared" ca="1" si="15"/>
        <v>#NAME?</v>
      </c>
      <c r="AW171" s="35" t="e">
        <f t="shared" ca="1" si="16"/>
        <v>#NAME?</v>
      </c>
      <c r="AX171" s="34" t="str">
        <f t="shared" si="17"/>
        <v/>
      </c>
      <c r="AY171" s="36" t="e">
        <f t="shared" ca="1" si="18"/>
        <v>#NAME?</v>
      </c>
      <c r="AZ171" s="35" t="e">
        <f t="shared" ca="1" si="19"/>
        <v>#NAME?</v>
      </c>
      <c r="BA171" s="37" t="e">
        <f t="shared" ca="1" si="20"/>
        <v>#NAME?</v>
      </c>
      <c r="BB171" s="38" t="e">
        <f t="shared" ca="1" si="21"/>
        <v>#NAME?</v>
      </c>
      <c r="BC171" s="38" t="e">
        <f t="shared" ca="1" si="22"/>
        <v>#NAME?</v>
      </c>
      <c r="BD171" s="35" t="e">
        <f t="shared" ca="1" si="23"/>
        <v>#NAME?</v>
      </c>
      <c r="BE171" s="36" t="e">
        <f t="shared" ca="1" si="24"/>
        <v>#NAME?</v>
      </c>
      <c r="BF171" s="36" t="e">
        <f t="shared" ca="1" si="25"/>
        <v>#NAME?</v>
      </c>
      <c r="BG171" s="7"/>
      <c r="BH171" s="7"/>
      <c r="BI171" s="7"/>
      <c r="BJ171" s="7"/>
      <c r="BK171" s="7"/>
      <c r="BL171" s="7"/>
      <c r="BM171" s="8"/>
      <c r="BN171" s="8"/>
    </row>
    <row r="172" spans="1:66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1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19"/>
      <c r="W172" s="19"/>
      <c r="X172" s="28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 t="str">
        <f t="shared" si="29"/>
        <v>0-day</v>
      </c>
      <c r="AN172" s="33" t="str">
        <f t="shared" si="9"/>
        <v>0-day</v>
      </c>
      <c r="AO172" s="33" t="str">
        <f t="shared" si="10"/>
        <v>0-day</v>
      </c>
      <c r="AP172" s="33" t="str">
        <f t="shared" si="11"/>
        <v>0-day</v>
      </c>
      <c r="AQ172" s="4"/>
      <c r="AR172" s="34" t="str">
        <f t="shared" si="12"/>
        <v/>
      </c>
      <c r="AS172" s="35">
        <f t="shared" si="27"/>
        <v>0</v>
      </c>
      <c r="AT172" s="35" t="e">
        <f t="shared" ca="1" si="13"/>
        <v>#NAME?</v>
      </c>
      <c r="AU172" s="35" t="e">
        <f t="shared" ca="1" si="14"/>
        <v>#NAME?</v>
      </c>
      <c r="AV172" s="34" t="e">
        <f t="shared" ca="1" si="15"/>
        <v>#NAME?</v>
      </c>
      <c r="AW172" s="35" t="e">
        <f t="shared" ca="1" si="16"/>
        <v>#NAME?</v>
      </c>
      <c r="AX172" s="34" t="str">
        <f t="shared" si="17"/>
        <v/>
      </c>
      <c r="AY172" s="36" t="e">
        <f t="shared" ca="1" si="18"/>
        <v>#NAME?</v>
      </c>
      <c r="AZ172" s="35" t="e">
        <f t="shared" ca="1" si="19"/>
        <v>#NAME?</v>
      </c>
      <c r="BA172" s="37" t="e">
        <f t="shared" ca="1" si="20"/>
        <v>#NAME?</v>
      </c>
      <c r="BB172" s="38" t="e">
        <f t="shared" ca="1" si="21"/>
        <v>#NAME?</v>
      </c>
      <c r="BC172" s="38" t="e">
        <f t="shared" ca="1" si="22"/>
        <v>#NAME?</v>
      </c>
      <c r="BD172" s="35" t="e">
        <f t="shared" ca="1" si="23"/>
        <v>#NAME?</v>
      </c>
      <c r="BE172" s="36" t="e">
        <f t="shared" ca="1" si="24"/>
        <v>#NAME?</v>
      </c>
      <c r="BF172" s="36" t="e">
        <f t="shared" ca="1" si="25"/>
        <v>#NAME?</v>
      </c>
      <c r="BG172" s="7"/>
      <c r="BH172" s="7"/>
      <c r="BI172" s="7"/>
      <c r="BJ172" s="7"/>
      <c r="BK172" s="7"/>
      <c r="BL172" s="7"/>
      <c r="BM172" s="8"/>
      <c r="BN172" s="8"/>
    </row>
    <row r="173" spans="1:66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1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19"/>
      <c r="W173" s="19"/>
      <c r="X173" s="28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 t="str">
        <f t="shared" si="29"/>
        <v>0-day</v>
      </c>
      <c r="AN173" s="33" t="str">
        <f t="shared" si="9"/>
        <v>0-day</v>
      </c>
      <c r="AO173" s="33" t="str">
        <f t="shared" si="10"/>
        <v>0-day</v>
      </c>
      <c r="AP173" s="33" t="str">
        <f t="shared" si="11"/>
        <v>0-day</v>
      </c>
      <c r="AQ173" s="4"/>
      <c r="AR173" s="34" t="str">
        <f t="shared" si="12"/>
        <v/>
      </c>
      <c r="AS173" s="35">
        <f t="shared" si="27"/>
        <v>0</v>
      </c>
      <c r="AT173" s="35" t="e">
        <f t="shared" ca="1" si="13"/>
        <v>#NAME?</v>
      </c>
      <c r="AU173" s="35" t="e">
        <f t="shared" ca="1" si="14"/>
        <v>#NAME?</v>
      </c>
      <c r="AV173" s="34" t="e">
        <f t="shared" ca="1" si="15"/>
        <v>#NAME?</v>
      </c>
      <c r="AW173" s="35" t="e">
        <f t="shared" ca="1" si="16"/>
        <v>#NAME?</v>
      </c>
      <c r="AX173" s="34" t="str">
        <f t="shared" si="17"/>
        <v/>
      </c>
      <c r="AY173" s="36" t="e">
        <f t="shared" ca="1" si="18"/>
        <v>#NAME?</v>
      </c>
      <c r="AZ173" s="35" t="e">
        <f t="shared" ca="1" si="19"/>
        <v>#NAME?</v>
      </c>
      <c r="BA173" s="37" t="e">
        <f t="shared" ca="1" si="20"/>
        <v>#NAME?</v>
      </c>
      <c r="BB173" s="38" t="e">
        <f t="shared" ca="1" si="21"/>
        <v>#NAME?</v>
      </c>
      <c r="BC173" s="38" t="e">
        <f t="shared" ca="1" si="22"/>
        <v>#NAME?</v>
      </c>
      <c r="BD173" s="35" t="e">
        <f t="shared" ca="1" si="23"/>
        <v>#NAME?</v>
      </c>
      <c r="BE173" s="36" t="e">
        <f t="shared" ca="1" si="24"/>
        <v>#NAME?</v>
      </c>
      <c r="BF173" s="36" t="e">
        <f t="shared" ca="1" si="25"/>
        <v>#NAME?</v>
      </c>
      <c r="BG173" s="7"/>
      <c r="BH173" s="7"/>
      <c r="BI173" s="7"/>
      <c r="BJ173" s="7"/>
      <c r="BK173" s="7"/>
      <c r="BL173" s="7"/>
      <c r="BM173" s="8"/>
      <c r="BN173" s="8"/>
    </row>
    <row r="174" spans="1:66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1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19"/>
      <c r="W174" s="19"/>
      <c r="X174" s="28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 t="str">
        <f t="shared" si="29"/>
        <v>0-day</v>
      </c>
      <c r="AN174" s="33" t="str">
        <f t="shared" si="9"/>
        <v>0-day</v>
      </c>
      <c r="AO174" s="33" t="str">
        <f t="shared" si="10"/>
        <v>0-day</v>
      </c>
      <c r="AP174" s="33" t="str">
        <f t="shared" si="11"/>
        <v>0-day</v>
      </c>
      <c r="AQ174" s="4"/>
      <c r="AR174" s="34" t="str">
        <f t="shared" si="12"/>
        <v/>
      </c>
      <c r="AS174" s="35">
        <f t="shared" si="27"/>
        <v>0</v>
      </c>
      <c r="AT174" s="35" t="e">
        <f t="shared" ca="1" si="13"/>
        <v>#NAME?</v>
      </c>
      <c r="AU174" s="35" t="e">
        <f t="shared" ca="1" si="14"/>
        <v>#NAME?</v>
      </c>
      <c r="AV174" s="34" t="e">
        <f t="shared" ca="1" si="15"/>
        <v>#NAME?</v>
      </c>
      <c r="AW174" s="35" t="e">
        <f t="shared" ca="1" si="16"/>
        <v>#NAME?</v>
      </c>
      <c r="AX174" s="34" t="str">
        <f t="shared" si="17"/>
        <v/>
      </c>
      <c r="AY174" s="36" t="e">
        <f t="shared" ca="1" si="18"/>
        <v>#NAME?</v>
      </c>
      <c r="AZ174" s="35" t="e">
        <f t="shared" ca="1" si="19"/>
        <v>#NAME?</v>
      </c>
      <c r="BA174" s="37" t="e">
        <f t="shared" ca="1" si="20"/>
        <v>#NAME?</v>
      </c>
      <c r="BB174" s="38" t="e">
        <f t="shared" ca="1" si="21"/>
        <v>#NAME?</v>
      </c>
      <c r="BC174" s="38" t="e">
        <f t="shared" ca="1" si="22"/>
        <v>#NAME?</v>
      </c>
      <c r="BD174" s="35" t="e">
        <f t="shared" ca="1" si="23"/>
        <v>#NAME?</v>
      </c>
      <c r="BE174" s="36" t="e">
        <f t="shared" ca="1" si="24"/>
        <v>#NAME?</v>
      </c>
      <c r="BF174" s="36" t="e">
        <f t="shared" ca="1" si="25"/>
        <v>#NAME?</v>
      </c>
      <c r="BG174" s="7"/>
      <c r="BH174" s="7"/>
      <c r="BI174" s="7"/>
      <c r="BJ174" s="7"/>
      <c r="BK174" s="7"/>
      <c r="BL174" s="7"/>
      <c r="BM174" s="8"/>
      <c r="BN174" s="8"/>
    </row>
    <row r="175" spans="1:66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1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19"/>
      <c r="W175" s="19"/>
      <c r="X175" s="28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 t="str">
        <f t="shared" si="29"/>
        <v>0-day</v>
      </c>
      <c r="AN175" s="33" t="str">
        <f t="shared" si="9"/>
        <v>0-day</v>
      </c>
      <c r="AO175" s="33" t="str">
        <f t="shared" si="10"/>
        <v>0-day</v>
      </c>
      <c r="AP175" s="33" t="str">
        <f t="shared" si="11"/>
        <v>0-day</v>
      </c>
      <c r="AQ175" s="4"/>
      <c r="AR175" s="34" t="str">
        <f t="shared" si="12"/>
        <v/>
      </c>
      <c r="AS175" s="35">
        <f t="shared" si="27"/>
        <v>0</v>
      </c>
      <c r="AT175" s="35" t="e">
        <f t="shared" ca="1" si="13"/>
        <v>#NAME?</v>
      </c>
      <c r="AU175" s="35" t="e">
        <f t="shared" ca="1" si="14"/>
        <v>#NAME?</v>
      </c>
      <c r="AV175" s="34" t="e">
        <f t="shared" ca="1" si="15"/>
        <v>#NAME?</v>
      </c>
      <c r="AW175" s="35" t="e">
        <f t="shared" ca="1" si="16"/>
        <v>#NAME?</v>
      </c>
      <c r="AX175" s="34" t="str">
        <f t="shared" si="17"/>
        <v/>
      </c>
      <c r="AY175" s="36" t="e">
        <f t="shared" ca="1" si="18"/>
        <v>#NAME?</v>
      </c>
      <c r="AZ175" s="35" t="e">
        <f t="shared" ca="1" si="19"/>
        <v>#NAME?</v>
      </c>
      <c r="BA175" s="37" t="e">
        <f t="shared" ca="1" si="20"/>
        <v>#NAME?</v>
      </c>
      <c r="BB175" s="38" t="e">
        <f t="shared" ca="1" si="21"/>
        <v>#NAME?</v>
      </c>
      <c r="BC175" s="38" t="e">
        <f t="shared" ca="1" si="22"/>
        <v>#NAME?</v>
      </c>
      <c r="BD175" s="35" t="e">
        <f t="shared" ca="1" si="23"/>
        <v>#NAME?</v>
      </c>
      <c r="BE175" s="36" t="e">
        <f t="shared" ca="1" si="24"/>
        <v>#NAME?</v>
      </c>
      <c r="BF175" s="36" t="e">
        <f t="shared" ca="1" si="25"/>
        <v>#NAME?</v>
      </c>
      <c r="BG175" s="7"/>
      <c r="BH175" s="7"/>
      <c r="BI175" s="7"/>
      <c r="BJ175" s="7"/>
      <c r="BK175" s="7"/>
      <c r="BL175" s="7"/>
      <c r="BM175" s="8"/>
      <c r="BN175" s="8"/>
    </row>
    <row r="176" spans="1:66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1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19"/>
      <c r="W176" s="19"/>
      <c r="X176" s="28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 t="str">
        <f t="shared" si="29"/>
        <v>0-day</v>
      </c>
      <c r="AN176" s="33" t="str">
        <f t="shared" si="9"/>
        <v>0-day</v>
      </c>
      <c r="AO176" s="33" t="str">
        <f t="shared" si="10"/>
        <v>0-day</v>
      </c>
      <c r="AP176" s="33" t="str">
        <f t="shared" si="11"/>
        <v>0-day</v>
      </c>
      <c r="AQ176" s="4"/>
      <c r="AR176" s="34" t="str">
        <f t="shared" si="12"/>
        <v/>
      </c>
      <c r="AS176" s="35">
        <f t="shared" si="27"/>
        <v>0</v>
      </c>
      <c r="AT176" s="35" t="e">
        <f t="shared" ca="1" si="13"/>
        <v>#NAME?</v>
      </c>
      <c r="AU176" s="35" t="e">
        <f t="shared" ca="1" si="14"/>
        <v>#NAME?</v>
      </c>
      <c r="AV176" s="34" t="e">
        <f t="shared" ca="1" si="15"/>
        <v>#NAME?</v>
      </c>
      <c r="AW176" s="35" t="e">
        <f t="shared" ca="1" si="16"/>
        <v>#NAME?</v>
      </c>
      <c r="AX176" s="34" t="str">
        <f t="shared" si="17"/>
        <v/>
      </c>
      <c r="AY176" s="36" t="e">
        <f t="shared" ca="1" si="18"/>
        <v>#NAME?</v>
      </c>
      <c r="AZ176" s="35" t="e">
        <f t="shared" ca="1" si="19"/>
        <v>#NAME?</v>
      </c>
      <c r="BA176" s="37" t="e">
        <f t="shared" ca="1" si="20"/>
        <v>#NAME?</v>
      </c>
      <c r="BB176" s="38" t="e">
        <f t="shared" ca="1" si="21"/>
        <v>#NAME?</v>
      </c>
      <c r="BC176" s="38" t="e">
        <f t="shared" ca="1" si="22"/>
        <v>#NAME?</v>
      </c>
      <c r="BD176" s="35" t="e">
        <f t="shared" ca="1" si="23"/>
        <v>#NAME?</v>
      </c>
      <c r="BE176" s="36" t="e">
        <f t="shared" ca="1" si="24"/>
        <v>#NAME?</v>
      </c>
      <c r="BF176" s="36" t="e">
        <f t="shared" ca="1" si="25"/>
        <v>#NAME?</v>
      </c>
      <c r="BG176" s="7"/>
      <c r="BH176" s="7"/>
      <c r="BI176" s="7"/>
      <c r="BJ176" s="7"/>
      <c r="BK176" s="7"/>
      <c r="BL176" s="7"/>
      <c r="BM176" s="8"/>
      <c r="BN176" s="8"/>
    </row>
    <row r="177" spans="1:66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1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19"/>
      <c r="W177" s="19"/>
      <c r="X177" s="28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 t="str">
        <f t="shared" si="29"/>
        <v>0-day</v>
      </c>
      <c r="AN177" s="33" t="str">
        <f t="shared" si="9"/>
        <v>0-day</v>
      </c>
      <c r="AO177" s="33" t="str">
        <f t="shared" si="10"/>
        <v>0-day</v>
      </c>
      <c r="AP177" s="33" t="str">
        <f t="shared" si="11"/>
        <v>0-day</v>
      </c>
      <c r="AQ177" s="4"/>
      <c r="AR177" s="34" t="str">
        <f t="shared" si="12"/>
        <v/>
      </c>
      <c r="AS177" s="35">
        <f t="shared" si="27"/>
        <v>0</v>
      </c>
      <c r="AT177" s="35" t="e">
        <f t="shared" ca="1" si="13"/>
        <v>#NAME?</v>
      </c>
      <c r="AU177" s="35" t="e">
        <f t="shared" ca="1" si="14"/>
        <v>#NAME?</v>
      </c>
      <c r="AV177" s="34" t="e">
        <f t="shared" ca="1" si="15"/>
        <v>#NAME?</v>
      </c>
      <c r="AW177" s="35" t="e">
        <f t="shared" ca="1" si="16"/>
        <v>#NAME?</v>
      </c>
      <c r="AX177" s="34" t="str">
        <f t="shared" si="17"/>
        <v/>
      </c>
      <c r="AY177" s="36" t="e">
        <f t="shared" ca="1" si="18"/>
        <v>#NAME?</v>
      </c>
      <c r="AZ177" s="35" t="e">
        <f t="shared" ca="1" si="19"/>
        <v>#NAME?</v>
      </c>
      <c r="BA177" s="37" t="e">
        <f t="shared" ca="1" si="20"/>
        <v>#NAME?</v>
      </c>
      <c r="BB177" s="38" t="e">
        <f t="shared" ca="1" si="21"/>
        <v>#NAME?</v>
      </c>
      <c r="BC177" s="38" t="e">
        <f t="shared" ca="1" si="22"/>
        <v>#NAME?</v>
      </c>
      <c r="BD177" s="35" t="e">
        <f t="shared" ca="1" si="23"/>
        <v>#NAME?</v>
      </c>
      <c r="BE177" s="36" t="e">
        <f t="shared" ca="1" si="24"/>
        <v>#NAME?</v>
      </c>
      <c r="BF177" s="36" t="e">
        <f t="shared" ca="1" si="25"/>
        <v>#NAME?</v>
      </c>
      <c r="BG177" s="7"/>
      <c r="BH177" s="7"/>
      <c r="BI177" s="7"/>
      <c r="BJ177" s="7"/>
      <c r="BK177" s="7"/>
      <c r="BL177" s="7"/>
      <c r="BM177" s="8"/>
      <c r="BN177" s="8"/>
    </row>
    <row r="178" spans="1:66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1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19"/>
      <c r="W178" s="19"/>
      <c r="X178" s="28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 t="str">
        <f t="shared" si="29"/>
        <v>0-day</v>
      </c>
      <c r="AN178" s="33" t="str">
        <f t="shared" si="9"/>
        <v>0-day</v>
      </c>
      <c r="AO178" s="33" t="str">
        <f t="shared" si="10"/>
        <v>0-day</v>
      </c>
      <c r="AP178" s="33" t="str">
        <f t="shared" si="11"/>
        <v>0-day</v>
      </c>
      <c r="AQ178" s="4"/>
      <c r="AR178" s="34" t="str">
        <f t="shared" si="12"/>
        <v/>
      </c>
      <c r="AS178" s="35">
        <f t="shared" si="27"/>
        <v>0</v>
      </c>
      <c r="AT178" s="35" t="e">
        <f t="shared" ca="1" si="13"/>
        <v>#NAME?</v>
      </c>
      <c r="AU178" s="35" t="e">
        <f t="shared" ca="1" si="14"/>
        <v>#NAME?</v>
      </c>
      <c r="AV178" s="34" t="e">
        <f t="shared" ca="1" si="15"/>
        <v>#NAME?</v>
      </c>
      <c r="AW178" s="35" t="e">
        <f t="shared" ca="1" si="16"/>
        <v>#NAME?</v>
      </c>
      <c r="AX178" s="34" t="str">
        <f t="shared" si="17"/>
        <v/>
      </c>
      <c r="AY178" s="36" t="e">
        <f t="shared" ca="1" si="18"/>
        <v>#NAME?</v>
      </c>
      <c r="AZ178" s="35" t="e">
        <f t="shared" ca="1" si="19"/>
        <v>#NAME?</v>
      </c>
      <c r="BA178" s="37" t="e">
        <f t="shared" ca="1" si="20"/>
        <v>#NAME?</v>
      </c>
      <c r="BB178" s="38" t="e">
        <f t="shared" ca="1" si="21"/>
        <v>#NAME?</v>
      </c>
      <c r="BC178" s="38" t="e">
        <f t="shared" ca="1" si="22"/>
        <v>#NAME?</v>
      </c>
      <c r="BD178" s="35" t="e">
        <f t="shared" ca="1" si="23"/>
        <v>#NAME?</v>
      </c>
      <c r="BE178" s="36" t="e">
        <f t="shared" ca="1" si="24"/>
        <v>#NAME?</v>
      </c>
      <c r="BF178" s="36" t="e">
        <f t="shared" ca="1" si="25"/>
        <v>#NAME?</v>
      </c>
      <c r="BG178" s="7"/>
      <c r="BH178" s="7"/>
      <c r="BI178" s="7"/>
      <c r="BJ178" s="7"/>
      <c r="BK178" s="7"/>
      <c r="BL178" s="7"/>
      <c r="BM178" s="8"/>
      <c r="BN178" s="8"/>
    </row>
    <row r="179" spans="1:66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1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19"/>
      <c r="W179" s="19"/>
      <c r="X179" s="28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 t="str">
        <f t="shared" si="29"/>
        <v>0-day</v>
      </c>
      <c r="AN179" s="33" t="str">
        <f t="shared" si="9"/>
        <v>0-day</v>
      </c>
      <c r="AO179" s="33" t="str">
        <f t="shared" si="10"/>
        <v>0-day</v>
      </c>
      <c r="AP179" s="33" t="str">
        <f t="shared" si="11"/>
        <v>0-day</v>
      </c>
      <c r="AQ179" s="4"/>
      <c r="AR179" s="34" t="str">
        <f t="shared" si="12"/>
        <v/>
      </c>
      <c r="AS179" s="35">
        <f t="shared" si="27"/>
        <v>0</v>
      </c>
      <c r="AT179" s="35" t="e">
        <f t="shared" ca="1" si="13"/>
        <v>#NAME?</v>
      </c>
      <c r="AU179" s="35" t="e">
        <f t="shared" ca="1" si="14"/>
        <v>#NAME?</v>
      </c>
      <c r="AV179" s="34" t="e">
        <f t="shared" ca="1" si="15"/>
        <v>#NAME?</v>
      </c>
      <c r="AW179" s="35" t="e">
        <f t="shared" ca="1" si="16"/>
        <v>#NAME?</v>
      </c>
      <c r="AX179" s="34" t="str">
        <f t="shared" si="17"/>
        <v/>
      </c>
      <c r="AY179" s="36" t="e">
        <f t="shared" ca="1" si="18"/>
        <v>#NAME?</v>
      </c>
      <c r="AZ179" s="35" t="e">
        <f t="shared" ca="1" si="19"/>
        <v>#NAME?</v>
      </c>
      <c r="BA179" s="37" t="e">
        <f t="shared" ca="1" si="20"/>
        <v>#NAME?</v>
      </c>
      <c r="BB179" s="38" t="e">
        <f t="shared" ca="1" si="21"/>
        <v>#NAME?</v>
      </c>
      <c r="BC179" s="38" t="e">
        <f t="shared" ca="1" si="22"/>
        <v>#NAME?</v>
      </c>
      <c r="BD179" s="35" t="e">
        <f t="shared" ca="1" si="23"/>
        <v>#NAME?</v>
      </c>
      <c r="BE179" s="36" t="e">
        <f t="shared" ca="1" si="24"/>
        <v>#NAME?</v>
      </c>
      <c r="BF179" s="36" t="e">
        <f t="shared" ca="1" si="25"/>
        <v>#NAME?</v>
      </c>
      <c r="BG179" s="7"/>
      <c r="BH179" s="7"/>
      <c r="BI179" s="7"/>
      <c r="BJ179" s="7"/>
      <c r="BK179" s="7"/>
      <c r="BL179" s="7"/>
      <c r="BM179" s="8"/>
      <c r="BN179" s="8"/>
    </row>
    <row r="180" spans="1:66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1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19"/>
      <c r="W180" s="19"/>
      <c r="X180" s="28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 t="str">
        <f t="shared" si="29"/>
        <v>0-day</v>
      </c>
      <c r="AN180" s="33" t="str">
        <f t="shared" si="9"/>
        <v>0-day</v>
      </c>
      <c r="AO180" s="33" t="str">
        <f t="shared" si="10"/>
        <v>0-day</v>
      </c>
      <c r="AP180" s="33" t="str">
        <f t="shared" si="11"/>
        <v>0-day</v>
      </c>
      <c r="AQ180" s="4"/>
      <c r="AR180" s="34" t="str">
        <f t="shared" si="12"/>
        <v/>
      </c>
      <c r="AS180" s="35">
        <f t="shared" si="27"/>
        <v>0</v>
      </c>
      <c r="AT180" s="35" t="e">
        <f t="shared" ca="1" si="13"/>
        <v>#NAME?</v>
      </c>
      <c r="AU180" s="35" t="e">
        <f t="shared" ca="1" si="14"/>
        <v>#NAME?</v>
      </c>
      <c r="AV180" s="34" t="e">
        <f t="shared" ca="1" si="15"/>
        <v>#NAME?</v>
      </c>
      <c r="AW180" s="35" t="e">
        <f t="shared" ca="1" si="16"/>
        <v>#NAME?</v>
      </c>
      <c r="AX180" s="34" t="str">
        <f t="shared" si="17"/>
        <v/>
      </c>
      <c r="AY180" s="36" t="e">
        <f t="shared" ca="1" si="18"/>
        <v>#NAME?</v>
      </c>
      <c r="AZ180" s="35" t="e">
        <f t="shared" ca="1" si="19"/>
        <v>#NAME?</v>
      </c>
      <c r="BA180" s="37" t="e">
        <f t="shared" ca="1" si="20"/>
        <v>#NAME?</v>
      </c>
      <c r="BB180" s="38" t="e">
        <f t="shared" ca="1" si="21"/>
        <v>#NAME?</v>
      </c>
      <c r="BC180" s="38" t="e">
        <f t="shared" ca="1" si="22"/>
        <v>#NAME?</v>
      </c>
      <c r="BD180" s="35" t="e">
        <f t="shared" ca="1" si="23"/>
        <v>#NAME?</v>
      </c>
      <c r="BE180" s="36" t="e">
        <f t="shared" ca="1" si="24"/>
        <v>#NAME?</v>
      </c>
      <c r="BF180" s="36" t="e">
        <f t="shared" ca="1" si="25"/>
        <v>#NAME?</v>
      </c>
      <c r="BG180" s="7"/>
      <c r="BH180" s="7"/>
      <c r="BI180" s="7"/>
      <c r="BJ180" s="7"/>
      <c r="BK180" s="7"/>
      <c r="BL180" s="7"/>
      <c r="BM180" s="8"/>
      <c r="BN180" s="8"/>
    </row>
    <row r="181" spans="1:66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1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19"/>
      <c r="W181" s="19"/>
      <c r="X181" s="28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 t="str">
        <f t="shared" si="29"/>
        <v>0-day</v>
      </c>
      <c r="AN181" s="33" t="str">
        <f t="shared" si="9"/>
        <v>0-day</v>
      </c>
      <c r="AO181" s="33" t="str">
        <f t="shared" si="10"/>
        <v>0-day</v>
      </c>
      <c r="AP181" s="33" t="str">
        <f t="shared" si="11"/>
        <v>0-day</v>
      </c>
      <c r="AQ181" s="4"/>
      <c r="AR181" s="34" t="str">
        <f t="shared" si="12"/>
        <v/>
      </c>
      <c r="AS181" s="35">
        <f t="shared" si="27"/>
        <v>0</v>
      </c>
      <c r="AT181" s="35" t="e">
        <f t="shared" ca="1" si="13"/>
        <v>#NAME?</v>
      </c>
      <c r="AU181" s="35" t="e">
        <f t="shared" ca="1" si="14"/>
        <v>#NAME?</v>
      </c>
      <c r="AV181" s="34" t="e">
        <f t="shared" ca="1" si="15"/>
        <v>#NAME?</v>
      </c>
      <c r="AW181" s="35" t="e">
        <f t="shared" ca="1" si="16"/>
        <v>#NAME?</v>
      </c>
      <c r="AX181" s="34" t="str">
        <f t="shared" si="17"/>
        <v/>
      </c>
      <c r="AY181" s="36" t="e">
        <f t="shared" ca="1" si="18"/>
        <v>#NAME?</v>
      </c>
      <c r="AZ181" s="35" t="e">
        <f t="shared" ca="1" si="19"/>
        <v>#NAME?</v>
      </c>
      <c r="BA181" s="37" t="e">
        <f t="shared" ca="1" si="20"/>
        <v>#NAME?</v>
      </c>
      <c r="BB181" s="38" t="e">
        <f t="shared" ca="1" si="21"/>
        <v>#NAME?</v>
      </c>
      <c r="BC181" s="38" t="e">
        <f t="shared" ca="1" si="22"/>
        <v>#NAME?</v>
      </c>
      <c r="BD181" s="35" t="e">
        <f t="shared" ca="1" si="23"/>
        <v>#NAME?</v>
      </c>
      <c r="BE181" s="36" t="e">
        <f t="shared" ca="1" si="24"/>
        <v>#NAME?</v>
      </c>
      <c r="BF181" s="36" t="e">
        <f t="shared" ca="1" si="25"/>
        <v>#NAME?</v>
      </c>
      <c r="BG181" s="7"/>
      <c r="BH181" s="7"/>
      <c r="BI181" s="7"/>
      <c r="BJ181" s="7"/>
      <c r="BK181" s="7"/>
      <c r="BL181" s="7"/>
      <c r="BM181" s="8"/>
      <c r="BN181" s="8"/>
    </row>
    <row r="182" spans="1:66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1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19"/>
      <c r="W182" s="19"/>
      <c r="X182" s="28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 t="str">
        <f t="shared" si="29"/>
        <v>0-day</v>
      </c>
      <c r="AN182" s="33" t="str">
        <f t="shared" si="9"/>
        <v>0-day</v>
      </c>
      <c r="AO182" s="33" t="str">
        <f t="shared" si="10"/>
        <v>0-day</v>
      </c>
      <c r="AP182" s="33" t="str">
        <f t="shared" si="11"/>
        <v>0-day</v>
      </c>
      <c r="AQ182" s="4"/>
      <c r="AR182" s="34" t="str">
        <f t="shared" si="12"/>
        <v/>
      </c>
      <c r="AS182" s="35">
        <f t="shared" si="27"/>
        <v>0</v>
      </c>
      <c r="AT182" s="35" t="e">
        <f t="shared" ca="1" si="13"/>
        <v>#NAME?</v>
      </c>
      <c r="AU182" s="35" t="e">
        <f t="shared" ca="1" si="14"/>
        <v>#NAME?</v>
      </c>
      <c r="AV182" s="34" t="e">
        <f t="shared" ca="1" si="15"/>
        <v>#NAME?</v>
      </c>
      <c r="AW182" s="35" t="e">
        <f t="shared" ca="1" si="16"/>
        <v>#NAME?</v>
      </c>
      <c r="AX182" s="34" t="str">
        <f t="shared" si="17"/>
        <v/>
      </c>
      <c r="AY182" s="36" t="e">
        <f t="shared" ca="1" si="18"/>
        <v>#NAME?</v>
      </c>
      <c r="AZ182" s="35" t="e">
        <f t="shared" ca="1" si="19"/>
        <v>#NAME?</v>
      </c>
      <c r="BA182" s="37" t="e">
        <f t="shared" ca="1" si="20"/>
        <v>#NAME?</v>
      </c>
      <c r="BB182" s="38" t="e">
        <f t="shared" ca="1" si="21"/>
        <v>#NAME?</v>
      </c>
      <c r="BC182" s="38" t="e">
        <f t="shared" ca="1" si="22"/>
        <v>#NAME?</v>
      </c>
      <c r="BD182" s="35" t="e">
        <f t="shared" ca="1" si="23"/>
        <v>#NAME?</v>
      </c>
      <c r="BE182" s="36" t="e">
        <f t="shared" ca="1" si="24"/>
        <v>#NAME?</v>
      </c>
      <c r="BF182" s="36" t="e">
        <f t="shared" ca="1" si="25"/>
        <v>#NAME?</v>
      </c>
      <c r="BG182" s="7"/>
      <c r="BH182" s="7"/>
      <c r="BI182" s="7"/>
      <c r="BJ182" s="7"/>
      <c r="BK182" s="7"/>
      <c r="BL182" s="7"/>
      <c r="BM182" s="8"/>
      <c r="BN182" s="8"/>
    </row>
    <row r="183" spans="1:66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1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19"/>
      <c r="W183" s="19"/>
      <c r="X183" s="28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 t="str">
        <f t="shared" si="29"/>
        <v>0-day</v>
      </c>
      <c r="AN183" s="33" t="str">
        <f t="shared" si="9"/>
        <v>0-day</v>
      </c>
      <c r="AO183" s="33" t="str">
        <f t="shared" si="10"/>
        <v>0-day</v>
      </c>
      <c r="AP183" s="33" t="str">
        <f t="shared" si="11"/>
        <v>0-day</v>
      </c>
      <c r="AQ183" s="4"/>
      <c r="AR183" s="34" t="str">
        <f t="shared" si="12"/>
        <v/>
      </c>
      <c r="AS183" s="35">
        <f t="shared" si="27"/>
        <v>0</v>
      </c>
      <c r="AT183" s="35" t="e">
        <f t="shared" ca="1" si="13"/>
        <v>#NAME?</v>
      </c>
      <c r="AU183" s="35" t="e">
        <f t="shared" ca="1" si="14"/>
        <v>#NAME?</v>
      </c>
      <c r="AV183" s="34" t="e">
        <f t="shared" ca="1" si="15"/>
        <v>#NAME?</v>
      </c>
      <c r="AW183" s="35" t="e">
        <f t="shared" ca="1" si="16"/>
        <v>#NAME?</v>
      </c>
      <c r="AX183" s="34" t="str">
        <f t="shared" si="17"/>
        <v/>
      </c>
      <c r="AY183" s="36" t="e">
        <f t="shared" ca="1" si="18"/>
        <v>#NAME?</v>
      </c>
      <c r="AZ183" s="35" t="e">
        <f t="shared" ca="1" si="19"/>
        <v>#NAME?</v>
      </c>
      <c r="BA183" s="37" t="e">
        <f t="shared" ca="1" si="20"/>
        <v>#NAME?</v>
      </c>
      <c r="BB183" s="38" t="e">
        <f t="shared" ca="1" si="21"/>
        <v>#NAME?</v>
      </c>
      <c r="BC183" s="38" t="e">
        <f t="shared" ca="1" si="22"/>
        <v>#NAME?</v>
      </c>
      <c r="BD183" s="35" t="e">
        <f t="shared" ca="1" si="23"/>
        <v>#NAME?</v>
      </c>
      <c r="BE183" s="36" t="e">
        <f t="shared" ca="1" si="24"/>
        <v>#NAME?</v>
      </c>
      <c r="BF183" s="36" t="e">
        <f t="shared" ca="1" si="25"/>
        <v>#NAME?</v>
      </c>
      <c r="BG183" s="7"/>
      <c r="BH183" s="7"/>
      <c r="BI183" s="7"/>
      <c r="BJ183" s="7"/>
      <c r="BK183" s="7"/>
      <c r="BL183" s="7"/>
      <c r="BM183" s="8"/>
      <c r="BN183" s="8"/>
    </row>
    <row r="184" spans="1:66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1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19"/>
      <c r="W184" s="19"/>
      <c r="X184" s="28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 t="str">
        <f t="shared" si="29"/>
        <v>0-day</v>
      </c>
      <c r="AN184" s="33" t="str">
        <f t="shared" si="9"/>
        <v>0-day</v>
      </c>
      <c r="AO184" s="33" t="str">
        <f t="shared" si="10"/>
        <v>0-day</v>
      </c>
      <c r="AP184" s="33" t="str">
        <f t="shared" si="11"/>
        <v>0-day</v>
      </c>
      <c r="AQ184" s="4"/>
      <c r="AR184" s="34" t="str">
        <f t="shared" si="12"/>
        <v/>
      </c>
      <c r="AS184" s="35">
        <f t="shared" si="27"/>
        <v>0</v>
      </c>
      <c r="AT184" s="35" t="e">
        <f t="shared" ca="1" si="13"/>
        <v>#NAME?</v>
      </c>
      <c r="AU184" s="35" t="e">
        <f t="shared" ca="1" si="14"/>
        <v>#NAME?</v>
      </c>
      <c r="AV184" s="34" t="e">
        <f t="shared" ca="1" si="15"/>
        <v>#NAME?</v>
      </c>
      <c r="AW184" s="35" t="e">
        <f t="shared" ca="1" si="16"/>
        <v>#NAME?</v>
      </c>
      <c r="AX184" s="34" t="str">
        <f t="shared" si="17"/>
        <v/>
      </c>
      <c r="AY184" s="36" t="e">
        <f t="shared" ca="1" si="18"/>
        <v>#NAME?</v>
      </c>
      <c r="AZ184" s="35" t="e">
        <f t="shared" ca="1" si="19"/>
        <v>#NAME?</v>
      </c>
      <c r="BA184" s="37" t="e">
        <f t="shared" ca="1" si="20"/>
        <v>#NAME?</v>
      </c>
      <c r="BB184" s="38" t="e">
        <f t="shared" ca="1" si="21"/>
        <v>#NAME?</v>
      </c>
      <c r="BC184" s="38" t="e">
        <f t="shared" ca="1" si="22"/>
        <v>#NAME?</v>
      </c>
      <c r="BD184" s="35" t="e">
        <f t="shared" ca="1" si="23"/>
        <v>#NAME?</v>
      </c>
      <c r="BE184" s="36" t="e">
        <f t="shared" ca="1" si="24"/>
        <v>#NAME?</v>
      </c>
      <c r="BF184" s="36" t="e">
        <f t="shared" ca="1" si="25"/>
        <v>#NAME?</v>
      </c>
      <c r="BG184" s="7"/>
      <c r="BH184" s="7"/>
      <c r="BI184" s="7"/>
      <c r="BJ184" s="7"/>
      <c r="BK184" s="7"/>
      <c r="BL184" s="7"/>
      <c r="BM184" s="8"/>
      <c r="BN184" s="8"/>
    </row>
    <row r="185" spans="1:66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1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19"/>
      <c r="W185" s="19"/>
      <c r="X185" s="28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 t="str">
        <f t="shared" si="29"/>
        <v>0-day</v>
      </c>
      <c r="AN185" s="33" t="str">
        <f t="shared" si="9"/>
        <v>0-day</v>
      </c>
      <c r="AO185" s="33" t="str">
        <f t="shared" si="10"/>
        <v>0-day</v>
      </c>
      <c r="AP185" s="33" t="str">
        <f t="shared" si="11"/>
        <v>0-day</v>
      </c>
      <c r="AQ185" s="4"/>
      <c r="AR185" s="34" t="str">
        <f t="shared" si="12"/>
        <v/>
      </c>
      <c r="AS185" s="35">
        <f t="shared" si="27"/>
        <v>0</v>
      </c>
      <c r="AT185" s="35" t="e">
        <f t="shared" ca="1" si="13"/>
        <v>#NAME?</v>
      </c>
      <c r="AU185" s="35" t="e">
        <f t="shared" ca="1" si="14"/>
        <v>#NAME?</v>
      </c>
      <c r="AV185" s="34" t="e">
        <f t="shared" ca="1" si="15"/>
        <v>#NAME?</v>
      </c>
      <c r="AW185" s="35" t="e">
        <f t="shared" ca="1" si="16"/>
        <v>#NAME?</v>
      </c>
      <c r="AX185" s="34" t="str">
        <f t="shared" si="17"/>
        <v/>
      </c>
      <c r="AY185" s="36" t="e">
        <f t="shared" ca="1" si="18"/>
        <v>#NAME?</v>
      </c>
      <c r="AZ185" s="35" t="e">
        <f t="shared" ca="1" si="19"/>
        <v>#NAME?</v>
      </c>
      <c r="BA185" s="37" t="e">
        <f t="shared" ca="1" si="20"/>
        <v>#NAME?</v>
      </c>
      <c r="BB185" s="38" t="e">
        <f t="shared" ca="1" si="21"/>
        <v>#NAME?</v>
      </c>
      <c r="BC185" s="38" t="e">
        <f t="shared" ca="1" si="22"/>
        <v>#NAME?</v>
      </c>
      <c r="BD185" s="35" t="e">
        <f t="shared" ca="1" si="23"/>
        <v>#NAME?</v>
      </c>
      <c r="BE185" s="36" t="e">
        <f t="shared" ca="1" si="24"/>
        <v>#NAME?</v>
      </c>
      <c r="BF185" s="36" t="e">
        <f t="shared" ca="1" si="25"/>
        <v>#NAME?</v>
      </c>
      <c r="BG185" s="7"/>
      <c r="BH185" s="7"/>
      <c r="BI185" s="7"/>
      <c r="BJ185" s="7"/>
      <c r="BK185" s="7"/>
      <c r="BL185" s="7"/>
      <c r="BM185" s="8"/>
      <c r="BN185" s="8"/>
    </row>
    <row r="186" spans="1:66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1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19"/>
      <c r="W186" s="19"/>
      <c r="X186" s="28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 t="str">
        <f t="shared" si="29"/>
        <v>0-day</v>
      </c>
      <c r="AN186" s="33" t="str">
        <f t="shared" si="9"/>
        <v>0-day</v>
      </c>
      <c r="AO186" s="33" t="str">
        <f t="shared" si="10"/>
        <v>0-day</v>
      </c>
      <c r="AP186" s="33" t="str">
        <f t="shared" si="11"/>
        <v>0-day</v>
      </c>
      <c r="AQ186" s="4"/>
      <c r="AR186" s="34" t="str">
        <f t="shared" si="12"/>
        <v/>
      </c>
      <c r="AS186" s="35">
        <f t="shared" si="27"/>
        <v>0</v>
      </c>
      <c r="AT186" s="35" t="e">
        <f t="shared" ca="1" si="13"/>
        <v>#NAME?</v>
      </c>
      <c r="AU186" s="35" t="e">
        <f t="shared" ca="1" si="14"/>
        <v>#NAME?</v>
      </c>
      <c r="AV186" s="34" t="e">
        <f t="shared" ca="1" si="15"/>
        <v>#NAME?</v>
      </c>
      <c r="AW186" s="35" t="e">
        <f t="shared" ca="1" si="16"/>
        <v>#NAME?</v>
      </c>
      <c r="AX186" s="34" t="str">
        <f t="shared" si="17"/>
        <v/>
      </c>
      <c r="AY186" s="36" t="e">
        <f t="shared" ca="1" si="18"/>
        <v>#NAME?</v>
      </c>
      <c r="AZ186" s="35" t="e">
        <f t="shared" ca="1" si="19"/>
        <v>#NAME?</v>
      </c>
      <c r="BA186" s="37" t="e">
        <f t="shared" ca="1" si="20"/>
        <v>#NAME?</v>
      </c>
      <c r="BB186" s="38" t="e">
        <f t="shared" ca="1" si="21"/>
        <v>#NAME?</v>
      </c>
      <c r="BC186" s="38" t="e">
        <f t="shared" ca="1" si="22"/>
        <v>#NAME?</v>
      </c>
      <c r="BD186" s="35" t="e">
        <f t="shared" ca="1" si="23"/>
        <v>#NAME?</v>
      </c>
      <c r="BE186" s="36" t="e">
        <f t="shared" ca="1" si="24"/>
        <v>#NAME?</v>
      </c>
      <c r="BF186" s="36" t="e">
        <f t="shared" ca="1" si="25"/>
        <v>#NAME?</v>
      </c>
      <c r="BG186" s="7"/>
      <c r="BH186" s="7"/>
      <c r="BI186" s="7"/>
      <c r="BJ186" s="7"/>
      <c r="BK186" s="7"/>
      <c r="BL186" s="7"/>
      <c r="BM186" s="8"/>
      <c r="BN186" s="8"/>
    </row>
    <row r="187" spans="1:66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1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19"/>
      <c r="W187" s="19"/>
      <c r="X187" s="28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 t="str">
        <f t="shared" si="29"/>
        <v>0-day</v>
      </c>
      <c r="AN187" s="33" t="str">
        <f t="shared" si="9"/>
        <v>0-day</v>
      </c>
      <c r="AO187" s="33" t="str">
        <f t="shared" si="10"/>
        <v>0-day</v>
      </c>
      <c r="AP187" s="33" t="str">
        <f t="shared" si="11"/>
        <v>0-day</v>
      </c>
      <c r="AQ187" s="4"/>
      <c r="AR187" s="34" t="str">
        <f t="shared" si="12"/>
        <v/>
      </c>
      <c r="AS187" s="35">
        <f t="shared" si="27"/>
        <v>0</v>
      </c>
      <c r="AT187" s="35" t="e">
        <f t="shared" ca="1" si="13"/>
        <v>#NAME?</v>
      </c>
      <c r="AU187" s="35" t="e">
        <f t="shared" ca="1" si="14"/>
        <v>#NAME?</v>
      </c>
      <c r="AV187" s="34" t="e">
        <f t="shared" ca="1" si="15"/>
        <v>#NAME?</v>
      </c>
      <c r="AW187" s="35" t="e">
        <f t="shared" ca="1" si="16"/>
        <v>#NAME?</v>
      </c>
      <c r="AX187" s="34" t="str">
        <f t="shared" si="17"/>
        <v/>
      </c>
      <c r="AY187" s="36" t="e">
        <f t="shared" ca="1" si="18"/>
        <v>#NAME?</v>
      </c>
      <c r="AZ187" s="35" t="e">
        <f t="shared" ca="1" si="19"/>
        <v>#NAME?</v>
      </c>
      <c r="BA187" s="37" t="e">
        <f t="shared" ca="1" si="20"/>
        <v>#NAME?</v>
      </c>
      <c r="BB187" s="38" t="e">
        <f t="shared" ca="1" si="21"/>
        <v>#NAME?</v>
      </c>
      <c r="BC187" s="38" t="e">
        <f t="shared" ca="1" si="22"/>
        <v>#NAME?</v>
      </c>
      <c r="BD187" s="35" t="e">
        <f t="shared" ca="1" si="23"/>
        <v>#NAME?</v>
      </c>
      <c r="BE187" s="36" t="e">
        <f t="shared" ca="1" si="24"/>
        <v>#NAME?</v>
      </c>
      <c r="BF187" s="36" t="e">
        <f t="shared" ca="1" si="25"/>
        <v>#NAME?</v>
      </c>
      <c r="BG187" s="7"/>
      <c r="BH187" s="7"/>
      <c r="BI187" s="7"/>
      <c r="BJ187" s="7"/>
      <c r="BK187" s="7"/>
      <c r="BL187" s="7"/>
      <c r="BM187" s="8"/>
      <c r="BN187" s="8"/>
    </row>
    <row r="188" spans="1:66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1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19"/>
      <c r="W188" s="19"/>
      <c r="X188" s="28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 t="str">
        <f t="shared" si="29"/>
        <v>0-day</v>
      </c>
      <c r="AN188" s="33" t="str">
        <f t="shared" si="9"/>
        <v>0-day</v>
      </c>
      <c r="AO188" s="33" t="str">
        <f t="shared" si="10"/>
        <v>0-day</v>
      </c>
      <c r="AP188" s="33" t="str">
        <f t="shared" si="11"/>
        <v>0-day</v>
      </c>
      <c r="AQ188" s="4"/>
      <c r="AR188" s="34" t="str">
        <f t="shared" si="12"/>
        <v/>
      </c>
      <c r="AS188" s="35">
        <f t="shared" si="27"/>
        <v>0</v>
      </c>
      <c r="AT188" s="35" t="e">
        <f t="shared" ca="1" si="13"/>
        <v>#NAME?</v>
      </c>
      <c r="AU188" s="35" t="e">
        <f t="shared" ca="1" si="14"/>
        <v>#NAME?</v>
      </c>
      <c r="AV188" s="34" t="e">
        <f t="shared" ca="1" si="15"/>
        <v>#NAME?</v>
      </c>
      <c r="AW188" s="35" t="e">
        <f t="shared" ca="1" si="16"/>
        <v>#NAME?</v>
      </c>
      <c r="AX188" s="34" t="str">
        <f t="shared" si="17"/>
        <v/>
      </c>
      <c r="AY188" s="36" t="e">
        <f t="shared" ca="1" si="18"/>
        <v>#NAME?</v>
      </c>
      <c r="AZ188" s="35" t="e">
        <f t="shared" ca="1" si="19"/>
        <v>#NAME?</v>
      </c>
      <c r="BA188" s="37" t="e">
        <f t="shared" ca="1" si="20"/>
        <v>#NAME?</v>
      </c>
      <c r="BB188" s="38" t="e">
        <f t="shared" ca="1" si="21"/>
        <v>#NAME?</v>
      </c>
      <c r="BC188" s="38" t="e">
        <f t="shared" ca="1" si="22"/>
        <v>#NAME?</v>
      </c>
      <c r="BD188" s="35" t="e">
        <f t="shared" ca="1" si="23"/>
        <v>#NAME?</v>
      </c>
      <c r="BE188" s="36" t="e">
        <f t="shared" ca="1" si="24"/>
        <v>#NAME?</v>
      </c>
      <c r="BF188" s="36" t="e">
        <f t="shared" ca="1" si="25"/>
        <v>#NAME?</v>
      </c>
      <c r="BG188" s="7"/>
      <c r="BH188" s="7"/>
      <c r="BI188" s="7"/>
      <c r="BJ188" s="7"/>
      <c r="BK188" s="7"/>
      <c r="BL188" s="7"/>
      <c r="BM188" s="8"/>
      <c r="BN188" s="8"/>
    </row>
    <row r="189" spans="1:66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1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19"/>
      <c r="W189" s="19"/>
      <c r="X189" s="28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 t="str">
        <f t="shared" si="29"/>
        <v>0-day</v>
      </c>
      <c r="AN189" s="33" t="str">
        <f t="shared" si="9"/>
        <v>0-day</v>
      </c>
      <c r="AO189" s="33" t="str">
        <f t="shared" si="10"/>
        <v>0-day</v>
      </c>
      <c r="AP189" s="33" t="str">
        <f t="shared" si="11"/>
        <v>0-day</v>
      </c>
      <c r="AQ189" s="4"/>
      <c r="AR189" s="34" t="str">
        <f t="shared" si="12"/>
        <v/>
      </c>
      <c r="AS189" s="35">
        <f t="shared" si="27"/>
        <v>0</v>
      </c>
      <c r="AT189" s="35" t="e">
        <f t="shared" ca="1" si="13"/>
        <v>#NAME?</v>
      </c>
      <c r="AU189" s="35" t="e">
        <f t="shared" ca="1" si="14"/>
        <v>#NAME?</v>
      </c>
      <c r="AV189" s="34" t="e">
        <f t="shared" ca="1" si="15"/>
        <v>#NAME?</v>
      </c>
      <c r="AW189" s="35" t="e">
        <f t="shared" ca="1" si="16"/>
        <v>#NAME?</v>
      </c>
      <c r="AX189" s="34" t="str">
        <f t="shared" si="17"/>
        <v/>
      </c>
      <c r="AY189" s="36" t="e">
        <f t="shared" ca="1" si="18"/>
        <v>#NAME?</v>
      </c>
      <c r="AZ189" s="35" t="e">
        <f t="shared" ca="1" si="19"/>
        <v>#NAME?</v>
      </c>
      <c r="BA189" s="37" t="e">
        <f t="shared" ca="1" si="20"/>
        <v>#NAME?</v>
      </c>
      <c r="BB189" s="38" t="e">
        <f t="shared" ca="1" si="21"/>
        <v>#NAME?</v>
      </c>
      <c r="BC189" s="38" t="e">
        <f t="shared" ca="1" si="22"/>
        <v>#NAME?</v>
      </c>
      <c r="BD189" s="35" t="e">
        <f t="shared" ca="1" si="23"/>
        <v>#NAME?</v>
      </c>
      <c r="BE189" s="36" t="e">
        <f t="shared" ca="1" si="24"/>
        <v>#NAME?</v>
      </c>
      <c r="BF189" s="36" t="e">
        <f t="shared" ca="1" si="25"/>
        <v>#NAME?</v>
      </c>
      <c r="BG189" s="7"/>
      <c r="BH189" s="7"/>
      <c r="BI189" s="7"/>
      <c r="BJ189" s="7"/>
      <c r="BK189" s="7"/>
      <c r="BL189" s="7"/>
      <c r="BM189" s="8"/>
      <c r="BN189" s="8"/>
    </row>
    <row r="190" spans="1:66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1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19"/>
      <c r="W190" s="19"/>
      <c r="X190" s="28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 t="str">
        <f t="shared" si="29"/>
        <v>0-day</v>
      </c>
      <c r="AN190" s="33" t="str">
        <f t="shared" si="9"/>
        <v>0-day</v>
      </c>
      <c r="AO190" s="33" t="str">
        <f t="shared" si="10"/>
        <v>0-day</v>
      </c>
      <c r="AP190" s="33" t="str">
        <f t="shared" si="11"/>
        <v>0-day</v>
      </c>
      <c r="AQ190" s="4"/>
      <c r="AR190" s="34" t="str">
        <f t="shared" si="12"/>
        <v/>
      </c>
      <c r="AS190" s="35">
        <f t="shared" si="27"/>
        <v>0</v>
      </c>
      <c r="AT190" s="35" t="e">
        <f t="shared" ca="1" si="13"/>
        <v>#NAME?</v>
      </c>
      <c r="AU190" s="35" t="e">
        <f t="shared" ca="1" si="14"/>
        <v>#NAME?</v>
      </c>
      <c r="AV190" s="34" t="e">
        <f t="shared" ca="1" si="15"/>
        <v>#NAME?</v>
      </c>
      <c r="AW190" s="35" t="e">
        <f t="shared" ca="1" si="16"/>
        <v>#NAME?</v>
      </c>
      <c r="AX190" s="34" t="str">
        <f t="shared" si="17"/>
        <v/>
      </c>
      <c r="AY190" s="36" t="e">
        <f t="shared" ca="1" si="18"/>
        <v>#NAME?</v>
      </c>
      <c r="AZ190" s="35" t="e">
        <f t="shared" ca="1" si="19"/>
        <v>#NAME?</v>
      </c>
      <c r="BA190" s="37" t="e">
        <f t="shared" ca="1" si="20"/>
        <v>#NAME?</v>
      </c>
      <c r="BB190" s="38" t="e">
        <f t="shared" ca="1" si="21"/>
        <v>#NAME?</v>
      </c>
      <c r="BC190" s="38" t="e">
        <f t="shared" ca="1" si="22"/>
        <v>#NAME?</v>
      </c>
      <c r="BD190" s="35" t="e">
        <f t="shared" ca="1" si="23"/>
        <v>#NAME?</v>
      </c>
      <c r="BE190" s="36" t="e">
        <f t="shared" ca="1" si="24"/>
        <v>#NAME?</v>
      </c>
      <c r="BF190" s="36" t="e">
        <f t="shared" ca="1" si="25"/>
        <v>#NAME?</v>
      </c>
      <c r="BG190" s="7"/>
      <c r="BH190" s="7"/>
      <c r="BI190" s="7"/>
      <c r="BJ190" s="7"/>
      <c r="BK190" s="7"/>
      <c r="BL190" s="7"/>
      <c r="BM190" s="8"/>
      <c r="BN190" s="8"/>
    </row>
    <row r="191" spans="1:66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1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19"/>
      <c r="W191" s="19"/>
      <c r="X191" s="28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 t="str">
        <f t="shared" si="29"/>
        <v>0-day</v>
      </c>
      <c r="AN191" s="33" t="str">
        <f t="shared" si="9"/>
        <v>0-day</v>
      </c>
      <c r="AO191" s="33" t="str">
        <f t="shared" si="10"/>
        <v>0-day</v>
      </c>
      <c r="AP191" s="33" t="str">
        <f t="shared" si="11"/>
        <v>0-day</v>
      </c>
      <c r="AQ191" s="4"/>
      <c r="AR191" s="34" t="str">
        <f t="shared" si="12"/>
        <v/>
      </c>
      <c r="AS191" s="35">
        <f t="shared" si="27"/>
        <v>0</v>
      </c>
      <c r="AT191" s="35" t="e">
        <f t="shared" ca="1" si="13"/>
        <v>#NAME?</v>
      </c>
      <c r="AU191" s="35" t="e">
        <f t="shared" ca="1" si="14"/>
        <v>#NAME?</v>
      </c>
      <c r="AV191" s="34" t="e">
        <f t="shared" ca="1" si="15"/>
        <v>#NAME?</v>
      </c>
      <c r="AW191" s="35" t="e">
        <f t="shared" ca="1" si="16"/>
        <v>#NAME?</v>
      </c>
      <c r="AX191" s="34" t="str">
        <f t="shared" si="17"/>
        <v/>
      </c>
      <c r="AY191" s="36" t="e">
        <f t="shared" ca="1" si="18"/>
        <v>#NAME?</v>
      </c>
      <c r="AZ191" s="35" t="e">
        <f t="shared" ca="1" si="19"/>
        <v>#NAME?</v>
      </c>
      <c r="BA191" s="37" t="e">
        <f t="shared" ca="1" si="20"/>
        <v>#NAME?</v>
      </c>
      <c r="BB191" s="38" t="e">
        <f t="shared" ca="1" si="21"/>
        <v>#NAME?</v>
      </c>
      <c r="BC191" s="38" t="e">
        <f t="shared" ca="1" si="22"/>
        <v>#NAME?</v>
      </c>
      <c r="BD191" s="35" t="e">
        <f t="shared" ca="1" si="23"/>
        <v>#NAME?</v>
      </c>
      <c r="BE191" s="36" t="e">
        <f t="shared" ca="1" si="24"/>
        <v>#NAME?</v>
      </c>
      <c r="BF191" s="36" t="e">
        <f t="shared" ca="1" si="25"/>
        <v>#NAME?</v>
      </c>
      <c r="BG191" s="7"/>
      <c r="BH191" s="7"/>
      <c r="BI191" s="7"/>
      <c r="BJ191" s="7"/>
      <c r="BK191" s="7"/>
      <c r="BL191" s="7"/>
      <c r="BM191" s="8"/>
      <c r="BN191" s="8"/>
    </row>
    <row r="192" spans="1:66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1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19"/>
      <c r="W192" s="19"/>
      <c r="X192" s="28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 t="str">
        <f t="shared" si="29"/>
        <v>0-day</v>
      </c>
      <c r="AN192" s="33" t="str">
        <f t="shared" si="9"/>
        <v>0-day</v>
      </c>
      <c r="AO192" s="33" t="str">
        <f t="shared" si="10"/>
        <v>0-day</v>
      </c>
      <c r="AP192" s="33" t="str">
        <f t="shared" si="11"/>
        <v>0-day</v>
      </c>
      <c r="AQ192" s="4"/>
      <c r="AR192" s="34" t="str">
        <f t="shared" si="12"/>
        <v/>
      </c>
      <c r="AS192" s="35">
        <f t="shared" si="27"/>
        <v>0</v>
      </c>
      <c r="AT192" s="35" t="e">
        <f t="shared" ca="1" si="13"/>
        <v>#NAME?</v>
      </c>
      <c r="AU192" s="35" t="e">
        <f t="shared" ca="1" si="14"/>
        <v>#NAME?</v>
      </c>
      <c r="AV192" s="34" t="e">
        <f t="shared" ca="1" si="15"/>
        <v>#NAME?</v>
      </c>
      <c r="AW192" s="35" t="e">
        <f t="shared" ca="1" si="16"/>
        <v>#NAME?</v>
      </c>
      <c r="AX192" s="34" t="str">
        <f t="shared" si="17"/>
        <v/>
      </c>
      <c r="AY192" s="36" t="e">
        <f t="shared" ca="1" si="18"/>
        <v>#NAME?</v>
      </c>
      <c r="AZ192" s="35" t="e">
        <f t="shared" ca="1" si="19"/>
        <v>#NAME?</v>
      </c>
      <c r="BA192" s="37" t="e">
        <f t="shared" ca="1" si="20"/>
        <v>#NAME?</v>
      </c>
      <c r="BB192" s="38" t="e">
        <f t="shared" ca="1" si="21"/>
        <v>#NAME?</v>
      </c>
      <c r="BC192" s="38" t="e">
        <f t="shared" ca="1" si="22"/>
        <v>#NAME?</v>
      </c>
      <c r="BD192" s="35" t="e">
        <f t="shared" ca="1" si="23"/>
        <v>#NAME?</v>
      </c>
      <c r="BE192" s="36" t="e">
        <f t="shared" ca="1" si="24"/>
        <v>#NAME?</v>
      </c>
      <c r="BF192" s="36" t="e">
        <f t="shared" ca="1" si="25"/>
        <v>#NAME?</v>
      </c>
      <c r="BG192" s="7"/>
      <c r="BH192" s="7"/>
      <c r="BI192" s="7"/>
      <c r="BJ192" s="7"/>
      <c r="BK192" s="7"/>
      <c r="BL192" s="7"/>
      <c r="BM192" s="8"/>
      <c r="BN192" s="8"/>
    </row>
    <row r="193" spans="1:66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1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19"/>
      <c r="W193" s="19"/>
      <c r="X193" s="28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 t="str">
        <f t="shared" si="29"/>
        <v>0-day</v>
      </c>
      <c r="AN193" s="33" t="str">
        <f t="shared" si="9"/>
        <v>0-day</v>
      </c>
      <c r="AO193" s="33" t="str">
        <f t="shared" si="10"/>
        <v>0-day</v>
      </c>
      <c r="AP193" s="33" t="str">
        <f t="shared" si="11"/>
        <v>0-day</v>
      </c>
      <c r="AQ193" s="4"/>
      <c r="AR193" s="34" t="str">
        <f t="shared" si="12"/>
        <v/>
      </c>
      <c r="AS193" s="35">
        <f t="shared" si="27"/>
        <v>0</v>
      </c>
      <c r="AT193" s="35" t="e">
        <f t="shared" ca="1" si="13"/>
        <v>#NAME?</v>
      </c>
      <c r="AU193" s="35" t="e">
        <f t="shared" ca="1" si="14"/>
        <v>#NAME?</v>
      </c>
      <c r="AV193" s="34" t="e">
        <f t="shared" ca="1" si="15"/>
        <v>#NAME?</v>
      </c>
      <c r="AW193" s="35" t="e">
        <f t="shared" ca="1" si="16"/>
        <v>#NAME?</v>
      </c>
      <c r="AX193" s="34" t="str">
        <f t="shared" si="17"/>
        <v/>
      </c>
      <c r="AY193" s="36" t="e">
        <f t="shared" ca="1" si="18"/>
        <v>#NAME?</v>
      </c>
      <c r="AZ193" s="35" t="e">
        <f t="shared" ca="1" si="19"/>
        <v>#NAME?</v>
      </c>
      <c r="BA193" s="37" t="e">
        <f t="shared" ca="1" si="20"/>
        <v>#NAME?</v>
      </c>
      <c r="BB193" s="38" t="e">
        <f t="shared" ca="1" si="21"/>
        <v>#NAME?</v>
      </c>
      <c r="BC193" s="38" t="e">
        <f t="shared" ca="1" si="22"/>
        <v>#NAME?</v>
      </c>
      <c r="BD193" s="35" t="e">
        <f t="shared" ca="1" si="23"/>
        <v>#NAME?</v>
      </c>
      <c r="BE193" s="36" t="e">
        <f t="shared" ca="1" si="24"/>
        <v>#NAME?</v>
      </c>
      <c r="BF193" s="36" t="e">
        <f t="shared" ca="1" si="25"/>
        <v>#NAME?</v>
      </c>
      <c r="BG193" s="7"/>
      <c r="BH193" s="7"/>
      <c r="BI193" s="7"/>
      <c r="BJ193" s="7"/>
      <c r="BK193" s="7"/>
      <c r="BL193" s="7"/>
      <c r="BM193" s="8"/>
      <c r="BN193" s="8"/>
    </row>
    <row r="194" spans="1:66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1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19"/>
      <c r="W194" s="19"/>
      <c r="X194" s="28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 t="str">
        <f t="shared" si="29"/>
        <v>0-day</v>
      </c>
      <c r="AN194" s="33" t="str">
        <f t="shared" si="9"/>
        <v>0-day</v>
      </c>
      <c r="AO194" s="33" t="str">
        <f t="shared" si="10"/>
        <v>0-day</v>
      </c>
      <c r="AP194" s="33" t="str">
        <f t="shared" si="11"/>
        <v>0-day</v>
      </c>
      <c r="AQ194" s="4"/>
      <c r="AR194" s="34" t="str">
        <f t="shared" si="12"/>
        <v/>
      </c>
      <c r="AS194" s="35">
        <f t="shared" si="27"/>
        <v>0</v>
      </c>
      <c r="AT194" s="35" t="e">
        <f t="shared" ca="1" si="13"/>
        <v>#NAME?</v>
      </c>
      <c r="AU194" s="35" t="e">
        <f t="shared" ca="1" si="14"/>
        <v>#NAME?</v>
      </c>
      <c r="AV194" s="34" t="e">
        <f t="shared" ca="1" si="15"/>
        <v>#NAME?</v>
      </c>
      <c r="AW194" s="35" t="e">
        <f t="shared" ca="1" si="16"/>
        <v>#NAME?</v>
      </c>
      <c r="AX194" s="34" t="str">
        <f t="shared" si="17"/>
        <v/>
      </c>
      <c r="AY194" s="36" t="e">
        <f t="shared" ca="1" si="18"/>
        <v>#NAME?</v>
      </c>
      <c r="AZ194" s="35" t="e">
        <f t="shared" ca="1" si="19"/>
        <v>#NAME?</v>
      </c>
      <c r="BA194" s="37" t="e">
        <f t="shared" ca="1" si="20"/>
        <v>#NAME?</v>
      </c>
      <c r="BB194" s="38" t="e">
        <f t="shared" ca="1" si="21"/>
        <v>#NAME?</v>
      </c>
      <c r="BC194" s="38" t="e">
        <f t="shared" ca="1" si="22"/>
        <v>#NAME?</v>
      </c>
      <c r="BD194" s="35" t="e">
        <f t="shared" ca="1" si="23"/>
        <v>#NAME?</v>
      </c>
      <c r="BE194" s="36" t="e">
        <f t="shared" ca="1" si="24"/>
        <v>#NAME?</v>
      </c>
      <c r="BF194" s="36" t="e">
        <f t="shared" ca="1" si="25"/>
        <v>#NAME?</v>
      </c>
      <c r="BG194" s="7"/>
      <c r="BH194" s="7"/>
      <c r="BI194" s="7"/>
      <c r="BJ194" s="7"/>
      <c r="BK194" s="7"/>
      <c r="BL194" s="7"/>
      <c r="BM194" s="8"/>
      <c r="BN194" s="8"/>
    </row>
    <row r="195" spans="1:66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1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19"/>
      <c r="W195" s="19"/>
      <c r="X195" s="28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 t="str">
        <f t="shared" si="29"/>
        <v>0-day</v>
      </c>
      <c r="AN195" s="33" t="str">
        <f t="shared" si="9"/>
        <v>0-day</v>
      </c>
      <c r="AO195" s="33" t="str">
        <f t="shared" si="10"/>
        <v>0-day</v>
      </c>
      <c r="AP195" s="33" t="str">
        <f t="shared" si="11"/>
        <v>0-day</v>
      </c>
      <c r="AQ195" s="4"/>
      <c r="AR195" s="34" t="str">
        <f t="shared" si="12"/>
        <v/>
      </c>
      <c r="AS195" s="35">
        <f t="shared" si="27"/>
        <v>0</v>
      </c>
      <c r="AT195" s="35" t="e">
        <f t="shared" ca="1" si="13"/>
        <v>#NAME?</v>
      </c>
      <c r="AU195" s="35" t="e">
        <f t="shared" ca="1" si="14"/>
        <v>#NAME?</v>
      </c>
      <c r="AV195" s="34" t="e">
        <f t="shared" ca="1" si="15"/>
        <v>#NAME?</v>
      </c>
      <c r="AW195" s="35" t="e">
        <f t="shared" ca="1" si="16"/>
        <v>#NAME?</v>
      </c>
      <c r="AX195" s="34" t="str">
        <f t="shared" si="17"/>
        <v/>
      </c>
      <c r="AY195" s="36" t="e">
        <f t="shared" ca="1" si="18"/>
        <v>#NAME?</v>
      </c>
      <c r="AZ195" s="35" t="e">
        <f t="shared" ca="1" si="19"/>
        <v>#NAME?</v>
      </c>
      <c r="BA195" s="37" t="e">
        <f t="shared" ca="1" si="20"/>
        <v>#NAME?</v>
      </c>
      <c r="BB195" s="38" t="e">
        <f t="shared" ca="1" si="21"/>
        <v>#NAME?</v>
      </c>
      <c r="BC195" s="38" t="e">
        <f t="shared" ca="1" si="22"/>
        <v>#NAME?</v>
      </c>
      <c r="BD195" s="35" t="e">
        <f t="shared" ca="1" si="23"/>
        <v>#NAME?</v>
      </c>
      <c r="BE195" s="36" t="e">
        <f t="shared" ca="1" si="24"/>
        <v>#NAME?</v>
      </c>
      <c r="BF195" s="36" t="e">
        <f t="shared" ca="1" si="25"/>
        <v>#NAME?</v>
      </c>
      <c r="BG195" s="7"/>
      <c r="BH195" s="7"/>
      <c r="BI195" s="7"/>
      <c r="BJ195" s="7"/>
      <c r="BK195" s="7"/>
      <c r="BL195" s="7"/>
      <c r="BM195" s="8"/>
      <c r="BN195" s="8"/>
    </row>
    <row r="196" spans="1:66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1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19"/>
      <c r="W196" s="19"/>
      <c r="X196" s="28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 t="str">
        <f t="shared" si="29"/>
        <v>0-day</v>
      </c>
      <c r="AN196" s="33" t="str">
        <f t="shared" si="9"/>
        <v>0-day</v>
      </c>
      <c r="AO196" s="33" t="str">
        <f t="shared" si="10"/>
        <v>0-day</v>
      </c>
      <c r="AP196" s="33" t="str">
        <f t="shared" si="11"/>
        <v>0-day</v>
      </c>
      <c r="AQ196" s="4"/>
      <c r="AR196" s="34" t="str">
        <f t="shared" si="12"/>
        <v/>
      </c>
      <c r="AS196" s="35">
        <f t="shared" si="27"/>
        <v>0</v>
      </c>
      <c r="AT196" s="35" t="e">
        <f t="shared" ca="1" si="13"/>
        <v>#NAME?</v>
      </c>
      <c r="AU196" s="35" t="e">
        <f t="shared" ca="1" si="14"/>
        <v>#NAME?</v>
      </c>
      <c r="AV196" s="34" t="e">
        <f t="shared" ca="1" si="15"/>
        <v>#NAME?</v>
      </c>
      <c r="AW196" s="35" t="e">
        <f t="shared" ca="1" si="16"/>
        <v>#NAME?</v>
      </c>
      <c r="AX196" s="34" t="str">
        <f t="shared" si="17"/>
        <v/>
      </c>
      <c r="AY196" s="36" t="e">
        <f t="shared" ca="1" si="18"/>
        <v>#NAME?</v>
      </c>
      <c r="AZ196" s="35" t="e">
        <f t="shared" ca="1" si="19"/>
        <v>#NAME?</v>
      </c>
      <c r="BA196" s="37" t="e">
        <f t="shared" ca="1" si="20"/>
        <v>#NAME?</v>
      </c>
      <c r="BB196" s="38" t="e">
        <f t="shared" ca="1" si="21"/>
        <v>#NAME?</v>
      </c>
      <c r="BC196" s="38" t="e">
        <f t="shared" ca="1" si="22"/>
        <v>#NAME?</v>
      </c>
      <c r="BD196" s="35" t="e">
        <f t="shared" ca="1" si="23"/>
        <v>#NAME?</v>
      </c>
      <c r="BE196" s="36" t="e">
        <f t="shared" ca="1" si="24"/>
        <v>#NAME?</v>
      </c>
      <c r="BF196" s="36" t="e">
        <f t="shared" ca="1" si="25"/>
        <v>#NAME?</v>
      </c>
      <c r="BG196" s="7"/>
      <c r="BH196" s="7"/>
      <c r="BI196" s="7"/>
      <c r="BJ196" s="7"/>
      <c r="BK196" s="7"/>
      <c r="BL196" s="7"/>
      <c r="BM196" s="8"/>
      <c r="BN196" s="8"/>
    </row>
    <row r="197" spans="1:66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1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19"/>
      <c r="W197" s="19"/>
      <c r="X197" s="28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 t="str">
        <f t="shared" si="29"/>
        <v>0-day</v>
      </c>
      <c r="AN197" s="33" t="str">
        <f t="shared" si="9"/>
        <v>0-day</v>
      </c>
      <c r="AO197" s="33" t="str">
        <f t="shared" si="10"/>
        <v>0-day</v>
      </c>
      <c r="AP197" s="33" t="str">
        <f t="shared" si="11"/>
        <v>0-day</v>
      </c>
      <c r="AQ197" s="4"/>
      <c r="AR197" s="34" t="str">
        <f t="shared" si="12"/>
        <v/>
      </c>
      <c r="AS197" s="35">
        <f t="shared" si="27"/>
        <v>0</v>
      </c>
      <c r="AT197" s="35" t="e">
        <f t="shared" ca="1" si="13"/>
        <v>#NAME?</v>
      </c>
      <c r="AU197" s="35" t="e">
        <f t="shared" ca="1" si="14"/>
        <v>#NAME?</v>
      </c>
      <c r="AV197" s="34" t="e">
        <f t="shared" ca="1" si="15"/>
        <v>#NAME?</v>
      </c>
      <c r="AW197" s="35" t="e">
        <f t="shared" ca="1" si="16"/>
        <v>#NAME?</v>
      </c>
      <c r="AX197" s="34" t="str">
        <f t="shared" si="17"/>
        <v/>
      </c>
      <c r="AY197" s="36" t="e">
        <f t="shared" ca="1" si="18"/>
        <v>#NAME?</v>
      </c>
      <c r="AZ197" s="35" t="e">
        <f t="shared" ca="1" si="19"/>
        <v>#NAME?</v>
      </c>
      <c r="BA197" s="37" t="e">
        <f t="shared" ca="1" si="20"/>
        <v>#NAME?</v>
      </c>
      <c r="BB197" s="38" t="e">
        <f t="shared" ca="1" si="21"/>
        <v>#NAME?</v>
      </c>
      <c r="BC197" s="38" t="e">
        <f t="shared" ca="1" si="22"/>
        <v>#NAME?</v>
      </c>
      <c r="BD197" s="35" t="e">
        <f t="shared" ca="1" si="23"/>
        <v>#NAME?</v>
      </c>
      <c r="BE197" s="36" t="e">
        <f t="shared" ca="1" si="24"/>
        <v>#NAME?</v>
      </c>
      <c r="BF197" s="36" t="e">
        <f t="shared" ca="1" si="25"/>
        <v>#NAME?</v>
      </c>
      <c r="BG197" s="7"/>
      <c r="BH197" s="7"/>
      <c r="BI197" s="7"/>
      <c r="BJ197" s="7"/>
      <c r="BK197" s="7"/>
      <c r="BL197" s="7"/>
      <c r="BM197" s="8"/>
      <c r="BN197" s="8"/>
    </row>
    <row r="198" spans="1:66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1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19"/>
      <c r="W198" s="19"/>
      <c r="X198" s="28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 t="str">
        <f t="shared" si="29"/>
        <v>0-day</v>
      </c>
      <c r="AN198" s="33" t="str">
        <f t="shared" si="9"/>
        <v>0-day</v>
      </c>
      <c r="AO198" s="33" t="str">
        <f t="shared" si="10"/>
        <v>0-day</v>
      </c>
      <c r="AP198" s="33" t="str">
        <f t="shared" si="11"/>
        <v>0-day</v>
      </c>
      <c r="AQ198" s="4"/>
      <c r="AR198" s="34" t="str">
        <f t="shared" si="12"/>
        <v/>
      </c>
      <c r="AS198" s="35">
        <f t="shared" si="27"/>
        <v>0</v>
      </c>
      <c r="AT198" s="35" t="e">
        <f t="shared" ca="1" si="13"/>
        <v>#NAME?</v>
      </c>
      <c r="AU198" s="35" t="e">
        <f t="shared" ca="1" si="14"/>
        <v>#NAME?</v>
      </c>
      <c r="AV198" s="34" t="e">
        <f t="shared" ca="1" si="15"/>
        <v>#NAME?</v>
      </c>
      <c r="AW198" s="35" t="e">
        <f t="shared" ca="1" si="16"/>
        <v>#NAME?</v>
      </c>
      <c r="AX198" s="34" t="str">
        <f t="shared" si="17"/>
        <v/>
      </c>
      <c r="AY198" s="36" t="e">
        <f t="shared" ca="1" si="18"/>
        <v>#NAME?</v>
      </c>
      <c r="AZ198" s="35" t="e">
        <f t="shared" ca="1" si="19"/>
        <v>#NAME?</v>
      </c>
      <c r="BA198" s="37" t="e">
        <f t="shared" ca="1" si="20"/>
        <v>#NAME?</v>
      </c>
      <c r="BB198" s="38" t="e">
        <f t="shared" ca="1" si="21"/>
        <v>#NAME?</v>
      </c>
      <c r="BC198" s="38" t="e">
        <f t="shared" ca="1" si="22"/>
        <v>#NAME?</v>
      </c>
      <c r="BD198" s="35" t="e">
        <f t="shared" ca="1" si="23"/>
        <v>#NAME?</v>
      </c>
      <c r="BE198" s="36" t="e">
        <f t="shared" ca="1" si="24"/>
        <v>#NAME?</v>
      </c>
      <c r="BF198" s="36" t="e">
        <f t="shared" ca="1" si="25"/>
        <v>#NAME?</v>
      </c>
      <c r="BG198" s="7"/>
      <c r="BH198" s="7"/>
      <c r="BI198" s="7"/>
      <c r="BJ198" s="7"/>
      <c r="BK198" s="7"/>
      <c r="BL198" s="7"/>
      <c r="BM198" s="8"/>
      <c r="BN198" s="8"/>
    </row>
    <row r="199" spans="1:66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1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19"/>
      <c r="W199" s="19"/>
      <c r="X199" s="28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 t="str">
        <f t="shared" si="29"/>
        <v>0-day</v>
      </c>
      <c r="AN199" s="33" t="str">
        <f t="shared" si="9"/>
        <v>0-day</v>
      </c>
      <c r="AO199" s="33" t="str">
        <f t="shared" si="10"/>
        <v>0-day</v>
      </c>
      <c r="AP199" s="33" t="str">
        <f t="shared" si="11"/>
        <v>0-day</v>
      </c>
      <c r="AQ199" s="4"/>
      <c r="AR199" s="34" t="str">
        <f t="shared" si="12"/>
        <v/>
      </c>
      <c r="AS199" s="35">
        <f t="shared" si="27"/>
        <v>0</v>
      </c>
      <c r="AT199" s="35" t="e">
        <f t="shared" ca="1" si="13"/>
        <v>#NAME?</v>
      </c>
      <c r="AU199" s="35" t="e">
        <f t="shared" ca="1" si="14"/>
        <v>#NAME?</v>
      </c>
      <c r="AV199" s="34" t="e">
        <f t="shared" ca="1" si="15"/>
        <v>#NAME?</v>
      </c>
      <c r="AW199" s="35" t="e">
        <f t="shared" ca="1" si="16"/>
        <v>#NAME?</v>
      </c>
      <c r="AX199" s="34" t="str">
        <f t="shared" si="17"/>
        <v/>
      </c>
      <c r="AY199" s="36" t="e">
        <f t="shared" ca="1" si="18"/>
        <v>#NAME?</v>
      </c>
      <c r="AZ199" s="35" t="e">
        <f t="shared" ca="1" si="19"/>
        <v>#NAME?</v>
      </c>
      <c r="BA199" s="37" t="e">
        <f t="shared" ca="1" si="20"/>
        <v>#NAME?</v>
      </c>
      <c r="BB199" s="38" t="e">
        <f t="shared" ca="1" si="21"/>
        <v>#NAME?</v>
      </c>
      <c r="BC199" s="38" t="e">
        <f t="shared" ca="1" si="22"/>
        <v>#NAME?</v>
      </c>
      <c r="BD199" s="35" t="e">
        <f t="shared" ca="1" si="23"/>
        <v>#NAME?</v>
      </c>
      <c r="BE199" s="36" t="e">
        <f t="shared" ca="1" si="24"/>
        <v>#NAME?</v>
      </c>
      <c r="BF199" s="36" t="e">
        <f t="shared" ca="1" si="25"/>
        <v>#NAME?</v>
      </c>
      <c r="BG199" s="7"/>
      <c r="BH199" s="7"/>
      <c r="BI199" s="7"/>
      <c r="BJ199" s="7"/>
      <c r="BK199" s="7"/>
      <c r="BL199" s="7"/>
      <c r="BM199" s="8"/>
      <c r="BN199" s="8"/>
    </row>
    <row r="200" spans="1:66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1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19"/>
      <c r="W200" s="19"/>
      <c r="X200" s="28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 t="str">
        <f t="shared" si="29"/>
        <v>0-day</v>
      </c>
      <c r="AN200" s="33" t="str">
        <f t="shared" si="9"/>
        <v>0-day</v>
      </c>
      <c r="AO200" s="33" t="str">
        <f t="shared" si="10"/>
        <v>0-day</v>
      </c>
      <c r="AP200" s="33" t="str">
        <f t="shared" si="11"/>
        <v>0-day</v>
      </c>
      <c r="AQ200" s="4"/>
      <c r="AR200" s="34" t="str">
        <f t="shared" si="12"/>
        <v/>
      </c>
      <c r="AS200" s="35">
        <f t="shared" si="27"/>
        <v>0</v>
      </c>
      <c r="AT200" s="35" t="e">
        <f t="shared" ca="1" si="13"/>
        <v>#NAME?</v>
      </c>
      <c r="AU200" s="35" t="e">
        <f t="shared" ca="1" si="14"/>
        <v>#NAME?</v>
      </c>
      <c r="AV200" s="34" t="e">
        <f t="shared" ca="1" si="15"/>
        <v>#NAME?</v>
      </c>
      <c r="AW200" s="35" t="e">
        <f t="shared" ca="1" si="16"/>
        <v>#NAME?</v>
      </c>
      <c r="AX200" s="34" t="str">
        <f t="shared" si="17"/>
        <v/>
      </c>
      <c r="AY200" s="36" t="e">
        <f t="shared" ca="1" si="18"/>
        <v>#NAME?</v>
      </c>
      <c r="AZ200" s="35" t="e">
        <f t="shared" ca="1" si="19"/>
        <v>#NAME?</v>
      </c>
      <c r="BA200" s="37" t="e">
        <f t="shared" ca="1" si="20"/>
        <v>#NAME?</v>
      </c>
      <c r="BB200" s="38" t="e">
        <f t="shared" ca="1" si="21"/>
        <v>#NAME?</v>
      </c>
      <c r="BC200" s="38" t="e">
        <f t="shared" ca="1" si="22"/>
        <v>#NAME?</v>
      </c>
      <c r="BD200" s="35" t="e">
        <f t="shared" ca="1" si="23"/>
        <v>#NAME?</v>
      </c>
      <c r="BE200" s="36" t="e">
        <f t="shared" ca="1" si="24"/>
        <v>#NAME?</v>
      </c>
      <c r="BF200" s="36" t="e">
        <f t="shared" ca="1" si="25"/>
        <v>#NAME?</v>
      </c>
      <c r="BG200" s="7"/>
      <c r="BH200" s="7"/>
      <c r="BI200" s="7"/>
      <c r="BJ200" s="7"/>
      <c r="BK200" s="7"/>
      <c r="BL200" s="7"/>
      <c r="BM200" s="8"/>
      <c r="BN200" s="8"/>
    </row>
    <row r="201" spans="1:66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1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19"/>
      <c r="W201" s="19"/>
      <c r="X201" s="28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 t="str">
        <f t="shared" si="29"/>
        <v>0-day</v>
      </c>
      <c r="AN201" s="33" t="str">
        <f t="shared" si="9"/>
        <v>0-day</v>
      </c>
      <c r="AO201" s="33" t="str">
        <f t="shared" si="10"/>
        <v>0-day</v>
      </c>
      <c r="AP201" s="33" t="str">
        <f t="shared" si="11"/>
        <v>0-day</v>
      </c>
      <c r="AQ201" s="4"/>
      <c r="AR201" s="34" t="str">
        <f t="shared" si="12"/>
        <v/>
      </c>
      <c r="AS201" s="35">
        <f t="shared" si="27"/>
        <v>0</v>
      </c>
      <c r="AT201" s="35" t="e">
        <f t="shared" ca="1" si="13"/>
        <v>#NAME?</v>
      </c>
      <c r="AU201" s="35" t="e">
        <f t="shared" ca="1" si="14"/>
        <v>#NAME?</v>
      </c>
      <c r="AV201" s="34" t="e">
        <f t="shared" ca="1" si="15"/>
        <v>#NAME?</v>
      </c>
      <c r="AW201" s="35" t="e">
        <f t="shared" ca="1" si="16"/>
        <v>#NAME?</v>
      </c>
      <c r="AX201" s="34" t="str">
        <f t="shared" si="17"/>
        <v/>
      </c>
      <c r="AY201" s="36" t="e">
        <f t="shared" ca="1" si="18"/>
        <v>#NAME?</v>
      </c>
      <c r="AZ201" s="35" t="e">
        <f t="shared" ca="1" si="19"/>
        <v>#NAME?</v>
      </c>
      <c r="BA201" s="37" t="e">
        <f t="shared" ca="1" si="20"/>
        <v>#NAME?</v>
      </c>
      <c r="BB201" s="38" t="e">
        <f t="shared" ca="1" si="21"/>
        <v>#NAME?</v>
      </c>
      <c r="BC201" s="38" t="e">
        <f t="shared" ca="1" si="22"/>
        <v>#NAME?</v>
      </c>
      <c r="BD201" s="35" t="e">
        <f t="shared" ca="1" si="23"/>
        <v>#NAME?</v>
      </c>
      <c r="BE201" s="36" t="e">
        <f t="shared" ca="1" si="24"/>
        <v>#NAME?</v>
      </c>
      <c r="BF201" s="36" t="e">
        <f t="shared" ca="1" si="25"/>
        <v>#NAME?</v>
      </c>
      <c r="BG201" s="7"/>
      <c r="BH201" s="7"/>
      <c r="BI201" s="7"/>
      <c r="BJ201" s="7"/>
      <c r="BK201" s="7"/>
      <c r="BL201" s="7"/>
      <c r="BM201" s="8"/>
      <c r="BN201" s="8"/>
    </row>
    <row r="202" spans="1:66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1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19"/>
      <c r="W202" s="19"/>
      <c r="X202" s="28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 t="str">
        <f t="shared" si="29"/>
        <v>0-day</v>
      </c>
      <c r="AN202" s="33" t="str">
        <f t="shared" si="9"/>
        <v>0-day</v>
      </c>
      <c r="AO202" s="33" t="str">
        <f t="shared" si="10"/>
        <v>0-day</v>
      </c>
      <c r="AP202" s="33" t="str">
        <f t="shared" si="11"/>
        <v>0-day</v>
      </c>
      <c r="AQ202" s="4"/>
      <c r="AR202" s="34" t="str">
        <f t="shared" si="12"/>
        <v/>
      </c>
      <c r="AS202" s="35">
        <f t="shared" si="27"/>
        <v>0</v>
      </c>
      <c r="AT202" s="35" t="e">
        <f t="shared" ca="1" si="13"/>
        <v>#NAME?</v>
      </c>
      <c r="AU202" s="35" t="e">
        <f t="shared" ca="1" si="14"/>
        <v>#NAME?</v>
      </c>
      <c r="AV202" s="34" t="e">
        <f t="shared" ca="1" si="15"/>
        <v>#NAME?</v>
      </c>
      <c r="AW202" s="35" t="e">
        <f t="shared" ca="1" si="16"/>
        <v>#NAME?</v>
      </c>
      <c r="AX202" s="34" t="str">
        <f t="shared" si="17"/>
        <v/>
      </c>
      <c r="AY202" s="36" t="e">
        <f t="shared" ca="1" si="18"/>
        <v>#NAME?</v>
      </c>
      <c r="AZ202" s="35" t="e">
        <f t="shared" ca="1" si="19"/>
        <v>#NAME?</v>
      </c>
      <c r="BA202" s="37" t="e">
        <f t="shared" ca="1" si="20"/>
        <v>#NAME?</v>
      </c>
      <c r="BB202" s="38" t="e">
        <f t="shared" ca="1" si="21"/>
        <v>#NAME?</v>
      </c>
      <c r="BC202" s="38" t="e">
        <f t="shared" ca="1" si="22"/>
        <v>#NAME?</v>
      </c>
      <c r="BD202" s="35" t="e">
        <f t="shared" ca="1" si="23"/>
        <v>#NAME?</v>
      </c>
      <c r="BE202" s="36" t="e">
        <f t="shared" ca="1" si="24"/>
        <v>#NAME?</v>
      </c>
      <c r="BF202" s="36" t="e">
        <f t="shared" ca="1" si="25"/>
        <v>#NAME?</v>
      </c>
      <c r="BG202" s="7"/>
      <c r="BH202" s="7"/>
      <c r="BI202" s="7"/>
      <c r="BJ202" s="7"/>
      <c r="BK202" s="7"/>
      <c r="BL202" s="7"/>
      <c r="BM202" s="8"/>
      <c r="BN202" s="8"/>
    </row>
    <row r="203" spans="1:66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1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19"/>
      <c r="W203" s="19"/>
      <c r="X203" s="28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 t="str">
        <f t="shared" si="29"/>
        <v>0-day</v>
      </c>
      <c r="AN203" s="33" t="str">
        <f t="shared" si="9"/>
        <v>0-day</v>
      </c>
      <c r="AO203" s="33" t="str">
        <f t="shared" si="10"/>
        <v>0-day</v>
      </c>
      <c r="AP203" s="33" t="str">
        <f t="shared" si="11"/>
        <v>0-day</v>
      </c>
      <c r="AQ203" s="4"/>
      <c r="AR203" s="34" t="str">
        <f t="shared" si="12"/>
        <v/>
      </c>
      <c r="AS203" s="35">
        <f t="shared" si="27"/>
        <v>0</v>
      </c>
      <c r="AT203" s="35" t="e">
        <f t="shared" ca="1" si="13"/>
        <v>#NAME?</v>
      </c>
      <c r="AU203" s="35" t="e">
        <f t="shared" ca="1" si="14"/>
        <v>#NAME?</v>
      </c>
      <c r="AV203" s="34" t="e">
        <f t="shared" ca="1" si="15"/>
        <v>#NAME?</v>
      </c>
      <c r="AW203" s="35" t="e">
        <f t="shared" ca="1" si="16"/>
        <v>#NAME?</v>
      </c>
      <c r="AX203" s="34" t="str">
        <f t="shared" si="17"/>
        <v/>
      </c>
      <c r="AY203" s="36" t="e">
        <f t="shared" ca="1" si="18"/>
        <v>#NAME?</v>
      </c>
      <c r="AZ203" s="35" t="e">
        <f t="shared" ca="1" si="19"/>
        <v>#NAME?</v>
      </c>
      <c r="BA203" s="37" t="e">
        <f t="shared" ca="1" si="20"/>
        <v>#NAME?</v>
      </c>
      <c r="BB203" s="38" t="e">
        <f t="shared" ca="1" si="21"/>
        <v>#NAME?</v>
      </c>
      <c r="BC203" s="38" t="e">
        <f t="shared" ca="1" si="22"/>
        <v>#NAME?</v>
      </c>
      <c r="BD203" s="35" t="e">
        <f t="shared" ca="1" si="23"/>
        <v>#NAME?</v>
      </c>
      <c r="BE203" s="36" t="e">
        <f t="shared" ca="1" si="24"/>
        <v>#NAME?</v>
      </c>
      <c r="BF203" s="36" t="e">
        <f t="shared" ca="1" si="25"/>
        <v>#NAME?</v>
      </c>
      <c r="BG203" s="7"/>
      <c r="BH203" s="7"/>
      <c r="BI203" s="7"/>
      <c r="BJ203" s="7"/>
      <c r="BK203" s="7"/>
      <c r="BL203" s="7"/>
      <c r="BM203" s="8"/>
      <c r="BN203" s="8"/>
    </row>
    <row r="204" spans="1:66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1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19"/>
      <c r="W204" s="19"/>
      <c r="X204" s="28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 t="str">
        <f t="shared" si="29"/>
        <v>0-day</v>
      </c>
      <c r="AN204" s="33" t="str">
        <f t="shared" si="9"/>
        <v>0-day</v>
      </c>
      <c r="AO204" s="33" t="str">
        <f t="shared" si="10"/>
        <v>0-day</v>
      </c>
      <c r="AP204" s="33" t="str">
        <f t="shared" si="11"/>
        <v>0-day</v>
      </c>
      <c r="AQ204" s="4"/>
      <c r="AR204" s="34" t="str">
        <f t="shared" si="12"/>
        <v/>
      </c>
      <c r="AS204" s="35">
        <f t="shared" si="27"/>
        <v>0</v>
      </c>
      <c r="AT204" s="35" t="e">
        <f t="shared" ca="1" si="13"/>
        <v>#NAME?</v>
      </c>
      <c r="AU204" s="35" t="e">
        <f t="shared" ca="1" si="14"/>
        <v>#NAME?</v>
      </c>
      <c r="AV204" s="34" t="e">
        <f t="shared" ca="1" si="15"/>
        <v>#NAME?</v>
      </c>
      <c r="AW204" s="35" t="e">
        <f t="shared" ca="1" si="16"/>
        <v>#NAME?</v>
      </c>
      <c r="AX204" s="34" t="str">
        <f t="shared" si="17"/>
        <v/>
      </c>
      <c r="AY204" s="36" t="e">
        <f t="shared" ca="1" si="18"/>
        <v>#NAME?</v>
      </c>
      <c r="AZ204" s="35" t="e">
        <f t="shared" ca="1" si="19"/>
        <v>#NAME?</v>
      </c>
      <c r="BA204" s="37" t="e">
        <f t="shared" ca="1" si="20"/>
        <v>#NAME?</v>
      </c>
      <c r="BB204" s="38" t="e">
        <f t="shared" ca="1" si="21"/>
        <v>#NAME?</v>
      </c>
      <c r="BC204" s="38" t="e">
        <f t="shared" ca="1" si="22"/>
        <v>#NAME?</v>
      </c>
      <c r="BD204" s="35" t="e">
        <f t="shared" ca="1" si="23"/>
        <v>#NAME?</v>
      </c>
      <c r="BE204" s="36" t="e">
        <f t="shared" ca="1" si="24"/>
        <v>#NAME?</v>
      </c>
      <c r="BF204" s="36" t="e">
        <f t="shared" ca="1" si="25"/>
        <v>#NAME?</v>
      </c>
      <c r="BG204" s="7"/>
      <c r="BH204" s="7"/>
      <c r="BI204" s="7"/>
      <c r="BJ204" s="7"/>
      <c r="BK204" s="7"/>
      <c r="BL204" s="7"/>
      <c r="BM204" s="8"/>
      <c r="BN204" s="8"/>
    </row>
    <row r="205" spans="1:66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1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19"/>
      <c r="W205" s="19"/>
      <c r="X205" s="28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 t="str">
        <f t="shared" si="29"/>
        <v>0-day</v>
      </c>
      <c r="AN205" s="33" t="str">
        <f t="shared" si="9"/>
        <v>0-day</v>
      </c>
      <c r="AO205" s="33" t="str">
        <f t="shared" si="10"/>
        <v>0-day</v>
      </c>
      <c r="AP205" s="33" t="str">
        <f t="shared" si="11"/>
        <v>0-day</v>
      </c>
      <c r="AQ205" s="4"/>
      <c r="AR205" s="34" t="str">
        <f t="shared" si="12"/>
        <v/>
      </c>
      <c r="AS205" s="35">
        <f t="shared" si="27"/>
        <v>0</v>
      </c>
      <c r="AT205" s="35" t="e">
        <f t="shared" ca="1" si="13"/>
        <v>#NAME?</v>
      </c>
      <c r="AU205" s="35" t="e">
        <f t="shared" ca="1" si="14"/>
        <v>#NAME?</v>
      </c>
      <c r="AV205" s="34" t="e">
        <f t="shared" ca="1" si="15"/>
        <v>#NAME?</v>
      </c>
      <c r="AW205" s="35" t="e">
        <f t="shared" ca="1" si="16"/>
        <v>#NAME?</v>
      </c>
      <c r="AX205" s="34" t="str">
        <f t="shared" si="17"/>
        <v/>
      </c>
      <c r="AY205" s="36" t="e">
        <f t="shared" ca="1" si="18"/>
        <v>#NAME?</v>
      </c>
      <c r="AZ205" s="35" t="e">
        <f t="shared" ca="1" si="19"/>
        <v>#NAME?</v>
      </c>
      <c r="BA205" s="37" t="e">
        <f t="shared" ca="1" si="20"/>
        <v>#NAME?</v>
      </c>
      <c r="BB205" s="38" t="e">
        <f t="shared" ca="1" si="21"/>
        <v>#NAME?</v>
      </c>
      <c r="BC205" s="38" t="e">
        <f t="shared" ca="1" si="22"/>
        <v>#NAME?</v>
      </c>
      <c r="BD205" s="35" t="e">
        <f t="shared" ca="1" si="23"/>
        <v>#NAME?</v>
      </c>
      <c r="BE205" s="36" t="e">
        <f t="shared" ca="1" si="24"/>
        <v>#NAME?</v>
      </c>
      <c r="BF205" s="36" t="e">
        <f t="shared" ca="1" si="25"/>
        <v>#NAME?</v>
      </c>
      <c r="BG205" s="7"/>
      <c r="BH205" s="7"/>
      <c r="BI205" s="7"/>
      <c r="BJ205" s="7"/>
      <c r="BK205" s="7"/>
      <c r="BL205" s="7"/>
      <c r="BM205" s="8"/>
      <c r="BN205" s="8"/>
    </row>
    <row r="206" spans="1:66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1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19"/>
      <c r="W206" s="19"/>
      <c r="X206" s="28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 t="str">
        <f t="shared" si="29"/>
        <v>0-day</v>
      </c>
      <c r="AN206" s="33" t="str">
        <f t="shared" si="9"/>
        <v>0-day</v>
      </c>
      <c r="AO206" s="33" t="str">
        <f t="shared" si="10"/>
        <v>0-day</v>
      </c>
      <c r="AP206" s="33" t="str">
        <f t="shared" si="11"/>
        <v>0-day</v>
      </c>
      <c r="AQ206" s="4"/>
      <c r="AR206" s="34" t="str">
        <f t="shared" si="12"/>
        <v/>
      </c>
      <c r="AS206" s="35">
        <f t="shared" si="27"/>
        <v>0</v>
      </c>
      <c r="AT206" s="35" t="e">
        <f t="shared" ca="1" si="13"/>
        <v>#NAME?</v>
      </c>
      <c r="AU206" s="35" t="e">
        <f t="shared" ca="1" si="14"/>
        <v>#NAME?</v>
      </c>
      <c r="AV206" s="34" t="e">
        <f t="shared" ca="1" si="15"/>
        <v>#NAME?</v>
      </c>
      <c r="AW206" s="35" t="e">
        <f t="shared" ca="1" si="16"/>
        <v>#NAME?</v>
      </c>
      <c r="AX206" s="34" t="str">
        <f t="shared" si="17"/>
        <v/>
      </c>
      <c r="AY206" s="36" t="e">
        <f t="shared" ca="1" si="18"/>
        <v>#NAME?</v>
      </c>
      <c r="AZ206" s="35" t="e">
        <f t="shared" ca="1" si="19"/>
        <v>#NAME?</v>
      </c>
      <c r="BA206" s="37" t="e">
        <f t="shared" ca="1" si="20"/>
        <v>#NAME?</v>
      </c>
      <c r="BB206" s="38" t="e">
        <f t="shared" ca="1" si="21"/>
        <v>#NAME?</v>
      </c>
      <c r="BC206" s="38" t="e">
        <f t="shared" ca="1" si="22"/>
        <v>#NAME?</v>
      </c>
      <c r="BD206" s="35" t="e">
        <f t="shared" ca="1" si="23"/>
        <v>#NAME?</v>
      </c>
      <c r="BE206" s="36" t="e">
        <f t="shared" ca="1" si="24"/>
        <v>#NAME?</v>
      </c>
      <c r="BF206" s="36" t="e">
        <f t="shared" ca="1" si="25"/>
        <v>#NAME?</v>
      </c>
      <c r="BG206" s="7"/>
      <c r="BH206" s="7"/>
      <c r="BI206" s="7"/>
      <c r="BJ206" s="7"/>
      <c r="BK206" s="7"/>
      <c r="BL206" s="7"/>
      <c r="BM206" s="8"/>
      <c r="BN206" s="8"/>
    </row>
    <row r="207" spans="1:66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1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19"/>
      <c r="W207" s="19"/>
      <c r="X207" s="28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 t="str">
        <f t="shared" si="29"/>
        <v>0-day</v>
      </c>
      <c r="AN207" s="33" t="str">
        <f t="shared" si="9"/>
        <v>0-day</v>
      </c>
      <c r="AO207" s="33" t="str">
        <f t="shared" si="10"/>
        <v>0-day</v>
      </c>
      <c r="AP207" s="33" t="str">
        <f t="shared" si="11"/>
        <v>0-day</v>
      </c>
      <c r="AQ207" s="4"/>
      <c r="AR207" s="34" t="str">
        <f t="shared" si="12"/>
        <v/>
      </c>
      <c r="AS207" s="35">
        <f t="shared" si="27"/>
        <v>0</v>
      </c>
      <c r="AT207" s="35" t="e">
        <f t="shared" ca="1" si="13"/>
        <v>#NAME?</v>
      </c>
      <c r="AU207" s="35" t="e">
        <f t="shared" ca="1" si="14"/>
        <v>#NAME?</v>
      </c>
      <c r="AV207" s="34" t="e">
        <f t="shared" ca="1" si="15"/>
        <v>#NAME?</v>
      </c>
      <c r="AW207" s="35" t="e">
        <f t="shared" ca="1" si="16"/>
        <v>#NAME?</v>
      </c>
      <c r="AX207" s="34" t="str">
        <f t="shared" si="17"/>
        <v/>
      </c>
      <c r="AY207" s="36" t="e">
        <f t="shared" ca="1" si="18"/>
        <v>#NAME?</v>
      </c>
      <c r="AZ207" s="35" t="e">
        <f t="shared" ca="1" si="19"/>
        <v>#NAME?</v>
      </c>
      <c r="BA207" s="37" t="e">
        <f t="shared" ca="1" si="20"/>
        <v>#NAME?</v>
      </c>
      <c r="BB207" s="38" t="e">
        <f t="shared" ca="1" si="21"/>
        <v>#NAME?</v>
      </c>
      <c r="BC207" s="38" t="e">
        <f t="shared" ca="1" si="22"/>
        <v>#NAME?</v>
      </c>
      <c r="BD207" s="35" t="e">
        <f t="shared" ca="1" si="23"/>
        <v>#NAME?</v>
      </c>
      <c r="BE207" s="36" t="e">
        <f t="shared" ca="1" si="24"/>
        <v>#NAME?</v>
      </c>
      <c r="BF207" s="36" t="e">
        <f t="shared" ca="1" si="25"/>
        <v>#NAME?</v>
      </c>
      <c r="BG207" s="7"/>
      <c r="BH207" s="7"/>
      <c r="BI207" s="7"/>
      <c r="BJ207" s="7"/>
      <c r="BK207" s="7"/>
      <c r="BL207" s="7"/>
      <c r="BM207" s="8"/>
      <c r="BN207" s="8"/>
    </row>
    <row r="208" spans="1:66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 t="str">
        <f t="shared" ref="AM208:AM218" si="31">IFERROR(DATEDIF(T209,X208,"d"),"0")&amp;"-day"</f>
        <v>0-day</v>
      </c>
      <c r="AN208" s="33" t="str">
        <f t="shared" si="9"/>
        <v>0-day</v>
      </c>
      <c r="AO208" s="33" t="str">
        <f t="shared" si="10"/>
        <v>0-day</v>
      </c>
      <c r="AP208" s="33" t="str">
        <f t="shared" si="11"/>
        <v>0-day</v>
      </c>
      <c r="AQ208" s="4"/>
      <c r="AR208" s="34" t="str">
        <f t="shared" si="12"/>
        <v/>
      </c>
      <c r="AS208" s="35">
        <f t="shared" si="27"/>
        <v>0</v>
      </c>
      <c r="AT208" s="35" t="e">
        <f t="shared" ca="1" si="13"/>
        <v>#NAME?</v>
      </c>
      <c r="AU208" s="35" t="e">
        <f t="shared" ca="1" si="14"/>
        <v>#NAME?</v>
      </c>
      <c r="AV208" s="34" t="e">
        <f t="shared" ca="1" si="15"/>
        <v>#NAME?</v>
      </c>
      <c r="AW208" s="35" t="e">
        <f t="shared" ca="1" si="16"/>
        <v>#NAME?</v>
      </c>
      <c r="AX208" s="34" t="str">
        <f t="shared" si="17"/>
        <v/>
      </c>
      <c r="AY208" s="36" t="e">
        <f t="shared" ca="1" si="18"/>
        <v>#NAME?</v>
      </c>
      <c r="AZ208" s="35" t="e">
        <f t="shared" ca="1" si="19"/>
        <v>#NAME?</v>
      </c>
      <c r="BA208" s="37" t="e">
        <f t="shared" ca="1" si="20"/>
        <v>#NAME?</v>
      </c>
      <c r="BB208" s="38" t="e">
        <f t="shared" ca="1" si="21"/>
        <v>#NAME?</v>
      </c>
      <c r="BC208" s="38" t="e">
        <f t="shared" ca="1" si="22"/>
        <v>#NAME?</v>
      </c>
      <c r="BD208" s="35" t="e">
        <f t="shared" ca="1" si="23"/>
        <v>#NAME?</v>
      </c>
      <c r="BE208" s="36" t="e">
        <f t="shared" ca="1" si="24"/>
        <v>#NAME?</v>
      </c>
      <c r="BF208" s="36" t="e">
        <f t="shared" ca="1" si="25"/>
        <v>#NAME?</v>
      </c>
      <c r="BG208" s="7"/>
      <c r="BH208" s="7"/>
      <c r="BI208" s="7"/>
      <c r="BJ208" s="7"/>
      <c r="BK208" s="7"/>
      <c r="BL208" s="7"/>
      <c r="BM208" s="8"/>
      <c r="BN208" s="8"/>
    </row>
    <row r="209" spans="1:66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 t="str">
        <f t="shared" si="31"/>
        <v>0-day</v>
      </c>
      <c r="AN209" s="33" t="str">
        <f t="shared" si="9"/>
        <v>0-day</v>
      </c>
      <c r="AO209" s="33" t="str">
        <f t="shared" si="10"/>
        <v>0-day</v>
      </c>
      <c r="AP209" s="33" t="str">
        <f t="shared" si="11"/>
        <v>0-day</v>
      </c>
      <c r="AQ209" s="4"/>
      <c r="AR209" s="34" t="str">
        <f t="shared" si="12"/>
        <v/>
      </c>
      <c r="AS209" s="35">
        <f t="shared" si="27"/>
        <v>0</v>
      </c>
      <c r="AT209" s="35" t="e">
        <f t="shared" ca="1" si="13"/>
        <v>#NAME?</v>
      </c>
      <c r="AU209" s="35" t="e">
        <f t="shared" ca="1" si="14"/>
        <v>#NAME?</v>
      </c>
      <c r="AV209" s="34" t="e">
        <f t="shared" ca="1" si="15"/>
        <v>#NAME?</v>
      </c>
      <c r="AW209" s="35" t="e">
        <f t="shared" ca="1" si="16"/>
        <v>#NAME?</v>
      </c>
      <c r="AX209" s="34" t="str">
        <f t="shared" si="17"/>
        <v/>
      </c>
      <c r="AY209" s="36" t="e">
        <f t="shared" ca="1" si="18"/>
        <v>#NAME?</v>
      </c>
      <c r="AZ209" s="35" t="e">
        <f t="shared" ca="1" si="19"/>
        <v>#NAME?</v>
      </c>
      <c r="BA209" s="37" t="e">
        <f t="shared" ca="1" si="20"/>
        <v>#NAME?</v>
      </c>
      <c r="BB209" s="38" t="e">
        <f t="shared" ca="1" si="21"/>
        <v>#NAME?</v>
      </c>
      <c r="BC209" s="38" t="e">
        <f t="shared" ca="1" si="22"/>
        <v>#NAME?</v>
      </c>
      <c r="BD209" s="35" t="e">
        <f t="shared" ca="1" si="23"/>
        <v>#NAME?</v>
      </c>
      <c r="BE209" s="36" t="e">
        <f t="shared" ca="1" si="24"/>
        <v>#NAME?</v>
      </c>
      <c r="BF209" s="36" t="e">
        <f t="shared" ca="1" si="25"/>
        <v>#NAME?</v>
      </c>
      <c r="BG209" s="7"/>
      <c r="BH209" s="7"/>
      <c r="BI209" s="7"/>
      <c r="BJ209" s="7"/>
      <c r="BK209" s="7"/>
      <c r="BL209" s="7"/>
      <c r="BM209" s="8"/>
      <c r="BN209" s="8"/>
    </row>
    <row r="210" spans="1:66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 t="str">
        <f t="shared" si="31"/>
        <v>0-day</v>
      </c>
      <c r="AN210" s="33" t="str">
        <f t="shared" si="9"/>
        <v>0-day</v>
      </c>
      <c r="AO210" s="33" t="str">
        <f t="shared" si="10"/>
        <v>0-day</v>
      </c>
      <c r="AP210" s="33" t="str">
        <f t="shared" si="11"/>
        <v>0-day</v>
      </c>
      <c r="AQ210" s="4"/>
      <c r="AR210" s="34" t="str">
        <f t="shared" si="12"/>
        <v/>
      </c>
      <c r="AS210" s="35">
        <f t="shared" si="27"/>
        <v>0</v>
      </c>
      <c r="AT210" s="35" t="e">
        <f t="shared" ca="1" si="13"/>
        <v>#NAME?</v>
      </c>
      <c r="AU210" s="35" t="e">
        <f t="shared" ca="1" si="14"/>
        <v>#NAME?</v>
      </c>
      <c r="AV210" s="34" t="e">
        <f t="shared" ca="1" si="15"/>
        <v>#NAME?</v>
      </c>
      <c r="AW210" s="35" t="e">
        <f t="shared" ca="1" si="16"/>
        <v>#NAME?</v>
      </c>
      <c r="AX210" s="34" t="str">
        <f t="shared" si="17"/>
        <v/>
      </c>
      <c r="AY210" s="36" t="e">
        <f t="shared" ca="1" si="18"/>
        <v>#NAME?</v>
      </c>
      <c r="AZ210" s="35" t="e">
        <f t="shared" ca="1" si="19"/>
        <v>#NAME?</v>
      </c>
      <c r="BA210" s="37" t="e">
        <f t="shared" ca="1" si="20"/>
        <v>#NAME?</v>
      </c>
      <c r="BB210" s="38" t="e">
        <f t="shared" ca="1" si="21"/>
        <v>#NAME?</v>
      </c>
      <c r="BC210" s="38" t="e">
        <f t="shared" ca="1" si="22"/>
        <v>#NAME?</v>
      </c>
      <c r="BD210" s="35" t="e">
        <f t="shared" ca="1" si="23"/>
        <v>#NAME?</v>
      </c>
      <c r="BE210" s="36" t="e">
        <f t="shared" ca="1" si="24"/>
        <v>#NAME?</v>
      </c>
      <c r="BF210" s="36" t="e">
        <f t="shared" ca="1" si="25"/>
        <v>#NAME?</v>
      </c>
      <c r="BG210" s="7"/>
      <c r="BH210" s="7"/>
      <c r="BI210" s="7"/>
      <c r="BJ210" s="7"/>
      <c r="BK210" s="7"/>
      <c r="BL210" s="7"/>
      <c r="BM210" s="8"/>
      <c r="BN210" s="8"/>
    </row>
    <row r="211" spans="1:66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 t="str">
        <f t="shared" si="31"/>
        <v>0-day</v>
      </c>
      <c r="AN211" s="33" t="str">
        <f t="shared" si="9"/>
        <v>0-day</v>
      </c>
      <c r="AO211" s="33" t="str">
        <f t="shared" si="10"/>
        <v>0-day</v>
      </c>
      <c r="AP211" s="33" t="str">
        <f t="shared" si="11"/>
        <v>0-day</v>
      </c>
      <c r="AQ211" s="4"/>
      <c r="AR211" s="34" t="str">
        <f t="shared" si="12"/>
        <v/>
      </c>
      <c r="AS211" s="35">
        <f t="shared" si="27"/>
        <v>0</v>
      </c>
      <c r="AT211" s="35" t="e">
        <f t="shared" ca="1" si="13"/>
        <v>#NAME?</v>
      </c>
      <c r="AU211" s="35" t="e">
        <f t="shared" ca="1" si="14"/>
        <v>#NAME?</v>
      </c>
      <c r="AV211" s="34" t="e">
        <f t="shared" ca="1" si="15"/>
        <v>#NAME?</v>
      </c>
      <c r="AW211" s="35" t="e">
        <f t="shared" ca="1" si="16"/>
        <v>#NAME?</v>
      </c>
      <c r="AX211" s="34" t="str">
        <f t="shared" si="17"/>
        <v/>
      </c>
      <c r="AY211" s="36" t="e">
        <f t="shared" ca="1" si="18"/>
        <v>#NAME?</v>
      </c>
      <c r="AZ211" s="35" t="e">
        <f t="shared" ca="1" si="19"/>
        <v>#NAME?</v>
      </c>
      <c r="BA211" s="37" t="e">
        <f t="shared" ca="1" si="20"/>
        <v>#NAME?</v>
      </c>
      <c r="BB211" s="38" t="e">
        <f t="shared" ca="1" si="21"/>
        <v>#NAME?</v>
      </c>
      <c r="BC211" s="38" t="e">
        <f t="shared" ca="1" si="22"/>
        <v>#NAME?</v>
      </c>
      <c r="BD211" s="35" t="e">
        <f t="shared" ca="1" si="23"/>
        <v>#NAME?</v>
      </c>
      <c r="BE211" s="36" t="e">
        <f t="shared" ca="1" si="24"/>
        <v>#NAME?</v>
      </c>
      <c r="BF211" s="36" t="e">
        <f t="shared" ca="1" si="25"/>
        <v>#NAME?</v>
      </c>
      <c r="BG211" s="7"/>
      <c r="BH211" s="7"/>
      <c r="BI211" s="7"/>
      <c r="BJ211" s="7"/>
      <c r="BK211" s="7"/>
      <c r="BL211" s="7"/>
      <c r="BM211" s="8"/>
      <c r="BN211" s="8"/>
    </row>
    <row r="212" spans="1:66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 t="str">
        <f t="shared" si="31"/>
        <v>0-day</v>
      </c>
      <c r="AN212" s="33" t="str">
        <f t="shared" si="9"/>
        <v>0-day</v>
      </c>
      <c r="AO212" s="33" t="str">
        <f t="shared" si="10"/>
        <v>0-day</v>
      </c>
      <c r="AP212" s="33" t="str">
        <f t="shared" si="11"/>
        <v>0-day</v>
      </c>
      <c r="AQ212" s="4"/>
      <c r="AR212" s="34" t="str">
        <f t="shared" si="12"/>
        <v/>
      </c>
      <c r="AS212" s="35">
        <f t="shared" si="27"/>
        <v>0</v>
      </c>
      <c r="AT212" s="35" t="e">
        <f t="shared" ca="1" si="13"/>
        <v>#NAME?</v>
      </c>
      <c r="AU212" s="35" t="e">
        <f t="shared" ca="1" si="14"/>
        <v>#NAME?</v>
      </c>
      <c r="AV212" s="34" t="e">
        <f t="shared" ca="1" si="15"/>
        <v>#NAME?</v>
      </c>
      <c r="AW212" s="35" t="e">
        <f t="shared" ca="1" si="16"/>
        <v>#NAME?</v>
      </c>
      <c r="AX212" s="34" t="str">
        <f t="shared" si="17"/>
        <v/>
      </c>
      <c r="AY212" s="36" t="e">
        <f t="shared" ca="1" si="18"/>
        <v>#NAME?</v>
      </c>
      <c r="AZ212" s="35" t="e">
        <f t="shared" ca="1" si="19"/>
        <v>#NAME?</v>
      </c>
      <c r="BA212" s="37" t="e">
        <f t="shared" ca="1" si="20"/>
        <v>#NAME?</v>
      </c>
      <c r="BB212" s="38" t="e">
        <f t="shared" ca="1" si="21"/>
        <v>#NAME?</v>
      </c>
      <c r="BC212" s="38" t="e">
        <f t="shared" ca="1" si="22"/>
        <v>#NAME?</v>
      </c>
      <c r="BD212" s="35" t="e">
        <f t="shared" ca="1" si="23"/>
        <v>#NAME?</v>
      </c>
      <c r="BE212" s="36" t="e">
        <f t="shared" ca="1" si="24"/>
        <v>#NAME?</v>
      </c>
      <c r="BF212" s="36" t="e">
        <f t="shared" ca="1" si="25"/>
        <v>#NAME?</v>
      </c>
      <c r="BG212" s="7"/>
      <c r="BH212" s="7"/>
      <c r="BI212" s="7"/>
      <c r="BJ212" s="7"/>
      <c r="BK212" s="7"/>
      <c r="BL212" s="7"/>
      <c r="BM212" s="8"/>
      <c r="BN212" s="8"/>
    </row>
    <row r="213" spans="1:66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 t="str">
        <f t="shared" si="31"/>
        <v>0-day</v>
      </c>
      <c r="AN213" s="33" t="str">
        <f t="shared" si="9"/>
        <v>0-day</v>
      </c>
      <c r="AO213" s="33" t="str">
        <f t="shared" si="10"/>
        <v>0-day</v>
      </c>
      <c r="AP213" s="33" t="str">
        <f t="shared" si="11"/>
        <v>0-day</v>
      </c>
      <c r="AQ213" s="4"/>
      <c r="AR213" s="34" t="str">
        <f t="shared" si="12"/>
        <v/>
      </c>
      <c r="AS213" s="35">
        <f t="shared" si="27"/>
        <v>0</v>
      </c>
      <c r="AT213" s="35" t="e">
        <f t="shared" ca="1" si="13"/>
        <v>#NAME?</v>
      </c>
      <c r="AU213" s="35" t="e">
        <f t="shared" ca="1" si="14"/>
        <v>#NAME?</v>
      </c>
      <c r="AV213" s="34" t="e">
        <f t="shared" ca="1" si="15"/>
        <v>#NAME?</v>
      </c>
      <c r="AW213" s="35" t="e">
        <f t="shared" ca="1" si="16"/>
        <v>#NAME?</v>
      </c>
      <c r="AX213" s="34" t="str">
        <f t="shared" si="17"/>
        <v/>
      </c>
      <c r="AY213" s="36" t="e">
        <f t="shared" ca="1" si="18"/>
        <v>#NAME?</v>
      </c>
      <c r="AZ213" s="35" t="e">
        <f t="shared" ca="1" si="19"/>
        <v>#NAME?</v>
      </c>
      <c r="BA213" s="37" t="e">
        <f t="shared" ca="1" si="20"/>
        <v>#NAME?</v>
      </c>
      <c r="BB213" s="38" t="e">
        <f t="shared" ca="1" si="21"/>
        <v>#NAME?</v>
      </c>
      <c r="BC213" s="38" t="e">
        <f t="shared" ca="1" si="22"/>
        <v>#NAME?</v>
      </c>
      <c r="BD213" s="35" t="e">
        <f t="shared" ca="1" si="23"/>
        <v>#NAME?</v>
      </c>
      <c r="BE213" s="36" t="e">
        <f t="shared" ca="1" si="24"/>
        <v>#NAME?</v>
      </c>
      <c r="BF213" s="36" t="e">
        <f t="shared" ca="1" si="25"/>
        <v>#NAME?</v>
      </c>
      <c r="BG213" s="7"/>
      <c r="BH213" s="7"/>
      <c r="BI213" s="7"/>
      <c r="BJ213" s="7"/>
      <c r="BK213" s="7"/>
      <c r="BL213" s="7"/>
      <c r="BM213" s="8"/>
      <c r="BN213" s="8"/>
    </row>
    <row r="214" spans="1:66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 t="str">
        <f t="shared" si="31"/>
        <v>0-day</v>
      </c>
      <c r="AN214" s="33" t="str">
        <f t="shared" si="9"/>
        <v>0-day</v>
      </c>
      <c r="AO214" s="33" t="str">
        <f t="shared" si="10"/>
        <v>0-day</v>
      </c>
      <c r="AP214" s="33" t="str">
        <f t="shared" si="11"/>
        <v>0-day</v>
      </c>
      <c r="AQ214" s="49"/>
      <c r="AR214" s="34" t="str">
        <f t="shared" si="12"/>
        <v/>
      </c>
      <c r="AS214" s="35">
        <f t="shared" si="27"/>
        <v>0</v>
      </c>
      <c r="AT214" s="35" t="e">
        <f t="shared" ca="1" si="13"/>
        <v>#NAME?</v>
      </c>
      <c r="AU214" s="35" t="e">
        <f t="shared" ca="1" si="14"/>
        <v>#NAME?</v>
      </c>
      <c r="AV214" s="34" t="e">
        <f t="shared" ca="1" si="15"/>
        <v>#NAME?</v>
      </c>
      <c r="AW214" s="35" t="e">
        <f t="shared" ca="1" si="16"/>
        <v>#NAME?</v>
      </c>
      <c r="AX214" s="34" t="str">
        <f t="shared" si="17"/>
        <v/>
      </c>
      <c r="AY214" s="36" t="e">
        <f t="shared" ca="1" si="18"/>
        <v>#NAME?</v>
      </c>
      <c r="AZ214" s="35" t="e">
        <f t="shared" ca="1" si="19"/>
        <v>#NAME?</v>
      </c>
      <c r="BA214" s="37" t="e">
        <f t="shared" ca="1" si="20"/>
        <v>#NAME?</v>
      </c>
      <c r="BB214" s="38" t="e">
        <f t="shared" ca="1" si="21"/>
        <v>#NAME?</v>
      </c>
      <c r="BC214" s="38" t="e">
        <f t="shared" ca="1" si="22"/>
        <v>#NAME?</v>
      </c>
      <c r="BD214" s="35" t="e">
        <f t="shared" ca="1" si="23"/>
        <v>#NAME?</v>
      </c>
      <c r="BE214" s="36" t="e">
        <f t="shared" ca="1" si="24"/>
        <v>#NAME?</v>
      </c>
      <c r="BF214" s="36" t="e">
        <f t="shared" ca="1" si="25"/>
        <v>#NAME?</v>
      </c>
      <c r="BG214" s="7"/>
      <c r="BH214" s="7"/>
      <c r="BI214" s="7"/>
      <c r="BJ214" s="7"/>
      <c r="BK214" s="7"/>
      <c r="BL214" s="7"/>
      <c r="BM214" s="8"/>
      <c r="BN214" s="8"/>
    </row>
    <row r="215" spans="1:66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 t="str">
        <f t="shared" si="31"/>
        <v>0-day</v>
      </c>
      <c r="AN215" s="33" t="str">
        <f t="shared" si="9"/>
        <v>0-day</v>
      </c>
      <c r="AO215" s="33" t="str">
        <f t="shared" si="10"/>
        <v>0-day</v>
      </c>
      <c r="AP215" s="33" t="str">
        <f t="shared" si="11"/>
        <v>0-day</v>
      </c>
      <c r="AQ215" s="49"/>
      <c r="AR215" s="34" t="str">
        <f t="shared" si="12"/>
        <v/>
      </c>
      <c r="AS215" s="35">
        <f t="shared" si="27"/>
        <v>0</v>
      </c>
      <c r="AT215" s="35" t="e">
        <f t="shared" ca="1" si="13"/>
        <v>#NAME?</v>
      </c>
      <c r="AU215" s="35" t="e">
        <f t="shared" ca="1" si="14"/>
        <v>#NAME?</v>
      </c>
      <c r="AV215" s="34" t="e">
        <f t="shared" ca="1" si="15"/>
        <v>#NAME?</v>
      </c>
      <c r="AW215" s="35" t="e">
        <f t="shared" ca="1" si="16"/>
        <v>#NAME?</v>
      </c>
      <c r="AX215" s="34" t="str">
        <f t="shared" si="17"/>
        <v/>
      </c>
      <c r="AY215" s="36" t="e">
        <f t="shared" ca="1" si="18"/>
        <v>#NAME?</v>
      </c>
      <c r="AZ215" s="35" t="e">
        <f t="shared" ca="1" si="19"/>
        <v>#NAME?</v>
      </c>
      <c r="BA215" s="37" t="e">
        <f t="shared" ca="1" si="20"/>
        <v>#NAME?</v>
      </c>
      <c r="BB215" s="38" t="e">
        <f t="shared" ca="1" si="21"/>
        <v>#NAME?</v>
      </c>
      <c r="BC215" s="38" t="e">
        <f t="shared" ca="1" si="22"/>
        <v>#NAME?</v>
      </c>
      <c r="BD215" s="35" t="e">
        <f t="shared" ca="1" si="23"/>
        <v>#NAME?</v>
      </c>
      <c r="BE215" s="36" t="e">
        <f t="shared" ca="1" si="24"/>
        <v>#NAME?</v>
      </c>
      <c r="BF215" s="36" t="e">
        <f t="shared" ca="1" si="25"/>
        <v>#NAME?</v>
      </c>
      <c r="BG215" s="7"/>
      <c r="BH215" s="7"/>
      <c r="BI215" s="7"/>
      <c r="BJ215" s="7"/>
      <c r="BK215" s="7"/>
      <c r="BL215" s="7"/>
      <c r="BM215" s="8"/>
      <c r="BN215" s="8"/>
    </row>
    <row r="216" spans="1:66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 t="str">
        <f t="shared" si="31"/>
        <v>0-day</v>
      </c>
      <c r="AN216" s="33" t="str">
        <f t="shared" si="9"/>
        <v>0-day</v>
      </c>
      <c r="AO216" s="33" t="str">
        <f t="shared" si="10"/>
        <v>0-day</v>
      </c>
      <c r="AP216" s="33" t="str">
        <f t="shared" si="11"/>
        <v>0-day</v>
      </c>
      <c r="AQ216" s="49"/>
      <c r="AR216" s="34" t="str">
        <f t="shared" si="12"/>
        <v/>
      </c>
      <c r="AS216" s="35">
        <f t="shared" si="27"/>
        <v>0</v>
      </c>
      <c r="AT216" s="35" t="e">
        <f t="shared" ca="1" si="13"/>
        <v>#NAME?</v>
      </c>
      <c r="AU216" s="35" t="e">
        <f t="shared" ca="1" si="14"/>
        <v>#NAME?</v>
      </c>
      <c r="AV216" s="34" t="e">
        <f t="shared" ca="1" si="15"/>
        <v>#NAME?</v>
      </c>
      <c r="AW216" s="35" t="e">
        <f t="shared" ca="1" si="16"/>
        <v>#NAME?</v>
      </c>
      <c r="AX216" s="34" t="str">
        <f t="shared" si="17"/>
        <v/>
      </c>
      <c r="AY216" s="36" t="e">
        <f t="shared" ca="1" si="18"/>
        <v>#NAME?</v>
      </c>
      <c r="AZ216" s="35" t="e">
        <f t="shared" ca="1" si="19"/>
        <v>#NAME?</v>
      </c>
      <c r="BA216" s="37" t="e">
        <f t="shared" ca="1" si="20"/>
        <v>#NAME?</v>
      </c>
      <c r="BB216" s="38" t="e">
        <f t="shared" ca="1" si="21"/>
        <v>#NAME?</v>
      </c>
      <c r="BC216" s="38" t="e">
        <f t="shared" ca="1" si="22"/>
        <v>#NAME?</v>
      </c>
      <c r="BD216" s="35" t="e">
        <f t="shared" ca="1" si="23"/>
        <v>#NAME?</v>
      </c>
      <c r="BE216" s="36" t="e">
        <f t="shared" ca="1" si="24"/>
        <v>#NAME?</v>
      </c>
      <c r="BF216" s="36" t="e">
        <f t="shared" ca="1" si="25"/>
        <v>#NAME?</v>
      </c>
      <c r="BG216" s="7"/>
      <c r="BH216" s="7"/>
      <c r="BI216" s="7"/>
      <c r="BJ216" s="7"/>
      <c r="BK216" s="7"/>
      <c r="BL216" s="7"/>
      <c r="BM216" s="8"/>
      <c r="BN216" s="8"/>
    </row>
    <row r="217" spans="1:66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 t="str">
        <f t="shared" si="31"/>
        <v>0-day</v>
      </c>
      <c r="AN217" s="33" t="str">
        <f t="shared" si="9"/>
        <v>0-day</v>
      </c>
      <c r="AO217" s="33" t="str">
        <f t="shared" si="10"/>
        <v>0-day</v>
      </c>
      <c r="AP217" s="33" t="str">
        <f t="shared" si="11"/>
        <v>0-day</v>
      </c>
      <c r="AQ217" s="49"/>
      <c r="AR217" s="34" t="str">
        <f t="shared" si="12"/>
        <v/>
      </c>
      <c r="AS217" s="35">
        <f t="shared" si="27"/>
        <v>0</v>
      </c>
      <c r="AT217" s="35" t="e">
        <f t="shared" ca="1" si="13"/>
        <v>#NAME?</v>
      </c>
      <c r="AU217" s="35" t="e">
        <f t="shared" ca="1" si="14"/>
        <v>#NAME?</v>
      </c>
      <c r="AV217" s="34" t="e">
        <f t="shared" ca="1" si="15"/>
        <v>#NAME?</v>
      </c>
      <c r="AW217" s="35" t="e">
        <f t="shared" ca="1" si="16"/>
        <v>#NAME?</v>
      </c>
      <c r="AX217" s="34" t="str">
        <f t="shared" si="17"/>
        <v/>
      </c>
      <c r="AY217" s="36" t="e">
        <f t="shared" ca="1" si="18"/>
        <v>#NAME?</v>
      </c>
      <c r="AZ217" s="35" t="e">
        <f t="shared" ca="1" si="19"/>
        <v>#NAME?</v>
      </c>
      <c r="BA217" s="37" t="e">
        <f t="shared" ca="1" si="20"/>
        <v>#NAME?</v>
      </c>
      <c r="BB217" s="38" t="e">
        <f t="shared" ca="1" si="21"/>
        <v>#NAME?</v>
      </c>
      <c r="BC217" s="38" t="e">
        <f t="shared" ca="1" si="22"/>
        <v>#NAME?</v>
      </c>
      <c r="BD217" s="35" t="e">
        <f t="shared" ca="1" si="23"/>
        <v>#NAME?</v>
      </c>
      <c r="BE217" s="36" t="e">
        <f t="shared" ca="1" si="24"/>
        <v>#NAME?</v>
      </c>
      <c r="BF217" s="36" t="e">
        <f t="shared" ca="1" si="25"/>
        <v>#NAME?</v>
      </c>
      <c r="BG217" s="7"/>
      <c r="BH217" s="7"/>
      <c r="BI217" s="7"/>
      <c r="BJ217" s="7"/>
      <c r="BK217" s="7"/>
      <c r="BL217" s="7"/>
      <c r="BM217" s="8"/>
      <c r="BN217" s="8"/>
    </row>
    <row r="218" spans="1:66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 t="str">
        <f t="shared" si="31"/>
        <v>0-day</v>
      </c>
      <c r="AN218" s="33" t="str">
        <f t="shared" si="9"/>
        <v>0-day</v>
      </c>
      <c r="AO218" s="33" t="str">
        <f t="shared" si="10"/>
        <v>0-day</v>
      </c>
      <c r="AP218" s="33" t="str">
        <f t="shared" si="11"/>
        <v>0-day</v>
      </c>
      <c r="AQ218" s="49"/>
      <c r="AR218" s="34" t="str">
        <f t="shared" si="12"/>
        <v/>
      </c>
      <c r="AS218" s="35">
        <f t="shared" si="27"/>
        <v>0</v>
      </c>
      <c r="AT218" s="35" t="e">
        <f t="shared" ca="1" si="13"/>
        <v>#NAME?</v>
      </c>
      <c r="AU218" s="35" t="e">
        <f t="shared" ca="1" si="14"/>
        <v>#NAME?</v>
      </c>
      <c r="AV218" s="34" t="e">
        <f t="shared" ca="1" si="15"/>
        <v>#NAME?</v>
      </c>
      <c r="AW218" s="35" t="e">
        <f t="shared" ca="1" si="16"/>
        <v>#NAME?</v>
      </c>
      <c r="AX218" s="34" t="str">
        <f t="shared" si="17"/>
        <v/>
      </c>
      <c r="AY218" s="36" t="e">
        <f t="shared" ca="1" si="18"/>
        <v>#NAME?</v>
      </c>
      <c r="AZ218" s="35" t="e">
        <f t="shared" ca="1" si="19"/>
        <v>#NAME?</v>
      </c>
      <c r="BA218" s="37" t="e">
        <f t="shared" ca="1" si="20"/>
        <v>#NAME?</v>
      </c>
      <c r="BB218" s="38" t="e">
        <f t="shared" ca="1" si="21"/>
        <v>#NAME?</v>
      </c>
      <c r="BC218" s="38" t="e">
        <f t="shared" ca="1" si="22"/>
        <v>#NAME?</v>
      </c>
      <c r="BD218" s="35" t="e">
        <f t="shared" ca="1" si="23"/>
        <v>#NAME?</v>
      </c>
      <c r="BE218" s="36" t="e">
        <f t="shared" ca="1" si="24"/>
        <v>#NAME?</v>
      </c>
      <c r="BF218" s="36" t="e">
        <f t="shared" ca="1" si="25"/>
        <v>#NAME?</v>
      </c>
      <c r="BG218" s="7"/>
      <c r="BH218" s="7"/>
      <c r="BI218" s="7"/>
      <c r="BJ218" s="7"/>
      <c r="BK218" s="7"/>
      <c r="BL218" s="7"/>
      <c r="BM218" s="8"/>
      <c r="BN218" s="8"/>
    </row>
    <row r="219" spans="1:66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 t="str">
        <f>IFERROR(DATEDIF(#REF!,X219,"d"),"0")&amp;"-day"</f>
        <v>0-day</v>
      </c>
      <c r="AN219" s="33" t="str">
        <f t="shared" si="9"/>
        <v>0-day</v>
      </c>
      <c r="AO219" s="33" t="str">
        <f t="shared" si="10"/>
        <v>0-day</v>
      </c>
      <c r="AP219" s="33" t="str">
        <f t="shared" si="11"/>
        <v>0-day</v>
      </c>
      <c r="AQ219" s="49"/>
      <c r="AR219" s="34" t="str">
        <f t="shared" si="12"/>
        <v/>
      </c>
      <c r="AS219" s="35">
        <f t="shared" si="27"/>
        <v>0</v>
      </c>
      <c r="AT219" s="35" t="e">
        <f t="shared" ca="1" si="13"/>
        <v>#NAME?</v>
      </c>
      <c r="AU219" s="35" t="e">
        <f t="shared" ca="1" si="14"/>
        <v>#NAME?</v>
      </c>
      <c r="AV219" s="34" t="e">
        <f t="shared" ca="1" si="15"/>
        <v>#NAME?</v>
      </c>
      <c r="AW219" s="35" t="e">
        <f t="shared" ca="1" si="16"/>
        <v>#NAME?</v>
      </c>
      <c r="AX219" s="34" t="str">
        <f t="shared" si="17"/>
        <v/>
      </c>
      <c r="AY219" s="36" t="e">
        <f t="shared" ca="1" si="18"/>
        <v>#NAME?</v>
      </c>
      <c r="AZ219" s="35" t="e">
        <f t="shared" ca="1" si="19"/>
        <v>#NAME?</v>
      </c>
      <c r="BA219" s="37" t="e">
        <f t="shared" ca="1" si="20"/>
        <v>#NAME?</v>
      </c>
      <c r="BB219" s="38" t="e">
        <f t="shared" ca="1" si="21"/>
        <v>#NAME?</v>
      </c>
      <c r="BC219" s="38" t="e">
        <f t="shared" ca="1" si="22"/>
        <v>#NAME?</v>
      </c>
      <c r="BD219" s="35" t="e">
        <f t="shared" ca="1" si="23"/>
        <v>#NAME?</v>
      </c>
      <c r="BE219" s="36" t="e">
        <f t="shared" ca="1" si="24"/>
        <v>#NAME?</v>
      </c>
      <c r="BF219" s="36" t="e">
        <f t="shared" ca="1" si="25"/>
        <v>#NAME?</v>
      </c>
      <c r="BG219" s="7"/>
      <c r="BH219" s="7"/>
      <c r="BI219" s="7"/>
      <c r="BJ219" s="7"/>
      <c r="BK219" s="7"/>
      <c r="BL219" s="7"/>
      <c r="BM219" s="8"/>
      <c r="BN219" s="8"/>
    </row>
    <row r="220" spans="1:66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 t="str">
        <f t="shared" ref="AM220:AM236" si="33">IFERROR(DATEDIF(T221,X220,"d"),"0")&amp;"-day"</f>
        <v>0-day</v>
      </c>
      <c r="AN220" s="33" t="str">
        <f t="shared" si="9"/>
        <v>0-day</v>
      </c>
      <c r="AO220" s="33" t="str">
        <f t="shared" si="10"/>
        <v>0-day</v>
      </c>
      <c r="AP220" s="33" t="str">
        <f t="shared" si="11"/>
        <v>0-day</v>
      </c>
      <c r="AQ220" s="49"/>
      <c r="AR220" s="34" t="str">
        <f t="shared" si="12"/>
        <v/>
      </c>
      <c r="AS220" s="35">
        <f t="shared" si="27"/>
        <v>0</v>
      </c>
      <c r="AT220" s="35" t="e">
        <f t="shared" ca="1" si="13"/>
        <v>#NAME?</v>
      </c>
      <c r="AU220" s="35" t="e">
        <f t="shared" ca="1" si="14"/>
        <v>#NAME?</v>
      </c>
      <c r="AV220" s="34" t="e">
        <f t="shared" ca="1" si="15"/>
        <v>#NAME?</v>
      </c>
      <c r="AW220" s="35" t="e">
        <f t="shared" ca="1" si="16"/>
        <v>#NAME?</v>
      </c>
      <c r="AX220" s="34" t="str">
        <f t="shared" si="17"/>
        <v/>
      </c>
      <c r="AY220" s="36" t="e">
        <f t="shared" ca="1" si="18"/>
        <v>#NAME?</v>
      </c>
      <c r="AZ220" s="35" t="e">
        <f t="shared" ca="1" si="19"/>
        <v>#NAME?</v>
      </c>
      <c r="BA220" s="37" t="e">
        <f t="shared" ca="1" si="20"/>
        <v>#NAME?</v>
      </c>
      <c r="BB220" s="38" t="e">
        <f t="shared" ca="1" si="21"/>
        <v>#NAME?</v>
      </c>
      <c r="BC220" s="38" t="e">
        <f t="shared" ca="1" si="22"/>
        <v>#NAME?</v>
      </c>
      <c r="BD220" s="35" t="e">
        <f t="shared" ca="1" si="23"/>
        <v>#NAME?</v>
      </c>
      <c r="BE220" s="36" t="e">
        <f t="shared" ca="1" si="24"/>
        <v>#NAME?</v>
      </c>
      <c r="BF220" s="36" t="e">
        <f t="shared" ca="1" si="25"/>
        <v>#NAME?</v>
      </c>
      <c r="BG220" s="7"/>
      <c r="BH220" s="7"/>
      <c r="BI220" s="7"/>
      <c r="BJ220" s="7"/>
      <c r="BK220" s="7"/>
      <c r="BL220" s="7"/>
      <c r="BM220" s="8"/>
      <c r="BN220" s="8"/>
    </row>
    <row r="221" spans="1:66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 t="str">
        <f t="shared" si="33"/>
        <v>0-day</v>
      </c>
      <c r="AN221" s="33" t="str">
        <f t="shared" si="9"/>
        <v>0-day</v>
      </c>
      <c r="AO221" s="33" t="str">
        <f t="shared" si="10"/>
        <v>0-day</v>
      </c>
      <c r="AP221" s="33" t="str">
        <f t="shared" si="11"/>
        <v>0-day</v>
      </c>
      <c r="AQ221" s="49"/>
      <c r="AR221" s="34" t="str">
        <f t="shared" si="12"/>
        <v/>
      </c>
      <c r="AS221" s="35">
        <f t="shared" si="27"/>
        <v>0</v>
      </c>
      <c r="AT221" s="35" t="e">
        <f t="shared" ca="1" si="13"/>
        <v>#NAME?</v>
      </c>
      <c r="AU221" s="35" t="e">
        <f t="shared" ca="1" si="14"/>
        <v>#NAME?</v>
      </c>
      <c r="AV221" s="34" t="e">
        <f t="shared" ca="1" si="15"/>
        <v>#NAME?</v>
      </c>
      <c r="AW221" s="35" t="e">
        <f t="shared" ca="1" si="16"/>
        <v>#NAME?</v>
      </c>
      <c r="AX221" s="34" t="str">
        <f t="shared" si="17"/>
        <v/>
      </c>
      <c r="AY221" s="36" t="e">
        <f t="shared" ca="1" si="18"/>
        <v>#NAME?</v>
      </c>
      <c r="AZ221" s="35" t="e">
        <f t="shared" ca="1" si="19"/>
        <v>#NAME?</v>
      </c>
      <c r="BA221" s="37" t="e">
        <f t="shared" ca="1" si="20"/>
        <v>#NAME?</v>
      </c>
      <c r="BB221" s="38" t="e">
        <f t="shared" ca="1" si="21"/>
        <v>#NAME?</v>
      </c>
      <c r="BC221" s="38" t="e">
        <f t="shared" ca="1" si="22"/>
        <v>#NAME?</v>
      </c>
      <c r="BD221" s="35" t="e">
        <f t="shared" ca="1" si="23"/>
        <v>#NAME?</v>
      </c>
      <c r="BE221" s="36" t="e">
        <f t="shared" ca="1" si="24"/>
        <v>#NAME?</v>
      </c>
      <c r="BF221" s="36" t="e">
        <f t="shared" ca="1" si="25"/>
        <v>#NAME?</v>
      </c>
      <c r="BG221" s="7"/>
      <c r="BH221" s="7"/>
      <c r="BI221" s="7"/>
      <c r="BJ221" s="7"/>
      <c r="BK221" s="7"/>
      <c r="BL221" s="7"/>
      <c r="BM221" s="8"/>
      <c r="BN221" s="8"/>
    </row>
    <row r="222" spans="1:66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 t="str">
        <f t="shared" si="33"/>
        <v>0-day</v>
      </c>
      <c r="AN222" s="33" t="str">
        <f t="shared" si="9"/>
        <v>0-day</v>
      </c>
      <c r="AO222" s="33" t="str">
        <f t="shared" si="10"/>
        <v>0-day</v>
      </c>
      <c r="AP222" s="33" t="str">
        <f t="shared" si="11"/>
        <v>0-day</v>
      </c>
      <c r="AQ222" s="49"/>
      <c r="AR222" s="34" t="str">
        <f t="shared" si="12"/>
        <v/>
      </c>
      <c r="AS222" s="35">
        <f t="shared" si="27"/>
        <v>0</v>
      </c>
      <c r="AT222" s="35" t="e">
        <f t="shared" ca="1" si="13"/>
        <v>#NAME?</v>
      </c>
      <c r="AU222" s="35" t="e">
        <f t="shared" ca="1" si="14"/>
        <v>#NAME?</v>
      </c>
      <c r="AV222" s="34" t="e">
        <f t="shared" ca="1" si="15"/>
        <v>#NAME?</v>
      </c>
      <c r="AW222" s="35" t="e">
        <f t="shared" ca="1" si="16"/>
        <v>#NAME?</v>
      </c>
      <c r="AX222" s="34" t="str">
        <f t="shared" si="17"/>
        <v/>
      </c>
      <c r="AY222" s="36" t="e">
        <f t="shared" ca="1" si="18"/>
        <v>#NAME?</v>
      </c>
      <c r="AZ222" s="35" t="e">
        <f t="shared" ca="1" si="19"/>
        <v>#NAME?</v>
      </c>
      <c r="BA222" s="37" t="e">
        <f t="shared" ca="1" si="20"/>
        <v>#NAME?</v>
      </c>
      <c r="BB222" s="38" t="e">
        <f t="shared" ca="1" si="21"/>
        <v>#NAME?</v>
      </c>
      <c r="BC222" s="38" t="e">
        <f t="shared" ca="1" si="22"/>
        <v>#NAME?</v>
      </c>
      <c r="BD222" s="35" t="e">
        <f t="shared" ca="1" si="23"/>
        <v>#NAME?</v>
      </c>
      <c r="BE222" s="36" t="e">
        <f t="shared" ca="1" si="24"/>
        <v>#NAME?</v>
      </c>
      <c r="BF222" s="36" t="e">
        <f t="shared" ca="1" si="25"/>
        <v>#NAME?</v>
      </c>
      <c r="BG222" s="7"/>
      <c r="BH222" s="7"/>
      <c r="BI222" s="7"/>
      <c r="BJ222" s="7"/>
      <c r="BK222" s="7"/>
      <c r="BL222" s="7"/>
      <c r="BM222" s="8"/>
      <c r="BN222" s="8"/>
    </row>
    <row r="223" spans="1:66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 t="str">
        <f t="shared" si="33"/>
        <v>0-day</v>
      </c>
      <c r="AN223" s="33" t="str">
        <f t="shared" si="9"/>
        <v>0-day</v>
      </c>
      <c r="AO223" s="33" t="str">
        <f t="shared" si="10"/>
        <v>0-day</v>
      </c>
      <c r="AP223" s="33" t="str">
        <f t="shared" si="11"/>
        <v>0-day</v>
      </c>
      <c r="AQ223" s="49"/>
      <c r="AR223" s="34" t="str">
        <f t="shared" si="12"/>
        <v/>
      </c>
      <c r="AS223" s="35">
        <f t="shared" si="27"/>
        <v>0</v>
      </c>
      <c r="AT223" s="35" t="e">
        <f t="shared" ca="1" si="13"/>
        <v>#NAME?</v>
      </c>
      <c r="AU223" s="35" t="e">
        <f t="shared" ca="1" si="14"/>
        <v>#NAME?</v>
      </c>
      <c r="AV223" s="34" t="e">
        <f t="shared" ca="1" si="15"/>
        <v>#NAME?</v>
      </c>
      <c r="AW223" s="35" t="e">
        <f t="shared" ca="1" si="16"/>
        <v>#NAME?</v>
      </c>
      <c r="AX223" s="34" t="str">
        <f t="shared" si="17"/>
        <v/>
      </c>
      <c r="AY223" s="36" t="e">
        <f t="shared" ca="1" si="18"/>
        <v>#NAME?</v>
      </c>
      <c r="AZ223" s="35" t="e">
        <f t="shared" ca="1" si="19"/>
        <v>#NAME?</v>
      </c>
      <c r="BA223" s="37" t="e">
        <f t="shared" ca="1" si="20"/>
        <v>#NAME?</v>
      </c>
      <c r="BB223" s="38" t="e">
        <f t="shared" ca="1" si="21"/>
        <v>#NAME?</v>
      </c>
      <c r="BC223" s="38" t="e">
        <f t="shared" ca="1" si="22"/>
        <v>#NAME?</v>
      </c>
      <c r="BD223" s="35" t="e">
        <f t="shared" ca="1" si="23"/>
        <v>#NAME?</v>
      </c>
      <c r="BE223" s="36" t="e">
        <f t="shared" ca="1" si="24"/>
        <v>#NAME?</v>
      </c>
      <c r="BF223" s="36" t="e">
        <f t="shared" ca="1" si="25"/>
        <v>#NAME?</v>
      </c>
      <c r="BG223" s="7"/>
      <c r="BH223" s="7"/>
      <c r="BI223" s="7"/>
      <c r="BJ223" s="7"/>
      <c r="BK223" s="7"/>
      <c r="BL223" s="7"/>
      <c r="BM223" s="8"/>
      <c r="BN223" s="8"/>
    </row>
    <row r="224" spans="1:66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 t="str">
        <f t="shared" si="33"/>
        <v>0-day</v>
      </c>
      <c r="AN224" s="33" t="str">
        <f t="shared" si="9"/>
        <v>0-day</v>
      </c>
      <c r="AO224" s="33" t="str">
        <f t="shared" si="10"/>
        <v>0-day</v>
      </c>
      <c r="AP224" s="33" t="str">
        <f t="shared" si="11"/>
        <v>0-day</v>
      </c>
      <c r="AQ224" s="49"/>
      <c r="AR224" s="34" t="str">
        <f t="shared" si="12"/>
        <v/>
      </c>
      <c r="AS224" s="35">
        <f t="shared" si="27"/>
        <v>0</v>
      </c>
      <c r="AT224" s="35" t="e">
        <f t="shared" ca="1" si="13"/>
        <v>#NAME?</v>
      </c>
      <c r="AU224" s="35" t="e">
        <f t="shared" ca="1" si="14"/>
        <v>#NAME?</v>
      </c>
      <c r="AV224" s="34" t="e">
        <f t="shared" ca="1" si="15"/>
        <v>#NAME?</v>
      </c>
      <c r="AW224" s="35" t="e">
        <f t="shared" ca="1" si="16"/>
        <v>#NAME?</v>
      </c>
      <c r="AX224" s="34" t="str">
        <f t="shared" si="17"/>
        <v/>
      </c>
      <c r="AY224" s="36" t="e">
        <f t="shared" ca="1" si="18"/>
        <v>#NAME?</v>
      </c>
      <c r="AZ224" s="35" t="e">
        <f t="shared" ca="1" si="19"/>
        <v>#NAME?</v>
      </c>
      <c r="BA224" s="37" t="e">
        <f t="shared" ca="1" si="20"/>
        <v>#NAME?</v>
      </c>
      <c r="BB224" s="38" t="e">
        <f t="shared" ca="1" si="21"/>
        <v>#NAME?</v>
      </c>
      <c r="BC224" s="38" t="e">
        <f t="shared" ca="1" si="22"/>
        <v>#NAME?</v>
      </c>
      <c r="BD224" s="35" t="e">
        <f t="shared" ca="1" si="23"/>
        <v>#NAME?</v>
      </c>
      <c r="BE224" s="36" t="e">
        <f t="shared" ca="1" si="24"/>
        <v>#NAME?</v>
      </c>
      <c r="BF224" s="36" t="e">
        <f t="shared" ca="1" si="25"/>
        <v>#NAME?</v>
      </c>
      <c r="BG224" s="7"/>
      <c r="BH224" s="7"/>
      <c r="BI224" s="7"/>
      <c r="BJ224" s="7"/>
      <c r="BK224" s="7"/>
      <c r="BL224" s="7"/>
      <c r="BM224" s="8"/>
      <c r="BN224" s="8"/>
    </row>
    <row r="225" spans="1:66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 t="str">
        <f t="shared" si="33"/>
        <v>0-day</v>
      </c>
      <c r="AN225" s="33" t="str">
        <f t="shared" si="9"/>
        <v>0-day</v>
      </c>
      <c r="AO225" s="33" t="str">
        <f t="shared" si="10"/>
        <v>0-day</v>
      </c>
      <c r="AP225" s="33" t="str">
        <f t="shared" si="11"/>
        <v>0-day</v>
      </c>
      <c r="AQ225" s="49"/>
      <c r="AR225" s="34" t="str">
        <f t="shared" si="12"/>
        <v/>
      </c>
      <c r="AS225" s="35">
        <f t="shared" si="27"/>
        <v>0</v>
      </c>
      <c r="AT225" s="35" t="e">
        <f t="shared" ca="1" si="13"/>
        <v>#NAME?</v>
      </c>
      <c r="AU225" s="35" t="e">
        <f t="shared" ca="1" si="14"/>
        <v>#NAME?</v>
      </c>
      <c r="AV225" s="34" t="e">
        <f t="shared" ca="1" si="15"/>
        <v>#NAME?</v>
      </c>
      <c r="AW225" s="35" t="e">
        <f t="shared" ca="1" si="16"/>
        <v>#NAME?</v>
      </c>
      <c r="AX225" s="34" t="str">
        <f t="shared" si="17"/>
        <v/>
      </c>
      <c r="AY225" s="36" t="e">
        <f t="shared" ca="1" si="18"/>
        <v>#NAME?</v>
      </c>
      <c r="AZ225" s="35" t="e">
        <f t="shared" ca="1" si="19"/>
        <v>#NAME?</v>
      </c>
      <c r="BA225" s="37" t="e">
        <f t="shared" ca="1" si="20"/>
        <v>#NAME?</v>
      </c>
      <c r="BB225" s="38" t="e">
        <f t="shared" ca="1" si="21"/>
        <v>#NAME?</v>
      </c>
      <c r="BC225" s="38" t="e">
        <f t="shared" ca="1" si="22"/>
        <v>#NAME?</v>
      </c>
      <c r="BD225" s="35" t="e">
        <f t="shared" ca="1" si="23"/>
        <v>#NAME?</v>
      </c>
      <c r="BE225" s="36" t="e">
        <f t="shared" ca="1" si="24"/>
        <v>#NAME?</v>
      </c>
      <c r="BF225" s="36" t="e">
        <f t="shared" ca="1" si="25"/>
        <v>#NAME?</v>
      </c>
      <c r="BG225" s="7"/>
      <c r="BH225" s="7"/>
      <c r="BI225" s="7"/>
      <c r="BJ225" s="7"/>
      <c r="BK225" s="7"/>
      <c r="BL225" s="7"/>
      <c r="BM225" s="8"/>
      <c r="BN225" s="8"/>
    </row>
    <row r="226" spans="1:66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 t="str">
        <f t="shared" si="33"/>
        <v>0-day</v>
      </c>
      <c r="AN226" s="33" t="str">
        <f t="shared" si="9"/>
        <v>0-day</v>
      </c>
      <c r="AO226" s="33" t="str">
        <f t="shared" si="10"/>
        <v>0-day</v>
      </c>
      <c r="AP226" s="33" t="str">
        <f t="shared" si="11"/>
        <v>0-day</v>
      </c>
      <c r="AQ226" s="49"/>
      <c r="AR226" s="34" t="str">
        <f t="shared" si="12"/>
        <v/>
      </c>
      <c r="AS226" s="35">
        <f t="shared" si="27"/>
        <v>0</v>
      </c>
      <c r="AT226" s="35" t="e">
        <f t="shared" ca="1" si="13"/>
        <v>#NAME?</v>
      </c>
      <c r="AU226" s="35" t="e">
        <f t="shared" ca="1" si="14"/>
        <v>#NAME?</v>
      </c>
      <c r="AV226" s="34" t="e">
        <f t="shared" ca="1" si="15"/>
        <v>#NAME?</v>
      </c>
      <c r="AW226" s="35" t="e">
        <f t="shared" ca="1" si="16"/>
        <v>#NAME?</v>
      </c>
      <c r="AX226" s="34" t="str">
        <f t="shared" si="17"/>
        <v/>
      </c>
      <c r="AY226" s="36" t="e">
        <f t="shared" ca="1" si="18"/>
        <v>#NAME?</v>
      </c>
      <c r="AZ226" s="35" t="e">
        <f t="shared" ca="1" si="19"/>
        <v>#NAME?</v>
      </c>
      <c r="BA226" s="37" t="e">
        <f t="shared" ca="1" si="20"/>
        <v>#NAME?</v>
      </c>
      <c r="BB226" s="38" t="e">
        <f t="shared" ca="1" si="21"/>
        <v>#NAME?</v>
      </c>
      <c r="BC226" s="38" t="e">
        <f t="shared" ca="1" si="22"/>
        <v>#NAME?</v>
      </c>
      <c r="BD226" s="35" t="e">
        <f t="shared" ca="1" si="23"/>
        <v>#NAME?</v>
      </c>
      <c r="BE226" s="36" t="e">
        <f t="shared" ca="1" si="24"/>
        <v>#NAME?</v>
      </c>
      <c r="BF226" s="36" t="e">
        <f t="shared" ca="1" si="25"/>
        <v>#NAME?</v>
      </c>
      <c r="BG226" s="7"/>
      <c r="BH226" s="7"/>
      <c r="BI226" s="7"/>
      <c r="BJ226" s="7"/>
      <c r="BK226" s="7"/>
      <c r="BL226" s="7"/>
      <c r="BM226" s="8"/>
      <c r="BN226" s="8"/>
    </row>
    <row r="227" spans="1:66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 t="str">
        <f t="shared" si="33"/>
        <v>0-day</v>
      </c>
      <c r="AN227" s="33" t="str">
        <f t="shared" si="9"/>
        <v>0-day</v>
      </c>
      <c r="AO227" s="33" t="str">
        <f t="shared" si="10"/>
        <v>0-day</v>
      </c>
      <c r="AP227" s="33" t="str">
        <f t="shared" si="11"/>
        <v>0-day</v>
      </c>
      <c r="AQ227" s="49"/>
      <c r="AR227" s="34" t="str">
        <f t="shared" si="12"/>
        <v/>
      </c>
      <c r="AS227" s="35">
        <f t="shared" si="27"/>
        <v>0</v>
      </c>
      <c r="AT227" s="35" t="e">
        <f t="shared" ca="1" si="13"/>
        <v>#NAME?</v>
      </c>
      <c r="AU227" s="35" t="e">
        <f t="shared" ca="1" si="14"/>
        <v>#NAME?</v>
      </c>
      <c r="AV227" s="34" t="e">
        <f t="shared" ca="1" si="15"/>
        <v>#NAME?</v>
      </c>
      <c r="AW227" s="35" t="e">
        <f t="shared" ca="1" si="16"/>
        <v>#NAME?</v>
      </c>
      <c r="AX227" s="34" t="str">
        <f t="shared" si="17"/>
        <v/>
      </c>
      <c r="AY227" s="36" t="e">
        <f t="shared" ca="1" si="18"/>
        <v>#NAME?</v>
      </c>
      <c r="AZ227" s="35" t="e">
        <f t="shared" ca="1" si="19"/>
        <v>#NAME?</v>
      </c>
      <c r="BA227" s="37" t="e">
        <f t="shared" ca="1" si="20"/>
        <v>#NAME?</v>
      </c>
      <c r="BB227" s="38" t="e">
        <f t="shared" ca="1" si="21"/>
        <v>#NAME?</v>
      </c>
      <c r="BC227" s="38" t="e">
        <f t="shared" ca="1" si="22"/>
        <v>#NAME?</v>
      </c>
      <c r="BD227" s="35" t="e">
        <f t="shared" ca="1" si="23"/>
        <v>#NAME?</v>
      </c>
      <c r="BE227" s="36" t="e">
        <f t="shared" ca="1" si="24"/>
        <v>#NAME?</v>
      </c>
      <c r="BF227" s="36" t="e">
        <f t="shared" ca="1" si="25"/>
        <v>#NAME?</v>
      </c>
      <c r="BG227" s="7"/>
      <c r="BH227" s="7"/>
      <c r="BI227" s="7"/>
      <c r="BJ227" s="7"/>
      <c r="BK227" s="7"/>
      <c r="BL227" s="7"/>
      <c r="BM227" s="8"/>
      <c r="BN227" s="8"/>
    </row>
    <row r="228" spans="1:66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 t="str">
        <f t="shared" si="33"/>
        <v>0-day</v>
      </c>
      <c r="AN228" s="33" t="str">
        <f t="shared" si="9"/>
        <v>0-day</v>
      </c>
      <c r="AO228" s="33" t="str">
        <f t="shared" si="10"/>
        <v>0-day</v>
      </c>
      <c r="AP228" s="33" t="str">
        <f t="shared" si="11"/>
        <v>0-day</v>
      </c>
      <c r="AQ228" s="49"/>
      <c r="AR228" s="34" t="str">
        <f t="shared" si="12"/>
        <v/>
      </c>
      <c r="AS228" s="35">
        <f t="shared" si="27"/>
        <v>0</v>
      </c>
      <c r="AT228" s="35" t="e">
        <f t="shared" ca="1" si="13"/>
        <v>#NAME?</v>
      </c>
      <c r="AU228" s="35" t="e">
        <f t="shared" ca="1" si="14"/>
        <v>#NAME?</v>
      </c>
      <c r="AV228" s="34" t="e">
        <f t="shared" ca="1" si="15"/>
        <v>#NAME?</v>
      </c>
      <c r="AW228" s="35" t="e">
        <f t="shared" ca="1" si="16"/>
        <v>#NAME?</v>
      </c>
      <c r="AX228" s="34" t="str">
        <f t="shared" si="17"/>
        <v/>
      </c>
      <c r="AY228" s="36" t="e">
        <f t="shared" ca="1" si="18"/>
        <v>#NAME?</v>
      </c>
      <c r="AZ228" s="35" t="e">
        <f t="shared" ca="1" si="19"/>
        <v>#NAME?</v>
      </c>
      <c r="BA228" s="37" t="e">
        <f t="shared" ca="1" si="20"/>
        <v>#NAME?</v>
      </c>
      <c r="BB228" s="38" t="e">
        <f t="shared" ca="1" si="21"/>
        <v>#NAME?</v>
      </c>
      <c r="BC228" s="38" t="e">
        <f t="shared" ca="1" si="22"/>
        <v>#NAME?</v>
      </c>
      <c r="BD228" s="35" t="e">
        <f t="shared" ca="1" si="23"/>
        <v>#NAME?</v>
      </c>
      <c r="BE228" s="36" t="e">
        <f t="shared" ca="1" si="24"/>
        <v>#NAME?</v>
      </c>
      <c r="BF228" s="36" t="e">
        <f t="shared" ca="1" si="25"/>
        <v>#NAME?</v>
      </c>
      <c r="BG228" s="7"/>
      <c r="BH228" s="7"/>
      <c r="BI228" s="7"/>
      <c r="BJ228" s="7"/>
      <c r="BK228" s="7"/>
      <c r="BL228" s="7"/>
      <c r="BM228" s="8"/>
      <c r="BN228" s="8"/>
    </row>
    <row r="229" spans="1:66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 t="str">
        <f t="shared" si="33"/>
        <v>0-day</v>
      </c>
      <c r="AN229" s="33" t="str">
        <f t="shared" si="9"/>
        <v>0-day</v>
      </c>
      <c r="AO229" s="33" t="str">
        <f t="shared" si="10"/>
        <v>0-day</v>
      </c>
      <c r="AP229" s="33" t="str">
        <f t="shared" si="11"/>
        <v>0-day</v>
      </c>
      <c r="AQ229" s="49"/>
      <c r="AR229" s="34" t="str">
        <f t="shared" si="12"/>
        <v/>
      </c>
      <c r="AS229" s="35">
        <f t="shared" si="27"/>
        <v>0</v>
      </c>
      <c r="AT229" s="35" t="e">
        <f t="shared" ca="1" si="13"/>
        <v>#NAME?</v>
      </c>
      <c r="AU229" s="35" t="e">
        <f t="shared" ca="1" si="14"/>
        <v>#NAME?</v>
      </c>
      <c r="AV229" s="34" t="e">
        <f t="shared" ca="1" si="15"/>
        <v>#NAME?</v>
      </c>
      <c r="AW229" s="35" t="e">
        <f t="shared" ca="1" si="16"/>
        <v>#NAME?</v>
      </c>
      <c r="AX229" s="34" t="str">
        <f t="shared" si="17"/>
        <v/>
      </c>
      <c r="AY229" s="36" t="e">
        <f t="shared" ca="1" si="18"/>
        <v>#NAME?</v>
      </c>
      <c r="AZ229" s="35" t="e">
        <f t="shared" ca="1" si="19"/>
        <v>#NAME?</v>
      </c>
      <c r="BA229" s="37" t="e">
        <f t="shared" ca="1" si="20"/>
        <v>#NAME?</v>
      </c>
      <c r="BB229" s="38" t="e">
        <f t="shared" ca="1" si="21"/>
        <v>#NAME?</v>
      </c>
      <c r="BC229" s="38" t="e">
        <f t="shared" ca="1" si="22"/>
        <v>#NAME?</v>
      </c>
      <c r="BD229" s="35" t="e">
        <f t="shared" ca="1" si="23"/>
        <v>#NAME?</v>
      </c>
      <c r="BE229" s="36" t="e">
        <f t="shared" ca="1" si="24"/>
        <v>#NAME?</v>
      </c>
      <c r="BF229" s="36" t="e">
        <f t="shared" ca="1" si="25"/>
        <v>#NAME?</v>
      </c>
      <c r="BG229" s="7"/>
      <c r="BH229" s="7"/>
      <c r="BI229" s="7"/>
      <c r="BJ229" s="7"/>
      <c r="BK229" s="7"/>
      <c r="BL229" s="7"/>
      <c r="BM229" s="8"/>
      <c r="BN229" s="8"/>
    </row>
    <row r="230" spans="1:66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 t="str">
        <f t="shared" si="33"/>
        <v>0-day</v>
      </c>
      <c r="AN230" s="33" t="str">
        <f t="shared" si="9"/>
        <v>0-day</v>
      </c>
      <c r="AO230" s="33" t="str">
        <f t="shared" si="10"/>
        <v>0-day</v>
      </c>
      <c r="AP230" s="33" t="str">
        <f t="shared" si="11"/>
        <v>0-day</v>
      </c>
      <c r="AQ230" s="49"/>
      <c r="AR230" s="34" t="str">
        <f t="shared" si="12"/>
        <v/>
      </c>
      <c r="AS230" s="35">
        <f t="shared" si="27"/>
        <v>0</v>
      </c>
      <c r="AT230" s="35" t="e">
        <f t="shared" ca="1" si="13"/>
        <v>#NAME?</v>
      </c>
      <c r="AU230" s="35" t="e">
        <f t="shared" ca="1" si="14"/>
        <v>#NAME?</v>
      </c>
      <c r="AV230" s="34" t="e">
        <f t="shared" ca="1" si="15"/>
        <v>#NAME?</v>
      </c>
      <c r="AW230" s="35" t="e">
        <f t="shared" ca="1" si="16"/>
        <v>#NAME?</v>
      </c>
      <c r="AX230" s="34" t="str">
        <f t="shared" si="17"/>
        <v/>
      </c>
      <c r="AY230" s="36" t="e">
        <f t="shared" ca="1" si="18"/>
        <v>#NAME?</v>
      </c>
      <c r="AZ230" s="35" t="e">
        <f t="shared" ca="1" si="19"/>
        <v>#NAME?</v>
      </c>
      <c r="BA230" s="37" t="e">
        <f t="shared" ca="1" si="20"/>
        <v>#NAME?</v>
      </c>
      <c r="BB230" s="38" t="e">
        <f t="shared" ca="1" si="21"/>
        <v>#NAME?</v>
      </c>
      <c r="BC230" s="38" t="e">
        <f t="shared" ca="1" si="22"/>
        <v>#NAME?</v>
      </c>
      <c r="BD230" s="35" t="e">
        <f t="shared" ca="1" si="23"/>
        <v>#NAME?</v>
      </c>
      <c r="BE230" s="36" t="e">
        <f t="shared" ca="1" si="24"/>
        <v>#NAME?</v>
      </c>
      <c r="BF230" s="36" t="e">
        <f t="shared" ca="1" si="25"/>
        <v>#NAME?</v>
      </c>
      <c r="BG230" s="7"/>
      <c r="BH230" s="7"/>
      <c r="BI230" s="7"/>
      <c r="BJ230" s="7"/>
      <c r="BK230" s="7"/>
      <c r="BL230" s="7"/>
      <c r="BM230" s="8"/>
      <c r="BN230" s="8"/>
    </row>
    <row r="231" spans="1:66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 t="str">
        <f t="shared" si="33"/>
        <v>0-day</v>
      </c>
      <c r="AN231" s="33" t="str">
        <f t="shared" si="9"/>
        <v>0-day</v>
      </c>
      <c r="AO231" s="33" t="str">
        <f t="shared" si="10"/>
        <v>0-day</v>
      </c>
      <c r="AP231" s="33" t="str">
        <f t="shared" si="11"/>
        <v>0-day</v>
      </c>
      <c r="AQ231" s="49"/>
      <c r="AR231" s="34" t="str">
        <f t="shared" si="12"/>
        <v/>
      </c>
      <c r="AS231" s="35">
        <f t="shared" si="27"/>
        <v>0</v>
      </c>
      <c r="AT231" s="35" t="e">
        <f t="shared" ca="1" si="13"/>
        <v>#NAME?</v>
      </c>
      <c r="AU231" s="35" t="e">
        <f t="shared" ca="1" si="14"/>
        <v>#NAME?</v>
      </c>
      <c r="AV231" s="34" t="e">
        <f t="shared" ca="1" si="15"/>
        <v>#NAME?</v>
      </c>
      <c r="AW231" s="35" t="e">
        <f t="shared" ca="1" si="16"/>
        <v>#NAME?</v>
      </c>
      <c r="AX231" s="34" t="str">
        <f t="shared" si="17"/>
        <v/>
      </c>
      <c r="AY231" s="36" t="e">
        <f t="shared" ca="1" si="18"/>
        <v>#NAME?</v>
      </c>
      <c r="AZ231" s="35" t="e">
        <f t="shared" ca="1" si="19"/>
        <v>#NAME?</v>
      </c>
      <c r="BA231" s="37" t="e">
        <f t="shared" ca="1" si="20"/>
        <v>#NAME?</v>
      </c>
      <c r="BB231" s="38" t="e">
        <f t="shared" ca="1" si="21"/>
        <v>#NAME?</v>
      </c>
      <c r="BC231" s="38" t="e">
        <f t="shared" ca="1" si="22"/>
        <v>#NAME?</v>
      </c>
      <c r="BD231" s="35" t="e">
        <f t="shared" ca="1" si="23"/>
        <v>#NAME?</v>
      </c>
      <c r="BE231" s="36" t="e">
        <f t="shared" ca="1" si="24"/>
        <v>#NAME?</v>
      </c>
      <c r="BF231" s="36" t="e">
        <f t="shared" ca="1" si="25"/>
        <v>#NAME?</v>
      </c>
      <c r="BG231" s="7"/>
      <c r="BH231" s="7"/>
      <c r="BI231" s="7"/>
      <c r="BJ231" s="7"/>
      <c r="BK231" s="7"/>
      <c r="BL231" s="7"/>
      <c r="BM231" s="8"/>
      <c r="BN231" s="8"/>
    </row>
    <row r="232" spans="1:66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 t="str">
        <f t="shared" si="33"/>
        <v>0-day</v>
      </c>
      <c r="AN232" s="33" t="str">
        <f t="shared" si="9"/>
        <v>0-day</v>
      </c>
      <c r="AO232" s="33" t="str">
        <f t="shared" si="10"/>
        <v>0-day</v>
      </c>
      <c r="AP232" s="33" t="str">
        <f t="shared" si="11"/>
        <v>0-day</v>
      </c>
      <c r="AQ232" s="49"/>
      <c r="AR232" s="34" t="str">
        <f t="shared" si="12"/>
        <v/>
      </c>
      <c r="AS232" s="35">
        <f t="shared" si="27"/>
        <v>0</v>
      </c>
      <c r="AT232" s="35" t="e">
        <f t="shared" ca="1" si="13"/>
        <v>#NAME?</v>
      </c>
      <c r="AU232" s="35" t="e">
        <f t="shared" ca="1" si="14"/>
        <v>#NAME?</v>
      </c>
      <c r="AV232" s="34" t="e">
        <f t="shared" ca="1" si="15"/>
        <v>#NAME?</v>
      </c>
      <c r="AW232" s="35" t="e">
        <f t="shared" ca="1" si="16"/>
        <v>#NAME?</v>
      </c>
      <c r="AX232" s="34" t="str">
        <f t="shared" si="17"/>
        <v/>
      </c>
      <c r="AY232" s="36" t="e">
        <f t="shared" ca="1" si="18"/>
        <v>#NAME?</v>
      </c>
      <c r="AZ232" s="35" t="e">
        <f t="shared" ca="1" si="19"/>
        <v>#NAME?</v>
      </c>
      <c r="BA232" s="37" t="e">
        <f t="shared" ca="1" si="20"/>
        <v>#NAME?</v>
      </c>
      <c r="BB232" s="38" t="e">
        <f t="shared" ca="1" si="21"/>
        <v>#NAME?</v>
      </c>
      <c r="BC232" s="38" t="e">
        <f t="shared" ca="1" si="22"/>
        <v>#NAME?</v>
      </c>
      <c r="BD232" s="35" t="e">
        <f t="shared" ca="1" si="23"/>
        <v>#NAME?</v>
      </c>
      <c r="BE232" s="36" t="e">
        <f t="shared" ca="1" si="24"/>
        <v>#NAME?</v>
      </c>
      <c r="BF232" s="36" t="e">
        <f t="shared" ca="1" si="25"/>
        <v>#NAME?</v>
      </c>
      <c r="BG232" s="7"/>
      <c r="BH232" s="7"/>
      <c r="BI232" s="7"/>
      <c r="BJ232" s="7"/>
      <c r="BK232" s="7"/>
      <c r="BL232" s="7"/>
      <c r="BM232" s="8"/>
      <c r="BN232" s="8"/>
    </row>
    <row r="233" spans="1:66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 t="str">
        <f t="shared" si="33"/>
        <v>0-day</v>
      </c>
      <c r="AN233" s="33" t="str">
        <f t="shared" si="9"/>
        <v>0-day</v>
      </c>
      <c r="AO233" s="33" t="str">
        <f t="shared" si="10"/>
        <v>0-day</v>
      </c>
      <c r="AP233" s="33" t="str">
        <f t="shared" si="11"/>
        <v>0-day</v>
      </c>
      <c r="AQ233" s="49"/>
      <c r="AR233" s="34" t="str">
        <f t="shared" si="12"/>
        <v/>
      </c>
      <c r="AS233" s="35">
        <f t="shared" si="27"/>
        <v>0</v>
      </c>
      <c r="AT233" s="35" t="e">
        <f t="shared" ca="1" si="13"/>
        <v>#NAME?</v>
      </c>
      <c r="AU233" s="35" t="e">
        <f t="shared" ca="1" si="14"/>
        <v>#NAME?</v>
      </c>
      <c r="AV233" s="34" t="e">
        <f t="shared" ca="1" si="15"/>
        <v>#NAME?</v>
      </c>
      <c r="AW233" s="35" t="e">
        <f t="shared" ca="1" si="16"/>
        <v>#NAME?</v>
      </c>
      <c r="AX233" s="34" t="str">
        <f t="shared" si="17"/>
        <v/>
      </c>
      <c r="AY233" s="36" t="e">
        <f t="shared" ca="1" si="18"/>
        <v>#NAME?</v>
      </c>
      <c r="AZ233" s="35" t="e">
        <f t="shared" ca="1" si="19"/>
        <v>#NAME?</v>
      </c>
      <c r="BA233" s="37" t="e">
        <f t="shared" ca="1" si="20"/>
        <v>#NAME?</v>
      </c>
      <c r="BB233" s="38" t="e">
        <f t="shared" ca="1" si="21"/>
        <v>#NAME?</v>
      </c>
      <c r="BC233" s="38" t="e">
        <f t="shared" ca="1" si="22"/>
        <v>#NAME?</v>
      </c>
      <c r="BD233" s="35" t="e">
        <f t="shared" ca="1" si="23"/>
        <v>#NAME?</v>
      </c>
      <c r="BE233" s="36" t="e">
        <f t="shared" ca="1" si="24"/>
        <v>#NAME?</v>
      </c>
      <c r="BF233" s="36" t="e">
        <f t="shared" ca="1" si="25"/>
        <v>#NAME?</v>
      </c>
      <c r="BG233" s="7"/>
      <c r="BH233" s="7"/>
      <c r="BI233" s="7"/>
      <c r="BJ233" s="7"/>
      <c r="BK233" s="7"/>
      <c r="BL233" s="7"/>
      <c r="BM233" s="8"/>
      <c r="BN233" s="8"/>
    </row>
    <row r="234" spans="1:66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 t="str">
        <f t="shared" si="33"/>
        <v>0-day</v>
      </c>
      <c r="AN234" s="33" t="str">
        <f t="shared" si="9"/>
        <v>0-day</v>
      </c>
      <c r="AO234" s="33" t="str">
        <f t="shared" si="10"/>
        <v>0-day</v>
      </c>
      <c r="AP234" s="33" t="str">
        <f t="shared" si="11"/>
        <v>0-day</v>
      </c>
      <c r="AQ234" s="49"/>
      <c r="AR234" s="34" t="str">
        <f t="shared" si="12"/>
        <v/>
      </c>
      <c r="AS234" s="35">
        <f t="shared" si="27"/>
        <v>0</v>
      </c>
      <c r="AT234" s="35" t="e">
        <f t="shared" ca="1" si="13"/>
        <v>#NAME?</v>
      </c>
      <c r="AU234" s="35" t="e">
        <f t="shared" ca="1" si="14"/>
        <v>#NAME?</v>
      </c>
      <c r="AV234" s="34" t="e">
        <f t="shared" ca="1" si="15"/>
        <v>#NAME?</v>
      </c>
      <c r="AW234" s="35" t="e">
        <f t="shared" ca="1" si="16"/>
        <v>#NAME?</v>
      </c>
      <c r="AX234" s="34" t="str">
        <f t="shared" si="17"/>
        <v/>
      </c>
      <c r="AY234" s="36" t="e">
        <f t="shared" ca="1" si="18"/>
        <v>#NAME?</v>
      </c>
      <c r="AZ234" s="35" t="e">
        <f t="shared" ca="1" si="19"/>
        <v>#NAME?</v>
      </c>
      <c r="BA234" s="37" t="e">
        <f t="shared" ca="1" si="20"/>
        <v>#NAME?</v>
      </c>
      <c r="BB234" s="38" t="e">
        <f t="shared" ca="1" si="21"/>
        <v>#NAME?</v>
      </c>
      <c r="BC234" s="38" t="e">
        <f t="shared" ca="1" si="22"/>
        <v>#NAME?</v>
      </c>
      <c r="BD234" s="35" t="e">
        <f t="shared" ca="1" si="23"/>
        <v>#NAME?</v>
      </c>
      <c r="BE234" s="36" t="e">
        <f t="shared" ca="1" si="24"/>
        <v>#NAME?</v>
      </c>
      <c r="BF234" s="36" t="e">
        <f t="shared" ca="1" si="25"/>
        <v>#NAME?</v>
      </c>
      <c r="BG234" s="7"/>
      <c r="BH234" s="7"/>
      <c r="BI234" s="7"/>
      <c r="BJ234" s="7"/>
      <c r="BK234" s="7"/>
      <c r="BL234" s="7"/>
      <c r="BM234" s="8"/>
      <c r="BN234" s="8"/>
    </row>
    <row r="235" spans="1:66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 t="str">
        <f t="shared" si="33"/>
        <v>0-day</v>
      </c>
      <c r="AN235" s="33" t="str">
        <f t="shared" si="9"/>
        <v>0-day</v>
      </c>
      <c r="AO235" s="33" t="str">
        <f t="shared" si="10"/>
        <v>0-day</v>
      </c>
      <c r="AP235" s="33" t="str">
        <f t="shared" si="11"/>
        <v>0-day</v>
      </c>
      <c r="AQ235" s="49"/>
      <c r="AR235" s="34" t="str">
        <f t="shared" si="12"/>
        <v/>
      </c>
      <c r="AS235" s="35">
        <f t="shared" si="27"/>
        <v>0</v>
      </c>
      <c r="AT235" s="35" t="e">
        <f t="shared" ca="1" si="13"/>
        <v>#NAME?</v>
      </c>
      <c r="AU235" s="35" t="e">
        <f t="shared" ca="1" si="14"/>
        <v>#NAME?</v>
      </c>
      <c r="AV235" s="34" t="e">
        <f t="shared" ca="1" si="15"/>
        <v>#NAME?</v>
      </c>
      <c r="AW235" s="35" t="e">
        <f t="shared" ca="1" si="16"/>
        <v>#NAME?</v>
      </c>
      <c r="AX235" s="34" t="str">
        <f t="shared" si="17"/>
        <v/>
      </c>
      <c r="AY235" s="36" t="e">
        <f t="shared" ca="1" si="18"/>
        <v>#NAME?</v>
      </c>
      <c r="AZ235" s="35" t="e">
        <f t="shared" ca="1" si="19"/>
        <v>#NAME?</v>
      </c>
      <c r="BA235" s="37" t="e">
        <f t="shared" ca="1" si="20"/>
        <v>#NAME?</v>
      </c>
      <c r="BB235" s="38" t="e">
        <f t="shared" ca="1" si="21"/>
        <v>#NAME?</v>
      </c>
      <c r="BC235" s="38" t="e">
        <f t="shared" ca="1" si="22"/>
        <v>#NAME?</v>
      </c>
      <c r="BD235" s="35" t="e">
        <f t="shared" ca="1" si="23"/>
        <v>#NAME?</v>
      </c>
      <c r="BE235" s="36" t="e">
        <f t="shared" ca="1" si="24"/>
        <v>#NAME?</v>
      </c>
      <c r="BF235" s="36" t="e">
        <f t="shared" ca="1" si="25"/>
        <v>#NAME?</v>
      </c>
      <c r="BG235" s="7"/>
      <c r="BH235" s="7"/>
      <c r="BI235" s="7"/>
      <c r="BJ235" s="7"/>
      <c r="BK235" s="7"/>
      <c r="BL235" s="7"/>
      <c r="BM235" s="8"/>
      <c r="BN235" s="8"/>
    </row>
    <row r="236" spans="1:66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 t="str">
        <f t="shared" si="33"/>
        <v>0-day</v>
      </c>
      <c r="AN236" s="33" t="str">
        <f t="shared" si="9"/>
        <v>0-day</v>
      </c>
      <c r="AO236" s="33" t="str">
        <f t="shared" si="10"/>
        <v>0-day</v>
      </c>
      <c r="AP236" s="33" t="str">
        <f t="shared" si="11"/>
        <v>0-day</v>
      </c>
      <c r="AQ236" s="49"/>
      <c r="AR236" s="34" t="str">
        <f t="shared" si="12"/>
        <v/>
      </c>
      <c r="AS236" s="35">
        <f t="shared" si="27"/>
        <v>0</v>
      </c>
      <c r="AT236" s="35" t="e">
        <f t="shared" ca="1" si="13"/>
        <v>#NAME?</v>
      </c>
      <c r="AU236" s="35" t="e">
        <f t="shared" ca="1" si="14"/>
        <v>#NAME?</v>
      </c>
      <c r="AV236" s="34" t="e">
        <f t="shared" ca="1" si="15"/>
        <v>#NAME?</v>
      </c>
      <c r="AW236" s="35" t="e">
        <f t="shared" ca="1" si="16"/>
        <v>#NAME?</v>
      </c>
      <c r="AX236" s="34" t="str">
        <f t="shared" si="17"/>
        <v/>
      </c>
      <c r="AY236" s="36" t="e">
        <f t="shared" ca="1" si="18"/>
        <v>#NAME?</v>
      </c>
      <c r="AZ236" s="35" t="e">
        <f t="shared" ca="1" si="19"/>
        <v>#NAME?</v>
      </c>
      <c r="BA236" s="37" t="e">
        <f t="shared" ca="1" si="20"/>
        <v>#NAME?</v>
      </c>
      <c r="BB236" s="38" t="e">
        <f t="shared" ca="1" si="21"/>
        <v>#NAME?</v>
      </c>
      <c r="BC236" s="38" t="e">
        <f t="shared" ca="1" si="22"/>
        <v>#NAME?</v>
      </c>
      <c r="BD236" s="35" t="e">
        <f t="shared" ca="1" si="23"/>
        <v>#NAME?</v>
      </c>
      <c r="BE236" s="36" t="e">
        <f t="shared" ca="1" si="24"/>
        <v>#NAME?</v>
      </c>
      <c r="BF236" s="36" t="e">
        <f t="shared" ca="1" si="25"/>
        <v>#NAME?</v>
      </c>
      <c r="BG236" s="7"/>
      <c r="BH236" s="7"/>
      <c r="BI236" s="7"/>
      <c r="BJ236" s="7"/>
      <c r="BK236" s="7"/>
      <c r="BL236" s="7"/>
      <c r="BM236" s="8"/>
      <c r="BN236" s="8"/>
    </row>
    <row r="237" spans="1:66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 t="str">
        <f>IFERROR(DATEDIF(#REF!,X237,"d"),"0")&amp;"-day"</f>
        <v>0-day</v>
      </c>
      <c r="AN237" s="33" t="str">
        <f t="shared" si="9"/>
        <v>0-day</v>
      </c>
      <c r="AO237" s="33" t="str">
        <f t="shared" si="10"/>
        <v>0-day</v>
      </c>
      <c r="AP237" s="33" t="str">
        <f t="shared" si="11"/>
        <v>0-day</v>
      </c>
      <c r="AQ237" s="49"/>
      <c r="AR237" s="34" t="str">
        <f t="shared" si="12"/>
        <v/>
      </c>
      <c r="AS237" s="35">
        <f t="shared" si="27"/>
        <v>0</v>
      </c>
      <c r="AT237" s="35" t="e">
        <f t="shared" ca="1" si="13"/>
        <v>#NAME?</v>
      </c>
      <c r="AU237" s="35" t="e">
        <f t="shared" ca="1" si="14"/>
        <v>#NAME?</v>
      </c>
      <c r="AV237" s="34" t="e">
        <f t="shared" ca="1" si="15"/>
        <v>#NAME?</v>
      </c>
      <c r="AW237" s="35" t="e">
        <f t="shared" ca="1" si="16"/>
        <v>#NAME?</v>
      </c>
      <c r="AX237" s="34" t="str">
        <f t="shared" si="17"/>
        <v/>
      </c>
      <c r="AY237" s="36" t="e">
        <f t="shared" ca="1" si="18"/>
        <v>#NAME?</v>
      </c>
      <c r="AZ237" s="35" t="e">
        <f t="shared" ca="1" si="19"/>
        <v>#NAME?</v>
      </c>
      <c r="BA237" s="37" t="e">
        <f t="shared" ca="1" si="20"/>
        <v>#NAME?</v>
      </c>
      <c r="BB237" s="38" t="e">
        <f t="shared" ca="1" si="21"/>
        <v>#NAME?</v>
      </c>
      <c r="BC237" s="38" t="e">
        <f t="shared" ca="1" si="22"/>
        <v>#NAME?</v>
      </c>
      <c r="BD237" s="35" t="e">
        <f t="shared" ca="1" si="23"/>
        <v>#NAME?</v>
      </c>
      <c r="BE237" s="36" t="e">
        <f t="shared" ca="1" si="24"/>
        <v>#NAME?</v>
      </c>
      <c r="BF237" s="36" t="e">
        <f t="shared" ca="1" si="25"/>
        <v>#NAME?</v>
      </c>
      <c r="BG237" s="7"/>
      <c r="BH237" s="7"/>
      <c r="BI237" s="7"/>
      <c r="BJ237" s="7"/>
      <c r="BK237" s="7"/>
      <c r="BL237" s="7"/>
      <c r="BM237" s="8"/>
      <c r="BN237" s="8"/>
    </row>
    <row r="238" spans="1:66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 t="str">
        <f t="shared" ref="AM238:AM297" si="35">IFERROR(DATEDIF(T238,X238,"d"),"0")&amp;"-day"</f>
        <v>0-day</v>
      </c>
      <c r="AN238" s="33" t="str">
        <f t="shared" si="9"/>
        <v>0-day</v>
      </c>
      <c r="AO238" s="33" t="str">
        <f t="shared" si="10"/>
        <v>0-day</v>
      </c>
      <c r="AP238" s="33" t="str">
        <f t="shared" si="11"/>
        <v>0-day</v>
      </c>
      <c r="AQ238" s="49"/>
      <c r="AR238" s="34" t="str">
        <f t="shared" si="12"/>
        <v/>
      </c>
      <c r="AS238" s="35">
        <f t="shared" si="27"/>
        <v>0</v>
      </c>
      <c r="AT238" s="35" t="e">
        <f t="shared" ca="1" si="13"/>
        <v>#NAME?</v>
      </c>
      <c r="AU238" s="35" t="e">
        <f t="shared" ca="1" si="14"/>
        <v>#NAME?</v>
      </c>
      <c r="AV238" s="34" t="e">
        <f t="shared" ca="1" si="15"/>
        <v>#NAME?</v>
      </c>
      <c r="AW238" s="35" t="e">
        <f t="shared" ca="1" si="16"/>
        <v>#NAME?</v>
      </c>
      <c r="AX238" s="34" t="str">
        <f t="shared" si="17"/>
        <v/>
      </c>
      <c r="AY238" s="36" t="e">
        <f t="shared" ca="1" si="18"/>
        <v>#NAME?</v>
      </c>
      <c r="AZ238" s="35" t="e">
        <f t="shared" ca="1" si="19"/>
        <v>#NAME?</v>
      </c>
      <c r="BA238" s="37" t="e">
        <f t="shared" ca="1" si="20"/>
        <v>#NAME?</v>
      </c>
      <c r="BB238" s="38" t="e">
        <f t="shared" ca="1" si="21"/>
        <v>#NAME?</v>
      </c>
      <c r="BC238" s="38" t="e">
        <f t="shared" ca="1" si="22"/>
        <v>#NAME?</v>
      </c>
      <c r="BD238" s="35" t="e">
        <f t="shared" ca="1" si="23"/>
        <v>#NAME?</v>
      </c>
      <c r="BE238" s="36" t="e">
        <f t="shared" ca="1" si="24"/>
        <v>#NAME?</v>
      </c>
      <c r="BF238" s="36" t="e">
        <f t="shared" ca="1" si="25"/>
        <v>#NAME?</v>
      </c>
      <c r="BG238" s="7"/>
      <c r="BH238" s="7"/>
      <c r="BI238" s="7"/>
      <c r="BJ238" s="7"/>
      <c r="BK238" s="7"/>
      <c r="BL238" s="7"/>
      <c r="BM238" s="8"/>
      <c r="BN238" s="8"/>
    </row>
    <row r="239" spans="1:66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 t="str">
        <f t="shared" si="35"/>
        <v>0-day</v>
      </c>
      <c r="AN239" s="33" t="str">
        <f t="shared" si="9"/>
        <v>0-day</v>
      </c>
      <c r="AO239" s="33" t="str">
        <f t="shared" si="10"/>
        <v>0-day</v>
      </c>
      <c r="AP239" s="33" t="str">
        <f t="shared" si="11"/>
        <v>0-day</v>
      </c>
      <c r="AQ239" s="49"/>
      <c r="AR239" s="34" t="str">
        <f t="shared" si="12"/>
        <v/>
      </c>
      <c r="AS239" s="35">
        <f t="shared" si="27"/>
        <v>0</v>
      </c>
      <c r="AT239" s="35" t="e">
        <f t="shared" ca="1" si="13"/>
        <v>#NAME?</v>
      </c>
      <c r="AU239" s="35" t="e">
        <f t="shared" ca="1" si="14"/>
        <v>#NAME?</v>
      </c>
      <c r="AV239" s="34" t="e">
        <f t="shared" ca="1" si="15"/>
        <v>#NAME?</v>
      </c>
      <c r="AW239" s="35" t="e">
        <f t="shared" ca="1" si="16"/>
        <v>#NAME?</v>
      </c>
      <c r="AX239" s="34" t="str">
        <f t="shared" si="17"/>
        <v/>
      </c>
      <c r="AY239" s="36" t="e">
        <f t="shared" ca="1" si="18"/>
        <v>#NAME?</v>
      </c>
      <c r="AZ239" s="35" t="e">
        <f t="shared" ca="1" si="19"/>
        <v>#NAME?</v>
      </c>
      <c r="BA239" s="37" t="e">
        <f t="shared" ca="1" si="20"/>
        <v>#NAME?</v>
      </c>
      <c r="BB239" s="38" t="e">
        <f t="shared" ca="1" si="21"/>
        <v>#NAME?</v>
      </c>
      <c r="BC239" s="38" t="e">
        <f t="shared" ca="1" si="22"/>
        <v>#NAME?</v>
      </c>
      <c r="BD239" s="35" t="e">
        <f t="shared" ca="1" si="23"/>
        <v>#NAME?</v>
      </c>
      <c r="BE239" s="36" t="e">
        <f t="shared" ca="1" si="24"/>
        <v>#NAME?</v>
      </c>
      <c r="BF239" s="36" t="e">
        <f t="shared" ca="1" si="25"/>
        <v>#NAME?</v>
      </c>
      <c r="BG239" s="7"/>
      <c r="BH239" s="7"/>
      <c r="BI239" s="7"/>
      <c r="BJ239" s="7"/>
      <c r="BK239" s="7"/>
      <c r="BL239" s="7"/>
      <c r="BM239" s="8"/>
      <c r="BN239" s="8"/>
    </row>
    <row r="240" spans="1:66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 t="str">
        <f t="shared" si="35"/>
        <v>0-day</v>
      </c>
      <c r="AN240" s="33" t="str">
        <f t="shared" si="9"/>
        <v>0-day</v>
      </c>
      <c r="AO240" s="33" t="str">
        <f t="shared" si="10"/>
        <v>0-day</v>
      </c>
      <c r="AP240" s="33" t="str">
        <f t="shared" si="11"/>
        <v>0-day</v>
      </c>
      <c r="AQ240" s="49"/>
      <c r="AR240" s="34" t="str">
        <f t="shared" si="12"/>
        <v/>
      </c>
      <c r="AS240" s="35">
        <f t="shared" si="27"/>
        <v>0</v>
      </c>
      <c r="AT240" s="35" t="e">
        <f t="shared" ca="1" si="13"/>
        <v>#NAME?</v>
      </c>
      <c r="AU240" s="35" t="e">
        <f t="shared" ca="1" si="14"/>
        <v>#NAME?</v>
      </c>
      <c r="AV240" s="34" t="e">
        <f t="shared" ca="1" si="15"/>
        <v>#NAME?</v>
      </c>
      <c r="AW240" s="35" t="e">
        <f t="shared" ca="1" si="16"/>
        <v>#NAME?</v>
      </c>
      <c r="AX240" s="34" t="str">
        <f t="shared" si="17"/>
        <v/>
      </c>
      <c r="AY240" s="36" t="e">
        <f t="shared" ca="1" si="18"/>
        <v>#NAME?</v>
      </c>
      <c r="AZ240" s="35" t="e">
        <f t="shared" ca="1" si="19"/>
        <v>#NAME?</v>
      </c>
      <c r="BA240" s="37" t="e">
        <f t="shared" ca="1" si="20"/>
        <v>#NAME?</v>
      </c>
      <c r="BB240" s="38" t="e">
        <f t="shared" ca="1" si="21"/>
        <v>#NAME?</v>
      </c>
      <c r="BC240" s="38" t="e">
        <f t="shared" ca="1" si="22"/>
        <v>#NAME?</v>
      </c>
      <c r="BD240" s="35" t="e">
        <f t="shared" ca="1" si="23"/>
        <v>#NAME?</v>
      </c>
      <c r="BE240" s="36" t="e">
        <f t="shared" ca="1" si="24"/>
        <v>#NAME?</v>
      </c>
      <c r="BF240" s="36" t="e">
        <f t="shared" ca="1" si="25"/>
        <v>#NAME?</v>
      </c>
      <c r="BG240" s="7"/>
      <c r="BH240" s="7"/>
      <c r="BI240" s="7"/>
      <c r="BJ240" s="7"/>
      <c r="BK240" s="7"/>
      <c r="BL240" s="7"/>
      <c r="BM240" s="8"/>
      <c r="BN240" s="8"/>
    </row>
    <row r="241" spans="1:66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 t="str">
        <f t="shared" si="35"/>
        <v>0-day</v>
      </c>
      <c r="AN241" s="33" t="str">
        <f t="shared" si="9"/>
        <v>0-day</v>
      </c>
      <c r="AO241" s="33" t="str">
        <f t="shared" si="10"/>
        <v>0-day</v>
      </c>
      <c r="AP241" s="33" t="str">
        <f t="shared" si="11"/>
        <v>0-day</v>
      </c>
      <c r="AQ241" s="49"/>
      <c r="AR241" s="34" t="str">
        <f t="shared" si="12"/>
        <v/>
      </c>
      <c r="AS241" s="35">
        <f t="shared" si="27"/>
        <v>0</v>
      </c>
      <c r="AT241" s="35" t="e">
        <f t="shared" ca="1" si="13"/>
        <v>#NAME?</v>
      </c>
      <c r="AU241" s="35" t="e">
        <f t="shared" ca="1" si="14"/>
        <v>#NAME?</v>
      </c>
      <c r="AV241" s="34" t="e">
        <f t="shared" ca="1" si="15"/>
        <v>#NAME?</v>
      </c>
      <c r="AW241" s="35" t="e">
        <f t="shared" ca="1" si="16"/>
        <v>#NAME?</v>
      </c>
      <c r="AX241" s="34" t="str">
        <f t="shared" si="17"/>
        <v/>
      </c>
      <c r="AY241" s="36" t="e">
        <f t="shared" ca="1" si="18"/>
        <v>#NAME?</v>
      </c>
      <c r="AZ241" s="35" t="e">
        <f t="shared" ca="1" si="19"/>
        <v>#NAME?</v>
      </c>
      <c r="BA241" s="37" t="e">
        <f t="shared" ca="1" si="20"/>
        <v>#NAME?</v>
      </c>
      <c r="BB241" s="38" t="e">
        <f t="shared" ca="1" si="21"/>
        <v>#NAME?</v>
      </c>
      <c r="BC241" s="38" t="e">
        <f t="shared" ca="1" si="22"/>
        <v>#NAME?</v>
      </c>
      <c r="BD241" s="35" t="e">
        <f t="shared" ca="1" si="23"/>
        <v>#NAME?</v>
      </c>
      <c r="BE241" s="36" t="e">
        <f t="shared" ca="1" si="24"/>
        <v>#NAME?</v>
      </c>
      <c r="BF241" s="36" t="e">
        <f t="shared" ca="1" si="25"/>
        <v>#NAME?</v>
      </c>
      <c r="BG241" s="7"/>
      <c r="BH241" s="7"/>
      <c r="BI241" s="7"/>
      <c r="BJ241" s="7"/>
      <c r="BK241" s="7"/>
      <c r="BL241" s="7"/>
      <c r="BM241" s="8"/>
      <c r="BN241" s="8"/>
    </row>
    <row r="242" spans="1:66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 t="str">
        <f t="shared" si="35"/>
        <v>0-day</v>
      </c>
      <c r="AN242" s="33" t="str">
        <f t="shared" si="9"/>
        <v>0-day</v>
      </c>
      <c r="AO242" s="33" t="str">
        <f t="shared" si="10"/>
        <v>0-day</v>
      </c>
      <c r="AP242" s="33" t="str">
        <f t="shared" si="11"/>
        <v>0-day</v>
      </c>
      <c r="AQ242" s="49"/>
      <c r="AR242" s="34" t="str">
        <f t="shared" si="12"/>
        <v/>
      </c>
      <c r="AS242" s="35">
        <f t="shared" si="27"/>
        <v>0</v>
      </c>
      <c r="AT242" s="35" t="e">
        <f t="shared" ca="1" si="13"/>
        <v>#NAME?</v>
      </c>
      <c r="AU242" s="35" t="e">
        <f t="shared" ca="1" si="14"/>
        <v>#NAME?</v>
      </c>
      <c r="AV242" s="34" t="e">
        <f t="shared" ca="1" si="15"/>
        <v>#NAME?</v>
      </c>
      <c r="AW242" s="35" t="e">
        <f t="shared" ca="1" si="16"/>
        <v>#NAME?</v>
      </c>
      <c r="AX242" s="34" t="str">
        <f t="shared" si="17"/>
        <v/>
      </c>
      <c r="AY242" s="36" t="e">
        <f t="shared" ca="1" si="18"/>
        <v>#NAME?</v>
      </c>
      <c r="AZ242" s="35" t="e">
        <f t="shared" ca="1" si="19"/>
        <v>#NAME?</v>
      </c>
      <c r="BA242" s="37" t="e">
        <f t="shared" ca="1" si="20"/>
        <v>#NAME?</v>
      </c>
      <c r="BB242" s="38" t="e">
        <f t="shared" ca="1" si="21"/>
        <v>#NAME?</v>
      </c>
      <c r="BC242" s="38" t="e">
        <f t="shared" ca="1" si="22"/>
        <v>#NAME?</v>
      </c>
      <c r="BD242" s="35" t="e">
        <f t="shared" ca="1" si="23"/>
        <v>#NAME?</v>
      </c>
      <c r="BE242" s="36" t="e">
        <f t="shared" ca="1" si="24"/>
        <v>#NAME?</v>
      </c>
      <c r="BF242" s="36" t="e">
        <f t="shared" ca="1" si="25"/>
        <v>#NAME?</v>
      </c>
      <c r="BG242" s="7"/>
      <c r="BH242" s="7"/>
      <c r="BI242" s="7"/>
      <c r="BJ242" s="7"/>
      <c r="BK242" s="7"/>
      <c r="BL242" s="7"/>
      <c r="BM242" s="8"/>
      <c r="BN242" s="8"/>
    </row>
    <row r="243" spans="1:66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 t="str">
        <f t="shared" si="35"/>
        <v>0-day</v>
      </c>
      <c r="AN243" s="33" t="str">
        <f t="shared" si="9"/>
        <v>0-day</v>
      </c>
      <c r="AO243" s="33" t="str">
        <f t="shared" si="10"/>
        <v>0-day</v>
      </c>
      <c r="AP243" s="33" t="str">
        <f t="shared" si="11"/>
        <v>0-day</v>
      </c>
      <c r="AQ243" s="49"/>
      <c r="AR243" s="34" t="str">
        <f t="shared" si="12"/>
        <v/>
      </c>
      <c r="AS243" s="35">
        <f t="shared" si="27"/>
        <v>0</v>
      </c>
      <c r="AT243" s="35" t="e">
        <f t="shared" ca="1" si="13"/>
        <v>#NAME?</v>
      </c>
      <c r="AU243" s="35" t="e">
        <f t="shared" ca="1" si="14"/>
        <v>#NAME?</v>
      </c>
      <c r="AV243" s="34" t="e">
        <f t="shared" ca="1" si="15"/>
        <v>#NAME?</v>
      </c>
      <c r="AW243" s="35" t="e">
        <f t="shared" ca="1" si="16"/>
        <v>#NAME?</v>
      </c>
      <c r="AX243" s="34" t="str">
        <f t="shared" si="17"/>
        <v/>
      </c>
      <c r="AY243" s="36" t="e">
        <f t="shared" ca="1" si="18"/>
        <v>#NAME?</v>
      </c>
      <c r="AZ243" s="35" t="e">
        <f t="shared" ca="1" si="19"/>
        <v>#NAME?</v>
      </c>
      <c r="BA243" s="37" t="e">
        <f t="shared" ca="1" si="20"/>
        <v>#NAME?</v>
      </c>
      <c r="BB243" s="38" t="e">
        <f t="shared" ca="1" si="21"/>
        <v>#NAME?</v>
      </c>
      <c r="BC243" s="38" t="e">
        <f t="shared" ca="1" si="22"/>
        <v>#NAME?</v>
      </c>
      <c r="BD243" s="35" t="e">
        <f t="shared" ca="1" si="23"/>
        <v>#NAME?</v>
      </c>
      <c r="BE243" s="36" t="e">
        <f t="shared" ca="1" si="24"/>
        <v>#NAME?</v>
      </c>
      <c r="BF243" s="36" t="e">
        <f t="shared" ca="1" si="25"/>
        <v>#NAME?</v>
      </c>
      <c r="BG243" s="7"/>
      <c r="BH243" s="7"/>
      <c r="BI243" s="7"/>
      <c r="BJ243" s="7"/>
      <c r="BK243" s="7"/>
      <c r="BL243" s="7"/>
      <c r="BM243" s="8"/>
      <c r="BN243" s="8"/>
    </row>
    <row r="244" spans="1:66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 t="str">
        <f t="shared" si="35"/>
        <v>0-day</v>
      </c>
      <c r="AN244" s="33" t="str">
        <f t="shared" si="9"/>
        <v>0-day</v>
      </c>
      <c r="AO244" s="33" t="str">
        <f t="shared" si="10"/>
        <v>0-day</v>
      </c>
      <c r="AP244" s="33" t="str">
        <f t="shared" si="11"/>
        <v>0-day</v>
      </c>
      <c r="AQ244" s="49"/>
      <c r="AR244" s="34" t="str">
        <f t="shared" si="12"/>
        <v/>
      </c>
      <c r="AS244" s="35">
        <f t="shared" si="27"/>
        <v>0</v>
      </c>
      <c r="AT244" s="35" t="e">
        <f t="shared" ca="1" si="13"/>
        <v>#NAME?</v>
      </c>
      <c r="AU244" s="35" t="e">
        <f t="shared" ca="1" si="14"/>
        <v>#NAME?</v>
      </c>
      <c r="AV244" s="34" t="e">
        <f t="shared" ca="1" si="15"/>
        <v>#NAME?</v>
      </c>
      <c r="AW244" s="35" t="e">
        <f t="shared" ca="1" si="16"/>
        <v>#NAME?</v>
      </c>
      <c r="AX244" s="34" t="str">
        <f t="shared" si="17"/>
        <v/>
      </c>
      <c r="AY244" s="36" t="e">
        <f t="shared" ca="1" si="18"/>
        <v>#NAME?</v>
      </c>
      <c r="AZ244" s="35" t="e">
        <f t="shared" ca="1" si="19"/>
        <v>#NAME?</v>
      </c>
      <c r="BA244" s="37" t="e">
        <f t="shared" ca="1" si="20"/>
        <v>#NAME?</v>
      </c>
      <c r="BB244" s="38" t="e">
        <f t="shared" ca="1" si="21"/>
        <v>#NAME?</v>
      </c>
      <c r="BC244" s="38" t="e">
        <f t="shared" ca="1" si="22"/>
        <v>#NAME?</v>
      </c>
      <c r="BD244" s="35" t="e">
        <f t="shared" ca="1" si="23"/>
        <v>#NAME?</v>
      </c>
      <c r="BE244" s="36" t="e">
        <f t="shared" ca="1" si="24"/>
        <v>#NAME?</v>
      </c>
      <c r="BF244" s="36" t="e">
        <f t="shared" ca="1" si="25"/>
        <v>#NAME?</v>
      </c>
      <c r="BG244" s="7"/>
      <c r="BH244" s="7"/>
      <c r="BI244" s="7"/>
      <c r="BJ244" s="7"/>
      <c r="BK244" s="7"/>
      <c r="BL244" s="7"/>
      <c r="BM244" s="8"/>
      <c r="BN244" s="8"/>
    </row>
    <row r="245" spans="1:66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 t="str">
        <f t="shared" si="35"/>
        <v>0-day</v>
      </c>
      <c r="AN245" s="33" t="str">
        <f t="shared" si="9"/>
        <v>0-day</v>
      </c>
      <c r="AO245" s="33" t="str">
        <f t="shared" si="10"/>
        <v>0-day</v>
      </c>
      <c r="AP245" s="33" t="str">
        <f t="shared" si="11"/>
        <v>0-day</v>
      </c>
      <c r="AQ245" s="49"/>
      <c r="AR245" s="34" t="str">
        <f t="shared" si="12"/>
        <v/>
      </c>
      <c r="AS245" s="35">
        <f t="shared" si="27"/>
        <v>0</v>
      </c>
      <c r="AT245" s="35" t="e">
        <f t="shared" ca="1" si="13"/>
        <v>#NAME?</v>
      </c>
      <c r="AU245" s="35" t="e">
        <f t="shared" ca="1" si="14"/>
        <v>#NAME?</v>
      </c>
      <c r="AV245" s="34" t="e">
        <f t="shared" ca="1" si="15"/>
        <v>#NAME?</v>
      </c>
      <c r="AW245" s="35" t="e">
        <f t="shared" ca="1" si="16"/>
        <v>#NAME?</v>
      </c>
      <c r="AX245" s="34" t="str">
        <f t="shared" si="17"/>
        <v/>
      </c>
      <c r="AY245" s="36" t="e">
        <f t="shared" ca="1" si="18"/>
        <v>#NAME?</v>
      </c>
      <c r="AZ245" s="35" t="e">
        <f t="shared" ca="1" si="19"/>
        <v>#NAME?</v>
      </c>
      <c r="BA245" s="37" t="e">
        <f t="shared" ca="1" si="20"/>
        <v>#NAME?</v>
      </c>
      <c r="BB245" s="38" t="e">
        <f t="shared" ca="1" si="21"/>
        <v>#NAME?</v>
      </c>
      <c r="BC245" s="38" t="e">
        <f t="shared" ca="1" si="22"/>
        <v>#NAME?</v>
      </c>
      <c r="BD245" s="35" t="e">
        <f t="shared" ca="1" si="23"/>
        <v>#NAME?</v>
      </c>
      <c r="BE245" s="36" t="e">
        <f t="shared" ca="1" si="24"/>
        <v>#NAME?</v>
      </c>
      <c r="BF245" s="36" t="e">
        <f t="shared" ca="1" si="25"/>
        <v>#NAME?</v>
      </c>
      <c r="BG245" s="7"/>
      <c r="BH245" s="7"/>
      <c r="BI245" s="7"/>
      <c r="BJ245" s="7"/>
      <c r="BK245" s="7"/>
      <c r="BL245" s="7"/>
      <c r="BM245" s="8"/>
      <c r="BN245" s="8"/>
    </row>
    <row r="246" spans="1:66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 t="str">
        <f t="shared" si="35"/>
        <v>0-day</v>
      </c>
      <c r="AN246" s="33" t="str">
        <f t="shared" si="9"/>
        <v>0-day</v>
      </c>
      <c r="AO246" s="33" t="str">
        <f t="shared" si="10"/>
        <v>0-day</v>
      </c>
      <c r="AP246" s="33" t="str">
        <f t="shared" si="11"/>
        <v>0-day</v>
      </c>
      <c r="AQ246" s="49"/>
      <c r="AR246" s="34" t="str">
        <f t="shared" si="12"/>
        <v/>
      </c>
      <c r="AS246" s="35">
        <f t="shared" si="27"/>
        <v>0</v>
      </c>
      <c r="AT246" s="35" t="e">
        <f t="shared" ca="1" si="13"/>
        <v>#NAME?</v>
      </c>
      <c r="AU246" s="35" t="e">
        <f t="shared" ca="1" si="14"/>
        <v>#NAME?</v>
      </c>
      <c r="AV246" s="34" t="e">
        <f t="shared" ca="1" si="15"/>
        <v>#NAME?</v>
      </c>
      <c r="AW246" s="35" t="e">
        <f t="shared" ca="1" si="16"/>
        <v>#NAME?</v>
      </c>
      <c r="AX246" s="34" t="str">
        <f t="shared" si="17"/>
        <v/>
      </c>
      <c r="AY246" s="36" t="e">
        <f t="shared" ca="1" si="18"/>
        <v>#NAME?</v>
      </c>
      <c r="AZ246" s="35" t="e">
        <f t="shared" ca="1" si="19"/>
        <v>#NAME?</v>
      </c>
      <c r="BA246" s="37" t="e">
        <f t="shared" ca="1" si="20"/>
        <v>#NAME?</v>
      </c>
      <c r="BB246" s="38" t="e">
        <f t="shared" ca="1" si="21"/>
        <v>#NAME?</v>
      </c>
      <c r="BC246" s="38" t="e">
        <f t="shared" ca="1" si="22"/>
        <v>#NAME?</v>
      </c>
      <c r="BD246" s="35" t="e">
        <f t="shared" ca="1" si="23"/>
        <v>#NAME?</v>
      </c>
      <c r="BE246" s="36" t="e">
        <f t="shared" ca="1" si="24"/>
        <v>#NAME?</v>
      </c>
      <c r="BF246" s="36" t="e">
        <f t="shared" ca="1" si="25"/>
        <v>#NAME?</v>
      </c>
      <c r="BG246" s="7"/>
      <c r="BH246" s="7"/>
      <c r="BI246" s="7"/>
      <c r="BJ246" s="7"/>
      <c r="BK246" s="7"/>
      <c r="BL246" s="7"/>
      <c r="BM246" s="8"/>
      <c r="BN246" s="8"/>
    </row>
    <row r="247" spans="1:66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 t="str">
        <f t="shared" si="35"/>
        <v>0-day</v>
      </c>
      <c r="AN247" s="33" t="str">
        <f t="shared" si="9"/>
        <v>0-day</v>
      </c>
      <c r="AO247" s="33" t="str">
        <f t="shared" si="10"/>
        <v>0-day</v>
      </c>
      <c r="AP247" s="33" t="str">
        <f t="shared" si="11"/>
        <v>0-day</v>
      </c>
      <c r="AQ247" s="49"/>
      <c r="AR247" s="34" t="str">
        <f t="shared" si="12"/>
        <v/>
      </c>
      <c r="AS247" s="35">
        <f t="shared" si="27"/>
        <v>0</v>
      </c>
      <c r="AT247" s="35" t="e">
        <f t="shared" ca="1" si="13"/>
        <v>#NAME?</v>
      </c>
      <c r="AU247" s="35" t="e">
        <f t="shared" ca="1" si="14"/>
        <v>#NAME?</v>
      </c>
      <c r="AV247" s="34" t="e">
        <f t="shared" ca="1" si="15"/>
        <v>#NAME?</v>
      </c>
      <c r="AW247" s="35" t="e">
        <f t="shared" ca="1" si="16"/>
        <v>#NAME?</v>
      </c>
      <c r="AX247" s="34" t="str">
        <f t="shared" si="17"/>
        <v/>
      </c>
      <c r="AY247" s="36" t="e">
        <f t="shared" ca="1" si="18"/>
        <v>#NAME?</v>
      </c>
      <c r="AZ247" s="35" t="e">
        <f t="shared" ca="1" si="19"/>
        <v>#NAME?</v>
      </c>
      <c r="BA247" s="37" t="e">
        <f t="shared" ca="1" si="20"/>
        <v>#NAME?</v>
      </c>
      <c r="BB247" s="38" t="e">
        <f t="shared" ca="1" si="21"/>
        <v>#NAME?</v>
      </c>
      <c r="BC247" s="38" t="e">
        <f t="shared" ca="1" si="22"/>
        <v>#NAME?</v>
      </c>
      <c r="BD247" s="35" t="e">
        <f t="shared" ca="1" si="23"/>
        <v>#NAME?</v>
      </c>
      <c r="BE247" s="36" t="e">
        <f t="shared" ca="1" si="24"/>
        <v>#NAME?</v>
      </c>
      <c r="BF247" s="36" t="e">
        <f t="shared" ca="1" si="25"/>
        <v>#NAME?</v>
      </c>
      <c r="BG247" s="7"/>
      <c r="BH247" s="7"/>
      <c r="BI247" s="7"/>
      <c r="BJ247" s="7"/>
      <c r="BK247" s="7"/>
      <c r="BL247" s="7"/>
      <c r="BM247" s="8"/>
      <c r="BN247" s="8"/>
    </row>
    <row r="248" spans="1:66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 t="str">
        <f t="shared" si="35"/>
        <v>0-day</v>
      </c>
      <c r="AN248" s="33" t="str">
        <f t="shared" si="9"/>
        <v>0-day</v>
      </c>
      <c r="AO248" s="33" t="str">
        <f t="shared" si="10"/>
        <v>0-day</v>
      </c>
      <c r="AP248" s="33" t="str">
        <f t="shared" si="11"/>
        <v>0-day</v>
      </c>
      <c r="AQ248" s="49"/>
      <c r="AR248" s="34" t="str">
        <f t="shared" si="12"/>
        <v/>
      </c>
      <c r="AS248" s="35">
        <f t="shared" si="27"/>
        <v>0</v>
      </c>
      <c r="AT248" s="35" t="e">
        <f t="shared" ca="1" si="13"/>
        <v>#NAME?</v>
      </c>
      <c r="AU248" s="35" t="e">
        <f t="shared" ca="1" si="14"/>
        <v>#NAME?</v>
      </c>
      <c r="AV248" s="34" t="e">
        <f t="shared" ca="1" si="15"/>
        <v>#NAME?</v>
      </c>
      <c r="AW248" s="35" t="e">
        <f t="shared" ca="1" si="16"/>
        <v>#NAME?</v>
      </c>
      <c r="AX248" s="34" t="str">
        <f t="shared" si="17"/>
        <v/>
      </c>
      <c r="AY248" s="36" t="e">
        <f t="shared" ca="1" si="18"/>
        <v>#NAME?</v>
      </c>
      <c r="AZ248" s="35" t="e">
        <f t="shared" ca="1" si="19"/>
        <v>#NAME?</v>
      </c>
      <c r="BA248" s="37" t="e">
        <f t="shared" ca="1" si="20"/>
        <v>#NAME?</v>
      </c>
      <c r="BB248" s="38" t="e">
        <f t="shared" ca="1" si="21"/>
        <v>#NAME?</v>
      </c>
      <c r="BC248" s="38" t="e">
        <f t="shared" ca="1" si="22"/>
        <v>#NAME?</v>
      </c>
      <c r="BD248" s="35" t="e">
        <f t="shared" ca="1" si="23"/>
        <v>#NAME?</v>
      </c>
      <c r="BE248" s="36" t="e">
        <f t="shared" ca="1" si="24"/>
        <v>#NAME?</v>
      </c>
      <c r="BF248" s="36" t="e">
        <f t="shared" ca="1" si="25"/>
        <v>#NAME?</v>
      </c>
      <c r="BG248" s="7"/>
      <c r="BH248" s="7"/>
      <c r="BI248" s="7"/>
      <c r="BJ248" s="7"/>
      <c r="BK248" s="7"/>
      <c r="BL248" s="7"/>
      <c r="BM248" s="8"/>
      <c r="BN248" s="8"/>
    </row>
    <row r="249" spans="1:66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 t="str">
        <f t="shared" si="35"/>
        <v>0-day</v>
      </c>
      <c r="AN249" s="33" t="str">
        <f t="shared" si="9"/>
        <v>0-day</v>
      </c>
      <c r="AO249" s="33" t="str">
        <f t="shared" si="10"/>
        <v>0-day</v>
      </c>
      <c r="AP249" s="33" t="str">
        <f t="shared" si="11"/>
        <v>0-day</v>
      </c>
      <c r="AQ249" s="49"/>
      <c r="AR249" s="34" t="str">
        <f t="shared" si="12"/>
        <v/>
      </c>
      <c r="AS249" s="35">
        <f t="shared" si="27"/>
        <v>0</v>
      </c>
      <c r="AT249" s="35" t="e">
        <f t="shared" ca="1" si="13"/>
        <v>#NAME?</v>
      </c>
      <c r="AU249" s="35" t="e">
        <f t="shared" ca="1" si="14"/>
        <v>#NAME?</v>
      </c>
      <c r="AV249" s="34" t="e">
        <f t="shared" ca="1" si="15"/>
        <v>#NAME?</v>
      </c>
      <c r="AW249" s="35" t="e">
        <f t="shared" ca="1" si="16"/>
        <v>#NAME?</v>
      </c>
      <c r="AX249" s="34" t="str">
        <f t="shared" si="17"/>
        <v/>
      </c>
      <c r="AY249" s="36" t="e">
        <f t="shared" ca="1" si="18"/>
        <v>#NAME?</v>
      </c>
      <c r="AZ249" s="35" t="e">
        <f t="shared" ca="1" si="19"/>
        <v>#NAME?</v>
      </c>
      <c r="BA249" s="37" t="e">
        <f t="shared" ca="1" si="20"/>
        <v>#NAME?</v>
      </c>
      <c r="BB249" s="38" t="e">
        <f t="shared" ca="1" si="21"/>
        <v>#NAME?</v>
      </c>
      <c r="BC249" s="38" t="e">
        <f t="shared" ca="1" si="22"/>
        <v>#NAME?</v>
      </c>
      <c r="BD249" s="35" t="e">
        <f t="shared" ca="1" si="23"/>
        <v>#NAME?</v>
      </c>
      <c r="BE249" s="36" t="e">
        <f t="shared" ca="1" si="24"/>
        <v>#NAME?</v>
      </c>
      <c r="BF249" s="36" t="e">
        <f t="shared" ca="1" si="25"/>
        <v>#NAME?</v>
      </c>
      <c r="BG249" s="7"/>
      <c r="BH249" s="7"/>
      <c r="BI249" s="7"/>
      <c r="BJ249" s="7"/>
      <c r="BK249" s="7"/>
      <c r="BL249" s="7"/>
      <c r="BM249" s="8"/>
      <c r="BN249" s="8"/>
    </row>
    <row r="250" spans="1:66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 t="str">
        <f t="shared" si="35"/>
        <v>0-day</v>
      </c>
      <c r="AN250" s="33" t="str">
        <f t="shared" si="9"/>
        <v>0-day</v>
      </c>
      <c r="AO250" s="33" t="str">
        <f t="shared" si="10"/>
        <v>0-day</v>
      </c>
      <c r="AP250" s="33" t="str">
        <f t="shared" si="11"/>
        <v>0-day</v>
      </c>
      <c r="AQ250" s="49"/>
      <c r="AR250" s="34" t="str">
        <f t="shared" si="12"/>
        <v/>
      </c>
      <c r="AS250" s="35">
        <f t="shared" si="27"/>
        <v>0</v>
      </c>
      <c r="AT250" s="35" t="e">
        <f t="shared" ca="1" si="13"/>
        <v>#NAME?</v>
      </c>
      <c r="AU250" s="35" t="e">
        <f t="shared" ca="1" si="14"/>
        <v>#NAME?</v>
      </c>
      <c r="AV250" s="34" t="e">
        <f t="shared" ca="1" si="15"/>
        <v>#NAME?</v>
      </c>
      <c r="AW250" s="35" t="e">
        <f t="shared" ca="1" si="16"/>
        <v>#NAME?</v>
      </c>
      <c r="AX250" s="34" t="str">
        <f t="shared" si="17"/>
        <v/>
      </c>
      <c r="AY250" s="36" t="e">
        <f t="shared" ca="1" si="18"/>
        <v>#NAME?</v>
      </c>
      <c r="AZ250" s="35" t="e">
        <f t="shared" ca="1" si="19"/>
        <v>#NAME?</v>
      </c>
      <c r="BA250" s="37" t="e">
        <f t="shared" ca="1" si="20"/>
        <v>#NAME?</v>
      </c>
      <c r="BB250" s="38" t="e">
        <f t="shared" ca="1" si="21"/>
        <v>#NAME?</v>
      </c>
      <c r="BC250" s="38" t="e">
        <f t="shared" ca="1" si="22"/>
        <v>#NAME?</v>
      </c>
      <c r="BD250" s="35" t="e">
        <f t="shared" ca="1" si="23"/>
        <v>#NAME?</v>
      </c>
      <c r="BE250" s="36" t="e">
        <f t="shared" ca="1" si="24"/>
        <v>#NAME?</v>
      </c>
      <c r="BF250" s="36" t="e">
        <f t="shared" ca="1" si="25"/>
        <v>#NAME?</v>
      </c>
      <c r="BG250" s="7"/>
      <c r="BH250" s="7"/>
      <c r="BI250" s="7"/>
      <c r="BJ250" s="7"/>
      <c r="BK250" s="7"/>
      <c r="BL250" s="7"/>
      <c r="BM250" s="8"/>
      <c r="BN250" s="8"/>
    </row>
    <row r="251" spans="1:66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 t="str">
        <f t="shared" si="35"/>
        <v>0-day</v>
      </c>
      <c r="AN251" s="33" t="str">
        <f t="shared" si="9"/>
        <v>0-day</v>
      </c>
      <c r="AO251" s="33" t="str">
        <f t="shared" si="10"/>
        <v>0-day</v>
      </c>
      <c r="AP251" s="33" t="str">
        <f t="shared" si="11"/>
        <v>0-day</v>
      </c>
      <c r="AQ251" s="49"/>
      <c r="AR251" s="34" t="str">
        <f t="shared" si="12"/>
        <v/>
      </c>
      <c r="AS251" s="35">
        <f t="shared" si="27"/>
        <v>0</v>
      </c>
      <c r="AT251" s="35" t="e">
        <f t="shared" ca="1" si="13"/>
        <v>#NAME?</v>
      </c>
      <c r="AU251" s="35" t="e">
        <f t="shared" ca="1" si="14"/>
        <v>#NAME?</v>
      </c>
      <c r="AV251" s="34" t="e">
        <f t="shared" ca="1" si="15"/>
        <v>#NAME?</v>
      </c>
      <c r="AW251" s="35" t="e">
        <f t="shared" ca="1" si="16"/>
        <v>#NAME?</v>
      </c>
      <c r="AX251" s="34" t="str">
        <f t="shared" si="17"/>
        <v/>
      </c>
      <c r="AY251" s="36" t="e">
        <f t="shared" ca="1" si="18"/>
        <v>#NAME?</v>
      </c>
      <c r="AZ251" s="35" t="e">
        <f t="shared" ca="1" si="19"/>
        <v>#NAME?</v>
      </c>
      <c r="BA251" s="37" t="e">
        <f t="shared" ca="1" si="20"/>
        <v>#NAME?</v>
      </c>
      <c r="BB251" s="38" t="e">
        <f t="shared" ca="1" si="21"/>
        <v>#NAME?</v>
      </c>
      <c r="BC251" s="38" t="e">
        <f t="shared" ca="1" si="22"/>
        <v>#NAME?</v>
      </c>
      <c r="BD251" s="35" t="e">
        <f t="shared" ca="1" si="23"/>
        <v>#NAME?</v>
      </c>
      <c r="BE251" s="36" t="e">
        <f t="shared" ca="1" si="24"/>
        <v>#NAME?</v>
      </c>
      <c r="BF251" s="36" t="e">
        <f t="shared" ca="1" si="25"/>
        <v>#NAME?</v>
      </c>
      <c r="BG251" s="7"/>
      <c r="BH251" s="7"/>
      <c r="BI251" s="7"/>
      <c r="BJ251" s="7"/>
      <c r="BK251" s="7"/>
      <c r="BL251" s="7"/>
      <c r="BM251" s="8"/>
      <c r="BN251" s="8"/>
    </row>
    <row r="252" spans="1:66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 t="str">
        <f t="shared" si="35"/>
        <v>0-day</v>
      </c>
      <c r="AN252" s="33" t="str">
        <f t="shared" si="9"/>
        <v>0-day</v>
      </c>
      <c r="AO252" s="33" t="str">
        <f t="shared" si="10"/>
        <v>0-day</v>
      </c>
      <c r="AP252" s="33" t="str">
        <f t="shared" si="11"/>
        <v>0-day</v>
      </c>
      <c r="AQ252" s="49"/>
      <c r="AR252" s="34" t="str">
        <f t="shared" si="12"/>
        <v/>
      </c>
      <c r="AS252" s="35">
        <f t="shared" si="27"/>
        <v>0</v>
      </c>
      <c r="AT252" s="35" t="e">
        <f t="shared" ca="1" si="13"/>
        <v>#NAME?</v>
      </c>
      <c r="AU252" s="35" t="e">
        <f t="shared" ca="1" si="14"/>
        <v>#NAME?</v>
      </c>
      <c r="AV252" s="34" t="e">
        <f t="shared" ca="1" si="15"/>
        <v>#NAME?</v>
      </c>
      <c r="AW252" s="35" t="e">
        <f t="shared" ca="1" si="16"/>
        <v>#NAME?</v>
      </c>
      <c r="AX252" s="34" t="str">
        <f t="shared" si="17"/>
        <v/>
      </c>
      <c r="AY252" s="36" t="e">
        <f t="shared" ca="1" si="18"/>
        <v>#NAME?</v>
      </c>
      <c r="AZ252" s="35" t="e">
        <f t="shared" ca="1" si="19"/>
        <v>#NAME?</v>
      </c>
      <c r="BA252" s="37" t="e">
        <f t="shared" ca="1" si="20"/>
        <v>#NAME?</v>
      </c>
      <c r="BB252" s="38" t="e">
        <f t="shared" ca="1" si="21"/>
        <v>#NAME?</v>
      </c>
      <c r="BC252" s="38" t="e">
        <f t="shared" ca="1" si="22"/>
        <v>#NAME?</v>
      </c>
      <c r="BD252" s="35" t="e">
        <f t="shared" ca="1" si="23"/>
        <v>#NAME?</v>
      </c>
      <c r="BE252" s="36" t="e">
        <f t="shared" ca="1" si="24"/>
        <v>#NAME?</v>
      </c>
      <c r="BF252" s="36" t="e">
        <f t="shared" ca="1" si="25"/>
        <v>#NAME?</v>
      </c>
      <c r="BG252" s="7"/>
      <c r="BH252" s="7"/>
      <c r="BI252" s="7"/>
      <c r="BJ252" s="7"/>
      <c r="BK252" s="7"/>
      <c r="BL252" s="7"/>
      <c r="BM252" s="8"/>
      <c r="BN252" s="8"/>
    </row>
    <row r="253" spans="1:66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 t="str">
        <f t="shared" si="35"/>
        <v>0-day</v>
      </c>
      <c r="AN253" s="33" t="str">
        <f t="shared" si="9"/>
        <v>0-day</v>
      </c>
      <c r="AO253" s="33" t="str">
        <f t="shared" si="10"/>
        <v>0-day</v>
      </c>
      <c r="AP253" s="33" t="str">
        <f t="shared" si="11"/>
        <v>0-day</v>
      </c>
      <c r="AQ253" s="49"/>
      <c r="AR253" s="34" t="str">
        <f t="shared" si="12"/>
        <v/>
      </c>
      <c r="AS253" s="35">
        <f t="shared" si="27"/>
        <v>0</v>
      </c>
      <c r="AT253" s="35" t="e">
        <f t="shared" ca="1" si="13"/>
        <v>#NAME?</v>
      </c>
      <c r="AU253" s="35" t="e">
        <f t="shared" ca="1" si="14"/>
        <v>#NAME?</v>
      </c>
      <c r="AV253" s="34" t="e">
        <f t="shared" ca="1" si="15"/>
        <v>#NAME?</v>
      </c>
      <c r="AW253" s="35" t="e">
        <f t="shared" ca="1" si="16"/>
        <v>#NAME?</v>
      </c>
      <c r="AX253" s="34" t="str">
        <f t="shared" si="17"/>
        <v/>
      </c>
      <c r="AY253" s="36" t="e">
        <f t="shared" ca="1" si="18"/>
        <v>#NAME?</v>
      </c>
      <c r="AZ253" s="35" t="e">
        <f t="shared" ca="1" si="19"/>
        <v>#NAME?</v>
      </c>
      <c r="BA253" s="37" t="e">
        <f t="shared" ca="1" si="20"/>
        <v>#NAME?</v>
      </c>
      <c r="BB253" s="38" t="e">
        <f t="shared" ca="1" si="21"/>
        <v>#NAME?</v>
      </c>
      <c r="BC253" s="38" t="e">
        <f t="shared" ca="1" si="22"/>
        <v>#NAME?</v>
      </c>
      <c r="BD253" s="35" t="e">
        <f t="shared" ca="1" si="23"/>
        <v>#NAME?</v>
      </c>
      <c r="BE253" s="36" t="e">
        <f t="shared" ca="1" si="24"/>
        <v>#NAME?</v>
      </c>
      <c r="BF253" s="36" t="e">
        <f t="shared" ca="1" si="25"/>
        <v>#NAME?</v>
      </c>
      <c r="BG253" s="7"/>
      <c r="BH253" s="7"/>
      <c r="BI253" s="7"/>
      <c r="BJ253" s="7"/>
      <c r="BK253" s="7"/>
      <c r="BL253" s="7"/>
      <c r="BM253" s="8"/>
      <c r="BN253" s="8"/>
    </row>
    <row r="254" spans="1:66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 t="str">
        <f t="shared" si="35"/>
        <v>0-day</v>
      </c>
      <c r="AN254" s="33" t="str">
        <f t="shared" si="9"/>
        <v>0-day</v>
      </c>
      <c r="AO254" s="33" t="str">
        <f t="shared" si="10"/>
        <v>0-day</v>
      </c>
      <c r="AP254" s="33" t="str">
        <f t="shared" si="11"/>
        <v>0-day</v>
      </c>
      <c r="AQ254" s="49"/>
      <c r="AR254" s="34" t="str">
        <f t="shared" si="12"/>
        <v/>
      </c>
      <c r="AS254" s="35">
        <f t="shared" si="27"/>
        <v>0</v>
      </c>
      <c r="AT254" s="35" t="e">
        <f t="shared" ca="1" si="13"/>
        <v>#NAME?</v>
      </c>
      <c r="AU254" s="35" t="e">
        <f t="shared" ca="1" si="14"/>
        <v>#NAME?</v>
      </c>
      <c r="AV254" s="34" t="e">
        <f t="shared" ca="1" si="15"/>
        <v>#NAME?</v>
      </c>
      <c r="AW254" s="35" t="e">
        <f t="shared" ca="1" si="16"/>
        <v>#NAME?</v>
      </c>
      <c r="AX254" s="34" t="str">
        <f t="shared" si="17"/>
        <v/>
      </c>
      <c r="AY254" s="36" t="e">
        <f t="shared" ca="1" si="18"/>
        <v>#NAME?</v>
      </c>
      <c r="AZ254" s="35" t="e">
        <f t="shared" ca="1" si="19"/>
        <v>#NAME?</v>
      </c>
      <c r="BA254" s="37" t="e">
        <f t="shared" ca="1" si="20"/>
        <v>#NAME?</v>
      </c>
      <c r="BB254" s="38" t="e">
        <f t="shared" ca="1" si="21"/>
        <v>#NAME?</v>
      </c>
      <c r="BC254" s="38" t="e">
        <f t="shared" ca="1" si="22"/>
        <v>#NAME?</v>
      </c>
      <c r="BD254" s="35" t="e">
        <f t="shared" ca="1" si="23"/>
        <v>#NAME?</v>
      </c>
      <c r="BE254" s="36" t="e">
        <f t="shared" ca="1" si="24"/>
        <v>#NAME?</v>
      </c>
      <c r="BF254" s="36" t="e">
        <f t="shared" ca="1" si="25"/>
        <v>#NAME?</v>
      </c>
      <c r="BG254" s="7"/>
      <c r="BH254" s="7"/>
      <c r="BI254" s="7"/>
      <c r="BJ254" s="7"/>
      <c r="BK254" s="7"/>
      <c r="BL254" s="7"/>
      <c r="BM254" s="8"/>
      <c r="BN254" s="8"/>
    </row>
    <row r="255" spans="1:66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 t="str">
        <f t="shared" si="35"/>
        <v>0-day</v>
      </c>
      <c r="AN255" s="33" t="str">
        <f t="shared" si="9"/>
        <v>0-day</v>
      </c>
      <c r="AO255" s="33" t="str">
        <f t="shared" si="10"/>
        <v>0-day</v>
      </c>
      <c r="AP255" s="33" t="str">
        <f t="shared" si="11"/>
        <v>0-day</v>
      </c>
      <c r="AQ255" s="49"/>
      <c r="AR255" s="34" t="str">
        <f t="shared" si="12"/>
        <v/>
      </c>
      <c r="AS255" s="35">
        <f t="shared" si="27"/>
        <v>0</v>
      </c>
      <c r="AT255" s="35" t="e">
        <f t="shared" ca="1" si="13"/>
        <v>#NAME?</v>
      </c>
      <c r="AU255" s="35" t="e">
        <f t="shared" ca="1" si="14"/>
        <v>#NAME?</v>
      </c>
      <c r="AV255" s="34" t="e">
        <f t="shared" ca="1" si="15"/>
        <v>#NAME?</v>
      </c>
      <c r="AW255" s="35" t="e">
        <f t="shared" ca="1" si="16"/>
        <v>#NAME?</v>
      </c>
      <c r="AX255" s="34" t="str">
        <f t="shared" si="17"/>
        <v/>
      </c>
      <c r="AY255" s="36" t="e">
        <f t="shared" ca="1" si="18"/>
        <v>#NAME?</v>
      </c>
      <c r="AZ255" s="35" t="e">
        <f t="shared" ca="1" si="19"/>
        <v>#NAME?</v>
      </c>
      <c r="BA255" s="37" t="e">
        <f t="shared" ca="1" si="20"/>
        <v>#NAME?</v>
      </c>
      <c r="BB255" s="38" t="e">
        <f t="shared" ca="1" si="21"/>
        <v>#NAME?</v>
      </c>
      <c r="BC255" s="38" t="e">
        <f t="shared" ca="1" si="22"/>
        <v>#NAME?</v>
      </c>
      <c r="BD255" s="35" t="e">
        <f t="shared" ca="1" si="23"/>
        <v>#NAME?</v>
      </c>
      <c r="BE255" s="36" t="e">
        <f t="shared" ca="1" si="24"/>
        <v>#NAME?</v>
      </c>
      <c r="BF255" s="36" t="e">
        <f t="shared" ca="1" si="25"/>
        <v>#NAME?</v>
      </c>
      <c r="BG255" s="7"/>
      <c r="BH255" s="7"/>
      <c r="BI255" s="7"/>
      <c r="BJ255" s="7"/>
      <c r="BK255" s="7"/>
      <c r="BL255" s="7"/>
      <c r="BM255" s="8"/>
      <c r="BN255" s="8"/>
    </row>
    <row r="256" spans="1:66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 t="str">
        <f t="shared" si="35"/>
        <v>0-day</v>
      </c>
      <c r="AN256" s="33" t="str">
        <f t="shared" si="9"/>
        <v>0-day</v>
      </c>
      <c r="AO256" s="33" t="str">
        <f t="shared" si="10"/>
        <v>0-day</v>
      </c>
      <c r="AP256" s="33" t="str">
        <f t="shared" si="11"/>
        <v>0-day</v>
      </c>
      <c r="AQ256" s="49"/>
      <c r="AR256" s="34" t="str">
        <f t="shared" si="12"/>
        <v/>
      </c>
      <c r="AS256" s="35">
        <f t="shared" si="27"/>
        <v>0</v>
      </c>
      <c r="AT256" s="35" t="e">
        <f t="shared" ca="1" si="13"/>
        <v>#NAME?</v>
      </c>
      <c r="AU256" s="35" t="e">
        <f t="shared" ca="1" si="14"/>
        <v>#NAME?</v>
      </c>
      <c r="AV256" s="34" t="e">
        <f t="shared" ca="1" si="15"/>
        <v>#NAME?</v>
      </c>
      <c r="AW256" s="35" t="e">
        <f t="shared" ca="1" si="16"/>
        <v>#NAME?</v>
      </c>
      <c r="AX256" s="34" t="str">
        <f t="shared" si="17"/>
        <v/>
      </c>
      <c r="AY256" s="36" t="e">
        <f t="shared" ca="1" si="18"/>
        <v>#NAME?</v>
      </c>
      <c r="AZ256" s="35" t="e">
        <f t="shared" ca="1" si="19"/>
        <v>#NAME?</v>
      </c>
      <c r="BA256" s="37" t="e">
        <f t="shared" ca="1" si="20"/>
        <v>#NAME?</v>
      </c>
      <c r="BB256" s="38" t="e">
        <f t="shared" ca="1" si="21"/>
        <v>#NAME?</v>
      </c>
      <c r="BC256" s="38" t="e">
        <f t="shared" ca="1" si="22"/>
        <v>#NAME?</v>
      </c>
      <c r="BD256" s="35" t="e">
        <f t="shared" ca="1" si="23"/>
        <v>#NAME?</v>
      </c>
      <c r="BE256" s="36" t="e">
        <f t="shared" ca="1" si="24"/>
        <v>#NAME?</v>
      </c>
      <c r="BF256" s="36" t="e">
        <f t="shared" ca="1" si="25"/>
        <v>#NAME?</v>
      </c>
      <c r="BG256" s="7"/>
      <c r="BH256" s="7"/>
      <c r="BI256" s="7"/>
      <c r="BJ256" s="7"/>
      <c r="BK256" s="7"/>
      <c r="BL256" s="7"/>
      <c r="BM256" s="8"/>
      <c r="BN256" s="8"/>
    </row>
    <row r="257" spans="1:66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 t="str">
        <f t="shared" si="35"/>
        <v>0-day</v>
      </c>
      <c r="AN257" s="33" t="str">
        <f t="shared" si="9"/>
        <v>0-day</v>
      </c>
      <c r="AO257" s="33" t="str">
        <f t="shared" si="10"/>
        <v>0-day</v>
      </c>
      <c r="AP257" s="33" t="str">
        <f t="shared" si="11"/>
        <v>0-day</v>
      </c>
      <c r="AQ257" s="49"/>
      <c r="AR257" s="34" t="str">
        <f t="shared" si="12"/>
        <v/>
      </c>
      <c r="AS257" s="35">
        <f t="shared" si="27"/>
        <v>0</v>
      </c>
      <c r="AT257" s="35" t="e">
        <f t="shared" ca="1" si="13"/>
        <v>#NAME?</v>
      </c>
      <c r="AU257" s="35" t="e">
        <f t="shared" ca="1" si="14"/>
        <v>#NAME?</v>
      </c>
      <c r="AV257" s="34" t="e">
        <f t="shared" ca="1" si="15"/>
        <v>#NAME?</v>
      </c>
      <c r="AW257" s="35" t="e">
        <f t="shared" ca="1" si="16"/>
        <v>#NAME?</v>
      </c>
      <c r="AX257" s="34" t="str">
        <f t="shared" si="17"/>
        <v/>
      </c>
      <c r="AY257" s="36" t="e">
        <f t="shared" ca="1" si="18"/>
        <v>#NAME?</v>
      </c>
      <c r="AZ257" s="35" t="e">
        <f t="shared" ca="1" si="19"/>
        <v>#NAME?</v>
      </c>
      <c r="BA257" s="37" t="e">
        <f t="shared" ca="1" si="20"/>
        <v>#NAME?</v>
      </c>
      <c r="BB257" s="38" t="e">
        <f t="shared" ca="1" si="21"/>
        <v>#NAME?</v>
      </c>
      <c r="BC257" s="38" t="e">
        <f t="shared" ca="1" si="22"/>
        <v>#NAME?</v>
      </c>
      <c r="BD257" s="35" t="e">
        <f t="shared" ca="1" si="23"/>
        <v>#NAME?</v>
      </c>
      <c r="BE257" s="36" t="e">
        <f t="shared" ca="1" si="24"/>
        <v>#NAME?</v>
      </c>
      <c r="BF257" s="36" t="e">
        <f t="shared" ca="1" si="25"/>
        <v>#NAME?</v>
      </c>
      <c r="BG257" s="7"/>
      <c r="BH257" s="7"/>
      <c r="BI257" s="7"/>
      <c r="BJ257" s="7"/>
      <c r="BK257" s="7"/>
      <c r="BL257" s="7"/>
      <c r="BM257" s="8"/>
      <c r="BN257" s="8"/>
    </row>
    <row r="258" spans="1:66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 t="str">
        <f t="shared" si="35"/>
        <v>0-day</v>
      </c>
      <c r="AN258" s="33" t="str">
        <f t="shared" ref="AN258:AN297" si="43">IFERROR(DATEDIF(X258,AA258,"d"),"0")&amp;"-day"</f>
        <v>0-day</v>
      </c>
      <c r="AO258" s="33" t="str">
        <f t="shared" ref="AO258:AO512" si="44">IFERROR(DATEDIF(AA258,AE258,"d"),"0")&amp;"-day"</f>
        <v>0-day</v>
      </c>
      <c r="AP258" s="33" t="str">
        <f t="shared" ref="AP258:AP512" si="45">SUM(AL258:AO258)&amp;"-day"</f>
        <v>0-day</v>
      </c>
      <c r="AQ258" s="49"/>
      <c r="AR258" s="34" t="str">
        <f t="shared" ref="AR258:AR512" si="46">IF(AS258=0,"",ROW()-ROW($AR$2))</f>
        <v/>
      </c>
      <c r="AS258" s="35">
        <f t="shared" si="27"/>
        <v>0</v>
      </c>
      <c r="AT258" s="35" t="e">
        <f t="shared" ref="AT258:AT512" ca="1" si="47">_xludf.ifna(INDEX($B:$B,MATCH(AS258,$C:$C,FALSE)),"")</f>
        <v>#NAME?</v>
      </c>
      <c r="AU258" s="35" t="e">
        <f t="shared" ref="AU258:AU512" ca="1" si="48">_xludf.ifna(INDEX($U:$U,MATCH(AS258,$C:$C,FALSE)),"")</f>
        <v>#NAME?</v>
      </c>
      <c r="AV258" s="34" t="e">
        <f t="shared" ref="AV258:AV512" ca="1" si="49">_xludf.ifna(INDEX($Z:$Z,MATCH(AS258,$C:$C,FALSE)),"")</f>
        <v>#NAME?</v>
      </c>
      <c r="AW258" s="35" t="e">
        <f t="shared" ref="AW258:AW512" ca="1" si="50">_xludf.ifna(INDEX($AA:$AA,MATCH(AS258,$C:$C,FALSE)),"")</f>
        <v>#NAME?</v>
      </c>
      <c r="AX258" s="34" t="str">
        <f t="shared" ref="AX258:AX512" si="51">IFERROR(INDEX($R:$R,MATCH(AS258,$C:$C,FALSE)),"")</f>
        <v/>
      </c>
      <c r="AY258" s="36" t="e">
        <f t="shared" ref="AY258:AY512" ca="1" si="52">_xludf.ifna(INDEX($V:$V,MATCH(AS258,$C:$C,FALSE)),"")</f>
        <v>#NAME?</v>
      </c>
      <c r="AZ258" s="35" t="e">
        <f t="shared" ref="AZ258:AZ512" ca="1" si="53">_xludf.ifna(INDEX($W:$W,MATCH(AS258,$C:$C,FALSE)),"")</f>
        <v>#NAME?</v>
      </c>
      <c r="BA258" s="37" t="e">
        <f t="shared" ref="BA258:BA512" ca="1" si="54">_xludf.ifna(INDEX($X:$X,MATCH(AS258,$C:$C,FALSE)),"")</f>
        <v>#NAME?</v>
      </c>
      <c r="BB258" s="38" t="e">
        <f t="shared" ref="BB258:BB512" ca="1" si="55">_xludf.ifna(INDEX($AD:$AD,MATCH(AS258,$C:$C,FALSE)),"")</f>
        <v>#NAME?</v>
      </c>
      <c r="BC258" s="38" t="e">
        <f t="shared" ref="BC258:BC512" ca="1" si="56">_xludf.ifna(INDEX($AE:$AE,MATCH(AS258,$C:$C,FALSE)),"")</f>
        <v>#NAME?</v>
      </c>
      <c r="BD258" s="35" t="e">
        <f t="shared" ref="BD258:BD512" ca="1" si="57">_xludf.ifna(INDEX($AG:$AG,MATCH(AS258,$C:$C,FALSE)),"")</f>
        <v>#NAME?</v>
      </c>
      <c r="BE258" s="36" t="e">
        <f t="shared" ref="BE258:BE512" ca="1" si="58">_xludf.ifna(INDEX($T:$T,MATCH(AS258,$C:$C,FALSE),""),"")</f>
        <v>#NAME?</v>
      </c>
      <c r="BF258" s="36" t="e">
        <f t="shared" ref="BF258:BF512" ca="1" si="59">_xludf.ifna(INDEX($AI:$AI,MATCH(AS258,$C:$C,FALSE)),"")</f>
        <v>#NAME?</v>
      </c>
      <c r="BG258" s="7"/>
      <c r="BH258" s="7"/>
      <c r="BI258" s="7"/>
      <c r="BJ258" s="7"/>
      <c r="BK258" s="7"/>
      <c r="BL258" s="7"/>
      <c r="BM258" s="8"/>
      <c r="BN258" s="8"/>
    </row>
    <row r="259" spans="1:66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 t="str">
        <f t="shared" si="35"/>
        <v>0-day</v>
      </c>
      <c r="AN259" s="33" t="str">
        <f t="shared" si="43"/>
        <v>0-day</v>
      </c>
      <c r="AO259" s="33" t="str">
        <f t="shared" si="44"/>
        <v>0-day</v>
      </c>
      <c r="AP259" s="33" t="str">
        <f t="shared" si="45"/>
        <v>0-day</v>
      </c>
      <c r="AQ259" s="49"/>
      <c r="AR259" s="34" t="str">
        <f t="shared" si="46"/>
        <v/>
      </c>
      <c r="AS259" s="35">
        <f t="shared" si="27"/>
        <v>0</v>
      </c>
      <c r="AT259" s="35" t="e">
        <f t="shared" ca="1" si="47"/>
        <v>#NAME?</v>
      </c>
      <c r="AU259" s="35" t="e">
        <f t="shared" ca="1" si="48"/>
        <v>#NAME?</v>
      </c>
      <c r="AV259" s="34" t="e">
        <f t="shared" ca="1" si="49"/>
        <v>#NAME?</v>
      </c>
      <c r="AW259" s="35" t="e">
        <f t="shared" ca="1" si="50"/>
        <v>#NAME?</v>
      </c>
      <c r="AX259" s="34" t="str">
        <f t="shared" si="51"/>
        <v/>
      </c>
      <c r="AY259" s="36" t="e">
        <f t="shared" ca="1" si="52"/>
        <v>#NAME?</v>
      </c>
      <c r="AZ259" s="35" t="e">
        <f t="shared" ca="1" si="53"/>
        <v>#NAME?</v>
      </c>
      <c r="BA259" s="37" t="e">
        <f t="shared" ca="1" si="54"/>
        <v>#NAME?</v>
      </c>
      <c r="BB259" s="38" t="e">
        <f t="shared" ca="1" si="55"/>
        <v>#NAME?</v>
      </c>
      <c r="BC259" s="38" t="e">
        <f t="shared" ca="1" si="56"/>
        <v>#NAME?</v>
      </c>
      <c r="BD259" s="35" t="e">
        <f t="shared" ca="1" si="57"/>
        <v>#NAME?</v>
      </c>
      <c r="BE259" s="36" t="e">
        <f t="shared" ca="1" si="58"/>
        <v>#NAME?</v>
      </c>
      <c r="BF259" s="36" t="e">
        <f t="shared" ca="1" si="59"/>
        <v>#NAME?</v>
      </c>
      <c r="BG259" s="7"/>
      <c r="BH259" s="7"/>
      <c r="BI259" s="7"/>
      <c r="BJ259" s="7"/>
      <c r="BK259" s="7"/>
      <c r="BL259" s="7"/>
      <c r="BM259" s="8"/>
      <c r="BN259" s="8"/>
    </row>
    <row r="260" spans="1:66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 t="str">
        <f t="shared" si="35"/>
        <v>0-day</v>
      </c>
      <c r="AN260" s="33" t="str">
        <f t="shared" si="43"/>
        <v>0-day</v>
      </c>
      <c r="AO260" s="33" t="str">
        <f t="shared" si="44"/>
        <v>0-day</v>
      </c>
      <c r="AP260" s="33" t="str">
        <f t="shared" si="45"/>
        <v>0-day</v>
      </c>
      <c r="AQ260" s="49"/>
      <c r="AR260" s="34" t="str">
        <f t="shared" si="46"/>
        <v/>
      </c>
      <c r="AS260" s="35">
        <f t="shared" si="27"/>
        <v>0</v>
      </c>
      <c r="AT260" s="35" t="e">
        <f t="shared" ca="1" si="47"/>
        <v>#NAME?</v>
      </c>
      <c r="AU260" s="35" t="e">
        <f t="shared" ca="1" si="48"/>
        <v>#NAME?</v>
      </c>
      <c r="AV260" s="34" t="e">
        <f t="shared" ca="1" si="49"/>
        <v>#NAME?</v>
      </c>
      <c r="AW260" s="35" t="e">
        <f t="shared" ca="1" si="50"/>
        <v>#NAME?</v>
      </c>
      <c r="AX260" s="34" t="str">
        <f t="shared" si="51"/>
        <v/>
      </c>
      <c r="AY260" s="36" t="e">
        <f t="shared" ca="1" si="52"/>
        <v>#NAME?</v>
      </c>
      <c r="AZ260" s="35" t="e">
        <f t="shared" ca="1" si="53"/>
        <v>#NAME?</v>
      </c>
      <c r="BA260" s="37" t="e">
        <f t="shared" ca="1" si="54"/>
        <v>#NAME?</v>
      </c>
      <c r="BB260" s="38" t="e">
        <f t="shared" ca="1" si="55"/>
        <v>#NAME?</v>
      </c>
      <c r="BC260" s="38" t="e">
        <f t="shared" ca="1" si="56"/>
        <v>#NAME?</v>
      </c>
      <c r="BD260" s="35" t="e">
        <f t="shared" ca="1" si="57"/>
        <v>#NAME?</v>
      </c>
      <c r="BE260" s="36" t="e">
        <f t="shared" ca="1" si="58"/>
        <v>#NAME?</v>
      </c>
      <c r="BF260" s="36" t="e">
        <f t="shared" ca="1" si="59"/>
        <v>#NAME?</v>
      </c>
      <c r="BG260" s="7"/>
      <c r="BH260" s="7"/>
      <c r="BI260" s="7"/>
      <c r="BJ260" s="7"/>
      <c r="BK260" s="7"/>
      <c r="BL260" s="7"/>
      <c r="BM260" s="8"/>
      <c r="BN260" s="8"/>
    </row>
    <row r="261" spans="1:66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 t="str">
        <f t="shared" si="35"/>
        <v>0-day</v>
      </c>
      <c r="AN261" s="33" t="str">
        <f t="shared" si="43"/>
        <v>0-day</v>
      </c>
      <c r="AO261" s="33" t="str">
        <f t="shared" si="44"/>
        <v>0-day</v>
      </c>
      <c r="AP261" s="33" t="str">
        <f t="shared" si="45"/>
        <v>0-day</v>
      </c>
      <c r="AQ261" s="49"/>
      <c r="AR261" s="34" t="str">
        <f t="shared" si="46"/>
        <v/>
      </c>
      <c r="AS261" s="35">
        <f t="shared" si="27"/>
        <v>0</v>
      </c>
      <c r="AT261" s="35" t="e">
        <f t="shared" ca="1" si="47"/>
        <v>#NAME?</v>
      </c>
      <c r="AU261" s="35" t="e">
        <f t="shared" ca="1" si="48"/>
        <v>#NAME?</v>
      </c>
      <c r="AV261" s="34" t="e">
        <f t="shared" ca="1" si="49"/>
        <v>#NAME?</v>
      </c>
      <c r="AW261" s="35" t="e">
        <f t="shared" ca="1" si="50"/>
        <v>#NAME?</v>
      </c>
      <c r="AX261" s="34" t="str">
        <f t="shared" si="51"/>
        <v/>
      </c>
      <c r="AY261" s="36" t="e">
        <f t="shared" ca="1" si="52"/>
        <v>#NAME?</v>
      </c>
      <c r="AZ261" s="35" t="e">
        <f t="shared" ca="1" si="53"/>
        <v>#NAME?</v>
      </c>
      <c r="BA261" s="37" t="e">
        <f t="shared" ca="1" si="54"/>
        <v>#NAME?</v>
      </c>
      <c r="BB261" s="38" t="e">
        <f t="shared" ca="1" si="55"/>
        <v>#NAME?</v>
      </c>
      <c r="BC261" s="38" t="e">
        <f t="shared" ca="1" si="56"/>
        <v>#NAME?</v>
      </c>
      <c r="BD261" s="35" t="e">
        <f t="shared" ca="1" si="57"/>
        <v>#NAME?</v>
      </c>
      <c r="BE261" s="36" t="e">
        <f t="shared" ca="1" si="58"/>
        <v>#NAME?</v>
      </c>
      <c r="BF261" s="36" t="e">
        <f t="shared" ca="1" si="59"/>
        <v>#NAME?</v>
      </c>
      <c r="BG261" s="7"/>
      <c r="BH261" s="7"/>
      <c r="BI261" s="7"/>
      <c r="BJ261" s="7"/>
      <c r="BK261" s="7"/>
      <c r="BL261" s="7"/>
      <c r="BM261" s="8"/>
      <c r="BN261" s="8"/>
    </row>
    <row r="262" spans="1:66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 t="str">
        <f t="shared" si="35"/>
        <v>0-day</v>
      </c>
      <c r="AN262" s="33" t="str">
        <f t="shared" si="43"/>
        <v>0-day</v>
      </c>
      <c r="AO262" s="33" t="str">
        <f t="shared" si="44"/>
        <v>0-day</v>
      </c>
      <c r="AP262" s="33" t="str">
        <f t="shared" si="45"/>
        <v>0-day</v>
      </c>
      <c r="AQ262" s="49"/>
      <c r="AR262" s="34" t="str">
        <f t="shared" si="46"/>
        <v/>
      </c>
      <c r="AS262" s="35">
        <f t="shared" si="27"/>
        <v>0</v>
      </c>
      <c r="AT262" s="35" t="e">
        <f t="shared" ca="1" si="47"/>
        <v>#NAME?</v>
      </c>
      <c r="AU262" s="35" t="e">
        <f t="shared" ca="1" si="48"/>
        <v>#NAME?</v>
      </c>
      <c r="AV262" s="34" t="e">
        <f t="shared" ca="1" si="49"/>
        <v>#NAME?</v>
      </c>
      <c r="AW262" s="35" t="e">
        <f t="shared" ca="1" si="50"/>
        <v>#NAME?</v>
      </c>
      <c r="AX262" s="34" t="str">
        <f t="shared" si="51"/>
        <v/>
      </c>
      <c r="AY262" s="36" t="e">
        <f t="shared" ca="1" si="52"/>
        <v>#NAME?</v>
      </c>
      <c r="AZ262" s="35" t="e">
        <f t="shared" ca="1" si="53"/>
        <v>#NAME?</v>
      </c>
      <c r="BA262" s="37" t="e">
        <f t="shared" ca="1" si="54"/>
        <v>#NAME?</v>
      </c>
      <c r="BB262" s="38" t="e">
        <f t="shared" ca="1" si="55"/>
        <v>#NAME?</v>
      </c>
      <c r="BC262" s="38" t="e">
        <f t="shared" ca="1" si="56"/>
        <v>#NAME?</v>
      </c>
      <c r="BD262" s="35" t="e">
        <f t="shared" ca="1" si="57"/>
        <v>#NAME?</v>
      </c>
      <c r="BE262" s="36" t="e">
        <f t="shared" ca="1" si="58"/>
        <v>#NAME?</v>
      </c>
      <c r="BF262" s="36" t="e">
        <f t="shared" ca="1" si="59"/>
        <v>#NAME?</v>
      </c>
      <c r="BG262" s="7"/>
      <c r="BH262" s="7"/>
      <c r="BI262" s="7"/>
      <c r="BJ262" s="7"/>
      <c r="BK262" s="7"/>
      <c r="BL262" s="7"/>
      <c r="BM262" s="8"/>
      <c r="BN262" s="8"/>
    </row>
    <row r="263" spans="1:66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 t="str">
        <f t="shared" si="35"/>
        <v>0-day</v>
      </c>
      <c r="AN263" s="33" t="str">
        <f t="shared" si="43"/>
        <v>0-day</v>
      </c>
      <c r="AO263" s="33" t="str">
        <f t="shared" si="44"/>
        <v>0-day</v>
      </c>
      <c r="AP263" s="33" t="str">
        <f t="shared" si="45"/>
        <v>0-day</v>
      </c>
      <c r="AQ263" s="49"/>
      <c r="AR263" s="34" t="str">
        <f t="shared" si="46"/>
        <v/>
      </c>
      <c r="AS263" s="35">
        <f t="shared" si="27"/>
        <v>0</v>
      </c>
      <c r="AT263" s="35" t="e">
        <f t="shared" ca="1" si="47"/>
        <v>#NAME?</v>
      </c>
      <c r="AU263" s="35" t="e">
        <f t="shared" ca="1" si="48"/>
        <v>#NAME?</v>
      </c>
      <c r="AV263" s="34" t="e">
        <f t="shared" ca="1" si="49"/>
        <v>#NAME?</v>
      </c>
      <c r="AW263" s="35" t="e">
        <f t="shared" ca="1" si="50"/>
        <v>#NAME?</v>
      </c>
      <c r="AX263" s="34" t="str">
        <f t="shared" si="51"/>
        <v/>
      </c>
      <c r="AY263" s="36" t="e">
        <f t="shared" ca="1" si="52"/>
        <v>#NAME?</v>
      </c>
      <c r="AZ263" s="35" t="e">
        <f t="shared" ca="1" si="53"/>
        <v>#NAME?</v>
      </c>
      <c r="BA263" s="37" t="e">
        <f t="shared" ca="1" si="54"/>
        <v>#NAME?</v>
      </c>
      <c r="BB263" s="38" t="e">
        <f t="shared" ca="1" si="55"/>
        <v>#NAME?</v>
      </c>
      <c r="BC263" s="38" t="e">
        <f t="shared" ca="1" si="56"/>
        <v>#NAME?</v>
      </c>
      <c r="BD263" s="35" t="e">
        <f t="shared" ca="1" si="57"/>
        <v>#NAME?</v>
      </c>
      <c r="BE263" s="36" t="e">
        <f t="shared" ca="1" si="58"/>
        <v>#NAME?</v>
      </c>
      <c r="BF263" s="36" t="e">
        <f t="shared" ca="1" si="59"/>
        <v>#NAME?</v>
      </c>
      <c r="BG263" s="7"/>
      <c r="BH263" s="7"/>
      <c r="BI263" s="7"/>
      <c r="BJ263" s="7"/>
      <c r="BK263" s="7"/>
      <c r="BL263" s="7"/>
      <c r="BM263" s="8"/>
      <c r="BN263" s="8"/>
    </row>
    <row r="264" spans="1:66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 t="str">
        <f t="shared" si="35"/>
        <v>0-day</v>
      </c>
      <c r="AN264" s="33" t="str">
        <f t="shared" si="43"/>
        <v>0-day</v>
      </c>
      <c r="AO264" s="33" t="str">
        <f t="shared" si="44"/>
        <v>0-day</v>
      </c>
      <c r="AP264" s="33" t="str">
        <f t="shared" si="45"/>
        <v>0-day</v>
      </c>
      <c r="AQ264" s="49"/>
      <c r="AR264" s="34" t="str">
        <f t="shared" si="46"/>
        <v/>
      </c>
      <c r="AS264" s="35">
        <f t="shared" si="27"/>
        <v>0</v>
      </c>
      <c r="AT264" s="35" t="e">
        <f t="shared" ca="1" si="47"/>
        <v>#NAME?</v>
      </c>
      <c r="AU264" s="35" t="e">
        <f t="shared" ca="1" si="48"/>
        <v>#NAME?</v>
      </c>
      <c r="AV264" s="34" t="e">
        <f t="shared" ca="1" si="49"/>
        <v>#NAME?</v>
      </c>
      <c r="AW264" s="35" t="e">
        <f t="shared" ca="1" si="50"/>
        <v>#NAME?</v>
      </c>
      <c r="AX264" s="34" t="str">
        <f t="shared" si="51"/>
        <v/>
      </c>
      <c r="AY264" s="36" t="e">
        <f t="shared" ca="1" si="52"/>
        <v>#NAME?</v>
      </c>
      <c r="AZ264" s="35" t="e">
        <f t="shared" ca="1" si="53"/>
        <v>#NAME?</v>
      </c>
      <c r="BA264" s="37" t="e">
        <f t="shared" ca="1" si="54"/>
        <v>#NAME?</v>
      </c>
      <c r="BB264" s="38" t="e">
        <f t="shared" ca="1" si="55"/>
        <v>#NAME?</v>
      </c>
      <c r="BC264" s="38" t="e">
        <f t="shared" ca="1" si="56"/>
        <v>#NAME?</v>
      </c>
      <c r="BD264" s="35" t="e">
        <f t="shared" ca="1" si="57"/>
        <v>#NAME?</v>
      </c>
      <c r="BE264" s="36" t="e">
        <f t="shared" ca="1" si="58"/>
        <v>#NAME?</v>
      </c>
      <c r="BF264" s="36" t="e">
        <f t="shared" ca="1" si="59"/>
        <v>#NAME?</v>
      </c>
      <c r="BG264" s="7"/>
      <c r="BH264" s="7"/>
      <c r="BI264" s="7"/>
      <c r="BJ264" s="7"/>
      <c r="BK264" s="7"/>
      <c r="BL264" s="7"/>
      <c r="BM264" s="8"/>
      <c r="BN264" s="8"/>
    </row>
    <row r="265" spans="1:66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 t="str">
        <f t="shared" si="35"/>
        <v>0-day</v>
      </c>
      <c r="AN265" s="33" t="str">
        <f t="shared" si="43"/>
        <v>0-day</v>
      </c>
      <c r="AO265" s="33" t="str">
        <f t="shared" si="44"/>
        <v>0-day</v>
      </c>
      <c r="AP265" s="33" t="str">
        <f t="shared" si="45"/>
        <v>0-day</v>
      </c>
      <c r="AQ265" s="49"/>
      <c r="AR265" s="34" t="str">
        <f t="shared" si="46"/>
        <v/>
      </c>
      <c r="AS265" s="35">
        <f t="shared" si="27"/>
        <v>0</v>
      </c>
      <c r="AT265" s="35" t="e">
        <f t="shared" ca="1" si="47"/>
        <v>#NAME?</v>
      </c>
      <c r="AU265" s="35" t="e">
        <f t="shared" ca="1" si="48"/>
        <v>#NAME?</v>
      </c>
      <c r="AV265" s="34" t="e">
        <f t="shared" ca="1" si="49"/>
        <v>#NAME?</v>
      </c>
      <c r="AW265" s="35" t="e">
        <f t="shared" ca="1" si="50"/>
        <v>#NAME?</v>
      </c>
      <c r="AX265" s="34" t="str">
        <f t="shared" si="51"/>
        <v/>
      </c>
      <c r="AY265" s="36" t="e">
        <f t="shared" ca="1" si="52"/>
        <v>#NAME?</v>
      </c>
      <c r="AZ265" s="35" t="e">
        <f t="shared" ca="1" si="53"/>
        <v>#NAME?</v>
      </c>
      <c r="BA265" s="37" t="e">
        <f t="shared" ca="1" si="54"/>
        <v>#NAME?</v>
      </c>
      <c r="BB265" s="38" t="e">
        <f t="shared" ca="1" si="55"/>
        <v>#NAME?</v>
      </c>
      <c r="BC265" s="38" t="e">
        <f t="shared" ca="1" si="56"/>
        <v>#NAME?</v>
      </c>
      <c r="BD265" s="35" t="e">
        <f t="shared" ca="1" si="57"/>
        <v>#NAME?</v>
      </c>
      <c r="BE265" s="36" t="e">
        <f t="shared" ca="1" si="58"/>
        <v>#NAME?</v>
      </c>
      <c r="BF265" s="36" t="e">
        <f t="shared" ca="1" si="59"/>
        <v>#NAME?</v>
      </c>
      <c r="BG265" s="7"/>
      <c r="BH265" s="7"/>
      <c r="BI265" s="7"/>
      <c r="BJ265" s="7"/>
      <c r="BK265" s="7"/>
      <c r="BL265" s="7"/>
      <c r="BM265" s="8"/>
      <c r="BN265" s="8"/>
    </row>
    <row r="266" spans="1:66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 t="str">
        <f t="shared" si="35"/>
        <v>0-day</v>
      </c>
      <c r="AN266" s="33" t="str">
        <f t="shared" si="43"/>
        <v>0-day</v>
      </c>
      <c r="AO266" s="33" t="str">
        <f t="shared" si="44"/>
        <v>0-day</v>
      </c>
      <c r="AP266" s="33" t="str">
        <f t="shared" si="45"/>
        <v>0-day</v>
      </c>
      <c r="AQ266" s="49"/>
      <c r="AR266" s="34" t="str">
        <f t="shared" si="46"/>
        <v/>
      </c>
      <c r="AS266" s="35">
        <f t="shared" si="27"/>
        <v>0</v>
      </c>
      <c r="AT266" s="35" t="e">
        <f t="shared" ca="1" si="47"/>
        <v>#NAME?</v>
      </c>
      <c r="AU266" s="35" t="e">
        <f t="shared" ca="1" si="48"/>
        <v>#NAME?</v>
      </c>
      <c r="AV266" s="34" t="e">
        <f t="shared" ca="1" si="49"/>
        <v>#NAME?</v>
      </c>
      <c r="AW266" s="35" t="e">
        <f t="shared" ca="1" si="50"/>
        <v>#NAME?</v>
      </c>
      <c r="AX266" s="34" t="str">
        <f t="shared" si="51"/>
        <v/>
      </c>
      <c r="AY266" s="36" t="e">
        <f t="shared" ca="1" si="52"/>
        <v>#NAME?</v>
      </c>
      <c r="AZ266" s="35" t="e">
        <f t="shared" ca="1" si="53"/>
        <v>#NAME?</v>
      </c>
      <c r="BA266" s="37" t="e">
        <f t="shared" ca="1" si="54"/>
        <v>#NAME?</v>
      </c>
      <c r="BB266" s="38" t="e">
        <f t="shared" ca="1" si="55"/>
        <v>#NAME?</v>
      </c>
      <c r="BC266" s="38" t="e">
        <f t="shared" ca="1" si="56"/>
        <v>#NAME?</v>
      </c>
      <c r="BD266" s="35" t="e">
        <f t="shared" ca="1" si="57"/>
        <v>#NAME?</v>
      </c>
      <c r="BE266" s="36" t="e">
        <f t="shared" ca="1" si="58"/>
        <v>#NAME?</v>
      </c>
      <c r="BF266" s="36" t="e">
        <f t="shared" ca="1" si="59"/>
        <v>#NAME?</v>
      </c>
      <c r="BG266" s="7"/>
      <c r="BH266" s="7"/>
      <c r="BI266" s="7"/>
      <c r="BJ266" s="7"/>
      <c r="BK266" s="7"/>
      <c r="BL266" s="7"/>
      <c r="BM266" s="8"/>
      <c r="BN266" s="8"/>
    </row>
    <row r="267" spans="1:66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 t="str">
        <f t="shared" si="35"/>
        <v>0-day</v>
      </c>
      <c r="AN267" s="33" t="str">
        <f t="shared" si="43"/>
        <v>0-day</v>
      </c>
      <c r="AO267" s="33" t="str">
        <f t="shared" si="44"/>
        <v>0-day</v>
      </c>
      <c r="AP267" s="33" t="str">
        <f t="shared" si="45"/>
        <v>0-day</v>
      </c>
      <c r="AQ267" s="49"/>
      <c r="AR267" s="34" t="str">
        <f t="shared" si="46"/>
        <v/>
      </c>
      <c r="AS267" s="35">
        <f t="shared" si="27"/>
        <v>0</v>
      </c>
      <c r="AT267" s="35" t="e">
        <f t="shared" ca="1" si="47"/>
        <v>#NAME?</v>
      </c>
      <c r="AU267" s="35" t="e">
        <f t="shared" ca="1" si="48"/>
        <v>#NAME?</v>
      </c>
      <c r="AV267" s="34" t="e">
        <f t="shared" ca="1" si="49"/>
        <v>#NAME?</v>
      </c>
      <c r="AW267" s="35" t="e">
        <f t="shared" ca="1" si="50"/>
        <v>#NAME?</v>
      </c>
      <c r="AX267" s="34" t="str">
        <f t="shared" si="51"/>
        <v/>
      </c>
      <c r="AY267" s="36" t="e">
        <f t="shared" ca="1" si="52"/>
        <v>#NAME?</v>
      </c>
      <c r="AZ267" s="35" t="e">
        <f t="shared" ca="1" si="53"/>
        <v>#NAME?</v>
      </c>
      <c r="BA267" s="37" t="e">
        <f t="shared" ca="1" si="54"/>
        <v>#NAME?</v>
      </c>
      <c r="BB267" s="38" t="e">
        <f t="shared" ca="1" si="55"/>
        <v>#NAME?</v>
      </c>
      <c r="BC267" s="38" t="e">
        <f t="shared" ca="1" si="56"/>
        <v>#NAME?</v>
      </c>
      <c r="BD267" s="35" t="e">
        <f t="shared" ca="1" si="57"/>
        <v>#NAME?</v>
      </c>
      <c r="BE267" s="36" t="e">
        <f t="shared" ca="1" si="58"/>
        <v>#NAME?</v>
      </c>
      <c r="BF267" s="36" t="e">
        <f t="shared" ca="1" si="59"/>
        <v>#NAME?</v>
      </c>
      <c r="BG267" s="7"/>
      <c r="BH267" s="7"/>
      <c r="BI267" s="7"/>
      <c r="BJ267" s="7"/>
      <c r="BK267" s="7"/>
      <c r="BL267" s="7"/>
      <c r="BM267" s="8"/>
      <c r="BN267" s="8"/>
    </row>
    <row r="268" spans="1:66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 t="str">
        <f t="shared" si="35"/>
        <v>0-day</v>
      </c>
      <c r="AN268" s="33" t="str">
        <f t="shared" si="43"/>
        <v>0-day</v>
      </c>
      <c r="AO268" s="33" t="str">
        <f t="shared" si="44"/>
        <v>0-day</v>
      </c>
      <c r="AP268" s="33" t="str">
        <f t="shared" si="45"/>
        <v>0-day</v>
      </c>
      <c r="AQ268" s="49"/>
      <c r="AR268" s="34" t="str">
        <f t="shared" si="46"/>
        <v/>
      </c>
      <c r="AS268" s="35">
        <f t="shared" si="27"/>
        <v>0</v>
      </c>
      <c r="AT268" s="35" t="e">
        <f t="shared" ca="1" si="47"/>
        <v>#NAME?</v>
      </c>
      <c r="AU268" s="35" t="e">
        <f t="shared" ca="1" si="48"/>
        <v>#NAME?</v>
      </c>
      <c r="AV268" s="34" t="e">
        <f t="shared" ca="1" si="49"/>
        <v>#NAME?</v>
      </c>
      <c r="AW268" s="35" t="e">
        <f t="shared" ca="1" si="50"/>
        <v>#NAME?</v>
      </c>
      <c r="AX268" s="34" t="str">
        <f t="shared" si="51"/>
        <v/>
      </c>
      <c r="AY268" s="36" t="e">
        <f t="shared" ca="1" si="52"/>
        <v>#NAME?</v>
      </c>
      <c r="AZ268" s="35" t="e">
        <f t="shared" ca="1" si="53"/>
        <v>#NAME?</v>
      </c>
      <c r="BA268" s="37" t="e">
        <f t="shared" ca="1" si="54"/>
        <v>#NAME?</v>
      </c>
      <c r="BB268" s="38" t="e">
        <f t="shared" ca="1" si="55"/>
        <v>#NAME?</v>
      </c>
      <c r="BC268" s="38" t="e">
        <f t="shared" ca="1" si="56"/>
        <v>#NAME?</v>
      </c>
      <c r="BD268" s="35" t="e">
        <f t="shared" ca="1" si="57"/>
        <v>#NAME?</v>
      </c>
      <c r="BE268" s="36" t="e">
        <f t="shared" ca="1" si="58"/>
        <v>#NAME?</v>
      </c>
      <c r="BF268" s="36" t="e">
        <f t="shared" ca="1" si="59"/>
        <v>#NAME?</v>
      </c>
      <c r="BG268" s="7"/>
      <c r="BH268" s="7"/>
      <c r="BI268" s="7"/>
      <c r="BJ268" s="7"/>
      <c r="BK268" s="7"/>
      <c r="BL268" s="7"/>
      <c r="BM268" s="8"/>
      <c r="BN268" s="8"/>
    </row>
    <row r="269" spans="1:66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 t="str">
        <f t="shared" si="35"/>
        <v>0-day</v>
      </c>
      <c r="AN269" s="33" t="str">
        <f t="shared" si="43"/>
        <v>0-day</v>
      </c>
      <c r="AO269" s="33" t="str">
        <f t="shared" si="44"/>
        <v>0-day</v>
      </c>
      <c r="AP269" s="33" t="str">
        <f t="shared" si="45"/>
        <v>0-day</v>
      </c>
      <c r="AQ269" s="49"/>
      <c r="AR269" s="34" t="str">
        <f t="shared" si="46"/>
        <v/>
      </c>
      <c r="AS269" s="35">
        <f t="shared" si="27"/>
        <v>0</v>
      </c>
      <c r="AT269" s="35" t="e">
        <f t="shared" ca="1" si="47"/>
        <v>#NAME?</v>
      </c>
      <c r="AU269" s="35" t="e">
        <f t="shared" ca="1" si="48"/>
        <v>#NAME?</v>
      </c>
      <c r="AV269" s="34" t="e">
        <f t="shared" ca="1" si="49"/>
        <v>#NAME?</v>
      </c>
      <c r="AW269" s="35" t="e">
        <f t="shared" ca="1" si="50"/>
        <v>#NAME?</v>
      </c>
      <c r="AX269" s="34" t="str">
        <f t="shared" si="51"/>
        <v/>
      </c>
      <c r="AY269" s="36" t="e">
        <f t="shared" ca="1" si="52"/>
        <v>#NAME?</v>
      </c>
      <c r="AZ269" s="35" t="e">
        <f t="shared" ca="1" si="53"/>
        <v>#NAME?</v>
      </c>
      <c r="BA269" s="37" t="e">
        <f t="shared" ca="1" si="54"/>
        <v>#NAME?</v>
      </c>
      <c r="BB269" s="38" t="e">
        <f t="shared" ca="1" si="55"/>
        <v>#NAME?</v>
      </c>
      <c r="BC269" s="38" t="e">
        <f t="shared" ca="1" si="56"/>
        <v>#NAME?</v>
      </c>
      <c r="BD269" s="35" t="e">
        <f t="shared" ca="1" si="57"/>
        <v>#NAME?</v>
      </c>
      <c r="BE269" s="36" t="e">
        <f t="shared" ca="1" si="58"/>
        <v>#NAME?</v>
      </c>
      <c r="BF269" s="36" t="e">
        <f t="shared" ca="1" si="59"/>
        <v>#NAME?</v>
      </c>
      <c r="BG269" s="7"/>
      <c r="BH269" s="7"/>
      <c r="BI269" s="7"/>
      <c r="BJ269" s="7"/>
      <c r="BK269" s="7"/>
      <c r="BL269" s="7"/>
      <c r="BM269" s="8"/>
      <c r="BN269" s="8"/>
    </row>
    <row r="270" spans="1:66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 t="str">
        <f t="shared" si="35"/>
        <v>0-day</v>
      </c>
      <c r="AN270" s="33" t="str">
        <f t="shared" si="43"/>
        <v>0-day</v>
      </c>
      <c r="AO270" s="33" t="str">
        <f t="shared" si="44"/>
        <v>0-day</v>
      </c>
      <c r="AP270" s="33" t="str">
        <f t="shared" si="45"/>
        <v>0-day</v>
      </c>
      <c r="AQ270" s="49"/>
      <c r="AR270" s="34" t="str">
        <f t="shared" si="46"/>
        <v/>
      </c>
      <c r="AS270" s="35">
        <f t="shared" si="27"/>
        <v>0</v>
      </c>
      <c r="AT270" s="35" t="e">
        <f t="shared" ca="1" si="47"/>
        <v>#NAME?</v>
      </c>
      <c r="AU270" s="35" t="e">
        <f t="shared" ca="1" si="48"/>
        <v>#NAME?</v>
      </c>
      <c r="AV270" s="34" t="e">
        <f t="shared" ca="1" si="49"/>
        <v>#NAME?</v>
      </c>
      <c r="AW270" s="35" t="e">
        <f t="shared" ca="1" si="50"/>
        <v>#NAME?</v>
      </c>
      <c r="AX270" s="34" t="str">
        <f t="shared" si="51"/>
        <v/>
      </c>
      <c r="AY270" s="36" t="e">
        <f t="shared" ca="1" si="52"/>
        <v>#NAME?</v>
      </c>
      <c r="AZ270" s="35" t="e">
        <f t="shared" ca="1" si="53"/>
        <v>#NAME?</v>
      </c>
      <c r="BA270" s="37" t="e">
        <f t="shared" ca="1" si="54"/>
        <v>#NAME?</v>
      </c>
      <c r="BB270" s="38" t="e">
        <f t="shared" ca="1" si="55"/>
        <v>#NAME?</v>
      </c>
      <c r="BC270" s="38" t="e">
        <f t="shared" ca="1" si="56"/>
        <v>#NAME?</v>
      </c>
      <c r="BD270" s="35" t="e">
        <f t="shared" ca="1" si="57"/>
        <v>#NAME?</v>
      </c>
      <c r="BE270" s="36" t="e">
        <f t="shared" ca="1" si="58"/>
        <v>#NAME?</v>
      </c>
      <c r="BF270" s="36" t="e">
        <f t="shared" ca="1" si="59"/>
        <v>#NAME?</v>
      </c>
      <c r="BG270" s="7"/>
      <c r="BH270" s="7"/>
      <c r="BI270" s="7"/>
      <c r="BJ270" s="7"/>
      <c r="BK270" s="7"/>
      <c r="BL270" s="7"/>
      <c r="BM270" s="8"/>
      <c r="BN270" s="8"/>
    </row>
    <row r="271" spans="1:66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 t="str">
        <f t="shared" si="35"/>
        <v>0-day</v>
      </c>
      <c r="AN271" s="33" t="str">
        <f t="shared" si="43"/>
        <v>0-day</v>
      </c>
      <c r="AO271" s="33" t="str">
        <f t="shared" si="44"/>
        <v>0-day</v>
      </c>
      <c r="AP271" s="33" t="str">
        <f t="shared" si="45"/>
        <v>0-day</v>
      </c>
      <c r="AQ271" s="49"/>
      <c r="AR271" s="34" t="str">
        <f t="shared" si="46"/>
        <v/>
      </c>
      <c r="AS271" s="35">
        <f t="shared" si="27"/>
        <v>0</v>
      </c>
      <c r="AT271" s="35" t="e">
        <f t="shared" ca="1" si="47"/>
        <v>#NAME?</v>
      </c>
      <c r="AU271" s="35" t="e">
        <f t="shared" ca="1" si="48"/>
        <v>#NAME?</v>
      </c>
      <c r="AV271" s="34" t="e">
        <f t="shared" ca="1" si="49"/>
        <v>#NAME?</v>
      </c>
      <c r="AW271" s="35" t="e">
        <f t="shared" ca="1" si="50"/>
        <v>#NAME?</v>
      </c>
      <c r="AX271" s="34" t="str">
        <f t="shared" si="51"/>
        <v/>
      </c>
      <c r="AY271" s="36" t="e">
        <f t="shared" ca="1" si="52"/>
        <v>#NAME?</v>
      </c>
      <c r="AZ271" s="35" t="e">
        <f t="shared" ca="1" si="53"/>
        <v>#NAME?</v>
      </c>
      <c r="BA271" s="37" t="e">
        <f t="shared" ca="1" si="54"/>
        <v>#NAME?</v>
      </c>
      <c r="BB271" s="38" t="e">
        <f t="shared" ca="1" si="55"/>
        <v>#NAME?</v>
      </c>
      <c r="BC271" s="38" t="e">
        <f t="shared" ca="1" si="56"/>
        <v>#NAME?</v>
      </c>
      <c r="BD271" s="35" t="e">
        <f t="shared" ca="1" si="57"/>
        <v>#NAME?</v>
      </c>
      <c r="BE271" s="36" t="e">
        <f t="shared" ca="1" si="58"/>
        <v>#NAME?</v>
      </c>
      <c r="BF271" s="36" t="e">
        <f t="shared" ca="1" si="59"/>
        <v>#NAME?</v>
      </c>
      <c r="BG271" s="7"/>
      <c r="BH271" s="7"/>
      <c r="BI271" s="7"/>
      <c r="BJ271" s="7"/>
      <c r="BK271" s="7"/>
      <c r="BL271" s="7"/>
      <c r="BM271" s="8"/>
      <c r="BN271" s="8"/>
    </row>
    <row r="272" spans="1:66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 t="str">
        <f t="shared" si="35"/>
        <v>0-day</v>
      </c>
      <c r="AN272" s="33" t="str">
        <f t="shared" si="43"/>
        <v>0-day</v>
      </c>
      <c r="AO272" s="33" t="str">
        <f t="shared" si="44"/>
        <v>0-day</v>
      </c>
      <c r="AP272" s="33" t="str">
        <f t="shared" si="45"/>
        <v>0-day</v>
      </c>
      <c r="AQ272" s="49"/>
      <c r="AR272" s="34" t="str">
        <f t="shared" si="46"/>
        <v/>
      </c>
      <c r="AS272" s="35">
        <f t="shared" si="27"/>
        <v>0</v>
      </c>
      <c r="AT272" s="35" t="e">
        <f t="shared" ca="1" si="47"/>
        <v>#NAME?</v>
      </c>
      <c r="AU272" s="35" t="e">
        <f t="shared" ca="1" si="48"/>
        <v>#NAME?</v>
      </c>
      <c r="AV272" s="34" t="e">
        <f t="shared" ca="1" si="49"/>
        <v>#NAME?</v>
      </c>
      <c r="AW272" s="35" t="e">
        <f t="shared" ca="1" si="50"/>
        <v>#NAME?</v>
      </c>
      <c r="AX272" s="34" t="str">
        <f t="shared" si="51"/>
        <v/>
      </c>
      <c r="AY272" s="36" t="e">
        <f t="shared" ca="1" si="52"/>
        <v>#NAME?</v>
      </c>
      <c r="AZ272" s="35" t="e">
        <f t="shared" ca="1" si="53"/>
        <v>#NAME?</v>
      </c>
      <c r="BA272" s="37" t="e">
        <f t="shared" ca="1" si="54"/>
        <v>#NAME?</v>
      </c>
      <c r="BB272" s="38" t="e">
        <f t="shared" ca="1" si="55"/>
        <v>#NAME?</v>
      </c>
      <c r="BC272" s="38" t="e">
        <f t="shared" ca="1" si="56"/>
        <v>#NAME?</v>
      </c>
      <c r="BD272" s="35" t="e">
        <f t="shared" ca="1" si="57"/>
        <v>#NAME?</v>
      </c>
      <c r="BE272" s="36" t="e">
        <f t="shared" ca="1" si="58"/>
        <v>#NAME?</v>
      </c>
      <c r="BF272" s="36" t="e">
        <f t="shared" ca="1" si="59"/>
        <v>#NAME?</v>
      </c>
      <c r="BG272" s="7"/>
      <c r="BH272" s="7"/>
      <c r="BI272" s="7"/>
      <c r="BJ272" s="7"/>
      <c r="BK272" s="7"/>
      <c r="BL272" s="7"/>
      <c r="BM272" s="8"/>
      <c r="BN272" s="8"/>
    </row>
    <row r="273" spans="1:66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 t="str">
        <f t="shared" si="35"/>
        <v>0-day</v>
      </c>
      <c r="AN273" s="33" t="str">
        <f t="shared" si="43"/>
        <v>0-day</v>
      </c>
      <c r="AO273" s="33" t="str">
        <f t="shared" si="44"/>
        <v>0-day</v>
      </c>
      <c r="AP273" s="33" t="str">
        <f t="shared" si="45"/>
        <v>0-day</v>
      </c>
      <c r="AQ273" s="49"/>
      <c r="AR273" s="34" t="str">
        <f t="shared" si="46"/>
        <v/>
      </c>
      <c r="AS273" s="35">
        <f t="shared" si="27"/>
        <v>0</v>
      </c>
      <c r="AT273" s="35" t="e">
        <f t="shared" ca="1" si="47"/>
        <v>#NAME?</v>
      </c>
      <c r="AU273" s="35" t="e">
        <f t="shared" ca="1" si="48"/>
        <v>#NAME?</v>
      </c>
      <c r="AV273" s="34" t="e">
        <f t="shared" ca="1" si="49"/>
        <v>#NAME?</v>
      </c>
      <c r="AW273" s="35" t="e">
        <f t="shared" ca="1" si="50"/>
        <v>#NAME?</v>
      </c>
      <c r="AX273" s="34" t="str">
        <f t="shared" si="51"/>
        <v/>
      </c>
      <c r="AY273" s="36" t="e">
        <f t="shared" ca="1" si="52"/>
        <v>#NAME?</v>
      </c>
      <c r="AZ273" s="35" t="e">
        <f t="shared" ca="1" si="53"/>
        <v>#NAME?</v>
      </c>
      <c r="BA273" s="37" t="e">
        <f t="shared" ca="1" si="54"/>
        <v>#NAME?</v>
      </c>
      <c r="BB273" s="38" t="e">
        <f t="shared" ca="1" si="55"/>
        <v>#NAME?</v>
      </c>
      <c r="BC273" s="38" t="e">
        <f t="shared" ca="1" si="56"/>
        <v>#NAME?</v>
      </c>
      <c r="BD273" s="35" t="e">
        <f t="shared" ca="1" si="57"/>
        <v>#NAME?</v>
      </c>
      <c r="BE273" s="36" t="e">
        <f t="shared" ca="1" si="58"/>
        <v>#NAME?</v>
      </c>
      <c r="BF273" s="36" t="e">
        <f t="shared" ca="1" si="59"/>
        <v>#NAME?</v>
      </c>
      <c r="BG273" s="7"/>
      <c r="BH273" s="7"/>
      <c r="BI273" s="7"/>
      <c r="BJ273" s="7"/>
      <c r="BK273" s="7"/>
      <c r="BL273" s="7"/>
      <c r="BM273" s="8"/>
      <c r="BN273" s="8"/>
    </row>
    <row r="274" spans="1:66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 t="str">
        <f t="shared" si="35"/>
        <v>0-day</v>
      </c>
      <c r="AN274" s="33" t="str">
        <f t="shared" si="43"/>
        <v>0-day</v>
      </c>
      <c r="AO274" s="33" t="str">
        <f t="shared" si="44"/>
        <v>0-day</v>
      </c>
      <c r="AP274" s="33" t="str">
        <f t="shared" si="45"/>
        <v>0-day</v>
      </c>
      <c r="AQ274" s="49"/>
      <c r="AR274" s="34" t="str">
        <f t="shared" si="46"/>
        <v/>
      </c>
      <c r="AS274" s="35">
        <f t="shared" si="27"/>
        <v>0</v>
      </c>
      <c r="AT274" s="35" t="e">
        <f t="shared" ca="1" si="47"/>
        <v>#NAME?</v>
      </c>
      <c r="AU274" s="35" t="e">
        <f t="shared" ca="1" si="48"/>
        <v>#NAME?</v>
      </c>
      <c r="AV274" s="34" t="e">
        <f t="shared" ca="1" si="49"/>
        <v>#NAME?</v>
      </c>
      <c r="AW274" s="35" t="e">
        <f t="shared" ca="1" si="50"/>
        <v>#NAME?</v>
      </c>
      <c r="AX274" s="34" t="str">
        <f t="shared" si="51"/>
        <v/>
      </c>
      <c r="AY274" s="36" t="e">
        <f t="shared" ca="1" si="52"/>
        <v>#NAME?</v>
      </c>
      <c r="AZ274" s="35" t="e">
        <f t="shared" ca="1" si="53"/>
        <v>#NAME?</v>
      </c>
      <c r="BA274" s="37" t="e">
        <f t="shared" ca="1" si="54"/>
        <v>#NAME?</v>
      </c>
      <c r="BB274" s="38" t="e">
        <f t="shared" ca="1" si="55"/>
        <v>#NAME?</v>
      </c>
      <c r="BC274" s="38" t="e">
        <f t="shared" ca="1" si="56"/>
        <v>#NAME?</v>
      </c>
      <c r="BD274" s="35" t="e">
        <f t="shared" ca="1" si="57"/>
        <v>#NAME?</v>
      </c>
      <c r="BE274" s="36" t="e">
        <f t="shared" ca="1" si="58"/>
        <v>#NAME?</v>
      </c>
      <c r="BF274" s="36" t="e">
        <f t="shared" ca="1" si="59"/>
        <v>#NAME?</v>
      </c>
      <c r="BG274" s="7"/>
      <c r="BH274" s="7"/>
      <c r="BI274" s="7"/>
      <c r="BJ274" s="7"/>
      <c r="BK274" s="7"/>
      <c r="BL274" s="7"/>
      <c r="BM274" s="8"/>
      <c r="BN274" s="8"/>
    </row>
    <row r="275" spans="1:66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 t="str">
        <f t="shared" si="35"/>
        <v>0-day</v>
      </c>
      <c r="AN275" s="33" t="str">
        <f t="shared" si="43"/>
        <v>0-day</v>
      </c>
      <c r="AO275" s="33" t="str">
        <f t="shared" si="44"/>
        <v>0-day</v>
      </c>
      <c r="AP275" s="33" t="str">
        <f t="shared" si="45"/>
        <v>0-day</v>
      </c>
      <c r="AQ275" s="49"/>
      <c r="AR275" s="34" t="str">
        <f t="shared" si="46"/>
        <v/>
      </c>
      <c r="AS275" s="35">
        <f t="shared" si="27"/>
        <v>0</v>
      </c>
      <c r="AT275" s="35" t="e">
        <f t="shared" ca="1" si="47"/>
        <v>#NAME?</v>
      </c>
      <c r="AU275" s="35" t="e">
        <f t="shared" ca="1" si="48"/>
        <v>#NAME?</v>
      </c>
      <c r="AV275" s="34" t="e">
        <f t="shared" ca="1" si="49"/>
        <v>#NAME?</v>
      </c>
      <c r="AW275" s="35" t="e">
        <f t="shared" ca="1" si="50"/>
        <v>#NAME?</v>
      </c>
      <c r="AX275" s="34" t="str">
        <f t="shared" si="51"/>
        <v/>
      </c>
      <c r="AY275" s="36" t="e">
        <f t="shared" ca="1" si="52"/>
        <v>#NAME?</v>
      </c>
      <c r="AZ275" s="35" t="e">
        <f t="shared" ca="1" si="53"/>
        <v>#NAME?</v>
      </c>
      <c r="BA275" s="37" t="e">
        <f t="shared" ca="1" si="54"/>
        <v>#NAME?</v>
      </c>
      <c r="BB275" s="38" t="e">
        <f t="shared" ca="1" si="55"/>
        <v>#NAME?</v>
      </c>
      <c r="BC275" s="38" t="e">
        <f t="shared" ca="1" si="56"/>
        <v>#NAME?</v>
      </c>
      <c r="BD275" s="35" t="e">
        <f t="shared" ca="1" si="57"/>
        <v>#NAME?</v>
      </c>
      <c r="BE275" s="36" t="e">
        <f t="shared" ca="1" si="58"/>
        <v>#NAME?</v>
      </c>
      <c r="BF275" s="36" t="e">
        <f t="shared" ca="1" si="59"/>
        <v>#NAME?</v>
      </c>
      <c r="BG275" s="7"/>
      <c r="BH275" s="7"/>
      <c r="BI275" s="7"/>
      <c r="BJ275" s="7"/>
      <c r="BK275" s="7"/>
      <c r="BL275" s="7"/>
      <c r="BM275" s="8"/>
      <c r="BN275" s="8"/>
    </row>
    <row r="276" spans="1:66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 t="str">
        <f t="shared" si="35"/>
        <v>0-day</v>
      </c>
      <c r="AN276" s="33" t="str">
        <f t="shared" si="43"/>
        <v>0-day</v>
      </c>
      <c r="AO276" s="33" t="str">
        <f t="shared" si="44"/>
        <v>0-day</v>
      </c>
      <c r="AP276" s="33" t="str">
        <f t="shared" si="45"/>
        <v>0-day</v>
      </c>
      <c r="AQ276" s="49"/>
      <c r="AR276" s="34" t="str">
        <f t="shared" si="46"/>
        <v/>
      </c>
      <c r="AS276" s="35">
        <f t="shared" si="27"/>
        <v>0</v>
      </c>
      <c r="AT276" s="35" t="e">
        <f t="shared" ca="1" si="47"/>
        <v>#NAME?</v>
      </c>
      <c r="AU276" s="35" t="e">
        <f t="shared" ca="1" si="48"/>
        <v>#NAME?</v>
      </c>
      <c r="AV276" s="34" t="e">
        <f t="shared" ca="1" si="49"/>
        <v>#NAME?</v>
      </c>
      <c r="AW276" s="35" t="e">
        <f t="shared" ca="1" si="50"/>
        <v>#NAME?</v>
      </c>
      <c r="AX276" s="34" t="str">
        <f t="shared" si="51"/>
        <v/>
      </c>
      <c r="AY276" s="36" t="e">
        <f t="shared" ca="1" si="52"/>
        <v>#NAME?</v>
      </c>
      <c r="AZ276" s="35" t="e">
        <f t="shared" ca="1" si="53"/>
        <v>#NAME?</v>
      </c>
      <c r="BA276" s="37" t="e">
        <f t="shared" ca="1" si="54"/>
        <v>#NAME?</v>
      </c>
      <c r="BB276" s="38" t="e">
        <f t="shared" ca="1" si="55"/>
        <v>#NAME?</v>
      </c>
      <c r="BC276" s="38" t="e">
        <f t="shared" ca="1" si="56"/>
        <v>#NAME?</v>
      </c>
      <c r="BD276" s="35" t="e">
        <f t="shared" ca="1" si="57"/>
        <v>#NAME?</v>
      </c>
      <c r="BE276" s="36" t="e">
        <f t="shared" ca="1" si="58"/>
        <v>#NAME?</v>
      </c>
      <c r="BF276" s="36" t="e">
        <f t="shared" ca="1" si="59"/>
        <v>#NAME?</v>
      </c>
      <c r="BG276" s="7"/>
      <c r="BH276" s="7"/>
      <c r="BI276" s="7"/>
      <c r="BJ276" s="7"/>
      <c r="BK276" s="7"/>
      <c r="BL276" s="7"/>
      <c r="BM276" s="8"/>
      <c r="BN276" s="8"/>
    </row>
    <row r="277" spans="1:66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 t="str">
        <f t="shared" si="35"/>
        <v>0-day</v>
      </c>
      <c r="AN277" s="33" t="str">
        <f t="shared" si="43"/>
        <v>0-day</v>
      </c>
      <c r="AO277" s="33" t="str">
        <f t="shared" si="44"/>
        <v>0-day</v>
      </c>
      <c r="AP277" s="33" t="str">
        <f t="shared" si="45"/>
        <v>0-day</v>
      </c>
      <c r="AQ277" s="49"/>
      <c r="AR277" s="34" t="str">
        <f t="shared" si="46"/>
        <v/>
      </c>
      <c r="AS277" s="35">
        <f t="shared" si="27"/>
        <v>0</v>
      </c>
      <c r="AT277" s="35" t="e">
        <f t="shared" ca="1" si="47"/>
        <v>#NAME?</v>
      </c>
      <c r="AU277" s="35" t="e">
        <f t="shared" ca="1" si="48"/>
        <v>#NAME?</v>
      </c>
      <c r="AV277" s="34" t="e">
        <f t="shared" ca="1" si="49"/>
        <v>#NAME?</v>
      </c>
      <c r="AW277" s="35" t="e">
        <f t="shared" ca="1" si="50"/>
        <v>#NAME?</v>
      </c>
      <c r="AX277" s="34" t="str">
        <f t="shared" si="51"/>
        <v/>
      </c>
      <c r="AY277" s="36" t="e">
        <f t="shared" ca="1" si="52"/>
        <v>#NAME?</v>
      </c>
      <c r="AZ277" s="35" t="e">
        <f t="shared" ca="1" si="53"/>
        <v>#NAME?</v>
      </c>
      <c r="BA277" s="37" t="e">
        <f t="shared" ca="1" si="54"/>
        <v>#NAME?</v>
      </c>
      <c r="BB277" s="38" t="e">
        <f t="shared" ca="1" si="55"/>
        <v>#NAME?</v>
      </c>
      <c r="BC277" s="38" t="e">
        <f t="shared" ca="1" si="56"/>
        <v>#NAME?</v>
      </c>
      <c r="BD277" s="35" t="e">
        <f t="shared" ca="1" si="57"/>
        <v>#NAME?</v>
      </c>
      <c r="BE277" s="36" t="e">
        <f t="shared" ca="1" si="58"/>
        <v>#NAME?</v>
      </c>
      <c r="BF277" s="36" t="e">
        <f t="shared" ca="1" si="59"/>
        <v>#NAME?</v>
      </c>
      <c r="BG277" s="7"/>
      <c r="BH277" s="7"/>
      <c r="BI277" s="7"/>
      <c r="BJ277" s="7"/>
      <c r="BK277" s="7"/>
      <c r="BL277" s="7"/>
      <c r="BM277" s="8"/>
      <c r="BN277" s="8"/>
    </row>
    <row r="278" spans="1:66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 t="str">
        <f t="shared" si="35"/>
        <v>0-day</v>
      </c>
      <c r="AN278" s="33" t="str">
        <f t="shared" si="43"/>
        <v>0-day</v>
      </c>
      <c r="AO278" s="33" t="str">
        <f t="shared" si="44"/>
        <v>0-day</v>
      </c>
      <c r="AP278" s="33" t="str">
        <f t="shared" si="45"/>
        <v>0-day</v>
      </c>
      <c r="AQ278" s="49"/>
      <c r="AR278" s="34" t="str">
        <f t="shared" si="46"/>
        <v/>
      </c>
      <c r="AS278" s="35">
        <f t="shared" si="27"/>
        <v>0</v>
      </c>
      <c r="AT278" s="35" t="e">
        <f t="shared" ca="1" si="47"/>
        <v>#NAME?</v>
      </c>
      <c r="AU278" s="35" t="e">
        <f t="shared" ca="1" si="48"/>
        <v>#NAME?</v>
      </c>
      <c r="AV278" s="34" t="e">
        <f t="shared" ca="1" si="49"/>
        <v>#NAME?</v>
      </c>
      <c r="AW278" s="35" t="e">
        <f t="shared" ca="1" si="50"/>
        <v>#NAME?</v>
      </c>
      <c r="AX278" s="34" t="str">
        <f t="shared" si="51"/>
        <v/>
      </c>
      <c r="AY278" s="36" t="e">
        <f t="shared" ca="1" si="52"/>
        <v>#NAME?</v>
      </c>
      <c r="AZ278" s="35" t="e">
        <f t="shared" ca="1" si="53"/>
        <v>#NAME?</v>
      </c>
      <c r="BA278" s="37" t="e">
        <f t="shared" ca="1" si="54"/>
        <v>#NAME?</v>
      </c>
      <c r="BB278" s="38" t="e">
        <f t="shared" ca="1" si="55"/>
        <v>#NAME?</v>
      </c>
      <c r="BC278" s="38" t="e">
        <f t="shared" ca="1" si="56"/>
        <v>#NAME?</v>
      </c>
      <c r="BD278" s="35" t="e">
        <f t="shared" ca="1" si="57"/>
        <v>#NAME?</v>
      </c>
      <c r="BE278" s="36" t="e">
        <f t="shared" ca="1" si="58"/>
        <v>#NAME?</v>
      </c>
      <c r="BF278" s="36" t="e">
        <f t="shared" ca="1" si="59"/>
        <v>#NAME?</v>
      </c>
      <c r="BG278" s="7"/>
      <c r="BH278" s="7"/>
      <c r="BI278" s="7"/>
      <c r="BJ278" s="7"/>
      <c r="BK278" s="7"/>
      <c r="BL278" s="7"/>
      <c r="BM278" s="8"/>
      <c r="BN278" s="8"/>
    </row>
    <row r="279" spans="1:66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 t="str">
        <f t="shared" si="35"/>
        <v>0-day</v>
      </c>
      <c r="AN279" s="33" t="str">
        <f t="shared" si="43"/>
        <v>0-day</v>
      </c>
      <c r="AO279" s="33" t="str">
        <f t="shared" si="44"/>
        <v>0-day</v>
      </c>
      <c r="AP279" s="33" t="str">
        <f t="shared" si="45"/>
        <v>0-day</v>
      </c>
      <c r="AQ279" s="49"/>
      <c r="AR279" s="34" t="str">
        <f t="shared" si="46"/>
        <v/>
      </c>
      <c r="AS279" s="35">
        <f t="shared" si="27"/>
        <v>0</v>
      </c>
      <c r="AT279" s="35" t="e">
        <f t="shared" ca="1" si="47"/>
        <v>#NAME?</v>
      </c>
      <c r="AU279" s="35" t="e">
        <f t="shared" ca="1" si="48"/>
        <v>#NAME?</v>
      </c>
      <c r="AV279" s="34" t="e">
        <f t="shared" ca="1" si="49"/>
        <v>#NAME?</v>
      </c>
      <c r="AW279" s="35" t="e">
        <f t="shared" ca="1" si="50"/>
        <v>#NAME?</v>
      </c>
      <c r="AX279" s="34" t="str">
        <f t="shared" si="51"/>
        <v/>
      </c>
      <c r="AY279" s="36" t="e">
        <f t="shared" ca="1" si="52"/>
        <v>#NAME?</v>
      </c>
      <c r="AZ279" s="35" t="e">
        <f t="shared" ca="1" si="53"/>
        <v>#NAME?</v>
      </c>
      <c r="BA279" s="37" t="e">
        <f t="shared" ca="1" si="54"/>
        <v>#NAME?</v>
      </c>
      <c r="BB279" s="38" t="e">
        <f t="shared" ca="1" si="55"/>
        <v>#NAME?</v>
      </c>
      <c r="BC279" s="38" t="e">
        <f t="shared" ca="1" si="56"/>
        <v>#NAME?</v>
      </c>
      <c r="BD279" s="35" t="e">
        <f t="shared" ca="1" si="57"/>
        <v>#NAME?</v>
      </c>
      <c r="BE279" s="36" t="e">
        <f t="shared" ca="1" si="58"/>
        <v>#NAME?</v>
      </c>
      <c r="BF279" s="36" t="e">
        <f t="shared" ca="1" si="59"/>
        <v>#NAME?</v>
      </c>
      <c r="BG279" s="7"/>
      <c r="BH279" s="7"/>
      <c r="BI279" s="7"/>
      <c r="BJ279" s="7"/>
      <c r="BK279" s="7"/>
      <c r="BL279" s="7"/>
      <c r="BM279" s="8"/>
      <c r="BN279" s="8"/>
    </row>
    <row r="280" spans="1:66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 t="str">
        <f t="shared" si="35"/>
        <v>0-day</v>
      </c>
      <c r="AN280" s="33" t="str">
        <f t="shared" si="43"/>
        <v>0-day</v>
      </c>
      <c r="AO280" s="33" t="str">
        <f t="shared" si="44"/>
        <v>0-day</v>
      </c>
      <c r="AP280" s="33" t="str">
        <f t="shared" si="45"/>
        <v>0-day</v>
      </c>
      <c r="AQ280" s="49"/>
      <c r="AR280" s="34" t="str">
        <f t="shared" si="46"/>
        <v/>
      </c>
      <c r="AS280" s="35">
        <f t="shared" si="27"/>
        <v>0</v>
      </c>
      <c r="AT280" s="35" t="e">
        <f t="shared" ca="1" si="47"/>
        <v>#NAME?</v>
      </c>
      <c r="AU280" s="35" t="e">
        <f t="shared" ca="1" si="48"/>
        <v>#NAME?</v>
      </c>
      <c r="AV280" s="34" t="e">
        <f t="shared" ca="1" si="49"/>
        <v>#NAME?</v>
      </c>
      <c r="AW280" s="35" t="e">
        <f t="shared" ca="1" si="50"/>
        <v>#NAME?</v>
      </c>
      <c r="AX280" s="34" t="str">
        <f t="shared" si="51"/>
        <v/>
      </c>
      <c r="AY280" s="36" t="e">
        <f t="shared" ca="1" si="52"/>
        <v>#NAME?</v>
      </c>
      <c r="AZ280" s="35" t="e">
        <f t="shared" ca="1" si="53"/>
        <v>#NAME?</v>
      </c>
      <c r="BA280" s="37" t="e">
        <f t="shared" ca="1" si="54"/>
        <v>#NAME?</v>
      </c>
      <c r="BB280" s="38" t="e">
        <f t="shared" ca="1" si="55"/>
        <v>#NAME?</v>
      </c>
      <c r="BC280" s="38" t="e">
        <f t="shared" ca="1" si="56"/>
        <v>#NAME?</v>
      </c>
      <c r="BD280" s="35" t="e">
        <f t="shared" ca="1" si="57"/>
        <v>#NAME?</v>
      </c>
      <c r="BE280" s="36" t="e">
        <f t="shared" ca="1" si="58"/>
        <v>#NAME?</v>
      </c>
      <c r="BF280" s="36" t="e">
        <f t="shared" ca="1" si="59"/>
        <v>#NAME?</v>
      </c>
      <c r="BG280" s="7"/>
      <c r="BH280" s="7"/>
      <c r="BI280" s="7"/>
      <c r="BJ280" s="7"/>
      <c r="BK280" s="7"/>
      <c r="BL280" s="7"/>
      <c r="BM280" s="8"/>
      <c r="BN280" s="8"/>
    </row>
    <row r="281" spans="1:66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 t="str">
        <f t="shared" si="35"/>
        <v>0-day</v>
      </c>
      <c r="AN281" s="33" t="str">
        <f t="shared" si="43"/>
        <v>0-day</v>
      </c>
      <c r="AO281" s="33" t="str">
        <f t="shared" si="44"/>
        <v>0-day</v>
      </c>
      <c r="AP281" s="33" t="str">
        <f t="shared" si="45"/>
        <v>0-day</v>
      </c>
      <c r="AQ281" s="49"/>
      <c r="AR281" s="34" t="str">
        <f t="shared" si="46"/>
        <v/>
      </c>
      <c r="AS281" s="35">
        <f t="shared" si="27"/>
        <v>0</v>
      </c>
      <c r="AT281" s="35" t="e">
        <f t="shared" ca="1" si="47"/>
        <v>#NAME?</v>
      </c>
      <c r="AU281" s="35" t="e">
        <f t="shared" ca="1" si="48"/>
        <v>#NAME?</v>
      </c>
      <c r="AV281" s="34" t="e">
        <f t="shared" ca="1" si="49"/>
        <v>#NAME?</v>
      </c>
      <c r="AW281" s="35" t="e">
        <f t="shared" ca="1" si="50"/>
        <v>#NAME?</v>
      </c>
      <c r="AX281" s="34" t="str">
        <f t="shared" si="51"/>
        <v/>
      </c>
      <c r="AY281" s="36" t="e">
        <f t="shared" ca="1" si="52"/>
        <v>#NAME?</v>
      </c>
      <c r="AZ281" s="35" t="e">
        <f t="shared" ca="1" si="53"/>
        <v>#NAME?</v>
      </c>
      <c r="BA281" s="37" t="e">
        <f t="shared" ca="1" si="54"/>
        <v>#NAME?</v>
      </c>
      <c r="BB281" s="38" t="e">
        <f t="shared" ca="1" si="55"/>
        <v>#NAME?</v>
      </c>
      <c r="BC281" s="38" t="e">
        <f t="shared" ca="1" si="56"/>
        <v>#NAME?</v>
      </c>
      <c r="BD281" s="35" t="e">
        <f t="shared" ca="1" si="57"/>
        <v>#NAME?</v>
      </c>
      <c r="BE281" s="36" t="e">
        <f t="shared" ca="1" si="58"/>
        <v>#NAME?</v>
      </c>
      <c r="BF281" s="36" t="e">
        <f t="shared" ca="1" si="59"/>
        <v>#NAME?</v>
      </c>
      <c r="BG281" s="7"/>
      <c r="BH281" s="7"/>
      <c r="BI281" s="7"/>
      <c r="BJ281" s="7"/>
      <c r="BK281" s="7"/>
      <c r="BL281" s="7"/>
      <c r="BM281" s="8"/>
      <c r="BN281" s="8"/>
    </row>
    <row r="282" spans="1:66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 t="str">
        <f t="shared" si="35"/>
        <v>0-day</v>
      </c>
      <c r="AN282" s="33" t="str">
        <f t="shared" si="43"/>
        <v>0-day</v>
      </c>
      <c r="AO282" s="33" t="str">
        <f t="shared" si="44"/>
        <v>0-day</v>
      </c>
      <c r="AP282" s="33" t="str">
        <f t="shared" si="45"/>
        <v>0-day</v>
      </c>
      <c r="AQ282" s="49"/>
      <c r="AR282" s="34" t="str">
        <f t="shared" si="46"/>
        <v/>
      </c>
      <c r="AS282" s="35">
        <f t="shared" si="27"/>
        <v>0</v>
      </c>
      <c r="AT282" s="35" t="e">
        <f t="shared" ca="1" si="47"/>
        <v>#NAME?</v>
      </c>
      <c r="AU282" s="35" t="e">
        <f t="shared" ca="1" si="48"/>
        <v>#NAME?</v>
      </c>
      <c r="AV282" s="34" t="e">
        <f t="shared" ca="1" si="49"/>
        <v>#NAME?</v>
      </c>
      <c r="AW282" s="35" t="e">
        <f t="shared" ca="1" si="50"/>
        <v>#NAME?</v>
      </c>
      <c r="AX282" s="34" t="str">
        <f t="shared" si="51"/>
        <v/>
      </c>
      <c r="AY282" s="36" t="e">
        <f t="shared" ca="1" si="52"/>
        <v>#NAME?</v>
      </c>
      <c r="AZ282" s="35" t="e">
        <f t="shared" ca="1" si="53"/>
        <v>#NAME?</v>
      </c>
      <c r="BA282" s="37" t="e">
        <f t="shared" ca="1" si="54"/>
        <v>#NAME?</v>
      </c>
      <c r="BB282" s="38" t="e">
        <f t="shared" ca="1" si="55"/>
        <v>#NAME?</v>
      </c>
      <c r="BC282" s="38" t="e">
        <f t="shared" ca="1" si="56"/>
        <v>#NAME?</v>
      </c>
      <c r="BD282" s="35" t="e">
        <f t="shared" ca="1" si="57"/>
        <v>#NAME?</v>
      </c>
      <c r="BE282" s="36" t="e">
        <f t="shared" ca="1" si="58"/>
        <v>#NAME?</v>
      </c>
      <c r="BF282" s="36" t="e">
        <f t="shared" ca="1" si="59"/>
        <v>#NAME?</v>
      </c>
      <c r="BG282" s="7"/>
      <c r="BH282" s="7"/>
      <c r="BI282" s="7"/>
      <c r="BJ282" s="7"/>
      <c r="BK282" s="7"/>
      <c r="BL282" s="7"/>
      <c r="BM282" s="8"/>
      <c r="BN282" s="8"/>
    </row>
    <row r="283" spans="1:66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 t="str">
        <f t="shared" si="35"/>
        <v>0-day</v>
      </c>
      <c r="AN283" s="33" t="str">
        <f t="shared" si="43"/>
        <v>0-day</v>
      </c>
      <c r="AO283" s="33" t="str">
        <f t="shared" si="44"/>
        <v>0-day</v>
      </c>
      <c r="AP283" s="33" t="str">
        <f t="shared" si="45"/>
        <v>0-day</v>
      </c>
      <c r="AQ283" s="49"/>
      <c r="AR283" s="34" t="str">
        <f t="shared" si="46"/>
        <v/>
      </c>
      <c r="AS283" s="35">
        <f t="shared" si="27"/>
        <v>0</v>
      </c>
      <c r="AT283" s="35" t="e">
        <f t="shared" ca="1" si="47"/>
        <v>#NAME?</v>
      </c>
      <c r="AU283" s="35" t="e">
        <f t="shared" ca="1" si="48"/>
        <v>#NAME?</v>
      </c>
      <c r="AV283" s="34" t="e">
        <f t="shared" ca="1" si="49"/>
        <v>#NAME?</v>
      </c>
      <c r="AW283" s="35" t="e">
        <f t="shared" ca="1" si="50"/>
        <v>#NAME?</v>
      </c>
      <c r="AX283" s="34" t="str">
        <f t="shared" si="51"/>
        <v/>
      </c>
      <c r="AY283" s="36" t="e">
        <f t="shared" ca="1" si="52"/>
        <v>#NAME?</v>
      </c>
      <c r="AZ283" s="35" t="e">
        <f t="shared" ca="1" si="53"/>
        <v>#NAME?</v>
      </c>
      <c r="BA283" s="37" t="e">
        <f t="shared" ca="1" si="54"/>
        <v>#NAME?</v>
      </c>
      <c r="BB283" s="38" t="e">
        <f t="shared" ca="1" si="55"/>
        <v>#NAME?</v>
      </c>
      <c r="BC283" s="38" t="e">
        <f t="shared" ca="1" si="56"/>
        <v>#NAME?</v>
      </c>
      <c r="BD283" s="35" t="e">
        <f t="shared" ca="1" si="57"/>
        <v>#NAME?</v>
      </c>
      <c r="BE283" s="36" t="e">
        <f t="shared" ca="1" si="58"/>
        <v>#NAME?</v>
      </c>
      <c r="BF283" s="36" t="e">
        <f t="shared" ca="1" si="59"/>
        <v>#NAME?</v>
      </c>
      <c r="BG283" s="7"/>
      <c r="BH283" s="7"/>
      <c r="BI283" s="7"/>
      <c r="BJ283" s="7"/>
      <c r="BK283" s="7"/>
      <c r="BL283" s="7"/>
      <c r="BM283" s="8"/>
      <c r="BN283" s="8"/>
    </row>
    <row r="284" spans="1:66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 t="str">
        <f t="shared" si="35"/>
        <v>0-day</v>
      </c>
      <c r="AN284" s="33" t="str">
        <f t="shared" si="43"/>
        <v>0-day</v>
      </c>
      <c r="AO284" s="33" t="str">
        <f t="shared" si="44"/>
        <v>0-day</v>
      </c>
      <c r="AP284" s="33" t="str">
        <f t="shared" si="45"/>
        <v>0-day</v>
      </c>
      <c r="AQ284" s="49"/>
      <c r="AR284" s="34" t="str">
        <f t="shared" si="46"/>
        <v/>
      </c>
      <c r="AS284" s="35">
        <f t="shared" si="27"/>
        <v>0</v>
      </c>
      <c r="AT284" s="35" t="e">
        <f t="shared" ca="1" si="47"/>
        <v>#NAME?</v>
      </c>
      <c r="AU284" s="35" t="e">
        <f t="shared" ca="1" si="48"/>
        <v>#NAME?</v>
      </c>
      <c r="AV284" s="34" t="e">
        <f t="shared" ca="1" si="49"/>
        <v>#NAME?</v>
      </c>
      <c r="AW284" s="35" t="e">
        <f t="shared" ca="1" si="50"/>
        <v>#NAME?</v>
      </c>
      <c r="AX284" s="34" t="str">
        <f t="shared" si="51"/>
        <v/>
      </c>
      <c r="AY284" s="36" t="e">
        <f t="shared" ca="1" si="52"/>
        <v>#NAME?</v>
      </c>
      <c r="AZ284" s="35" t="e">
        <f t="shared" ca="1" si="53"/>
        <v>#NAME?</v>
      </c>
      <c r="BA284" s="37" t="e">
        <f t="shared" ca="1" si="54"/>
        <v>#NAME?</v>
      </c>
      <c r="BB284" s="38" t="e">
        <f t="shared" ca="1" si="55"/>
        <v>#NAME?</v>
      </c>
      <c r="BC284" s="38" t="e">
        <f t="shared" ca="1" si="56"/>
        <v>#NAME?</v>
      </c>
      <c r="BD284" s="35" t="e">
        <f t="shared" ca="1" si="57"/>
        <v>#NAME?</v>
      </c>
      <c r="BE284" s="36" t="e">
        <f t="shared" ca="1" si="58"/>
        <v>#NAME?</v>
      </c>
      <c r="BF284" s="36" t="e">
        <f t="shared" ca="1" si="59"/>
        <v>#NAME?</v>
      </c>
      <c r="BG284" s="7"/>
      <c r="BH284" s="7"/>
      <c r="BI284" s="7"/>
      <c r="BJ284" s="7"/>
      <c r="BK284" s="7"/>
      <c r="BL284" s="7"/>
      <c r="BM284" s="8"/>
      <c r="BN284" s="8"/>
    </row>
    <row r="285" spans="1:66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 t="str">
        <f t="shared" si="35"/>
        <v>0-day</v>
      </c>
      <c r="AN285" s="33" t="str">
        <f t="shared" si="43"/>
        <v>0-day</v>
      </c>
      <c r="AO285" s="33" t="str">
        <f t="shared" si="44"/>
        <v>0-day</v>
      </c>
      <c r="AP285" s="33" t="str">
        <f t="shared" si="45"/>
        <v>0-day</v>
      </c>
      <c r="AQ285" s="49"/>
      <c r="AR285" s="34" t="str">
        <f t="shared" si="46"/>
        <v/>
      </c>
      <c r="AS285" s="35">
        <f t="shared" si="27"/>
        <v>0</v>
      </c>
      <c r="AT285" s="35" t="e">
        <f t="shared" ca="1" si="47"/>
        <v>#NAME?</v>
      </c>
      <c r="AU285" s="35" t="e">
        <f t="shared" ca="1" si="48"/>
        <v>#NAME?</v>
      </c>
      <c r="AV285" s="34" t="e">
        <f t="shared" ca="1" si="49"/>
        <v>#NAME?</v>
      </c>
      <c r="AW285" s="35" t="e">
        <f t="shared" ca="1" si="50"/>
        <v>#NAME?</v>
      </c>
      <c r="AX285" s="34" t="str">
        <f t="shared" si="51"/>
        <v/>
      </c>
      <c r="AY285" s="36" t="e">
        <f t="shared" ca="1" si="52"/>
        <v>#NAME?</v>
      </c>
      <c r="AZ285" s="35" t="e">
        <f t="shared" ca="1" si="53"/>
        <v>#NAME?</v>
      </c>
      <c r="BA285" s="37" t="e">
        <f t="shared" ca="1" si="54"/>
        <v>#NAME?</v>
      </c>
      <c r="BB285" s="38" t="e">
        <f t="shared" ca="1" si="55"/>
        <v>#NAME?</v>
      </c>
      <c r="BC285" s="38" t="e">
        <f t="shared" ca="1" si="56"/>
        <v>#NAME?</v>
      </c>
      <c r="BD285" s="35" t="e">
        <f t="shared" ca="1" si="57"/>
        <v>#NAME?</v>
      </c>
      <c r="BE285" s="36" t="e">
        <f t="shared" ca="1" si="58"/>
        <v>#NAME?</v>
      </c>
      <c r="BF285" s="36" t="e">
        <f t="shared" ca="1" si="59"/>
        <v>#NAME?</v>
      </c>
      <c r="BG285" s="7"/>
      <c r="BH285" s="7"/>
      <c r="BI285" s="7"/>
      <c r="BJ285" s="7"/>
      <c r="BK285" s="7"/>
      <c r="BL285" s="7"/>
      <c r="BM285" s="8"/>
      <c r="BN285" s="8"/>
    </row>
    <row r="286" spans="1:66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 t="str">
        <f t="shared" si="35"/>
        <v>0-day</v>
      </c>
      <c r="AN286" s="33" t="str">
        <f t="shared" si="43"/>
        <v>0-day</v>
      </c>
      <c r="AO286" s="33" t="str">
        <f t="shared" si="44"/>
        <v>0-day</v>
      </c>
      <c r="AP286" s="33" t="str">
        <f t="shared" si="45"/>
        <v>0-day</v>
      </c>
      <c r="AQ286" s="49"/>
      <c r="AR286" s="34" t="str">
        <f t="shared" si="46"/>
        <v/>
      </c>
      <c r="AS286" s="35">
        <f t="shared" si="27"/>
        <v>0</v>
      </c>
      <c r="AT286" s="35" t="e">
        <f t="shared" ca="1" si="47"/>
        <v>#NAME?</v>
      </c>
      <c r="AU286" s="35" t="e">
        <f t="shared" ca="1" si="48"/>
        <v>#NAME?</v>
      </c>
      <c r="AV286" s="34" t="e">
        <f t="shared" ca="1" si="49"/>
        <v>#NAME?</v>
      </c>
      <c r="AW286" s="35" t="e">
        <f t="shared" ca="1" si="50"/>
        <v>#NAME?</v>
      </c>
      <c r="AX286" s="34" t="str">
        <f t="shared" si="51"/>
        <v/>
      </c>
      <c r="AY286" s="36" t="e">
        <f t="shared" ca="1" si="52"/>
        <v>#NAME?</v>
      </c>
      <c r="AZ286" s="35" t="e">
        <f t="shared" ca="1" si="53"/>
        <v>#NAME?</v>
      </c>
      <c r="BA286" s="37" t="e">
        <f t="shared" ca="1" si="54"/>
        <v>#NAME?</v>
      </c>
      <c r="BB286" s="38" t="e">
        <f t="shared" ca="1" si="55"/>
        <v>#NAME?</v>
      </c>
      <c r="BC286" s="38" t="e">
        <f t="shared" ca="1" si="56"/>
        <v>#NAME?</v>
      </c>
      <c r="BD286" s="35" t="e">
        <f t="shared" ca="1" si="57"/>
        <v>#NAME?</v>
      </c>
      <c r="BE286" s="36" t="e">
        <f t="shared" ca="1" si="58"/>
        <v>#NAME?</v>
      </c>
      <c r="BF286" s="36" t="e">
        <f t="shared" ca="1" si="59"/>
        <v>#NAME?</v>
      </c>
      <c r="BG286" s="7"/>
      <c r="BH286" s="7"/>
      <c r="BI286" s="7"/>
      <c r="BJ286" s="7"/>
      <c r="BK286" s="7"/>
      <c r="BL286" s="7"/>
      <c r="BM286" s="8"/>
      <c r="BN286" s="8"/>
    </row>
    <row r="287" spans="1:66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 t="str">
        <f t="shared" si="35"/>
        <v>0-day</v>
      </c>
      <c r="AN287" s="33" t="str">
        <f t="shared" si="43"/>
        <v>0-day</v>
      </c>
      <c r="AO287" s="33" t="str">
        <f t="shared" si="44"/>
        <v>0-day</v>
      </c>
      <c r="AP287" s="33" t="str">
        <f t="shared" si="45"/>
        <v>0-day</v>
      </c>
      <c r="AQ287" s="49"/>
      <c r="AR287" s="34" t="str">
        <f t="shared" si="46"/>
        <v/>
      </c>
      <c r="AS287" s="35">
        <f t="shared" si="27"/>
        <v>0</v>
      </c>
      <c r="AT287" s="35" t="e">
        <f t="shared" ca="1" si="47"/>
        <v>#NAME?</v>
      </c>
      <c r="AU287" s="35" t="e">
        <f t="shared" ca="1" si="48"/>
        <v>#NAME?</v>
      </c>
      <c r="AV287" s="34" t="e">
        <f t="shared" ca="1" si="49"/>
        <v>#NAME?</v>
      </c>
      <c r="AW287" s="35" t="e">
        <f t="shared" ca="1" si="50"/>
        <v>#NAME?</v>
      </c>
      <c r="AX287" s="34" t="str">
        <f t="shared" si="51"/>
        <v/>
      </c>
      <c r="AY287" s="36" t="e">
        <f t="shared" ca="1" si="52"/>
        <v>#NAME?</v>
      </c>
      <c r="AZ287" s="35" t="e">
        <f t="shared" ca="1" si="53"/>
        <v>#NAME?</v>
      </c>
      <c r="BA287" s="37" t="e">
        <f t="shared" ca="1" si="54"/>
        <v>#NAME?</v>
      </c>
      <c r="BB287" s="38" t="e">
        <f t="shared" ca="1" si="55"/>
        <v>#NAME?</v>
      </c>
      <c r="BC287" s="38" t="e">
        <f t="shared" ca="1" si="56"/>
        <v>#NAME?</v>
      </c>
      <c r="BD287" s="35" t="e">
        <f t="shared" ca="1" si="57"/>
        <v>#NAME?</v>
      </c>
      <c r="BE287" s="36" t="e">
        <f t="shared" ca="1" si="58"/>
        <v>#NAME?</v>
      </c>
      <c r="BF287" s="36" t="e">
        <f t="shared" ca="1" si="59"/>
        <v>#NAME?</v>
      </c>
      <c r="BG287" s="7"/>
      <c r="BH287" s="7"/>
      <c r="BI287" s="7"/>
      <c r="BJ287" s="7"/>
      <c r="BK287" s="7"/>
      <c r="BL287" s="7"/>
      <c r="BM287" s="8"/>
      <c r="BN287" s="8"/>
    </row>
    <row r="288" spans="1:66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 t="str">
        <f t="shared" si="35"/>
        <v>0-day</v>
      </c>
      <c r="AN288" s="33" t="str">
        <f t="shared" si="43"/>
        <v>0-day</v>
      </c>
      <c r="AO288" s="33" t="str">
        <f t="shared" si="44"/>
        <v>0-day</v>
      </c>
      <c r="AP288" s="33" t="str">
        <f t="shared" si="45"/>
        <v>0-day</v>
      </c>
      <c r="AQ288" s="49"/>
      <c r="AR288" s="34" t="str">
        <f t="shared" si="46"/>
        <v/>
      </c>
      <c r="AS288" s="35">
        <f t="shared" si="27"/>
        <v>0</v>
      </c>
      <c r="AT288" s="35" t="e">
        <f t="shared" ca="1" si="47"/>
        <v>#NAME?</v>
      </c>
      <c r="AU288" s="35" t="e">
        <f t="shared" ca="1" si="48"/>
        <v>#NAME?</v>
      </c>
      <c r="AV288" s="34" t="e">
        <f t="shared" ca="1" si="49"/>
        <v>#NAME?</v>
      </c>
      <c r="AW288" s="35" t="e">
        <f t="shared" ca="1" si="50"/>
        <v>#NAME?</v>
      </c>
      <c r="AX288" s="34" t="str">
        <f t="shared" si="51"/>
        <v/>
      </c>
      <c r="AY288" s="36" t="e">
        <f t="shared" ca="1" si="52"/>
        <v>#NAME?</v>
      </c>
      <c r="AZ288" s="35" t="e">
        <f t="shared" ca="1" si="53"/>
        <v>#NAME?</v>
      </c>
      <c r="BA288" s="37" t="e">
        <f t="shared" ca="1" si="54"/>
        <v>#NAME?</v>
      </c>
      <c r="BB288" s="38" t="e">
        <f t="shared" ca="1" si="55"/>
        <v>#NAME?</v>
      </c>
      <c r="BC288" s="38" t="e">
        <f t="shared" ca="1" si="56"/>
        <v>#NAME?</v>
      </c>
      <c r="BD288" s="35" t="e">
        <f t="shared" ca="1" si="57"/>
        <v>#NAME?</v>
      </c>
      <c r="BE288" s="36" t="e">
        <f t="shared" ca="1" si="58"/>
        <v>#NAME?</v>
      </c>
      <c r="BF288" s="36" t="e">
        <f t="shared" ca="1" si="59"/>
        <v>#NAME?</v>
      </c>
      <c r="BG288" s="7"/>
      <c r="BH288" s="7"/>
      <c r="BI288" s="7"/>
      <c r="BJ288" s="7"/>
      <c r="BK288" s="7"/>
      <c r="BL288" s="7"/>
      <c r="BM288" s="8"/>
      <c r="BN288" s="8"/>
    </row>
    <row r="289" spans="1:66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 t="str">
        <f t="shared" si="35"/>
        <v>0-day</v>
      </c>
      <c r="AN289" s="33" t="str">
        <f t="shared" si="43"/>
        <v>0-day</v>
      </c>
      <c r="AO289" s="33" t="str">
        <f t="shared" si="44"/>
        <v>0-day</v>
      </c>
      <c r="AP289" s="33" t="str">
        <f t="shared" si="45"/>
        <v>0-day</v>
      </c>
      <c r="AQ289" s="49"/>
      <c r="AR289" s="34" t="str">
        <f t="shared" si="46"/>
        <v/>
      </c>
      <c r="AS289" s="35">
        <f t="shared" si="27"/>
        <v>0</v>
      </c>
      <c r="AT289" s="35" t="e">
        <f t="shared" ca="1" si="47"/>
        <v>#NAME?</v>
      </c>
      <c r="AU289" s="35" t="e">
        <f t="shared" ca="1" si="48"/>
        <v>#NAME?</v>
      </c>
      <c r="AV289" s="34" t="e">
        <f t="shared" ca="1" si="49"/>
        <v>#NAME?</v>
      </c>
      <c r="AW289" s="35" t="e">
        <f t="shared" ca="1" si="50"/>
        <v>#NAME?</v>
      </c>
      <c r="AX289" s="34" t="str">
        <f t="shared" si="51"/>
        <v/>
      </c>
      <c r="AY289" s="36" t="e">
        <f t="shared" ca="1" si="52"/>
        <v>#NAME?</v>
      </c>
      <c r="AZ289" s="35" t="e">
        <f t="shared" ca="1" si="53"/>
        <v>#NAME?</v>
      </c>
      <c r="BA289" s="37" t="e">
        <f t="shared" ca="1" si="54"/>
        <v>#NAME?</v>
      </c>
      <c r="BB289" s="38" t="e">
        <f t="shared" ca="1" si="55"/>
        <v>#NAME?</v>
      </c>
      <c r="BC289" s="38" t="e">
        <f t="shared" ca="1" si="56"/>
        <v>#NAME?</v>
      </c>
      <c r="BD289" s="35" t="e">
        <f t="shared" ca="1" si="57"/>
        <v>#NAME?</v>
      </c>
      <c r="BE289" s="36" t="e">
        <f t="shared" ca="1" si="58"/>
        <v>#NAME?</v>
      </c>
      <c r="BF289" s="36" t="e">
        <f t="shared" ca="1" si="59"/>
        <v>#NAME?</v>
      </c>
      <c r="BG289" s="7"/>
      <c r="BH289" s="7"/>
      <c r="BI289" s="7"/>
      <c r="BJ289" s="7"/>
      <c r="BK289" s="7"/>
      <c r="BL289" s="7"/>
      <c r="BM289" s="8"/>
      <c r="BN289" s="8"/>
    </row>
    <row r="290" spans="1:66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 t="str">
        <f t="shared" si="35"/>
        <v>0-day</v>
      </c>
      <c r="AN290" s="33" t="str">
        <f t="shared" si="43"/>
        <v>0-day</v>
      </c>
      <c r="AO290" s="33" t="str">
        <f t="shared" si="44"/>
        <v>0-day</v>
      </c>
      <c r="AP290" s="33" t="str">
        <f t="shared" si="45"/>
        <v>0-day</v>
      </c>
      <c r="AQ290" s="49"/>
      <c r="AR290" s="34" t="str">
        <f t="shared" si="46"/>
        <v/>
      </c>
      <c r="AS290" s="35">
        <f t="shared" si="27"/>
        <v>0</v>
      </c>
      <c r="AT290" s="35" t="e">
        <f t="shared" ca="1" si="47"/>
        <v>#NAME?</v>
      </c>
      <c r="AU290" s="35" t="e">
        <f t="shared" ca="1" si="48"/>
        <v>#NAME?</v>
      </c>
      <c r="AV290" s="34" t="e">
        <f t="shared" ca="1" si="49"/>
        <v>#NAME?</v>
      </c>
      <c r="AW290" s="35" t="e">
        <f t="shared" ca="1" si="50"/>
        <v>#NAME?</v>
      </c>
      <c r="AX290" s="34" t="str">
        <f t="shared" si="51"/>
        <v/>
      </c>
      <c r="AY290" s="36" t="e">
        <f t="shared" ca="1" si="52"/>
        <v>#NAME?</v>
      </c>
      <c r="AZ290" s="35" t="e">
        <f t="shared" ca="1" si="53"/>
        <v>#NAME?</v>
      </c>
      <c r="BA290" s="37" t="e">
        <f t="shared" ca="1" si="54"/>
        <v>#NAME?</v>
      </c>
      <c r="BB290" s="38" t="e">
        <f t="shared" ca="1" si="55"/>
        <v>#NAME?</v>
      </c>
      <c r="BC290" s="38" t="e">
        <f t="shared" ca="1" si="56"/>
        <v>#NAME?</v>
      </c>
      <c r="BD290" s="35" t="e">
        <f t="shared" ca="1" si="57"/>
        <v>#NAME?</v>
      </c>
      <c r="BE290" s="36" t="e">
        <f t="shared" ca="1" si="58"/>
        <v>#NAME?</v>
      </c>
      <c r="BF290" s="36" t="e">
        <f t="shared" ca="1" si="59"/>
        <v>#NAME?</v>
      </c>
      <c r="BG290" s="7"/>
      <c r="BH290" s="7"/>
      <c r="BI290" s="7"/>
      <c r="BJ290" s="7"/>
      <c r="BK290" s="7"/>
      <c r="BL290" s="7"/>
      <c r="BM290" s="8"/>
      <c r="BN290" s="8"/>
    </row>
    <row r="291" spans="1:66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 t="str">
        <f t="shared" si="35"/>
        <v>0-day</v>
      </c>
      <c r="AN291" s="33" t="str">
        <f t="shared" si="43"/>
        <v>0-day</v>
      </c>
      <c r="AO291" s="33" t="str">
        <f t="shared" si="44"/>
        <v>0-day</v>
      </c>
      <c r="AP291" s="33" t="str">
        <f t="shared" si="45"/>
        <v>0-day</v>
      </c>
      <c r="AQ291" s="49"/>
      <c r="AR291" s="34" t="str">
        <f t="shared" si="46"/>
        <v/>
      </c>
      <c r="AS291" s="35">
        <f t="shared" si="27"/>
        <v>0</v>
      </c>
      <c r="AT291" s="35" t="e">
        <f t="shared" ca="1" si="47"/>
        <v>#NAME?</v>
      </c>
      <c r="AU291" s="35" t="e">
        <f t="shared" ca="1" si="48"/>
        <v>#NAME?</v>
      </c>
      <c r="AV291" s="34" t="e">
        <f t="shared" ca="1" si="49"/>
        <v>#NAME?</v>
      </c>
      <c r="AW291" s="35" t="e">
        <f t="shared" ca="1" si="50"/>
        <v>#NAME?</v>
      </c>
      <c r="AX291" s="34" t="str">
        <f t="shared" si="51"/>
        <v/>
      </c>
      <c r="AY291" s="36" t="e">
        <f t="shared" ca="1" si="52"/>
        <v>#NAME?</v>
      </c>
      <c r="AZ291" s="35" t="e">
        <f t="shared" ca="1" si="53"/>
        <v>#NAME?</v>
      </c>
      <c r="BA291" s="37" t="e">
        <f t="shared" ca="1" si="54"/>
        <v>#NAME?</v>
      </c>
      <c r="BB291" s="38" t="e">
        <f t="shared" ca="1" si="55"/>
        <v>#NAME?</v>
      </c>
      <c r="BC291" s="38" t="e">
        <f t="shared" ca="1" si="56"/>
        <v>#NAME?</v>
      </c>
      <c r="BD291" s="35" t="e">
        <f t="shared" ca="1" si="57"/>
        <v>#NAME?</v>
      </c>
      <c r="BE291" s="36" t="e">
        <f t="shared" ca="1" si="58"/>
        <v>#NAME?</v>
      </c>
      <c r="BF291" s="36" t="e">
        <f t="shared" ca="1" si="59"/>
        <v>#NAME?</v>
      </c>
      <c r="BG291" s="7"/>
      <c r="BH291" s="7"/>
      <c r="BI291" s="7"/>
      <c r="BJ291" s="7"/>
      <c r="BK291" s="7"/>
      <c r="BL291" s="7"/>
      <c r="BM291" s="8"/>
      <c r="BN291" s="8"/>
    </row>
    <row r="292" spans="1:66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 t="str">
        <f t="shared" si="35"/>
        <v>0-day</v>
      </c>
      <c r="AN292" s="33" t="str">
        <f t="shared" si="43"/>
        <v>0-day</v>
      </c>
      <c r="AO292" s="33" t="str">
        <f t="shared" si="44"/>
        <v>0-day</v>
      </c>
      <c r="AP292" s="33" t="str">
        <f t="shared" si="45"/>
        <v>0-day</v>
      </c>
      <c r="AQ292" s="49"/>
      <c r="AR292" s="34" t="str">
        <f t="shared" si="46"/>
        <v/>
      </c>
      <c r="AS292" s="35">
        <f t="shared" si="27"/>
        <v>0</v>
      </c>
      <c r="AT292" s="35" t="e">
        <f t="shared" ca="1" si="47"/>
        <v>#NAME?</v>
      </c>
      <c r="AU292" s="35" t="e">
        <f t="shared" ca="1" si="48"/>
        <v>#NAME?</v>
      </c>
      <c r="AV292" s="34" t="e">
        <f t="shared" ca="1" si="49"/>
        <v>#NAME?</v>
      </c>
      <c r="AW292" s="35" t="e">
        <f t="shared" ca="1" si="50"/>
        <v>#NAME?</v>
      </c>
      <c r="AX292" s="34" t="str">
        <f t="shared" si="51"/>
        <v/>
      </c>
      <c r="AY292" s="36" t="e">
        <f t="shared" ca="1" si="52"/>
        <v>#NAME?</v>
      </c>
      <c r="AZ292" s="35" t="e">
        <f t="shared" ca="1" si="53"/>
        <v>#NAME?</v>
      </c>
      <c r="BA292" s="37" t="e">
        <f t="shared" ca="1" si="54"/>
        <v>#NAME?</v>
      </c>
      <c r="BB292" s="38" t="e">
        <f t="shared" ca="1" si="55"/>
        <v>#NAME?</v>
      </c>
      <c r="BC292" s="38" t="e">
        <f t="shared" ca="1" si="56"/>
        <v>#NAME?</v>
      </c>
      <c r="BD292" s="35" t="e">
        <f t="shared" ca="1" si="57"/>
        <v>#NAME?</v>
      </c>
      <c r="BE292" s="36" t="e">
        <f t="shared" ca="1" si="58"/>
        <v>#NAME?</v>
      </c>
      <c r="BF292" s="36" t="e">
        <f t="shared" ca="1" si="59"/>
        <v>#NAME?</v>
      </c>
      <c r="BG292" s="7"/>
      <c r="BH292" s="7"/>
      <c r="BI292" s="7"/>
      <c r="BJ292" s="7"/>
      <c r="BK292" s="7"/>
      <c r="BL292" s="7"/>
      <c r="BM292" s="8"/>
      <c r="BN292" s="8"/>
    </row>
    <row r="293" spans="1:66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 t="str">
        <f t="shared" si="35"/>
        <v>0-day</v>
      </c>
      <c r="AN293" s="33" t="str">
        <f t="shared" si="43"/>
        <v>0-day</v>
      </c>
      <c r="AO293" s="33" t="str">
        <f t="shared" si="44"/>
        <v>0-day</v>
      </c>
      <c r="AP293" s="33" t="str">
        <f t="shared" si="45"/>
        <v>0-day</v>
      </c>
      <c r="AQ293" s="49"/>
      <c r="AR293" s="34" t="str">
        <f t="shared" si="46"/>
        <v/>
      </c>
      <c r="AS293" s="35">
        <f t="shared" si="27"/>
        <v>0</v>
      </c>
      <c r="AT293" s="35" t="e">
        <f t="shared" ca="1" si="47"/>
        <v>#NAME?</v>
      </c>
      <c r="AU293" s="35" t="e">
        <f t="shared" ca="1" si="48"/>
        <v>#NAME?</v>
      </c>
      <c r="AV293" s="34" t="e">
        <f t="shared" ca="1" si="49"/>
        <v>#NAME?</v>
      </c>
      <c r="AW293" s="35" t="e">
        <f t="shared" ca="1" si="50"/>
        <v>#NAME?</v>
      </c>
      <c r="AX293" s="34" t="str">
        <f t="shared" si="51"/>
        <v/>
      </c>
      <c r="AY293" s="36" t="e">
        <f t="shared" ca="1" si="52"/>
        <v>#NAME?</v>
      </c>
      <c r="AZ293" s="35" t="e">
        <f t="shared" ca="1" si="53"/>
        <v>#NAME?</v>
      </c>
      <c r="BA293" s="37" t="e">
        <f t="shared" ca="1" si="54"/>
        <v>#NAME?</v>
      </c>
      <c r="BB293" s="38" t="e">
        <f t="shared" ca="1" si="55"/>
        <v>#NAME?</v>
      </c>
      <c r="BC293" s="38" t="e">
        <f t="shared" ca="1" si="56"/>
        <v>#NAME?</v>
      </c>
      <c r="BD293" s="35" t="e">
        <f t="shared" ca="1" si="57"/>
        <v>#NAME?</v>
      </c>
      <c r="BE293" s="36" t="e">
        <f t="shared" ca="1" si="58"/>
        <v>#NAME?</v>
      </c>
      <c r="BF293" s="36" t="e">
        <f t="shared" ca="1" si="59"/>
        <v>#NAME?</v>
      </c>
      <c r="BG293" s="7"/>
      <c r="BH293" s="7"/>
      <c r="BI293" s="7"/>
      <c r="BJ293" s="7"/>
      <c r="BK293" s="7"/>
      <c r="BL293" s="7"/>
      <c r="BM293" s="8"/>
      <c r="BN293" s="8"/>
    </row>
    <row r="294" spans="1:66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 t="str">
        <f t="shared" si="35"/>
        <v>0-day</v>
      </c>
      <c r="AN294" s="33" t="str">
        <f t="shared" si="43"/>
        <v>0-day</v>
      </c>
      <c r="AO294" s="33" t="str">
        <f t="shared" si="44"/>
        <v>0-day</v>
      </c>
      <c r="AP294" s="33" t="str">
        <f t="shared" si="45"/>
        <v>0-day</v>
      </c>
      <c r="AQ294" s="49"/>
      <c r="AR294" s="34" t="str">
        <f t="shared" si="46"/>
        <v/>
      </c>
      <c r="AS294" s="35">
        <f t="shared" si="27"/>
        <v>0</v>
      </c>
      <c r="AT294" s="35" t="e">
        <f t="shared" ca="1" si="47"/>
        <v>#NAME?</v>
      </c>
      <c r="AU294" s="35" t="e">
        <f t="shared" ca="1" si="48"/>
        <v>#NAME?</v>
      </c>
      <c r="AV294" s="34" t="e">
        <f t="shared" ca="1" si="49"/>
        <v>#NAME?</v>
      </c>
      <c r="AW294" s="35" t="e">
        <f t="shared" ca="1" si="50"/>
        <v>#NAME?</v>
      </c>
      <c r="AX294" s="34" t="str">
        <f t="shared" si="51"/>
        <v/>
      </c>
      <c r="AY294" s="36" t="e">
        <f t="shared" ca="1" si="52"/>
        <v>#NAME?</v>
      </c>
      <c r="AZ294" s="35" t="e">
        <f t="shared" ca="1" si="53"/>
        <v>#NAME?</v>
      </c>
      <c r="BA294" s="37" t="e">
        <f t="shared" ca="1" si="54"/>
        <v>#NAME?</v>
      </c>
      <c r="BB294" s="38" t="e">
        <f t="shared" ca="1" si="55"/>
        <v>#NAME?</v>
      </c>
      <c r="BC294" s="38" t="e">
        <f t="shared" ca="1" si="56"/>
        <v>#NAME?</v>
      </c>
      <c r="BD294" s="35" t="e">
        <f t="shared" ca="1" si="57"/>
        <v>#NAME?</v>
      </c>
      <c r="BE294" s="36" t="e">
        <f t="shared" ca="1" si="58"/>
        <v>#NAME?</v>
      </c>
      <c r="BF294" s="36" t="e">
        <f t="shared" ca="1" si="59"/>
        <v>#NAME?</v>
      </c>
      <c r="BG294" s="7"/>
      <c r="BH294" s="7"/>
      <c r="BI294" s="7"/>
      <c r="BJ294" s="7"/>
      <c r="BK294" s="7"/>
      <c r="BL294" s="7"/>
      <c r="BM294" s="8"/>
      <c r="BN294" s="8"/>
    </row>
    <row r="295" spans="1:66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 t="str">
        <f t="shared" si="35"/>
        <v>0-day</v>
      </c>
      <c r="AN295" s="33" t="str">
        <f t="shared" si="43"/>
        <v>0-day</v>
      </c>
      <c r="AO295" s="33" t="str">
        <f t="shared" si="44"/>
        <v>0-day</v>
      </c>
      <c r="AP295" s="33" t="str">
        <f t="shared" si="45"/>
        <v>0-day</v>
      </c>
      <c r="AQ295" s="49"/>
      <c r="AR295" s="34" t="str">
        <f t="shared" si="46"/>
        <v/>
      </c>
      <c r="AS295" s="35">
        <f t="shared" si="27"/>
        <v>0</v>
      </c>
      <c r="AT295" s="35" t="e">
        <f t="shared" ca="1" si="47"/>
        <v>#NAME?</v>
      </c>
      <c r="AU295" s="35" t="e">
        <f t="shared" ca="1" si="48"/>
        <v>#NAME?</v>
      </c>
      <c r="AV295" s="34" t="e">
        <f t="shared" ca="1" si="49"/>
        <v>#NAME?</v>
      </c>
      <c r="AW295" s="35" t="e">
        <f t="shared" ca="1" si="50"/>
        <v>#NAME?</v>
      </c>
      <c r="AX295" s="34" t="str">
        <f t="shared" si="51"/>
        <v/>
      </c>
      <c r="AY295" s="36" t="e">
        <f t="shared" ca="1" si="52"/>
        <v>#NAME?</v>
      </c>
      <c r="AZ295" s="35" t="e">
        <f t="shared" ca="1" si="53"/>
        <v>#NAME?</v>
      </c>
      <c r="BA295" s="37" t="e">
        <f t="shared" ca="1" si="54"/>
        <v>#NAME?</v>
      </c>
      <c r="BB295" s="38" t="e">
        <f t="shared" ca="1" si="55"/>
        <v>#NAME?</v>
      </c>
      <c r="BC295" s="38" t="e">
        <f t="shared" ca="1" si="56"/>
        <v>#NAME?</v>
      </c>
      <c r="BD295" s="35" t="e">
        <f t="shared" ca="1" si="57"/>
        <v>#NAME?</v>
      </c>
      <c r="BE295" s="36" t="e">
        <f t="shared" ca="1" si="58"/>
        <v>#NAME?</v>
      </c>
      <c r="BF295" s="36" t="e">
        <f t="shared" ca="1" si="59"/>
        <v>#NAME?</v>
      </c>
      <c r="BG295" s="7"/>
      <c r="BH295" s="7"/>
      <c r="BI295" s="7"/>
      <c r="BJ295" s="7"/>
      <c r="BK295" s="7"/>
      <c r="BL295" s="7"/>
      <c r="BM295" s="8"/>
      <c r="BN295" s="8"/>
    </row>
    <row r="296" spans="1:66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 t="str">
        <f t="shared" si="35"/>
        <v>0-day</v>
      </c>
      <c r="AN296" s="33" t="str">
        <f t="shared" si="43"/>
        <v>0-day</v>
      </c>
      <c r="AO296" s="33" t="str">
        <f t="shared" si="44"/>
        <v>0-day</v>
      </c>
      <c r="AP296" s="33" t="str">
        <f t="shared" si="45"/>
        <v>0-day</v>
      </c>
      <c r="AQ296" s="49"/>
      <c r="AR296" s="34" t="str">
        <f t="shared" si="46"/>
        <v/>
      </c>
      <c r="AS296" s="35">
        <f t="shared" si="27"/>
        <v>0</v>
      </c>
      <c r="AT296" s="35" t="e">
        <f t="shared" ca="1" si="47"/>
        <v>#NAME?</v>
      </c>
      <c r="AU296" s="35" t="e">
        <f t="shared" ca="1" si="48"/>
        <v>#NAME?</v>
      </c>
      <c r="AV296" s="34" t="e">
        <f t="shared" ca="1" si="49"/>
        <v>#NAME?</v>
      </c>
      <c r="AW296" s="35" t="e">
        <f t="shared" ca="1" si="50"/>
        <v>#NAME?</v>
      </c>
      <c r="AX296" s="34" t="str">
        <f t="shared" si="51"/>
        <v/>
      </c>
      <c r="AY296" s="36" t="e">
        <f t="shared" ca="1" si="52"/>
        <v>#NAME?</v>
      </c>
      <c r="AZ296" s="35" t="e">
        <f t="shared" ca="1" si="53"/>
        <v>#NAME?</v>
      </c>
      <c r="BA296" s="37" t="e">
        <f t="shared" ca="1" si="54"/>
        <v>#NAME?</v>
      </c>
      <c r="BB296" s="38" t="e">
        <f t="shared" ca="1" si="55"/>
        <v>#NAME?</v>
      </c>
      <c r="BC296" s="38" t="e">
        <f t="shared" ca="1" si="56"/>
        <v>#NAME?</v>
      </c>
      <c r="BD296" s="35" t="e">
        <f t="shared" ca="1" si="57"/>
        <v>#NAME?</v>
      </c>
      <c r="BE296" s="36" t="e">
        <f t="shared" ca="1" si="58"/>
        <v>#NAME?</v>
      </c>
      <c r="BF296" s="36" t="e">
        <f t="shared" ca="1" si="59"/>
        <v>#NAME?</v>
      </c>
      <c r="BG296" s="7"/>
      <c r="BH296" s="7"/>
      <c r="BI296" s="7"/>
      <c r="BJ296" s="7"/>
      <c r="BK296" s="7"/>
      <c r="BL296" s="7"/>
      <c r="BM296" s="8"/>
      <c r="BN296" s="8"/>
    </row>
    <row r="297" spans="1:66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 t="str">
        <f t="shared" si="35"/>
        <v>0-day</v>
      </c>
      <c r="AN297" s="33" t="str">
        <f t="shared" si="43"/>
        <v>0-day</v>
      </c>
      <c r="AO297" s="33" t="str">
        <f t="shared" si="44"/>
        <v>0-day</v>
      </c>
      <c r="AP297" s="33" t="str">
        <f t="shared" si="45"/>
        <v>0-day</v>
      </c>
      <c r="AQ297" s="49"/>
      <c r="AR297" s="34" t="str">
        <f t="shared" si="46"/>
        <v/>
      </c>
      <c r="AS297" s="35">
        <f t="shared" si="27"/>
        <v>0</v>
      </c>
      <c r="AT297" s="35" t="e">
        <f t="shared" ca="1" si="47"/>
        <v>#NAME?</v>
      </c>
      <c r="AU297" s="35" t="e">
        <f t="shared" ca="1" si="48"/>
        <v>#NAME?</v>
      </c>
      <c r="AV297" s="34" t="e">
        <f t="shared" ca="1" si="49"/>
        <v>#NAME?</v>
      </c>
      <c r="AW297" s="35" t="e">
        <f t="shared" ca="1" si="50"/>
        <v>#NAME?</v>
      </c>
      <c r="AX297" s="34" t="str">
        <f t="shared" si="51"/>
        <v/>
      </c>
      <c r="AY297" s="36" t="e">
        <f t="shared" ca="1" si="52"/>
        <v>#NAME?</v>
      </c>
      <c r="AZ297" s="35" t="e">
        <f t="shared" ca="1" si="53"/>
        <v>#NAME?</v>
      </c>
      <c r="BA297" s="37" t="e">
        <f t="shared" ca="1" si="54"/>
        <v>#NAME?</v>
      </c>
      <c r="BB297" s="38" t="e">
        <f t="shared" ca="1" si="55"/>
        <v>#NAME?</v>
      </c>
      <c r="BC297" s="38" t="e">
        <f t="shared" ca="1" si="56"/>
        <v>#NAME?</v>
      </c>
      <c r="BD297" s="35" t="e">
        <f t="shared" ca="1" si="57"/>
        <v>#NAME?</v>
      </c>
      <c r="BE297" s="36" t="e">
        <f t="shared" ca="1" si="58"/>
        <v>#NAME?</v>
      </c>
      <c r="BF297" s="36" t="e">
        <f t="shared" ca="1" si="59"/>
        <v>#NAME?</v>
      </c>
      <c r="BG297" s="7"/>
      <c r="BH297" s="7"/>
      <c r="BI297" s="7"/>
      <c r="BJ297" s="7"/>
      <c r="BK297" s="7"/>
      <c r="BL297" s="7"/>
      <c r="BM297" s="8"/>
      <c r="BN297" s="8"/>
    </row>
    <row r="298" spans="1:66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 t="str">
        <f>IFERROR(DATEDIF(T298,X299,"d"),"0")&amp;"-day"</f>
        <v>0-day</v>
      </c>
      <c r="AN298" s="33" t="str">
        <f>IFERROR(DATEDIF(X299,AA298,"d"),"0")&amp;"-day"</f>
        <v>0-day</v>
      </c>
      <c r="AO298" s="33" t="str">
        <f t="shared" si="44"/>
        <v>0-day</v>
      </c>
      <c r="AP298" s="33" t="str">
        <f t="shared" si="45"/>
        <v>0-day</v>
      </c>
      <c r="AQ298" s="49"/>
      <c r="AR298" s="34" t="str">
        <f t="shared" si="46"/>
        <v/>
      </c>
      <c r="AS298" s="35">
        <f t="shared" si="27"/>
        <v>0</v>
      </c>
      <c r="AT298" s="35" t="e">
        <f t="shared" ca="1" si="47"/>
        <v>#NAME?</v>
      </c>
      <c r="AU298" s="35" t="e">
        <f t="shared" ca="1" si="48"/>
        <v>#NAME?</v>
      </c>
      <c r="AV298" s="34" t="e">
        <f t="shared" ca="1" si="49"/>
        <v>#NAME?</v>
      </c>
      <c r="AW298" s="35" t="e">
        <f t="shared" ca="1" si="50"/>
        <v>#NAME?</v>
      </c>
      <c r="AX298" s="34" t="str">
        <f t="shared" si="51"/>
        <v/>
      </c>
      <c r="AY298" s="36" t="e">
        <f t="shared" ca="1" si="52"/>
        <v>#NAME?</v>
      </c>
      <c r="AZ298" s="35" t="e">
        <f t="shared" ca="1" si="53"/>
        <v>#NAME?</v>
      </c>
      <c r="BA298" s="37" t="e">
        <f t="shared" ca="1" si="54"/>
        <v>#NAME?</v>
      </c>
      <c r="BB298" s="38" t="e">
        <f t="shared" ca="1" si="55"/>
        <v>#NAME?</v>
      </c>
      <c r="BC298" s="38" t="e">
        <f t="shared" ca="1" si="56"/>
        <v>#NAME?</v>
      </c>
      <c r="BD298" s="35" t="e">
        <f t="shared" ca="1" si="57"/>
        <v>#NAME?</v>
      </c>
      <c r="BE298" s="36" t="e">
        <f t="shared" ca="1" si="58"/>
        <v>#NAME?</v>
      </c>
      <c r="BF298" s="36" t="e">
        <f t="shared" ca="1" si="59"/>
        <v>#NAME?</v>
      </c>
      <c r="BG298" s="7"/>
      <c r="BH298" s="7"/>
      <c r="BI298" s="7"/>
      <c r="BJ298" s="7"/>
      <c r="BK298" s="7"/>
      <c r="BL298" s="7"/>
      <c r="BM298" s="8"/>
      <c r="BN298" s="8"/>
    </row>
    <row r="299" spans="1:66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 t="str">
        <f>IFERROR(DATEDIF(T299,#REF!,"d"),"0")&amp;"-day"</f>
        <v>0-day</v>
      </c>
      <c r="AN299" s="33" t="str">
        <f>IFERROR(DATEDIF(#REF!,AA299,"d"),"0")&amp;"-day"</f>
        <v>0-day</v>
      </c>
      <c r="AO299" s="33" t="str">
        <f t="shared" si="44"/>
        <v>0-day</v>
      </c>
      <c r="AP299" s="33" t="str">
        <f t="shared" si="45"/>
        <v>0-day</v>
      </c>
      <c r="AQ299" s="49"/>
      <c r="AR299" s="34" t="str">
        <f t="shared" si="46"/>
        <v/>
      </c>
      <c r="AS299" s="35">
        <f t="shared" si="27"/>
        <v>0</v>
      </c>
      <c r="AT299" s="35" t="e">
        <f t="shared" ca="1" si="47"/>
        <v>#NAME?</v>
      </c>
      <c r="AU299" s="35" t="e">
        <f t="shared" ca="1" si="48"/>
        <v>#NAME?</v>
      </c>
      <c r="AV299" s="34" t="e">
        <f t="shared" ca="1" si="49"/>
        <v>#NAME?</v>
      </c>
      <c r="AW299" s="35" t="e">
        <f t="shared" ca="1" si="50"/>
        <v>#NAME?</v>
      </c>
      <c r="AX299" s="34" t="str">
        <f t="shared" si="51"/>
        <v/>
      </c>
      <c r="AY299" s="36" t="e">
        <f t="shared" ca="1" si="52"/>
        <v>#NAME?</v>
      </c>
      <c r="AZ299" s="35" t="e">
        <f t="shared" ca="1" si="53"/>
        <v>#NAME?</v>
      </c>
      <c r="BA299" s="37" t="e">
        <f t="shared" ca="1" si="54"/>
        <v>#NAME?</v>
      </c>
      <c r="BB299" s="38" t="e">
        <f t="shared" ca="1" si="55"/>
        <v>#NAME?</v>
      </c>
      <c r="BC299" s="38" t="e">
        <f t="shared" ca="1" si="56"/>
        <v>#NAME?</v>
      </c>
      <c r="BD299" s="35" t="e">
        <f t="shared" ca="1" si="57"/>
        <v>#NAME?</v>
      </c>
      <c r="BE299" s="36" t="e">
        <f t="shared" ca="1" si="58"/>
        <v>#NAME?</v>
      </c>
      <c r="BF299" s="36" t="e">
        <f t="shared" ca="1" si="59"/>
        <v>#NAME?</v>
      </c>
      <c r="BG299" s="7"/>
      <c r="BH299" s="7"/>
      <c r="BI299" s="7"/>
      <c r="BJ299" s="7"/>
      <c r="BK299" s="7"/>
      <c r="BL299" s="7"/>
      <c r="BM299" s="8"/>
      <c r="BN299" s="8"/>
    </row>
    <row r="300" spans="1:66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 t="str">
        <f t="shared" ref="AM300:AM514" si="60">IFERROR(DATEDIF(T300,X300,"d"),"0")&amp;"-day"</f>
        <v>0-day</v>
      </c>
      <c r="AN300" s="33" t="str">
        <f t="shared" ref="AN300:AN514" si="61">IFERROR(DATEDIF(X300,AA300,"d"),"0")&amp;"-day"</f>
        <v>0-day</v>
      </c>
      <c r="AO300" s="33" t="str">
        <f t="shared" si="44"/>
        <v>0-day</v>
      </c>
      <c r="AP300" s="33" t="str">
        <f t="shared" si="45"/>
        <v>0-day</v>
      </c>
      <c r="AQ300" s="49"/>
      <c r="AR300" s="34" t="str">
        <f t="shared" si="46"/>
        <v/>
      </c>
      <c r="AS300" s="35">
        <f t="shared" si="27"/>
        <v>0</v>
      </c>
      <c r="AT300" s="35" t="e">
        <f t="shared" ca="1" si="47"/>
        <v>#NAME?</v>
      </c>
      <c r="AU300" s="35" t="e">
        <f t="shared" ca="1" si="48"/>
        <v>#NAME?</v>
      </c>
      <c r="AV300" s="34" t="e">
        <f t="shared" ca="1" si="49"/>
        <v>#NAME?</v>
      </c>
      <c r="AW300" s="35" t="e">
        <f t="shared" ca="1" si="50"/>
        <v>#NAME?</v>
      </c>
      <c r="AX300" s="34" t="str">
        <f t="shared" si="51"/>
        <v/>
      </c>
      <c r="AY300" s="36" t="e">
        <f t="shared" ca="1" si="52"/>
        <v>#NAME?</v>
      </c>
      <c r="AZ300" s="35" t="e">
        <f t="shared" ca="1" si="53"/>
        <v>#NAME?</v>
      </c>
      <c r="BA300" s="37" t="e">
        <f t="shared" ca="1" si="54"/>
        <v>#NAME?</v>
      </c>
      <c r="BB300" s="38" t="e">
        <f t="shared" ca="1" si="55"/>
        <v>#NAME?</v>
      </c>
      <c r="BC300" s="38" t="e">
        <f t="shared" ca="1" si="56"/>
        <v>#NAME?</v>
      </c>
      <c r="BD300" s="35" t="e">
        <f t="shared" ca="1" si="57"/>
        <v>#NAME?</v>
      </c>
      <c r="BE300" s="36" t="e">
        <f t="shared" ca="1" si="58"/>
        <v>#NAME?</v>
      </c>
      <c r="BF300" s="36" t="e">
        <f t="shared" ca="1" si="59"/>
        <v>#NAME?</v>
      </c>
      <c r="BG300" s="7"/>
      <c r="BH300" s="7"/>
      <c r="BI300" s="7"/>
      <c r="BJ300" s="7"/>
      <c r="BK300" s="7"/>
      <c r="BL300" s="7"/>
      <c r="BM300" s="8"/>
      <c r="BN300" s="8"/>
    </row>
    <row r="301" spans="1:66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 t="str">
        <f t="shared" si="60"/>
        <v>0-day</v>
      </c>
      <c r="AN301" s="33" t="str">
        <f t="shared" si="61"/>
        <v>0-day</v>
      </c>
      <c r="AO301" s="33" t="str">
        <f t="shared" si="44"/>
        <v>0-day</v>
      </c>
      <c r="AP301" s="33" t="str">
        <f t="shared" si="45"/>
        <v>0-day</v>
      </c>
      <c r="AQ301" s="49"/>
      <c r="AR301" s="34" t="str">
        <f t="shared" si="46"/>
        <v/>
      </c>
      <c r="AS301" s="35">
        <f t="shared" si="27"/>
        <v>0</v>
      </c>
      <c r="AT301" s="35" t="e">
        <f t="shared" ca="1" si="47"/>
        <v>#NAME?</v>
      </c>
      <c r="AU301" s="35" t="e">
        <f t="shared" ca="1" si="48"/>
        <v>#NAME?</v>
      </c>
      <c r="AV301" s="34" t="e">
        <f t="shared" ca="1" si="49"/>
        <v>#NAME?</v>
      </c>
      <c r="AW301" s="35" t="e">
        <f t="shared" ca="1" si="50"/>
        <v>#NAME?</v>
      </c>
      <c r="AX301" s="34" t="str">
        <f t="shared" si="51"/>
        <v/>
      </c>
      <c r="AY301" s="36" t="e">
        <f t="shared" ca="1" si="52"/>
        <v>#NAME?</v>
      </c>
      <c r="AZ301" s="35" t="e">
        <f t="shared" ca="1" si="53"/>
        <v>#NAME?</v>
      </c>
      <c r="BA301" s="37" t="e">
        <f t="shared" ca="1" si="54"/>
        <v>#NAME?</v>
      </c>
      <c r="BB301" s="38" t="e">
        <f t="shared" ca="1" si="55"/>
        <v>#NAME?</v>
      </c>
      <c r="BC301" s="38" t="e">
        <f t="shared" ca="1" si="56"/>
        <v>#NAME?</v>
      </c>
      <c r="BD301" s="35" t="e">
        <f t="shared" ca="1" si="57"/>
        <v>#NAME?</v>
      </c>
      <c r="BE301" s="36" t="e">
        <f t="shared" ca="1" si="58"/>
        <v>#NAME?</v>
      </c>
      <c r="BF301" s="36" t="e">
        <f t="shared" ca="1" si="59"/>
        <v>#NAME?</v>
      </c>
      <c r="BG301" s="7"/>
      <c r="BH301" s="7"/>
      <c r="BI301" s="7"/>
      <c r="BJ301" s="7"/>
      <c r="BK301" s="7"/>
      <c r="BL301" s="7"/>
      <c r="BM301" s="8"/>
      <c r="BN301" s="8"/>
    </row>
    <row r="302" spans="1:66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 t="str">
        <f t="shared" si="60"/>
        <v>0-day</v>
      </c>
      <c r="AN302" s="33" t="str">
        <f t="shared" si="61"/>
        <v>0-day</v>
      </c>
      <c r="AO302" s="33" t="str">
        <f t="shared" si="44"/>
        <v>0-day</v>
      </c>
      <c r="AP302" s="33" t="str">
        <f t="shared" si="45"/>
        <v>0-day</v>
      </c>
      <c r="AQ302" s="49"/>
      <c r="AR302" s="34" t="str">
        <f t="shared" si="46"/>
        <v/>
      </c>
      <c r="AS302" s="35">
        <f t="shared" si="27"/>
        <v>0</v>
      </c>
      <c r="AT302" s="35" t="e">
        <f t="shared" ca="1" si="47"/>
        <v>#NAME?</v>
      </c>
      <c r="AU302" s="35" t="e">
        <f t="shared" ca="1" si="48"/>
        <v>#NAME?</v>
      </c>
      <c r="AV302" s="34" t="e">
        <f t="shared" ca="1" si="49"/>
        <v>#NAME?</v>
      </c>
      <c r="AW302" s="35" t="e">
        <f t="shared" ca="1" si="50"/>
        <v>#NAME?</v>
      </c>
      <c r="AX302" s="34" t="str">
        <f t="shared" si="51"/>
        <v/>
      </c>
      <c r="AY302" s="36" t="e">
        <f t="shared" ca="1" si="52"/>
        <v>#NAME?</v>
      </c>
      <c r="AZ302" s="35" t="e">
        <f t="shared" ca="1" si="53"/>
        <v>#NAME?</v>
      </c>
      <c r="BA302" s="37" t="e">
        <f t="shared" ca="1" si="54"/>
        <v>#NAME?</v>
      </c>
      <c r="BB302" s="38" t="e">
        <f t="shared" ca="1" si="55"/>
        <v>#NAME?</v>
      </c>
      <c r="BC302" s="38" t="e">
        <f t="shared" ca="1" si="56"/>
        <v>#NAME?</v>
      </c>
      <c r="BD302" s="35" t="e">
        <f t="shared" ca="1" si="57"/>
        <v>#NAME?</v>
      </c>
      <c r="BE302" s="36" t="e">
        <f t="shared" ca="1" si="58"/>
        <v>#NAME?</v>
      </c>
      <c r="BF302" s="36" t="e">
        <f t="shared" ca="1" si="59"/>
        <v>#NAME?</v>
      </c>
      <c r="BG302" s="7"/>
      <c r="BH302" s="7"/>
      <c r="BI302" s="7"/>
      <c r="BJ302" s="7"/>
      <c r="BK302" s="7"/>
      <c r="BL302" s="7"/>
      <c r="BM302" s="8"/>
      <c r="BN302" s="8"/>
    </row>
    <row r="303" spans="1:66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 t="str">
        <f t="shared" si="60"/>
        <v>0-day</v>
      </c>
      <c r="AN303" s="33" t="str">
        <f t="shared" si="61"/>
        <v>0-day</v>
      </c>
      <c r="AO303" s="33" t="str">
        <f t="shared" si="44"/>
        <v>0-day</v>
      </c>
      <c r="AP303" s="33" t="str">
        <f t="shared" si="45"/>
        <v>0-day</v>
      </c>
      <c r="AQ303" s="49"/>
      <c r="AR303" s="34" t="str">
        <f t="shared" si="46"/>
        <v/>
      </c>
      <c r="AS303" s="35">
        <f t="shared" si="27"/>
        <v>0</v>
      </c>
      <c r="AT303" s="35" t="e">
        <f t="shared" ca="1" si="47"/>
        <v>#NAME?</v>
      </c>
      <c r="AU303" s="35" t="e">
        <f t="shared" ca="1" si="48"/>
        <v>#NAME?</v>
      </c>
      <c r="AV303" s="34" t="e">
        <f t="shared" ca="1" si="49"/>
        <v>#NAME?</v>
      </c>
      <c r="AW303" s="35" t="e">
        <f t="shared" ca="1" si="50"/>
        <v>#NAME?</v>
      </c>
      <c r="AX303" s="34" t="str">
        <f t="shared" si="51"/>
        <v/>
      </c>
      <c r="AY303" s="36" t="e">
        <f t="shared" ca="1" si="52"/>
        <v>#NAME?</v>
      </c>
      <c r="AZ303" s="35" t="e">
        <f t="shared" ca="1" si="53"/>
        <v>#NAME?</v>
      </c>
      <c r="BA303" s="37" t="e">
        <f t="shared" ca="1" si="54"/>
        <v>#NAME?</v>
      </c>
      <c r="BB303" s="38" t="e">
        <f t="shared" ca="1" si="55"/>
        <v>#NAME?</v>
      </c>
      <c r="BC303" s="38" t="e">
        <f t="shared" ca="1" si="56"/>
        <v>#NAME?</v>
      </c>
      <c r="BD303" s="35" t="e">
        <f t="shared" ca="1" si="57"/>
        <v>#NAME?</v>
      </c>
      <c r="BE303" s="36" t="e">
        <f t="shared" ca="1" si="58"/>
        <v>#NAME?</v>
      </c>
      <c r="BF303" s="36" t="e">
        <f t="shared" ca="1" si="59"/>
        <v>#NAME?</v>
      </c>
      <c r="BG303" s="7"/>
      <c r="BH303" s="7"/>
      <c r="BI303" s="7"/>
      <c r="BJ303" s="7"/>
      <c r="BK303" s="7"/>
      <c r="BL303" s="7"/>
      <c r="BM303" s="8"/>
      <c r="BN303" s="8"/>
    </row>
    <row r="304" spans="1:66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 t="str">
        <f t="shared" si="60"/>
        <v>0-day</v>
      </c>
      <c r="AN304" s="33" t="str">
        <f t="shared" si="61"/>
        <v>0-day</v>
      </c>
      <c r="AO304" s="33" t="str">
        <f t="shared" si="44"/>
        <v>0-day</v>
      </c>
      <c r="AP304" s="33" t="str">
        <f t="shared" si="45"/>
        <v>0-day</v>
      </c>
      <c r="AQ304" s="49"/>
      <c r="AR304" s="34" t="str">
        <f t="shared" si="46"/>
        <v/>
      </c>
      <c r="AS304" s="35">
        <f t="shared" si="27"/>
        <v>0</v>
      </c>
      <c r="AT304" s="35" t="e">
        <f t="shared" ca="1" si="47"/>
        <v>#NAME?</v>
      </c>
      <c r="AU304" s="35" t="e">
        <f t="shared" ca="1" si="48"/>
        <v>#NAME?</v>
      </c>
      <c r="AV304" s="34" t="e">
        <f t="shared" ca="1" si="49"/>
        <v>#NAME?</v>
      </c>
      <c r="AW304" s="35" t="e">
        <f t="shared" ca="1" si="50"/>
        <v>#NAME?</v>
      </c>
      <c r="AX304" s="34" t="str">
        <f t="shared" si="51"/>
        <v/>
      </c>
      <c r="AY304" s="36" t="e">
        <f t="shared" ca="1" si="52"/>
        <v>#NAME?</v>
      </c>
      <c r="AZ304" s="35" t="e">
        <f t="shared" ca="1" si="53"/>
        <v>#NAME?</v>
      </c>
      <c r="BA304" s="37" t="e">
        <f t="shared" ca="1" si="54"/>
        <v>#NAME?</v>
      </c>
      <c r="BB304" s="38" t="e">
        <f t="shared" ca="1" si="55"/>
        <v>#NAME?</v>
      </c>
      <c r="BC304" s="38" t="e">
        <f t="shared" ca="1" si="56"/>
        <v>#NAME?</v>
      </c>
      <c r="BD304" s="35" t="e">
        <f t="shared" ca="1" si="57"/>
        <v>#NAME?</v>
      </c>
      <c r="BE304" s="36" t="e">
        <f t="shared" ca="1" si="58"/>
        <v>#NAME?</v>
      </c>
      <c r="BF304" s="36" t="e">
        <f t="shared" ca="1" si="59"/>
        <v>#NAME?</v>
      </c>
      <c r="BG304" s="7"/>
      <c r="BH304" s="7"/>
      <c r="BI304" s="7"/>
      <c r="BJ304" s="7"/>
      <c r="BK304" s="7"/>
      <c r="BL304" s="7"/>
      <c r="BM304" s="8"/>
      <c r="BN304" s="8"/>
    </row>
    <row r="305" spans="1:66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 t="str">
        <f t="shared" si="60"/>
        <v>0-day</v>
      </c>
      <c r="AN305" s="33" t="str">
        <f t="shared" si="61"/>
        <v>0-day</v>
      </c>
      <c r="AO305" s="33" t="str">
        <f t="shared" si="44"/>
        <v>0-day</v>
      </c>
      <c r="AP305" s="33" t="str">
        <f t="shared" si="45"/>
        <v>0-day</v>
      </c>
      <c r="AQ305" s="49"/>
      <c r="AR305" s="34" t="str">
        <f t="shared" si="46"/>
        <v/>
      </c>
      <c r="AS305" s="35">
        <f t="shared" si="27"/>
        <v>0</v>
      </c>
      <c r="AT305" s="35" t="e">
        <f t="shared" ca="1" si="47"/>
        <v>#NAME?</v>
      </c>
      <c r="AU305" s="35" t="e">
        <f t="shared" ca="1" si="48"/>
        <v>#NAME?</v>
      </c>
      <c r="AV305" s="34" t="e">
        <f t="shared" ca="1" si="49"/>
        <v>#NAME?</v>
      </c>
      <c r="AW305" s="35" t="e">
        <f t="shared" ca="1" si="50"/>
        <v>#NAME?</v>
      </c>
      <c r="AX305" s="34" t="str">
        <f t="shared" si="51"/>
        <v/>
      </c>
      <c r="AY305" s="36" t="e">
        <f t="shared" ca="1" si="52"/>
        <v>#NAME?</v>
      </c>
      <c r="AZ305" s="35" t="e">
        <f t="shared" ca="1" si="53"/>
        <v>#NAME?</v>
      </c>
      <c r="BA305" s="37" t="e">
        <f t="shared" ca="1" si="54"/>
        <v>#NAME?</v>
      </c>
      <c r="BB305" s="38" t="e">
        <f t="shared" ca="1" si="55"/>
        <v>#NAME?</v>
      </c>
      <c r="BC305" s="38" t="e">
        <f t="shared" ca="1" si="56"/>
        <v>#NAME?</v>
      </c>
      <c r="BD305" s="35" t="e">
        <f t="shared" ca="1" si="57"/>
        <v>#NAME?</v>
      </c>
      <c r="BE305" s="36" t="e">
        <f t="shared" ca="1" si="58"/>
        <v>#NAME?</v>
      </c>
      <c r="BF305" s="36" t="e">
        <f t="shared" ca="1" si="59"/>
        <v>#NAME?</v>
      </c>
      <c r="BG305" s="7"/>
      <c r="BH305" s="7"/>
      <c r="BI305" s="7"/>
      <c r="BJ305" s="7"/>
      <c r="BK305" s="7"/>
      <c r="BL305" s="7"/>
      <c r="BM305" s="8"/>
      <c r="BN305" s="8"/>
    </row>
    <row r="306" spans="1:66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 t="str">
        <f t="shared" si="60"/>
        <v>0-day</v>
      </c>
      <c r="AN306" s="33" t="str">
        <f t="shared" si="61"/>
        <v>0-day</v>
      </c>
      <c r="AO306" s="33" t="str">
        <f t="shared" si="44"/>
        <v>0-day</v>
      </c>
      <c r="AP306" s="33" t="str">
        <f t="shared" si="45"/>
        <v>0-day</v>
      </c>
      <c r="AQ306" s="49"/>
      <c r="AR306" s="34" t="str">
        <f t="shared" si="46"/>
        <v/>
      </c>
      <c r="AS306" s="35">
        <f t="shared" si="27"/>
        <v>0</v>
      </c>
      <c r="AT306" s="35" t="e">
        <f t="shared" ca="1" si="47"/>
        <v>#NAME?</v>
      </c>
      <c r="AU306" s="35" t="e">
        <f t="shared" ca="1" si="48"/>
        <v>#NAME?</v>
      </c>
      <c r="AV306" s="34" t="e">
        <f t="shared" ca="1" si="49"/>
        <v>#NAME?</v>
      </c>
      <c r="AW306" s="35" t="e">
        <f t="shared" ca="1" si="50"/>
        <v>#NAME?</v>
      </c>
      <c r="AX306" s="34" t="str">
        <f t="shared" si="51"/>
        <v/>
      </c>
      <c r="AY306" s="36" t="e">
        <f t="shared" ca="1" si="52"/>
        <v>#NAME?</v>
      </c>
      <c r="AZ306" s="35" t="e">
        <f t="shared" ca="1" si="53"/>
        <v>#NAME?</v>
      </c>
      <c r="BA306" s="37" t="e">
        <f t="shared" ca="1" si="54"/>
        <v>#NAME?</v>
      </c>
      <c r="BB306" s="38" t="e">
        <f t="shared" ca="1" si="55"/>
        <v>#NAME?</v>
      </c>
      <c r="BC306" s="38" t="e">
        <f t="shared" ca="1" si="56"/>
        <v>#NAME?</v>
      </c>
      <c r="BD306" s="35" t="e">
        <f t="shared" ca="1" si="57"/>
        <v>#NAME?</v>
      </c>
      <c r="BE306" s="36" t="e">
        <f t="shared" ca="1" si="58"/>
        <v>#NAME?</v>
      </c>
      <c r="BF306" s="36" t="e">
        <f t="shared" ca="1" si="59"/>
        <v>#NAME?</v>
      </c>
      <c r="BG306" s="7"/>
      <c r="BH306" s="7"/>
      <c r="BI306" s="7"/>
      <c r="BJ306" s="7"/>
      <c r="BK306" s="7"/>
      <c r="BL306" s="7"/>
      <c r="BM306" s="8"/>
      <c r="BN306" s="8"/>
    </row>
    <row r="307" spans="1:66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 t="str">
        <f t="shared" si="60"/>
        <v>0-day</v>
      </c>
      <c r="AN307" s="33" t="str">
        <f t="shared" si="61"/>
        <v>0-day</v>
      </c>
      <c r="AO307" s="33" t="str">
        <f t="shared" si="44"/>
        <v>0-day</v>
      </c>
      <c r="AP307" s="33" t="str">
        <f t="shared" si="45"/>
        <v>0-day</v>
      </c>
      <c r="AQ307" s="49"/>
      <c r="AR307" s="34" t="str">
        <f t="shared" si="46"/>
        <v/>
      </c>
      <c r="AS307" s="35">
        <f t="shared" si="27"/>
        <v>0</v>
      </c>
      <c r="AT307" s="35" t="e">
        <f t="shared" ca="1" si="47"/>
        <v>#NAME?</v>
      </c>
      <c r="AU307" s="35" t="e">
        <f t="shared" ca="1" si="48"/>
        <v>#NAME?</v>
      </c>
      <c r="AV307" s="34" t="e">
        <f t="shared" ca="1" si="49"/>
        <v>#NAME?</v>
      </c>
      <c r="AW307" s="35" t="e">
        <f t="shared" ca="1" si="50"/>
        <v>#NAME?</v>
      </c>
      <c r="AX307" s="34" t="str">
        <f t="shared" si="51"/>
        <v/>
      </c>
      <c r="AY307" s="36" t="e">
        <f t="shared" ca="1" si="52"/>
        <v>#NAME?</v>
      </c>
      <c r="AZ307" s="35" t="e">
        <f t="shared" ca="1" si="53"/>
        <v>#NAME?</v>
      </c>
      <c r="BA307" s="37" t="e">
        <f t="shared" ca="1" si="54"/>
        <v>#NAME?</v>
      </c>
      <c r="BB307" s="38" t="e">
        <f t="shared" ca="1" si="55"/>
        <v>#NAME?</v>
      </c>
      <c r="BC307" s="38" t="e">
        <f t="shared" ca="1" si="56"/>
        <v>#NAME?</v>
      </c>
      <c r="BD307" s="35" t="e">
        <f t="shared" ca="1" si="57"/>
        <v>#NAME?</v>
      </c>
      <c r="BE307" s="36" t="e">
        <f t="shared" ca="1" si="58"/>
        <v>#NAME?</v>
      </c>
      <c r="BF307" s="36" t="e">
        <f t="shared" ca="1" si="59"/>
        <v>#NAME?</v>
      </c>
      <c r="BG307" s="7"/>
      <c r="BH307" s="7"/>
      <c r="BI307" s="7"/>
      <c r="BJ307" s="7"/>
      <c r="BK307" s="7"/>
      <c r="BL307" s="7"/>
      <c r="BM307" s="8"/>
      <c r="BN307" s="8"/>
    </row>
    <row r="308" spans="1:66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 t="str">
        <f t="shared" si="60"/>
        <v>0-day</v>
      </c>
      <c r="AN308" s="33" t="str">
        <f t="shared" si="61"/>
        <v>0-day</v>
      </c>
      <c r="AO308" s="33" t="str">
        <f t="shared" si="44"/>
        <v>0-day</v>
      </c>
      <c r="AP308" s="33" t="str">
        <f t="shared" si="45"/>
        <v>0-day</v>
      </c>
      <c r="AQ308" s="49"/>
      <c r="AR308" s="34" t="str">
        <f t="shared" si="46"/>
        <v/>
      </c>
      <c r="AS308" s="35">
        <f t="shared" si="27"/>
        <v>0</v>
      </c>
      <c r="AT308" s="35" t="e">
        <f t="shared" ca="1" si="47"/>
        <v>#NAME?</v>
      </c>
      <c r="AU308" s="35" t="e">
        <f t="shared" ca="1" si="48"/>
        <v>#NAME?</v>
      </c>
      <c r="AV308" s="34" t="e">
        <f t="shared" ca="1" si="49"/>
        <v>#NAME?</v>
      </c>
      <c r="AW308" s="35" t="e">
        <f t="shared" ca="1" si="50"/>
        <v>#NAME?</v>
      </c>
      <c r="AX308" s="34" t="str">
        <f t="shared" si="51"/>
        <v/>
      </c>
      <c r="AY308" s="36" t="e">
        <f t="shared" ca="1" si="52"/>
        <v>#NAME?</v>
      </c>
      <c r="AZ308" s="35" t="e">
        <f t="shared" ca="1" si="53"/>
        <v>#NAME?</v>
      </c>
      <c r="BA308" s="37" t="e">
        <f t="shared" ca="1" si="54"/>
        <v>#NAME?</v>
      </c>
      <c r="BB308" s="38" t="e">
        <f t="shared" ca="1" si="55"/>
        <v>#NAME?</v>
      </c>
      <c r="BC308" s="38" t="e">
        <f t="shared" ca="1" si="56"/>
        <v>#NAME?</v>
      </c>
      <c r="BD308" s="35" t="e">
        <f t="shared" ca="1" si="57"/>
        <v>#NAME?</v>
      </c>
      <c r="BE308" s="36" t="e">
        <f t="shared" ca="1" si="58"/>
        <v>#NAME?</v>
      </c>
      <c r="BF308" s="36" t="e">
        <f t="shared" ca="1" si="59"/>
        <v>#NAME?</v>
      </c>
      <c r="BG308" s="7"/>
      <c r="BH308" s="7"/>
      <c r="BI308" s="7"/>
      <c r="BJ308" s="7"/>
      <c r="BK308" s="7"/>
      <c r="BL308" s="7"/>
      <c r="BM308" s="8"/>
      <c r="BN308" s="8"/>
    </row>
    <row r="309" spans="1:66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 t="str">
        <f t="shared" si="60"/>
        <v>0-day</v>
      </c>
      <c r="AN309" s="33" t="str">
        <f t="shared" si="61"/>
        <v>0-day</v>
      </c>
      <c r="AO309" s="33" t="str">
        <f t="shared" si="44"/>
        <v>0-day</v>
      </c>
      <c r="AP309" s="33" t="str">
        <f t="shared" si="45"/>
        <v>0-day</v>
      </c>
      <c r="AQ309" s="49"/>
      <c r="AR309" s="34" t="str">
        <f t="shared" si="46"/>
        <v/>
      </c>
      <c r="AS309" s="35">
        <f t="shared" si="27"/>
        <v>0</v>
      </c>
      <c r="AT309" s="35" t="e">
        <f t="shared" ca="1" si="47"/>
        <v>#NAME?</v>
      </c>
      <c r="AU309" s="35" t="e">
        <f t="shared" ca="1" si="48"/>
        <v>#NAME?</v>
      </c>
      <c r="AV309" s="34" t="e">
        <f t="shared" ca="1" si="49"/>
        <v>#NAME?</v>
      </c>
      <c r="AW309" s="35" t="e">
        <f t="shared" ca="1" si="50"/>
        <v>#NAME?</v>
      </c>
      <c r="AX309" s="34" t="str">
        <f t="shared" si="51"/>
        <v/>
      </c>
      <c r="AY309" s="36" t="e">
        <f t="shared" ca="1" si="52"/>
        <v>#NAME?</v>
      </c>
      <c r="AZ309" s="35" t="e">
        <f t="shared" ca="1" si="53"/>
        <v>#NAME?</v>
      </c>
      <c r="BA309" s="37" t="e">
        <f t="shared" ca="1" si="54"/>
        <v>#NAME?</v>
      </c>
      <c r="BB309" s="38" t="e">
        <f t="shared" ca="1" si="55"/>
        <v>#NAME?</v>
      </c>
      <c r="BC309" s="38" t="e">
        <f t="shared" ca="1" si="56"/>
        <v>#NAME?</v>
      </c>
      <c r="BD309" s="35" t="e">
        <f t="shared" ca="1" si="57"/>
        <v>#NAME?</v>
      </c>
      <c r="BE309" s="36" t="e">
        <f t="shared" ca="1" si="58"/>
        <v>#NAME?</v>
      </c>
      <c r="BF309" s="36" t="e">
        <f t="shared" ca="1" si="59"/>
        <v>#NAME?</v>
      </c>
      <c r="BG309" s="7"/>
      <c r="BH309" s="7"/>
      <c r="BI309" s="7"/>
      <c r="BJ309" s="7"/>
      <c r="BK309" s="7"/>
      <c r="BL309" s="7"/>
      <c r="BM309" s="8"/>
      <c r="BN309" s="8"/>
    </row>
    <row r="310" spans="1:66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 t="str">
        <f t="shared" si="60"/>
        <v>0-day</v>
      </c>
      <c r="AN310" s="33" t="str">
        <f t="shared" si="61"/>
        <v>0-day</v>
      </c>
      <c r="AO310" s="33" t="str">
        <f t="shared" si="44"/>
        <v>0-day</v>
      </c>
      <c r="AP310" s="33" t="str">
        <f t="shared" si="45"/>
        <v>0-day</v>
      </c>
      <c r="AQ310" s="49"/>
      <c r="AR310" s="34" t="str">
        <f t="shared" si="46"/>
        <v/>
      </c>
      <c r="AS310" s="35">
        <f t="shared" si="27"/>
        <v>0</v>
      </c>
      <c r="AT310" s="35" t="e">
        <f t="shared" ca="1" si="47"/>
        <v>#NAME?</v>
      </c>
      <c r="AU310" s="35" t="e">
        <f t="shared" ca="1" si="48"/>
        <v>#NAME?</v>
      </c>
      <c r="AV310" s="34" t="e">
        <f t="shared" ca="1" si="49"/>
        <v>#NAME?</v>
      </c>
      <c r="AW310" s="35" t="e">
        <f t="shared" ca="1" si="50"/>
        <v>#NAME?</v>
      </c>
      <c r="AX310" s="34" t="str">
        <f t="shared" si="51"/>
        <v/>
      </c>
      <c r="AY310" s="36" t="e">
        <f t="shared" ca="1" si="52"/>
        <v>#NAME?</v>
      </c>
      <c r="AZ310" s="35" t="e">
        <f t="shared" ca="1" si="53"/>
        <v>#NAME?</v>
      </c>
      <c r="BA310" s="37" t="e">
        <f t="shared" ca="1" si="54"/>
        <v>#NAME?</v>
      </c>
      <c r="BB310" s="38" t="e">
        <f t="shared" ca="1" si="55"/>
        <v>#NAME?</v>
      </c>
      <c r="BC310" s="38" t="e">
        <f t="shared" ca="1" si="56"/>
        <v>#NAME?</v>
      </c>
      <c r="BD310" s="35" t="e">
        <f t="shared" ca="1" si="57"/>
        <v>#NAME?</v>
      </c>
      <c r="BE310" s="36" t="e">
        <f t="shared" ca="1" si="58"/>
        <v>#NAME?</v>
      </c>
      <c r="BF310" s="36" t="e">
        <f t="shared" ca="1" si="59"/>
        <v>#NAME?</v>
      </c>
      <c r="BG310" s="7"/>
      <c r="BH310" s="7"/>
      <c r="BI310" s="7"/>
      <c r="BJ310" s="7"/>
      <c r="BK310" s="7"/>
      <c r="BL310" s="7"/>
      <c r="BM310" s="8"/>
      <c r="BN310" s="8"/>
    </row>
    <row r="311" spans="1:66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 t="str">
        <f t="shared" si="60"/>
        <v>0-day</v>
      </c>
      <c r="AN311" s="33" t="str">
        <f t="shared" si="61"/>
        <v>0-day</v>
      </c>
      <c r="AO311" s="33" t="str">
        <f t="shared" si="44"/>
        <v>0-day</v>
      </c>
      <c r="AP311" s="33" t="str">
        <f t="shared" si="45"/>
        <v>0-day</v>
      </c>
      <c r="AQ311" s="49"/>
      <c r="AR311" s="34" t="str">
        <f t="shared" si="46"/>
        <v/>
      </c>
      <c r="AS311" s="35">
        <f t="shared" si="27"/>
        <v>0</v>
      </c>
      <c r="AT311" s="35" t="e">
        <f t="shared" ca="1" si="47"/>
        <v>#NAME?</v>
      </c>
      <c r="AU311" s="35" t="e">
        <f t="shared" ca="1" si="48"/>
        <v>#NAME?</v>
      </c>
      <c r="AV311" s="34" t="e">
        <f t="shared" ca="1" si="49"/>
        <v>#NAME?</v>
      </c>
      <c r="AW311" s="35" t="e">
        <f t="shared" ca="1" si="50"/>
        <v>#NAME?</v>
      </c>
      <c r="AX311" s="34" t="str">
        <f t="shared" si="51"/>
        <v/>
      </c>
      <c r="AY311" s="36" t="e">
        <f t="shared" ca="1" si="52"/>
        <v>#NAME?</v>
      </c>
      <c r="AZ311" s="35" t="e">
        <f t="shared" ca="1" si="53"/>
        <v>#NAME?</v>
      </c>
      <c r="BA311" s="37" t="e">
        <f t="shared" ca="1" si="54"/>
        <v>#NAME?</v>
      </c>
      <c r="BB311" s="38" t="e">
        <f t="shared" ca="1" si="55"/>
        <v>#NAME?</v>
      </c>
      <c r="BC311" s="38" t="e">
        <f t="shared" ca="1" si="56"/>
        <v>#NAME?</v>
      </c>
      <c r="BD311" s="35" t="e">
        <f t="shared" ca="1" si="57"/>
        <v>#NAME?</v>
      </c>
      <c r="BE311" s="36" t="e">
        <f t="shared" ca="1" si="58"/>
        <v>#NAME?</v>
      </c>
      <c r="BF311" s="36" t="e">
        <f t="shared" ca="1" si="59"/>
        <v>#NAME?</v>
      </c>
      <c r="BG311" s="7"/>
      <c r="BH311" s="7"/>
      <c r="BI311" s="7"/>
      <c r="BJ311" s="7"/>
      <c r="BK311" s="7"/>
      <c r="BL311" s="7"/>
      <c r="BM311" s="8"/>
      <c r="BN311" s="8"/>
    </row>
    <row r="312" spans="1:66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 t="str">
        <f t="shared" si="60"/>
        <v>0-day</v>
      </c>
      <c r="AN312" s="33" t="str">
        <f t="shared" si="61"/>
        <v>0-day</v>
      </c>
      <c r="AO312" s="33" t="str">
        <f t="shared" si="44"/>
        <v>0-day</v>
      </c>
      <c r="AP312" s="33" t="str">
        <f t="shared" si="45"/>
        <v>0-day</v>
      </c>
      <c r="AQ312" s="49"/>
      <c r="AR312" s="34" t="str">
        <f t="shared" si="46"/>
        <v/>
      </c>
      <c r="AS312" s="35">
        <f t="shared" si="27"/>
        <v>0</v>
      </c>
      <c r="AT312" s="35" t="e">
        <f t="shared" ca="1" si="47"/>
        <v>#NAME?</v>
      </c>
      <c r="AU312" s="35" t="e">
        <f t="shared" ca="1" si="48"/>
        <v>#NAME?</v>
      </c>
      <c r="AV312" s="34" t="e">
        <f t="shared" ca="1" si="49"/>
        <v>#NAME?</v>
      </c>
      <c r="AW312" s="35" t="e">
        <f t="shared" ca="1" si="50"/>
        <v>#NAME?</v>
      </c>
      <c r="AX312" s="34" t="str">
        <f t="shared" si="51"/>
        <v/>
      </c>
      <c r="AY312" s="36" t="e">
        <f t="shared" ca="1" si="52"/>
        <v>#NAME?</v>
      </c>
      <c r="AZ312" s="35" t="e">
        <f t="shared" ca="1" si="53"/>
        <v>#NAME?</v>
      </c>
      <c r="BA312" s="37" t="e">
        <f t="shared" ca="1" si="54"/>
        <v>#NAME?</v>
      </c>
      <c r="BB312" s="38" t="e">
        <f t="shared" ca="1" si="55"/>
        <v>#NAME?</v>
      </c>
      <c r="BC312" s="38" t="e">
        <f t="shared" ca="1" si="56"/>
        <v>#NAME?</v>
      </c>
      <c r="BD312" s="35" t="e">
        <f t="shared" ca="1" si="57"/>
        <v>#NAME?</v>
      </c>
      <c r="BE312" s="36" t="e">
        <f t="shared" ca="1" si="58"/>
        <v>#NAME?</v>
      </c>
      <c r="BF312" s="36" t="e">
        <f t="shared" ca="1" si="59"/>
        <v>#NAME?</v>
      </c>
      <c r="BG312" s="7"/>
      <c r="BH312" s="7"/>
      <c r="BI312" s="7"/>
      <c r="BJ312" s="7"/>
      <c r="BK312" s="7"/>
      <c r="BL312" s="7"/>
      <c r="BM312" s="8"/>
      <c r="BN312" s="8"/>
    </row>
    <row r="313" spans="1:66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 t="str">
        <f t="shared" si="60"/>
        <v>0-day</v>
      </c>
      <c r="AN313" s="33" t="str">
        <f t="shared" si="61"/>
        <v>0-day</v>
      </c>
      <c r="AO313" s="33" t="str">
        <f t="shared" si="44"/>
        <v>0-day</v>
      </c>
      <c r="AP313" s="33" t="str">
        <f t="shared" si="45"/>
        <v>0-day</v>
      </c>
      <c r="AQ313" s="49"/>
      <c r="AR313" s="34" t="str">
        <f t="shared" si="46"/>
        <v/>
      </c>
      <c r="AS313" s="35">
        <f t="shared" si="27"/>
        <v>0</v>
      </c>
      <c r="AT313" s="35" t="e">
        <f t="shared" ca="1" si="47"/>
        <v>#NAME?</v>
      </c>
      <c r="AU313" s="35" t="e">
        <f t="shared" ca="1" si="48"/>
        <v>#NAME?</v>
      </c>
      <c r="AV313" s="34" t="e">
        <f t="shared" ca="1" si="49"/>
        <v>#NAME?</v>
      </c>
      <c r="AW313" s="35" t="e">
        <f t="shared" ca="1" si="50"/>
        <v>#NAME?</v>
      </c>
      <c r="AX313" s="34" t="str">
        <f t="shared" si="51"/>
        <v/>
      </c>
      <c r="AY313" s="36" t="e">
        <f t="shared" ca="1" si="52"/>
        <v>#NAME?</v>
      </c>
      <c r="AZ313" s="35" t="e">
        <f t="shared" ca="1" si="53"/>
        <v>#NAME?</v>
      </c>
      <c r="BA313" s="37" t="e">
        <f t="shared" ca="1" si="54"/>
        <v>#NAME?</v>
      </c>
      <c r="BB313" s="38" t="e">
        <f t="shared" ca="1" si="55"/>
        <v>#NAME?</v>
      </c>
      <c r="BC313" s="38" t="e">
        <f t="shared" ca="1" si="56"/>
        <v>#NAME?</v>
      </c>
      <c r="BD313" s="35" t="e">
        <f t="shared" ca="1" si="57"/>
        <v>#NAME?</v>
      </c>
      <c r="BE313" s="36" t="e">
        <f t="shared" ca="1" si="58"/>
        <v>#NAME?</v>
      </c>
      <c r="BF313" s="36" t="e">
        <f t="shared" ca="1" si="59"/>
        <v>#NAME?</v>
      </c>
      <c r="BG313" s="7"/>
      <c r="BH313" s="7"/>
      <c r="BI313" s="7"/>
      <c r="BJ313" s="7"/>
      <c r="BK313" s="7"/>
      <c r="BL313" s="7"/>
      <c r="BM313" s="8"/>
      <c r="BN313" s="8"/>
    </row>
    <row r="314" spans="1:66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 t="str">
        <f t="shared" si="60"/>
        <v>0-day</v>
      </c>
      <c r="AN314" s="33" t="str">
        <f t="shared" si="61"/>
        <v>0-day</v>
      </c>
      <c r="AO314" s="33" t="str">
        <f t="shared" si="44"/>
        <v>0-day</v>
      </c>
      <c r="AP314" s="33" t="str">
        <f t="shared" si="45"/>
        <v>0-day</v>
      </c>
      <c r="AQ314" s="49"/>
      <c r="AR314" s="34" t="str">
        <f t="shared" si="46"/>
        <v/>
      </c>
      <c r="AS314" s="35">
        <f t="shared" si="27"/>
        <v>0</v>
      </c>
      <c r="AT314" s="35" t="e">
        <f t="shared" ca="1" si="47"/>
        <v>#NAME?</v>
      </c>
      <c r="AU314" s="35" t="e">
        <f t="shared" ca="1" si="48"/>
        <v>#NAME?</v>
      </c>
      <c r="AV314" s="34" t="e">
        <f t="shared" ca="1" si="49"/>
        <v>#NAME?</v>
      </c>
      <c r="AW314" s="35" t="e">
        <f t="shared" ca="1" si="50"/>
        <v>#NAME?</v>
      </c>
      <c r="AX314" s="34" t="str">
        <f t="shared" si="51"/>
        <v/>
      </c>
      <c r="AY314" s="36" t="e">
        <f t="shared" ca="1" si="52"/>
        <v>#NAME?</v>
      </c>
      <c r="AZ314" s="35" t="e">
        <f t="shared" ca="1" si="53"/>
        <v>#NAME?</v>
      </c>
      <c r="BA314" s="37" t="e">
        <f t="shared" ca="1" si="54"/>
        <v>#NAME?</v>
      </c>
      <c r="BB314" s="38" t="e">
        <f t="shared" ca="1" si="55"/>
        <v>#NAME?</v>
      </c>
      <c r="BC314" s="38" t="e">
        <f t="shared" ca="1" si="56"/>
        <v>#NAME?</v>
      </c>
      <c r="BD314" s="35" t="e">
        <f t="shared" ca="1" si="57"/>
        <v>#NAME?</v>
      </c>
      <c r="BE314" s="36" t="e">
        <f t="shared" ca="1" si="58"/>
        <v>#NAME?</v>
      </c>
      <c r="BF314" s="36" t="e">
        <f t="shared" ca="1" si="59"/>
        <v>#NAME?</v>
      </c>
      <c r="BG314" s="7"/>
      <c r="BH314" s="7"/>
      <c r="BI314" s="7"/>
      <c r="BJ314" s="7"/>
      <c r="BK314" s="7"/>
      <c r="BL314" s="7"/>
      <c r="BM314" s="8"/>
      <c r="BN314" s="8"/>
    </row>
    <row r="315" spans="1:66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 t="str">
        <f t="shared" si="60"/>
        <v>0-day</v>
      </c>
      <c r="AN315" s="33" t="str">
        <f t="shared" si="61"/>
        <v>0-day</v>
      </c>
      <c r="AO315" s="33" t="str">
        <f t="shared" si="44"/>
        <v>0-day</v>
      </c>
      <c r="AP315" s="33" t="str">
        <f t="shared" si="45"/>
        <v>0-day</v>
      </c>
      <c r="AQ315" s="49"/>
      <c r="AR315" s="34" t="str">
        <f t="shared" si="46"/>
        <v/>
      </c>
      <c r="AS315" s="35">
        <f t="shared" si="27"/>
        <v>0</v>
      </c>
      <c r="AT315" s="35" t="e">
        <f t="shared" ca="1" si="47"/>
        <v>#NAME?</v>
      </c>
      <c r="AU315" s="35" t="e">
        <f t="shared" ca="1" si="48"/>
        <v>#NAME?</v>
      </c>
      <c r="AV315" s="34" t="e">
        <f t="shared" ca="1" si="49"/>
        <v>#NAME?</v>
      </c>
      <c r="AW315" s="35" t="e">
        <f t="shared" ca="1" si="50"/>
        <v>#NAME?</v>
      </c>
      <c r="AX315" s="34" t="str">
        <f t="shared" si="51"/>
        <v/>
      </c>
      <c r="AY315" s="36" t="e">
        <f t="shared" ca="1" si="52"/>
        <v>#NAME?</v>
      </c>
      <c r="AZ315" s="35" t="e">
        <f t="shared" ca="1" si="53"/>
        <v>#NAME?</v>
      </c>
      <c r="BA315" s="37" t="e">
        <f t="shared" ca="1" si="54"/>
        <v>#NAME?</v>
      </c>
      <c r="BB315" s="38" t="e">
        <f t="shared" ca="1" si="55"/>
        <v>#NAME?</v>
      </c>
      <c r="BC315" s="38" t="e">
        <f t="shared" ca="1" si="56"/>
        <v>#NAME?</v>
      </c>
      <c r="BD315" s="35" t="e">
        <f t="shared" ca="1" si="57"/>
        <v>#NAME?</v>
      </c>
      <c r="BE315" s="36" t="e">
        <f t="shared" ca="1" si="58"/>
        <v>#NAME?</v>
      </c>
      <c r="BF315" s="36" t="e">
        <f t="shared" ca="1" si="59"/>
        <v>#NAME?</v>
      </c>
      <c r="BG315" s="7"/>
      <c r="BH315" s="7"/>
      <c r="BI315" s="7"/>
      <c r="BJ315" s="7"/>
      <c r="BK315" s="7"/>
      <c r="BL315" s="7"/>
      <c r="BM315" s="8"/>
      <c r="BN315" s="8"/>
    </row>
    <row r="316" spans="1:66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 t="str">
        <f t="shared" si="60"/>
        <v>0-day</v>
      </c>
      <c r="AN316" s="33" t="str">
        <f t="shared" si="61"/>
        <v>0-day</v>
      </c>
      <c r="AO316" s="33" t="str">
        <f t="shared" si="44"/>
        <v>0-day</v>
      </c>
      <c r="AP316" s="33" t="str">
        <f t="shared" si="45"/>
        <v>0-day</v>
      </c>
      <c r="AQ316" s="49"/>
      <c r="AR316" s="34" t="str">
        <f t="shared" si="46"/>
        <v/>
      </c>
      <c r="AS316" s="35">
        <f t="shared" si="27"/>
        <v>0</v>
      </c>
      <c r="AT316" s="35" t="e">
        <f t="shared" ca="1" si="47"/>
        <v>#NAME?</v>
      </c>
      <c r="AU316" s="35" t="e">
        <f t="shared" ca="1" si="48"/>
        <v>#NAME?</v>
      </c>
      <c r="AV316" s="34" t="e">
        <f t="shared" ca="1" si="49"/>
        <v>#NAME?</v>
      </c>
      <c r="AW316" s="35" t="e">
        <f t="shared" ca="1" si="50"/>
        <v>#NAME?</v>
      </c>
      <c r="AX316" s="34" t="str">
        <f t="shared" si="51"/>
        <v/>
      </c>
      <c r="AY316" s="36" t="e">
        <f t="shared" ca="1" si="52"/>
        <v>#NAME?</v>
      </c>
      <c r="AZ316" s="35" t="e">
        <f t="shared" ca="1" si="53"/>
        <v>#NAME?</v>
      </c>
      <c r="BA316" s="37" t="e">
        <f t="shared" ca="1" si="54"/>
        <v>#NAME?</v>
      </c>
      <c r="BB316" s="38" t="e">
        <f t="shared" ca="1" si="55"/>
        <v>#NAME?</v>
      </c>
      <c r="BC316" s="38" t="e">
        <f t="shared" ca="1" si="56"/>
        <v>#NAME?</v>
      </c>
      <c r="BD316" s="35" t="e">
        <f t="shared" ca="1" si="57"/>
        <v>#NAME?</v>
      </c>
      <c r="BE316" s="36" t="e">
        <f t="shared" ca="1" si="58"/>
        <v>#NAME?</v>
      </c>
      <c r="BF316" s="36" t="e">
        <f t="shared" ca="1" si="59"/>
        <v>#NAME?</v>
      </c>
      <c r="BG316" s="7"/>
      <c r="BH316" s="7"/>
      <c r="BI316" s="7"/>
      <c r="BJ316" s="7"/>
      <c r="BK316" s="7"/>
      <c r="BL316" s="7"/>
      <c r="BM316" s="8"/>
      <c r="BN316" s="8"/>
    </row>
    <row r="317" spans="1:66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 t="str">
        <f t="shared" si="60"/>
        <v>0-day</v>
      </c>
      <c r="AN317" s="33" t="str">
        <f t="shared" si="61"/>
        <v>0-day</v>
      </c>
      <c r="AO317" s="33" t="str">
        <f t="shared" si="44"/>
        <v>0-day</v>
      </c>
      <c r="AP317" s="33" t="str">
        <f t="shared" si="45"/>
        <v>0-day</v>
      </c>
      <c r="AQ317" s="49"/>
      <c r="AR317" s="34" t="str">
        <f t="shared" si="46"/>
        <v/>
      </c>
      <c r="AS317" s="35">
        <f t="shared" si="27"/>
        <v>0</v>
      </c>
      <c r="AT317" s="35" t="e">
        <f t="shared" ca="1" si="47"/>
        <v>#NAME?</v>
      </c>
      <c r="AU317" s="35" t="e">
        <f t="shared" ca="1" si="48"/>
        <v>#NAME?</v>
      </c>
      <c r="AV317" s="34" t="e">
        <f t="shared" ca="1" si="49"/>
        <v>#NAME?</v>
      </c>
      <c r="AW317" s="35" t="e">
        <f t="shared" ca="1" si="50"/>
        <v>#NAME?</v>
      </c>
      <c r="AX317" s="34" t="str">
        <f t="shared" si="51"/>
        <v/>
      </c>
      <c r="AY317" s="36" t="e">
        <f t="shared" ca="1" si="52"/>
        <v>#NAME?</v>
      </c>
      <c r="AZ317" s="35" t="e">
        <f t="shared" ca="1" si="53"/>
        <v>#NAME?</v>
      </c>
      <c r="BA317" s="37" t="e">
        <f t="shared" ca="1" si="54"/>
        <v>#NAME?</v>
      </c>
      <c r="BB317" s="38" t="e">
        <f t="shared" ca="1" si="55"/>
        <v>#NAME?</v>
      </c>
      <c r="BC317" s="38" t="e">
        <f t="shared" ca="1" si="56"/>
        <v>#NAME?</v>
      </c>
      <c r="BD317" s="35" t="e">
        <f t="shared" ca="1" si="57"/>
        <v>#NAME?</v>
      </c>
      <c r="BE317" s="36" t="e">
        <f t="shared" ca="1" si="58"/>
        <v>#NAME?</v>
      </c>
      <c r="BF317" s="36" t="e">
        <f t="shared" ca="1" si="59"/>
        <v>#NAME?</v>
      </c>
      <c r="BG317" s="7"/>
      <c r="BH317" s="7"/>
      <c r="BI317" s="7"/>
      <c r="BJ317" s="7"/>
      <c r="BK317" s="7"/>
      <c r="BL317" s="7"/>
      <c r="BM317" s="8"/>
      <c r="BN317" s="8"/>
    </row>
    <row r="318" spans="1:66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 t="str">
        <f t="shared" si="60"/>
        <v>0-day</v>
      </c>
      <c r="AN318" s="33" t="str">
        <f t="shared" si="61"/>
        <v>0-day</v>
      </c>
      <c r="AO318" s="33" t="str">
        <f t="shared" si="44"/>
        <v>0-day</v>
      </c>
      <c r="AP318" s="33" t="str">
        <f t="shared" si="45"/>
        <v>0-day</v>
      </c>
      <c r="AQ318" s="49"/>
      <c r="AR318" s="34" t="str">
        <f t="shared" si="46"/>
        <v/>
      </c>
      <c r="AS318" s="35">
        <f t="shared" si="27"/>
        <v>0</v>
      </c>
      <c r="AT318" s="35" t="e">
        <f t="shared" ca="1" si="47"/>
        <v>#NAME?</v>
      </c>
      <c r="AU318" s="35" t="e">
        <f t="shared" ca="1" si="48"/>
        <v>#NAME?</v>
      </c>
      <c r="AV318" s="34" t="e">
        <f t="shared" ca="1" si="49"/>
        <v>#NAME?</v>
      </c>
      <c r="AW318" s="35" t="e">
        <f t="shared" ca="1" si="50"/>
        <v>#NAME?</v>
      </c>
      <c r="AX318" s="34" t="str">
        <f t="shared" si="51"/>
        <v/>
      </c>
      <c r="AY318" s="36" t="e">
        <f t="shared" ca="1" si="52"/>
        <v>#NAME?</v>
      </c>
      <c r="AZ318" s="35" t="e">
        <f t="shared" ca="1" si="53"/>
        <v>#NAME?</v>
      </c>
      <c r="BA318" s="37" t="e">
        <f t="shared" ca="1" si="54"/>
        <v>#NAME?</v>
      </c>
      <c r="BB318" s="38" t="e">
        <f t="shared" ca="1" si="55"/>
        <v>#NAME?</v>
      </c>
      <c r="BC318" s="38" t="e">
        <f t="shared" ca="1" si="56"/>
        <v>#NAME?</v>
      </c>
      <c r="BD318" s="35" t="e">
        <f t="shared" ca="1" si="57"/>
        <v>#NAME?</v>
      </c>
      <c r="BE318" s="36" t="e">
        <f t="shared" ca="1" si="58"/>
        <v>#NAME?</v>
      </c>
      <c r="BF318" s="36" t="e">
        <f t="shared" ca="1" si="59"/>
        <v>#NAME?</v>
      </c>
      <c r="BG318" s="7"/>
      <c r="BH318" s="7"/>
      <c r="BI318" s="7"/>
      <c r="BJ318" s="7"/>
      <c r="BK318" s="7"/>
      <c r="BL318" s="7"/>
      <c r="BM318" s="8"/>
      <c r="BN318" s="8"/>
    </row>
    <row r="319" spans="1:66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 t="str">
        <f t="shared" si="60"/>
        <v>0-day</v>
      </c>
      <c r="AN319" s="33" t="str">
        <f t="shared" si="61"/>
        <v>0-day</v>
      </c>
      <c r="AO319" s="33" t="str">
        <f t="shared" si="44"/>
        <v>0-day</v>
      </c>
      <c r="AP319" s="33" t="str">
        <f t="shared" si="45"/>
        <v>0-day</v>
      </c>
      <c r="AQ319" s="49"/>
      <c r="AR319" s="34" t="str">
        <f t="shared" si="46"/>
        <v/>
      </c>
      <c r="AS319" s="35">
        <f t="shared" si="27"/>
        <v>0</v>
      </c>
      <c r="AT319" s="35" t="e">
        <f t="shared" ca="1" si="47"/>
        <v>#NAME?</v>
      </c>
      <c r="AU319" s="35" t="e">
        <f t="shared" ca="1" si="48"/>
        <v>#NAME?</v>
      </c>
      <c r="AV319" s="34" t="e">
        <f t="shared" ca="1" si="49"/>
        <v>#NAME?</v>
      </c>
      <c r="AW319" s="35" t="e">
        <f t="shared" ca="1" si="50"/>
        <v>#NAME?</v>
      </c>
      <c r="AX319" s="34" t="str">
        <f t="shared" si="51"/>
        <v/>
      </c>
      <c r="AY319" s="36" t="e">
        <f t="shared" ca="1" si="52"/>
        <v>#NAME?</v>
      </c>
      <c r="AZ319" s="35" t="e">
        <f t="shared" ca="1" si="53"/>
        <v>#NAME?</v>
      </c>
      <c r="BA319" s="37" t="e">
        <f t="shared" ca="1" si="54"/>
        <v>#NAME?</v>
      </c>
      <c r="BB319" s="38" t="e">
        <f t="shared" ca="1" si="55"/>
        <v>#NAME?</v>
      </c>
      <c r="BC319" s="38" t="e">
        <f t="shared" ca="1" si="56"/>
        <v>#NAME?</v>
      </c>
      <c r="BD319" s="35" t="e">
        <f t="shared" ca="1" si="57"/>
        <v>#NAME?</v>
      </c>
      <c r="BE319" s="36" t="e">
        <f t="shared" ca="1" si="58"/>
        <v>#NAME?</v>
      </c>
      <c r="BF319" s="36" t="e">
        <f t="shared" ca="1" si="59"/>
        <v>#NAME?</v>
      </c>
      <c r="BG319" s="7"/>
      <c r="BH319" s="7"/>
      <c r="BI319" s="7"/>
      <c r="BJ319" s="7"/>
      <c r="BK319" s="7"/>
      <c r="BL319" s="7"/>
      <c r="BM319" s="8"/>
      <c r="BN319" s="8"/>
    </row>
    <row r="320" spans="1:66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 t="str">
        <f t="shared" si="60"/>
        <v>0-day</v>
      </c>
      <c r="AN320" s="33" t="str">
        <f t="shared" si="61"/>
        <v>0-day</v>
      </c>
      <c r="AO320" s="33" t="str">
        <f t="shared" si="44"/>
        <v>0-day</v>
      </c>
      <c r="AP320" s="33" t="str">
        <f t="shared" si="45"/>
        <v>0-day</v>
      </c>
      <c r="AQ320" s="49"/>
      <c r="AR320" s="34" t="str">
        <f t="shared" si="46"/>
        <v/>
      </c>
      <c r="AS320" s="35">
        <f t="shared" si="27"/>
        <v>0</v>
      </c>
      <c r="AT320" s="35" t="e">
        <f t="shared" ca="1" si="47"/>
        <v>#NAME?</v>
      </c>
      <c r="AU320" s="35" t="e">
        <f t="shared" ca="1" si="48"/>
        <v>#NAME?</v>
      </c>
      <c r="AV320" s="34" t="e">
        <f t="shared" ca="1" si="49"/>
        <v>#NAME?</v>
      </c>
      <c r="AW320" s="35" t="e">
        <f t="shared" ca="1" si="50"/>
        <v>#NAME?</v>
      </c>
      <c r="AX320" s="34" t="str">
        <f t="shared" si="51"/>
        <v/>
      </c>
      <c r="AY320" s="36" t="e">
        <f t="shared" ca="1" si="52"/>
        <v>#NAME?</v>
      </c>
      <c r="AZ320" s="35" t="e">
        <f t="shared" ca="1" si="53"/>
        <v>#NAME?</v>
      </c>
      <c r="BA320" s="37" t="e">
        <f t="shared" ca="1" si="54"/>
        <v>#NAME?</v>
      </c>
      <c r="BB320" s="38" t="e">
        <f t="shared" ca="1" si="55"/>
        <v>#NAME?</v>
      </c>
      <c r="BC320" s="38" t="e">
        <f t="shared" ca="1" si="56"/>
        <v>#NAME?</v>
      </c>
      <c r="BD320" s="35" t="e">
        <f t="shared" ca="1" si="57"/>
        <v>#NAME?</v>
      </c>
      <c r="BE320" s="36" t="e">
        <f t="shared" ca="1" si="58"/>
        <v>#NAME?</v>
      </c>
      <c r="BF320" s="36" t="e">
        <f t="shared" ca="1" si="59"/>
        <v>#NAME?</v>
      </c>
      <c r="BG320" s="7"/>
      <c r="BH320" s="7"/>
      <c r="BI320" s="7"/>
      <c r="BJ320" s="7"/>
      <c r="BK320" s="7"/>
      <c r="BL320" s="7"/>
      <c r="BM320" s="8"/>
      <c r="BN320" s="8"/>
    </row>
    <row r="321" spans="1:66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 t="str">
        <f t="shared" si="60"/>
        <v>0-day</v>
      </c>
      <c r="AN321" s="33" t="str">
        <f t="shared" si="61"/>
        <v>0-day</v>
      </c>
      <c r="AO321" s="33" t="str">
        <f t="shared" si="44"/>
        <v>0-day</v>
      </c>
      <c r="AP321" s="33" t="str">
        <f t="shared" si="45"/>
        <v>0-day</v>
      </c>
      <c r="AQ321" s="49"/>
      <c r="AR321" s="34" t="str">
        <f t="shared" si="46"/>
        <v/>
      </c>
      <c r="AS321" s="35">
        <f t="shared" si="27"/>
        <v>0</v>
      </c>
      <c r="AT321" s="35" t="e">
        <f t="shared" ca="1" si="47"/>
        <v>#NAME?</v>
      </c>
      <c r="AU321" s="35" t="e">
        <f t="shared" ca="1" si="48"/>
        <v>#NAME?</v>
      </c>
      <c r="AV321" s="34" t="e">
        <f t="shared" ca="1" si="49"/>
        <v>#NAME?</v>
      </c>
      <c r="AW321" s="35" t="e">
        <f t="shared" ca="1" si="50"/>
        <v>#NAME?</v>
      </c>
      <c r="AX321" s="34" t="str">
        <f t="shared" si="51"/>
        <v/>
      </c>
      <c r="AY321" s="36" t="e">
        <f t="shared" ca="1" si="52"/>
        <v>#NAME?</v>
      </c>
      <c r="AZ321" s="35" t="e">
        <f t="shared" ca="1" si="53"/>
        <v>#NAME?</v>
      </c>
      <c r="BA321" s="37" t="e">
        <f t="shared" ca="1" si="54"/>
        <v>#NAME?</v>
      </c>
      <c r="BB321" s="38" t="e">
        <f t="shared" ca="1" si="55"/>
        <v>#NAME?</v>
      </c>
      <c r="BC321" s="38" t="e">
        <f t="shared" ca="1" si="56"/>
        <v>#NAME?</v>
      </c>
      <c r="BD321" s="35" t="e">
        <f t="shared" ca="1" si="57"/>
        <v>#NAME?</v>
      </c>
      <c r="BE321" s="36" t="e">
        <f t="shared" ca="1" si="58"/>
        <v>#NAME?</v>
      </c>
      <c r="BF321" s="36" t="e">
        <f t="shared" ca="1" si="59"/>
        <v>#NAME?</v>
      </c>
      <c r="BG321" s="7"/>
      <c r="BH321" s="7"/>
      <c r="BI321" s="7"/>
      <c r="BJ321" s="7"/>
      <c r="BK321" s="7"/>
      <c r="BL321" s="7"/>
      <c r="BM321" s="8"/>
      <c r="BN321" s="8"/>
    </row>
    <row r="322" spans="1:66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 t="str">
        <f t="shared" si="60"/>
        <v>0-day</v>
      </c>
      <c r="AN322" s="33" t="str">
        <f t="shared" si="61"/>
        <v>0-day</v>
      </c>
      <c r="AO322" s="33" t="str">
        <f t="shared" si="44"/>
        <v>0-day</v>
      </c>
      <c r="AP322" s="33" t="str">
        <f t="shared" si="45"/>
        <v>0-day</v>
      </c>
      <c r="AQ322" s="49"/>
      <c r="AR322" s="34" t="str">
        <f t="shared" si="46"/>
        <v/>
      </c>
      <c r="AS322" s="35">
        <f t="shared" si="27"/>
        <v>0</v>
      </c>
      <c r="AT322" s="35" t="e">
        <f t="shared" ca="1" si="47"/>
        <v>#NAME?</v>
      </c>
      <c r="AU322" s="35" t="e">
        <f t="shared" ca="1" si="48"/>
        <v>#NAME?</v>
      </c>
      <c r="AV322" s="34" t="e">
        <f t="shared" ca="1" si="49"/>
        <v>#NAME?</v>
      </c>
      <c r="AW322" s="35" t="e">
        <f t="shared" ca="1" si="50"/>
        <v>#NAME?</v>
      </c>
      <c r="AX322" s="34" t="str">
        <f t="shared" si="51"/>
        <v/>
      </c>
      <c r="AY322" s="36" t="e">
        <f t="shared" ca="1" si="52"/>
        <v>#NAME?</v>
      </c>
      <c r="AZ322" s="35" t="e">
        <f t="shared" ca="1" si="53"/>
        <v>#NAME?</v>
      </c>
      <c r="BA322" s="37" t="e">
        <f t="shared" ca="1" si="54"/>
        <v>#NAME?</v>
      </c>
      <c r="BB322" s="38" t="e">
        <f t="shared" ca="1" si="55"/>
        <v>#NAME?</v>
      </c>
      <c r="BC322" s="38" t="e">
        <f t="shared" ca="1" si="56"/>
        <v>#NAME?</v>
      </c>
      <c r="BD322" s="35" t="e">
        <f t="shared" ca="1" si="57"/>
        <v>#NAME?</v>
      </c>
      <c r="BE322" s="36" t="e">
        <f t="shared" ca="1" si="58"/>
        <v>#NAME?</v>
      </c>
      <c r="BF322" s="36" t="e">
        <f t="shared" ca="1" si="59"/>
        <v>#NAME?</v>
      </c>
      <c r="BG322" s="7"/>
      <c r="BH322" s="7"/>
      <c r="BI322" s="7"/>
      <c r="BJ322" s="7"/>
      <c r="BK322" s="7"/>
      <c r="BL322" s="7"/>
      <c r="BM322" s="8"/>
      <c r="BN322" s="8"/>
    </row>
    <row r="323" spans="1:66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 t="str">
        <f t="shared" si="60"/>
        <v>0-day</v>
      </c>
      <c r="AN323" s="33" t="str">
        <f t="shared" si="61"/>
        <v>0-day</v>
      </c>
      <c r="AO323" s="33" t="str">
        <f t="shared" si="44"/>
        <v>0-day</v>
      </c>
      <c r="AP323" s="33" t="str">
        <f t="shared" si="45"/>
        <v>0-day</v>
      </c>
      <c r="AQ323" s="49"/>
      <c r="AR323" s="34" t="str">
        <f t="shared" si="46"/>
        <v/>
      </c>
      <c r="AS323" s="35">
        <f t="shared" si="27"/>
        <v>0</v>
      </c>
      <c r="AT323" s="35" t="e">
        <f t="shared" ca="1" si="47"/>
        <v>#NAME?</v>
      </c>
      <c r="AU323" s="35" t="e">
        <f t="shared" ca="1" si="48"/>
        <v>#NAME?</v>
      </c>
      <c r="AV323" s="34" t="e">
        <f t="shared" ca="1" si="49"/>
        <v>#NAME?</v>
      </c>
      <c r="AW323" s="35" t="e">
        <f t="shared" ca="1" si="50"/>
        <v>#NAME?</v>
      </c>
      <c r="AX323" s="34" t="str">
        <f t="shared" si="51"/>
        <v/>
      </c>
      <c r="AY323" s="36" t="e">
        <f t="shared" ca="1" si="52"/>
        <v>#NAME?</v>
      </c>
      <c r="AZ323" s="35" t="e">
        <f t="shared" ca="1" si="53"/>
        <v>#NAME?</v>
      </c>
      <c r="BA323" s="37" t="e">
        <f t="shared" ca="1" si="54"/>
        <v>#NAME?</v>
      </c>
      <c r="BB323" s="38" t="e">
        <f t="shared" ca="1" si="55"/>
        <v>#NAME?</v>
      </c>
      <c r="BC323" s="38" t="e">
        <f t="shared" ca="1" si="56"/>
        <v>#NAME?</v>
      </c>
      <c r="BD323" s="35" t="e">
        <f t="shared" ca="1" si="57"/>
        <v>#NAME?</v>
      </c>
      <c r="BE323" s="36" t="e">
        <f t="shared" ca="1" si="58"/>
        <v>#NAME?</v>
      </c>
      <c r="BF323" s="36" t="e">
        <f t="shared" ca="1" si="59"/>
        <v>#NAME?</v>
      </c>
      <c r="BG323" s="7"/>
      <c r="BH323" s="7"/>
      <c r="BI323" s="7"/>
      <c r="BJ323" s="7"/>
      <c r="BK323" s="7"/>
      <c r="BL323" s="7"/>
      <c r="BM323" s="8"/>
      <c r="BN323" s="8"/>
    </row>
    <row r="324" spans="1:66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 t="str">
        <f t="shared" si="60"/>
        <v>0-day</v>
      </c>
      <c r="AN324" s="33" t="str">
        <f t="shared" si="61"/>
        <v>0-day</v>
      </c>
      <c r="AO324" s="33" t="str">
        <f t="shared" si="44"/>
        <v>0-day</v>
      </c>
      <c r="AP324" s="33" t="str">
        <f t="shared" si="45"/>
        <v>0-day</v>
      </c>
      <c r="AQ324" s="49"/>
      <c r="AR324" s="34" t="str">
        <f t="shared" si="46"/>
        <v/>
      </c>
      <c r="AS324" s="35">
        <f t="shared" si="27"/>
        <v>0</v>
      </c>
      <c r="AT324" s="35" t="e">
        <f t="shared" ca="1" si="47"/>
        <v>#NAME?</v>
      </c>
      <c r="AU324" s="35" t="e">
        <f t="shared" ca="1" si="48"/>
        <v>#NAME?</v>
      </c>
      <c r="AV324" s="34" t="e">
        <f t="shared" ca="1" si="49"/>
        <v>#NAME?</v>
      </c>
      <c r="AW324" s="35" t="e">
        <f t="shared" ca="1" si="50"/>
        <v>#NAME?</v>
      </c>
      <c r="AX324" s="34" t="str">
        <f t="shared" si="51"/>
        <v/>
      </c>
      <c r="AY324" s="36" t="e">
        <f t="shared" ca="1" si="52"/>
        <v>#NAME?</v>
      </c>
      <c r="AZ324" s="35" t="e">
        <f t="shared" ca="1" si="53"/>
        <v>#NAME?</v>
      </c>
      <c r="BA324" s="37" t="e">
        <f t="shared" ca="1" si="54"/>
        <v>#NAME?</v>
      </c>
      <c r="BB324" s="38" t="e">
        <f t="shared" ca="1" si="55"/>
        <v>#NAME?</v>
      </c>
      <c r="BC324" s="38" t="e">
        <f t="shared" ca="1" si="56"/>
        <v>#NAME?</v>
      </c>
      <c r="BD324" s="35" t="e">
        <f t="shared" ca="1" si="57"/>
        <v>#NAME?</v>
      </c>
      <c r="BE324" s="36" t="e">
        <f t="shared" ca="1" si="58"/>
        <v>#NAME?</v>
      </c>
      <c r="BF324" s="36" t="e">
        <f t="shared" ca="1" si="59"/>
        <v>#NAME?</v>
      </c>
      <c r="BG324" s="7"/>
      <c r="BH324" s="7"/>
      <c r="BI324" s="7"/>
      <c r="BJ324" s="7"/>
      <c r="BK324" s="7"/>
      <c r="BL324" s="7"/>
      <c r="BM324" s="8"/>
      <c r="BN324" s="8"/>
    </row>
    <row r="325" spans="1:66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 t="str">
        <f t="shared" si="60"/>
        <v>0-day</v>
      </c>
      <c r="AN325" s="33" t="str">
        <f t="shared" si="61"/>
        <v>0-day</v>
      </c>
      <c r="AO325" s="33" t="str">
        <f t="shared" si="44"/>
        <v>0-day</v>
      </c>
      <c r="AP325" s="33" t="str">
        <f t="shared" si="45"/>
        <v>0-day</v>
      </c>
      <c r="AQ325" s="49"/>
      <c r="AR325" s="34" t="str">
        <f t="shared" si="46"/>
        <v/>
      </c>
      <c r="AS325" s="35">
        <f t="shared" si="27"/>
        <v>0</v>
      </c>
      <c r="AT325" s="35" t="e">
        <f t="shared" ca="1" si="47"/>
        <v>#NAME?</v>
      </c>
      <c r="AU325" s="35" t="e">
        <f t="shared" ca="1" si="48"/>
        <v>#NAME?</v>
      </c>
      <c r="AV325" s="34" t="e">
        <f t="shared" ca="1" si="49"/>
        <v>#NAME?</v>
      </c>
      <c r="AW325" s="35" t="e">
        <f t="shared" ca="1" si="50"/>
        <v>#NAME?</v>
      </c>
      <c r="AX325" s="34" t="str">
        <f t="shared" si="51"/>
        <v/>
      </c>
      <c r="AY325" s="36" t="e">
        <f t="shared" ca="1" si="52"/>
        <v>#NAME?</v>
      </c>
      <c r="AZ325" s="35" t="e">
        <f t="shared" ca="1" si="53"/>
        <v>#NAME?</v>
      </c>
      <c r="BA325" s="37" t="e">
        <f t="shared" ca="1" si="54"/>
        <v>#NAME?</v>
      </c>
      <c r="BB325" s="38" t="e">
        <f t="shared" ca="1" si="55"/>
        <v>#NAME?</v>
      </c>
      <c r="BC325" s="38" t="e">
        <f t="shared" ca="1" si="56"/>
        <v>#NAME?</v>
      </c>
      <c r="BD325" s="35" t="e">
        <f t="shared" ca="1" si="57"/>
        <v>#NAME?</v>
      </c>
      <c r="BE325" s="36" t="e">
        <f t="shared" ca="1" si="58"/>
        <v>#NAME?</v>
      </c>
      <c r="BF325" s="36" t="e">
        <f t="shared" ca="1" si="59"/>
        <v>#NAME?</v>
      </c>
      <c r="BG325" s="7"/>
      <c r="BH325" s="7"/>
      <c r="BI325" s="7"/>
      <c r="BJ325" s="7"/>
      <c r="BK325" s="7"/>
      <c r="BL325" s="7"/>
      <c r="BM325" s="8"/>
      <c r="BN325" s="8"/>
    </row>
    <row r="326" spans="1:66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 t="str">
        <f t="shared" si="60"/>
        <v>0-day</v>
      </c>
      <c r="AN326" s="33" t="str">
        <f t="shared" si="61"/>
        <v>0-day</v>
      </c>
      <c r="AO326" s="33" t="str">
        <f t="shared" si="44"/>
        <v>0-day</v>
      </c>
      <c r="AP326" s="33" t="str">
        <f t="shared" si="45"/>
        <v>0-day</v>
      </c>
      <c r="AQ326" s="49"/>
      <c r="AR326" s="34" t="str">
        <f t="shared" si="46"/>
        <v/>
      </c>
      <c r="AS326" s="35">
        <f t="shared" si="27"/>
        <v>0</v>
      </c>
      <c r="AT326" s="35" t="e">
        <f t="shared" ca="1" si="47"/>
        <v>#NAME?</v>
      </c>
      <c r="AU326" s="35" t="e">
        <f t="shared" ca="1" si="48"/>
        <v>#NAME?</v>
      </c>
      <c r="AV326" s="34" t="e">
        <f t="shared" ca="1" si="49"/>
        <v>#NAME?</v>
      </c>
      <c r="AW326" s="35" t="e">
        <f t="shared" ca="1" si="50"/>
        <v>#NAME?</v>
      </c>
      <c r="AX326" s="34" t="str">
        <f t="shared" si="51"/>
        <v/>
      </c>
      <c r="AY326" s="36" t="e">
        <f t="shared" ca="1" si="52"/>
        <v>#NAME?</v>
      </c>
      <c r="AZ326" s="35" t="e">
        <f t="shared" ca="1" si="53"/>
        <v>#NAME?</v>
      </c>
      <c r="BA326" s="37" t="e">
        <f t="shared" ca="1" si="54"/>
        <v>#NAME?</v>
      </c>
      <c r="BB326" s="38" t="e">
        <f t="shared" ca="1" si="55"/>
        <v>#NAME?</v>
      </c>
      <c r="BC326" s="38" t="e">
        <f t="shared" ca="1" si="56"/>
        <v>#NAME?</v>
      </c>
      <c r="BD326" s="35" t="e">
        <f t="shared" ca="1" si="57"/>
        <v>#NAME?</v>
      </c>
      <c r="BE326" s="36" t="e">
        <f t="shared" ca="1" si="58"/>
        <v>#NAME?</v>
      </c>
      <c r="BF326" s="36" t="e">
        <f t="shared" ca="1" si="59"/>
        <v>#NAME?</v>
      </c>
      <c r="BG326" s="7"/>
      <c r="BH326" s="7"/>
      <c r="BI326" s="7"/>
      <c r="BJ326" s="7"/>
      <c r="BK326" s="7"/>
      <c r="BL326" s="7"/>
      <c r="BM326" s="8"/>
      <c r="BN326" s="8"/>
    </row>
    <row r="327" spans="1:66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 t="str">
        <f t="shared" si="60"/>
        <v>0-day</v>
      </c>
      <c r="AN327" s="33" t="str">
        <f t="shared" si="61"/>
        <v>0-day</v>
      </c>
      <c r="AO327" s="33" t="str">
        <f t="shared" si="44"/>
        <v>0-day</v>
      </c>
      <c r="AP327" s="33" t="str">
        <f t="shared" si="45"/>
        <v>0-day</v>
      </c>
      <c r="AQ327" s="49"/>
      <c r="AR327" s="34" t="str">
        <f t="shared" si="46"/>
        <v/>
      </c>
      <c r="AS327" s="35">
        <f t="shared" si="27"/>
        <v>0</v>
      </c>
      <c r="AT327" s="35" t="e">
        <f t="shared" ca="1" si="47"/>
        <v>#NAME?</v>
      </c>
      <c r="AU327" s="35" t="e">
        <f t="shared" ca="1" si="48"/>
        <v>#NAME?</v>
      </c>
      <c r="AV327" s="34" t="e">
        <f t="shared" ca="1" si="49"/>
        <v>#NAME?</v>
      </c>
      <c r="AW327" s="35" t="e">
        <f t="shared" ca="1" si="50"/>
        <v>#NAME?</v>
      </c>
      <c r="AX327" s="34" t="str">
        <f t="shared" si="51"/>
        <v/>
      </c>
      <c r="AY327" s="36" t="e">
        <f t="shared" ca="1" si="52"/>
        <v>#NAME?</v>
      </c>
      <c r="AZ327" s="35" t="e">
        <f t="shared" ca="1" si="53"/>
        <v>#NAME?</v>
      </c>
      <c r="BA327" s="37" t="e">
        <f t="shared" ca="1" si="54"/>
        <v>#NAME?</v>
      </c>
      <c r="BB327" s="38" t="e">
        <f t="shared" ca="1" si="55"/>
        <v>#NAME?</v>
      </c>
      <c r="BC327" s="38" t="e">
        <f t="shared" ca="1" si="56"/>
        <v>#NAME?</v>
      </c>
      <c r="BD327" s="35" t="e">
        <f t="shared" ca="1" si="57"/>
        <v>#NAME?</v>
      </c>
      <c r="BE327" s="36" t="e">
        <f t="shared" ca="1" si="58"/>
        <v>#NAME?</v>
      </c>
      <c r="BF327" s="36" t="e">
        <f t="shared" ca="1" si="59"/>
        <v>#NAME?</v>
      </c>
      <c r="BG327" s="7"/>
      <c r="BH327" s="7"/>
      <c r="BI327" s="7"/>
      <c r="BJ327" s="7"/>
      <c r="BK327" s="7"/>
      <c r="BL327" s="7"/>
      <c r="BM327" s="8"/>
      <c r="BN327" s="8"/>
    </row>
    <row r="328" spans="1:66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 t="str">
        <f t="shared" si="60"/>
        <v>0-day</v>
      </c>
      <c r="AN328" s="33" t="str">
        <f t="shared" si="61"/>
        <v>0-day</v>
      </c>
      <c r="AO328" s="33" t="str">
        <f t="shared" si="44"/>
        <v>0-day</v>
      </c>
      <c r="AP328" s="33" t="str">
        <f t="shared" si="45"/>
        <v>0-day</v>
      </c>
      <c r="AQ328" s="49"/>
      <c r="AR328" s="34" t="str">
        <f t="shared" si="46"/>
        <v/>
      </c>
      <c r="AS328" s="35">
        <f t="shared" ref="AS328:AS514" si="62">C328</f>
        <v>0</v>
      </c>
      <c r="AT328" s="35" t="e">
        <f t="shared" ca="1" si="47"/>
        <v>#NAME?</v>
      </c>
      <c r="AU328" s="35" t="e">
        <f t="shared" ca="1" si="48"/>
        <v>#NAME?</v>
      </c>
      <c r="AV328" s="34" t="e">
        <f t="shared" ca="1" si="49"/>
        <v>#NAME?</v>
      </c>
      <c r="AW328" s="35" t="e">
        <f t="shared" ca="1" si="50"/>
        <v>#NAME?</v>
      </c>
      <c r="AX328" s="34" t="str">
        <f t="shared" si="51"/>
        <v/>
      </c>
      <c r="AY328" s="36" t="e">
        <f t="shared" ca="1" si="52"/>
        <v>#NAME?</v>
      </c>
      <c r="AZ328" s="35" t="e">
        <f t="shared" ca="1" si="53"/>
        <v>#NAME?</v>
      </c>
      <c r="BA328" s="37" t="e">
        <f t="shared" ca="1" si="54"/>
        <v>#NAME?</v>
      </c>
      <c r="BB328" s="38" t="e">
        <f t="shared" ca="1" si="55"/>
        <v>#NAME?</v>
      </c>
      <c r="BC328" s="38" t="e">
        <f t="shared" ca="1" si="56"/>
        <v>#NAME?</v>
      </c>
      <c r="BD328" s="35" t="e">
        <f t="shared" ca="1" si="57"/>
        <v>#NAME?</v>
      </c>
      <c r="BE328" s="36" t="e">
        <f t="shared" ca="1" si="58"/>
        <v>#NAME?</v>
      </c>
      <c r="BF328" s="36" t="e">
        <f t="shared" ca="1" si="59"/>
        <v>#NAME?</v>
      </c>
      <c r="BG328" s="7"/>
      <c r="BH328" s="7"/>
      <c r="BI328" s="7"/>
      <c r="BJ328" s="7"/>
      <c r="BK328" s="7"/>
      <c r="BL328" s="7"/>
      <c r="BM328" s="8"/>
      <c r="BN328" s="8"/>
    </row>
    <row r="329" spans="1:66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 t="str">
        <f t="shared" si="60"/>
        <v>0-day</v>
      </c>
      <c r="AN329" s="33" t="str">
        <f t="shared" si="61"/>
        <v>0-day</v>
      </c>
      <c r="AO329" s="33" t="str">
        <f t="shared" si="44"/>
        <v>0-day</v>
      </c>
      <c r="AP329" s="33" t="str">
        <f t="shared" si="45"/>
        <v>0-day</v>
      </c>
      <c r="AQ329" s="49"/>
      <c r="AR329" s="34" t="str">
        <f t="shared" si="46"/>
        <v/>
      </c>
      <c r="AS329" s="35">
        <f t="shared" si="62"/>
        <v>0</v>
      </c>
      <c r="AT329" s="35" t="e">
        <f t="shared" ca="1" si="47"/>
        <v>#NAME?</v>
      </c>
      <c r="AU329" s="35" t="e">
        <f t="shared" ca="1" si="48"/>
        <v>#NAME?</v>
      </c>
      <c r="AV329" s="34" t="e">
        <f t="shared" ca="1" si="49"/>
        <v>#NAME?</v>
      </c>
      <c r="AW329" s="35" t="e">
        <f t="shared" ca="1" si="50"/>
        <v>#NAME?</v>
      </c>
      <c r="AX329" s="34" t="str">
        <f t="shared" si="51"/>
        <v/>
      </c>
      <c r="AY329" s="36" t="e">
        <f t="shared" ca="1" si="52"/>
        <v>#NAME?</v>
      </c>
      <c r="AZ329" s="35" t="e">
        <f t="shared" ca="1" si="53"/>
        <v>#NAME?</v>
      </c>
      <c r="BA329" s="37" t="e">
        <f t="shared" ca="1" si="54"/>
        <v>#NAME?</v>
      </c>
      <c r="BB329" s="38" t="e">
        <f t="shared" ca="1" si="55"/>
        <v>#NAME?</v>
      </c>
      <c r="BC329" s="38" t="e">
        <f t="shared" ca="1" si="56"/>
        <v>#NAME?</v>
      </c>
      <c r="BD329" s="35" t="e">
        <f t="shared" ca="1" si="57"/>
        <v>#NAME?</v>
      </c>
      <c r="BE329" s="36" t="e">
        <f t="shared" ca="1" si="58"/>
        <v>#NAME?</v>
      </c>
      <c r="BF329" s="36" t="e">
        <f t="shared" ca="1" si="59"/>
        <v>#NAME?</v>
      </c>
      <c r="BG329" s="7"/>
      <c r="BH329" s="7"/>
      <c r="BI329" s="7"/>
      <c r="BJ329" s="7"/>
      <c r="BK329" s="7"/>
      <c r="BL329" s="7"/>
      <c r="BM329" s="8"/>
      <c r="BN329" s="8"/>
    </row>
    <row r="330" spans="1:66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 t="str">
        <f t="shared" si="60"/>
        <v>0-day</v>
      </c>
      <c r="AN330" s="33" t="str">
        <f t="shared" si="61"/>
        <v>0-day</v>
      </c>
      <c r="AO330" s="33" t="str">
        <f t="shared" si="44"/>
        <v>0-day</v>
      </c>
      <c r="AP330" s="33" t="str">
        <f t="shared" si="45"/>
        <v>0-day</v>
      </c>
      <c r="AQ330" s="49"/>
      <c r="AR330" s="34" t="str">
        <f t="shared" si="46"/>
        <v/>
      </c>
      <c r="AS330" s="35">
        <f t="shared" si="62"/>
        <v>0</v>
      </c>
      <c r="AT330" s="35" t="e">
        <f t="shared" ca="1" si="47"/>
        <v>#NAME?</v>
      </c>
      <c r="AU330" s="35" t="e">
        <f t="shared" ca="1" si="48"/>
        <v>#NAME?</v>
      </c>
      <c r="AV330" s="34" t="e">
        <f t="shared" ca="1" si="49"/>
        <v>#NAME?</v>
      </c>
      <c r="AW330" s="35" t="e">
        <f t="shared" ca="1" si="50"/>
        <v>#NAME?</v>
      </c>
      <c r="AX330" s="34" t="str">
        <f t="shared" si="51"/>
        <v/>
      </c>
      <c r="AY330" s="36" t="e">
        <f t="shared" ca="1" si="52"/>
        <v>#NAME?</v>
      </c>
      <c r="AZ330" s="35" t="e">
        <f t="shared" ca="1" si="53"/>
        <v>#NAME?</v>
      </c>
      <c r="BA330" s="37" t="e">
        <f t="shared" ca="1" si="54"/>
        <v>#NAME?</v>
      </c>
      <c r="BB330" s="38" t="e">
        <f t="shared" ca="1" si="55"/>
        <v>#NAME?</v>
      </c>
      <c r="BC330" s="38" t="e">
        <f t="shared" ca="1" si="56"/>
        <v>#NAME?</v>
      </c>
      <c r="BD330" s="35" t="e">
        <f t="shared" ca="1" si="57"/>
        <v>#NAME?</v>
      </c>
      <c r="BE330" s="36" t="e">
        <f t="shared" ca="1" si="58"/>
        <v>#NAME?</v>
      </c>
      <c r="BF330" s="36" t="e">
        <f t="shared" ca="1" si="59"/>
        <v>#NAME?</v>
      </c>
      <c r="BG330" s="7"/>
      <c r="BH330" s="7"/>
      <c r="BI330" s="7"/>
      <c r="BJ330" s="7"/>
      <c r="BK330" s="7"/>
      <c r="BL330" s="7"/>
      <c r="BM330" s="8"/>
      <c r="BN330" s="8"/>
    </row>
    <row r="331" spans="1:66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 t="str">
        <f t="shared" si="60"/>
        <v>0-day</v>
      </c>
      <c r="AN331" s="33" t="str">
        <f t="shared" si="61"/>
        <v>0-day</v>
      </c>
      <c r="AO331" s="33" t="str">
        <f t="shared" si="44"/>
        <v>0-day</v>
      </c>
      <c r="AP331" s="33" t="str">
        <f t="shared" si="45"/>
        <v>0-day</v>
      </c>
      <c r="AQ331" s="49"/>
      <c r="AR331" s="34" t="str">
        <f t="shared" si="46"/>
        <v/>
      </c>
      <c r="AS331" s="35">
        <f t="shared" si="62"/>
        <v>0</v>
      </c>
      <c r="AT331" s="35" t="e">
        <f t="shared" ca="1" si="47"/>
        <v>#NAME?</v>
      </c>
      <c r="AU331" s="35" t="e">
        <f t="shared" ca="1" si="48"/>
        <v>#NAME?</v>
      </c>
      <c r="AV331" s="34" t="e">
        <f t="shared" ca="1" si="49"/>
        <v>#NAME?</v>
      </c>
      <c r="AW331" s="35" t="e">
        <f t="shared" ca="1" si="50"/>
        <v>#NAME?</v>
      </c>
      <c r="AX331" s="34" t="str">
        <f t="shared" si="51"/>
        <v/>
      </c>
      <c r="AY331" s="36" t="e">
        <f t="shared" ca="1" si="52"/>
        <v>#NAME?</v>
      </c>
      <c r="AZ331" s="35" t="e">
        <f t="shared" ca="1" si="53"/>
        <v>#NAME?</v>
      </c>
      <c r="BA331" s="37" t="e">
        <f t="shared" ca="1" si="54"/>
        <v>#NAME?</v>
      </c>
      <c r="BB331" s="38" t="e">
        <f t="shared" ca="1" si="55"/>
        <v>#NAME?</v>
      </c>
      <c r="BC331" s="38" t="e">
        <f t="shared" ca="1" si="56"/>
        <v>#NAME?</v>
      </c>
      <c r="BD331" s="35" t="e">
        <f t="shared" ca="1" si="57"/>
        <v>#NAME?</v>
      </c>
      <c r="BE331" s="36" t="e">
        <f t="shared" ca="1" si="58"/>
        <v>#NAME?</v>
      </c>
      <c r="BF331" s="36" t="e">
        <f t="shared" ca="1" si="59"/>
        <v>#NAME?</v>
      </c>
      <c r="BG331" s="7"/>
      <c r="BH331" s="7"/>
      <c r="BI331" s="7"/>
      <c r="BJ331" s="7"/>
      <c r="BK331" s="7"/>
      <c r="BL331" s="7"/>
      <c r="BM331" s="8"/>
      <c r="BN331" s="8"/>
    </row>
    <row r="332" spans="1:66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 t="str">
        <f t="shared" si="60"/>
        <v>0-day</v>
      </c>
      <c r="AN332" s="33" t="str">
        <f t="shared" si="61"/>
        <v>0-day</v>
      </c>
      <c r="AO332" s="33" t="str">
        <f t="shared" si="44"/>
        <v>0-day</v>
      </c>
      <c r="AP332" s="33" t="str">
        <f t="shared" si="45"/>
        <v>0-day</v>
      </c>
      <c r="AQ332" s="49"/>
      <c r="AR332" s="34" t="str">
        <f t="shared" si="46"/>
        <v/>
      </c>
      <c r="AS332" s="35">
        <f t="shared" si="62"/>
        <v>0</v>
      </c>
      <c r="AT332" s="35" t="e">
        <f t="shared" ca="1" si="47"/>
        <v>#NAME?</v>
      </c>
      <c r="AU332" s="35" t="e">
        <f t="shared" ca="1" si="48"/>
        <v>#NAME?</v>
      </c>
      <c r="AV332" s="34" t="e">
        <f t="shared" ca="1" si="49"/>
        <v>#NAME?</v>
      </c>
      <c r="AW332" s="35" t="e">
        <f t="shared" ca="1" si="50"/>
        <v>#NAME?</v>
      </c>
      <c r="AX332" s="34" t="str">
        <f t="shared" si="51"/>
        <v/>
      </c>
      <c r="AY332" s="36" t="e">
        <f t="shared" ca="1" si="52"/>
        <v>#NAME?</v>
      </c>
      <c r="AZ332" s="35" t="e">
        <f t="shared" ca="1" si="53"/>
        <v>#NAME?</v>
      </c>
      <c r="BA332" s="37" t="e">
        <f t="shared" ca="1" si="54"/>
        <v>#NAME?</v>
      </c>
      <c r="BB332" s="38" t="e">
        <f t="shared" ca="1" si="55"/>
        <v>#NAME?</v>
      </c>
      <c r="BC332" s="38" t="e">
        <f t="shared" ca="1" si="56"/>
        <v>#NAME?</v>
      </c>
      <c r="BD332" s="35" t="e">
        <f t="shared" ca="1" si="57"/>
        <v>#NAME?</v>
      </c>
      <c r="BE332" s="36" t="e">
        <f t="shared" ca="1" si="58"/>
        <v>#NAME?</v>
      </c>
      <c r="BF332" s="36" t="e">
        <f t="shared" ca="1" si="59"/>
        <v>#NAME?</v>
      </c>
      <c r="BG332" s="7"/>
      <c r="BH332" s="7"/>
      <c r="BI332" s="7"/>
      <c r="BJ332" s="7"/>
      <c r="BK332" s="7"/>
      <c r="BL332" s="7"/>
      <c r="BM332" s="8"/>
      <c r="BN332" s="8"/>
    </row>
    <row r="333" spans="1:66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 t="str">
        <f t="shared" si="60"/>
        <v>0-day</v>
      </c>
      <c r="AN333" s="33" t="str">
        <f t="shared" si="61"/>
        <v>0-day</v>
      </c>
      <c r="AO333" s="33" t="str">
        <f t="shared" si="44"/>
        <v>0-day</v>
      </c>
      <c r="AP333" s="33" t="str">
        <f t="shared" si="45"/>
        <v>0-day</v>
      </c>
      <c r="AQ333" s="49"/>
      <c r="AR333" s="34" t="str">
        <f t="shared" si="46"/>
        <v/>
      </c>
      <c r="AS333" s="35">
        <f t="shared" si="62"/>
        <v>0</v>
      </c>
      <c r="AT333" s="35" t="e">
        <f t="shared" ca="1" si="47"/>
        <v>#NAME?</v>
      </c>
      <c r="AU333" s="35" t="e">
        <f t="shared" ca="1" si="48"/>
        <v>#NAME?</v>
      </c>
      <c r="AV333" s="34" t="e">
        <f t="shared" ca="1" si="49"/>
        <v>#NAME?</v>
      </c>
      <c r="AW333" s="35" t="e">
        <f t="shared" ca="1" si="50"/>
        <v>#NAME?</v>
      </c>
      <c r="AX333" s="34" t="str">
        <f t="shared" si="51"/>
        <v/>
      </c>
      <c r="AY333" s="36" t="e">
        <f t="shared" ca="1" si="52"/>
        <v>#NAME?</v>
      </c>
      <c r="AZ333" s="35" t="e">
        <f t="shared" ca="1" si="53"/>
        <v>#NAME?</v>
      </c>
      <c r="BA333" s="37" t="e">
        <f t="shared" ca="1" si="54"/>
        <v>#NAME?</v>
      </c>
      <c r="BB333" s="38" t="e">
        <f t="shared" ca="1" si="55"/>
        <v>#NAME?</v>
      </c>
      <c r="BC333" s="38" t="e">
        <f t="shared" ca="1" si="56"/>
        <v>#NAME?</v>
      </c>
      <c r="BD333" s="35" t="e">
        <f t="shared" ca="1" si="57"/>
        <v>#NAME?</v>
      </c>
      <c r="BE333" s="36" t="e">
        <f t="shared" ca="1" si="58"/>
        <v>#NAME?</v>
      </c>
      <c r="BF333" s="36" t="e">
        <f t="shared" ca="1" si="59"/>
        <v>#NAME?</v>
      </c>
      <c r="BG333" s="7"/>
      <c r="BH333" s="7"/>
      <c r="BI333" s="7"/>
      <c r="BJ333" s="7"/>
      <c r="BK333" s="7"/>
      <c r="BL333" s="7"/>
      <c r="BM333" s="8"/>
      <c r="BN333" s="8"/>
    </row>
    <row r="334" spans="1:66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 t="str">
        <f t="shared" si="60"/>
        <v>0-day</v>
      </c>
      <c r="AN334" s="33" t="str">
        <f t="shared" si="61"/>
        <v>0-day</v>
      </c>
      <c r="AO334" s="33" t="str">
        <f t="shared" si="44"/>
        <v>0-day</v>
      </c>
      <c r="AP334" s="33" t="str">
        <f t="shared" si="45"/>
        <v>0-day</v>
      </c>
      <c r="AQ334" s="49"/>
      <c r="AR334" s="34" t="str">
        <f t="shared" si="46"/>
        <v/>
      </c>
      <c r="AS334" s="35">
        <f t="shared" si="62"/>
        <v>0</v>
      </c>
      <c r="AT334" s="35" t="e">
        <f t="shared" ca="1" si="47"/>
        <v>#NAME?</v>
      </c>
      <c r="AU334" s="35" t="e">
        <f t="shared" ca="1" si="48"/>
        <v>#NAME?</v>
      </c>
      <c r="AV334" s="34" t="e">
        <f t="shared" ca="1" si="49"/>
        <v>#NAME?</v>
      </c>
      <c r="AW334" s="35" t="e">
        <f t="shared" ca="1" si="50"/>
        <v>#NAME?</v>
      </c>
      <c r="AX334" s="34" t="str">
        <f t="shared" si="51"/>
        <v/>
      </c>
      <c r="AY334" s="36" t="e">
        <f t="shared" ca="1" si="52"/>
        <v>#NAME?</v>
      </c>
      <c r="AZ334" s="35" t="e">
        <f t="shared" ca="1" si="53"/>
        <v>#NAME?</v>
      </c>
      <c r="BA334" s="37" t="e">
        <f t="shared" ca="1" si="54"/>
        <v>#NAME?</v>
      </c>
      <c r="BB334" s="38" t="e">
        <f t="shared" ca="1" si="55"/>
        <v>#NAME?</v>
      </c>
      <c r="BC334" s="38" t="e">
        <f t="shared" ca="1" si="56"/>
        <v>#NAME?</v>
      </c>
      <c r="BD334" s="35" t="e">
        <f t="shared" ca="1" si="57"/>
        <v>#NAME?</v>
      </c>
      <c r="BE334" s="36" t="e">
        <f t="shared" ca="1" si="58"/>
        <v>#NAME?</v>
      </c>
      <c r="BF334" s="36" t="e">
        <f t="shared" ca="1" si="59"/>
        <v>#NAME?</v>
      </c>
      <c r="BG334" s="7"/>
      <c r="BH334" s="7"/>
      <c r="BI334" s="7"/>
      <c r="BJ334" s="7"/>
      <c r="BK334" s="7"/>
      <c r="BL334" s="7"/>
      <c r="BM334" s="8"/>
      <c r="BN334" s="8"/>
    </row>
    <row r="335" spans="1:66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 t="str">
        <f t="shared" si="60"/>
        <v>0-day</v>
      </c>
      <c r="AN335" s="33" t="str">
        <f t="shared" si="61"/>
        <v>0-day</v>
      </c>
      <c r="AO335" s="33" t="str">
        <f t="shared" si="44"/>
        <v>0-day</v>
      </c>
      <c r="AP335" s="33" t="str">
        <f t="shared" si="45"/>
        <v>0-day</v>
      </c>
      <c r="AQ335" s="49"/>
      <c r="AR335" s="34" t="str">
        <f t="shared" si="46"/>
        <v/>
      </c>
      <c r="AS335" s="35">
        <f t="shared" si="62"/>
        <v>0</v>
      </c>
      <c r="AT335" s="35" t="e">
        <f t="shared" ca="1" si="47"/>
        <v>#NAME?</v>
      </c>
      <c r="AU335" s="35" t="e">
        <f t="shared" ca="1" si="48"/>
        <v>#NAME?</v>
      </c>
      <c r="AV335" s="34" t="e">
        <f t="shared" ca="1" si="49"/>
        <v>#NAME?</v>
      </c>
      <c r="AW335" s="35" t="e">
        <f t="shared" ca="1" si="50"/>
        <v>#NAME?</v>
      </c>
      <c r="AX335" s="34" t="str">
        <f t="shared" si="51"/>
        <v/>
      </c>
      <c r="AY335" s="36" t="e">
        <f t="shared" ca="1" si="52"/>
        <v>#NAME?</v>
      </c>
      <c r="AZ335" s="35" t="e">
        <f t="shared" ca="1" si="53"/>
        <v>#NAME?</v>
      </c>
      <c r="BA335" s="37" t="e">
        <f t="shared" ca="1" si="54"/>
        <v>#NAME?</v>
      </c>
      <c r="BB335" s="38" t="e">
        <f t="shared" ca="1" si="55"/>
        <v>#NAME?</v>
      </c>
      <c r="BC335" s="38" t="e">
        <f t="shared" ca="1" si="56"/>
        <v>#NAME?</v>
      </c>
      <c r="BD335" s="35" t="e">
        <f t="shared" ca="1" si="57"/>
        <v>#NAME?</v>
      </c>
      <c r="BE335" s="36" t="e">
        <f t="shared" ca="1" si="58"/>
        <v>#NAME?</v>
      </c>
      <c r="BF335" s="36" t="e">
        <f t="shared" ca="1" si="59"/>
        <v>#NAME?</v>
      </c>
      <c r="BG335" s="7"/>
      <c r="BH335" s="7"/>
      <c r="BI335" s="7"/>
      <c r="BJ335" s="7"/>
      <c r="BK335" s="7"/>
      <c r="BL335" s="7"/>
      <c r="BM335" s="8"/>
      <c r="BN335" s="8"/>
    </row>
    <row r="336" spans="1:66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 t="str">
        <f t="shared" si="60"/>
        <v>0-day</v>
      </c>
      <c r="AN336" s="33" t="str">
        <f t="shared" si="61"/>
        <v>0-day</v>
      </c>
      <c r="AO336" s="33" t="str">
        <f t="shared" si="44"/>
        <v>0-day</v>
      </c>
      <c r="AP336" s="33" t="str">
        <f t="shared" si="45"/>
        <v>0-day</v>
      </c>
      <c r="AQ336" s="49"/>
      <c r="AR336" s="34" t="str">
        <f t="shared" si="46"/>
        <v/>
      </c>
      <c r="AS336" s="35">
        <f t="shared" si="62"/>
        <v>0</v>
      </c>
      <c r="AT336" s="35" t="e">
        <f t="shared" ca="1" si="47"/>
        <v>#NAME?</v>
      </c>
      <c r="AU336" s="35" t="e">
        <f t="shared" ca="1" si="48"/>
        <v>#NAME?</v>
      </c>
      <c r="AV336" s="34" t="e">
        <f t="shared" ca="1" si="49"/>
        <v>#NAME?</v>
      </c>
      <c r="AW336" s="35" t="e">
        <f t="shared" ca="1" si="50"/>
        <v>#NAME?</v>
      </c>
      <c r="AX336" s="34" t="str">
        <f t="shared" si="51"/>
        <v/>
      </c>
      <c r="AY336" s="36" t="e">
        <f t="shared" ca="1" si="52"/>
        <v>#NAME?</v>
      </c>
      <c r="AZ336" s="35" t="e">
        <f t="shared" ca="1" si="53"/>
        <v>#NAME?</v>
      </c>
      <c r="BA336" s="37" t="e">
        <f t="shared" ca="1" si="54"/>
        <v>#NAME?</v>
      </c>
      <c r="BB336" s="38" t="e">
        <f t="shared" ca="1" si="55"/>
        <v>#NAME?</v>
      </c>
      <c r="BC336" s="38" t="e">
        <f t="shared" ca="1" si="56"/>
        <v>#NAME?</v>
      </c>
      <c r="BD336" s="35" t="e">
        <f t="shared" ca="1" si="57"/>
        <v>#NAME?</v>
      </c>
      <c r="BE336" s="36" t="e">
        <f t="shared" ca="1" si="58"/>
        <v>#NAME?</v>
      </c>
      <c r="BF336" s="36" t="e">
        <f t="shared" ca="1" si="59"/>
        <v>#NAME?</v>
      </c>
      <c r="BG336" s="7"/>
      <c r="BH336" s="7"/>
      <c r="BI336" s="7"/>
      <c r="BJ336" s="7"/>
      <c r="BK336" s="7"/>
      <c r="BL336" s="7"/>
      <c r="BM336" s="8"/>
      <c r="BN336" s="8"/>
    </row>
    <row r="337" spans="1:66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 t="str">
        <f t="shared" si="60"/>
        <v>0-day</v>
      </c>
      <c r="AN337" s="33" t="str">
        <f t="shared" si="61"/>
        <v>0-day</v>
      </c>
      <c r="AO337" s="33" t="str">
        <f t="shared" si="44"/>
        <v>0-day</v>
      </c>
      <c r="AP337" s="33" t="str">
        <f t="shared" si="45"/>
        <v>0-day</v>
      </c>
      <c r="AQ337" s="49"/>
      <c r="AR337" s="34" t="str">
        <f t="shared" si="46"/>
        <v/>
      </c>
      <c r="AS337" s="35">
        <f t="shared" si="62"/>
        <v>0</v>
      </c>
      <c r="AT337" s="35" t="e">
        <f t="shared" ca="1" si="47"/>
        <v>#NAME?</v>
      </c>
      <c r="AU337" s="35" t="e">
        <f t="shared" ca="1" si="48"/>
        <v>#NAME?</v>
      </c>
      <c r="AV337" s="34" t="e">
        <f t="shared" ca="1" si="49"/>
        <v>#NAME?</v>
      </c>
      <c r="AW337" s="35" t="e">
        <f t="shared" ca="1" si="50"/>
        <v>#NAME?</v>
      </c>
      <c r="AX337" s="34" t="str">
        <f t="shared" si="51"/>
        <v/>
      </c>
      <c r="AY337" s="36" t="e">
        <f t="shared" ca="1" si="52"/>
        <v>#NAME?</v>
      </c>
      <c r="AZ337" s="35" t="e">
        <f t="shared" ca="1" si="53"/>
        <v>#NAME?</v>
      </c>
      <c r="BA337" s="37" t="e">
        <f t="shared" ca="1" si="54"/>
        <v>#NAME?</v>
      </c>
      <c r="BB337" s="38" t="e">
        <f t="shared" ca="1" si="55"/>
        <v>#NAME?</v>
      </c>
      <c r="BC337" s="38" t="e">
        <f t="shared" ca="1" si="56"/>
        <v>#NAME?</v>
      </c>
      <c r="BD337" s="35" t="e">
        <f t="shared" ca="1" si="57"/>
        <v>#NAME?</v>
      </c>
      <c r="BE337" s="36" t="e">
        <f t="shared" ca="1" si="58"/>
        <v>#NAME?</v>
      </c>
      <c r="BF337" s="36" t="e">
        <f t="shared" ca="1" si="59"/>
        <v>#NAME?</v>
      </c>
      <c r="BG337" s="7"/>
      <c r="BH337" s="7"/>
      <c r="BI337" s="7"/>
      <c r="BJ337" s="7"/>
      <c r="BK337" s="7"/>
      <c r="BL337" s="7"/>
      <c r="BM337" s="8"/>
      <c r="BN337" s="8"/>
    </row>
    <row r="338" spans="1:66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 t="str">
        <f t="shared" si="60"/>
        <v>0-day</v>
      </c>
      <c r="AN338" s="33" t="str">
        <f t="shared" si="61"/>
        <v>0-day</v>
      </c>
      <c r="AO338" s="33" t="str">
        <f t="shared" si="44"/>
        <v>0-day</v>
      </c>
      <c r="AP338" s="33" t="str">
        <f t="shared" si="45"/>
        <v>0-day</v>
      </c>
      <c r="AQ338" s="49"/>
      <c r="AR338" s="34" t="str">
        <f t="shared" si="46"/>
        <v/>
      </c>
      <c r="AS338" s="35">
        <f t="shared" si="62"/>
        <v>0</v>
      </c>
      <c r="AT338" s="35" t="e">
        <f t="shared" ca="1" si="47"/>
        <v>#NAME?</v>
      </c>
      <c r="AU338" s="35" t="e">
        <f t="shared" ca="1" si="48"/>
        <v>#NAME?</v>
      </c>
      <c r="AV338" s="34" t="e">
        <f t="shared" ca="1" si="49"/>
        <v>#NAME?</v>
      </c>
      <c r="AW338" s="35" t="e">
        <f t="shared" ca="1" si="50"/>
        <v>#NAME?</v>
      </c>
      <c r="AX338" s="34" t="str">
        <f t="shared" si="51"/>
        <v/>
      </c>
      <c r="AY338" s="36" t="e">
        <f t="shared" ca="1" si="52"/>
        <v>#NAME?</v>
      </c>
      <c r="AZ338" s="35" t="e">
        <f t="shared" ca="1" si="53"/>
        <v>#NAME?</v>
      </c>
      <c r="BA338" s="37" t="e">
        <f t="shared" ca="1" si="54"/>
        <v>#NAME?</v>
      </c>
      <c r="BB338" s="38" t="e">
        <f t="shared" ca="1" si="55"/>
        <v>#NAME?</v>
      </c>
      <c r="BC338" s="38" t="e">
        <f t="shared" ca="1" si="56"/>
        <v>#NAME?</v>
      </c>
      <c r="BD338" s="35" t="e">
        <f t="shared" ca="1" si="57"/>
        <v>#NAME?</v>
      </c>
      <c r="BE338" s="36" t="e">
        <f t="shared" ca="1" si="58"/>
        <v>#NAME?</v>
      </c>
      <c r="BF338" s="36" t="e">
        <f t="shared" ca="1" si="59"/>
        <v>#NAME?</v>
      </c>
      <c r="BG338" s="7"/>
      <c r="BH338" s="7"/>
      <c r="BI338" s="7"/>
      <c r="BJ338" s="7"/>
      <c r="BK338" s="7"/>
      <c r="BL338" s="7"/>
      <c r="BM338" s="8"/>
      <c r="BN338" s="8"/>
    </row>
    <row r="339" spans="1:66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 t="str">
        <f t="shared" si="60"/>
        <v>0-day</v>
      </c>
      <c r="AN339" s="33" t="str">
        <f t="shared" si="61"/>
        <v>0-day</v>
      </c>
      <c r="AO339" s="33" t="str">
        <f t="shared" si="44"/>
        <v>0-day</v>
      </c>
      <c r="AP339" s="33" t="str">
        <f t="shared" si="45"/>
        <v>0-day</v>
      </c>
      <c r="AQ339" s="49"/>
      <c r="AR339" s="34" t="str">
        <f t="shared" si="46"/>
        <v/>
      </c>
      <c r="AS339" s="35">
        <f t="shared" si="62"/>
        <v>0</v>
      </c>
      <c r="AT339" s="35" t="e">
        <f t="shared" ca="1" si="47"/>
        <v>#NAME?</v>
      </c>
      <c r="AU339" s="35" t="e">
        <f t="shared" ca="1" si="48"/>
        <v>#NAME?</v>
      </c>
      <c r="AV339" s="34" t="e">
        <f t="shared" ca="1" si="49"/>
        <v>#NAME?</v>
      </c>
      <c r="AW339" s="35" t="e">
        <f t="shared" ca="1" si="50"/>
        <v>#NAME?</v>
      </c>
      <c r="AX339" s="34" t="str">
        <f t="shared" si="51"/>
        <v/>
      </c>
      <c r="AY339" s="36" t="e">
        <f t="shared" ca="1" si="52"/>
        <v>#NAME?</v>
      </c>
      <c r="AZ339" s="35" t="e">
        <f t="shared" ca="1" si="53"/>
        <v>#NAME?</v>
      </c>
      <c r="BA339" s="37" t="e">
        <f t="shared" ca="1" si="54"/>
        <v>#NAME?</v>
      </c>
      <c r="BB339" s="38" t="e">
        <f t="shared" ca="1" si="55"/>
        <v>#NAME?</v>
      </c>
      <c r="BC339" s="38" t="e">
        <f t="shared" ca="1" si="56"/>
        <v>#NAME?</v>
      </c>
      <c r="BD339" s="35" t="e">
        <f t="shared" ca="1" si="57"/>
        <v>#NAME?</v>
      </c>
      <c r="BE339" s="36" t="e">
        <f t="shared" ca="1" si="58"/>
        <v>#NAME?</v>
      </c>
      <c r="BF339" s="36" t="e">
        <f t="shared" ca="1" si="59"/>
        <v>#NAME?</v>
      </c>
      <c r="BG339" s="7"/>
      <c r="BH339" s="7"/>
      <c r="BI339" s="7"/>
      <c r="BJ339" s="7"/>
      <c r="BK339" s="7"/>
      <c r="BL339" s="7"/>
      <c r="BM339" s="8"/>
      <c r="BN339" s="8"/>
    </row>
    <row r="340" spans="1:66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 t="str">
        <f t="shared" si="60"/>
        <v>0-day</v>
      </c>
      <c r="AN340" s="33" t="str">
        <f t="shared" si="61"/>
        <v>0-day</v>
      </c>
      <c r="AO340" s="33" t="str">
        <f t="shared" si="44"/>
        <v>0-day</v>
      </c>
      <c r="AP340" s="33" t="str">
        <f t="shared" si="45"/>
        <v>0-day</v>
      </c>
      <c r="AQ340" s="49"/>
      <c r="AR340" s="34" t="str">
        <f t="shared" si="46"/>
        <v/>
      </c>
      <c r="AS340" s="35">
        <f t="shared" si="62"/>
        <v>0</v>
      </c>
      <c r="AT340" s="35" t="e">
        <f t="shared" ca="1" si="47"/>
        <v>#NAME?</v>
      </c>
      <c r="AU340" s="35" t="e">
        <f t="shared" ca="1" si="48"/>
        <v>#NAME?</v>
      </c>
      <c r="AV340" s="34" t="e">
        <f t="shared" ca="1" si="49"/>
        <v>#NAME?</v>
      </c>
      <c r="AW340" s="35" t="e">
        <f t="shared" ca="1" si="50"/>
        <v>#NAME?</v>
      </c>
      <c r="AX340" s="34" t="str">
        <f t="shared" si="51"/>
        <v/>
      </c>
      <c r="AY340" s="36" t="e">
        <f t="shared" ca="1" si="52"/>
        <v>#NAME?</v>
      </c>
      <c r="AZ340" s="35" t="e">
        <f t="shared" ca="1" si="53"/>
        <v>#NAME?</v>
      </c>
      <c r="BA340" s="37" t="e">
        <f t="shared" ca="1" si="54"/>
        <v>#NAME?</v>
      </c>
      <c r="BB340" s="38" t="e">
        <f t="shared" ca="1" si="55"/>
        <v>#NAME?</v>
      </c>
      <c r="BC340" s="38" t="e">
        <f t="shared" ca="1" si="56"/>
        <v>#NAME?</v>
      </c>
      <c r="BD340" s="35" t="e">
        <f t="shared" ca="1" si="57"/>
        <v>#NAME?</v>
      </c>
      <c r="BE340" s="36" t="e">
        <f t="shared" ca="1" si="58"/>
        <v>#NAME?</v>
      </c>
      <c r="BF340" s="36" t="e">
        <f t="shared" ca="1" si="59"/>
        <v>#NAME?</v>
      </c>
      <c r="BG340" s="7"/>
      <c r="BH340" s="7"/>
      <c r="BI340" s="7"/>
      <c r="BJ340" s="7"/>
      <c r="BK340" s="7"/>
      <c r="BL340" s="7"/>
      <c r="BM340" s="8"/>
      <c r="BN340" s="8"/>
    </row>
    <row r="341" spans="1:66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 t="str">
        <f t="shared" si="60"/>
        <v>0-day</v>
      </c>
      <c r="AN341" s="33" t="str">
        <f t="shared" si="61"/>
        <v>0-day</v>
      </c>
      <c r="AO341" s="33" t="str">
        <f t="shared" si="44"/>
        <v>0-day</v>
      </c>
      <c r="AP341" s="33" t="str">
        <f t="shared" si="45"/>
        <v>0-day</v>
      </c>
      <c r="AQ341" s="49"/>
      <c r="AR341" s="34" t="str">
        <f t="shared" si="46"/>
        <v/>
      </c>
      <c r="AS341" s="35">
        <f t="shared" si="62"/>
        <v>0</v>
      </c>
      <c r="AT341" s="35" t="e">
        <f t="shared" ca="1" si="47"/>
        <v>#NAME?</v>
      </c>
      <c r="AU341" s="35" t="e">
        <f t="shared" ca="1" si="48"/>
        <v>#NAME?</v>
      </c>
      <c r="AV341" s="34" t="e">
        <f t="shared" ca="1" si="49"/>
        <v>#NAME?</v>
      </c>
      <c r="AW341" s="35" t="e">
        <f t="shared" ca="1" si="50"/>
        <v>#NAME?</v>
      </c>
      <c r="AX341" s="34" t="str">
        <f t="shared" si="51"/>
        <v/>
      </c>
      <c r="AY341" s="36" t="e">
        <f t="shared" ca="1" si="52"/>
        <v>#NAME?</v>
      </c>
      <c r="AZ341" s="35" t="e">
        <f t="shared" ca="1" si="53"/>
        <v>#NAME?</v>
      </c>
      <c r="BA341" s="37" t="e">
        <f t="shared" ca="1" si="54"/>
        <v>#NAME?</v>
      </c>
      <c r="BB341" s="38" t="e">
        <f t="shared" ca="1" si="55"/>
        <v>#NAME?</v>
      </c>
      <c r="BC341" s="38" t="e">
        <f t="shared" ca="1" si="56"/>
        <v>#NAME?</v>
      </c>
      <c r="BD341" s="35" t="e">
        <f t="shared" ca="1" si="57"/>
        <v>#NAME?</v>
      </c>
      <c r="BE341" s="36" t="e">
        <f t="shared" ca="1" si="58"/>
        <v>#NAME?</v>
      </c>
      <c r="BF341" s="36" t="e">
        <f t="shared" ca="1" si="59"/>
        <v>#NAME?</v>
      </c>
      <c r="BG341" s="7"/>
      <c r="BH341" s="7"/>
      <c r="BI341" s="7"/>
      <c r="BJ341" s="7"/>
      <c r="BK341" s="7"/>
      <c r="BL341" s="7"/>
      <c r="BM341" s="8"/>
      <c r="BN341" s="8"/>
    </row>
    <row r="342" spans="1:66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 t="str">
        <f t="shared" si="60"/>
        <v>0-day</v>
      </c>
      <c r="AN342" s="33" t="str">
        <f t="shared" si="61"/>
        <v>0-day</v>
      </c>
      <c r="AO342" s="33" t="str">
        <f t="shared" si="44"/>
        <v>0-day</v>
      </c>
      <c r="AP342" s="33" t="str">
        <f t="shared" si="45"/>
        <v>0-day</v>
      </c>
      <c r="AQ342" s="49"/>
      <c r="AR342" s="34" t="str">
        <f t="shared" si="46"/>
        <v/>
      </c>
      <c r="AS342" s="35">
        <f t="shared" si="62"/>
        <v>0</v>
      </c>
      <c r="AT342" s="35" t="e">
        <f t="shared" ca="1" si="47"/>
        <v>#NAME?</v>
      </c>
      <c r="AU342" s="35" t="e">
        <f t="shared" ca="1" si="48"/>
        <v>#NAME?</v>
      </c>
      <c r="AV342" s="34" t="e">
        <f t="shared" ca="1" si="49"/>
        <v>#NAME?</v>
      </c>
      <c r="AW342" s="35" t="e">
        <f t="shared" ca="1" si="50"/>
        <v>#NAME?</v>
      </c>
      <c r="AX342" s="34" t="str">
        <f t="shared" si="51"/>
        <v/>
      </c>
      <c r="AY342" s="36" t="e">
        <f t="shared" ca="1" si="52"/>
        <v>#NAME?</v>
      </c>
      <c r="AZ342" s="35" t="e">
        <f t="shared" ca="1" si="53"/>
        <v>#NAME?</v>
      </c>
      <c r="BA342" s="37" t="e">
        <f t="shared" ca="1" si="54"/>
        <v>#NAME?</v>
      </c>
      <c r="BB342" s="38" t="e">
        <f t="shared" ca="1" si="55"/>
        <v>#NAME?</v>
      </c>
      <c r="BC342" s="38" t="e">
        <f t="shared" ca="1" si="56"/>
        <v>#NAME?</v>
      </c>
      <c r="BD342" s="35" t="e">
        <f t="shared" ca="1" si="57"/>
        <v>#NAME?</v>
      </c>
      <c r="BE342" s="36" t="e">
        <f t="shared" ca="1" si="58"/>
        <v>#NAME?</v>
      </c>
      <c r="BF342" s="36" t="e">
        <f t="shared" ca="1" si="59"/>
        <v>#NAME?</v>
      </c>
      <c r="BG342" s="7"/>
      <c r="BH342" s="7"/>
      <c r="BI342" s="7"/>
      <c r="BJ342" s="7"/>
      <c r="BK342" s="7"/>
      <c r="BL342" s="7"/>
      <c r="BM342" s="8"/>
      <c r="BN342" s="8"/>
    </row>
    <row r="343" spans="1:66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 t="str">
        <f t="shared" si="60"/>
        <v>0-day</v>
      </c>
      <c r="AN343" s="33" t="str">
        <f t="shared" si="61"/>
        <v>0-day</v>
      </c>
      <c r="AO343" s="33" t="str">
        <f t="shared" si="44"/>
        <v>0-day</v>
      </c>
      <c r="AP343" s="33" t="str">
        <f t="shared" si="45"/>
        <v>0-day</v>
      </c>
      <c r="AQ343" s="49"/>
      <c r="AR343" s="34" t="str">
        <f t="shared" si="46"/>
        <v/>
      </c>
      <c r="AS343" s="35">
        <f t="shared" si="62"/>
        <v>0</v>
      </c>
      <c r="AT343" s="35" t="e">
        <f t="shared" ca="1" si="47"/>
        <v>#NAME?</v>
      </c>
      <c r="AU343" s="35" t="e">
        <f t="shared" ca="1" si="48"/>
        <v>#NAME?</v>
      </c>
      <c r="AV343" s="34" t="e">
        <f t="shared" ca="1" si="49"/>
        <v>#NAME?</v>
      </c>
      <c r="AW343" s="35" t="e">
        <f t="shared" ca="1" si="50"/>
        <v>#NAME?</v>
      </c>
      <c r="AX343" s="34" t="str">
        <f t="shared" si="51"/>
        <v/>
      </c>
      <c r="AY343" s="36" t="e">
        <f t="shared" ca="1" si="52"/>
        <v>#NAME?</v>
      </c>
      <c r="AZ343" s="35" t="e">
        <f t="shared" ca="1" si="53"/>
        <v>#NAME?</v>
      </c>
      <c r="BA343" s="37" t="e">
        <f t="shared" ca="1" si="54"/>
        <v>#NAME?</v>
      </c>
      <c r="BB343" s="38" t="e">
        <f t="shared" ca="1" si="55"/>
        <v>#NAME?</v>
      </c>
      <c r="BC343" s="38" t="e">
        <f t="shared" ca="1" si="56"/>
        <v>#NAME?</v>
      </c>
      <c r="BD343" s="35" t="e">
        <f t="shared" ca="1" si="57"/>
        <v>#NAME?</v>
      </c>
      <c r="BE343" s="36" t="e">
        <f t="shared" ca="1" si="58"/>
        <v>#NAME?</v>
      </c>
      <c r="BF343" s="36" t="e">
        <f t="shared" ca="1" si="59"/>
        <v>#NAME?</v>
      </c>
      <c r="BG343" s="7"/>
      <c r="BH343" s="7"/>
      <c r="BI343" s="7"/>
      <c r="BJ343" s="7"/>
      <c r="BK343" s="7"/>
      <c r="BL343" s="7"/>
      <c r="BM343" s="8"/>
      <c r="BN343" s="8"/>
    </row>
    <row r="344" spans="1:66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 t="str">
        <f t="shared" si="60"/>
        <v>0-day</v>
      </c>
      <c r="AN344" s="33" t="str">
        <f t="shared" si="61"/>
        <v>0-day</v>
      </c>
      <c r="AO344" s="33" t="str">
        <f t="shared" si="44"/>
        <v>0-day</v>
      </c>
      <c r="AP344" s="33" t="str">
        <f t="shared" si="45"/>
        <v>0-day</v>
      </c>
      <c r="AQ344" s="49"/>
      <c r="AR344" s="34" t="str">
        <f t="shared" si="46"/>
        <v/>
      </c>
      <c r="AS344" s="35">
        <f t="shared" si="62"/>
        <v>0</v>
      </c>
      <c r="AT344" s="35" t="e">
        <f t="shared" ca="1" si="47"/>
        <v>#NAME?</v>
      </c>
      <c r="AU344" s="35" t="e">
        <f t="shared" ca="1" si="48"/>
        <v>#NAME?</v>
      </c>
      <c r="AV344" s="34" t="e">
        <f t="shared" ca="1" si="49"/>
        <v>#NAME?</v>
      </c>
      <c r="AW344" s="35" t="e">
        <f t="shared" ca="1" si="50"/>
        <v>#NAME?</v>
      </c>
      <c r="AX344" s="34" t="str">
        <f t="shared" si="51"/>
        <v/>
      </c>
      <c r="AY344" s="36" t="e">
        <f t="shared" ca="1" si="52"/>
        <v>#NAME?</v>
      </c>
      <c r="AZ344" s="35" t="e">
        <f t="shared" ca="1" si="53"/>
        <v>#NAME?</v>
      </c>
      <c r="BA344" s="37" t="e">
        <f t="shared" ca="1" si="54"/>
        <v>#NAME?</v>
      </c>
      <c r="BB344" s="38" t="e">
        <f t="shared" ca="1" si="55"/>
        <v>#NAME?</v>
      </c>
      <c r="BC344" s="38" t="e">
        <f t="shared" ca="1" si="56"/>
        <v>#NAME?</v>
      </c>
      <c r="BD344" s="35" t="e">
        <f t="shared" ca="1" si="57"/>
        <v>#NAME?</v>
      </c>
      <c r="BE344" s="36" t="e">
        <f t="shared" ca="1" si="58"/>
        <v>#NAME?</v>
      </c>
      <c r="BF344" s="36" t="e">
        <f t="shared" ca="1" si="59"/>
        <v>#NAME?</v>
      </c>
      <c r="BG344" s="7"/>
      <c r="BH344" s="7"/>
      <c r="BI344" s="7"/>
      <c r="BJ344" s="7"/>
      <c r="BK344" s="7"/>
      <c r="BL344" s="7"/>
      <c r="BM344" s="8"/>
      <c r="BN344" s="8"/>
    </row>
    <row r="345" spans="1:66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 t="str">
        <f t="shared" si="60"/>
        <v>0-day</v>
      </c>
      <c r="AN345" s="33" t="str">
        <f t="shared" si="61"/>
        <v>0-day</v>
      </c>
      <c r="AO345" s="33" t="str">
        <f t="shared" si="44"/>
        <v>0-day</v>
      </c>
      <c r="AP345" s="33" t="str">
        <f t="shared" si="45"/>
        <v>0-day</v>
      </c>
      <c r="AQ345" s="49"/>
      <c r="AR345" s="34" t="str">
        <f t="shared" si="46"/>
        <v/>
      </c>
      <c r="AS345" s="35">
        <f t="shared" si="62"/>
        <v>0</v>
      </c>
      <c r="AT345" s="35" t="e">
        <f t="shared" ca="1" si="47"/>
        <v>#NAME?</v>
      </c>
      <c r="AU345" s="35" t="e">
        <f t="shared" ca="1" si="48"/>
        <v>#NAME?</v>
      </c>
      <c r="AV345" s="34" t="e">
        <f t="shared" ca="1" si="49"/>
        <v>#NAME?</v>
      </c>
      <c r="AW345" s="35" t="e">
        <f t="shared" ca="1" si="50"/>
        <v>#NAME?</v>
      </c>
      <c r="AX345" s="34" t="str">
        <f t="shared" si="51"/>
        <v/>
      </c>
      <c r="AY345" s="36" t="e">
        <f t="shared" ca="1" si="52"/>
        <v>#NAME?</v>
      </c>
      <c r="AZ345" s="35" t="e">
        <f t="shared" ca="1" si="53"/>
        <v>#NAME?</v>
      </c>
      <c r="BA345" s="37" t="e">
        <f t="shared" ca="1" si="54"/>
        <v>#NAME?</v>
      </c>
      <c r="BB345" s="38" t="e">
        <f t="shared" ca="1" si="55"/>
        <v>#NAME?</v>
      </c>
      <c r="BC345" s="38" t="e">
        <f t="shared" ca="1" si="56"/>
        <v>#NAME?</v>
      </c>
      <c r="BD345" s="35" t="e">
        <f t="shared" ca="1" si="57"/>
        <v>#NAME?</v>
      </c>
      <c r="BE345" s="36" t="e">
        <f t="shared" ca="1" si="58"/>
        <v>#NAME?</v>
      </c>
      <c r="BF345" s="36" t="e">
        <f t="shared" ca="1" si="59"/>
        <v>#NAME?</v>
      </c>
      <c r="BG345" s="7"/>
      <c r="BH345" s="7"/>
      <c r="BI345" s="7"/>
      <c r="BJ345" s="7"/>
      <c r="BK345" s="7"/>
      <c r="BL345" s="7"/>
      <c r="BM345" s="8"/>
      <c r="BN345" s="8"/>
    </row>
    <row r="346" spans="1:66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 t="str">
        <f t="shared" si="60"/>
        <v>0-day</v>
      </c>
      <c r="AN346" s="33" t="str">
        <f t="shared" si="61"/>
        <v>0-day</v>
      </c>
      <c r="AO346" s="33" t="str">
        <f t="shared" si="44"/>
        <v>0-day</v>
      </c>
      <c r="AP346" s="33" t="str">
        <f t="shared" si="45"/>
        <v>0-day</v>
      </c>
      <c r="AQ346" s="49"/>
      <c r="AR346" s="34" t="str">
        <f t="shared" si="46"/>
        <v/>
      </c>
      <c r="AS346" s="35">
        <f t="shared" si="62"/>
        <v>0</v>
      </c>
      <c r="AT346" s="35" t="e">
        <f t="shared" ca="1" si="47"/>
        <v>#NAME?</v>
      </c>
      <c r="AU346" s="35" t="e">
        <f t="shared" ca="1" si="48"/>
        <v>#NAME?</v>
      </c>
      <c r="AV346" s="34" t="e">
        <f t="shared" ca="1" si="49"/>
        <v>#NAME?</v>
      </c>
      <c r="AW346" s="35" t="e">
        <f t="shared" ca="1" si="50"/>
        <v>#NAME?</v>
      </c>
      <c r="AX346" s="34" t="str">
        <f t="shared" si="51"/>
        <v/>
      </c>
      <c r="AY346" s="36" t="e">
        <f t="shared" ca="1" si="52"/>
        <v>#NAME?</v>
      </c>
      <c r="AZ346" s="35" t="e">
        <f t="shared" ca="1" si="53"/>
        <v>#NAME?</v>
      </c>
      <c r="BA346" s="37" t="e">
        <f t="shared" ca="1" si="54"/>
        <v>#NAME?</v>
      </c>
      <c r="BB346" s="38" t="e">
        <f t="shared" ca="1" si="55"/>
        <v>#NAME?</v>
      </c>
      <c r="BC346" s="38" t="e">
        <f t="shared" ca="1" si="56"/>
        <v>#NAME?</v>
      </c>
      <c r="BD346" s="35" t="e">
        <f t="shared" ca="1" si="57"/>
        <v>#NAME?</v>
      </c>
      <c r="BE346" s="36" t="e">
        <f t="shared" ca="1" si="58"/>
        <v>#NAME?</v>
      </c>
      <c r="BF346" s="36" t="e">
        <f t="shared" ca="1" si="59"/>
        <v>#NAME?</v>
      </c>
      <c r="BG346" s="7"/>
      <c r="BH346" s="7"/>
      <c r="BI346" s="7"/>
      <c r="BJ346" s="7"/>
      <c r="BK346" s="7"/>
      <c r="BL346" s="7"/>
      <c r="BM346" s="8"/>
      <c r="BN346" s="8"/>
    </row>
    <row r="347" spans="1:66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 t="str">
        <f t="shared" si="60"/>
        <v>0-day</v>
      </c>
      <c r="AN347" s="33" t="str">
        <f t="shared" si="61"/>
        <v>0-day</v>
      </c>
      <c r="AO347" s="33" t="str">
        <f t="shared" si="44"/>
        <v>0-day</v>
      </c>
      <c r="AP347" s="33" t="str">
        <f t="shared" si="45"/>
        <v>0-day</v>
      </c>
      <c r="AQ347" s="49"/>
      <c r="AR347" s="34" t="str">
        <f t="shared" si="46"/>
        <v/>
      </c>
      <c r="AS347" s="35">
        <f t="shared" si="62"/>
        <v>0</v>
      </c>
      <c r="AT347" s="35" t="e">
        <f t="shared" ca="1" si="47"/>
        <v>#NAME?</v>
      </c>
      <c r="AU347" s="35" t="e">
        <f t="shared" ca="1" si="48"/>
        <v>#NAME?</v>
      </c>
      <c r="AV347" s="34" t="e">
        <f t="shared" ca="1" si="49"/>
        <v>#NAME?</v>
      </c>
      <c r="AW347" s="35" t="e">
        <f t="shared" ca="1" si="50"/>
        <v>#NAME?</v>
      </c>
      <c r="AX347" s="34" t="str">
        <f t="shared" si="51"/>
        <v/>
      </c>
      <c r="AY347" s="36" t="e">
        <f t="shared" ca="1" si="52"/>
        <v>#NAME?</v>
      </c>
      <c r="AZ347" s="35" t="e">
        <f t="shared" ca="1" si="53"/>
        <v>#NAME?</v>
      </c>
      <c r="BA347" s="37" t="e">
        <f t="shared" ca="1" si="54"/>
        <v>#NAME?</v>
      </c>
      <c r="BB347" s="38" t="e">
        <f t="shared" ca="1" si="55"/>
        <v>#NAME?</v>
      </c>
      <c r="BC347" s="38" t="e">
        <f t="shared" ca="1" si="56"/>
        <v>#NAME?</v>
      </c>
      <c r="BD347" s="35" t="e">
        <f t="shared" ca="1" si="57"/>
        <v>#NAME?</v>
      </c>
      <c r="BE347" s="36" t="e">
        <f t="shared" ca="1" si="58"/>
        <v>#NAME?</v>
      </c>
      <c r="BF347" s="36" t="e">
        <f t="shared" ca="1" si="59"/>
        <v>#NAME?</v>
      </c>
      <c r="BG347" s="7"/>
      <c r="BH347" s="7"/>
      <c r="BI347" s="7"/>
      <c r="BJ347" s="7"/>
      <c r="BK347" s="7"/>
      <c r="BL347" s="7"/>
      <c r="BM347" s="8"/>
      <c r="BN347" s="8"/>
    </row>
    <row r="348" spans="1:66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 t="str">
        <f t="shared" si="60"/>
        <v>0-day</v>
      </c>
      <c r="AN348" s="33" t="str">
        <f t="shared" si="61"/>
        <v>0-day</v>
      </c>
      <c r="AO348" s="33" t="str">
        <f t="shared" si="44"/>
        <v>0-day</v>
      </c>
      <c r="AP348" s="33" t="str">
        <f t="shared" si="45"/>
        <v>0-day</v>
      </c>
      <c r="AQ348" s="49"/>
      <c r="AR348" s="34" t="str">
        <f t="shared" si="46"/>
        <v/>
      </c>
      <c r="AS348" s="35">
        <f t="shared" si="62"/>
        <v>0</v>
      </c>
      <c r="AT348" s="35" t="e">
        <f t="shared" ca="1" si="47"/>
        <v>#NAME?</v>
      </c>
      <c r="AU348" s="35" t="e">
        <f t="shared" ca="1" si="48"/>
        <v>#NAME?</v>
      </c>
      <c r="AV348" s="34" t="e">
        <f t="shared" ca="1" si="49"/>
        <v>#NAME?</v>
      </c>
      <c r="AW348" s="35" t="e">
        <f t="shared" ca="1" si="50"/>
        <v>#NAME?</v>
      </c>
      <c r="AX348" s="34" t="str">
        <f t="shared" si="51"/>
        <v/>
      </c>
      <c r="AY348" s="36" t="e">
        <f t="shared" ca="1" si="52"/>
        <v>#NAME?</v>
      </c>
      <c r="AZ348" s="35" t="e">
        <f t="shared" ca="1" si="53"/>
        <v>#NAME?</v>
      </c>
      <c r="BA348" s="37" t="e">
        <f t="shared" ca="1" si="54"/>
        <v>#NAME?</v>
      </c>
      <c r="BB348" s="38" t="e">
        <f t="shared" ca="1" si="55"/>
        <v>#NAME?</v>
      </c>
      <c r="BC348" s="38" t="e">
        <f t="shared" ca="1" si="56"/>
        <v>#NAME?</v>
      </c>
      <c r="BD348" s="35" t="e">
        <f t="shared" ca="1" si="57"/>
        <v>#NAME?</v>
      </c>
      <c r="BE348" s="36" t="e">
        <f t="shared" ca="1" si="58"/>
        <v>#NAME?</v>
      </c>
      <c r="BF348" s="36" t="e">
        <f t="shared" ca="1" si="59"/>
        <v>#NAME?</v>
      </c>
      <c r="BG348" s="7"/>
      <c r="BH348" s="7"/>
      <c r="BI348" s="7"/>
      <c r="BJ348" s="7"/>
      <c r="BK348" s="7"/>
      <c r="BL348" s="7"/>
      <c r="BM348" s="8"/>
      <c r="BN348" s="8"/>
    </row>
    <row r="349" spans="1:66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 t="str">
        <f t="shared" si="60"/>
        <v>0-day</v>
      </c>
      <c r="AN349" s="33" t="str">
        <f t="shared" si="61"/>
        <v>0-day</v>
      </c>
      <c r="AO349" s="33" t="str">
        <f t="shared" si="44"/>
        <v>0-day</v>
      </c>
      <c r="AP349" s="33" t="str">
        <f t="shared" si="45"/>
        <v>0-day</v>
      </c>
      <c r="AQ349" s="49"/>
      <c r="AR349" s="34" t="str">
        <f t="shared" si="46"/>
        <v/>
      </c>
      <c r="AS349" s="35">
        <f t="shared" si="62"/>
        <v>0</v>
      </c>
      <c r="AT349" s="35" t="e">
        <f t="shared" ca="1" si="47"/>
        <v>#NAME?</v>
      </c>
      <c r="AU349" s="35" t="e">
        <f t="shared" ca="1" si="48"/>
        <v>#NAME?</v>
      </c>
      <c r="AV349" s="34" t="e">
        <f t="shared" ca="1" si="49"/>
        <v>#NAME?</v>
      </c>
      <c r="AW349" s="35" t="e">
        <f t="shared" ca="1" si="50"/>
        <v>#NAME?</v>
      </c>
      <c r="AX349" s="34" t="str">
        <f t="shared" si="51"/>
        <v/>
      </c>
      <c r="AY349" s="36" t="e">
        <f t="shared" ca="1" si="52"/>
        <v>#NAME?</v>
      </c>
      <c r="AZ349" s="35" t="e">
        <f t="shared" ca="1" si="53"/>
        <v>#NAME?</v>
      </c>
      <c r="BA349" s="37" t="e">
        <f t="shared" ca="1" si="54"/>
        <v>#NAME?</v>
      </c>
      <c r="BB349" s="38" t="e">
        <f t="shared" ca="1" si="55"/>
        <v>#NAME?</v>
      </c>
      <c r="BC349" s="38" t="e">
        <f t="shared" ca="1" si="56"/>
        <v>#NAME?</v>
      </c>
      <c r="BD349" s="35" t="e">
        <f t="shared" ca="1" si="57"/>
        <v>#NAME?</v>
      </c>
      <c r="BE349" s="36" t="e">
        <f t="shared" ca="1" si="58"/>
        <v>#NAME?</v>
      </c>
      <c r="BF349" s="36" t="e">
        <f t="shared" ca="1" si="59"/>
        <v>#NAME?</v>
      </c>
      <c r="BG349" s="7"/>
      <c r="BH349" s="7"/>
      <c r="BI349" s="7"/>
      <c r="BJ349" s="7"/>
      <c r="BK349" s="7"/>
      <c r="BL349" s="7"/>
      <c r="BM349" s="8"/>
      <c r="BN349" s="8"/>
    </row>
    <row r="350" spans="1:66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 t="str">
        <f t="shared" si="60"/>
        <v>0-day</v>
      </c>
      <c r="AN350" s="33" t="str">
        <f t="shared" si="61"/>
        <v>0-day</v>
      </c>
      <c r="AO350" s="33" t="str">
        <f t="shared" si="44"/>
        <v>0-day</v>
      </c>
      <c r="AP350" s="33" t="str">
        <f t="shared" si="45"/>
        <v>0-day</v>
      </c>
      <c r="AQ350" s="49"/>
      <c r="AR350" s="34" t="str">
        <f t="shared" si="46"/>
        <v/>
      </c>
      <c r="AS350" s="35">
        <f t="shared" si="62"/>
        <v>0</v>
      </c>
      <c r="AT350" s="35" t="e">
        <f t="shared" ca="1" si="47"/>
        <v>#NAME?</v>
      </c>
      <c r="AU350" s="35" t="e">
        <f t="shared" ca="1" si="48"/>
        <v>#NAME?</v>
      </c>
      <c r="AV350" s="34" t="e">
        <f t="shared" ca="1" si="49"/>
        <v>#NAME?</v>
      </c>
      <c r="AW350" s="35" t="e">
        <f t="shared" ca="1" si="50"/>
        <v>#NAME?</v>
      </c>
      <c r="AX350" s="34" t="str">
        <f t="shared" si="51"/>
        <v/>
      </c>
      <c r="AY350" s="36" t="e">
        <f t="shared" ca="1" si="52"/>
        <v>#NAME?</v>
      </c>
      <c r="AZ350" s="35" t="e">
        <f t="shared" ca="1" si="53"/>
        <v>#NAME?</v>
      </c>
      <c r="BA350" s="37" t="e">
        <f t="shared" ca="1" si="54"/>
        <v>#NAME?</v>
      </c>
      <c r="BB350" s="38" t="e">
        <f t="shared" ca="1" si="55"/>
        <v>#NAME?</v>
      </c>
      <c r="BC350" s="38" t="e">
        <f t="shared" ca="1" si="56"/>
        <v>#NAME?</v>
      </c>
      <c r="BD350" s="35" t="e">
        <f t="shared" ca="1" si="57"/>
        <v>#NAME?</v>
      </c>
      <c r="BE350" s="36" t="e">
        <f t="shared" ca="1" si="58"/>
        <v>#NAME?</v>
      </c>
      <c r="BF350" s="36" t="e">
        <f t="shared" ca="1" si="59"/>
        <v>#NAME?</v>
      </c>
      <c r="BG350" s="7"/>
      <c r="BH350" s="7"/>
      <c r="BI350" s="7"/>
      <c r="BJ350" s="7"/>
      <c r="BK350" s="7"/>
      <c r="BL350" s="7"/>
      <c r="BM350" s="8"/>
      <c r="BN350" s="8"/>
    </row>
    <row r="351" spans="1:66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 t="str">
        <f t="shared" si="60"/>
        <v>0-day</v>
      </c>
      <c r="AN351" s="33" t="str">
        <f t="shared" si="61"/>
        <v>0-day</v>
      </c>
      <c r="AO351" s="33" t="str">
        <f t="shared" si="44"/>
        <v>0-day</v>
      </c>
      <c r="AP351" s="33" t="str">
        <f t="shared" si="45"/>
        <v>0-day</v>
      </c>
      <c r="AQ351" s="49"/>
      <c r="AR351" s="34" t="str">
        <f t="shared" si="46"/>
        <v/>
      </c>
      <c r="AS351" s="35">
        <f t="shared" si="62"/>
        <v>0</v>
      </c>
      <c r="AT351" s="35" t="e">
        <f t="shared" ca="1" si="47"/>
        <v>#NAME?</v>
      </c>
      <c r="AU351" s="35" t="e">
        <f t="shared" ca="1" si="48"/>
        <v>#NAME?</v>
      </c>
      <c r="AV351" s="34" t="e">
        <f t="shared" ca="1" si="49"/>
        <v>#NAME?</v>
      </c>
      <c r="AW351" s="35" t="e">
        <f t="shared" ca="1" si="50"/>
        <v>#NAME?</v>
      </c>
      <c r="AX351" s="34" t="str">
        <f t="shared" si="51"/>
        <v/>
      </c>
      <c r="AY351" s="36" t="e">
        <f t="shared" ca="1" si="52"/>
        <v>#NAME?</v>
      </c>
      <c r="AZ351" s="35" t="e">
        <f t="shared" ca="1" si="53"/>
        <v>#NAME?</v>
      </c>
      <c r="BA351" s="37" t="e">
        <f t="shared" ca="1" si="54"/>
        <v>#NAME?</v>
      </c>
      <c r="BB351" s="38" t="e">
        <f t="shared" ca="1" si="55"/>
        <v>#NAME?</v>
      </c>
      <c r="BC351" s="38" t="e">
        <f t="shared" ca="1" si="56"/>
        <v>#NAME?</v>
      </c>
      <c r="BD351" s="35" t="e">
        <f t="shared" ca="1" si="57"/>
        <v>#NAME?</v>
      </c>
      <c r="BE351" s="36" t="e">
        <f t="shared" ca="1" si="58"/>
        <v>#NAME?</v>
      </c>
      <c r="BF351" s="36" t="e">
        <f t="shared" ca="1" si="59"/>
        <v>#NAME?</v>
      </c>
      <c r="BG351" s="7"/>
      <c r="BH351" s="7"/>
      <c r="BI351" s="7"/>
      <c r="BJ351" s="7"/>
      <c r="BK351" s="7"/>
      <c r="BL351" s="7"/>
      <c r="BM351" s="8"/>
      <c r="BN351" s="8"/>
    </row>
    <row r="352" spans="1:66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 t="str">
        <f t="shared" si="60"/>
        <v>0-day</v>
      </c>
      <c r="AN352" s="33" t="str">
        <f t="shared" si="61"/>
        <v>0-day</v>
      </c>
      <c r="AO352" s="33" t="str">
        <f t="shared" si="44"/>
        <v>0-day</v>
      </c>
      <c r="AP352" s="33" t="str">
        <f t="shared" si="45"/>
        <v>0-day</v>
      </c>
      <c r="AQ352" s="49"/>
      <c r="AR352" s="34" t="str">
        <f t="shared" si="46"/>
        <v/>
      </c>
      <c r="AS352" s="35">
        <f t="shared" si="62"/>
        <v>0</v>
      </c>
      <c r="AT352" s="35" t="e">
        <f t="shared" ca="1" si="47"/>
        <v>#NAME?</v>
      </c>
      <c r="AU352" s="35" t="e">
        <f t="shared" ca="1" si="48"/>
        <v>#NAME?</v>
      </c>
      <c r="AV352" s="34" t="e">
        <f t="shared" ca="1" si="49"/>
        <v>#NAME?</v>
      </c>
      <c r="AW352" s="35" t="e">
        <f t="shared" ca="1" si="50"/>
        <v>#NAME?</v>
      </c>
      <c r="AX352" s="34" t="str">
        <f t="shared" si="51"/>
        <v/>
      </c>
      <c r="AY352" s="36" t="e">
        <f t="shared" ca="1" si="52"/>
        <v>#NAME?</v>
      </c>
      <c r="AZ352" s="35" t="e">
        <f t="shared" ca="1" si="53"/>
        <v>#NAME?</v>
      </c>
      <c r="BA352" s="37" t="e">
        <f t="shared" ca="1" si="54"/>
        <v>#NAME?</v>
      </c>
      <c r="BB352" s="38" t="e">
        <f t="shared" ca="1" si="55"/>
        <v>#NAME?</v>
      </c>
      <c r="BC352" s="38" t="e">
        <f t="shared" ca="1" si="56"/>
        <v>#NAME?</v>
      </c>
      <c r="BD352" s="35" t="e">
        <f t="shared" ca="1" si="57"/>
        <v>#NAME?</v>
      </c>
      <c r="BE352" s="36" t="e">
        <f t="shared" ca="1" si="58"/>
        <v>#NAME?</v>
      </c>
      <c r="BF352" s="36" t="e">
        <f t="shared" ca="1" si="59"/>
        <v>#NAME?</v>
      </c>
      <c r="BG352" s="7"/>
      <c r="BH352" s="7"/>
      <c r="BI352" s="7"/>
      <c r="BJ352" s="7"/>
      <c r="BK352" s="7"/>
      <c r="BL352" s="7"/>
      <c r="BM352" s="8"/>
      <c r="BN352" s="8"/>
    </row>
    <row r="353" spans="1:66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 t="str">
        <f t="shared" si="60"/>
        <v>0-day</v>
      </c>
      <c r="AN353" s="33" t="str">
        <f t="shared" si="61"/>
        <v>0-day</v>
      </c>
      <c r="AO353" s="33" t="str">
        <f t="shared" si="44"/>
        <v>0-day</v>
      </c>
      <c r="AP353" s="33" t="str">
        <f t="shared" si="45"/>
        <v>0-day</v>
      </c>
      <c r="AQ353" s="49"/>
      <c r="AR353" s="34" t="str">
        <f t="shared" si="46"/>
        <v/>
      </c>
      <c r="AS353" s="35">
        <f t="shared" si="62"/>
        <v>0</v>
      </c>
      <c r="AT353" s="35" t="e">
        <f t="shared" ca="1" si="47"/>
        <v>#NAME?</v>
      </c>
      <c r="AU353" s="35" t="e">
        <f t="shared" ca="1" si="48"/>
        <v>#NAME?</v>
      </c>
      <c r="AV353" s="34" t="e">
        <f t="shared" ca="1" si="49"/>
        <v>#NAME?</v>
      </c>
      <c r="AW353" s="35" t="e">
        <f t="shared" ca="1" si="50"/>
        <v>#NAME?</v>
      </c>
      <c r="AX353" s="34" t="str">
        <f t="shared" si="51"/>
        <v/>
      </c>
      <c r="AY353" s="36" t="e">
        <f t="shared" ca="1" si="52"/>
        <v>#NAME?</v>
      </c>
      <c r="AZ353" s="35" t="e">
        <f t="shared" ca="1" si="53"/>
        <v>#NAME?</v>
      </c>
      <c r="BA353" s="37" t="e">
        <f t="shared" ca="1" si="54"/>
        <v>#NAME?</v>
      </c>
      <c r="BB353" s="38" t="e">
        <f t="shared" ca="1" si="55"/>
        <v>#NAME?</v>
      </c>
      <c r="BC353" s="38" t="e">
        <f t="shared" ca="1" si="56"/>
        <v>#NAME?</v>
      </c>
      <c r="BD353" s="35" t="e">
        <f t="shared" ca="1" si="57"/>
        <v>#NAME?</v>
      </c>
      <c r="BE353" s="36" t="e">
        <f t="shared" ca="1" si="58"/>
        <v>#NAME?</v>
      </c>
      <c r="BF353" s="36" t="e">
        <f t="shared" ca="1" si="59"/>
        <v>#NAME?</v>
      </c>
      <c r="BG353" s="7"/>
      <c r="BH353" s="7"/>
      <c r="BI353" s="7"/>
      <c r="BJ353" s="7"/>
      <c r="BK353" s="7"/>
      <c r="BL353" s="7"/>
      <c r="BM353" s="8"/>
      <c r="BN353" s="8"/>
    </row>
    <row r="354" spans="1:66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 t="str">
        <f t="shared" si="60"/>
        <v>0-day</v>
      </c>
      <c r="AN354" s="33" t="str">
        <f t="shared" si="61"/>
        <v>0-day</v>
      </c>
      <c r="AO354" s="33" t="str">
        <f t="shared" si="44"/>
        <v>0-day</v>
      </c>
      <c r="AP354" s="33" t="str">
        <f t="shared" si="45"/>
        <v>0-day</v>
      </c>
      <c r="AQ354" s="49"/>
      <c r="AR354" s="34" t="str">
        <f t="shared" si="46"/>
        <v/>
      </c>
      <c r="AS354" s="35">
        <f t="shared" si="62"/>
        <v>0</v>
      </c>
      <c r="AT354" s="35" t="e">
        <f t="shared" ca="1" si="47"/>
        <v>#NAME?</v>
      </c>
      <c r="AU354" s="35" t="e">
        <f t="shared" ca="1" si="48"/>
        <v>#NAME?</v>
      </c>
      <c r="AV354" s="34" t="e">
        <f t="shared" ca="1" si="49"/>
        <v>#NAME?</v>
      </c>
      <c r="AW354" s="35" t="e">
        <f t="shared" ca="1" si="50"/>
        <v>#NAME?</v>
      </c>
      <c r="AX354" s="34" t="str">
        <f t="shared" si="51"/>
        <v/>
      </c>
      <c r="AY354" s="36" t="e">
        <f t="shared" ca="1" si="52"/>
        <v>#NAME?</v>
      </c>
      <c r="AZ354" s="35" t="e">
        <f t="shared" ca="1" si="53"/>
        <v>#NAME?</v>
      </c>
      <c r="BA354" s="37" t="e">
        <f t="shared" ca="1" si="54"/>
        <v>#NAME?</v>
      </c>
      <c r="BB354" s="38" t="e">
        <f t="shared" ca="1" si="55"/>
        <v>#NAME?</v>
      </c>
      <c r="BC354" s="38" t="e">
        <f t="shared" ca="1" si="56"/>
        <v>#NAME?</v>
      </c>
      <c r="BD354" s="35" t="e">
        <f t="shared" ca="1" si="57"/>
        <v>#NAME?</v>
      </c>
      <c r="BE354" s="36" t="e">
        <f t="shared" ca="1" si="58"/>
        <v>#NAME?</v>
      </c>
      <c r="BF354" s="36" t="e">
        <f t="shared" ca="1" si="59"/>
        <v>#NAME?</v>
      </c>
      <c r="BG354" s="7"/>
      <c r="BH354" s="7"/>
      <c r="BI354" s="7"/>
      <c r="BJ354" s="7"/>
      <c r="BK354" s="7"/>
      <c r="BL354" s="7"/>
      <c r="BM354" s="8"/>
      <c r="BN354" s="8"/>
    </row>
    <row r="355" spans="1:66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 t="str">
        <f t="shared" si="60"/>
        <v>0-day</v>
      </c>
      <c r="AN355" s="33" t="str">
        <f t="shared" si="61"/>
        <v>0-day</v>
      </c>
      <c r="AO355" s="33" t="str">
        <f t="shared" si="44"/>
        <v>0-day</v>
      </c>
      <c r="AP355" s="33" t="str">
        <f t="shared" si="45"/>
        <v>0-day</v>
      </c>
      <c r="AQ355" s="49"/>
      <c r="AR355" s="34" t="str">
        <f t="shared" si="46"/>
        <v/>
      </c>
      <c r="AS355" s="35">
        <f t="shared" si="62"/>
        <v>0</v>
      </c>
      <c r="AT355" s="35" t="e">
        <f t="shared" ca="1" si="47"/>
        <v>#NAME?</v>
      </c>
      <c r="AU355" s="35" t="e">
        <f t="shared" ca="1" si="48"/>
        <v>#NAME?</v>
      </c>
      <c r="AV355" s="34" t="e">
        <f t="shared" ca="1" si="49"/>
        <v>#NAME?</v>
      </c>
      <c r="AW355" s="35" t="e">
        <f t="shared" ca="1" si="50"/>
        <v>#NAME?</v>
      </c>
      <c r="AX355" s="34" t="str">
        <f t="shared" si="51"/>
        <v/>
      </c>
      <c r="AY355" s="36" t="e">
        <f t="shared" ca="1" si="52"/>
        <v>#NAME?</v>
      </c>
      <c r="AZ355" s="35" t="e">
        <f t="shared" ca="1" si="53"/>
        <v>#NAME?</v>
      </c>
      <c r="BA355" s="37" t="e">
        <f t="shared" ca="1" si="54"/>
        <v>#NAME?</v>
      </c>
      <c r="BB355" s="38" t="e">
        <f t="shared" ca="1" si="55"/>
        <v>#NAME?</v>
      </c>
      <c r="BC355" s="38" t="e">
        <f t="shared" ca="1" si="56"/>
        <v>#NAME?</v>
      </c>
      <c r="BD355" s="35" t="e">
        <f t="shared" ca="1" si="57"/>
        <v>#NAME?</v>
      </c>
      <c r="BE355" s="36" t="e">
        <f t="shared" ca="1" si="58"/>
        <v>#NAME?</v>
      </c>
      <c r="BF355" s="36" t="e">
        <f t="shared" ca="1" si="59"/>
        <v>#NAME?</v>
      </c>
      <c r="BG355" s="7"/>
      <c r="BH355" s="7"/>
      <c r="BI355" s="7"/>
      <c r="BJ355" s="7"/>
      <c r="BK355" s="7"/>
      <c r="BL355" s="7"/>
      <c r="BM355" s="8"/>
      <c r="BN355" s="8"/>
    </row>
    <row r="356" spans="1:66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 t="str">
        <f t="shared" si="60"/>
        <v>0-day</v>
      </c>
      <c r="AN356" s="33" t="str">
        <f t="shared" si="61"/>
        <v>0-day</v>
      </c>
      <c r="AO356" s="33" t="str">
        <f t="shared" si="44"/>
        <v>0-day</v>
      </c>
      <c r="AP356" s="33" t="str">
        <f t="shared" si="45"/>
        <v>0-day</v>
      </c>
      <c r="AQ356" s="49"/>
      <c r="AR356" s="34" t="str">
        <f t="shared" si="46"/>
        <v/>
      </c>
      <c r="AS356" s="35">
        <f t="shared" si="62"/>
        <v>0</v>
      </c>
      <c r="AT356" s="35" t="e">
        <f t="shared" ca="1" si="47"/>
        <v>#NAME?</v>
      </c>
      <c r="AU356" s="35" t="e">
        <f t="shared" ca="1" si="48"/>
        <v>#NAME?</v>
      </c>
      <c r="AV356" s="34" t="e">
        <f t="shared" ca="1" si="49"/>
        <v>#NAME?</v>
      </c>
      <c r="AW356" s="35" t="e">
        <f t="shared" ca="1" si="50"/>
        <v>#NAME?</v>
      </c>
      <c r="AX356" s="34" t="str">
        <f t="shared" si="51"/>
        <v/>
      </c>
      <c r="AY356" s="36" t="e">
        <f t="shared" ca="1" si="52"/>
        <v>#NAME?</v>
      </c>
      <c r="AZ356" s="35" t="e">
        <f t="shared" ca="1" si="53"/>
        <v>#NAME?</v>
      </c>
      <c r="BA356" s="37" t="e">
        <f t="shared" ca="1" si="54"/>
        <v>#NAME?</v>
      </c>
      <c r="BB356" s="38" t="e">
        <f t="shared" ca="1" si="55"/>
        <v>#NAME?</v>
      </c>
      <c r="BC356" s="38" t="e">
        <f t="shared" ca="1" si="56"/>
        <v>#NAME?</v>
      </c>
      <c r="BD356" s="35" t="e">
        <f t="shared" ca="1" si="57"/>
        <v>#NAME?</v>
      </c>
      <c r="BE356" s="36" t="e">
        <f t="shared" ca="1" si="58"/>
        <v>#NAME?</v>
      </c>
      <c r="BF356" s="36" t="e">
        <f t="shared" ca="1" si="59"/>
        <v>#NAME?</v>
      </c>
      <c r="BG356" s="7"/>
      <c r="BH356" s="7"/>
      <c r="BI356" s="7"/>
      <c r="BJ356" s="7"/>
      <c r="BK356" s="7"/>
      <c r="BL356" s="7"/>
      <c r="BM356" s="8"/>
      <c r="BN356" s="8"/>
    </row>
    <row r="357" spans="1:66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 t="str">
        <f t="shared" si="60"/>
        <v>0-day</v>
      </c>
      <c r="AN357" s="33" t="str">
        <f t="shared" si="61"/>
        <v>0-day</v>
      </c>
      <c r="AO357" s="33" t="str">
        <f t="shared" si="44"/>
        <v>0-day</v>
      </c>
      <c r="AP357" s="33" t="str">
        <f t="shared" si="45"/>
        <v>0-day</v>
      </c>
      <c r="AQ357" s="49"/>
      <c r="AR357" s="34" t="str">
        <f t="shared" si="46"/>
        <v/>
      </c>
      <c r="AS357" s="35">
        <f t="shared" si="62"/>
        <v>0</v>
      </c>
      <c r="AT357" s="35" t="e">
        <f t="shared" ca="1" si="47"/>
        <v>#NAME?</v>
      </c>
      <c r="AU357" s="35" t="e">
        <f t="shared" ca="1" si="48"/>
        <v>#NAME?</v>
      </c>
      <c r="AV357" s="34" t="e">
        <f t="shared" ca="1" si="49"/>
        <v>#NAME?</v>
      </c>
      <c r="AW357" s="35" t="e">
        <f t="shared" ca="1" si="50"/>
        <v>#NAME?</v>
      </c>
      <c r="AX357" s="34" t="str">
        <f t="shared" si="51"/>
        <v/>
      </c>
      <c r="AY357" s="36" t="e">
        <f t="shared" ca="1" si="52"/>
        <v>#NAME?</v>
      </c>
      <c r="AZ357" s="35" t="e">
        <f t="shared" ca="1" si="53"/>
        <v>#NAME?</v>
      </c>
      <c r="BA357" s="37" t="e">
        <f t="shared" ca="1" si="54"/>
        <v>#NAME?</v>
      </c>
      <c r="BB357" s="38" t="e">
        <f t="shared" ca="1" si="55"/>
        <v>#NAME?</v>
      </c>
      <c r="BC357" s="38" t="e">
        <f t="shared" ca="1" si="56"/>
        <v>#NAME?</v>
      </c>
      <c r="BD357" s="35" t="e">
        <f t="shared" ca="1" si="57"/>
        <v>#NAME?</v>
      </c>
      <c r="BE357" s="36" t="e">
        <f t="shared" ca="1" si="58"/>
        <v>#NAME?</v>
      </c>
      <c r="BF357" s="36" t="e">
        <f t="shared" ca="1" si="59"/>
        <v>#NAME?</v>
      </c>
      <c r="BG357" s="7"/>
      <c r="BH357" s="7"/>
      <c r="BI357" s="7"/>
      <c r="BJ357" s="7"/>
      <c r="BK357" s="7"/>
      <c r="BL357" s="7"/>
      <c r="BM357" s="8"/>
      <c r="BN357" s="8"/>
    </row>
    <row r="358" spans="1:66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 t="str">
        <f t="shared" si="60"/>
        <v>0-day</v>
      </c>
      <c r="AN358" s="33" t="str">
        <f t="shared" si="61"/>
        <v>0-day</v>
      </c>
      <c r="AO358" s="33" t="str">
        <f t="shared" si="44"/>
        <v>0-day</v>
      </c>
      <c r="AP358" s="33" t="str">
        <f t="shared" si="45"/>
        <v>0-day</v>
      </c>
      <c r="AQ358" s="49"/>
      <c r="AR358" s="34" t="str">
        <f t="shared" si="46"/>
        <v/>
      </c>
      <c r="AS358" s="35">
        <f t="shared" si="62"/>
        <v>0</v>
      </c>
      <c r="AT358" s="35" t="e">
        <f t="shared" ca="1" si="47"/>
        <v>#NAME?</v>
      </c>
      <c r="AU358" s="35" t="e">
        <f t="shared" ca="1" si="48"/>
        <v>#NAME?</v>
      </c>
      <c r="AV358" s="34" t="e">
        <f t="shared" ca="1" si="49"/>
        <v>#NAME?</v>
      </c>
      <c r="AW358" s="35" t="e">
        <f t="shared" ca="1" si="50"/>
        <v>#NAME?</v>
      </c>
      <c r="AX358" s="34" t="str">
        <f t="shared" si="51"/>
        <v/>
      </c>
      <c r="AY358" s="36" t="e">
        <f t="shared" ca="1" si="52"/>
        <v>#NAME?</v>
      </c>
      <c r="AZ358" s="35" t="e">
        <f t="shared" ca="1" si="53"/>
        <v>#NAME?</v>
      </c>
      <c r="BA358" s="37" t="e">
        <f t="shared" ca="1" si="54"/>
        <v>#NAME?</v>
      </c>
      <c r="BB358" s="38" t="e">
        <f t="shared" ca="1" si="55"/>
        <v>#NAME?</v>
      </c>
      <c r="BC358" s="38" t="e">
        <f t="shared" ca="1" si="56"/>
        <v>#NAME?</v>
      </c>
      <c r="BD358" s="35" t="e">
        <f t="shared" ca="1" si="57"/>
        <v>#NAME?</v>
      </c>
      <c r="BE358" s="36" t="e">
        <f t="shared" ca="1" si="58"/>
        <v>#NAME?</v>
      </c>
      <c r="BF358" s="36" t="e">
        <f t="shared" ca="1" si="59"/>
        <v>#NAME?</v>
      </c>
      <c r="BG358" s="7"/>
      <c r="BH358" s="7"/>
      <c r="BI358" s="7"/>
      <c r="BJ358" s="7"/>
      <c r="BK358" s="7"/>
      <c r="BL358" s="7"/>
      <c r="BM358" s="8"/>
      <c r="BN358" s="8"/>
    </row>
    <row r="359" spans="1:66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 t="str">
        <f t="shared" si="60"/>
        <v>0-day</v>
      </c>
      <c r="AN359" s="33" t="str">
        <f t="shared" si="61"/>
        <v>0-day</v>
      </c>
      <c r="AO359" s="33" t="str">
        <f t="shared" si="44"/>
        <v>0-day</v>
      </c>
      <c r="AP359" s="33" t="str">
        <f t="shared" si="45"/>
        <v>0-day</v>
      </c>
      <c r="AQ359" s="49"/>
      <c r="AR359" s="34" t="str">
        <f t="shared" si="46"/>
        <v/>
      </c>
      <c r="AS359" s="35">
        <f t="shared" si="62"/>
        <v>0</v>
      </c>
      <c r="AT359" s="35" t="e">
        <f t="shared" ca="1" si="47"/>
        <v>#NAME?</v>
      </c>
      <c r="AU359" s="35" t="e">
        <f t="shared" ca="1" si="48"/>
        <v>#NAME?</v>
      </c>
      <c r="AV359" s="34" t="e">
        <f t="shared" ca="1" si="49"/>
        <v>#NAME?</v>
      </c>
      <c r="AW359" s="35" t="e">
        <f t="shared" ca="1" si="50"/>
        <v>#NAME?</v>
      </c>
      <c r="AX359" s="34" t="str">
        <f t="shared" si="51"/>
        <v/>
      </c>
      <c r="AY359" s="36" t="e">
        <f t="shared" ca="1" si="52"/>
        <v>#NAME?</v>
      </c>
      <c r="AZ359" s="35" t="e">
        <f t="shared" ca="1" si="53"/>
        <v>#NAME?</v>
      </c>
      <c r="BA359" s="37" t="e">
        <f t="shared" ca="1" si="54"/>
        <v>#NAME?</v>
      </c>
      <c r="BB359" s="38" t="e">
        <f t="shared" ca="1" si="55"/>
        <v>#NAME?</v>
      </c>
      <c r="BC359" s="38" t="e">
        <f t="shared" ca="1" si="56"/>
        <v>#NAME?</v>
      </c>
      <c r="BD359" s="35" t="e">
        <f t="shared" ca="1" si="57"/>
        <v>#NAME?</v>
      </c>
      <c r="BE359" s="36" t="e">
        <f t="shared" ca="1" si="58"/>
        <v>#NAME?</v>
      </c>
      <c r="BF359" s="36" t="e">
        <f t="shared" ca="1" si="59"/>
        <v>#NAME?</v>
      </c>
      <c r="BG359" s="7"/>
      <c r="BH359" s="7"/>
      <c r="BI359" s="7"/>
      <c r="BJ359" s="7"/>
      <c r="BK359" s="7"/>
      <c r="BL359" s="7"/>
      <c r="BM359" s="8"/>
      <c r="BN359" s="8"/>
    </row>
    <row r="360" spans="1:66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 t="str">
        <f t="shared" si="60"/>
        <v>0-day</v>
      </c>
      <c r="AN360" s="33" t="str">
        <f t="shared" si="61"/>
        <v>0-day</v>
      </c>
      <c r="AO360" s="33" t="str">
        <f t="shared" si="44"/>
        <v>0-day</v>
      </c>
      <c r="AP360" s="33" t="str">
        <f t="shared" si="45"/>
        <v>0-day</v>
      </c>
      <c r="AQ360" s="49"/>
      <c r="AR360" s="34" t="str">
        <f t="shared" si="46"/>
        <v/>
      </c>
      <c r="AS360" s="35">
        <f t="shared" si="62"/>
        <v>0</v>
      </c>
      <c r="AT360" s="35" t="e">
        <f t="shared" ca="1" si="47"/>
        <v>#NAME?</v>
      </c>
      <c r="AU360" s="35" t="e">
        <f t="shared" ca="1" si="48"/>
        <v>#NAME?</v>
      </c>
      <c r="AV360" s="34" t="e">
        <f t="shared" ca="1" si="49"/>
        <v>#NAME?</v>
      </c>
      <c r="AW360" s="35" t="e">
        <f t="shared" ca="1" si="50"/>
        <v>#NAME?</v>
      </c>
      <c r="AX360" s="34" t="str">
        <f t="shared" si="51"/>
        <v/>
      </c>
      <c r="AY360" s="36" t="e">
        <f t="shared" ca="1" si="52"/>
        <v>#NAME?</v>
      </c>
      <c r="AZ360" s="35" t="e">
        <f t="shared" ca="1" si="53"/>
        <v>#NAME?</v>
      </c>
      <c r="BA360" s="37" t="e">
        <f t="shared" ca="1" si="54"/>
        <v>#NAME?</v>
      </c>
      <c r="BB360" s="38" t="e">
        <f t="shared" ca="1" si="55"/>
        <v>#NAME?</v>
      </c>
      <c r="BC360" s="38" t="e">
        <f t="shared" ca="1" si="56"/>
        <v>#NAME?</v>
      </c>
      <c r="BD360" s="35" t="e">
        <f t="shared" ca="1" si="57"/>
        <v>#NAME?</v>
      </c>
      <c r="BE360" s="36" t="e">
        <f t="shared" ca="1" si="58"/>
        <v>#NAME?</v>
      </c>
      <c r="BF360" s="36" t="e">
        <f t="shared" ca="1" si="59"/>
        <v>#NAME?</v>
      </c>
      <c r="BG360" s="7"/>
      <c r="BH360" s="7"/>
      <c r="BI360" s="7"/>
      <c r="BJ360" s="7"/>
      <c r="BK360" s="7"/>
      <c r="BL360" s="7"/>
      <c r="BM360" s="8"/>
      <c r="BN360" s="8"/>
    </row>
    <row r="361" spans="1:66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 t="str">
        <f t="shared" si="60"/>
        <v>0-day</v>
      </c>
      <c r="AN361" s="33" t="str">
        <f t="shared" si="61"/>
        <v>0-day</v>
      </c>
      <c r="AO361" s="33" t="str">
        <f t="shared" si="44"/>
        <v>0-day</v>
      </c>
      <c r="AP361" s="33" t="str">
        <f t="shared" si="45"/>
        <v>0-day</v>
      </c>
      <c r="AQ361" s="49"/>
      <c r="AR361" s="34" t="str">
        <f t="shared" si="46"/>
        <v/>
      </c>
      <c r="AS361" s="35">
        <f t="shared" si="62"/>
        <v>0</v>
      </c>
      <c r="AT361" s="35" t="e">
        <f t="shared" ca="1" si="47"/>
        <v>#NAME?</v>
      </c>
      <c r="AU361" s="35" t="e">
        <f t="shared" ca="1" si="48"/>
        <v>#NAME?</v>
      </c>
      <c r="AV361" s="34" t="e">
        <f t="shared" ca="1" si="49"/>
        <v>#NAME?</v>
      </c>
      <c r="AW361" s="35" t="e">
        <f t="shared" ca="1" si="50"/>
        <v>#NAME?</v>
      </c>
      <c r="AX361" s="34" t="str">
        <f t="shared" si="51"/>
        <v/>
      </c>
      <c r="AY361" s="36" t="e">
        <f t="shared" ca="1" si="52"/>
        <v>#NAME?</v>
      </c>
      <c r="AZ361" s="35" t="e">
        <f t="shared" ca="1" si="53"/>
        <v>#NAME?</v>
      </c>
      <c r="BA361" s="37" t="e">
        <f t="shared" ca="1" si="54"/>
        <v>#NAME?</v>
      </c>
      <c r="BB361" s="38" t="e">
        <f t="shared" ca="1" si="55"/>
        <v>#NAME?</v>
      </c>
      <c r="BC361" s="38" t="e">
        <f t="shared" ca="1" si="56"/>
        <v>#NAME?</v>
      </c>
      <c r="BD361" s="35" t="e">
        <f t="shared" ca="1" si="57"/>
        <v>#NAME?</v>
      </c>
      <c r="BE361" s="36" t="e">
        <f t="shared" ca="1" si="58"/>
        <v>#NAME?</v>
      </c>
      <c r="BF361" s="36" t="e">
        <f t="shared" ca="1" si="59"/>
        <v>#NAME?</v>
      </c>
      <c r="BG361" s="7"/>
      <c r="BH361" s="7"/>
      <c r="BI361" s="7"/>
      <c r="BJ361" s="7"/>
      <c r="BK361" s="7"/>
      <c r="BL361" s="7"/>
      <c r="BM361" s="8"/>
      <c r="BN361" s="8"/>
    </row>
    <row r="362" spans="1:66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 t="str">
        <f t="shared" si="60"/>
        <v>0-day</v>
      </c>
      <c r="AN362" s="33" t="str">
        <f t="shared" si="61"/>
        <v>0-day</v>
      </c>
      <c r="AO362" s="33" t="str">
        <f t="shared" si="44"/>
        <v>0-day</v>
      </c>
      <c r="AP362" s="33" t="str">
        <f t="shared" si="45"/>
        <v>0-day</v>
      </c>
      <c r="AQ362" s="49"/>
      <c r="AR362" s="34" t="str">
        <f t="shared" si="46"/>
        <v/>
      </c>
      <c r="AS362" s="35">
        <f t="shared" si="62"/>
        <v>0</v>
      </c>
      <c r="AT362" s="35" t="e">
        <f t="shared" ca="1" si="47"/>
        <v>#NAME?</v>
      </c>
      <c r="AU362" s="35" t="e">
        <f t="shared" ca="1" si="48"/>
        <v>#NAME?</v>
      </c>
      <c r="AV362" s="34" t="e">
        <f t="shared" ca="1" si="49"/>
        <v>#NAME?</v>
      </c>
      <c r="AW362" s="35" t="e">
        <f t="shared" ca="1" si="50"/>
        <v>#NAME?</v>
      </c>
      <c r="AX362" s="34" t="str">
        <f t="shared" si="51"/>
        <v/>
      </c>
      <c r="AY362" s="36" t="e">
        <f t="shared" ca="1" si="52"/>
        <v>#NAME?</v>
      </c>
      <c r="AZ362" s="35" t="e">
        <f t="shared" ca="1" si="53"/>
        <v>#NAME?</v>
      </c>
      <c r="BA362" s="37" t="e">
        <f t="shared" ca="1" si="54"/>
        <v>#NAME?</v>
      </c>
      <c r="BB362" s="38" t="e">
        <f t="shared" ca="1" si="55"/>
        <v>#NAME?</v>
      </c>
      <c r="BC362" s="38" t="e">
        <f t="shared" ca="1" si="56"/>
        <v>#NAME?</v>
      </c>
      <c r="BD362" s="35" t="e">
        <f t="shared" ca="1" si="57"/>
        <v>#NAME?</v>
      </c>
      <c r="BE362" s="36" t="e">
        <f t="shared" ca="1" si="58"/>
        <v>#NAME?</v>
      </c>
      <c r="BF362" s="36" t="e">
        <f t="shared" ca="1" si="59"/>
        <v>#NAME?</v>
      </c>
      <c r="BG362" s="7"/>
      <c r="BH362" s="7"/>
      <c r="BI362" s="7"/>
      <c r="BJ362" s="7"/>
      <c r="BK362" s="7"/>
      <c r="BL362" s="7"/>
      <c r="BM362" s="8"/>
      <c r="BN362" s="8"/>
    </row>
    <row r="363" spans="1:66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 t="str">
        <f t="shared" si="60"/>
        <v>0-day</v>
      </c>
      <c r="AN363" s="33" t="str">
        <f t="shared" si="61"/>
        <v>0-day</v>
      </c>
      <c r="AO363" s="33" t="str">
        <f t="shared" si="44"/>
        <v>0-day</v>
      </c>
      <c r="AP363" s="33" t="str">
        <f t="shared" si="45"/>
        <v>0-day</v>
      </c>
      <c r="AQ363" s="49"/>
      <c r="AR363" s="34" t="str">
        <f t="shared" si="46"/>
        <v/>
      </c>
      <c r="AS363" s="35">
        <f t="shared" si="62"/>
        <v>0</v>
      </c>
      <c r="AT363" s="35" t="e">
        <f t="shared" ca="1" si="47"/>
        <v>#NAME?</v>
      </c>
      <c r="AU363" s="35" t="e">
        <f t="shared" ca="1" si="48"/>
        <v>#NAME?</v>
      </c>
      <c r="AV363" s="34" t="e">
        <f t="shared" ca="1" si="49"/>
        <v>#NAME?</v>
      </c>
      <c r="AW363" s="35" t="e">
        <f t="shared" ca="1" si="50"/>
        <v>#NAME?</v>
      </c>
      <c r="AX363" s="34" t="str">
        <f t="shared" si="51"/>
        <v/>
      </c>
      <c r="AY363" s="36" t="e">
        <f t="shared" ca="1" si="52"/>
        <v>#NAME?</v>
      </c>
      <c r="AZ363" s="35" t="e">
        <f t="shared" ca="1" si="53"/>
        <v>#NAME?</v>
      </c>
      <c r="BA363" s="37" t="e">
        <f t="shared" ca="1" si="54"/>
        <v>#NAME?</v>
      </c>
      <c r="BB363" s="38" t="e">
        <f t="shared" ca="1" si="55"/>
        <v>#NAME?</v>
      </c>
      <c r="BC363" s="38" t="e">
        <f t="shared" ca="1" si="56"/>
        <v>#NAME?</v>
      </c>
      <c r="BD363" s="35" t="e">
        <f t="shared" ca="1" si="57"/>
        <v>#NAME?</v>
      </c>
      <c r="BE363" s="36" t="e">
        <f t="shared" ca="1" si="58"/>
        <v>#NAME?</v>
      </c>
      <c r="BF363" s="36" t="e">
        <f t="shared" ca="1" si="59"/>
        <v>#NAME?</v>
      </c>
      <c r="BG363" s="7"/>
      <c r="BH363" s="7"/>
      <c r="BI363" s="7"/>
      <c r="BJ363" s="7"/>
      <c r="BK363" s="7"/>
      <c r="BL363" s="7"/>
      <c r="BM363" s="8"/>
      <c r="BN363" s="8"/>
    </row>
    <row r="364" spans="1:66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 t="str">
        <f t="shared" si="60"/>
        <v>0-day</v>
      </c>
      <c r="AN364" s="33" t="str">
        <f t="shared" si="61"/>
        <v>0-day</v>
      </c>
      <c r="AO364" s="33" t="str">
        <f t="shared" si="44"/>
        <v>0-day</v>
      </c>
      <c r="AP364" s="33" t="str">
        <f t="shared" si="45"/>
        <v>0-day</v>
      </c>
      <c r="AQ364" s="49"/>
      <c r="AR364" s="34" t="str">
        <f t="shared" si="46"/>
        <v/>
      </c>
      <c r="AS364" s="35">
        <f t="shared" si="62"/>
        <v>0</v>
      </c>
      <c r="AT364" s="35" t="e">
        <f t="shared" ca="1" si="47"/>
        <v>#NAME?</v>
      </c>
      <c r="AU364" s="35" t="e">
        <f t="shared" ca="1" si="48"/>
        <v>#NAME?</v>
      </c>
      <c r="AV364" s="34" t="e">
        <f t="shared" ca="1" si="49"/>
        <v>#NAME?</v>
      </c>
      <c r="AW364" s="35" t="e">
        <f t="shared" ca="1" si="50"/>
        <v>#NAME?</v>
      </c>
      <c r="AX364" s="34" t="str">
        <f t="shared" si="51"/>
        <v/>
      </c>
      <c r="AY364" s="36" t="e">
        <f t="shared" ca="1" si="52"/>
        <v>#NAME?</v>
      </c>
      <c r="AZ364" s="35" t="e">
        <f t="shared" ca="1" si="53"/>
        <v>#NAME?</v>
      </c>
      <c r="BA364" s="37" t="e">
        <f t="shared" ca="1" si="54"/>
        <v>#NAME?</v>
      </c>
      <c r="BB364" s="38" t="e">
        <f t="shared" ca="1" si="55"/>
        <v>#NAME?</v>
      </c>
      <c r="BC364" s="38" t="e">
        <f t="shared" ca="1" si="56"/>
        <v>#NAME?</v>
      </c>
      <c r="BD364" s="35" t="e">
        <f t="shared" ca="1" si="57"/>
        <v>#NAME?</v>
      </c>
      <c r="BE364" s="36" t="e">
        <f t="shared" ca="1" si="58"/>
        <v>#NAME?</v>
      </c>
      <c r="BF364" s="36" t="e">
        <f t="shared" ca="1" si="59"/>
        <v>#NAME?</v>
      </c>
      <c r="BG364" s="7"/>
      <c r="BH364" s="7"/>
      <c r="BI364" s="7"/>
      <c r="BJ364" s="7"/>
      <c r="BK364" s="7"/>
      <c r="BL364" s="7"/>
      <c r="BM364" s="8"/>
      <c r="BN364" s="8"/>
    </row>
    <row r="365" spans="1:66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 t="str">
        <f t="shared" si="60"/>
        <v>0-day</v>
      </c>
      <c r="AN365" s="33" t="str">
        <f t="shared" si="61"/>
        <v>0-day</v>
      </c>
      <c r="AO365" s="33" t="str">
        <f t="shared" si="44"/>
        <v>0-day</v>
      </c>
      <c r="AP365" s="33" t="str">
        <f t="shared" si="45"/>
        <v>0-day</v>
      </c>
      <c r="AQ365" s="49"/>
      <c r="AR365" s="34" t="str">
        <f t="shared" si="46"/>
        <v/>
      </c>
      <c r="AS365" s="35">
        <f t="shared" si="62"/>
        <v>0</v>
      </c>
      <c r="AT365" s="35" t="e">
        <f t="shared" ca="1" si="47"/>
        <v>#NAME?</v>
      </c>
      <c r="AU365" s="35" t="e">
        <f t="shared" ca="1" si="48"/>
        <v>#NAME?</v>
      </c>
      <c r="AV365" s="34" t="e">
        <f t="shared" ca="1" si="49"/>
        <v>#NAME?</v>
      </c>
      <c r="AW365" s="35" t="e">
        <f t="shared" ca="1" si="50"/>
        <v>#NAME?</v>
      </c>
      <c r="AX365" s="34" t="str">
        <f t="shared" si="51"/>
        <v/>
      </c>
      <c r="AY365" s="36" t="e">
        <f t="shared" ca="1" si="52"/>
        <v>#NAME?</v>
      </c>
      <c r="AZ365" s="35" t="e">
        <f t="shared" ca="1" si="53"/>
        <v>#NAME?</v>
      </c>
      <c r="BA365" s="37" t="e">
        <f t="shared" ca="1" si="54"/>
        <v>#NAME?</v>
      </c>
      <c r="BB365" s="38" t="e">
        <f t="shared" ca="1" si="55"/>
        <v>#NAME?</v>
      </c>
      <c r="BC365" s="38" t="e">
        <f t="shared" ca="1" si="56"/>
        <v>#NAME?</v>
      </c>
      <c r="BD365" s="35" t="e">
        <f t="shared" ca="1" si="57"/>
        <v>#NAME?</v>
      </c>
      <c r="BE365" s="36" t="e">
        <f t="shared" ca="1" si="58"/>
        <v>#NAME?</v>
      </c>
      <c r="BF365" s="36" t="e">
        <f t="shared" ca="1" si="59"/>
        <v>#NAME?</v>
      </c>
      <c r="BG365" s="7"/>
      <c r="BH365" s="7"/>
      <c r="BI365" s="7"/>
      <c r="BJ365" s="7"/>
      <c r="BK365" s="7"/>
      <c r="BL365" s="7"/>
      <c r="BM365" s="8"/>
      <c r="BN365" s="8"/>
    </row>
    <row r="366" spans="1:66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 t="str">
        <f t="shared" si="60"/>
        <v>0-day</v>
      </c>
      <c r="AN366" s="33" t="str">
        <f t="shared" si="61"/>
        <v>0-day</v>
      </c>
      <c r="AO366" s="33" t="str">
        <f t="shared" si="44"/>
        <v>0-day</v>
      </c>
      <c r="AP366" s="33" t="str">
        <f t="shared" si="45"/>
        <v>0-day</v>
      </c>
      <c r="AQ366" s="49"/>
      <c r="AR366" s="34" t="str">
        <f t="shared" si="46"/>
        <v/>
      </c>
      <c r="AS366" s="35">
        <f t="shared" si="62"/>
        <v>0</v>
      </c>
      <c r="AT366" s="35" t="e">
        <f t="shared" ca="1" si="47"/>
        <v>#NAME?</v>
      </c>
      <c r="AU366" s="35" t="e">
        <f t="shared" ca="1" si="48"/>
        <v>#NAME?</v>
      </c>
      <c r="AV366" s="34" t="e">
        <f t="shared" ca="1" si="49"/>
        <v>#NAME?</v>
      </c>
      <c r="AW366" s="35" t="e">
        <f t="shared" ca="1" si="50"/>
        <v>#NAME?</v>
      </c>
      <c r="AX366" s="34" t="str">
        <f t="shared" si="51"/>
        <v/>
      </c>
      <c r="AY366" s="36" t="e">
        <f t="shared" ca="1" si="52"/>
        <v>#NAME?</v>
      </c>
      <c r="AZ366" s="35" t="e">
        <f t="shared" ca="1" si="53"/>
        <v>#NAME?</v>
      </c>
      <c r="BA366" s="37" t="e">
        <f t="shared" ca="1" si="54"/>
        <v>#NAME?</v>
      </c>
      <c r="BB366" s="38" t="e">
        <f t="shared" ca="1" si="55"/>
        <v>#NAME?</v>
      </c>
      <c r="BC366" s="38" t="e">
        <f t="shared" ca="1" si="56"/>
        <v>#NAME?</v>
      </c>
      <c r="BD366" s="35" t="e">
        <f t="shared" ca="1" si="57"/>
        <v>#NAME?</v>
      </c>
      <c r="BE366" s="36" t="e">
        <f t="shared" ca="1" si="58"/>
        <v>#NAME?</v>
      </c>
      <c r="BF366" s="36" t="e">
        <f t="shared" ca="1" si="59"/>
        <v>#NAME?</v>
      </c>
      <c r="BG366" s="7"/>
      <c r="BH366" s="7"/>
      <c r="BI366" s="7"/>
      <c r="BJ366" s="7"/>
      <c r="BK366" s="7"/>
      <c r="BL366" s="7"/>
      <c r="BM366" s="8"/>
      <c r="BN366" s="8"/>
    </row>
    <row r="367" spans="1:66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 t="str">
        <f t="shared" si="60"/>
        <v>0-day</v>
      </c>
      <c r="AN367" s="33" t="str">
        <f t="shared" si="61"/>
        <v>0-day</v>
      </c>
      <c r="AO367" s="33" t="str">
        <f t="shared" si="44"/>
        <v>0-day</v>
      </c>
      <c r="AP367" s="33" t="str">
        <f t="shared" si="45"/>
        <v>0-day</v>
      </c>
      <c r="AQ367" s="49"/>
      <c r="AR367" s="34" t="str">
        <f t="shared" si="46"/>
        <v/>
      </c>
      <c r="AS367" s="35">
        <f t="shared" si="62"/>
        <v>0</v>
      </c>
      <c r="AT367" s="35" t="e">
        <f t="shared" ca="1" si="47"/>
        <v>#NAME?</v>
      </c>
      <c r="AU367" s="35" t="e">
        <f t="shared" ca="1" si="48"/>
        <v>#NAME?</v>
      </c>
      <c r="AV367" s="34" t="e">
        <f t="shared" ca="1" si="49"/>
        <v>#NAME?</v>
      </c>
      <c r="AW367" s="35" t="e">
        <f t="shared" ca="1" si="50"/>
        <v>#NAME?</v>
      </c>
      <c r="AX367" s="34" t="str">
        <f t="shared" si="51"/>
        <v/>
      </c>
      <c r="AY367" s="36" t="e">
        <f t="shared" ca="1" si="52"/>
        <v>#NAME?</v>
      </c>
      <c r="AZ367" s="35" t="e">
        <f t="shared" ca="1" si="53"/>
        <v>#NAME?</v>
      </c>
      <c r="BA367" s="37" t="e">
        <f t="shared" ca="1" si="54"/>
        <v>#NAME?</v>
      </c>
      <c r="BB367" s="38" t="e">
        <f t="shared" ca="1" si="55"/>
        <v>#NAME?</v>
      </c>
      <c r="BC367" s="38" t="e">
        <f t="shared" ca="1" si="56"/>
        <v>#NAME?</v>
      </c>
      <c r="BD367" s="35" t="e">
        <f t="shared" ca="1" si="57"/>
        <v>#NAME?</v>
      </c>
      <c r="BE367" s="36" t="e">
        <f t="shared" ca="1" si="58"/>
        <v>#NAME?</v>
      </c>
      <c r="BF367" s="36" t="e">
        <f t="shared" ca="1" si="59"/>
        <v>#NAME?</v>
      </c>
      <c r="BG367" s="7"/>
      <c r="BH367" s="7"/>
      <c r="BI367" s="7"/>
      <c r="BJ367" s="7"/>
      <c r="BK367" s="7"/>
      <c r="BL367" s="7"/>
      <c r="BM367" s="8"/>
      <c r="BN367" s="8"/>
    </row>
    <row r="368" spans="1:66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 t="str">
        <f t="shared" si="60"/>
        <v>0-day</v>
      </c>
      <c r="AN368" s="33" t="str">
        <f t="shared" si="61"/>
        <v>0-day</v>
      </c>
      <c r="AO368" s="33" t="str">
        <f t="shared" si="44"/>
        <v>0-day</v>
      </c>
      <c r="AP368" s="33" t="str">
        <f t="shared" si="45"/>
        <v>0-day</v>
      </c>
      <c r="AQ368" s="49"/>
      <c r="AR368" s="34" t="str">
        <f t="shared" si="46"/>
        <v/>
      </c>
      <c r="AS368" s="35">
        <f t="shared" si="62"/>
        <v>0</v>
      </c>
      <c r="AT368" s="35" t="e">
        <f t="shared" ca="1" si="47"/>
        <v>#NAME?</v>
      </c>
      <c r="AU368" s="35" t="e">
        <f t="shared" ca="1" si="48"/>
        <v>#NAME?</v>
      </c>
      <c r="AV368" s="34" t="e">
        <f t="shared" ca="1" si="49"/>
        <v>#NAME?</v>
      </c>
      <c r="AW368" s="35" t="e">
        <f t="shared" ca="1" si="50"/>
        <v>#NAME?</v>
      </c>
      <c r="AX368" s="34" t="str">
        <f t="shared" si="51"/>
        <v/>
      </c>
      <c r="AY368" s="36" t="e">
        <f t="shared" ca="1" si="52"/>
        <v>#NAME?</v>
      </c>
      <c r="AZ368" s="35" t="e">
        <f t="shared" ca="1" si="53"/>
        <v>#NAME?</v>
      </c>
      <c r="BA368" s="37" t="e">
        <f t="shared" ca="1" si="54"/>
        <v>#NAME?</v>
      </c>
      <c r="BB368" s="38" t="e">
        <f t="shared" ca="1" si="55"/>
        <v>#NAME?</v>
      </c>
      <c r="BC368" s="38" t="e">
        <f t="shared" ca="1" si="56"/>
        <v>#NAME?</v>
      </c>
      <c r="BD368" s="35" t="e">
        <f t="shared" ca="1" si="57"/>
        <v>#NAME?</v>
      </c>
      <c r="BE368" s="36" t="e">
        <f t="shared" ca="1" si="58"/>
        <v>#NAME?</v>
      </c>
      <c r="BF368" s="36" t="e">
        <f t="shared" ca="1" si="59"/>
        <v>#NAME?</v>
      </c>
      <c r="BG368" s="7"/>
      <c r="BH368" s="7"/>
      <c r="BI368" s="7"/>
      <c r="BJ368" s="7"/>
      <c r="BK368" s="7"/>
      <c r="BL368" s="7"/>
      <c r="BM368" s="8"/>
      <c r="BN368" s="8"/>
    </row>
    <row r="369" spans="1:66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 t="str">
        <f t="shared" si="60"/>
        <v>0-day</v>
      </c>
      <c r="AN369" s="33" t="str">
        <f t="shared" si="61"/>
        <v>0-day</v>
      </c>
      <c r="AO369" s="33" t="str">
        <f t="shared" si="44"/>
        <v>0-day</v>
      </c>
      <c r="AP369" s="33" t="str">
        <f t="shared" si="45"/>
        <v>0-day</v>
      </c>
      <c r="AQ369" s="49"/>
      <c r="AR369" s="34" t="str">
        <f t="shared" si="46"/>
        <v/>
      </c>
      <c r="AS369" s="35">
        <f t="shared" si="62"/>
        <v>0</v>
      </c>
      <c r="AT369" s="35" t="e">
        <f t="shared" ca="1" si="47"/>
        <v>#NAME?</v>
      </c>
      <c r="AU369" s="35" t="e">
        <f t="shared" ca="1" si="48"/>
        <v>#NAME?</v>
      </c>
      <c r="AV369" s="34" t="e">
        <f t="shared" ca="1" si="49"/>
        <v>#NAME?</v>
      </c>
      <c r="AW369" s="35" t="e">
        <f t="shared" ca="1" si="50"/>
        <v>#NAME?</v>
      </c>
      <c r="AX369" s="34" t="str">
        <f t="shared" si="51"/>
        <v/>
      </c>
      <c r="AY369" s="36" t="e">
        <f t="shared" ca="1" si="52"/>
        <v>#NAME?</v>
      </c>
      <c r="AZ369" s="35" t="e">
        <f t="shared" ca="1" si="53"/>
        <v>#NAME?</v>
      </c>
      <c r="BA369" s="37" t="e">
        <f t="shared" ca="1" si="54"/>
        <v>#NAME?</v>
      </c>
      <c r="BB369" s="38" t="e">
        <f t="shared" ca="1" si="55"/>
        <v>#NAME?</v>
      </c>
      <c r="BC369" s="38" t="e">
        <f t="shared" ca="1" si="56"/>
        <v>#NAME?</v>
      </c>
      <c r="BD369" s="35" t="e">
        <f t="shared" ca="1" si="57"/>
        <v>#NAME?</v>
      </c>
      <c r="BE369" s="36" t="e">
        <f t="shared" ca="1" si="58"/>
        <v>#NAME?</v>
      </c>
      <c r="BF369" s="36" t="e">
        <f t="shared" ca="1" si="59"/>
        <v>#NAME?</v>
      </c>
      <c r="BG369" s="7"/>
      <c r="BH369" s="7"/>
      <c r="BI369" s="7"/>
      <c r="BJ369" s="7"/>
      <c r="BK369" s="7"/>
      <c r="BL369" s="7"/>
      <c r="BM369" s="8"/>
      <c r="BN369" s="8"/>
    </row>
    <row r="370" spans="1:66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 t="str">
        <f t="shared" si="60"/>
        <v>0-day</v>
      </c>
      <c r="AN370" s="33" t="str">
        <f t="shared" si="61"/>
        <v>0-day</v>
      </c>
      <c r="AO370" s="33" t="str">
        <f t="shared" si="44"/>
        <v>0-day</v>
      </c>
      <c r="AP370" s="33" t="str">
        <f t="shared" si="45"/>
        <v>0-day</v>
      </c>
      <c r="AQ370" s="49"/>
      <c r="AR370" s="34" t="str">
        <f t="shared" si="46"/>
        <v/>
      </c>
      <c r="AS370" s="35">
        <f t="shared" si="62"/>
        <v>0</v>
      </c>
      <c r="AT370" s="35" t="e">
        <f t="shared" ca="1" si="47"/>
        <v>#NAME?</v>
      </c>
      <c r="AU370" s="35" t="e">
        <f t="shared" ca="1" si="48"/>
        <v>#NAME?</v>
      </c>
      <c r="AV370" s="34" t="e">
        <f t="shared" ca="1" si="49"/>
        <v>#NAME?</v>
      </c>
      <c r="AW370" s="35" t="e">
        <f t="shared" ca="1" si="50"/>
        <v>#NAME?</v>
      </c>
      <c r="AX370" s="34" t="str">
        <f t="shared" si="51"/>
        <v/>
      </c>
      <c r="AY370" s="36" t="e">
        <f t="shared" ca="1" si="52"/>
        <v>#NAME?</v>
      </c>
      <c r="AZ370" s="35" t="e">
        <f t="shared" ca="1" si="53"/>
        <v>#NAME?</v>
      </c>
      <c r="BA370" s="37" t="e">
        <f t="shared" ca="1" si="54"/>
        <v>#NAME?</v>
      </c>
      <c r="BB370" s="38" t="e">
        <f t="shared" ca="1" si="55"/>
        <v>#NAME?</v>
      </c>
      <c r="BC370" s="38" t="e">
        <f t="shared" ca="1" si="56"/>
        <v>#NAME?</v>
      </c>
      <c r="BD370" s="35" t="e">
        <f t="shared" ca="1" si="57"/>
        <v>#NAME?</v>
      </c>
      <c r="BE370" s="36" t="e">
        <f t="shared" ca="1" si="58"/>
        <v>#NAME?</v>
      </c>
      <c r="BF370" s="36" t="e">
        <f t="shared" ca="1" si="59"/>
        <v>#NAME?</v>
      </c>
      <c r="BG370" s="7"/>
      <c r="BH370" s="7"/>
      <c r="BI370" s="7"/>
      <c r="BJ370" s="7"/>
      <c r="BK370" s="7"/>
      <c r="BL370" s="7"/>
      <c r="BM370" s="8"/>
      <c r="BN370" s="8"/>
    </row>
    <row r="371" spans="1:66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 t="str">
        <f t="shared" si="60"/>
        <v>0-day</v>
      </c>
      <c r="AN371" s="33" t="str">
        <f t="shared" si="61"/>
        <v>0-day</v>
      </c>
      <c r="AO371" s="33" t="str">
        <f t="shared" si="44"/>
        <v>0-day</v>
      </c>
      <c r="AP371" s="33" t="str">
        <f t="shared" si="45"/>
        <v>0-day</v>
      </c>
      <c r="AQ371" s="49"/>
      <c r="AR371" s="34" t="str">
        <f t="shared" si="46"/>
        <v/>
      </c>
      <c r="AS371" s="35">
        <f t="shared" si="62"/>
        <v>0</v>
      </c>
      <c r="AT371" s="35" t="e">
        <f t="shared" ca="1" si="47"/>
        <v>#NAME?</v>
      </c>
      <c r="AU371" s="35" t="e">
        <f t="shared" ca="1" si="48"/>
        <v>#NAME?</v>
      </c>
      <c r="AV371" s="34" t="e">
        <f t="shared" ca="1" si="49"/>
        <v>#NAME?</v>
      </c>
      <c r="AW371" s="35" t="e">
        <f t="shared" ca="1" si="50"/>
        <v>#NAME?</v>
      </c>
      <c r="AX371" s="34" t="str">
        <f t="shared" si="51"/>
        <v/>
      </c>
      <c r="AY371" s="36" t="e">
        <f t="shared" ca="1" si="52"/>
        <v>#NAME?</v>
      </c>
      <c r="AZ371" s="35" t="e">
        <f t="shared" ca="1" si="53"/>
        <v>#NAME?</v>
      </c>
      <c r="BA371" s="37" t="e">
        <f t="shared" ca="1" si="54"/>
        <v>#NAME?</v>
      </c>
      <c r="BB371" s="38" t="e">
        <f t="shared" ca="1" si="55"/>
        <v>#NAME?</v>
      </c>
      <c r="BC371" s="38" t="e">
        <f t="shared" ca="1" si="56"/>
        <v>#NAME?</v>
      </c>
      <c r="BD371" s="35" t="e">
        <f t="shared" ca="1" si="57"/>
        <v>#NAME?</v>
      </c>
      <c r="BE371" s="36" t="e">
        <f t="shared" ca="1" si="58"/>
        <v>#NAME?</v>
      </c>
      <c r="BF371" s="36" t="e">
        <f t="shared" ca="1" si="59"/>
        <v>#NAME?</v>
      </c>
      <c r="BG371" s="7"/>
      <c r="BH371" s="7"/>
      <c r="BI371" s="7"/>
      <c r="BJ371" s="7"/>
      <c r="BK371" s="7"/>
      <c r="BL371" s="7"/>
      <c r="BM371" s="8"/>
      <c r="BN371" s="8"/>
    </row>
    <row r="372" spans="1:66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 t="str">
        <f t="shared" si="60"/>
        <v>0-day</v>
      </c>
      <c r="AN372" s="33" t="str">
        <f t="shared" si="61"/>
        <v>0-day</v>
      </c>
      <c r="AO372" s="33" t="str">
        <f t="shared" si="44"/>
        <v>0-day</v>
      </c>
      <c r="AP372" s="33" t="str">
        <f t="shared" si="45"/>
        <v>0-day</v>
      </c>
      <c r="AQ372" s="49"/>
      <c r="AR372" s="34" t="str">
        <f t="shared" si="46"/>
        <v/>
      </c>
      <c r="AS372" s="35">
        <f t="shared" si="62"/>
        <v>0</v>
      </c>
      <c r="AT372" s="35" t="e">
        <f t="shared" ca="1" si="47"/>
        <v>#NAME?</v>
      </c>
      <c r="AU372" s="35" t="e">
        <f t="shared" ca="1" si="48"/>
        <v>#NAME?</v>
      </c>
      <c r="AV372" s="34" t="e">
        <f t="shared" ca="1" si="49"/>
        <v>#NAME?</v>
      </c>
      <c r="AW372" s="35" t="e">
        <f t="shared" ca="1" si="50"/>
        <v>#NAME?</v>
      </c>
      <c r="AX372" s="34" t="str">
        <f t="shared" si="51"/>
        <v/>
      </c>
      <c r="AY372" s="36" t="e">
        <f t="shared" ca="1" si="52"/>
        <v>#NAME?</v>
      </c>
      <c r="AZ372" s="35" t="e">
        <f t="shared" ca="1" si="53"/>
        <v>#NAME?</v>
      </c>
      <c r="BA372" s="37" t="e">
        <f t="shared" ca="1" si="54"/>
        <v>#NAME?</v>
      </c>
      <c r="BB372" s="38" t="e">
        <f t="shared" ca="1" si="55"/>
        <v>#NAME?</v>
      </c>
      <c r="BC372" s="38" t="e">
        <f t="shared" ca="1" si="56"/>
        <v>#NAME?</v>
      </c>
      <c r="BD372" s="35" t="e">
        <f t="shared" ca="1" si="57"/>
        <v>#NAME?</v>
      </c>
      <c r="BE372" s="36" t="e">
        <f t="shared" ca="1" si="58"/>
        <v>#NAME?</v>
      </c>
      <c r="BF372" s="36" t="e">
        <f t="shared" ca="1" si="59"/>
        <v>#NAME?</v>
      </c>
      <c r="BG372" s="7"/>
      <c r="BH372" s="7"/>
      <c r="BI372" s="7"/>
      <c r="BJ372" s="7"/>
      <c r="BK372" s="7"/>
      <c r="BL372" s="7"/>
      <c r="BM372" s="8"/>
      <c r="BN372" s="8"/>
    </row>
    <row r="373" spans="1:66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 t="str">
        <f t="shared" si="60"/>
        <v>0-day</v>
      </c>
      <c r="AN373" s="33" t="str">
        <f t="shared" si="61"/>
        <v>0-day</v>
      </c>
      <c r="AO373" s="33" t="str">
        <f t="shared" si="44"/>
        <v>0-day</v>
      </c>
      <c r="AP373" s="33" t="str">
        <f t="shared" si="45"/>
        <v>0-day</v>
      </c>
      <c r="AQ373" s="49"/>
      <c r="AR373" s="34" t="str">
        <f t="shared" si="46"/>
        <v/>
      </c>
      <c r="AS373" s="35">
        <f t="shared" si="62"/>
        <v>0</v>
      </c>
      <c r="AT373" s="35" t="e">
        <f t="shared" ca="1" si="47"/>
        <v>#NAME?</v>
      </c>
      <c r="AU373" s="35" t="e">
        <f t="shared" ca="1" si="48"/>
        <v>#NAME?</v>
      </c>
      <c r="AV373" s="34" t="e">
        <f t="shared" ca="1" si="49"/>
        <v>#NAME?</v>
      </c>
      <c r="AW373" s="35" t="e">
        <f t="shared" ca="1" si="50"/>
        <v>#NAME?</v>
      </c>
      <c r="AX373" s="34" t="str">
        <f t="shared" si="51"/>
        <v/>
      </c>
      <c r="AY373" s="36" t="e">
        <f t="shared" ca="1" si="52"/>
        <v>#NAME?</v>
      </c>
      <c r="AZ373" s="35" t="e">
        <f t="shared" ca="1" si="53"/>
        <v>#NAME?</v>
      </c>
      <c r="BA373" s="37" t="e">
        <f t="shared" ca="1" si="54"/>
        <v>#NAME?</v>
      </c>
      <c r="BB373" s="38" t="e">
        <f t="shared" ca="1" si="55"/>
        <v>#NAME?</v>
      </c>
      <c r="BC373" s="38" t="e">
        <f t="shared" ca="1" si="56"/>
        <v>#NAME?</v>
      </c>
      <c r="BD373" s="35" t="e">
        <f t="shared" ca="1" si="57"/>
        <v>#NAME?</v>
      </c>
      <c r="BE373" s="36" t="e">
        <f t="shared" ca="1" si="58"/>
        <v>#NAME?</v>
      </c>
      <c r="BF373" s="36" t="e">
        <f t="shared" ca="1" si="59"/>
        <v>#NAME?</v>
      </c>
      <c r="BG373" s="7"/>
      <c r="BH373" s="7"/>
      <c r="BI373" s="7"/>
      <c r="BJ373" s="7"/>
      <c r="BK373" s="7"/>
      <c r="BL373" s="7"/>
      <c r="BM373" s="8"/>
      <c r="BN373" s="8"/>
    </row>
    <row r="374" spans="1:66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 t="str">
        <f t="shared" si="60"/>
        <v>0-day</v>
      </c>
      <c r="AN374" s="33" t="str">
        <f t="shared" si="61"/>
        <v>0-day</v>
      </c>
      <c r="AO374" s="33" t="str">
        <f t="shared" si="44"/>
        <v>0-day</v>
      </c>
      <c r="AP374" s="33" t="str">
        <f t="shared" si="45"/>
        <v>0-day</v>
      </c>
      <c r="AQ374" s="49"/>
      <c r="AR374" s="34" t="str">
        <f t="shared" si="46"/>
        <v/>
      </c>
      <c r="AS374" s="35">
        <f t="shared" si="62"/>
        <v>0</v>
      </c>
      <c r="AT374" s="35" t="e">
        <f t="shared" ca="1" si="47"/>
        <v>#NAME?</v>
      </c>
      <c r="AU374" s="35" t="e">
        <f t="shared" ca="1" si="48"/>
        <v>#NAME?</v>
      </c>
      <c r="AV374" s="34" t="e">
        <f t="shared" ca="1" si="49"/>
        <v>#NAME?</v>
      </c>
      <c r="AW374" s="35" t="e">
        <f t="shared" ca="1" si="50"/>
        <v>#NAME?</v>
      </c>
      <c r="AX374" s="34" t="str">
        <f t="shared" si="51"/>
        <v/>
      </c>
      <c r="AY374" s="36" t="e">
        <f t="shared" ca="1" si="52"/>
        <v>#NAME?</v>
      </c>
      <c r="AZ374" s="35" t="e">
        <f t="shared" ca="1" si="53"/>
        <v>#NAME?</v>
      </c>
      <c r="BA374" s="37" t="e">
        <f t="shared" ca="1" si="54"/>
        <v>#NAME?</v>
      </c>
      <c r="BB374" s="38" t="e">
        <f t="shared" ca="1" si="55"/>
        <v>#NAME?</v>
      </c>
      <c r="BC374" s="38" t="e">
        <f t="shared" ca="1" si="56"/>
        <v>#NAME?</v>
      </c>
      <c r="BD374" s="35" t="e">
        <f t="shared" ca="1" si="57"/>
        <v>#NAME?</v>
      </c>
      <c r="BE374" s="36" t="e">
        <f t="shared" ca="1" si="58"/>
        <v>#NAME?</v>
      </c>
      <c r="BF374" s="36" t="e">
        <f t="shared" ca="1" si="59"/>
        <v>#NAME?</v>
      </c>
      <c r="BG374" s="7"/>
      <c r="BH374" s="7"/>
      <c r="BI374" s="7"/>
      <c r="BJ374" s="7"/>
      <c r="BK374" s="7"/>
      <c r="BL374" s="7"/>
      <c r="BM374" s="8"/>
      <c r="BN374" s="8"/>
    </row>
    <row r="375" spans="1:66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 t="str">
        <f t="shared" si="60"/>
        <v>0-day</v>
      </c>
      <c r="AN375" s="33" t="str">
        <f t="shared" si="61"/>
        <v>0-day</v>
      </c>
      <c r="AO375" s="33" t="str">
        <f t="shared" si="44"/>
        <v>0-day</v>
      </c>
      <c r="AP375" s="33" t="str">
        <f t="shared" si="45"/>
        <v>0-day</v>
      </c>
      <c r="AQ375" s="49"/>
      <c r="AR375" s="34" t="str">
        <f t="shared" si="46"/>
        <v/>
      </c>
      <c r="AS375" s="35">
        <f t="shared" si="62"/>
        <v>0</v>
      </c>
      <c r="AT375" s="35" t="e">
        <f t="shared" ca="1" si="47"/>
        <v>#NAME?</v>
      </c>
      <c r="AU375" s="35" t="e">
        <f t="shared" ca="1" si="48"/>
        <v>#NAME?</v>
      </c>
      <c r="AV375" s="34" t="e">
        <f t="shared" ca="1" si="49"/>
        <v>#NAME?</v>
      </c>
      <c r="AW375" s="35" t="e">
        <f t="shared" ca="1" si="50"/>
        <v>#NAME?</v>
      </c>
      <c r="AX375" s="34" t="str">
        <f t="shared" si="51"/>
        <v/>
      </c>
      <c r="AY375" s="36" t="e">
        <f t="shared" ca="1" si="52"/>
        <v>#NAME?</v>
      </c>
      <c r="AZ375" s="35" t="e">
        <f t="shared" ca="1" si="53"/>
        <v>#NAME?</v>
      </c>
      <c r="BA375" s="37" t="e">
        <f t="shared" ca="1" si="54"/>
        <v>#NAME?</v>
      </c>
      <c r="BB375" s="38" t="e">
        <f t="shared" ca="1" si="55"/>
        <v>#NAME?</v>
      </c>
      <c r="BC375" s="38" t="e">
        <f t="shared" ca="1" si="56"/>
        <v>#NAME?</v>
      </c>
      <c r="BD375" s="35" t="e">
        <f t="shared" ca="1" si="57"/>
        <v>#NAME?</v>
      </c>
      <c r="BE375" s="36" t="e">
        <f t="shared" ca="1" si="58"/>
        <v>#NAME?</v>
      </c>
      <c r="BF375" s="36" t="e">
        <f t="shared" ca="1" si="59"/>
        <v>#NAME?</v>
      </c>
      <c r="BG375" s="7"/>
      <c r="BH375" s="7"/>
      <c r="BI375" s="7"/>
      <c r="BJ375" s="7"/>
      <c r="BK375" s="7"/>
      <c r="BL375" s="7"/>
      <c r="BM375" s="8"/>
      <c r="BN375" s="8"/>
    </row>
    <row r="376" spans="1:66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 t="str">
        <f t="shared" si="60"/>
        <v>0-day</v>
      </c>
      <c r="AN376" s="33" t="str">
        <f t="shared" si="61"/>
        <v>0-day</v>
      </c>
      <c r="AO376" s="33" t="str">
        <f t="shared" si="44"/>
        <v>0-day</v>
      </c>
      <c r="AP376" s="33" t="str">
        <f t="shared" si="45"/>
        <v>0-day</v>
      </c>
      <c r="AQ376" s="49"/>
      <c r="AR376" s="34" t="str">
        <f t="shared" si="46"/>
        <v/>
      </c>
      <c r="AS376" s="35">
        <f t="shared" si="62"/>
        <v>0</v>
      </c>
      <c r="AT376" s="35" t="e">
        <f t="shared" ca="1" si="47"/>
        <v>#NAME?</v>
      </c>
      <c r="AU376" s="35" t="e">
        <f t="shared" ca="1" si="48"/>
        <v>#NAME?</v>
      </c>
      <c r="AV376" s="34" t="e">
        <f t="shared" ca="1" si="49"/>
        <v>#NAME?</v>
      </c>
      <c r="AW376" s="35" t="e">
        <f t="shared" ca="1" si="50"/>
        <v>#NAME?</v>
      </c>
      <c r="AX376" s="34" t="str">
        <f t="shared" si="51"/>
        <v/>
      </c>
      <c r="AY376" s="36" t="e">
        <f t="shared" ca="1" si="52"/>
        <v>#NAME?</v>
      </c>
      <c r="AZ376" s="35" t="e">
        <f t="shared" ca="1" si="53"/>
        <v>#NAME?</v>
      </c>
      <c r="BA376" s="37" t="e">
        <f t="shared" ca="1" si="54"/>
        <v>#NAME?</v>
      </c>
      <c r="BB376" s="38" t="e">
        <f t="shared" ca="1" si="55"/>
        <v>#NAME?</v>
      </c>
      <c r="BC376" s="38" t="e">
        <f t="shared" ca="1" si="56"/>
        <v>#NAME?</v>
      </c>
      <c r="BD376" s="35" t="e">
        <f t="shared" ca="1" si="57"/>
        <v>#NAME?</v>
      </c>
      <c r="BE376" s="36" t="e">
        <f t="shared" ca="1" si="58"/>
        <v>#NAME?</v>
      </c>
      <c r="BF376" s="36" t="e">
        <f t="shared" ca="1" si="59"/>
        <v>#NAME?</v>
      </c>
      <c r="BG376" s="7"/>
      <c r="BH376" s="7"/>
      <c r="BI376" s="7"/>
      <c r="BJ376" s="7"/>
      <c r="BK376" s="7"/>
      <c r="BL376" s="7"/>
      <c r="BM376" s="8"/>
      <c r="BN376" s="8"/>
    </row>
    <row r="377" spans="1:66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 t="str">
        <f t="shared" si="60"/>
        <v>0-day</v>
      </c>
      <c r="AN377" s="33" t="str">
        <f t="shared" si="61"/>
        <v>0-day</v>
      </c>
      <c r="AO377" s="33" t="str">
        <f t="shared" si="44"/>
        <v>0-day</v>
      </c>
      <c r="AP377" s="33" t="str">
        <f t="shared" si="45"/>
        <v>0-day</v>
      </c>
      <c r="AQ377" s="49"/>
      <c r="AR377" s="34" t="str">
        <f t="shared" si="46"/>
        <v/>
      </c>
      <c r="AS377" s="35">
        <f t="shared" si="62"/>
        <v>0</v>
      </c>
      <c r="AT377" s="35" t="e">
        <f t="shared" ca="1" si="47"/>
        <v>#NAME?</v>
      </c>
      <c r="AU377" s="35" t="e">
        <f t="shared" ca="1" si="48"/>
        <v>#NAME?</v>
      </c>
      <c r="AV377" s="34" t="e">
        <f t="shared" ca="1" si="49"/>
        <v>#NAME?</v>
      </c>
      <c r="AW377" s="35" t="e">
        <f t="shared" ca="1" si="50"/>
        <v>#NAME?</v>
      </c>
      <c r="AX377" s="34" t="str">
        <f t="shared" si="51"/>
        <v/>
      </c>
      <c r="AY377" s="36" t="e">
        <f t="shared" ca="1" si="52"/>
        <v>#NAME?</v>
      </c>
      <c r="AZ377" s="35" t="e">
        <f t="shared" ca="1" si="53"/>
        <v>#NAME?</v>
      </c>
      <c r="BA377" s="37" t="e">
        <f t="shared" ca="1" si="54"/>
        <v>#NAME?</v>
      </c>
      <c r="BB377" s="38" t="e">
        <f t="shared" ca="1" si="55"/>
        <v>#NAME?</v>
      </c>
      <c r="BC377" s="38" t="e">
        <f t="shared" ca="1" si="56"/>
        <v>#NAME?</v>
      </c>
      <c r="BD377" s="35" t="e">
        <f t="shared" ca="1" si="57"/>
        <v>#NAME?</v>
      </c>
      <c r="BE377" s="36" t="e">
        <f t="shared" ca="1" si="58"/>
        <v>#NAME?</v>
      </c>
      <c r="BF377" s="36" t="e">
        <f t="shared" ca="1" si="59"/>
        <v>#NAME?</v>
      </c>
      <c r="BG377" s="7"/>
      <c r="BH377" s="7"/>
      <c r="BI377" s="7"/>
      <c r="BJ377" s="7"/>
      <c r="BK377" s="7"/>
      <c r="BL377" s="7"/>
      <c r="BM377" s="8"/>
      <c r="BN377" s="8"/>
    </row>
    <row r="378" spans="1:66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 t="str">
        <f t="shared" si="60"/>
        <v>0-day</v>
      </c>
      <c r="AN378" s="33" t="str">
        <f t="shared" si="61"/>
        <v>0-day</v>
      </c>
      <c r="AO378" s="33" t="str">
        <f t="shared" si="44"/>
        <v>0-day</v>
      </c>
      <c r="AP378" s="33" t="str">
        <f t="shared" si="45"/>
        <v>0-day</v>
      </c>
      <c r="AQ378" s="49"/>
      <c r="AR378" s="34" t="str">
        <f t="shared" si="46"/>
        <v/>
      </c>
      <c r="AS378" s="35">
        <f t="shared" si="62"/>
        <v>0</v>
      </c>
      <c r="AT378" s="35" t="e">
        <f t="shared" ca="1" si="47"/>
        <v>#NAME?</v>
      </c>
      <c r="AU378" s="35" t="e">
        <f t="shared" ca="1" si="48"/>
        <v>#NAME?</v>
      </c>
      <c r="AV378" s="34" t="e">
        <f t="shared" ca="1" si="49"/>
        <v>#NAME?</v>
      </c>
      <c r="AW378" s="35" t="e">
        <f t="shared" ca="1" si="50"/>
        <v>#NAME?</v>
      </c>
      <c r="AX378" s="34" t="str">
        <f t="shared" si="51"/>
        <v/>
      </c>
      <c r="AY378" s="36" t="e">
        <f t="shared" ca="1" si="52"/>
        <v>#NAME?</v>
      </c>
      <c r="AZ378" s="35" t="e">
        <f t="shared" ca="1" si="53"/>
        <v>#NAME?</v>
      </c>
      <c r="BA378" s="37" t="e">
        <f t="shared" ca="1" si="54"/>
        <v>#NAME?</v>
      </c>
      <c r="BB378" s="38" t="e">
        <f t="shared" ca="1" si="55"/>
        <v>#NAME?</v>
      </c>
      <c r="BC378" s="38" t="e">
        <f t="shared" ca="1" si="56"/>
        <v>#NAME?</v>
      </c>
      <c r="BD378" s="35" t="e">
        <f t="shared" ca="1" si="57"/>
        <v>#NAME?</v>
      </c>
      <c r="BE378" s="36" t="e">
        <f t="shared" ca="1" si="58"/>
        <v>#NAME?</v>
      </c>
      <c r="BF378" s="36" t="e">
        <f t="shared" ca="1" si="59"/>
        <v>#NAME?</v>
      </c>
      <c r="BG378" s="7"/>
      <c r="BH378" s="7"/>
      <c r="BI378" s="7"/>
      <c r="BJ378" s="7"/>
      <c r="BK378" s="7"/>
      <c r="BL378" s="7"/>
      <c r="BM378" s="8"/>
      <c r="BN378" s="8"/>
    </row>
    <row r="379" spans="1:66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 t="str">
        <f t="shared" si="60"/>
        <v>0-day</v>
      </c>
      <c r="AN379" s="33" t="str">
        <f t="shared" si="61"/>
        <v>0-day</v>
      </c>
      <c r="AO379" s="33" t="str">
        <f t="shared" si="44"/>
        <v>0-day</v>
      </c>
      <c r="AP379" s="33" t="str">
        <f t="shared" si="45"/>
        <v>0-day</v>
      </c>
      <c r="AQ379" s="49"/>
      <c r="AR379" s="34" t="str">
        <f t="shared" si="46"/>
        <v/>
      </c>
      <c r="AS379" s="35">
        <f t="shared" si="62"/>
        <v>0</v>
      </c>
      <c r="AT379" s="35" t="e">
        <f t="shared" ca="1" si="47"/>
        <v>#NAME?</v>
      </c>
      <c r="AU379" s="35" t="e">
        <f t="shared" ca="1" si="48"/>
        <v>#NAME?</v>
      </c>
      <c r="AV379" s="34" t="e">
        <f t="shared" ca="1" si="49"/>
        <v>#NAME?</v>
      </c>
      <c r="AW379" s="35" t="e">
        <f t="shared" ca="1" si="50"/>
        <v>#NAME?</v>
      </c>
      <c r="AX379" s="34" t="str">
        <f t="shared" si="51"/>
        <v/>
      </c>
      <c r="AY379" s="36" t="e">
        <f t="shared" ca="1" si="52"/>
        <v>#NAME?</v>
      </c>
      <c r="AZ379" s="35" t="e">
        <f t="shared" ca="1" si="53"/>
        <v>#NAME?</v>
      </c>
      <c r="BA379" s="37" t="e">
        <f t="shared" ca="1" si="54"/>
        <v>#NAME?</v>
      </c>
      <c r="BB379" s="38" t="e">
        <f t="shared" ca="1" si="55"/>
        <v>#NAME?</v>
      </c>
      <c r="BC379" s="38" t="e">
        <f t="shared" ca="1" si="56"/>
        <v>#NAME?</v>
      </c>
      <c r="BD379" s="35" t="e">
        <f t="shared" ca="1" si="57"/>
        <v>#NAME?</v>
      </c>
      <c r="BE379" s="36" t="e">
        <f t="shared" ca="1" si="58"/>
        <v>#NAME?</v>
      </c>
      <c r="BF379" s="36" t="e">
        <f t="shared" ca="1" si="59"/>
        <v>#NAME?</v>
      </c>
      <c r="BG379" s="7"/>
      <c r="BH379" s="7"/>
      <c r="BI379" s="7"/>
      <c r="BJ379" s="7"/>
      <c r="BK379" s="7"/>
      <c r="BL379" s="7"/>
      <c r="BM379" s="8"/>
      <c r="BN379" s="8"/>
    </row>
    <row r="380" spans="1:66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 t="str">
        <f t="shared" si="60"/>
        <v>0-day</v>
      </c>
      <c r="AN380" s="33" t="str">
        <f t="shared" si="61"/>
        <v>0-day</v>
      </c>
      <c r="AO380" s="33" t="str">
        <f t="shared" si="44"/>
        <v>0-day</v>
      </c>
      <c r="AP380" s="33" t="str">
        <f t="shared" si="45"/>
        <v>0-day</v>
      </c>
      <c r="AQ380" s="49"/>
      <c r="AR380" s="34" t="str">
        <f t="shared" si="46"/>
        <v/>
      </c>
      <c r="AS380" s="35">
        <f t="shared" si="62"/>
        <v>0</v>
      </c>
      <c r="AT380" s="35" t="e">
        <f t="shared" ca="1" si="47"/>
        <v>#NAME?</v>
      </c>
      <c r="AU380" s="35" t="e">
        <f t="shared" ca="1" si="48"/>
        <v>#NAME?</v>
      </c>
      <c r="AV380" s="34" t="e">
        <f t="shared" ca="1" si="49"/>
        <v>#NAME?</v>
      </c>
      <c r="AW380" s="35" t="e">
        <f t="shared" ca="1" si="50"/>
        <v>#NAME?</v>
      </c>
      <c r="AX380" s="34" t="str">
        <f t="shared" si="51"/>
        <v/>
      </c>
      <c r="AY380" s="36" t="e">
        <f t="shared" ca="1" si="52"/>
        <v>#NAME?</v>
      </c>
      <c r="AZ380" s="35" t="e">
        <f t="shared" ca="1" si="53"/>
        <v>#NAME?</v>
      </c>
      <c r="BA380" s="37" t="e">
        <f t="shared" ca="1" si="54"/>
        <v>#NAME?</v>
      </c>
      <c r="BB380" s="38" t="e">
        <f t="shared" ca="1" si="55"/>
        <v>#NAME?</v>
      </c>
      <c r="BC380" s="38" t="e">
        <f t="shared" ca="1" si="56"/>
        <v>#NAME?</v>
      </c>
      <c r="BD380" s="35" t="e">
        <f t="shared" ca="1" si="57"/>
        <v>#NAME?</v>
      </c>
      <c r="BE380" s="36" t="e">
        <f t="shared" ca="1" si="58"/>
        <v>#NAME?</v>
      </c>
      <c r="BF380" s="36" t="e">
        <f t="shared" ca="1" si="59"/>
        <v>#NAME?</v>
      </c>
      <c r="BG380" s="7"/>
      <c r="BH380" s="7"/>
      <c r="BI380" s="7"/>
      <c r="BJ380" s="7"/>
      <c r="BK380" s="7"/>
      <c r="BL380" s="7"/>
      <c r="BM380" s="8"/>
      <c r="BN380" s="8"/>
    </row>
    <row r="381" spans="1:66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 t="str">
        <f t="shared" si="60"/>
        <v>0-day</v>
      </c>
      <c r="AN381" s="33" t="str">
        <f t="shared" si="61"/>
        <v>0-day</v>
      </c>
      <c r="AO381" s="33" t="str">
        <f t="shared" si="44"/>
        <v>0-day</v>
      </c>
      <c r="AP381" s="33" t="str">
        <f t="shared" si="45"/>
        <v>0-day</v>
      </c>
      <c r="AQ381" s="49"/>
      <c r="AR381" s="34" t="str">
        <f t="shared" si="46"/>
        <v/>
      </c>
      <c r="AS381" s="35">
        <f t="shared" si="62"/>
        <v>0</v>
      </c>
      <c r="AT381" s="35" t="e">
        <f t="shared" ca="1" si="47"/>
        <v>#NAME?</v>
      </c>
      <c r="AU381" s="35" t="e">
        <f t="shared" ca="1" si="48"/>
        <v>#NAME?</v>
      </c>
      <c r="AV381" s="34" t="e">
        <f t="shared" ca="1" si="49"/>
        <v>#NAME?</v>
      </c>
      <c r="AW381" s="35" t="e">
        <f t="shared" ca="1" si="50"/>
        <v>#NAME?</v>
      </c>
      <c r="AX381" s="34" t="str">
        <f t="shared" si="51"/>
        <v/>
      </c>
      <c r="AY381" s="36" t="e">
        <f t="shared" ca="1" si="52"/>
        <v>#NAME?</v>
      </c>
      <c r="AZ381" s="35" t="e">
        <f t="shared" ca="1" si="53"/>
        <v>#NAME?</v>
      </c>
      <c r="BA381" s="37" t="e">
        <f t="shared" ca="1" si="54"/>
        <v>#NAME?</v>
      </c>
      <c r="BB381" s="38" t="e">
        <f t="shared" ca="1" si="55"/>
        <v>#NAME?</v>
      </c>
      <c r="BC381" s="38" t="e">
        <f t="shared" ca="1" si="56"/>
        <v>#NAME?</v>
      </c>
      <c r="BD381" s="35" t="e">
        <f t="shared" ca="1" si="57"/>
        <v>#NAME?</v>
      </c>
      <c r="BE381" s="36" t="e">
        <f t="shared" ca="1" si="58"/>
        <v>#NAME?</v>
      </c>
      <c r="BF381" s="36" t="e">
        <f t="shared" ca="1" si="59"/>
        <v>#NAME?</v>
      </c>
      <c r="BG381" s="7"/>
      <c r="BH381" s="7"/>
      <c r="BI381" s="7"/>
      <c r="BJ381" s="7"/>
      <c r="BK381" s="7"/>
      <c r="BL381" s="7"/>
      <c r="BM381" s="8"/>
      <c r="BN381" s="8"/>
    </row>
    <row r="382" spans="1:66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 t="str">
        <f t="shared" si="60"/>
        <v>0-day</v>
      </c>
      <c r="AN382" s="33" t="str">
        <f t="shared" si="61"/>
        <v>0-day</v>
      </c>
      <c r="AO382" s="33" t="str">
        <f t="shared" si="44"/>
        <v>0-day</v>
      </c>
      <c r="AP382" s="33" t="str">
        <f t="shared" si="45"/>
        <v>0-day</v>
      </c>
      <c r="AQ382" s="49"/>
      <c r="AR382" s="34" t="str">
        <f t="shared" si="46"/>
        <v/>
      </c>
      <c r="AS382" s="35">
        <f t="shared" si="62"/>
        <v>0</v>
      </c>
      <c r="AT382" s="35" t="e">
        <f t="shared" ca="1" si="47"/>
        <v>#NAME?</v>
      </c>
      <c r="AU382" s="35" t="e">
        <f t="shared" ca="1" si="48"/>
        <v>#NAME?</v>
      </c>
      <c r="AV382" s="34" t="e">
        <f t="shared" ca="1" si="49"/>
        <v>#NAME?</v>
      </c>
      <c r="AW382" s="35" t="e">
        <f t="shared" ca="1" si="50"/>
        <v>#NAME?</v>
      </c>
      <c r="AX382" s="34" t="str">
        <f t="shared" si="51"/>
        <v/>
      </c>
      <c r="AY382" s="36" t="e">
        <f t="shared" ca="1" si="52"/>
        <v>#NAME?</v>
      </c>
      <c r="AZ382" s="35" t="e">
        <f t="shared" ca="1" si="53"/>
        <v>#NAME?</v>
      </c>
      <c r="BA382" s="37" t="e">
        <f t="shared" ca="1" si="54"/>
        <v>#NAME?</v>
      </c>
      <c r="BB382" s="38" t="e">
        <f t="shared" ca="1" si="55"/>
        <v>#NAME?</v>
      </c>
      <c r="BC382" s="38" t="e">
        <f t="shared" ca="1" si="56"/>
        <v>#NAME?</v>
      </c>
      <c r="BD382" s="35" t="e">
        <f t="shared" ca="1" si="57"/>
        <v>#NAME?</v>
      </c>
      <c r="BE382" s="36" t="e">
        <f t="shared" ca="1" si="58"/>
        <v>#NAME?</v>
      </c>
      <c r="BF382" s="36" t="e">
        <f t="shared" ca="1" si="59"/>
        <v>#NAME?</v>
      </c>
      <c r="BG382" s="7"/>
      <c r="BH382" s="7"/>
      <c r="BI382" s="7"/>
      <c r="BJ382" s="7"/>
      <c r="BK382" s="7"/>
      <c r="BL382" s="7"/>
      <c r="BM382" s="8"/>
      <c r="BN382" s="8"/>
    </row>
    <row r="383" spans="1:66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 t="str">
        <f t="shared" si="60"/>
        <v>0-day</v>
      </c>
      <c r="AN383" s="33" t="str">
        <f t="shared" si="61"/>
        <v>0-day</v>
      </c>
      <c r="AO383" s="33" t="str">
        <f t="shared" si="44"/>
        <v>0-day</v>
      </c>
      <c r="AP383" s="33" t="str">
        <f t="shared" si="45"/>
        <v>0-day</v>
      </c>
      <c r="AQ383" s="49"/>
      <c r="AR383" s="34" t="str">
        <f t="shared" si="46"/>
        <v/>
      </c>
      <c r="AS383" s="35">
        <f t="shared" si="62"/>
        <v>0</v>
      </c>
      <c r="AT383" s="35" t="e">
        <f t="shared" ca="1" si="47"/>
        <v>#NAME?</v>
      </c>
      <c r="AU383" s="35" t="e">
        <f t="shared" ca="1" si="48"/>
        <v>#NAME?</v>
      </c>
      <c r="AV383" s="34" t="e">
        <f t="shared" ca="1" si="49"/>
        <v>#NAME?</v>
      </c>
      <c r="AW383" s="35" t="e">
        <f t="shared" ca="1" si="50"/>
        <v>#NAME?</v>
      </c>
      <c r="AX383" s="34" t="str">
        <f t="shared" si="51"/>
        <v/>
      </c>
      <c r="AY383" s="36" t="e">
        <f t="shared" ca="1" si="52"/>
        <v>#NAME?</v>
      </c>
      <c r="AZ383" s="35" t="e">
        <f t="shared" ca="1" si="53"/>
        <v>#NAME?</v>
      </c>
      <c r="BA383" s="37" t="e">
        <f t="shared" ca="1" si="54"/>
        <v>#NAME?</v>
      </c>
      <c r="BB383" s="38" t="e">
        <f t="shared" ca="1" si="55"/>
        <v>#NAME?</v>
      </c>
      <c r="BC383" s="38" t="e">
        <f t="shared" ca="1" si="56"/>
        <v>#NAME?</v>
      </c>
      <c r="BD383" s="35" t="e">
        <f t="shared" ca="1" si="57"/>
        <v>#NAME?</v>
      </c>
      <c r="BE383" s="36" t="e">
        <f t="shared" ca="1" si="58"/>
        <v>#NAME?</v>
      </c>
      <c r="BF383" s="36" t="e">
        <f t="shared" ca="1" si="59"/>
        <v>#NAME?</v>
      </c>
      <c r="BG383" s="7"/>
      <c r="BH383" s="7"/>
      <c r="BI383" s="7"/>
      <c r="BJ383" s="7"/>
      <c r="BK383" s="7"/>
      <c r="BL383" s="7"/>
      <c r="BM383" s="8"/>
      <c r="BN383" s="8"/>
    </row>
    <row r="384" spans="1:66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 t="str">
        <f t="shared" si="60"/>
        <v>0-day</v>
      </c>
      <c r="AN384" s="33" t="str">
        <f t="shared" si="61"/>
        <v>0-day</v>
      </c>
      <c r="AO384" s="33" t="str">
        <f t="shared" si="44"/>
        <v>0-day</v>
      </c>
      <c r="AP384" s="33" t="str">
        <f t="shared" si="45"/>
        <v>0-day</v>
      </c>
      <c r="AQ384" s="49"/>
      <c r="AR384" s="34" t="str">
        <f t="shared" si="46"/>
        <v/>
      </c>
      <c r="AS384" s="35">
        <f t="shared" si="62"/>
        <v>0</v>
      </c>
      <c r="AT384" s="35" t="e">
        <f t="shared" ca="1" si="47"/>
        <v>#NAME?</v>
      </c>
      <c r="AU384" s="35" t="e">
        <f t="shared" ca="1" si="48"/>
        <v>#NAME?</v>
      </c>
      <c r="AV384" s="34" t="e">
        <f t="shared" ca="1" si="49"/>
        <v>#NAME?</v>
      </c>
      <c r="AW384" s="35" t="e">
        <f t="shared" ca="1" si="50"/>
        <v>#NAME?</v>
      </c>
      <c r="AX384" s="34" t="str">
        <f t="shared" si="51"/>
        <v/>
      </c>
      <c r="AY384" s="36" t="e">
        <f t="shared" ca="1" si="52"/>
        <v>#NAME?</v>
      </c>
      <c r="AZ384" s="35" t="e">
        <f t="shared" ca="1" si="53"/>
        <v>#NAME?</v>
      </c>
      <c r="BA384" s="37" t="e">
        <f t="shared" ca="1" si="54"/>
        <v>#NAME?</v>
      </c>
      <c r="BB384" s="38" t="e">
        <f t="shared" ca="1" si="55"/>
        <v>#NAME?</v>
      </c>
      <c r="BC384" s="38" t="e">
        <f t="shared" ca="1" si="56"/>
        <v>#NAME?</v>
      </c>
      <c r="BD384" s="35" t="e">
        <f t="shared" ca="1" si="57"/>
        <v>#NAME?</v>
      </c>
      <c r="BE384" s="36" t="e">
        <f t="shared" ca="1" si="58"/>
        <v>#NAME?</v>
      </c>
      <c r="BF384" s="36" t="e">
        <f t="shared" ca="1" si="59"/>
        <v>#NAME?</v>
      </c>
      <c r="BG384" s="7"/>
      <c r="BH384" s="7"/>
      <c r="BI384" s="7"/>
      <c r="BJ384" s="7"/>
      <c r="BK384" s="7"/>
      <c r="BL384" s="7"/>
      <c r="BM384" s="8"/>
      <c r="BN384" s="8"/>
    </row>
    <row r="385" spans="1:66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 t="str">
        <f t="shared" si="60"/>
        <v>0-day</v>
      </c>
      <c r="AN385" s="33" t="str">
        <f t="shared" si="61"/>
        <v>0-day</v>
      </c>
      <c r="AO385" s="33" t="str">
        <f t="shared" si="44"/>
        <v>0-day</v>
      </c>
      <c r="AP385" s="33" t="str">
        <f t="shared" si="45"/>
        <v>0-day</v>
      </c>
      <c r="AQ385" s="49"/>
      <c r="AR385" s="34" t="str">
        <f t="shared" si="46"/>
        <v/>
      </c>
      <c r="AS385" s="35">
        <f t="shared" si="62"/>
        <v>0</v>
      </c>
      <c r="AT385" s="35" t="e">
        <f t="shared" ca="1" si="47"/>
        <v>#NAME?</v>
      </c>
      <c r="AU385" s="35" t="e">
        <f t="shared" ca="1" si="48"/>
        <v>#NAME?</v>
      </c>
      <c r="AV385" s="34" t="e">
        <f t="shared" ca="1" si="49"/>
        <v>#NAME?</v>
      </c>
      <c r="AW385" s="35" t="e">
        <f t="shared" ca="1" si="50"/>
        <v>#NAME?</v>
      </c>
      <c r="AX385" s="34" t="str">
        <f t="shared" si="51"/>
        <v/>
      </c>
      <c r="AY385" s="36" t="e">
        <f t="shared" ca="1" si="52"/>
        <v>#NAME?</v>
      </c>
      <c r="AZ385" s="35" t="e">
        <f t="shared" ca="1" si="53"/>
        <v>#NAME?</v>
      </c>
      <c r="BA385" s="37" t="e">
        <f t="shared" ca="1" si="54"/>
        <v>#NAME?</v>
      </c>
      <c r="BB385" s="38" t="e">
        <f t="shared" ca="1" si="55"/>
        <v>#NAME?</v>
      </c>
      <c r="BC385" s="38" t="e">
        <f t="shared" ca="1" si="56"/>
        <v>#NAME?</v>
      </c>
      <c r="BD385" s="35" t="e">
        <f t="shared" ca="1" si="57"/>
        <v>#NAME?</v>
      </c>
      <c r="BE385" s="36" t="e">
        <f t="shared" ca="1" si="58"/>
        <v>#NAME?</v>
      </c>
      <c r="BF385" s="36" t="e">
        <f t="shared" ca="1" si="59"/>
        <v>#NAME?</v>
      </c>
      <c r="BG385" s="7"/>
      <c r="BH385" s="7"/>
      <c r="BI385" s="7"/>
      <c r="BJ385" s="7"/>
      <c r="BK385" s="7"/>
      <c r="BL385" s="7"/>
      <c r="BM385" s="8"/>
      <c r="BN385" s="8"/>
    </row>
    <row r="386" spans="1:66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 t="str">
        <f t="shared" si="60"/>
        <v>0-day</v>
      </c>
      <c r="AN386" s="33" t="str">
        <f t="shared" si="61"/>
        <v>0-day</v>
      </c>
      <c r="AO386" s="33" t="str">
        <f t="shared" si="44"/>
        <v>0-day</v>
      </c>
      <c r="AP386" s="33" t="str">
        <f t="shared" si="45"/>
        <v>0-day</v>
      </c>
      <c r="AQ386" s="49"/>
      <c r="AR386" s="34" t="str">
        <f t="shared" si="46"/>
        <v/>
      </c>
      <c r="AS386" s="35">
        <f t="shared" si="62"/>
        <v>0</v>
      </c>
      <c r="AT386" s="35" t="e">
        <f t="shared" ca="1" si="47"/>
        <v>#NAME?</v>
      </c>
      <c r="AU386" s="35" t="e">
        <f t="shared" ca="1" si="48"/>
        <v>#NAME?</v>
      </c>
      <c r="AV386" s="34" t="e">
        <f t="shared" ca="1" si="49"/>
        <v>#NAME?</v>
      </c>
      <c r="AW386" s="35" t="e">
        <f t="shared" ca="1" si="50"/>
        <v>#NAME?</v>
      </c>
      <c r="AX386" s="34" t="str">
        <f t="shared" si="51"/>
        <v/>
      </c>
      <c r="AY386" s="36" t="e">
        <f t="shared" ca="1" si="52"/>
        <v>#NAME?</v>
      </c>
      <c r="AZ386" s="35" t="e">
        <f t="shared" ca="1" si="53"/>
        <v>#NAME?</v>
      </c>
      <c r="BA386" s="37" t="e">
        <f t="shared" ca="1" si="54"/>
        <v>#NAME?</v>
      </c>
      <c r="BB386" s="38" t="e">
        <f t="shared" ca="1" si="55"/>
        <v>#NAME?</v>
      </c>
      <c r="BC386" s="38" t="e">
        <f t="shared" ca="1" si="56"/>
        <v>#NAME?</v>
      </c>
      <c r="BD386" s="35" t="e">
        <f t="shared" ca="1" si="57"/>
        <v>#NAME?</v>
      </c>
      <c r="BE386" s="36" t="e">
        <f t="shared" ca="1" si="58"/>
        <v>#NAME?</v>
      </c>
      <c r="BF386" s="36" t="e">
        <f t="shared" ca="1" si="59"/>
        <v>#NAME?</v>
      </c>
      <c r="BG386" s="7"/>
      <c r="BH386" s="7"/>
      <c r="BI386" s="7"/>
      <c r="BJ386" s="7"/>
      <c r="BK386" s="7"/>
      <c r="BL386" s="7"/>
      <c r="BM386" s="8"/>
      <c r="BN386" s="8"/>
    </row>
    <row r="387" spans="1:66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 t="str">
        <f t="shared" si="60"/>
        <v>0-day</v>
      </c>
      <c r="AN387" s="33" t="str">
        <f t="shared" si="61"/>
        <v>0-day</v>
      </c>
      <c r="AO387" s="33" t="str">
        <f t="shared" si="44"/>
        <v>0-day</v>
      </c>
      <c r="AP387" s="33" t="str">
        <f t="shared" si="45"/>
        <v>0-day</v>
      </c>
      <c r="AQ387" s="49"/>
      <c r="AR387" s="34" t="str">
        <f t="shared" si="46"/>
        <v/>
      </c>
      <c r="AS387" s="35">
        <f t="shared" si="62"/>
        <v>0</v>
      </c>
      <c r="AT387" s="35" t="e">
        <f t="shared" ca="1" si="47"/>
        <v>#NAME?</v>
      </c>
      <c r="AU387" s="35" t="e">
        <f t="shared" ca="1" si="48"/>
        <v>#NAME?</v>
      </c>
      <c r="AV387" s="34" t="e">
        <f t="shared" ca="1" si="49"/>
        <v>#NAME?</v>
      </c>
      <c r="AW387" s="35" t="e">
        <f t="shared" ca="1" si="50"/>
        <v>#NAME?</v>
      </c>
      <c r="AX387" s="34" t="str">
        <f t="shared" si="51"/>
        <v/>
      </c>
      <c r="AY387" s="36" t="e">
        <f t="shared" ca="1" si="52"/>
        <v>#NAME?</v>
      </c>
      <c r="AZ387" s="35" t="e">
        <f t="shared" ca="1" si="53"/>
        <v>#NAME?</v>
      </c>
      <c r="BA387" s="37" t="e">
        <f t="shared" ca="1" si="54"/>
        <v>#NAME?</v>
      </c>
      <c r="BB387" s="38" t="e">
        <f t="shared" ca="1" si="55"/>
        <v>#NAME?</v>
      </c>
      <c r="BC387" s="38" t="e">
        <f t="shared" ca="1" si="56"/>
        <v>#NAME?</v>
      </c>
      <c r="BD387" s="35" t="e">
        <f t="shared" ca="1" si="57"/>
        <v>#NAME?</v>
      </c>
      <c r="BE387" s="36" t="e">
        <f t="shared" ca="1" si="58"/>
        <v>#NAME?</v>
      </c>
      <c r="BF387" s="36" t="e">
        <f t="shared" ca="1" si="59"/>
        <v>#NAME?</v>
      </c>
      <c r="BG387" s="7"/>
      <c r="BH387" s="7"/>
      <c r="BI387" s="7"/>
      <c r="BJ387" s="7"/>
      <c r="BK387" s="7"/>
      <c r="BL387" s="7"/>
      <c r="BM387" s="8"/>
      <c r="BN387" s="8"/>
    </row>
    <row r="388" spans="1:66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 t="str">
        <f t="shared" si="60"/>
        <v>0-day</v>
      </c>
      <c r="AN388" s="33" t="str">
        <f t="shared" si="61"/>
        <v>0-day</v>
      </c>
      <c r="AO388" s="33" t="str">
        <f t="shared" si="44"/>
        <v>0-day</v>
      </c>
      <c r="AP388" s="33" t="str">
        <f t="shared" si="45"/>
        <v>0-day</v>
      </c>
      <c r="AQ388" s="49"/>
      <c r="AR388" s="34" t="str">
        <f t="shared" si="46"/>
        <v/>
      </c>
      <c r="AS388" s="35">
        <f t="shared" si="62"/>
        <v>0</v>
      </c>
      <c r="AT388" s="35" t="e">
        <f t="shared" ca="1" si="47"/>
        <v>#NAME?</v>
      </c>
      <c r="AU388" s="35" t="e">
        <f t="shared" ca="1" si="48"/>
        <v>#NAME?</v>
      </c>
      <c r="AV388" s="34" t="e">
        <f t="shared" ca="1" si="49"/>
        <v>#NAME?</v>
      </c>
      <c r="AW388" s="35" t="e">
        <f t="shared" ca="1" si="50"/>
        <v>#NAME?</v>
      </c>
      <c r="AX388" s="34" t="str">
        <f t="shared" si="51"/>
        <v/>
      </c>
      <c r="AY388" s="36" t="e">
        <f t="shared" ca="1" si="52"/>
        <v>#NAME?</v>
      </c>
      <c r="AZ388" s="35" t="e">
        <f t="shared" ca="1" si="53"/>
        <v>#NAME?</v>
      </c>
      <c r="BA388" s="37" t="e">
        <f t="shared" ca="1" si="54"/>
        <v>#NAME?</v>
      </c>
      <c r="BB388" s="38" t="e">
        <f t="shared" ca="1" si="55"/>
        <v>#NAME?</v>
      </c>
      <c r="BC388" s="38" t="e">
        <f t="shared" ca="1" si="56"/>
        <v>#NAME?</v>
      </c>
      <c r="BD388" s="35" t="e">
        <f t="shared" ca="1" si="57"/>
        <v>#NAME?</v>
      </c>
      <c r="BE388" s="36" t="e">
        <f t="shared" ca="1" si="58"/>
        <v>#NAME?</v>
      </c>
      <c r="BF388" s="36" t="e">
        <f t="shared" ca="1" si="59"/>
        <v>#NAME?</v>
      </c>
      <c r="BG388" s="7"/>
      <c r="BH388" s="7"/>
      <c r="BI388" s="7"/>
      <c r="BJ388" s="7"/>
      <c r="BK388" s="7"/>
      <c r="BL388" s="7"/>
      <c r="BM388" s="8"/>
      <c r="BN388" s="8"/>
    </row>
    <row r="389" spans="1:66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 t="str">
        <f t="shared" si="60"/>
        <v>0-day</v>
      </c>
      <c r="AN389" s="33" t="str">
        <f t="shared" si="61"/>
        <v>0-day</v>
      </c>
      <c r="AO389" s="33" t="str">
        <f t="shared" si="44"/>
        <v>0-day</v>
      </c>
      <c r="AP389" s="33" t="str">
        <f t="shared" si="45"/>
        <v>0-day</v>
      </c>
      <c r="AQ389" s="49"/>
      <c r="AR389" s="34" t="str">
        <f t="shared" si="46"/>
        <v/>
      </c>
      <c r="AS389" s="35">
        <f t="shared" si="62"/>
        <v>0</v>
      </c>
      <c r="AT389" s="35" t="e">
        <f t="shared" ca="1" si="47"/>
        <v>#NAME?</v>
      </c>
      <c r="AU389" s="35" t="e">
        <f t="shared" ca="1" si="48"/>
        <v>#NAME?</v>
      </c>
      <c r="AV389" s="34" t="e">
        <f t="shared" ca="1" si="49"/>
        <v>#NAME?</v>
      </c>
      <c r="AW389" s="35" t="e">
        <f t="shared" ca="1" si="50"/>
        <v>#NAME?</v>
      </c>
      <c r="AX389" s="34" t="str">
        <f t="shared" si="51"/>
        <v/>
      </c>
      <c r="AY389" s="36" t="e">
        <f t="shared" ca="1" si="52"/>
        <v>#NAME?</v>
      </c>
      <c r="AZ389" s="35" t="e">
        <f t="shared" ca="1" si="53"/>
        <v>#NAME?</v>
      </c>
      <c r="BA389" s="37" t="e">
        <f t="shared" ca="1" si="54"/>
        <v>#NAME?</v>
      </c>
      <c r="BB389" s="38" t="e">
        <f t="shared" ca="1" si="55"/>
        <v>#NAME?</v>
      </c>
      <c r="BC389" s="38" t="e">
        <f t="shared" ca="1" si="56"/>
        <v>#NAME?</v>
      </c>
      <c r="BD389" s="35" t="e">
        <f t="shared" ca="1" si="57"/>
        <v>#NAME?</v>
      </c>
      <c r="BE389" s="36" t="e">
        <f t="shared" ca="1" si="58"/>
        <v>#NAME?</v>
      </c>
      <c r="BF389" s="36" t="e">
        <f t="shared" ca="1" si="59"/>
        <v>#NAME?</v>
      </c>
      <c r="BG389" s="7"/>
      <c r="BH389" s="7"/>
      <c r="BI389" s="7"/>
      <c r="BJ389" s="7"/>
      <c r="BK389" s="7"/>
      <c r="BL389" s="7"/>
      <c r="BM389" s="8"/>
      <c r="BN389" s="8"/>
    </row>
    <row r="390" spans="1:66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 t="str">
        <f t="shared" si="60"/>
        <v>0-day</v>
      </c>
      <c r="AN390" s="33" t="str">
        <f t="shared" si="61"/>
        <v>0-day</v>
      </c>
      <c r="AO390" s="33" t="str">
        <f t="shared" si="44"/>
        <v>0-day</v>
      </c>
      <c r="AP390" s="33" t="str">
        <f t="shared" si="45"/>
        <v>0-day</v>
      </c>
      <c r="AQ390" s="49"/>
      <c r="AR390" s="34" t="str">
        <f t="shared" si="46"/>
        <v/>
      </c>
      <c r="AS390" s="35">
        <f t="shared" si="62"/>
        <v>0</v>
      </c>
      <c r="AT390" s="35" t="e">
        <f t="shared" ca="1" si="47"/>
        <v>#NAME?</v>
      </c>
      <c r="AU390" s="35" t="e">
        <f t="shared" ca="1" si="48"/>
        <v>#NAME?</v>
      </c>
      <c r="AV390" s="34" t="e">
        <f t="shared" ca="1" si="49"/>
        <v>#NAME?</v>
      </c>
      <c r="AW390" s="35" t="e">
        <f t="shared" ca="1" si="50"/>
        <v>#NAME?</v>
      </c>
      <c r="AX390" s="34" t="str">
        <f t="shared" si="51"/>
        <v/>
      </c>
      <c r="AY390" s="36" t="e">
        <f t="shared" ca="1" si="52"/>
        <v>#NAME?</v>
      </c>
      <c r="AZ390" s="35" t="e">
        <f t="shared" ca="1" si="53"/>
        <v>#NAME?</v>
      </c>
      <c r="BA390" s="37" t="e">
        <f t="shared" ca="1" si="54"/>
        <v>#NAME?</v>
      </c>
      <c r="BB390" s="38" t="e">
        <f t="shared" ca="1" si="55"/>
        <v>#NAME?</v>
      </c>
      <c r="BC390" s="38" t="e">
        <f t="shared" ca="1" si="56"/>
        <v>#NAME?</v>
      </c>
      <c r="BD390" s="35" t="e">
        <f t="shared" ca="1" si="57"/>
        <v>#NAME?</v>
      </c>
      <c r="BE390" s="36" t="e">
        <f t="shared" ca="1" si="58"/>
        <v>#NAME?</v>
      </c>
      <c r="BF390" s="36" t="e">
        <f t="shared" ca="1" si="59"/>
        <v>#NAME?</v>
      </c>
      <c r="BG390" s="7"/>
      <c r="BH390" s="7"/>
      <c r="BI390" s="7"/>
      <c r="BJ390" s="7"/>
      <c r="BK390" s="7"/>
      <c r="BL390" s="7"/>
      <c r="BM390" s="8"/>
      <c r="BN390" s="8"/>
    </row>
    <row r="391" spans="1:66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 t="str">
        <f t="shared" si="60"/>
        <v>0-day</v>
      </c>
      <c r="AN391" s="33" t="str">
        <f t="shared" si="61"/>
        <v>0-day</v>
      </c>
      <c r="AO391" s="33" t="str">
        <f t="shared" si="44"/>
        <v>0-day</v>
      </c>
      <c r="AP391" s="33" t="str">
        <f t="shared" si="45"/>
        <v>0-day</v>
      </c>
      <c r="AQ391" s="49"/>
      <c r="AR391" s="34" t="str">
        <f t="shared" si="46"/>
        <v/>
      </c>
      <c r="AS391" s="35">
        <f t="shared" si="62"/>
        <v>0</v>
      </c>
      <c r="AT391" s="35" t="e">
        <f t="shared" ca="1" si="47"/>
        <v>#NAME?</v>
      </c>
      <c r="AU391" s="35" t="e">
        <f t="shared" ca="1" si="48"/>
        <v>#NAME?</v>
      </c>
      <c r="AV391" s="34" t="e">
        <f t="shared" ca="1" si="49"/>
        <v>#NAME?</v>
      </c>
      <c r="AW391" s="35" t="e">
        <f t="shared" ca="1" si="50"/>
        <v>#NAME?</v>
      </c>
      <c r="AX391" s="34" t="str">
        <f t="shared" si="51"/>
        <v/>
      </c>
      <c r="AY391" s="36" t="e">
        <f t="shared" ca="1" si="52"/>
        <v>#NAME?</v>
      </c>
      <c r="AZ391" s="35" t="e">
        <f t="shared" ca="1" si="53"/>
        <v>#NAME?</v>
      </c>
      <c r="BA391" s="37" t="e">
        <f t="shared" ca="1" si="54"/>
        <v>#NAME?</v>
      </c>
      <c r="BB391" s="38" t="e">
        <f t="shared" ca="1" si="55"/>
        <v>#NAME?</v>
      </c>
      <c r="BC391" s="38" t="e">
        <f t="shared" ca="1" si="56"/>
        <v>#NAME?</v>
      </c>
      <c r="BD391" s="35" t="e">
        <f t="shared" ca="1" si="57"/>
        <v>#NAME?</v>
      </c>
      <c r="BE391" s="36" t="e">
        <f t="shared" ca="1" si="58"/>
        <v>#NAME?</v>
      </c>
      <c r="BF391" s="36" t="e">
        <f t="shared" ca="1" si="59"/>
        <v>#NAME?</v>
      </c>
      <c r="BG391" s="7"/>
      <c r="BH391" s="7"/>
      <c r="BI391" s="7"/>
      <c r="BJ391" s="7"/>
      <c r="BK391" s="7"/>
      <c r="BL391" s="7"/>
      <c r="BM391" s="8"/>
      <c r="BN391" s="8"/>
    </row>
    <row r="392" spans="1:66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 t="str">
        <f t="shared" si="60"/>
        <v>0-day</v>
      </c>
      <c r="AN392" s="33" t="str">
        <f t="shared" si="61"/>
        <v>0-day</v>
      </c>
      <c r="AO392" s="33" t="str">
        <f t="shared" si="44"/>
        <v>0-day</v>
      </c>
      <c r="AP392" s="33" t="str">
        <f t="shared" si="45"/>
        <v>0-day</v>
      </c>
      <c r="AQ392" s="49"/>
      <c r="AR392" s="34" t="str">
        <f t="shared" si="46"/>
        <v/>
      </c>
      <c r="AS392" s="35">
        <f t="shared" si="62"/>
        <v>0</v>
      </c>
      <c r="AT392" s="35" t="e">
        <f t="shared" ca="1" si="47"/>
        <v>#NAME?</v>
      </c>
      <c r="AU392" s="35" t="e">
        <f t="shared" ca="1" si="48"/>
        <v>#NAME?</v>
      </c>
      <c r="AV392" s="34" t="e">
        <f t="shared" ca="1" si="49"/>
        <v>#NAME?</v>
      </c>
      <c r="AW392" s="35" t="e">
        <f t="shared" ca="1" si="50"/>
        <v>#NAME?</v>
      </c>
      <c r="AX392" s="34" t="str">
        <f t="shared" si="51"/>
        <v/>
      </c>
      <c r="AY392" s="36" t="e">
        <f t="shared" ca="1" si="52"/>
        <v>#NAME?</v>
      </c>
      <c r="AZ392" s="35" t="e">
        <f t="shared" ca="1" si="53"/>
        <v>#NAME?</v>
      </c>
      <c r="BA392" s="37" t="e">
        <f t="shared" ca="1" si="54"/>
        <v>#NAME?</v>
      </c>
      <c r="BB392" s="38" t="e">
        <f t="shared" ca="1" si="55"/>
        <v>#NAME?</v>
      </c>
      <c r="BC392" s="38" t="e">
        <f t="shared" ca="1" si="56"/>
        <v>#NAME?</v>
      </c>
      <c r="BD392" s="35" t="e">
        <f t="shared" ca="1" si="57"/>
        <v>#NAME?</v>
      </c>
      <c r="BE392" s="36" t="e">
        <f t="shared" ca="1" si="58"/>
        <v>#NAME?</v>
      </c>
      <c r="BF392" s="36" t="e">
        <f t="shared" ca="1" si="59"/>
        <v>#NAME?</v>
      </c>
      <c r="BG392" s="7"/>
      <c r="BH392" s="7"/>
      <c r="BI392" s="7"/>
      <c r="BJ392" s="7"/>
      <c r="BK392" s="7"/>
      <c r="BL392" s="7"/>
      <c r="BM392" s="8"/>
      <c r="BN392" s="8"/>
    </row>
    <row r="393" spans="1:66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 t="str">
        <f t="shared" si="60"/>
        <v>0-day</v>
      </c>
      <c r="AN393" s="33" t="str">
        <f t="shared" si="61"/>
        <v>0-day</v>
      </c>
      <c r="AO393" s="33" t="str">
        <f t="shared" si="44"/>
        <v>0-day</v>
      </c>
      <c r="AP393" s="33" t="str">
        <f t="shared" si="45"/>
        <v>0-day</v>
      </c>
      <c r="AQ393" s="49"/>
      <c r="AR393" s="34" t="str">
        <f t="shared" si="46"/>
        <v/>
      </c>
      <c r="AS393" s="35">
        <f t="shared" si="62"/>
        <v>0</v>
      </c>
      <c r="AT393" s="35" t="e">
        <f t="shared" ca="1" si="47"/>
        <v>#NAME?</v>
      </c>
      <c r="AU393" s="35" t="e">
        <f t="shared" ca="1" si="48"/>
        <v>#NAME?</v>
      </c>
      <c r="AV393" s="34" t="e">
        <f t="shared" ca="1" si="49"/>
        <v>#NAME?</v>
      </c>
      <c r="AW393" s="35" t="e">
        <f t="shared" ca="1" si="50"/>
        <v>#NAME?</v>
      </c>
      <c r="AX393" s="34" t="str">
        <f t="shared" si="51"/>
        <v/>
      </c>
      <c r="AY393" s="36" t="e">
        <f t="shared" ca="1" si="52"/>
        <v>#NAME?</v>
      </c>
      <c r="AZ393" s="35" t="e">
        <f t="shared" ca="1" si="53"/>
        <v>#NAME?</v>
      </c>
      <c r="BA393" s="37" t="e">
        <f t="shared" ca="1" si="54"/>
        <v>#NAME?</v>
      </c>
      <c r="BB393" s="38" t="e">
        <f t="shared" ca="1" si="55"/>
        <v>#NAME?</v>
      </c>
      <c r="BC393" s="38" t="e">
        <f t="shared" ca="1" si="56"/>
        <v>#NAME?</v>
      </c>
      <c r="BD393" s="35" t="e">
        <f t="shared" ca="1" si="57"/>
        <v>#NAME?</v>
      </c>
      <c r="BE393" s="36" t="e">
        <f t="shared" ca="1" si="58"/>
        <v>#NAME?</v>
      </c>
      <c r="BF393" s="36" t="e">
        <f t="shared" ca="1" si="59"/>
        <v>#NAME?</v>
      </c>
      <c r="BG393" s="7"/>
      <c r="BH393" s="7"/>
      <c r="BI393" s="7"/>
      <c r="BJ393" s="7"/>
      <c r="BK393" s="7"/>
      <c r="BL393" s="7"/>
      <c r="BM393" s="8"/>
      <c r="BN393" s="8"/>
    </row>
    <row r="394" spans="1:66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 t="str">
        <f t="shared" si="60"/>
        <v>0-day</v>
      </c>
      <c r="AN394" s="33" t="str">
        <f t="shared" si="61"/>
        <v>0-day</v>
      </c>
      <c r="AO394" s="33" t="str">
        <f t="shared" si="44"/>
        <v>0-day</v>
      </c>
      <c r="AP394" s="33" t="str">
        <f t="shared" si="45"/>
        <v>0-day</v>
      </c>
      <c r="AQ394" s="49"/>
      <c r="AR394" s="34" t="str">
        <f t="shared" si="46"/>
        <v/>
      </c>
      <c r="AS394" s="35">
        <f t="shared" si="62"/>
        <v>0</v>
      </c>
      <c r="AT394" s="35" t="e">
        <f t="shared" ca="1" si="47"/>
        <v>#NAME?</v>
      </c>
      <c r="AU394" s="35" t="e">
        <f t="shared" ca="1" si="48"/>
        <v>#NAME?</v>
      </c>
      <c r="AV394" s="34" t="e">
        <f t="shared" ca="1" si="49"/>
        <v>#NAME?</v>
      </c>
      <c r="AW394" s="35" t="e">
        <f t="shared" ca="1" si="50"/>
        <v>#NAME?</v>
      </c>
      <c r="AX394" s="34" t="str">
        <f t="shared" si="51"/>
        <v/>
      </c>
      <c r="AY394" s="36" t="e">
        <f t="shared" ca="1" si="52"/>
        <v>#NAME?</v>
      </c>
      <c r="AZ394" s="35" t="e">
        <f t="shared" ca="1" si="53"/>
        <v>#NAME?</v>
      </c>
      <c r="BA394" s="37" t="e">
        <f t="shared" ca="1" si="54"/>
        <v>#NAME?</v>
      </c>
      <c r="BB394" s="38" t="e">
        <f t="shared" ca="1" si="55"/>
        <v>#NAME?</v>
      </c>
      <c r="BC394" s="38" t="e">
        <f t="shared" ca="1" si="56"/>
        <v>#NAME?</v>
      </c>
      <c r="BD394" s="35" t="e">
        <f t="shared" ca="1" si="57"/>
        <v>#NAME?</v>
      </c>
      <c r="BE394" s="36" t="e">
        <f t="shared" ca="1" si="58"/>
        <v>#NAME?</v>
      </c>
      <c r="BF394" s="36" t="e">
        <f t="shared" ca="1" si="59"/>
        <v>#NAME?</v>
      </c>
      <c r="BG394" s="7"/>
      <c r="BH394" s="7"/>
      <c r="BI394" s="7"/>
      <c r="BJ394" s="7"/>
      <c r="BK394" s="7"/>
      <c r="BL394" s="7"/>
      <c r="BM394" s="8"/>
      <c r="BN394" s="8"/>
    </row>
    <row r="395" spans="1:66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 t="str">
        <f t="shared" si="60"/>
        <v>0-day</v>
      </c>
      <c r="AN395" s="33" t="str">
        <f t="shared" si="61"/>
        <v>0-day</v>
      </c>
      <c r="AO395" s="33" t="str">
        <f t="shared" si="44"/>
        <v>0-day</v>
      </c>
      <c r="AP395" s="33" t="str">
        <f t="shared" si="45"/>
        <v>0-day</v>
      </c>
      <c r="AQ395" s="49"/>
      <c r="AR395" s="34" t="str">
        <f t="shared" si="46"/>
        <v/>
      </c>
      <c r="AS395" s="35">
        <f t="shared" si="62"/>
        <v>0</v>
      </c>
      <c r="AT395" s="35" t="e">
        <f t="shared" ca="1" si="47"/>
        <v>#NAME?</v>
      </c>
      <c r="AU395" s="35" t="e">
        <f t="shared" ca="1" si="48"/>
        <v>#NAME?</v>
      </c>
      <c r="AV395" s="34" t="e">
        <f t="shared" ca="1" si="49"/>
        <v>#NAME?</v>
      </c>
      <c r="AW395" s="35" t="e">
        <f t="shared" ca="1" si="50"/>
        <v>#NAME?</v>
      </c>
      <c r="AX395" s="34" t="str">
        <f t="shared" si="51"/>
        <v/>
      </c>
      <c r="AY395" s="36" t="e">
        <f t="shared" ca="1" si="52"/>
        <v>#NAME?</v>
      </c>
      <c r="AZ395" s="35" t="e">
        <f t="shared" ca="1" si="53"/>
        <v>#NAME?</v>
      </c>
      <c r="BA395" s="37" t="e">
        <f t="shared" ca="1" si="54"/>
        <v>#NAME?</v>
      </c>
      <c r="BB395" s="38" t="e">
        <f t="shared" ca="1" si="55"/>
        <v>#NAME?</v>
      </c>
      <c r="BC395" s="38" t="e">
        <f t="shared" ca="1" si="56"/>
        <v>#NAME?</v>
      </c>
      <c r="BD395" s="35" t="e">
        <f t="shared" ca="1" si="57"/>
        <v>#NAME?</v>
      </c>
      <c r="BE395" s="36" t="e">
        <f t="shared" ca="1" si="58"/>
        <v>#NAME?</v>
      </c>
      <c r="BF395" s="36" t="e">
        <f t="shared" ca="1" si="59"/>
        <v>#NAME?</v>
      </c>
      <c r="BG395" s="7"/>
      <c r="BH395" s="7"/>
      <c r="BI395" s="7"/>
      <c r="BJ395" s="7"/>
      <c r="BK395" s="7"/>
      <c r="BL395" s="7"/>
      <c r="BM395" s="8"/>
      <c r="BN395" s="8"/>
    </row>
    <row r="396" spans="1:66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 t="str">
        <f t="shared" si="60"/>
        <v>0-day</v>
      </c>
      <c r="AN396" s="33" t="str">
        <f t="shared" si="61"/>
        <v>0-day</v>
      </c>
      <c r="AO396" s="33" t="str">
        <f t="shared" si="44"/>
        <v>0-day</v>
      </c>
      <c r="AP396" s="33" t="str">
        <f t="shared" si="45"/>
        <v>0-day</v>
      </c>
      <c r="AQ396" s="49"/>
      <c r="AR396" s="34" t="str">
        <f t="shared" si="46"/>
        <v/>
      </c>
      <c r="AS396" s="35">
        <f t="shared" si="62"/>
        <v>0</v>
      </c>
      <c r="AT396" s="35" t="e">
        <f t="shared" ca="1" si="47"/>
        <v>#NAME?</v>
      </c>
      <c r="AU396" s="35" t="e">
        <f t="shared" ca="1" si="48"/>
        <v>#NAME?</v>
      </c>
      <c r="AV396" s="34" t="e">
        <f t="shared" ca="1" si="49"/>
        <v>#NAME?</v>
      </c>
      <c r="AW396" s="35" t="e">
        <f t="shared" ca="1" si="50"/>
        <v>#NAME?</v>
      </c>
      <c r="AX396" s="34" t="str">
        <f t="shared" si="51"/>
        <v/>
      </c>
      <c r="AY396" s="36" t="e">
        <f t="shared" ca="1" si="52"/>
        <v>#NAME?</v>
      </c>
      <c r="AZ396" s="35" t="e">
        <f t="shared" ca="1" si="53"/>
        <v>#NAME?</v>
      </c>
      <c r="BA396" s="37" t="e">
        <f t="shared" ca="1" si="54"/>
        <v>#NAME?</v>
      </c>
      <c r="BB396" s="38" t="e">
        <f t="shared" ca="1" si="55"/>
        <v>#NAME?</v>
      </c>
      <c r="BC396" s="38" t="e">
        <f t="shared" ca="1" si="56"/>
        <v>#NAME?</v>
      </c>
      <c r="BD396" s="35" t="e">
        <f t="shared" ca="1" si="57"/>
        <v>#NAME?</v>
      </c>
      <c r="BE396" s="36" t="e">
        <f t="shared" ca="1" si="58"/>
        <v>#NAME?</v>
      </c>
      <c r="BF396" s="36" t="e">
        <f t="shared" ca="1" si="59"/>
        <v>#NAME?</v>
      </c>
      <c r="BG396" s="7"/>
      <c r="BH396" s="7"/>
      <c r="BI396" s="7"/>
      <c r="BJ396" s="7"/>
      <c r="BK396" s="7"/>
      <c r="BL396" s="7"/>
      <c r="BM396" s="8"/>
      <c r="BN396" s="8"/>
    </row>
    <row r="397" spans="1:66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 t="str">
        <f t="shared" si="60"/>
        <v>0-day</v>
      </c>
      <c r="AN397" s="33" t="str">
        <f t="shared" si="61"/>
        <v>0-day</v>
      </c>
      <c r="AO397" s="33" t="str">
        <f t="shared" si="44"/>
        <v>0-day</v>
      </c>
      <c r="AP397" s="33" t="str">
        <f t="shared" si="45"/>
        <v>0-day</v>
      </c>
      <c r="AQ397" s="49"/>
      <c r="AR397" s="34" t="str">
        <f t="shared" si="46"/>
        <v/>
      </c>
      <c r="AS397" s="35">
        <f t="shared" si="62"/>
        <v>0</v>
      </c>
      <c r="AT397" s="35" t="e">
        <f t="shared" ca="1" si="47"/>
        <v>#NAME?</v>
      </c>
      <c r="AU397" s="35" t="e">
        <f t="shared" ca="1" si="48"/>
        <v>#NAME?</v>
      </c>
      <c r="AV397" s="34" t="e">
        <f t="shared" ca="1" si="49"/>
        <v>#NAME?</v>
      </c>
      <c r="AW397" s="35" t="e">
        <f t="shared" ca="1" si="50"/>
        <v>#NAME?</v>
      </c>
      <c r="AX397" s="34" t="str">
        <f t="shared" si="51"/>
        <v/>
      </c>
      <c r="AY397" s="36" t="e">
        <f t="shared" ca="1" si="52"/>
        <v>#NAME?</v>
      </c>
      <c r="AZ397" s="35" t="e">
        <f t="shared" ca="1" si="53"/>
        <v>#NAME?</v>
      </c>
      <c r="BA397" s="37" t="e">
        <f t="shared" ca="1" si="54"/>
        <v>#NAME?</v>
      </c>
      <c r="BB397" s="38" t="e">
        <f t="shared" ca="1" si="55"/>
        <v>#NAME?</v>
      </c>
      <c r="BC397" s="38" t="e">
        <f t="shared" ca="1" si="56"/>
        <v>#NAME?</v>
      </c>
      <c r="BD397" s="35" t="e">
        <f t="shared" ca="1" si="57"/>
        <v>#NAME?</v>
      </c>
      <c r="BE397" s="36" t="e">
        <f t="shared" ca="1" si="58"/>
        <v>#NAME?</v>
      </c>
      <c r="BF397" s="36" t="e">
        <f t="shared" ca="1" si="59"/>
        <v>#NAME?</v>
      </c>
      <c r="BG397" s="7"/>
      <c r="BH397" s="7"/>
      <c r="BI397" s="7"/>
      <c r="BJ397" s="7"/>
      <c r="BK397" s="7"/>
      <c r="BL397" s="7"/>
      <c r="BM397" s="8"/>
      <c r="BN397" s="8"/>
    </row>
    <row r="398" spans="1:66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 t="str">
        <f t="shared" si="60"/>
        <v>0-day</v>
      </c>
      <c r="AN398" s="33" t="str">
        <f t="shared" si="61"/>
        <v>0-day</v>
      </c>
      <c r="AO398" s="33" t="str">
        <f t="shared" si="44"/>
        <v>0-day</v>
      </c>
      <c r="AP398" s="33" t="str">
        <f t="shared" si="45"/>
        <v>0-day</v>
      </c>
      <c r="AQ398" s="49"/>
      <c r="AR398" s="34" t="str">
        <f t="shared" si="46"/>
        <v/>
      </c>
      <c r="AS398" s="35">
        <f t="shared" si="62"/>
        <v>0</v>
      </c>
      <c r="AT398" s="35" t="e">
        <f t="shared" ca="1" si="47"/>
        <v>#NAME?</v>
      </c>
      <c r="AU398" s="35" t="e">
        <f t="shared" ca="1" si="48"/>
        <v>#NAME?</v>
      </c>
      <c r="AV398" s="34" t="e">
        <f t="shared" ca="1" si="49"/>
        <v>#NAME?</v>
      </c>
      <c r="AW398" s="35" t="e">
        <f t="shared" ca="1" si="50"/>
        <v>#NAME?</v>
      </c>
      <c r="AX398" s="34" t="str">
        <f t="shared" si="51"/>
        <v/>
      </c>
      <c r="AY398" s="36" t="e">
        <f t="shared" ca="1" si="52"/>
        <v>#NAME?</v>
      </c>
      <c r="AZ398" s="35" t="e">
        <f t="shared" ca="1" si="53"/>
        <v>#NAME?</v>
      </c>
      <c r="BA398" s="37" t="e">
        <f t="shared" ca="1" si="54"/>
        <v>#NAME?</v>
      </c>
      <c r="BB398" s="38" t="e">
        <f t="shared" ca="1" si="55"/>
        <v>#NAME?</v>
      </c>
      <c r="BC398" s="38" t="e">
        <f t="shared" ca="1" si="56"/>
        <v>#NAME?</v>
      </c>
      <c r="BD398" s="35" t="e">
        <f t="shared" ca="1" si="57"/>
        <v>#NAME?</v>
      </c>
      <c r="BE398" s="36" t="e">
        <f t="shared" ca="1" si="58"/>
        <v>#NAME?</v>
      </c>
      <c r="BF398" s="36" t="e">
        <f t="shared" ca="1" si="59"/>
        <v>#NAME?</v>
      </c>
      <c r="BG398" s="7"/>
      <c r="BH398" s="7"/>
      <c r="BI398" s="7"/>
      <c r="BJ398" s="7"/>
      <c r="BK398" s="7"/>
      <c r="BL398" s="7"/>
      <c r="BM398" s="8"/>
      <c r="BN398" s="8"/>
    </row>
    <row r="399" spans="1:66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 t="str">
        <f t="shared" si="60"/>
        <v>0-day</v>
      </c>
      <c r="AN399" s="33" t="str">
        <f t="shared" si="61"/>
        <v>0-day</v>
      </c>
      <c r="AO399" s="33" t="str">
        <f t="shared" si="44"/>
        <v>0-day</v>
      </c>
      <c r="AP399" s="33" t="str">
        <f t="shared" si="45"/>
        <v>0-day</v>
      </c>
      <c r="AQ399" s="49"/>
      <c r="AR399" s="34" t="str">
        <f t="shared" si="46"/>
        <v/>
      </c>
      <c r="AS399" s="35">
        <f t="shared" si="62"/>
        <v>0</v>
      </c>
      <c r="AT399" s="35" t="e">
        <f t="shared" ca="1" si="47"/>
        <v>#NAME?</v>
      </c>
      <c r="AU399" s="35" t="e">
        <f t="shared" ca="1" si="48"/>
        <v>#NAME?</v>
      </c>
      <c r="AV399" s="34" t="e">
        <f t="shared" ca="1" si="49"/>
        <v>#NAME?</v>
      </c>
      <c r="AW399" s="35" t="e">
        <f t="shared" ca="1" si="50"/>
        <v>#NAME?</v>
      </c>
      <c r="AX399" s="34" t="str">
        <f t="shared" si="51"/>
        <v/>
      </c>
      <c r="AY399" s="36" t="e">
        <f t="shared" ca="1" si="52"/>
        <v>#NAME?</v>
      </c>
      <c r="AZ399" s="35" t="e">
        <f t="shared" ca="1" si="53"/>
        <v>#NAME?</v>
      </c>
      <c r="BA399" s="37" t="e">
        <f t="shared" ca="1" si="54"/>
        <v>#NAME?</v>
      </c>
      <c r="BB399" s="38" t="e">
        <f t="shared" ca="1" si="55"/>
        <v>#NAME?</v>
      </c>
      <c r="BC399" s="38" t="e">
        <f t="shared" ca="1" si="56"/>
        <v>#NAME?</v>
      </c>
      <c r="BD399" s="35" t="e">
        <f t="shared" ca="1" si="57"/>
        <v>#NAME?</v>
      </c>
      <c r="BE399" s="36" t="e">
        <f t="shared" ca="1" si="58"/>
        <v>#NAME?</v>
      </c>
      <c r="BF399" s="36" t="e">
        <f t="shared" ca="1" si="59"/>
        <v>#NAME?</v>
      </c>
      <c r="BG399" s="7"/>
      <c r="BH399" s="7"/>
      <c r="BI399" s="7"/>
      <c r="BJ399" s="7"/>
      <c r="BK399" s="7"/>
      <c r="BL399" s="7"/>
      <c r="BM399" s="8"/>
      <c r="BN399" s="8"/>
    </row>
    <row r="400" spans="1:66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 t="str">
        <f t="shared" si="60"/>
        <v>0-day</v>
      </c>
      <c r="AN400" s="33" t="str">
        <f t="shared" si="61"/>
        <v>0-day</v>
      </c>
      <c r="AO400" s="33" t="str">
        <f t="shared" si="44"/>
        <v>0-day</v>
      </c>
      <c r="AP400" s="33" t="str">
        <f t="shared" si="45"/>
        <v>0-day</v>
      </c>
      <c r="AQ400" s="49"/>
      <c r="AR400" s="34" t="str">
        <f t="shared" si="46"/>
        <v/>
      </c>
      <c r="AS400" s="35">
        <f t="shared" si="62"/>
        <v>0</v>
      </c>
      <c r="AT400" s="35" t="e">
        <f t="shared" ca="1" si="47"/>
        <v>#NAME?</v>
      </c>
      <c r="AU400" s="35" t="e">
        <f t="shared" ca="1" si="48"/>
        <v>#NAME?</v>
      </c>
      <c r="AV400" s="34" t="e">
        <f t="shared" ca="1" si="49"/>
        <v>#NAME?</v>
      </c>
      <c r="AW400" s="35" t="e">
        <f t="shared" ca="1" si="50"/>
        <v>#NAME?</v>
      </c>
      <c r="AX400" s="34" t="str">
        <f t="shared" si="51"/>
        <v/>
      </c>
      <c r="AY400" s="36" t="e">
        <f t="shared" ca="1" si="52"/>
        <v>#NAME?</v>
      </c>
      <c r="AZ400" s="35" t="e">
        <f t="shared" ca="1" si="53"/>
        <v>#NAME?</v>
      </c>
      <c r="BA400" s="37" t="e">
        <f t="shared" ca="1" si="54"/>
        <v>#NAME?</v>
      </c>
      <c r="BB400" s="38" t="e">
        <f t="shared" ca="1" si="55"/>
        <v>#NAME?</v>
      </c>
      <c r="BC400" s="38" t="e">
        <f t="shared" ca="1" si="56"/>
        <v>#NAME?</v>
      </c>
      <c r="BD400" s="35" t="e">
        <f t="shared" ca="1" si="57"/>
        <v>#NAME?</v>
      </c>
      <c r="BE400" s="36" t="e">
        <f t="shared" ca="1" si="58"/>
        <v>#NAME?</v>
      </c>
      <c r="BF400" s="36" t="e">
        <f t="shared" ca="1" si="59"/>
        <v>#NAME?</v>
      </c>
      <c r="BG400" s="7"/>
      <c r="BH400" s="7"/>
      <c r="BI400" s="7"/>
      <c r="BJ400" s="7"/>
      <c r="BK400" s="7"/>
      <c r="BL400" s="7"/>
      <c r="BM400" s="8"/>
      <c r="BN400" s="8"/>
    </row>
    <row r="401" spans="1:66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 t="str">
        <f t="shared" si="60"/>
        <v>0-day</v>
      </c>
      <c r="AN401" s="33" t="str">
        <f t="shared" si="61"/>
        <v>0-day</v>
      </c>
      <c r="AO401" s="33" t="str">
        <f t="shared" si="44"/>
        <v>0-day</v>
      </c>
      <c r="AP401" s="33" t="str">
        <f t="shared" si="45"/>
        <v>0-day</v>
      </c>
      <c r="AQ401" s="49"/>
      <c r="AR401" s="34" t="str">
        <f t="shared" si="46"/>
        <v/>
      </c>
      <c r="AS401" s="35">
        <f t="shared" si="62"/>
        <v>0</v>
      </c>
      <c r="AT401" s="35" t="e">
        <f t="shared" ca="1" si="47"/>
        <v>#NAME?</v>
      </c>
      <c r="AU401" s="35" t="e">
        <f t="shared" ca="1" si="48"/>
        <v>#NAME?</v>
      </c>
      <c r="AV401" s="34" t="e">
        <f t="shared" ca="1" si="49"/>
        <v>#NAME?</v>
      </c>
      <c r="AW401" s="35" t="e">
        <f t="shared" ca="1" si="50"/>
        <v>#NAME?</v>
      </c>
      <c r="AX401" s="34" t="str">
        <f t="shared" si="51"/>
        <v/>
      </c>
      <c r="AY401" s="36" t="e">
        <f t="shared" ca="1" si="52"/>
        <v>#NAME?</v>
      </c>
      <c r="AZ401" s="35" t="e">
        <f t="shared" ca="1" si="53"/>
        <v>#NAME?</v>
      </c>
      <c r="BA401" s="37" t="e">
        <f t="shared" ca="1" si="54"/>
        <v>#NAME?</v>
      </c>
      <c r="BB401" s="38" t="e">
        <f t="shared" ca="1" si="55"/>
        <v>#NAME?</v>
      </c>
      <c r="BC401" s="38" t="e">
        <f t="shared" ca="1" si="56"/>
        <v>#NAME?</v>
      </c>
      <c r="BD401" s="35" t="e">
        <f t="shared" ca="1" si="57"/>
        <v>#NAME?</v>
      </c>
      <c r="BE401" s="36" t="e">
        <f t="shared" ca="1" si="58"/>
        <v>#NAME?</v>
      </c>
      <c r="BF401" s="36" t="e">
        <f t="shared" ca="1" si="59"/>
        <v>#NAME?</v>
      </c>
      <c r="BG401" s="7"/>
      <c r="BH401" s="7"/>
      <c r="BI401" s="7"/>
      <c r="BJ401" s="7"/>
      <c r="BK401" s="7"/>
      <c r="BL401" s="7"/>
      <c r="BM401" s="8"/>
      <c r="BN401" s="8"/>
    </row>
    <row r="402" spans="1:66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 t="str">
        <f t="shared" si="60"/>
        <v>0-day</v>
      </c>
      <c r="AN402" s="33" t="str">
        <f t="shared" si="61"/>
        <v>0-day</v>
      </c>
      <c r="AO402" s="33" t="str">
        <f t="shared" si="44"/>
        <v>0-day</v>
      </c>
      <c r="AP402" s="33" t="str">
        <f t="shared" si="45"/>
        <v>0-day</v>
      </c>
      <c r="AQ402" s="49"/>
      <c r="AR402" s="34" t="str">
        <f t="shared" si="46"/>
        <v/>
      </c>
      <c r="AS402" s="35">
        <f t="shared" si="62"/>
        <v>0</v>
      </c>
      <c r="AT402" s="35" t="e">
        <f t="shared" ca="1" si="47"/>
        <v>#NAME?</v>
      </c>
      <c r="AU402" s="35" t="e">
        <f t="shared" ca="1" si="48"/>
        <v>#NAME?</v>
      </c>
      <c r="AV402" s="34" t="e">
        <f t="shared" ca="1" si="49"/>
        <v>#NAME?</v>
      </c>
      <c r="AW402" s="35" t="e">
        <f t="shared" ca="1" si="50"/>
        <v>#NAME?</v>
      </c>
      <c r="AX402" s="34" t="str">
        <f t="shared" si="51"/>
        <v/>
      </c>
      <c r="AY402" s="36" t="e">
        <f t="shared" ca="1" si="52"/>
        <v>#NAME?</v>
      </c>
      <c r="AZ402" s="35" t="e">
        <f t="shared" ca="1" si="53"/>
        <v>#NAME?</v>
      </c>
      <c r="BA402" s="37" t="e">
        <f t="shared" ca="1" si="54"/>
        <v>#NAME?</v>
      </c>
      <c r="BB402" s="38" t="e">
        <f t="shared" ca="1" si="55"/>
        <v>#NAME?</v>
      </c>
      <c r="BC402" s="38" t="e">
        <f t="shared" ca="1" si="56"/>
        <v>#NAME?</v>
      </c>
      <c r="BD402" s="35" t="e">
        <f t="shared" ca="1" si="57"/>
        <v>#NAME?</v>
      </c>
      <c r="BE402" s="36" t="e">
        <f t="shared" ca="1" si="58"/>
        <v>#NAME?</v>
      </c>
      <c r="BF402" s="36" t="e">
        <f t="shared" ca="1" si="59"/>
        <v>#NAME?</v>
      </c>
      <c r="BG402" s="7"/>
      <c r="BH402" s="7"/>
      <c r="BI402" s="7"/>
      <c r="BJ402" s="7"/>
      <c r="BK402" s="7"/>
      <c r="BL402" s="7"/>
      <c r="BM402" s="8"/>
      <c r="BN402" s="8"/>
    </row>
    <row r="403" spans="1:66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 t="str">
        <f t="shared" si="60"/>
        <v>0-day</v>
      </c>
      <c r="AN403" s="33" t="str">
        <f t="shared" si="61"/>
        <v>0-day</v>
      </c>
      <c r="AO403" s="33" t="str">
        <f t="shared" si="44"/>
        <v>0-day</v>
      </c>
      <c r="AP403" s="33" t="str">
        <f t="shared" si="45"/>
        <v>0-day</v>
      </c>
      <c r="AQ403" s="49"/>
      <c r="AR403" s="34" t="str">
        <f t="shared" si="46"/>
        <v/>
      </c>
      <c r="AS403" s="35">
        <f t="shared" si="62"/>
        <v>0</v>
      </c>
      <c r="AT403" s="35" t="e">
        <f t="shared" ca="1" si="47"/>
        <v>#NAME?</v>
      </c>
      <c r="AU403" s="35" t="e">
        <f t="shared" ca="1" si="48"/>
        <v>#NAME?</v>
      </c>
      <c r="AV403" s="34" t="e">
        <f t="shared" ca="1" si="49"/>
        <v>#NAME?</v>
      </c>
      <c r="AW403" s="35" t="e">
        <f t="shared" ca="1" si="50"/>
        <v>#NAME?</v>
      </c>
      <c r="AX403" s="34" t="str">
        <f t="shared" si="51"/>
        <v/>
      </c>
      <c r="AY403" s="36" t="e">
        <f t="shared" ca="1" si="52"/>
        <v>#NAME?</v>
      </c>
      <c r="AZ403" s="35" t="e">
        <f t="shared" ca="1" si="53"/>
        <v>#NAME?</v>
      </c>
      <c r="BA403" s="37" t="e">
        <f t="shared" ca="1" si="54"/>
        <v>#NAME?</v>
      </c>
      <c r="BB403" s="38" t="e">
        <f t="shared" ca="1" si="55"/>
        <v>#NAME?</v>
      </c>
      <c r="BC403" s="38" t="e">
        <f t="shared" ca="1" si="56"/>
        <v>#NAME?</v>
      </c>
      <c r="BD403" s="35" t="e">
        <f t="shared" ca="1" si="57"/>
        <v>#NAME?</v>
      </c>
      <c r="BE403" s="36" t="e">
        <f t="shared" ca="1" si="58"/>
        <v>#NAME?</v>
      </c>
      <c r="BF403" s="36" t="e">
        <f t="shared" ca="1" si="59"/>
        <v>#NAME?</v>
      </c>
      <c r="BG403" s="7"/>
      <c r="BH403" s="7"/>
      <c r="BI403" s="7"/>
      <c r="BJ403" s="7"/>
      <c r="BK403" s="7"/>
      <c r="BL403" s="7"/>
      <c r="BM403" s="8"/>
      <c r="BN403" s="8"/>
    </row>
    <row r="404" spans="1:66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 t="str">
        <f t="shared" si="60"/>
        <v>0-day</v>
      </c>
      <c r="AN404" s="33" t="str">
        <f t="shared" si="61"/>
        <v>0-day</v>
      </c>
      <c r="AO404" s="33" t="str">
        <f t="shared" si="44"/>
        <v>0-day</v>
      </c>
      <c r="AP404" s="33" t="str">
        <f t="shared" si="45"/>
        <v>0-day</v>
      </c>
      <c r="AQ404" s="49"/>
      <c r="AR404" s="34" t="str">
        <f t="shared" si="46"/>
        <v/>
      </c>
      <c r="AS404" s="35">
        <f t="shared" si="62"/>
        <v>0</v>
      </c>
      <c r="AT404" s="35" t="e">
        <f t="shared" ca="1" si="47"/>
        <v>#NAME?</v>
      </c>
      <c r="AU404" s="35" t="e">
        <f t="shared" ca="1" si="48"/>
        <v>#NAME?</v>
      </c>
      <c r="AV404" s="34" t="e">
        <f t="shared" ca="1" si="49"/>
        <v>#NAME?</v>
      </c>
      <c r="AW404" s="35" t="e">
        <f t="shared" ca="1" si="50"/>
        <v>#NAME?</v>
      </c>
      <c r="AX404" s="34" t="str">
        <f t="shared" si="51"/>
        <v/>
      </c>
      <c r="AY404" s="36" t="e">
        <f t="shared" ca="1" si="52"/>
        <v>#NAME?</v>
      </c>
      <c r="AZ404" s="35" t="e">
        <f t="shared" ca="1" si="53"/>
        <v>#NAME?</v>
      </c>
      <c r="BA404" s="37" t="e">
        <f t="shared" ca="1" si="54"/>
        <v>#NAME?</v>
      </c>
      <c r="BB404" s="38" t="e">
        <f t="shared" ca="1" si="55"/>
        <v>#NAME?</v>
      </c>
      <c r="BC404" s="38" t="e">
        <f t="shared" ca="1" si="56"/>
        <v>#NAME?</v>
      </c>
      <c r="BD404" s="35" t="e">
        <f t="shared" ca="1" si="57"/>
        <v>#NAME?</v>
      </c>
      <c r="BE404" s="36" t="e">
        <f t="shared" ca="1" si="58"/>
        <v>#NAME?</v>
      </c>
      <c r="BF404" s="36" t="e">
        <f t="shared" ca="1" si="59"/>
        <v>#NAME?</v>
      </c>
      <c r="BG404" s="7"/>
      <c r="BH404" s="7"/>
      <c r="BI404" s="7"/>
      <c r="BJ404" s="7"/>
      <c r="BK404" s="7"/>
      <c r="BL404" s="7"/>
      <c r="BM404" s="8"/>
      <c r="BN404" s="8"/>
    </row>
    <row r="405" spans="1:66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 t="str">
        <f t="shared" si="60"/>
        <v>0-day</v>
      </c>
      <c r="AN405" s="33" t="str">
        <f t="shared" si="61"/>
        <v>0-day</v>
      </c>
      <c r="AO405" s="33" t="str">
        <f t="shared" si="44"/>
        <v>0-day</v>
      </c>
      <c r="AP405" s="33" t="str">
        <f t="shared" si="45"/>
        <v>0-day</v>
      </c>
      <c r="AQ405" s="49"/>
      <c r="AR405" s="34" t="str">
        <f t="shared" si="46"/>
        <v/>
      </c>
      <c r="AS405" s="35">
        <f t="shared" si="62"/>
        <v>0</v>
      </c>
      <c r="AT405" s="35" t="e">
        <f t="shared" ca="1" si="47"/>
        <v>#NAME?</v>
      </c>
      <c r="AU405" s="35" t="e">
        <f t="shared" ca="1" si="48"/>
        <v>#NAME?</v>
      </c>
      <c r="AV405" s="34" t="e">
        <f t="shared" ca="1" si="49"/>
        <v>#NAME?</v>
      </c>
      <c r="AW405" s="35" t="e">
        <f t="shared" ca="1" si="50"/>
        <v>#NAME?</v>
      </c>
      <c r="AX405" s="34" t="str">
        <f t="shared" si="51"/>
        <v/>
      </c>
      <c r="AY405" s="36" t="e">
        <f t="shared" ca="1" si="52"/>
        <v>#NAME?</v>
      </c>
      <c r="AZ405" s="35" t="e">
        <f t="shared" ca="1" si="53"/>
        <v>#NAME?</v>
      </c>
      <c r="BA405" s="37" t="e">
        <f t="shared" ca="1" si="54"/>
        <v>#NAME?</v>
      </c>
      <c r="BB405" s="38" t="e">
        <f t="shared" ca="1" si="55"/>
        <v>#NAME?</v>
      </c>
      <c r="BC405" s="38" t="e">
        <f t="shared" ca="1" si="56"/>
        <v>#NAME?</v>
      </c>
      <c r="BD405" s="35" t="e">
        <f t="shared" ca="1" si="57"/>
        <v>#NAME?</v>
      </c>
      <c r="BE405" s="36" t="e">
        <f t="shared" ca="1" si="58"/>
        <v>#NAME?</v>
      </c>
      <c r="BF405" s="36" t="e">
        <f t="shared" ca="1" si="59"/>
        <v>#NAME?</v>
      </c>
      <c r="BG405" s="7"/>
      <c r="BH405" s="7"/>
      <c r="BI405" s="7"/>
      <c r="BJ405" s="7"/>
      <c r="BK405" s="7"/>
      <c r="BL405" s="7"/>
      <c r="BM405" s="8"/>
      <c r="BN405" s="8"/>
    </row>
    <row r="406" spans="1:66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 t="str">
        <f t="shared" si="60"/>
        <v>0-day</v>
      </c>
      <c r="AN406" s="33" t="str">
        <f t="shared" si="61"/>
        <v>0-day</v>
      </c>
      <c r="AO406" s="33" t="str">
        <f t="shared" si="44"/>
        <v>0-day</v>
      </c>
      <c r="AP406" s="33" t="str">
        <f t="shared" si="45"/>
        <v>0-day</v>
      </c>
      <c r="AQ406" s="49"/>
      <c r="AR406" s="34" t="str">
        <f t="shared" si="46"/>
        <v/>
      </c>
      <c r="AS406" s="35">
        <f t="shared" si="62"/>
        <v>0</v>
      </c>
      <c r="AT406" s="35" t="e">
        <f t="shared" ca="1" si="47"/>
        <v>#NAME?</v>
      </c>
      <c r="AU406" s="35" t="e">
        <f t="shared" ca="1" si="48"/>
        <v>#NAME?</v>
      </c>
      <c r="AV406" s="34" t="e">
        <f t="shared" ca="1" si="49"/>
        <v>#NAME?</v>
      </c>
      <c r="AW406" s="35" t="e">
        <f t="shared" ca="1" si="50"/>
        <v>#NAME?</v>
      </c>
      <c r="AX406" s="34" t="str">
        <f t="shared" si="51"/>
        <v/>
      </c>
      <c r="AY406" s="36" t="e">
        <f t="shared" ca="1" si="52"/>
        <v>#NAME?</v>
      </c>
      <c r="AZ406" s="35" t="e">
        <f t="shared" ca="1" si="53"/>
        <v>#NAME?</v>
      </c>
      <c r="BA406" s="37" t="e">
        <f t="shared" ca="1" si="54"/>
        <v>#NAME?</v>
      </c>
      <c r="BB406" s="38" t="e">
        <f t="shared" ca="1" si="55"/>
        <v>#NAME?</v>
      </c>
      <c r="BC406" s="38" t="e">
        <f t="shared" ca="1" si="56"/>
        <v>#NAME?</v>
      </c>
      <c r="BD406" s="35" t="e">
        <f t="shared" ca="1" si="57"/>
        <v>#NAME?</v>
      </c>
      <c r="BE406" s="36" t="e">
        <f t="shared" ca="1" si="58"/>
        <v>#NAME?</v>
      </c>
      <c r="BF406" s="36" t="e">
        <f t="shared" ca="1" si="59"/>
        <v>#NAME?</v>
      </c>
      <c r="BG406" s="7"/>
      <c r="BH406" s="7"/>
      <c r="BI406" s="7"/>
      <c r="BJ406" s="7"/>
      <c r="BK406" s="7"/>
      <c r="BL406" s="7"/>
      <c r="BM406" s="8"/>
      <c r="BN406" s="8"/>
    </row>
    <row r="407" spans="1:66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 t="str">
        <f t="shared" si="60"/>
        <v>0-day</v>
      </c>
      <c r="AN407" s="33" t="str">
        <f t="shared" si="61"/>
        <v>0-day</v>
      </c>
      <c r="AO407" s="33" t="str">
        <f t="shared" si="44"/>
        <v>0-day</v>
      </c>
      <c r="AP407" s="33" t="str">
        <f t="shared" si="45"/>
        <v>0-day</v>
      </c>
      <c r="AQ407" s="49"/>
      <c r="AR407" s="34" t="str">
        <f t="shared" si="46"/>
        <v/>
      </c>
      <c r="AS407" s="35">
        <f t="shared" si="62"/>
        <v>0</v>
      </c>
      <c r="AT407" s="35" t="e">
        <f t="shared" ca="1" si="47"/>
        <v>#NAME?</v>
      </c>
      <c r="AU407" s="35" t="e">
        <f t="shared" ca="1" si="48"/>
        <v>#NAME?</v>
      </c>
      <c r="AV407" s="34" t="e">
        <f t="shared" ca="1" si="49"/>
        <v>#NAME?</v>
      </c>
      <c r="AW407" s="35" t="e">
        <f t="shared" ca="1" si="50"/>
        <v>#NAME?</v>
      </c>
      <c r="AX407" s="34" t="str">
        <f t="shared" si="51"/>
        <v/>
      </c>
      <c r="AY407" s="36" t="e">
        <f t="shared" ca="1" si="52"/>
        <v>#NAME?</v>
      </c>
      <c r="AZ407" s="35" t="e">
        <f t="shared" ca="1" si="53"/>
        <v>#NAME?</v>
      </c>
      <c r="BA407" s="37" t="e">
        <f t="shared" ca="1" si="54"/>
        <v>#NAME?</v>
      </c>
      <c r="BB407" s="38" t="e">
        <f t="shared" ca="1" si="55"/>
        <v>#NAME?</v>
      </c>
      <c r="BC407" s="38" t="e">
        <f t="shared" ca="1" si="56"/>
        <v>#NAME?</v>
      </c>
      <c r="BD407" s="35" t="e">
        <f t="shared" ca="1" si="57"/>
        <v>#NAME?</v>
      </c>
      <c r="BE407" s="36" t="e">
        <f t="shared" ca="1" si="58"/>
        <v>#NAME?</v>
      </c>
      <c r="BF407" s="36" t="e">
        <f t="shared" ca="1" si="59"/>
        <v>#NAME?</v>
      </c>
      <c r="BG407" s="7"/>
      <c r="BH407" s="7"/>
      <c r="BI407" s="7"/>
      <c r="BJ407" s="7"/>
      <c r="BK407" s="7"/>
      <c r="BL407" s="7"/>
      <c r="BM407" s="8"/>
      <c r="BN407" s="8"/>
    </row>
    <row r="408" spans="1:66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 t="str">
        <f t="shared" si="60"/>
        <v>0-day</v>
      </c>
      <c r="AN408" s="33" t="str">
        <f t="shared" si="61"/>
        <v>0-day</v>
      </c>
      <c r="AO408" s="33" t="str">
        <f t="shared" si="44"/>
        <v>0-day</v>
      </c>
      <c r="AP408" s="33" t="str">
        <f t="shared" si="45"/>
        <v>0-day</v>
      </c>
      <c r="AQ408" s="49"/>
      <c r="AR408" s="34" t="str">
        <f t="shared" si="46"/>
        <v/>
      </c>
      <c r="AS408" s="35">
        <f t="shared" si="62"/>
        <v>0</v>
      </c>
      <c r="AT408" s="35" t="e">
        <f t="shared" ca="1" si="47"/>
        <v>#NAME?</v>
      </c>
      <c r="AU408" s="35" t="e">
        <f t="shared" ca="1" si="48"/>
        <v>#NAME?</v>
      </c>
      <c r="AV408" s="34" t="e">
        <f t="shared" ca="1" si="49"/>
        <v>#NAME?</v>
      </c>
      <c r="AW408" s="35" t="e">
        <f t="shared" ca="1" si="50"/>
        <v>#NAME?</v>
      </c>
      <c r="AX408" s="34" t="str">
        <f t="shared" si="51"/>
        <v/>
      </c>
      <c r="AY408" s="36" t="e">
        <f t="shared" ca="1" si="52"/>
        <v>#NAME?</v>
      </c>
      <c r="AZ408" s="35" t="e">
        <f t="shared" ca="1" si="53"/>
        <v>#NAME?</v>
      </c>
      <c r="BA408" s="37" t="e">
        <f t="shared" ca="1" si="54"/>
        <v>#NAME?</v>
      </c>
      <c r="BB408" s="38" t="e">
        <f t="shared" ca="1" si="55"/>
        <v>#NAME?</v>
      </c>
      <c r="BC408" s="38" t="e">
        <f t="shared" ca="1" si="56"/>
        <v>#NAME?</v>
      </c>
      <c r="BD408" s="35" t="e">
        <f t="shared" ca="1" si="57"/>
        <v>#NAME?</v>
      </c>
      <c r="BE408" s="36" t="e">
        <f t="shared" ca="1" si="58"/>
        <v>#NAME?</v>
      </c>
      <c r="BF408" s="36" t="e">
        <f t="shared" ca="1" si="59"/>
        <v>#NAME?</v>
      </c>
      <c r="BG408" s="7"/>
      <c r="BH408" s="7"/>
      <c r="BI408" s="7"/>
      <c r="BJ408" s="7"/>
      <c r="BK408" s="7"/>
      <c r="BL408" s="7"/>
      <c r="BM408" s="8"/>
      <c r="BN408" s="8"/>
    </row>
    <row r="409" spans="1:66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 t="str">
        <f t="shared" si="60"/>
        <v>0-day</v>
      </c>
      <c r="AN409" s="33" t="str">
        <f t="shared" si="61"/>
        <v>0-day</v>
      </c>
      <c r="AO409" s="33" t="str">
        <f t="shared" si="44"/>
        <v>0-day</v>
      </c>
      <c r="AP409" s="33" t="str">
        <f t="shared" si="45"/>
        <v>0-day</v>
      </c>
      <c r="AQ409" s="49"/>
      <c r="AR409" s="34" t="str">
        <f t="shared" si="46"/>
        <v/>
      </c>
      <c r="AS409" s="35">
        <f t="shared" si="62"/>
        <v>0</v>
      </c>
      <c r="AT409" s="35" t="e">
        <f t="shared" ca="1" si="47"/>
        <v>#NAME?</v>
      </c>
      <c r="AU409" s="35" t="e">
        <f t="shared" ca="1" si="48"/>
        <v>#NAME?</v>
      </c>
      <c r="AV409" s="34" t="e">
        <f t="shared" ca="1" si="49"/>
        <v>#NAME?</v>
      </c>
      <c r="AW409" s="35" t="e">
        <f t="shared" ca="1" si="50"/>
        <v>#NAME?</v>
      </c>
      <c r="AX409" s="34" t="str">
        <f t="shared" si="51"/>
        <v/>
      </c>
      <c r="AY409" s="36" t="e">
        <f t="shared" ca="1" si="52"/>
        <v>#NAME?</v>
      </c>
      <c r="AZ409" s="35" t="e">
        <f t="shared" ca="1" si="53"/>
        <v>#NAME?</v>
      </c>
      <c r="BA409" s="37" t="e">
        <f t="shared" ca="1" si="54"/>
        <v>#NAME?</v>
      </c>
      <c r="BB409" s="38" t="e">
        <f t="shared" ca="1" si="55"/>
        <v>#NAME?</v>
      </c>
      <c r="BC409" s="38" t="e">
        <f t="shared" ca="1" si="56"/>
        <v>#NAME?</v>
      </c>
      <c r="BD409" s="35" t="e">
        <f t="shared" ca="1" si="57"/>
        <v>#NAME?</v>
      </c>
      <c r="BE409" s="36" t="e">
        <f t="shared" ca="1" si="58"/>
        <v>#NAME?</v>
      </c>
      <c r="BF409" s="36" t="e">
        <f t="shared" ca="1" si="59"/>
        <v>#NAME?</v>
      </c>
      <c r="BG409" s="7"/>
      <c r="BH409" s="7"/>
      <c r="BI409" s="7"/>
      <c r="BJ409" s="7"/>
      <c r="BK409" s="7"/>
      <c r="BL409" s="7"/>
      <c r="BM409" s="8"/>
      <c r="BN409" s="8"/>
    </row>
    <row r="410" spans="1:66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 t="str">
        <f t="shared" si="60"/>
        <v>0-day</v>
      </c>
      <c r="AN410" s="33" t="str">
        <f t="shared" si="61"/>
        <v>0-day</v>
      </c>
      <c r="AO410" s="33" t="str">
        <f t="shared" si="44"/>
        <v>0-day</v>
      </c>
      <c r="AP410" s="33" t="str">
        <f t="shared" si="45"/>
        <v>0-day</v>
      </c>
      <c r="AQ410" s="49"/>
      <c r="AR410" s="34" t="str">
        <f t="shared" si="46"/>
        <v/>
      </c>
      <c r="AS410" s="35">
        <f t="shared" si="62"/>
        <v>0</v>
      </c>
      <c r="AT410" s="35" t="e">
        <f t="shared" ca="1" si="47"/>
        <v>#NAME?</v>
      </c>
      <c r="AU410" s="35" t="e">
        <f t="shared" ca="1" si="48"/>
        <v>#NAME?</v>
      </c>
      <c r="AV410" s="34" t="e">
        <f t="shared" ca="1" si="49"/>
        <v>#NAME?</v>
      </c>
      <c r="AW410" s="35" t="e">
        <f t="shared" ca="1" si="50"/>
        <v>#NAME?</v>
      </c>
      <c r="AX410" s="34" t="str">
        <f t="shared" si="51"/>
        <v/>
      </c>
      <c r="AY410" s="36" t="e">
        <f t="shared" ca="1" si="52"/>
        <v>#NAME?</v>
      </c>
      <c r="AZ410" s="35" t="e">
        <f t="shared" ca="1" si="53"/>
        <v>#NAME?</v>
      </c>
      <c r="BA410" s="37" t="e">
        <f t="shared" ca="1" si="54"/>
        <v>#NAME?</v>
      </c>
      <c r="BB410" s="38" t="e">
        <f t="shared" ca="1" si="55"/>
        <v>#NAME?</v>
      </c>
      <c r="BC410" s="38" t="e">
        <f t="shared" ca="1" si="56"/>
        <v>#NAME?</v>
      </c>
      <c r="BD410" s="35" t="e">
        <f t="shared" ca="1" si="57"/>
        <v>#NAME?</v>
      </c>
      <c r="BE410" s="36" t="e">
        <f t="shared" ca="1" si="58"/>
        <v>#NAME?</v>
      </c>
      <c r="BF410" s="36" t="e">
        <f t="shared" ca="1" si="59"/>
        <v>#NAME?</v>
      </c>
      <c r="BG410" s="7"/>
      <c r="BH410" s="7"/>
      <c r="BI410" s="7"/>
      <c r="BJ410" s="7"/>
      <c r="BK410" s="7"/>
      <c r="BL410" s="7"/>
      <c r="BM410" s="8"/>
      <c r="BN410" s="8"/>
    </row>
    <row r="411" spans="1:66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 t="str">
        <f t="shared" si="60"/>
        <v>0-day</v>
      </c>
      <c r="AN411" s="33" t="str">
        <f t="shared" si="61"/>
        <v>0-day</v>
      </c>
      <c r="AO411" s="33" t="str">
        <f t="shared" si="44"/>
        <v>0-day</v>
      </c>
      <c r="AP411" s="33" t="str">
        <f t="shared" si="45"/>
        <v>0-day</v>
      </c>
      <c r="AQ411" s="49"/>
      <c r="AR411" s="34" t="str">
        <f t="shared" si="46"/>
        <v/>
      </c>
      <c r="AS411" s="35">
        <f t="shared" si="62"/>
        <v>0</v>
      </c>
      <c r="AT411" s="35" t="e">
        <f t="shared" ca="1" si="47"/>
        <v>#NAME?</v>
      </c>
      <c r="AU411" s="35" t="e">
        <f t="shared" ca="1" si="48"/>
        <v>#NAME?</v>
      </c>
      <c r="AV411" s="34" t="e">
        <f t="shared" ca="1" si="49"/>
        <v>#NAME?</v>
      </c>
      <c r="AW411" s="35" t="e">
        <f t="shared" ca="1" si="50"/>
        <v>#NAME?</v>
      </c>
      <c r="AX411" s="34" t="str">
        <f t="shared" si="51"/>
        <v/>
      </c>
      <c r="AY411" s="36" t="e">
        <f t="shared" ca="1" si="52"/>
        <v>#NAME?</v>
      </c>
      <c r="AZ411" s="35" t="e">
        <f t="shared" ca="1" si="53"/>
        <v>#NAME?</v>
      </c>
      <c r="BA411" s="37" t="e">
        <f t="shared" ca="1" si="54"/>
        <v>#NAME?</v>
      </c>
      <c r="BB411" s="38" t="e">
        <f t="shared" ca="1" si="55"/>
        <v>#NAME?</v>
      </c>
      <c r="BC411" s="38" t="e">
        <f t="shared" ca="1" si="56"/>
        <v>#NAME?</v>
      </c>
      <c r="BD411" s="35" t="e">
        <f t="shared" ca="1" si="57"/>
        <v>#NAME?</v>
      </c>
      <c r="BE411" s="36" t="e">
        <f t="shared" ca="1" si="58"/>
        <v>#NAME?</v>
      </c>
      <c r="BF411" s="36" t="e">
        <f t="shared" ca="1" si="59"/>
        <v>#NAME?</v>
      </c>
      <c r="BG411" s="7"/>
      <c r="BH411" s="7"/>
      <c r="BI411" s="7"/>
      <c r="BJ411" s="7"/>
      <c r="BK411" s="7"/>
      <c r="BL411" s="7"/>
      <c r="BM411" s="8"/>
      <c r="BN411" s="8"/>
    </row>
    <row r="412" spans="1:66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 t="str">
        <f t="shared" si="60"/>
        <v>0-day</v>
      </c>
      <c r="AN412" s="33" t="str">
        <f t="shared" si="61"/>
        <v>0-day</v>
      </c>
      <c r="AO412" s="33" t="str">
        <f t="shared" si="44"/>
        <v>0-day</v>
      </c>
      <c r="AP412" s="33" t="str">
        <f t="shared" si="45"/>
        <v>0-day</v>
      </c>
      <c r="AQ412" s="49"/>
      <c r="AR412" s="34" t="str">
        <f t="shared" si="46"/>
        <v/>
      </c>
      <c r="AS412" s="35">
        <f t="shared" si="62"/>
        <v>0</v>
      </c>
      <c r="AT412" s="35" t="e">
        <f t="shared" ca="1" si="47"/>
        <v>#NAME?</v>
      </c>
      <c r="AU412" s="35" t="e">
        <f t="shared" ca="1" si="48"/>
        <v>#NAME?</v>
      </c>
      <c r="AV412" s="34" t="e">
        <f t="shared" ca="1" si="49"/>
        <v>#NAME?</v>
      </c>
      <c r="AW412" s="35" t="e">
        <f t="shared" ca="1" si="50"/>
        <v>#NAME?</v>
      </c>
      <c r="AX412" s="34" t="str">
        <f t="shared" si="51"/>
        <v/>
      </c>
      <c r="AY412" s="36" t="e">
        <f t="shared" ca="1" si="52"/>
        <v>#NAME?</v>
      </c>
      <c r="AZ412" s="35" t="e">
        <f t="shared" ca="1" si="53"/>
        <v>#NAME?</v>
      </c>
      <c r="BA412" s="37" t="e">
        <f t="shared" ca="1" si="54"/>
        <v>#NAME?</v>
      </c>
      <c r="BB412" s="38" t="e">
        <f t="shared" ca="1" si="55"/>
        <v>#NAME?</v>
      </c>
      <c r="BC412" s="38" t="e">
        <f t="shared" ca="1" si="56"/>
        <v>#NAME?</v>
      </c>
      <c r="BD412" s="35" t="e">
        <f t="shared" ca="1" si="57"/>
        <v>#NAME?</v>
      </c>
      <c r="BE412" s="36" t="e">
        <f t="shared" ca="1" si="58"/>
        <v>#NAME?</v>
      </c>
      <c r="BF412" s="36" t="e">
        <f t="shared" ca="1" si="59"/>
        <v>#NAME?</v>
      </c>
      <c r="BG412" s="7"/>
      <c r="BH412" s="7"/>
      <c r="BI412" s="7"/>
      <c r="BJ412" s="7"/>
      <c r="BK412" s="7"/>
      <c r="BL412" s="7"/>
      <c r="BM412" s="8"/>
      <c r="BN412" s="8"/>
    </row>
    <row r="413" spans="1:66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 t="str">
        <f t="shared" si="60"/>
        <v>0-day</v>
      </c>
      <c r="AN413" s="33" t="str">
        <f t="shared" si="61"/>
        <v>0-day</v>
      </c>
      <c r="AO413" s="33" t="str">
        <f t="shared" si="44"/>
        <v>0-day</v>
      </c>
      <c r="AP413" s="33" t="str">
        <f t="shared" si="45"/>
        <v>0-day</v>
      </c>
      <c r="AQ413" s="49"/>
      <c r="AR413" s="34" t="str">
        <f t="shared" si="46"/>
        <v/>
      </c>
      <c r="AS413" s="35">
        <f t="shared" si="62"/>
        <v>0</v>
      </c>
      <c r="AT413" s="35" t="e">
        <f t="shared" ca="1" si="47"/>
        <v>#NAME?</v>
      </c>
      <c r="AU413" s="35" t="e">
        <f t="shared" ca="1" si="48"/>
        <v>#NAME?</v>
      </c>
      <c r="AV413" s="34" t="e">
        <f t="shared" ca="1" si="49"/>
        <v>#NAME?</v>
      </c>
      <c r="AW413" s="35" t="e">
        <f t="shared" ca="1" si="50"/>
        <v>#NAME?</v>
      </c>
      <c r="AX413" s="34" t="str">
        <f t="shared" si="51"/>
        <v/>
      </c>
      <c r="AY413" s="36" t="e">
        <f t="shared" ca="1" si="52"/>
        <v>#NAME?</v>
      </c>
      <c r="AZ413" s="35" t="e">
        <f t="shared" ca="1" si="53"/>
        <v>#NAME?</v>
      </c>
      <c r="BA413" s="37" t="e">
        <f t="shared" ca="1" si="54"/>
        <v>#NAME?</v>
      </c>
      <c r="BB413" s="38" t="e">
        <f t="shared" ca="1" si="55"/>
        <v>#NAME?</v>
      </c>
      <c r="BC413" s="38" t="e">
        <f t="shared" ca="1" si="56"/>
        <v>#NAME?</v>
      </c>
      <c r="BD413" s="35" t="e">
        <f t="shared" ca="1" si="57"/>
        <v>#NAME?</v>
      </c>
      <c r="BE413" s="36" t="e">
        <f t="shared" ca="1" si="58"/>
        <v>#NAME?</v>
      </c>
      <c r="BF413" s="36" t="e">
        <f t="shared" ca="1" si="59"/>
        <v>#NAME?</v>
      </c>
      <c r="BG413" s="7"/>
      <c r="BH413" s="7"/>
      <c r="BI413" s="7"/>
      <c r="BJ413" s="7"/>
      <c r="BK413" s="7"/>
      <c r="BL413" s="7"/>
      <c r="BM413" s="8"/>
      <c r="BN413" s="8"/>
    </row>
    <row r="414" spans="1:66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 t="str">
        <f t="shared" si="60"/>
        <v>0-day</v>
      </c>
      <c r="AN414" s="33" t="str">
        <f t="shared" si="61"/>
        <v>0-day</v>
      </c>
      <c r="AO414" s="33" t="str">
        <f t="shared" si="44"/>
        <v>0-day</v>
      </c>
      <c r="AP414" s="33" t="str">
        <f t="shared" si="45"/>
        <v>0-day</v>
      </c>
      <c r="AQ414" s="49"/>
      <c r="AR414" s="34" t="str">
        <f t="shared" si="46"/>
        <v/>
      </c>
      <c r="AS414" s="35">
        <f t="shared" si="62"/>
        <v>0</v>
      </c>
      <c r="AT414" s="35" t="e">
        <f t="shared" ca="1" si="47"/>
        <v>#NAME?</v>
      </c>
      <c r="AU414" s="35" t="e">
        <f t="shared" ca="1" si="48"/>
        <v>#NAME?</v>
      </c>
      <c r="AV414" s="34" t="e">
        <f t="shared" ca="1" si="49"/>
        <v>#NAME?</v>
      </c>
      <c r="AW414" s="35" t="e">
        <f t="shared" ca="1" si="50"/>
        <v>#NAME?</v>
      </c>
      <c r="AX414" s="34" t="str">
        <f t="shared" si="51"/>
        <v/>
      </c>
      <c r="AY414" s="36" t="e">
        <f t="shared" ca="1" si="52"/>
        <v>#NAME?</v>
      </c>
      <c r="AZ414" s="35" t="e">
        <f t="shared" ca="1" si="53"/>
        <v>#NAME?</v>
      </c>
      <c r="BA414" s="37" t="e">
        <f t="shared" ca="1" si="54"/>
        <v>#NAME?</v>
      </c>
      <c r="BB414" s="38" t="e">
        <f t="shared" ca="1" si="55"/>
        <v>#NAME?</v>
      </c>
      <c r="BC414" s="38" t="e">
        <f t="shared" ca="1" si="56"/>
        <v>#NAME?</v>
      </c>
      <c r="BD414" s="35" t="e">
        <f t="shared" ca="1" si="57"/>
        <v>#NAME?</v>
      </c>
      <c r="BE414" s="36" t="e">
        <f t="shared" ca="1" si="58"/>
        <v>#NAME?</v>
      </c>
      <c r="BF414" s="36" t="e">
        <f t="shared" ca="1" si="59"/>
        <v>#NAME?</v>
      </c>
      <c r="BG414" s="7"/>
      <c r="BH414" s="7"/>
      <c r="BI414" s="7"/>
      <c r="BJ414" s="7"/>
      <c r="BK414" s="7"/>
      <c r="BL414" s="7"/>
      <c r="BM414" s="8"/>
      <c r="BN414" s="8"/>
    </row>
    <row r="415" spans="1:66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 t="str">
        <f t="shared" si="60"/>
        <v>0-day</v>
      </c>
      <c r="AN415" s="33" t="str">
        <f t="shared" si="61"/>
        <v>0-day</v>
      </c>
      <c r="AO415" s="33" t="str">
        <f t="shared" si="44"/>
        <v>0-day</v>
      </c>
      <c r="AP415" s="33" t="str">
        <f t="shared" si="45"/>
        <v>0-day</v>
      </c>
      <c r="AQ415" s="49"/>
      <c r="AR415" s="34" t="str">
        <f t="shared" si="46"/>
        <v/>
      </c>
      <c r="AS415" s="35">
        <f t="shared" si="62"/>
        <v>0</v>
      </c>
      <c r="AT415" s="35" t="e">
        <f t="shared" ca="1" si="47"/>
        <v>#NAME?</v>
      </c>
      <c r="AU415" s="35" t="e">
        <f t="shared" ca="1" si="48"/>
        <v>#NAME?</v>
      </c>
      <c r="AV415" s="34" t="e">
        <f t="shared" ca="1" si="49"/>
        <v>#NAME?</v>
      </c>
      <c r="AW415" s="35" t="e">
        <f t="shared" ca="1" si="50"/>
        <v>#NAME?</v>
      </c>
      <c r="AX415" s="34" t="str">
        <f t="shared" si="51"/>
        <v/>
      </c>
      <c r="AY415" s="36" t="e">
        <f t="shared" ca="1" si="52"/>
        <v>#NAME?</v>
      </c>
      <c r="AZ415" s="35" t="e">
        <f t="shared" ca="1" si="53"/>
        <v>#NAME?</v>
      </c>
      <c r="BA415" s="37" t="e">
        <f t="shared" ca="1" si="54"/>
        <v>#NAME?</v>
      </c>
      <c r="BB415" s="38" t="e">
        <f t="shared" ca="1" si="55"/>
        <v>#NAME?</v>
      </c>
      <c r="BC415" s="38" t="e">
        <f t="shared" ca="1" si="56"/>
        <v>#NAME?</v>
      </c>
      <c r="BD415" s="35" t="e">
        <f t="shared" ca="1" si="57"/>
        <v>#NAME?</v>
      </c>
      <c r="BE415" s="36" t="e">
        <f t="shared" ca="1" si="58"/>
        <v>#NAME?</v>
      </c>
      <c r="BF415" s="36" t="e">
        <f t="shared" ca="1" si="59"/>
        <v>#NAME?</v>
      </c>
      <c r="BG415" s="7"/>
      <c r="BH415" s="7"/>
      <c r="BI415" s="7"/>
      <c r="BJ415" s="7"/>
      <c r="BK415" s="7"/>
      <c r="BL415" s="7"/>
      <c r="BM415" s="8"/>
      <c r="BN415" s="8"/>
    </row>
    <row r="416" spans="1:66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 t="str">
        <f t="shared" si="60"/>
        <v>0-day</v>
      </c>
      <c r="AN416" s="33" t="str">
        <f t="shared" si="61"/>
        <v>0-day</v>
      </c>
      <c r="AO416" s="33" t="str">
        <f t="shared" si="44"/>
        <v>0-day</v>
      </c>
      <c r="AP416" s="33" t="str">
        <f t="shared" si="45"/>
        <v>0-day</v>
      </c>
      <c r="AQ416" s="49"/>
      <c r="AR416" s="34" t="str">
        <f t="shared" si="46"/>
        <v/>
      </c>
      <c r="AS416" s="35">
        <f t="shared" si="62"/>
        <v>0</v>
      </c>
      <c r="AT416" s="35" t="e">
        <f t="shared" ca="1" si="47"/>
        <v>#NAME?</v>
      </c>
      <c r="AU416" s="35" t="e">
        <f t="shared" ca="1" si="48"/>
        <v>#NAME?</v>
      </c>
      <c r="AV416" s="34" t="e">
        <f t="shared" ca="1" si="49"/>
        <v>#NAME?</v>
      </c>
      <c r="AW416" s="35" t="e">
        <f t="shared" ca="1" si="50"/>
        <v>#NAME?</v>
      </c>
      <c r="AX416" s="34" t="str">
        <f t="shared" si="51"/>
        <v/>
      </c>
      <c r="AY416" s="36" t="e">
        <f t="shared" ca="1" si="52"/>
        <v>#NAME?</v>
      </c>
      <c r="AZ416" s="35" t="e">
        <f t="shared" ca="1" si="53"/>
        <v>#NAME?</v>
      </c>
      <c r="BA416" s="37" t="e">
        <f t="shared" ca="1" si="54"/>
        <v>#NAME?</v>
      </c>
      <c r="BB416" s="38" t="e">
        <f t="shared" ca="1" si="55"/>
        <v>#NAME?</v>
      </c>
      <c r="BC416" s="38" t="e">
        <f t="shared" ca="1" si="56"/>
        <v>#NAME?</v>
      </c>
      <c r="BD416" s="35" t="e">
        <f t="shared" ca="1" si="57"/>
        <v>#NAME?</v>
      </c>
      <c r="BE416" s="36" t="e">
        <f t="shared" ca="1" si="58"/>
        <v>#NAME?</v>
      </c>
      <c r="BF416" s="36" t="e">
        <f t="shared" ca="1" si="59"/>
        <v>#NAME?</v>
      </c>
      <c r="BG416" s="7"/>
      <c r="BH416" s="7"/>
      <c r="BI416" s="7"/>
      <c r="BJ416" s="7"/>
      <c r="BK416" s="7"/>
      <c r="BL416" s="7"/>
      <c r="BM416" s="8"/>
      <c r="BN416" s="8"/>
    </row>
    <row r="417" spans="1:66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 t="str">
        <f t="shared" si="60"/>
        <v>0-day</v>
      </c>
      <c r="AN417" s="33" t="str">
        <f t="shared" si="61"/>
        <v>0-day</v>
      </c>
      <c r="AO417" s="33" t="str">
        <f t="shared" si="44"/>
        <v>0-day</v>
      </c>
      <c r="AP417" s="33" t="str">
        <f t="shared" si="45"/>
        <v>0-day</v>
      </c>
      <c r="AQ417" s="49"/>
      <c r="AR417" s="34" t="str">
        <f t="shared" si="46"/>
        <v/>
      </c>
      <c r="AS417" s="35">
        <f t="shared" si="62"/>
        <v>0</v>
      </c>
      <c r="AT417" s="35" t="e">
        <f t="shared" ca="1" si="47"/>
        <v>#NAME?</v>
      </c>
      <c r="AU417" s="35" t="e">
        <f t="shared" ca="1" si="48"/>
        <v>#NAME?</v>
      </c>
      <c r="AV417" s="34" t="e">
        <f t="shared" ca="1" si="49"/>
        <v>#NAME?</v>
      </c>
      <c r="AW417" s="35" t="e">
        <f t="shared" ca="1" si="50"/>
        <v>#NAME?</v>
      </c>
      <c r="AX417" s="34" t="str">
        <f t="shared" si="51"/>
        <v/>
      </c>
      <c r="AY417" s="36" t="e">
        <f t="shared" ca="1" si="52"/>
        <v>#NAME?</v>
      </c>
      <c r="AZ417" s="35" t="e">
        <f t="shared" ca="1" si="53"/>
        <v>#NAME?</v>
      </c>
      <c r="BA417" s="37" t="e">
        <f t="shared" ca="1" si="54"/>
        <v>#NAME?</v>
      </c>
      <c r="BB417" s="38" t="e">
        <f t="shared" ca="1" si="55"/>
        <v>#NAME?</v>
      </c>
      <c r="BC417" s="38" t="e">
        <f t="shared" ca="1" si="56"/>
        <v>#NAME?</v>
      </c>
      <c r="BD417" s="35" t="e">
        <f t="shared" ca="1" si="57"/>
        <v>#NAME?</v>
      </c>
      <c r="BE417" s="36" t="e">
        <f t="shared" ca="1" si="58"/>
        <v>#NAME?</v>
      </c>
      <c r="BF417" s="36" t="e">
        <f t="shared" ca="1" si="59"/>
        <v>#NAME?</v>
      </c>
      <c r="BG417" s="7"/>
      <c r="BH417" s="7"/>
      <c r="BI417" s="7"/>
      <c r="BJ417" s="7"/>
      <c r="BK417" s="7"/>
      <c r="BL417" s="7"/>
      <c r="BM417" s="8"/>
      <c r="BN417" s="8"/>
    </row>
    <row r="418" spans="1:66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 t="str">
        <f t="shared" si="60"/>
        <v>0-day</v>
      </c>
      <c r="AN418" s="33" t="str">
        <f t="shared" si="61"/>
        <v>0-day</v>
      </c>
      <c r="AO418" s="33" t="str">
        <f t="shared" si="44"/>
        <v>0-day</v>
      </c>
      <c r="AP418" s="33" t="str">
        <f t="shared" si="45"/>
        <v>0-day</v>
      </c>
      <c r="AQ418" s="49"/>
      <c r="AR418" s="34" t="str">
        <f t="shared" si="46"/>
        <v/>
      </c>
      <c r="AS418" s="35">
        <f t="shared" si="62"/>
        <v>0</v>
      </c>
      <c r="AT418" s="35" t="e">
        <f t="shared" ca="1" si="47"/>
        <v>#NAME?</v>
      </c>
      <c r="AU418" s="35" t="e">
        <f t="shared" ca="1" si="48"/>
        <v>#NAME?</v>
      </c>
      <c r="AV418" s="34" t="e">
        <f t="shared" ca="1" si="49"/>
        <v>#NAME?</v>
      </c>
      <c r="AW418" s="35" t="e">
        <f t="shared" ca="1" si="50"/>
        <v>#NAME?</v>
      </c>
      <c r="AX418" s="34" t="str">
        <f t="shared" si="51"/>
        <v/>
      </c>
      <c r="AY418" s="36" t="e">
        <f t="shared" ca="1" si="52"/>
        <v>#NAME?</v>
      </c>
      <c r="AZ418" s="35" t="e">
        <f t="shared" ca="1" si="53"/>
        <v>#NAME?</v>
      </c>
      <c r="BA418" s="37" t="e">
        <f t="shared" ca="1" si="54"/>
        <v>#NAME?</v>
      </c>
      <c r="BB418" s="38" t="e">
        <f t="shared" ca="1" si="55"/>
        <v>#NAME?</v>
      </c>
      <c r="BC418" s="38" t="e">
        <f t="shared" ca="1" si="56"/>
        <v>#NAME?</v>
      </c>
      <c r="BD418" s="35" t="e">
        <f t="shared" ca="1" si="57"/>
        <v>#NAME?</v>
      </c>
      <c r="BE418" s="36" t="e">
        <f t="shared" ca="1" si="58"/>
        <v>#NAME?</v>
      </c>
      <c r="BF418" s="36" t="e">
        <f t="shared" ca="1" si="59"/>
        <v>#NAME?</v>
      </c>
      <c r="BG418" s="7"/>
      <c r="BH418" s="7"/>
      <c r="BI418" s="7"/>
      <c r="BJ418" s="7"/>
      <c r="BK418" s="7"/>
      <c r="BL418" s="7"/>
      <c r="BM418" s="8"/>
      <c r="BN418" s="8"/>
    </row>
    <row r="419" spans="1:66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 t="str">
        <f t="shared" si="60"/>
        <v>0-day</v>
      </c>
      <c r="AN419" s="33" t="str">
        <f t="shared" si="61"/>
        <v>0-day</v>
      </c>
      <c r="AO419" s="33" t="str">
        <f t="shared" si="44"/>
        <v>0-day</v>
      </c>
      <c r="AP419" s="33" t="str">
        <f t="shared" si="45"/>
        <v>0-day</v>
      </c>
      <c r="AQ419" s="49"/>
      <c r="AR419" s="34" t="str">
        <f t="shared" si="46"/>
        <v/>
      </c>
      <c r="AS419" s="35">
        <f t="shared" si="62"/>
        <v>0</v>
      </c>
      <c r="AT419" s="35" t="e">
        <f t="shared" ca="1" si="47"/>
        <v>#NAME?</v>
      </c>
      <c r="AU419" s="35" t="e">
        <f t="shared" ca="1" si="48"/>
        <v>#NAME?</v>
      </c>
      <c r="AV419" s="34" t="e">
        <f t="shared" ca="1" si="49"/>
        <v>#NAME?</v>
      </c>
      <c r="AW419" s="35" t="e">
        <f t="shared" ca="1" si="50"/>
        <v>#NAME?</v>
      </c>
      <c r="AX419" s="34" t="str">
        <f t="shared" si="51"/>
        <v/>
      </c>
      <c r="AY419" s="36" t="e">
        <f t="shared" ca="1" si="52"/>
        <v>#NAME?</v>
      </c>
      <c r="AZ419" s="35" t="e">
        <f t="shared" ca="1" si="53"/>
        <v>#NAME?</v>
      </c>
      <c r="BA419" s="37" t="e">
        <f t="shared" ca="1" si="54"/>
        <v>#NAME?</v>
      </c>
      <c r="BB419" s="38" t="e">
        <f t="shared" ca="1" si="55"/>
        <v>#NAME?</v>
      </c>
      <c r="BC419" s="38" t="e">
        <f t="shared" ca="1" si="56"/>
        <v>#NAME?</v>
      </c>
      <c r="BD419" s="35" t="e">
        <f t="shared" ca="1" si="57"/>
        <v>#NAME?</v>
      </c>
      <c r="BE419" s="36" t="e">
        <f t="shared" ca="1" si="58"/>
        <v>#NAME?</v>
      </c>
      <c r="BF419" s="36" t="e">
        <f t="shared" ca="1" si="59"/>
        <v>#NAME?</v>
      </c>
      <c r="BG419" s="7"/>
      <c r="BH419" s="7"/>
      <c r="BI419" s="7"/>
      <c r="BJ419" s="7"/>
      <c r="BK419" s="7"/>
      <c r="BL419" s="7"/>
      <c r="BM419" s="8"/>
      <c r="BN419" s="8"/>
    </row>
    <row r="420" spans="1:66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 t="str">
        <f t="shared" si="60"/>
        <v>0-day</v>
      </c>
      <c r="AN420" s="33" t="str">
        <f t="shared" si="61"/>
        <v>0-day</v>
      </c>
      <c r="AO420" s="33" t="str">
        <f t="shared" si="44"/>
        <v>0-day</v>
      </c>
      <c r="AP420" s="33" t="str">
        <f t="shared" si="45"/>
        <v>0-day</v>
      </c>
      <c r="AQ420" s="49"/>
      <c r="AR420" s="34" t="str">
        <f t="shared" si="46"/>
        <v/>
      </c>
      <c r="AS420" s="35">
        <f t="shared" si="62"/>
        <v>0</v>
      </c>
      <c r="AT420" s="35" t="e">
        <f t="shared" ca="1" si="47"/>
        <v>#NAME?</v>
      </c>
      <c r="AU420" s="35" t="e">
        <f t="shared" ca="1" si="48"/>
        <v>#NAME?</v>
      </c>
      <c r="AV420" s="34" t="e">
        <f t="shared" ca="1" si="49"/>
        <v>#NAME?</v>
      </c>
      <c r="AW420" s="35" t="e">
        <f t="shared" ca="1" si="50"/>
        <v>#NAME?</v>
      </c>
      <c r="AX420" s="34" t="str">
        <f t="shared" si="51"/>
        <v/>
      </c>
      <c r="AY420" s="36" t="e">
        <f t="shared" ca="1" si="52"/>
        <v>#NAME?</v>
      </c>
      <c r="AZ420" s="35" t="e">
        <f t="shared" ca="1" si="53"/>
        <v>#NAME?</v>
      </c>
      <c r="BA420" s="37" t="e">
        <f t="shared" ca="1" si="54"/>
        <v>#NAME?</v>
      </c>
      <c r="BB420" s="38" t="e">
        <f t="shared" ca="1" si="55"/>
        <v>#NAME?</v>
      </c>
      <c r="BC420" s="38" t="e">
        <f t="shared" ca="1" si="56"/>
        <v>#NAME?</v>
      </c>
      <c r="BD420" s="35" t="e">
        <f t="shared" ca="1" si="57"/>
        <v>#NAME?</v>
      </c>
      <c r="BE420" s="36" t="e">
        <f t="shared" ca="1" si="58"/>
        <v>#NAME?</v>
      </c>
      <c r="BF420" s="36" t="e">
        <f t="shared" ca="1" si="59"/>
        <v>#NAME?</v>
      </c>
      <c r="BG420" s="7"/>
      <c r="BH420" s="7"/>
      <c r="BI420" s="7"/>
      <c r="BJ420" s="7"/>
      <c r="BK420" s="7"/>
      <c r="BL420" s="7"/>
      <c r="BM420" s="8"/>
      <c r="BN420" s="8"/>
    </row>
    <row r="421" spans="1:66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 t="str">
        <f t="shared" si="60"/>
        <v>0-day</v>
      </c>
      <c r="AN421" s="33" t="str">
        <f t="shared" si="61"/>
        <v>0-day</v>
      </c>
      <c r="AO421" s="33" t="str">
        <f t="shared" si="44"/>
        <v>0-day</v>
      </c>
      <c r="AP421" s="33" t="str">
        <f t="shared" si="45"/>
        <v>0-day</v>
      </c>
      <c r="AQ421" s="49"/>
      <c r="AR421" s="34" t="str">
        <f t="shared" si="46"/>
        <v/>
      </c>
      <c r="AS421" s="35">
        <f t="shared" si="62"/>
        <v>0</v>
      </c>
      <c r="AT421" s="35" t="e">
        <f t="shared" ca="1" si="47"/>
        <v>#NAME?</v>
      </c>
      <c r="AU421" s="35" t="e">
        <f t="shared" ca="1" si="48"/>
        <v>#NAME?</v>
      </c>
      <c r="AV421" s="34" t="e">
        <f t="shared" ca="1" si="49"/>
        <v>#NAME?</v>
      </c>
      <c r="AW421" s="35" t="e">
        <f t="shared" ca="1" si="50"/>
        <v>#NAME?</v>
      </c>
      <c r="AX421" s="34" t="str">
        <f t="shared" si="51"/>
        <v/>
      </c>
      <c r="AY421" s="36" t="e">
        <f t="shared" ca="1" si="52"/>
        <v>#NAME?</v>
      </c>
      <c r="AZ421" s="35" t="e">
        <f t="shared" ca="1" si="53"/>
        <v>#NAME?</v>
      </c>
      <c r="BA421" s="37" t="e">
        <f t="shared" ca="1" si="54"/>
        <v>#NAME?</v>
      </c>
      <c r="BB421" s="38" t="e">
        <f t="shared" ca="1" si="55"/>
        <v>#NAME?</v>
      </c>
      <c r="BC421" s="38" t="e">
        <f t="shared" ca="1" si="56"/>
        <v>#NAME?</v>
      </c>
      <c r="BD421" s="35" t="e">
        <f t="shared" ca="1" si="57"/>
        <v>#NAME?</v>
      </c>
      <c r="BE421" s="36" t="e">
        <f t="shared" ca="1" si="58"/>
        <v>#NAME?</v>
      </c>
      <c r="BF421" s="36" t="e">
        <f t="shared" ca="1" si="59"/>
        <v>#NAME?</v>
      </c>
      <c r="BG421" s="7"/>
      <c r="BH421" s="7"/>
      <c r="BI421" s="7"/>
      <c r="BJ421" s="7"/>
      <c r="BK421" s="7"/>
      <c r="BL421" s="7"/>
      <c r="BM421" s="8"/>
      <c r="BN421" s="8"/>
    </row>
    <row r="422" spans="1:66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 t="str">
        <f t="shared" si="60"/>
        <v>0-day</v>
      </c>
      <c r="AN422" s="33" t="str">
        <f t="shared" si="61"/>
        <v>0-day</v>
      </c>
      <c r="AO422" s="33" t="str">
        <f t="shared" si="44"/>
        <v>0-day</v>
      </c>
      <c r="AP422" s="33" t="str">
        <f t="shared" si="45"/>
        <v>0-day</v>
      </c>
      <c r="AQ422" s="49"/>
      <c r="AR422" s="34" t="str">
        <f t="shared" si="46"/>
        <v/>
      </c>
      <c r="AS422" s="35">
        <f t="shared" si="62"/>
        <v>0</v>
      </c>
      <c r="AT422" s="35" t="e">
        <f t="shared" ca="1" si="47"/>
        <v>#NAME?</v>
      </c>
      <c r="AU422" s="35" t="e">
        <f t="shared" ca="1" si="48"/>
        <v>#NAME?</v>
      </c>
      <c r="AV422" s="34" t="e">
        <f t="shared" ca="1" si="49"/>
        <v>#NAME?</v>
      </c>
      <c r="AW422" s="35" t="e">
        <f t="shared" ca="1" si="50"/>
        <v>#NAME?</v>
      </c>
      <c r="AX422" s="34" t="str">
        <f t="shared" si="51"/>
        <v/>
      </c>
      <c r="AY422" s="36" t="e">
        <f t="shared" ca="1" si="52"/>
        <v>#NAME?</v>
      </c>
      <c r="AZ422" s="35" t="e">
        <f t="shared" ca="1" si="53"/>
        <v>#NAME?</v>
      </c>
      <c r="BA422" s="37" t="e">
        <f t="shared" ca="1" si="54"/>
        <v>#NAME?</v>
      </c>
      <c r="BB422" s="38" t="e">
        <f t="shared" ca="1" si="55"/>
        <v>#NAME?</v>
      </c>
      <c r="BC422" s="38" t="e">
        <f t="shared" ca="1" si="56"/>
        <v>#NAME?</v>
      </c>
      <c r="BD422" s="35" t="e">
        <f t="shared" ca="1" si="57"/>
        <v>#NAME?</v>
      </c>
      <c r="BE422" s="36" t="e">
        <f t="shared" ca="1" si="58"/>
        <v>#NAME?</v>
      </c>
      <c r="BF422" s="36" t="e">
        <f t="shared" ca="1" si="59"/>
        <v>#NAME?</v>
      </c>
      <c r="BG422" s="7"/>
      <c r="BH422" s="7"/>
      <c r="BI422" s="7"/>
      <c r="BJ422" s="7"/>
      <c r="BK422" s="7"/>
      <c r="BL422" s="7"/>
      <c r="BM422" s="8"/>
      <c r="BN422" s="8"/>
    </row>
    <row r="423" spans="1:66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 t="str">
        <f t="shared" si="60"/>
        <v>0-day</v>
      </c>
      <c r="AN423" s="33" t="str">
        <f t="shared" si="61"/>
        <v>0-day</v>
      </c>
      <c r="AO423" s="33" t="str">
        <f t="shared" si="44"/>
        <v>0-day</v>
      </c>
      <c r="AP423" s="33" t="str">
        <f t="shared" si="45"/>
        <v>0-day</v>
      </c>
      <c r="AQ423" s="49"/>
      <c r="AR423" s="34" t="str">
        <f t="shared" si="46"/>
        <v/>
      </c>
      <c r="AS423" s="35">
        <f t="shared" si="62"/>
        <v>0</v>
      </c>
      <c r="AT423" s="35" t="e">
        <f t="shared" ca="1" si="47"/>
        <v>#NAME?</v>
      </c>
      <c r="AU423" s="35" t="e">
        <f t="shared" ca="1" si="48"/>
        <v>#NAME?</v>
      </c>
      <c r="AV423" s="34" t="e">
        <f t="shared" ca="1" si="49"/>
        <v>#NAME?</v>
      </c>
      <c r="AW423" s="35" t="e">
        <f t="shared" ca="1" si="50"/>
        <v>#NAME?</v>
      </c>
      <c r="AX423" s="34" t="str">
        <f t="shared" si="51"/>
        <v/>
      </c>
      <c r="AY423" s="36" t="e">
        <f t="shared" ca="1" si="52"/>
        <v>#NAME?</v>
      </c>
      <c r="AZ423" s="35" t="e">
        <f t="shared" ca="1" si="53"/>
        <v>#NAME?</v>
      </c>
      <c r="BA423" s="37" t="e">
        <f t="shared" ca="1" si="54"/>
        <v>#NAME?</v>
      </c>
      <c r="BB423" s="38" t="e">
        <f t="shared" ca="1" si="55"/>
        <v>#NAME?</v>
      </c>
      <c r="BC423" s="38" t="e">
        <f t="shared" ca="1" si="56"/>
        <v>#NAME?</v>
      </c>
      <c r="BD423" s="35" t="e">
        <f t="shared" ca="1" si="57"/>
        <v>#NAME?</v>
      </c>
      <c r="BE423" s="36" t="e">
        <f t="shared" ca="1" si="58"/>
        <v>#NAME?</v>
      </c>
      <c r="BF423" s="36" t="e">
        <f t="shared" ca="1" si="59"/>
        <v>#NAME?</v>
      </c>
      <c r="BG423" s="7"/>
      <c r="BH423" s="7"/>
      <c r="BI423" s="7"/>
      <c r="BJ423" s="7"/>
      <c r="BK423" s="7"/>
      <c r="BL423" s="7"/>
      <c r="BM423" s="8"/>
      <c r="BN423" s="8"/>
    </row>
    <row r="424" spans="1:66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 t="str">
        <f t="shared" si="60"/>
        <v>0-day</v>
      </c>
      <c r="AN424" s="33" t="str">
        <f t="shared" si="61"/>
        <v>0-day</v>
      </c>
      <c r="AO424" s="33" t="str">
        <f t="shared" si="44"/>
        <v>0-day</v>
      </c>
      <c r="AP424" s="33" t="str">
        <f t="shared" si="45"/>
        <v>0-day</v>
      </c>
      <c r="AQ424" s="49"/>
      <c r="AR424" s="34" t="str">
        <f t="shared" si="46"/>
        <v/>
      </c>
      <c r="AS424" s="35">
        <f t="shared" si="62"/>
        <v>0</v>
      </c>
      <c r="AT424" s="35" t="e">
        <f t="shared" ca="1" si="47"/>
        <v>#NAME?</v>
      </c>
      <c r="AU424" s="35" t="e">
        <f t="shared" ca="1" si="48"/>
        <v>#NAME?</v>
      </c>
      <c r="AV424" s="34" t="e">
        <f t="shared" ca="1" si="49"/>
        <v>#NAME?</v>
      </c>
      <c r="AW424" s="35" t="e">
        <f t="shared" ca="1" si="50"/>
        <v>#NAME?</v>
      </c>
      <c r="AX424" s="34" t="str">
        <f t="shared" si="51"/>
        <v/>
      </c>
      <c r="AY424" s="36" t="e">
        <f t="shared" ca="1" si="52"/>
        <v>#NAME?</v>
      </c>
      <c r="AZ424" s="35" t="e">
        <f t="shared" ca="1" si="53"/>
        <v>#NAME?</v>
      </c>
      <c r="BA424" s="37" t="e">
        <f t="shared" ca="1" si="54"/>
        <v>#NAME?</v>
      </c>
      <c r="BB424" s="38" t="e">
        <f t="shared" ca="1" si="55"/>
        <v>#NAME?</v>
      </c>
      <c r="BC424" s="38" t="e">
        <f t="shared" ca="1" si="56"/>
        <v>#NAME?</v>
      </c>
      <c r="BD424" s="35" t="e">
        <f t="shared" ca="1" si="57"/>
        <v>#NAME?</v>
      </c>
      <c r="BE424" s="36" t="e">
        <f t="shared" ca="1" si="58"/>
        <v>#NAME?</v>
      </c>
      <c r="BF424" s="36" t="e">
        <f t="shared" ca="1" si="59"/>
        <v>#NAME?</v>
      </c>
      <c r="BG424" s="7"/>
      <c r="BH424" s="7"/>
      <c r="BI424" s="7"/>
      <c r="BJ424" s="7"/>
      <c r="BK424" s="7"/>
      <c r="BL424" s="7"/>
      <c r="BM424" s="8"/>
      <c r="BN424" s="8"/>
    </row>
    <row r="425" spans="1:66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 t="str">
        <f t="shared" si="60"/>
        <v>0-day</v>
      </c>
      <c r="AN425" s="33" t="str">
        <f t="shared" si="61"/>
        <v>0-day</v>
      </c>
      <c r="AO425" s="33" t="str">
        <f t="shared" si="44"/>
        <v>0-day</v>
      </c>
      <c r="AP425" s="33" t="str">
        <f t="shared" si="45"/>
        <v>0-day</v>
      </c>
      <c r="AQ425" s="49"/>
      <c r="AR425" s="34" t="str">
        <f t="shared" si="46"/>
        <v/>
      </c>
      <c r="AS425" s="35">
        <f t="shared" si="62"/>
        <v>0</v>
      </c>
      <c r="AT425" s="35" t="e">
        <f t="shared" ca="1" si="47"/>
        <v>#NAME?</v>
      </c>
      <c r="AU425" s="35" t="e">
        <f t="shared" ca="1" si="48"/>
        <v>#NAME?</v>
      </c>
      <c r="AV425" s="34" t="e">
        <f t="shared" ca="1" si="49"/>
        <v>#NAME?</v>
      </c>
      <c r="AW425" s="35" t="e">
        <f t="shared" ca="1" si="50"/>
        <v>#NAME?</v>
      </c>
      <c r="AX425" s="34" t="str">
        <f t="shared" si="51"/>
        <v/>
      </c>
      <c r="AY425" s="36" t="e">
        <f t="shared" ca="1" si="52"/>
        <v>#NAME?</v>
      </c>
      <c r="AZ425" s="35" t="e">
        <f t="shared" ca="1" si="53"/>
        <v>#NAME?</v>
      </c>
      <c r="BA425" s="37" t="e">
        <f t="shared" ca="1" si="54"/>
        <v>#NAME?</v>
      </c>
      <c r="BB425" s="38" t="e">
        <f t="shared" ca="1" si="55"/>
        <v>#NAME?</v>
      </c>
      <c r="BC425" s="38" t="e">
        <f t="shared" ca="1" si="56"/>
        <v>#NAME?</v>
      </c>
      <c r="BD425" s="35" t="e">
        <f t="shared" ca="1" si="57"/>
        <v>#NAME?</v>
      </c>
      <c r="BE425" s="36" t="e">
        <f t="shared" ca="1" si="58"/>
        <v>#NAME?</v>
      </c>
      <c r="BF425" s="36" t="e">
        <f t="shared" ca="1" si="59"/>
        <v>#NAME?</v>
      </c>
      <c r="BG425" s="7"/>
      <c r="BH425" s="7"/>
      <c r="BI425" s="7"/>
      <c r="BJ425" s="7"/>
      <c r="BK425" s="7"/>
      <c r="BL425" s="7"/>
      <c r="BM425" s="8"/>
      <c r="BN425" s="8"/>
    </row>
    <row r="426" spans="1:66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 t="str">
        <f t="shared" si="60"/>
        <v>0-day</v>
      </c>
      <c r="AN426" s="33" t="str">
        <f t="shared" si="61"/>
        <v>0-day</v>
      </c>
      <c r="AO426" s="33" t="str">
        <f t="shared" si="44"/>
        <v>0-day</v>
      </c>
      <c r="AP426" s="33" t="str">
        <f t="shared" si="45"/>
        <v>0-day</v>
      </c>
      <c r="AQ426" s="49"/>
      <c r="AR426" s="34" t="str">
        <f t="shared" si="46"/>
        <v/>
      </c>
      <c r="AS426" s="35">
        <f t="shared" si="62"/>
        <v>0</v>
      </c>
      <c r="AT426" s="35" t="e">
        <f t="shared" ca="1" si="47"/>
        <v>#NAME?</v>
      </c>
      <c r="AU426" s="35" t="e">
        <f t="shared" ca="1" si="48"/>
        <v>#NAME?</v>
      </c>
      <c r="AV426" s="34" t="e">
        <f t="shared" ca="1" si="49"/>
        <v>#NAME?</v>
      </c>
      <c r="AW426" s="35" t="e">
        <f t="shared" ca="1" si="50"/>
        <v>#NAME?</v>
      </c>
      <c r="AX426" s="34" t="str">
        <f t="shared" si="51"/>
        <v/>
      </c>
      <c r="AY426" s="36" t="e">
        <f t="shared" ca="1" si="52"/>
        <v>#NAME?</v>
      </c>
      <c r="AZ426" s="35" t="e">
        <f t="shared" ca="1" si="53"/>
        <v>#NAME?</v>
      </c>
      <c r="BA426" s="37" t="e">
        <f t="shared" ca="1" si="54"/>
        <v>#NAME?</v>
      </c>
      <c r="BB426" s="38" t="e">
        <f t="shared" ca="1" si="55"/>
        <v>#NAME?</v>
      </c>
      <c r="BC426" s="38" t="e">
        <f t="shared" ca="1" si="56"/>
        <v>#NAME?</v>
      </c>
      <c r="BD426" s="35" t="e">
        <f t="shared" ca="1" si="57"/>
        <v>#NAME?</v>
      </c>
      <c r="BE426" s="36" t="e">
        <f t="shared" ca="1" si="58"/>
        <v>#NAME?</v>
      </c>
      <c r="BF426" s="36" t="e">
        <f t="shared" ca="1" si="59"/>
        <v>#NAME?</v>
      </c>
      <c r="BG426" s="7"/>
      <c r="BH426" s="7"/>
      <c r="BI426" s="7"/>
      <c r="BJ426" s="7"/>
      <c r="BK426" s="7"/>
      <c r="BL426" s="7"/>
      <c r="BM426" s="8"/>
      <c r="BN426" s="8"/>
    </row>
    <row r="427" spans="1:66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 t="str">
        <f t="shared" si="60"/>
        <v>0-day</v>
      </c>
      <c r="AN427" s="33" t="str">
        <f t="shared" si="61"/>
        <v>0-day</v>
      </c>
      <c r="AO427" s="33" t="str">
        <f t="shared" si="44"/>
        <v>0-day</v>
      </c>
      <c r="AP427" s="33" t="str">
        <f t="shared" si="45"/>
        <v>0-day</v>
      </c>
      <c r="AQ427" s="49"/>
      <c r="AR427" s="34" t="str">
        <f t="shared" si="46"/>
        <v/>
      </c>
      <c r="AS427" s="35">
        <f t="shared" si="62"/>
        <v>0</v>
      </c>
      <c r="AT427" s="35" t="e">
        <f t="shared" ca="1" si="47"/>
        <v>#NAME?</v>
      </c>
      <c r="AU427" s="35" t="e">
        <f t="shared" ca="1" si="48"/>
        <v>#NAME?</v>
      </c>
      <c r="AV427" s="34" t="e">
        <f t="shared" ca="1" si="49"/>
        <v>#NAME?</v>
      </c>
      <c r="AW427" s="35" t="e">
        <f t="shared" ca="1" si="50"/>
        <v>#NAME?</v>
      </c>
      <c r="AX427" s="34" t="str">
        <f t="shared" si="51"/>
        <v/>
      </c>
      <c r="AY427" s="36" t="e">
        <f t="shared" ca="1" si="52"/>
        <v>#NAME?</v>
      </c>
      <c r="AZ427" s="35" t="e">
        <f t="shared" ca="1" si="53"/>
        <v>#NAME?</v>
      </c>
      <c r="BA427" s="37" t="e">
        <f t="shared" ca="1" si="54"/>
        <v>#NAME?</v>
      </c>
      <c r="BB427" s="38" t="e">
        <f t="shared" ca="1" si="55"/>
        <v>#NAME?</v>
      </c>
      <c r="BC427" s="38" t="e">
        <f t="shared" ca="1" si="56"/>
        <v>#NAME?</v>
      </c>
      <c r="BD427" s="35" t="e">
        <f t="shared" ca="1" si="57"/>
        <v>#NAME?</v>
      </c>
      <c r="BE427" s="36" t="e">
        <f t="shared" ca="1" si="58"/>
        <v>#NAME?</v>
      </c>
      <c r="BF427" s="36" t="e">
        <f t="shared" ca="1" si="59"/>
        <v>#NAME?</v>
      </c>
      <c r="BG427" s="7"/>
      <c r="BH427" s="7"/>
      <c r="BI427" s="7"/>
      <c r="BJ427" s="7"/>
      <c r="BK427" s="7"/>
      <c r="BL427" s="7"/>
      <c r="BM427" s="8"/>
      <c r="BN427" s="8"/>
    </row>
    <row r="428" spans="1:66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 t="str">
        <f t="shared" si="60"/>
        <v>0-day</v>
      </c>
      <c r="AN428" s="33" t="str">
        <f t="shared" si="61"/>
        <v>0-day</v>
      </c>
      <c r="AO428" s="33" t="str">
        <f t="shared" si="44"/>
        <v>0-day</v>
      </c>
      <c r="AP428" s="33" t="str">
        <f t="shared" si="45"/>
        <v>0-day</v>
      </c>
      <c r="AQ428" s="49"/>
      <c r="AR428" s="34" t="str">
        <f t="shared" si="46"/>
        <v/>
      </c>
      <c r="AS428" s="35">
        <f t="shared" si="62"/>
        <v>0</v>
      </c>
      <c r="AT428" s="35" t="e">
        <f t="shared" ca="1" si="47"/>
        <v>#NAME?</v>
      </c>
      <c r="AU428" s="35" t="e">
        <f t="shared" ca="1" si="48"/>
        <v>#NAME?</v>
      </c>
      <c r="AV428" s="34" t="e">
        <f t="shared" ca="1" si="49"/>
        <v>#NAME?</v>
      </c>
      <c r="AW428" s="35" t="e">
        <f t="shared" ca="1" si="50"/>
        <v>#NAME?</v>
      </c>
      <c r="AX428" s="34" t="str">
        <f t="shared" si="51"/>
        <v/>
      </c>
      <c r="AY428" s="36" t="e">
        <f t="shared" ca="1" si="52"/>
        <v>#NAME?</v>
      </c>
      <c r="AZ428" s="35" t="e">
        <f t="shared" ca="1" si="53"/>
        <v>#NAME?</v>
      </c>
      <c r="BA428" s="37" t="e">
        <f t="shared" ca="1" si="54"/>
        <v>#NAME?</v>
      </c>
      <c r="BB428" s="38" t="e">
        <f t="shared" ca="1" si="55"/>
        <v>#NAME?</v>
      </c>
      <c r="BC428" s="38" t="e">
        <f t="shared" ca="1" si="56"/>
        <v>#NAME?</v>
      </c>
      <c r="BD428" s="35" t="e">
        <f t="shared" ca="1" si="57"/>
        <v>#NAME?</v>
      </c>
      <c r="BE428" s="36" t="e">
        <f t="shared" ca="1" si="58"/>
        <v>#NAME?</v>
      </c>
      <c r="BF428" s="36" t="e">
        <f t="shared" ca="1" si="59"/>
        <v>#NAME?</v>
      </c>
      <c r="BG428" s="7"/>
      <c r="BH428" s="7"/>
      <c r="BI428" s="7"/>
      <c r="BJ428" s="7"/>
      <c r="BK428" s="7"/>
      <c r="BL428" s="7"/>
      <c r="BM428" s="8"/>
      <c r="BN428" s="8"/>
    </row>
    <row r="429" spans="1:66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 t="str">
        <f t="shared" si="60"/>
        <v>0-day</v>
      </c>
      <c r="AN429" s="33" t="str">
        <f t="shared" si="61"/>
        <v>0-day</v>
      </c>
      <c r="AO429" s="33" t="str">
        <f t="shared" si="44"/>
        <v>0-day</v>
      </c>
      <c r="AP429" s="33" t="str">
        <f t="shared" si="45"/>
        <v>0-day</v>
      </c>
      <c r="AQ429" s="49"/>
      <c r="AR429" s="34" t="str">
        <f t="shared" si="46"/>
        <v/>
      </c>
      <c r="AS429" s="35">
        <f t="shared" si="62"/>
        <v>0</v>
      </c>
      <c r="AT429" s="35" t="e">
        <f t="shared" ca="1" si="47"/>
        <v>#NAME?</v>
      </c>
      <c r="AU429" s="35" t="e">
        <f t="shared" ca="1" si="48"/>
        <v>#NAME?</v>
      </c>
      <c r="AV429" s="34" t="e">
        <f t="shared" ca="1" si="49"/>
        <v>#NAME?</v>
      </c>
      <c r="AW429" s="35" t="e">
        <f t="shared" ca="1" si="50"/>
        <v>#NAME?</v>
      </c>
      <c r="AX429" s="34" t="str">
        <f t="shared" si="51"/>
        <v/>
      </c>
      <c r="AY429" s="36" t="e">
        <f t="shared" ca="1" si="52"/>
        <v>#NAME?</v>
      </c>
      <c r="AZ429" s="35" t="e">
        <f t="shared" ca="1" si="53"/>
        <v>#NAME?</v>
      </c>
      <c r="BA429" s="37" t="e">
        <f t="shared" ca="1" si="54"/>
        <v>#NAME?</v>
      </c>
      <c r="BB429" s="38" t="e">
        <f t="shared" ca="1" si="55"/>
        <v>#NAME?</v>
      </c>
      <c r="BC429" s="38" t="e">
        <f t="shared" ca="1" si="56"/>
        <v>#NAME?</v>
      </c>
      <c r="BD429" s="35" t="e">
        <f t="shared" ca="1" si="57"/>
        <v>#NAME?</v>
      </c>
      <c r="BE429" s="36" t="e">
        <f t="shared" ca="1" si="58"/>
        <v>#NAME?</v>
      </c>
      <c r="BF429" s="36" t="e">
        <f t="shared" ca="1" si="59"/>
        <v>#NAME?</v>
      </c>
      <c r="BG429" s="7"/>
      <c r="BH429" s="7"/>
      <c r="BI429" s="7"/>
      <c r="BJ429" s="7"/>
      <c r="BK429" s="7"/>
      <c r="BL429" s="7"/>
      <c r="BM429" s="8"/>
      <c r="BN429" s="8"/>
    </row>
    <row r="430" spans="1:66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 t="str">
        <f t="shared" si="60"/>
        <v>0-day</v>
      </c>
      <c r="AN430" s="33" t="str">
        <f t="shared" si="61"/>
        <v>0-day</v>
      </c>
      <c r="AO430" s="33" t="str">
        <f t="shared" si="44"/>
        <v>0-day</v>
      </c>
      <c r="AP430" s="33" t="str">
        <f t="shared" si="45"/>
        <v>0-day</v>
      </c>
      <c r="AQ430" s="49"/>
      <c r="AR430" s="34" t="str">
        <f t="shared" si="46"/>
        <v/>
      </c>
      <c r="AS430" s="35">
        <f t="shared" si="62"/>
        <v>0</v>
      </c>
      <c r="AT430" s="35" t="e">
        <f t="shared" ca="1" si="47"/>
        <v>#NAME?</v>
      </c>
      <c r="AU430" s="35" t="e">
        <f t="shared" ca="1" si="48"/>
        <v>#NAME?</v>
      </c>
      <c r="AV430" s="34" t="e">
        <f t="shared" ca="1" si="49"/>
        <v>#NAME?</v>
      </c>
      <c r="AW430" s="35" t="e">
        <f t="shared" ca="1" si="50"/>
        <v>#NAME?</v>
      </c>
      <c r="AX430" s="34" t="str">
        <f t="shared" si="51"/>
        <v/>
      </c>
      <c r="AY430" s="36" t="e">
        <f t="shared" ca="1" si="52"/>
        <v>#NAME?</v>
      </c>
      <c r="AZ430" s="35" t="e">
        <f t="shared" ca="1" si="53"/>
        <v>#NAME?</v>
      </c>
      <c r="BA430" s="37" t="e">
        <f t="shared" ca="1" si="54"/>
        <v>#NAME?</v>
      </c>
      <c r="BB430" s="38" t="e">
        <f t="shared" ca="1" si="55"/>
        <v>#NAME?</v>
      </c>
      <c r="BC430" s="38" t="e">
        <f t="shared" ca="1" si="56"/>
        <v>#NAME?</v>
      </c>
      <c r="BD430" s="35" t="e">
        <f t="shared" ca="1" si="57"/>
        <v>#NAME?</v>
      </c>
      <c r="BE430" s="36" t="e">
        <f t="shared" ca="1" si="58"/>
        <v>#NAME?</v>
      </c>
      <c r="BF430" s="36" t="e">
        <f t="shared" ca="1" si="59"/>
        <v>#NAME?</v>
      </c>
      <c r="BG430" s="7"/>
      <c r="BH430" s="7"/>
      <c r="BI430" s="7"/>
      <c r="BJ430" s="7"/>
      <c r="BK430" s="7"/>
      <c r="BL430" s="7"/>
      <c r="BM430" s="8"/>
      <c r="BN430" s="8"/>
    </row>
    <row r="431" spans="1:66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 t="str">
        <f t="shared" si="60"/>
        <v>0-day</v>
      </c>
      <c r="AN431" s="33" t="str">
        <f t="shared" si="61"/>
        <v>0-day</v>
      </c>
      <c r="AO431" s="33" t="str">
        <f t="shared" si="44"/>
        <v>0-day</v>
      </c>
      <c r="AP431" s="33" t="str">
        <f t="shared" si="45"/>
        <v>0-day</v>
      </c>
      <c r="AQ431" s="49"/>
      <c r="AR431" s="34" t="str">
        <f t="shared" si="46"/>
        <v/>
      </c>
      <c r="AS431" s="35">
        <f t="shared" si="62"/>
        <v>0</v>
      </c>
      <c r="AT431" s="35" t="e">
        <f t="shared" ca="1" si="47"/>
        <v>#NAME?</v>
      </c>
      <c r="AU431" s="35" t="e">
        <f t="shared" ca="1" si="48"/>
        <v>#NAME?</v>
      </c>
      <c r="AV431" s="34" t="e">
        <f t="shared" ca="1" si="49"/>
        <v>#NAME?</v>
      </c>
      <c r="AW431" s="35" t="e">
        <f t="shared" ca="1" si="50"/>
        <v>#NAME?</v>
      </c>
      <c r="AX431" s="34" t="str">
        <f t="shared" si="51"/>
        <v/>
      </c>
      <c r="AY431" s="36" t="e">
        <f t="shared" ca="1" si="52"/>
        <v>#NAME?</v>
      </c>
      <c r="AZ431" s="35" t="e">
        <f t="shared" ca="1" si="53"/>
        <v>#NAME?</v>
      </c>
      <c r="BA431" s="37" t="e">
        <f t="shared" ca="1" si="54"/>
        <v>#NAME?</v>
      </c>
      <c r="BB431" s="38" t="e">
        <f t="shared" ca="1" si="55"/>
        <v>#NAME?</v>
      </c>
      <c r="BC431" s="38" t="e">
        <f t="shared" ca="1" si="56"/>
        <v>#NAME?</v>
      </c>
      <c r="BD431" s="35" t="e">
        <f t="shared" ca="1" si="57"/>
        <v>#NAME?</v>
      </c>
      <c r="BE431" s="36" t="e">
        <f t="shared" ca="1" si="58"/>
        <v>#NAME?</v>
      </c>
      <c r="BF431" s="36" t="e">
        <f t="shared" ca="1" si="59"/>
        <v>#NAME?</v>
      </c>
      <c r="BG431" s="7"/>
      <c r="BH431" s="7"/>
      <c r="BI431" s="7"/>
      <c r="BJ431" s="7"/>
      <c r="BK431" s="7"/>
      <c r="BL431" s="7"/>
      <c r="BM431" s="8"/>
      <c r="BN431" s="8"/>
    </row>
    <row r="432" spans="1:66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 t="str">
        <f t="shared" si="60"/>
        <v>0-day</v>
      </c>
      <c r="AN432" s="33" t="str">
        <f t="shared" si="61"/>
        <v>0-day</v>
      </c>
      <c r="AO432" s="33" t="str">
        <f t="shared" si="44"/>
        <v>0-day</v>
      </c>
      <c r="AP432" s="33" t="str">
        <f t="shared" si="45"/>
        <v>0-day</v>
      </c>
      <c r="AQ432" s="49"/>
      <c r="AR432" s="34" t="str">
        <f t="shared" si="46"/>
        <v/>
      </c>
      <c r="AS432" s="35">
        <f t="shared" si="62"/>
        <v>0</v>
      </c>
      <c r="AT432" s="35" t="e">
        <f t="shared" ca="1" si="47"/>
        <v>#NAME?</v>
      </c>
      <c r="AU432" s="35" t="e">
        <f t="shared" ca="1" si="48"/>
        <v>#NAME?</v>
      </c>
      <c r="AV432" s="34" t="e">
        <f t="shared" ca="1" si="49"/>
        <v>#NAME?</v>
      </c>
      <c r="AW432" s="35" t="e">
        <f t="shared" ca="1" si="50"/>
        <v>#NAME?</v>
      </c>
      <c r="AX432" s="34" t="str">
        <f t="shared" si="51"/>
        <v/>
      </c>
      <c r="AY432" s="36" t="e">
        <f t="shared" ca="1" si="52"/>
        <v>#NAME?</v>
      </c>
      <c r="AZ432" s="35" t="e">
        <f t="shared" ca="1" si="53"/>
        <v>#NAME?</v>
      </c>
      <c r="BA432" s="37" t="e">
        <f t="shared" ca="1" si="54"/>
        <v>#NAME?</v>
      </c>
      <c r="BB432" s="38" t="e">
        <f t="shared" ca="1" si="55"/>
        <v>#NAME?</v>
      </c>
      <c r="BC432" s="38" t="e">
        <f t="shared" ca="1" si="56"/>
        <v>#NAME?</v>
      </c>
      <c r="BD432" s="35" t="e">
        <f t="shared" ca="1" si="57"/>
        <v>#NAME?</v>
      </c>
      <c r="BE432" s="36" t="e">
        <f t="shared" ca="1" si="58"/>
        <v>#NAME?</v>
      </c>
      <c r="BF432" s="36" t="e">
        <f t="shared" ca="1" si="59"/>
        <v>#NAME?</v>
      </c>
      <c r="BG432" s="7"/>
      <c r="BH432" s="7"/>
      <c r="BI432" s="7"/>
      <c r="BJ432" s="7"/>
      <c r="BK432" s="7"/>
      <c r="BL432" s="7"/>
      <c r="BM432" s="8"/>
      <c r="BN432" s="8"/>
    </row>
    <row r="433" spans="1:66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 t="str">
        <f t="shared" si="60"/>
        <v>0-day</v>
      </c>
      <c r="AN433" s="33" t="str">
        <f t="shared" si="61"/>
        <v>0-day</v>
      </c>
      <c r="AO433" s="33" t="str">
        <f t="shared" si="44"/>
        <v>0-day</v>
      </c>
      <c r="AP433" s="33" t="str">
        <f t="shared" si="45"/>
        <v>0-day</v>
      </c>
      <c r="AQ433" s="49"/>
      <c r="AR433" s="34" t="str">
        <f t="shared" si="46"/>
        <v/>
      </c>
      <c r="AS433" s="35">
        <f t="shared" si="62"/>
        <v>0</v>
      </c>
      <c r="AT433" s="35" t="e">
        <f t="shared" ca="1" si="47"/>
        <v>#NAME?</v>
      </c>
      <c r="AU433" s="35" t="e">
        <f t="shared" ca="1" si="48"/>
        <v>#NAME?</v>
      </c>
      <c r="AV433" s="34" t="e">
        <f t="shared" ca="1" si="49"/>
        <v>#NAME?</v>
      </c>
      <c r="AW433" s="35" t="e">
        <f t="shared" ca="1" si="50"/>
        <v>#NAME?</v>
      </c>
      <c r="AX433" s="34" t="str">
        <f t="shared" si="51"/>
        <v/>
      </c>
      <c r="AY433" s="36" t="e">
        <f t="shared" ca="1" si="52"/>
        <v>#NAME?</v>
      </c>
      <c r="AZ433" s="35" t="e">
        <f t="shared" ca="1" si="53"/>
        <v>#NAME?</v>
      </c>
      <c r="BA433" s="37" t="e">
        <f t="shared" ca="1" si="54"/>
        <v>#NAME?</v>
      </c>
      <c r="BB433" s="38" t="e">
        <f t="shared" ca="1" si="55"/>
        <v>#NAME?</v>
      </c>
      <c r="BC433" s="38" t="e">
        <f t="shared" ca="1" si="56"/>
        <v>#NAME?</v>
      </c>
      <c r="BD433" s="35" t="e">
        <f t="shared" ca="1" si="57"/>
        <v>#NAME?</v>
      </c>
      <c r="BE433" s="36" t="e">
        <f t="shared" ca="1" si="58"/>
        <v>#NAME?</v>
      </c>
      <c r="BF433" s="36" t="e">
        <f t="shared" ca="1" si="59"/>
        <v>#NAME?</v>
      </c>
      <c r="BG433" s="7"/>
      <c r="BH433" s="7"/>
      <c r="BI433" s="7"/>
      <c r="BJ433" s="7"/>
      <c r="BK433" s="7"/>
      <c r="BL433" s="7"/>
      <c r="BM433" s="8"/>
      <c r="BN433" s="8"/>
    </row>
    <row r="434" spans="1:66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 t="str">
        <f t="shared" si="60"/>
        <v>0-day</v>
      </c>
      <c r="AN434" s="33" t="str">
        <f t="shared" si="61"/>
        <v>0-day</v>
      </c>
      <c r="AO434" s="33" t="str">
        <f t="shared" si="44"/>
        <v>0-day</v>
      </c>
      <c r="AP434" s="33" t="str">
        <f t="shared" si="45"/>
        <v>0-day</v>
      </c>
      <c r="AQ434" s="49"/>
      <c r="AR434" s="34" t="str">
        <f t="shared" si="46"/>
        <v/>
      </c>
      <c r="AS434" s="35">
        <f t="shared" si="62"/>
        <v>0</v>
      </c>
      <c r="AT434" s="35" t="e">
        <f t="shared" ca="1" si="47"/>
        <v>#NAME?</v>
      </c>
      <c r="AU434" s="35" t="e">
        <f t="shared" ca="1" si="48"/>
        <v>#NAME?</v>
      </c>
      <c r="AV434" s="34" t="e">
        <f t="shared" ca="1" si="49"/>
        <v>#NAME?</v>
      </c>
      <c r="AW434" s="35" t="e">
        <f t="shared" ca="1" si="50"/>
        <v>#NAME?</v>
      </c>
      <c r="AX434" s="34" t="str">
        <f t="shared" si="51"/>
        <v/>
      </c>
      <c r="AY434" s="36" t="e">
        <f t="shared" ca="1" si="52"/>
        <v>#NAME?</v>
      </c>
      <c r="AZ434" s="35" t="e">
        <f t="shared" ca="1" si="53"/>
        <v>#NAME?</v>
      </c>
      <c r="BA434" s="37" t="e">
        <f t="shared" ca="1" si="54"/>
        <v>#NAME?</v>
      </c>
      <c r="BB434" s="38" t="e">
        <f t="shared" ca="1" si="55"/>
        <v>#NAME?</v>
      </c>
      <c r="BC434" s="38" t="e">
        <f t="shared" ca="1" si="56"/>
        <v>#NAME?</v>
      </c>
      <c r="BD434" s="35" t="e">
        <f t="shared" ca="1" si="57"/>
        <v>#NAME?</v>
      </c>
      <c r="BE434" s="36" t="e">
        <f t="shared" ca="1" si="58"/>
        <v>#NAME?</v>
      </c>
      <c r="BF434" s="36" t="e">
        <f t="shared" ca="1" si="59"/>
        <v>#NAME?</v>
      </c>
      <c r="BG434" s="7"/>
      <c r="BH434" s="7"/>
      <c r="BI434" s="7"/>
      <c r="BJ434" s="7"/>
      <c r="BK434" s="7"/>
      <c r="BL434" s="7"/>
      <c r="BM434" s="8"/>
      <c r="BN434" s="8"/>
    </row>
    <row r="435" spans="1:66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 t="str">
        <f t="shared" si="60"/>
        <v>0-day</v>
      </c>
      <c r="AN435" s="33" t="str">
        <f t="shared" si="61"/>
        <v>0-day</v>
      </c>
      <c r="AO435" s="33" t="str">
        <f t="shared" si="44"/>
        <v>0-day</v>
      </c>
      <c r="AP435" s="33" t="str">
        <f t="shared" si="45"/>
        <v>0-day</v>
      </c>
      <c r="AQ435" s="49"/>
      <c r="AR435" s="34" t="str">
        <f t="shared" si="46"/>
        <v/>
      </c>
      <c r="AS435" s="35">
        <f t="shared" si="62"/>
        <v>0</v>
      </c>
      <c r="AT435" s="35" t="e">
        <f t="shared" ca="1" si="47"/>
        <v>#NAME?</v>
      </c>
      <c r="AU435" s="35" t="e">
        <f t="shared" ca="1" si="48"/>
        <v>#NAME?</v>
      </c>
      <c r="AV435" s="34" t="e">
        <f t="shared" ca="1" si="49"/>
        <v>#NAME?</v>
      </c>
      <c r="AW435" s="35" t="e">
        <f t="shared" ca="1" si="50"/>
        <v>#NAME?</v>
      </c>
      <c r="AX435" s="34" t="str">
        <f t="shared" si="51"/>
        <v/>
      </c>
      <c r="AY435" s="36" t="e">
        <f t="shared" ca="1" si="52"/>
        <v>#NAME?</v>
      </c>
      <c r="AZ435" s="35" t="e">
        <f t="shared" ca="1" si="53"/>
        <v>#NAME?</v>
      </c>
      <c r="BA435" s="37" t="e">
        <f t="shared" ca="1" si="54"/>
        <v>#NAME?</v>
      </c>
      <c r="BB435" s="38" t="e">
        <f t="shared" ca="1" si="55"/>
        <v>#NAME?</v>
      </c>
      <c r="BC435" s="38" t="e">
        <f t="shared" ca="1" si="56"/>
        <v>#NAME?</v>
      </c>
      <c r="BD435" s="35" t="e">
        <f t="shared" ca="1" si="57"/>
        <v>#NAME?</v>
      </c>
      <c r="BE435" s="36" t="e">
        <f t="shared" ca="1" si="58"/>
        <v>#NAME?</v>
      </c>
      <c r="BF435" s="36" t="e">
        <f t="shared" ca="1" si="59"/>
        <v>#NAME?</v>
      </c>
      <c r="BG435" s="7"/>
      <c r="BH435" s="7"/>
      <c r="BI435" s="7"/>
      <c r="BJ435" s="7"/>
      <c r="BK435" s="7"/>
      <c r="BL435" s="7"/>
      <c r="BM435" s="8"/>
      <c r="BN435" s="8"/>
    </row>
    <row r="436" spans="1:66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 t="str">
        <f t="shared" si="60"/>
        <v>0-day</v>
      </c>
      <c r="AN436" s="33" t="str">
        <f t="shared" si="61"/>
        <v>0-day</v>
      </c>
      <c r="AO436" s="33" t="str">
        <f t="shared" si="44"/>
        <v>0-day</v>
      </c>
      <c r="AP436" s="33" t="str">
        <f t="shared" si="45"/>
        <v>0-day</v>
      </c>
      <c r="AQ436" s="49"/>
      <c r="AR436" s="34" t="str">
        <f t="shared" si="46"/>
        <v/>
      </c>
      <c r="AS436" s="35">
        <f t="shared" si="62"/>
        <v>0</v>
      </c>
      <c r="AT436" s="35" t="e">
        <f t="shared" ca="1" si="47"/>
        <v>#NAME?</v>
      </c>
      <c r="AU436" s="35" t="e">
        <f t="shared" ca="1" si="48"/>
        <v>#NAME?</v>
      </c>
      <c r="AV436" s="34" t="e">
        <f t="shared" ca="1" si="49"/>
        <v>#NAME?</v>
      </c>
      <c r="AW436" s="35" t="e">
        <f t="shared" ca="1" si="50"/>
        <v>#NAME?</v>
      </c>
      <c r="AX436" s="34" t="str">
        <f t="shared" si="51"/>
        <v/>
      </c>
      <c r="AY436" s="36" t="e">
        <f t="shared" ca="1" si="52"/>
        <v>#NAME?</v>
      </c>
      <c r="AZ436" s="35" t="e">
        <f t="shared" ca="1" si="53"/>
        <v>#NAME?</v>
      </c>
      <c r="BA436" s="37" t="e">
        <f t="shared" ca="1" si="54"/>
        <v>#NAME?</v>
      </c>
      <c r="BB436" s="38" t="e">
        <f t="shared" ca="1" si="55"/>
        <v>#NAME?</v>
      </c>
      <c r="BC436" s="38" t="e">
        <f t="shared" ca="1" si="56"/>
        <v>#NAME?</v>
      </c>
      <c r="BD436" s="35" t="e">
        <f t="shared" ca="1" si="57"/>
        <v>#NAME?</v>
      </c>
      <c r="BE436" s="36" t="e">
        <f t="shared" ca="1" si="58"/>
        <v>#NAME?</v>
      </c>
      <c r="BF436" s="36" t="e">
        <f t="shared" ca="1" si="59"/>
        <v>#NAME?</v>
      </c>
      <c r="BG436" s="7"/>
      <c r="BH436" s="7"/>
      <c r="BI436" s="7"/>
      <c r="BJ436" s="7"/>
      <c r="BK436" s="7"/>
      <c r="BL436" s="7"/>
      <c r="BM436" s="8"/>
      <c r="BN436" s="8"/>
    </row>
    <row r="437" spans="1:66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 t="str">
        <f t="shared" si="60"/>
        <v>0-day</v>
      </c>
      <c r="AN437" s="33" t="str">
        <f t="shared" si="61"/>
        <v>0-day</v>
      </c>
      <c r="AO437" s="33" t="str">
        <f t="shared" si="44"/>
        <v>0-day</v>
      </c>
      <c r="AP437" s="33" t="str">
        <f t="shared" si="45"/>
        <v>0-day</v>
      </c>
      <c r="AQ437" s="49"/>
      <c r="AR437" s="34" t="str">
        <f t="shared" si="46"/>
        <v/>
      </c>
      <c r="AS437" s="35">
        <f t="shared" si="62"/>
        <v>0</v>
      </c>
      <c r="AT437" s="35" t="e">
        <f t="shared" ca="1" si="47"/>
        <v>#NAME?</v>
      </c>
      <c r="AU437" s="35" t="e">
        <f t="shared" ca="1" si="48"/>
        <v>#NAME?</v>
      </c>
      <c r="AV437" s="34" t="e">
        <f t="shared" ca="1" si="49"/>
        <v>#NAME?</v>
      </c>
      <c r="AW437" s="35" t="e">
        <f t="shared" ca="1" si="50"/>
        <v>#NAME?</v>
      </c>
      <c r="AX437" s="34" t="str">
        <f t="shared" si="51"/>
        <v/>
      </c>
      <c r="AY437" s="36" t="e">
        <f t="shared" ca="1" si="52"/>
        <v>#NAME?</v>
      </c>
      <c r="AZ437" s="35" t="e">
        <f t="shared" ca="1" si="53"/>
        <v>#NAME?</v>
      </c>
      <c r="BA437" s="37" t="e">
        <f t="shared" ca="1" si="54"/>
        <v>#NAME?</v>
      </c>
      <c r="BB437" s="38" t="e">
        <f t="shared" ca="1" si="55"/>
        <v>#NAME?</v>
      </c>
      <c r="BC437" s="38" t="e">
        <f t="shared" ca="1" si="56"/>
        <v>#NAME?</v>
      </c>
      <c r="BD437" s="35" t="e">
        <f t="shared" ca="1" si="57"/>
        <v>#NAME?</v>
      </c>
      <c r="BE437" s="36" t="e">
        <f t="shared" ca="1" si="58"/>
        <v>#NAME?</v>
      </c>
      <c r="BF437" s="36" t="e">
        <f t="shared" ca="1" si="59"/>
        <v>#NAME?</v>
      </c>
      <c r="BG437" s="7"/>
      <c r="BH437" s="7"/>
      <c r="BI437" s="7"/>
      <c r="BJ437" s="7"/>
      <c r="BK437" s="7"/>
      <c r="BL437" s="7"/>
      <c r="BM437" s="8"/>
      <c r="BN437" s="8"/>
    </row>
    <row r="438" spans="1:66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 t="str">
        <f t="shared" si="60"/>
        <v>0-day</v>
      </c>
      <c r="AN438" s="33" t="str">
        <f t="shared" si="61"/>
        <v>0-day</v>
      </c>
      <c r="AO438" s="33" t="str">
        <f t="shared" si="44"/>
        <v>0-day</v>
      </c>
      <c r="AP438" s="33" t="str">
        <f t="shared" si="45"/>
        <v>0-day</v>
      </c>
      <c r="AQ438" s="49"/>
      <c r="AR438" s="34" t="str">
        <f t="shared" si="46"/>
        <v/>
      </c>
      <c r="AS438" s="35">
        <f t="shared" si="62"/>
        <v>0</v>
      </c>
      <c r="AT438" s="35" t="e">
        <f t="shared" ca="1" si="47"/>
        <v>#NAME?</v>
      </c>
      <c r="AU438" s="35" t="e">
        <f t="shared" ca="1" si="48"/>
        <v>#NAME?</v>
      </c>
      <c r="AV438" s="34" t="e">
        <f t="shared" ca="1" si="49"/>
        <v>#NAME?</v>
      </c>
      <c r="AW438" s="35" t="e">
        <f t="shared" ca="1" si="50"/>
        <v>#NAME?</v>
      </c>
      <c r="AX438" s="34" t="str">
        <f t="shared" si="51"/>
        <v/>
      </c>
      <c r="AY438" s="36" t="e">
        <f t="shared" ca="1" si="52"/>
        <v>#NAME?</v>
      </c>
      <c r="AZ438" s="35" t="e">
        <f t="shared" ca="1" si="53"/>
        <v>#NAME?</v>
      </c>
      <c r="BA438" s="37" t="e">
        <f t="shared" ca="1" si="54"/>
        <v>#NAME?</v>
      </c>
      <c r="BB438" s="38" t="e">
        <f t="shared" ca="1" si="55"/>
        <v>#NAME?</v>
      </c>
      <c r="BC438" s="38" t="e">
        <f t="shared" ca="1" si="56"/>
        <v>#NAME?</v>
      </c>
      <c r="BD438" s="35" t="e">
        <f t="shared" ca="1" si="57"/>
        <v>#NAME?</v>
      </c>
      <c r="BE438" s="36" t="e">
        <f t="shared" ca="1" si="58"/>
        <v>#NAME?</v>
      </c>
      <c r="BF438" s="36" t="e">
        <f t="shared" ca="1" si="59"/>
        <v>#NAME?</v>
      </c>
      <c r="BG438" s="7"/>
      <c r="BH438" s="7"/>
      <c r="BI438" s="7"/>
      <c r="BJ438" s="7"/>
      <c r="BK438" s="7"/>
      <c r="BL438" s="7"/>
      <c r="BM438" s="8"/>
      <c r="BN438" s="8"/>
    </row>
    <row r="439" spans="1:66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 t="str">
        <f t="shared" si="60"/>
        <v>0-day</v>
      </c>
      <c r="AN439" s="33" t="str">
        <f t="shared" si="61"/>
        <v>0-day</v>
      </c>
      <c r="AO439" s="33" t="str">
        <f t="shared" si="44"/>
        <v>0-day</v>
      </c>
      <c r="AP439" s="33" t="str">
        <f t="shared" si="45"/>
        <v>0-day</v>
      </c>
      <c r="AQ439" s="49"/>
      <c r="AR439" s="34" t="str">
        <f t="shared" si="46"/>
        <v/>
      </c>
      <c r="AS439" s="35">
        <f t="shared" si="62"/>
        <v>0</v>
      </c>
      <c r="AT439" s="35" t="e">
        <f t="shared" ca="1" si="47"/>
        <v>#NAME?</v>
      </c>
      <c r="AU439" s="35" t="e">
        <f t="shared" ca="1" si="48"/>
        <v>#NAME?</v>
      </c>
      <c r="AV439" s="34" t="e">
        <f t="shared" ca="1" si="49"/>
        <v>#NAME?</v>
      </c>
      <c r="AW439" s="35" t="e">
        <f t="shared" ca="1" si="50"/>
        <v>#NAME?</v>
      </c>
      <c r="AX439" s="34" t="str">
        <f t="shared" si="51"/>
        <v/>
      </c>
      <c r="AY439" s="36" t="e">
        <f t="shared" ca="1" si="52"/>
        <v>#NAME?</v>
      </c>
      <c r="AZ439" s="35" t="e">
        <f t="shared" ca="1" si="53"/>
        <v>#NAME?</v>
      </c>
      <c r="BA439" s="37" t="e">
        <f t="shared" ca="1" si="54"/>
        <v>#NAME?</v>
      </c>
      <c r="BB439" s="38" t="e">
        <f t="shared" ca="1" si="55"/>
        <v>#NAME?</v>
      </c>
      <c r="BC439" s="38" t="e">
        <f t="shared" ca="1" si="56"/>
        <v>#NAME?</v>
      </c>
      <c r="BD439" s="35" t="e">
        <f t="shared" ca="1" si="57"/>
        <v>#NAME?</v>
      </c>
      <c r="BE439" s="36" t="e">
        <f t="shared" ca="1" si="58"/>
        <v>#NAME?</v>
      </c>
      <c r="BF439" s="36" t="e">
        <f t="shared" ca="1" si="59"/>
        <v>#NAME?</v>
      </c>
      <c r="BG439" s="7"/>
      <c r="BH439" s="7"/>
      <c r="BI439" s="7"/>
      <c r="BJ439" s="7"/>
      <c r="BK439" s="7"/>
      <c r="BL439" s="7"/>
      <c r="BM439" s="8"/>
      <c r="BN439" s="8"/>
    </row>
    <row r="440" spans="1:66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 t="str">
        <f t="shared" si="60"/>
        <v>0-day</v>
      </c>
      <c r="AN440" s="33" t="str">
        <f t="shared" si="61"/>
        <v>0-day</v>
      </c>
      <c r="AO440" s="33" t="str">
        <f t="shared" si="44"/>
        <v>0-day</v>
      </c>
      <c r="AP440" s="33" t="str">
        <f t="shared" si="45"/>
        <v>0-day</v>
      </c>
      <c r="AQ440" s="49"/>
      <c r="AR440" s="34" t="str">
        <f t="shared" si="46"/>
        <v/>
      </c>
      <c r="AS440" s="35">
        <f t="shared" si="62"/>
        <v>0</v>
      </c>
      <c r="AT440" s="35" t="e">
        <f t="shared" ca="1" si="47"/>
        <v>#NAME?</v>
      </c>
      <c r="AU440" s="35" t="e">
        <f t="shared" ca="1" si="48"/>
        <v>#NAME?</v>
      </c>
      <c r="AV440" s="34" t="e">
        <f t="shared" ca="1" si="49"/>
        <v>#NAME?</v>
      </c>
      <c r="AW440" s="35" t="e">
        <f t="shared" ca="1" si="50"/>
        <v>#NAME?</v>
      </c>
      <c r="AX440" s="34" t="str">
        <f t="shared" si="51"/>
        <v/>
      </c>
      <c r="AY440" s="36" t="e">
        <f t="shared" ca="1" si="52"/>
        <v>#NAME?</v>
      </c>
      <c r="AZ440" s="35" t="e">
        <f t="shared" ca="1" si="53"/>
        <v>#NAME?</v>
      </c>
      <c r="BA440" s="37" t="e">
        <f t="shared" ca="1" si="54"/>
        <v>#NAME?</v>
      </c>
      <c r="BB440" s="38" t="e">
        <f t="shared" ca="1" si="55"/>
        <v>#NAME?</v>
      </c>
      <c r="BC440" s="38" t="e">
        <f t="shared" ca="1" si="56"/>
        <v>#NAME?</v>
      </c>
      <c r="BD440" s="35" t="e">
        <f t="shared" ca="1" si="57"/>
        <v>#NAME?</v>
      </c>
      <c r="BE440" s="36" t="e">
        <f t="shared" ca="1" si="58"/>
        <v>#NAME?</v>
      </c>
      <c r="BF440" s="36" t="e">
        <f t="shared" ca="1" si="59"/>
        <v>#NAME?</v>
      </c>
      <c r="BG440" s="7"/>
      <c r="BH440" s="7"/>
      <c r="BI440" s="7"/>
      <c r="BJ440" s="7"/>
      <c r="BK440" s="7"/>
      <c r="BL440" s="7"/>
      <c r="BM440" s="8"/>
      <c r="BN440" s="8"/>
    </row>
    <row r="441" spans="1:66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 t="str">
        <f t="shared" si="60"/>
        <v>0-day</v>
      </c>
      <c r="AN441" s="33" t="str">
        <f t="shared" si="61"/>
        <v>0-day</v>
      </c>
      <c r="AO441" s="33" t="str">
        <f t="shared" si="44"/>
        <v>0-day</v>
      </c>
      <c r="AP441" s="33" t="str">
        <f t="shared" si="45"/>
        <v>0-day</v>
      </c>
      <c r="AQ441" s="49"/>
      <c r="AR441" s="34" t="str">
        <f t="shared" si="46"/>
        <v/>
      </c>
      <c r="AS441" s="35">
        <f t="shared" si="62"/>
        <v>0</v>
      </c>
      <c r="AT441" s="35" t="e">
        <f t="shared" ca="1" si="47"/>
        <v>#NAME?</v>
      </c>
      <c r="AU441" s="35" t="e">
        <f t="shared" ca="1" si="48"/>
        <v>#NAME?</v>
      </c>
      <c r="AV441" s="34" t="e">
        <f t="shared" ca="1" si="49"/>
        <v>#NAME?</v>
      </c>
      <c r="AW441" s="35" t="e">
        <f t="shared" ca="1" si="50"/>
        <v>#NAME?</v>
      </c>
      <c r="AX441" s="34" t="str">
        <f t="shared" si="51"/>
        <v/>
      </c>
      <c r="AY441" s="36" t="e">
        <f t="shared" ca="1" si="52"/>
        <v>#NAME?</v>
      </c>
      <c r="AZ441" s="35" t="e">
        <f t="shared" ca="1" si="53"/>
        <v>#NAME?</v>
      </c>
      <c r="BA441" s="37" t="e">
        <f t="shared" ca="1" si="54"/>
        <v>#NAME?</v>
      </c>
      <c r="BB441" s="38" t="e">
        <f t="shared" ca="1" si="55"/>
        <v>#NAME?</v>
      </c>
      <c r="BC441" s="38" t="e">
        <f t="shared" ca="1" si="56"/>
        <v>#NAME?</v>
      </c>
      <c r="BD441" s="35" t="e">
        <f t="shared" ca="1" si="57"/>
        <v>#NAME?</v>
      </c>
      <c r="BE441" s="36" t="e">
        <f t="shared" ca="1" si="58"/>
        <v>#NAME?</v>
      </c>
      <c r="BF441" s="36" t="e">
        <f t="shared" ca="1" si="59"/>
        <v>#NAME?</v>
      </c>
      <c r="BG441" s="7"/>
      <c r="BH441" s="7"/>
      <c r="BI441" s="7"/>
      <c r="BJ441" s="7"/>
      <c r="BK441" s="7"/>
      <c r="BL441" s="7"/>
      <c r="BM441" s="8"/>
      <c r="BN441" s="8"/>
    </row>
    <row r="442" spans="1:66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 t="str">
        <f t="shared" si="60"/>
        <v>0-day</v>
      </c>
      <c r="AN442" s="33" t="str">
        <f t="shared" si="61"/>
        <v>0-day</v>
      </c>
      <c r="AO442" s="33" t="str">
        <f t="shared" si="44"/>
        <v>0-day</v>
      </c>
      <c r="AP442" s="33" t="str">
        <f t="shared" si="45"/>
        <v>0-day</v>
      </c>
      <c r="AQ442" s="49"/>
      <c r="AR442" s="34" t="str">
        <f t="shared" si="46"/>
        <v/>
      </c>
      <c r="AS442" s="35">
        <f t="shared" si="62"/>
        <v>0</v>
      </c>
      <c r="AT442" s="35" t="e">
        <f t="shared" ca="1" si="47"/>
        <v>#NAME?</v>
      </c>
      <c r="AU442" s="35" t="e">
        <f t="shared" ca="1" si="48"/>
        <v>#NAME?</v>
      </c>
      <c r="AV442" s="34" t="e">
        <f t="shared" ca="1" si="49"/>
        <v>#NAME?</v>
      </c>
      <c r="AW442" s="35" t="e">
        <f t="shared" ca="1" si="50"/>
        <v>#NAME?</v>
      </c>
      <c r="AX442" s="34" t="str">
        <f t="shared" si="51"/>
        <v/>
      </c>
      <c r="AY442" s="36" t="e">
        <f t="shared" ca="1" si="52"/>
        <v>#NAME?</v>
      </c>
      <c r="AZ442" s="35" t="e">
        <f t="shared" ca="1" si="53"/>
        <v>#NAME?</v>
      </c>
      <c r="BA442" s="37" t="e">
        <f t="shared" ca="1" si="54"/>
        <v>#NAME?</v>
      </c>
      <c r="BB442" s="38" t="e">
        <f t="shared" ca="1" si="55"/>
        <v>#NAME?</v>
      </c>
      <c r="BC442" s="38" t="e">
        <f t="shared" ca="1" si="56"/>
        <v>#NAME?</v>
      </c>
      <c r="BD442" s="35" t="e">
        <f t="shared" ca="1" si="57"/>
        <v>#NAME?</v>
      </c>
      <c r="BE442" s="36" t="e">
        <f t="shared" ca="1" si="58"/>
        <v>#NAME?</v>
      </c>
      <c r="BF442" s="36" t="e">
        <f t="shared" ca="1" si="59"/>
        <v>#NAME?</v>
      </c>
      <c r="BG442" s="7"/>
      <c r="BH442" s="7"/>
      <c r="BI442" s="7"/>
      <c r="BJ442" s="7"/>
      <c r="BK442" s="7"/>
      <c r="BL442" s="7"/>
      <c r="BM442" s="8"/>
      <c r="BN442" s="8"/>
    </row>
    <row r="443" spans="1:66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 t="str">
        <f t="shared" si="60"/>
        <v>0-day</v>
      </c>
      <c r="AN443" s="33" t="str">
        <f t="shared" si="61"/>
        <v>0-day</v>
      </c>
      <c r="AO443" s="33" t="str">
        <f t="shared" si="44"/>
        <v>0-day</v>
      </c>
      <c r="AP443" s="33" t="str">
        <f t="shared" si="45"/>
        <v>0-day</v>
      </c>
      <c r="AQ443" s="49"/>
      <c r="AR443" s="34" t="str">
        <f t="shared" si="46"/>
        <v/>
      </c>
      <c r="AS443" s="35">
        <f t="shared" si="62"/>
        <v>0</v>
      </c>
      <c r="AT443" s="35" t="e">
        <f t="shared" ca="1" si="47"/>
        <v>#NAME?</v>
      </c>
      <c r="AU443" s="35" t="e">
        <f t="shared" ca="1" si="48"/>
        <v>#NAME?</v>
      </c>
      <c r="AV443" s="34" t="e">
        <f t="shared" ca="1" si="49"/>
        <v>#NAME?</v>
      </c>
      <c r="AW443" s="35" t="e">
        <f t="shared" ca="1" si="50"/>
        <v>#NAME?</v>
      </c>
      <c r="AX443" s="34" t="str">
        <f t="shared" si="51"/>
        <v/>
      </c>
      <c r="AY443" s="36" t="e">
        <f t="shared" ca="1" si="52"/>
        <v>#NAME?</v>
      </c>
      <c r="AZ443" s="35" t="e">
        <f t="shared" ca="1" si="53"/>
        <v>#NAME?</v>
      </c>
      <c r="BA443" s="37" t="e">
        <f t="shared" ca="1" si="54"/>
        <v>#NAME?</v>
      </c>
      <c r="BB443" s="38" t="e">
        <f t="shared" ca="1" si="55"/>
        <v>#NAME?</v>
      </c>
      <c r="BC443" s="38" t="e">
        <f t="shared" ca="1" si="56"/>
        <v>#NAME?</v>
      </c>
      <c r="BD443" s="35" t="e">
        <f t="shared" ca="1" si="57"/>
        <v>#NAME?</v>
      </c>
      <c r="BE443" s="36" t="e">
        <f t="shared" ca="1" si="58"/>
        <v>#NAME?</v>
      </c>
      <c r="BF443" s="36" t="e">
        <f t="shared" ca="1" si="59"/>
        <v>#NAME?</v>
      </c>
      <c r="BG443" s="7"/>
      <c r="BH443" s="7"/>
      <c r="BI443" s="7"/>
      <c r="BJ443" s="7"/>
      <c r="BK443" s="7"/>
      <c r="BL443" s="7"/>
      <c r="BM443" s="8"/>
      <c r="BN443" s="8"/>
    </row>
    <row r="444" spans="1:66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 t="str">
        <f t="shared" si="60"/>
        <v>0-day</v>
      </c>
      <c r="AN444" s="33" t="str">
        <f t="shared" si="61"/>
        <v>0-day</v>
      </c>
      <c r="AO444" s="33" t="str">
        <f t="shared" si="44"/>
        <v>0-day</v>
      </c>
      <c r="AP444" s="33" t="str">
        <f t="shared" si="45"/>
        <v>0-day</v>
      </c>
      <c r="AQ444" s="49"/>
      <c r="AR444" s="34" t="str">
        <f t="shared" si="46"/>
        <v/>
      </c>
      <c r="AS444" s="35">
        <f t="shared" si="62"/>
        <v>0</v>
      </c>
      <c r="AT444" s="35" t="e">
        <f t="shared" ca="1" si="47"/>
        <v>#NAME?</v>
      </c>
      <c r="AU444" s="35" t="e">
        <f t="shared" ca="1" si="48"/>
        <v>#NAME?</v>
      </c>
      <c r="AV444" s="34" t="e">
        <f t="shared" ca="1" si="49"/>
        <v>#NAME?</v>
      </c>
      <c r="AW444" s="35" t="e">
        <f t="shared" ca="1" si="50"/>
        <v>#NAME?</v>
      </c>
      <c r="AX444" s="34" t="str">
        <f t="shared" si="51"/>
        <v/>
      </c>
      <c r="AY444" s="36" t="e">
        <f t="shared" ca="1" si="52"/>
        <v>#NAME?</v>
      </c>
      <c r="AZ444" s="35" t="e">
        <f t="shared" ca="1" si="53"/>
        <v>#NAME?</v>
      </c>
      <c r="BA444" s="37" t="e">
        <f t="shared" ca="1" si="54"/>
        <v>#NAME?</v>
      </c>
      <c r="BB444" s="38" t="e">
        <f t="shared" ca="1" si="55"/>
        <v>#NAME?</v>
      </c>
      <c r="BC444" s="38" t="e">
        <f t="shared" ca="1" si="56"/>
        <v>#NAME?</v>
      </c>
      <c r="BD444" s="35" t="e">
        <f t="shared" ca="1" si="57"/>
        <v>#NAME?</v>
      </c>
      <c r="BE444" s="36" t="e">
        <f t="shared" ca="1" si="58"/>
        <v>#NAME?</v>
      </c>
      <c r="BF444" s="36" t="e">
        <f t="shared" ca="1" si="59"/>
        <v>#NAME?</v>
      </c>
      <c r="BG444" s="7"/>
      <c r="BH444" s="7"/>
      <c r="BI444" s="7"/>
      <c r="BJ444" s="7"/>
      <c r="BK444" s="7"/>
      <c r="BL444" s="7"/>
      <c r="BM444" s="8"/>
      <c r="BN444" s="8"/>
    </row>
    <row r="445" spans="1:66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 t="str">
        <f t="shared" si="60"/>
        <v>0-day</v>
      </c>
      <c r="AN445" s="33" t="str">
        <f t="shared" si="61"/>
        <v>0-day</v>
      </c>
      <c r="AO445" s="33" t="str">
        <f t="shared" si="44"/>
        <v>0-day</v>
      </c>
      <c r="AP445" s="33" t="str">
        <f t="shared" si="45"/>
        <v>0-day</v>
      </c>
      <c r="AQ445" s="49"/>
      <c r="AR445" s="34" t="str">
        <f t="shared" si="46"/>
        <v/>
      </c>
      <c r="AS445" s="35">
        <f t="shared" si="62"/>
        <v>0</v>
      </c>
      <c r="AT445" s="35" t="e">
        <f t="shared" ca="1" si="47"/>
        <v>#NAME?</v>
      </c>
      <c r="AU445" s="35" t="e">
        <f t="shared" ca="1" si="48"/>
        <v>#NAME?</v>
      </c>
      <c r="AV445" s="34" t="e">
        <f t="shared" ca="1" si="49"/>
        <v>#NAME?</v>
      </c>
      <c r="AW445" s="35" t="e">
        <f t="shared" ca="1" si="50"/>
        <v>#NAME?</v>
      </c>
      <c r="AX445" s="34" t="str">
        <f t="shared" si="51"/>
        <v/>
      </c>
      <c r="AY445" s="36" t="e">
        <f t="shared" ca="1" si="52"/>
        <v>#NAME?</v>
      </c>
      <c r="AZ445" s="35" t="e">
        <f t="shared" ca="1" si="53"/>
        <v>#NAME?</v>
      </c>
      <c r="BA445" s="37" t="e">
        <f t="shared" ca="1" si="54"/>
        <v>#NAME?</v>
      </c>
      <c r="BB445" s="38" t="e">
        <f t="shared" ca="1" si="55"/>
        <v>#NAME?</v>
      </c>
      <c r="BC445" s="38" t="e">
        <f t="shared" ca="1" si="56"/>
        <v>#NAME?</v>
      </c>
      <c r="BD445" s="35" t="e">
        <f t="shared" ca="1" si="57"/>
        <v>#NAME?</v>
      </c>
      <c r="BE445" s="36" t="e">
        <f t="shared" ca="1" si="58"/>
        <v>#NAME?</v>
      </c>
      <c r="BF445" s="36" t="e">
        <f t="shared" ca="1" si="59"/>
        <v>#NAME?</v>
      </c>
      <c r="BG445" s="7"/>
      <c r="BH445" s="7"/>
      <c r="BI445" s="7"/>
      <c r="BJ445" s="7"/>
      <c r="BK445" s="7"/>
      <c r="BL445" s="7"/>
      <c r="BM445" s="8"/>
      <c r="BN445" s="8"/>
    </row>
    <row r="446" spans="1:66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 t="str">
        <f t="shared" si="60"/>
        <v>0-day</v>
      </c>
      <c r="AN446" s="33" t="str">
        <f t="shared" si="61"/>
        <v>0-day</v>
      </c>
      <c r="AO446" s="33" t="str">
        <f t="shared" si="44"/>
        <v>0-day</v>
      </c>
      <c r="AP446" s="33" t="str">
        <f t="shared" si="45"/>
        <v>0-day</v>
      </c>
      <c r="AQ446" s="49"/>
      <c r="AR446" s="34" t="str">
        <f t="shared" si="46"/>
        <v/>
      </c>
      <c r="AS446" s="35">
        <f t="shared" si="62"/>
        <v>0</v>
      </c>
      <c r="AT446" s="35" t="e">
        <f t="shared" ca="1" si="47"/>
        <v>#NAME?</v>
      </c>
      <c r="AU446" s="35" t="e">
        <f t="shared" ca="1" si="48"/>
        <v>#NAME?</v>
      </c>
      <c r="AV446" s="34" t="e">
        <f t="shared" ca="1" si="49"/>
        <v>#NAME?</v>
      </c>
      <c r="AW446" s="35" t="e">
        <f t="shared" ca="1" si="50"/>
        <v>#NAME?</v>
      </c>
      <c r="AX446" s="34" t="str">
        <f t="shared" si="51"/>
        <v/>
      </c>
      <c r="AY446" s="36" t="e">
        <f t="shared" ca="1" si="52"/>
        <v>#NAME?</v>
      </c>
      <c r="AZ446" s="35" t="e">
        <f t="shared" ca="1" si="53"/>
        <v>#NAME?</v>
      </c>
      <c r="BA446" s="37" t="e">
        <f t="shared" ca="1" si="54"/>
        <v>#NAME?</v>
      </c>
      <c r="BB446" s="38" t="e">
        <f t="shared" ca="1" si="55"/>
        <v>#NAME?</v>
      </c>
      <c r="BC446" s="38" t="e">
        <f t="shared" ca="1" si="56"/>
        <v>#NAME?</v>
      </c>
      <c r="BD446" s="35" t="e">
        <f t="shared" ca="1" si="57"/>
        <v>#NAME?</v>
      </c>
      <c r="BE446" s="36" t="e">
        <f t="shared" ca="1" si="58"/>
        <v>#NAME?</v>
      </c>
      <c r="BF446" s="36" t="e">
        <f t="shared" ca="1" si="59"/>
        <v>#NAME?</v>
      </c>
      <c r="BG446" s="7"/>
      <c r="BH446" s="7"/>
      <c r="BI446" s="7"/>
      <c r="BJ446" s="7"/>
      <c r="BK446" s="7"/>
      <c r="BL446" s="7"/>
      <c r="BM446" s="8"/>
      <c r="BN446" s="8"/>
    </row>
    <row r="447" spans="1:66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 t="str">
        <f t="shared" si="60"/>
        <v>0-day</v>
      </c>
      <c r="AN447" s="33" t="str">
        <f t="shared" si="61"/>
        <v>0-day</v>
      </c>
      <c r="AO447" s="33" t="str">
        <f t="shared" si="44"/>
        <v>0-day</v>
      </c>
      <c r="AP447" s="33" t="str">
        <f t="shared" si="45"/>
        <v>0-day</v>
      </c>
      <c r="AQ447" s="49"/>
      <c r="AR447" s="34" t="str">
        <f t="shared" si="46"/>
        <v/>
      </c>
      <c r="AS447" s="35">
        <f t="shared" si="62"/>
        <v>0</v>
      </c>
      <c r="AT447" s="35" t="e">
        <f t="shared" ca="1" si="47"/>
        <v>#NAME?</v>
      </c>
      <c r="AU447" s="35" t="e">
        <f t="shared" ca="1" si="48"/>
        <v>#NAME?</v>
      </c>
      <c r="AV447" s="34" t="e">
        <f t="shared" ca="1" si="49"/>
        <v>#NAME?</v>
      </c>
      <c r="AW447" s="35" t="e">
        <f t="shared" ca="1" si="50"/>
        <v>#NAME?</v>
      </c>
      <c r="AX447" s="34" t="str">
        <f t="shared" si="51"/>
        <v/>
      </c>
      <c r="AY447" s="36" t="e">
        <f t="shared" ca="1" si="52"/>
        <v>#NAME?</v>
      </c>
      <c r="AZ447" s="35" t="e">
        <f t="shared" ca="1" si="53"/>
        <v>#NAME?</v>
      </c>
      <c r="BA447" s="37" t="e">
        <f t="shared" ca="1" si="54"/>
        <v>#NAME?</v>
      </c>
      <c r="BB447" s="38" t="e">
        <f t="shared" ca="1" si="55"/>
        <v>#NAME?</v>
      </c>
      <c r="BC447" s="38" t="e">
        <f t="shared" ca="1" si="56"/>
        <v>#NAME?</v>
      </c>
      <c r="BD447" s="35" t="e">
        <f t="shared" ca="1" si="57"/>
        <v>#NAME?</v>
      </c>
      <c r="BE447" s="36" t="e">
        <f t="shared" ca="1" si="58"/>
        <v>#NAME?</v>
      </c>
      <c r="BF447" s="36" t="e">
        <f t="shared" ca="1" si="59"/>
        <v>#NAME?</v>
      </c>
      <c r="BG447" s="7"/>
      <c r="BH447" s="7"/>
      <c r="BI447" s="7"/>
      <c r="BJ447" s="7"/>
      <c r="BK447" s="7"/>
      <c r="BL447" s="7"/>
      <c r="BM447" s="8"/>
      <c r="BN447" s="8"/>
    </row>
    <row r="448" spans="1:66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 t="str">
        <f t="shared" si="60"/>
        <v>0-day</v>
      </c>
      <c r="AN448" s="33" t="str">
        <f t="shared" si="61"/>
        <v>0-day</v>
      </c>
      <c r="AO448" s="33" t="str">
        <f t="shared" si="44"/>
        <v>0-day</v>
      </c>
      <c r="AP448" s="33" t="str">
        <f t="shared" si="45"/>
        <v>0-day</v>
      </c>
      <c r="AQ448" s="49"/>
      <c r="AR448" s="34" t="str">
        <f t="shared" si="46"/>
        <v/>
      </c>
      <c r="AS448" s="35">
        <f t="shared" si="62"/>
        <v>0</v>
      </c>
      <c r="AT448" s="35" t="e">
        <f t="shared" ca="1" si="47"/>
        <v>#NAME?</v>
      </c>
      <c r="AU448" s="35" t="e">
        <f t="shared" ca="1" si="48"/>
        <v>#NAME?</v>
      </c>
      <c r="AV448" s="34" t="e">
        <f t="shared" ca="1" si="49"/>
        <v>#NAME?</v>
      </c>
      <c r="AW448" s="35" t="e">
        <f t="shared" ca="1" si="50"/>
        <v>#NAME?</v>
      </c>
      <c r="AX448" s="34" t="str">
        <f t="shared" si="51"/>
        <v/>
      </c>
      <c r="AY448" s="36" t="e">
        <f t="shared" ca="1" si="52"/>
        <v>#NAME?</v>
      </c>
      <c r="AZ448" s="35" t="e">
        <f t="shared" ca="1" si="53"/>
        <v>#NAME?</v>
      </c>
      <c r="BA448" s="37" t="e">
        <f t="shared" ca="1" si="54"/>
        <v>#NAME?</v>
      </c>
      <c r="BB448" s="38" t="e">
        <f t="shared" ca="1" si="55"/>
        <v>#NAME?</v>
      </c>
      <c r="BC448" s="38" t="e">
        <f t="shared" ca="1" si="56"/>
        <v>#NAME?</v>
      </c>
      <c r="BD448" s="35" t="e">
        <f t="shared" ca="1" si="57"/>
        <v>#NAME?</v>
      </c>
      <c r="BE448" s="36" t="e">
        <f t="shared" ca="1" si="58"/>
        <v>#NAME?</v>
      </c>
      <c r="BF448" s="36" t="e">
        <f t="shared" ca="1" si="59"/>
        <v>#NAME?</v>
      </c>
      <c r="BG448" s="7"/>
      <c r="BH448" s="7"/>
      <c r="BI448" s="7"/>
      <c r="BJ448" s="7"/>
      <c r="BK448" s="7"/>
      <c r="BL448" s="7"/>
      <c r="BM448" s="8"/>
      <c r="BN448" s="8"/>
    </row>
    <row r="449" spans="1:66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 t="str">
        <f t="shared" si="60"/>
        <v>0-day</v>
      </c>
      <c r="AN449" s="33" t="str">
        <f t="shared" si="61"/>
        <v>0-day</v>
      </c>
      <c r="AO449" s="33" t="str">
        <f t="shared" si="44"/>
        <v>0-day</v>
      </c>
      <c r="AP449" s="33" t="str">
        <f t="shared" si="45"/>
        <v>0-day</v>
      </c>
      <c r="AQ449" s="49"/>
      <c r="AR449" s="34" t="str">
        <f t="shared" si="46"/>
        <v/>
      </c>
      <c r="AS449" s="35">
        <f t="shared" si="62"/>
        <v>0</v>
      </c>
      <c r="AT449" s="35" t="e">
        <f t="shared" ca="1" si="47"/>
        <v>#NAME?</v>
      </c>
      <c r="AU449" s="35" t="e">
        <f t="shared" ca="1" si="48"/>
        <v>#NAME?</v>
      </c>
      <c r="AV449" s="34" t="e">
        <f t="shared" ca="1" si="49"/>
        <v>#NAME?</v>
      </c>
      <c r="AW449" s="35" t="e">
        <f t="shared" ca="1" si="50"/>
        <v>#NAME?</v>
      </c>
      <c r="AX449" s="34" t="str">
        <f t="shared" si="51"/>
        <v/>
      </c>
      <c r="AY449" s="36" t="e">
        <f t="shared" ca="1" si="52"/>
        <v>#NAME?</v>
      </c>
      <c r="AZ449" s="35" t="e">
        <f t="shared" ca="1" si="53"/>
        <v>#NAME?</v>
      </c>
      <c r="BA449" s="37" t="e">
        <f t="shared" ca="1" si="54"/>
        <v>#NAME?</v>
      </c>
      <c r="BB449" s="38" t="e">
        <f t="shared" ca="1" si="55"/>
        <v>#NAME?</v>
      </c>
      <c r="BC449" s="38" t="e">
        <f t="shared" ca="1" si="56"/>
        <v>#NAME?</v>
      </c>
      <c r="BD449" s="35" t="e">
        <f t="shared" ca="1" si="57"/>
        <v>#NAME?</v>
      </c>
      <c r="BE449" s="36" t="e">
        <f t="shared" ca="1" si="58"/>
        <v>#NAME?</v>
      </c>
      <c r="BF449" s="36" t="e">
        <f t="shared" ca="1" si="59"/>
        <v>#NAME?</v>
      </c>
      <c r="BG449" s="7"/>
      <c r="BH449" s="7"/>
      <c r="BI449" s="7"/>
      <c r="BJ449" s="7"/>
      <c r="BK449" s="7"/>
      <c r="BL449" s="7"/>
      <c r="BM449" s="8"/>
      <c r="BN449" s="8"/>
    </row>
    <row r="450" spans="1:66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 t="str">
        <f t="shared" si="60"/>
        <v>0-day</v>
      </c>
      <c r="AN450" s="33" t="str">
        <f t="shared" si="61"/>
        <v>0-day</v>
      </c>
      <c r="AO450" s="33" t="str">
        <f t="shared" si="44"/>
        <v>0-day</v>
      </c>
      <c r="AP450" s="33" t="str">
        <f t="shared" si="45"/>
        <v>0-day</v>
      </c>
      <c r="AQ450" s="49"/>
      <c r="AR450" s="34" t="str">
        <f t="shared" si="46"/>
        <v/>
      </c>
      <c r="AS450" s="35">
        <f t="shared" si="62"/>
        <v>0</v>
      </c>
      <c r="AT450" s="35" t="e">
        <f t="shared" ca="1" si="47"/>
        <v>#NAME?</v>
      </c>
      <c r="AU450" s="35" t="e">
        <f t="shared" ca="1" si="48"/>
        <v>#NAME?</v>
      </c>
      <c r="AV450" s="34" t="e">
        <f t="shared" ca="1" si="49"/>
        <v>#NAME?</v>
      </c>
      <c r="AW450" s="35" t="e">
        <f t="shared" ca="1" si="50"/>
        <v>#NAME?</v>
      </c>
      <c r="AX450" s="34" t="str">
        <f t="shared" si="51"/>
        <v/>
      </c>
      <c r="AY450" s="36" t="e">
        <f t="shared" ca="1" si="52"/>
        <v>#NAME?</v>
      </c>
      <c r="AZ450" s="35" t="e">
        <f t="shared" ca="1" si="53"/>
        <v>#NAME?</v>
      </c>
      <c r="BA450" s="37" t="e">
        <f t="shared" ca="1" si="54"/>
        <v>#NAME?</v>
      </c>
      <c r="BB450" s="38" t="e">
        <f t="shared" ca="1" si="55"/>
        <v>#NAME?</v>
      </c>
      <c r="BC450" s="38" t="e">
        <f t="shared" ca="1" si="56"/>
        <v>#NAME?</v>
      </c>
      <c r="BD450" s="35" t="e">
        <f t="shared" ca="1" si="57"/>
        <v>#NAME?</v>
      </c>
      <c r="BE450" s="36" t="e">
        <f t="shared" ca="1" si="58"/>
        <v>#NAME?</v>
      </c>
      <c r="BF450" s="36" t="e">
        <f t="shared" ca="1" si="59"/>
        <v>#NAME?</v>
      </c>
      <c r="BG450" s="7"/>
      <c r="BH450" s="7"/>
      <c r="BI450" s="7"/>
      <c r="BJ450" s="7"/>
      <c r="BK450" s="7"/>
      <c r="BL450" s="7"/>
      <c r="BM450" s="8"/>
      <c r="BN450" s="8"/>
    </row>
    <row r="451" spans="1:66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 t="str">
        <f t="shared" si="60"/>
        <v>0-day</v>
      </c>
      <c r="AN451" s="33" t="str">
        <f t="shared" si="61"/>
        <v>0-day</v>
      </c>
      <c r="AO451" s="33" t="str">
        <f t="shared" si="44"/>
        <v>0-day</v>
      </c>
      <c r="AP451" s="33" t="str">
        <f t="shared" si="45"/>
        <v>0-day</v>
      </c>
      <c r="AQ451" s="49"/>
      <c r="AR451" s="34" t="str">
        <f t="shared" si="46"/>
        <v/>
      </c>
      <c r="AS451" s="35">
        <f t="shared" si="62"/>
        <v>0</v>
      </c>
      <c r="AT451" s="35" t="e">
        <f t="shared" ca="1" si="47"/>
        <v>#NAME?</v>
      </c>
      <c r="AU451" s="35" t="e">
        <f t="shared" ca="1" si="48"/>
        <v>#NAME?</v>
      </c>
      <c r="AV451" s="34" t="e">
        <f t="shared" ca="1" si="49"/>
        <v>#NAME?</v>
      </c>
      <c r="AW451" s="35" t="e">
        <f t="shared" ca="1" si="50"/>
        <v>#NAME?</v>
      </c>
      <c r="AX451" s="34" t="str">
        <f t="shared" si="51"/>
        <v/>
      </c>
      <c r="AY451" s="36" t="e">
        <f t="shared" ca="1" si="52"/>
        <v>#NAME?</v>
      </c>
      <c r="AZ451" s="35" t="e">
        <f t="shared" ca="1" si="53"/>
        <v>#NAME?</v>
      </c>
      <c r="BA451" s="37" t="e">
        <f t="shared" ca="1" si="54"/>
        <v>#NAME?</v>
      </c>
      <c r="BB451" s="38" t="e">
        <f t="shared" ca="1" si="55"/>
        <v>#NAME?</v>
      </c>
      <c r="BC451" s="38" t="e">
        <f t="shared" ca="1" si="56"/>
        <v>#NAME?</v>
      </c>
      <c r="BD451" s="35" t="e">
        <f t="shared" ca="1" si="57"/>
        <v>#NAME?</v>
      </c>
      <c r="BE451" s="36" t="e">
        <f t="shared" ca="1" si="58"/>
        <v>#NAME?</v>
      </c>
      <c r="BF451" s="36" t="e">
        <f t="shared" ca="1" si="59"/>
        <v>#NAME?</v>
      </c>
      <c r="BG451" s="7"/>
      <c r="BH451" s="7"/>
      <c r="BI451" s="7"/>
      <c r="BJ451" s="7"/>
      <c r="BK451" s="7"/>
      <c r="BL451" s="7"/>
      <c r="BM451" s="8"/>
      <c r="BN451" s="8"/>
    </row>
    <row r="452" spans="1:66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 t="str">
        <f t="shared" si="60"/>
        <v>0-day</v>
      </c>
      <c r="AN452" s="33" t="str">
        <f t="shared" si="61"/>
        <v>0-day</v>
      </c>
      <c r="AO452" s="33" t="str">
        <f t="shared" si="44"/>
        <v>0-day</v>
      </c>
      <c r="AP452" s="33" t="str">
        <f t="shared" si="45"/>
        <v>0-day</v>
      </c>
      <c r="AQ452" s="49"/>
      <c r="AR452" s="34" t="str">
        <f t="shared" si="46"/>
        <v/>
      </c>
      <c r="AS452" s="35">
        <f t="shared" si="62"/>
        <v>0</v>
      </c>
      <c r="AT452" s="35" t="e">
        <f t="shared" ca="1" si="47"/>
        <v>#NAME?</v>
      </c>
      <c r="AU452" s="35" t="e">
        <f t="shared" ca="1" si="48"/>
        <v>#NAME?</v>
      </c>
      <c r="AV452" s="34" t="e">
        <f t="shared" ca="1" si="49"/>
        <v>#NAME?</v>
      </c>
      <c r="AW452" s="35" t="e">
        <f t="shared" ca="1" si="50"/>
        <v>#NAME?</v>
      </c>
      <c r="AX452" s="34" t="str">
        <f t="shared" si="51"/>
        <v/>
      </c>
      <c r="AY452" s="36" t="e">
        <f t="shared" ca="1" si="52"/>
        <v>#NAME?</v>
      </c>
      <c r="AZ452" s="35" t="e">
        <f t="shared" ca="1" si="53"/>
        <v>#NAME?</v>
      </c>
      <c r="BA452" s="37" t="e">
        <f t="shared" ca="1" si="54"/>
        <v>#NAME?</v>
      </c>
      <c r="BB452" s="38" t="e">
        <f t="shared" ca="1" si="55"/>
        <v>#NAME?</v>
      </c>
      <c r="BC452" s="38" t="e">
        <f t="shared" ca="1" si="56"/>
        <v>#NAME?</v>
      </c>
      <c r="BD452" s="35" t="e">
        <f t="shared" ca="1" si="57"/>
        <v>#NAME?</v>
      </c>
      <c r="BE452" s="36" t="e">
        <f t="shared" ca="1" si="58"/>
        <v>#NAME?</v>
      </c>
      <c r="BF452" s="36" t="e">
        <f t="shared" ca="1" si="59"/>
        <v>#NAME?</v>
      </c>
      <c r="BG452" s="7"/>
      <c r="BH452" s="7"/>
      <c r="BI452" s="7"/>
      <c r="BJ452" s="7"/>
      <c r="BK452" s="7"/>
      <c r="BL452" s="7"/>
      <c r="BM452" s="8"/>
      <c r="BN452" s="8"/>
    </row>
    <row r="453" spans="1:66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 t="str">
        <f t="shared" si="60"/>
        <v>0-day</v>
      </c>
      <c r="AN453" s="33" t="str">
        <f t="shared" si="61"/>
        <v>0-day</v>
      </c>
      <c r="AO453" s="33" t="str">
        <f t="shared" si="44"/>
        <v>0-day</v>
      </c>
      <c r="AP453" s="33" t="str">
        <f t="shared" si="45"/>
        <v>0-day</v>
      </c>
      <c r="AQ453" s="49"/>
      <c r="AR453" s="34" t="str">
        <f t="shared" si="46"/>
        <v/>
      </c>
      <c r="AS453" s="35">
        <f t="shared" si="62"/>
        <v>0</v>
      </c>
      <c r="AT453" s="35" t="e">
        <f t="shared" ca="1" si="47"/>
        <v>#NAME?</v>
      </c>
      <c r="AU453" s="35" t="e">
        <f t="shared" ca="1" si="48"/>
        <v>#NAME?</v>
      </c>
      <c r="AV453" s="34" t="e">
        <f t="shared" ca="1" si="49"/>
        <v>#NAME?</v>
      </c>
      <c r="AW453" s="35" t="e">
        <f t="shared" ca="1" si="50"/>
        <v>#NAME?</v>
      </c>
      <c r="AX453" s="34" t="str">
        <f t="shared" si="51"/>
        <v/>
      </c>
      <c r="AY453" s="36" t="e">
        <f t="shared" ca="1" si="52"/>
        <v>#NAME?</v>
      </c>
      <c r="AZ453" s="35" t="e">
        <f t="shared" ca="1" si="53"/>
        <v>#NAME?</v>
      </c>
      <c r="BA453" s="37" t="e">
        <f t="shared" ca="1" si="54"/>
        <v>#NAME?</v>
      </c>
      <c r="BB453" s="38" t="e">
        <f t="shared" ca="1" si="55"/>
        <v>#NAME?</v>
      </c>
      <c r="BC453" s="38" t="e">
        <f t="shared" ca="1" si="56"/>
        <v>#NAME?</v>
      </c>
      <c r="BD453" s="35" t="e">
        <f t="shared" ca="1" si="57"/>
        <v>#NAME?</v>
      </c>
      <c r="BE453" s="36" t="e">
        <f t="shared" ca="1" si="58"/>
        <v>#NAME?</v>
      </c>
      <c r="BF453" s="36" t="e">
        <f t="shared" ca="1" si="59"/>
        <v>#NAME?</v>
      </c>
      <c r="BG453" s="7"/>
      <c r="BH453" s="7"/>
      <c r="BI453" s="7"/>
      <c r="BJ453" s="7"/>
      <c r="BK453" s="7"/>
      <c r="BL453" s="7"/>
      <c r="BM453" s="8"/>
      <c r="BN453" s="8"/>
    </row>
    <row r="454" spans="1:66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 t="str">
        <f t="shared" si="60"/>
        <v>0-day</v>
      </c>
      <c r="AN454" s="33" t="str">
        <f t="shared" si="61"/>
        <v>0-day</v>
      </c>
      <c r="AO454" s="33" t="str">
        <f t="shared" si="44"/>
        <v>0-day</v>
      </c>
      <c r="AP454" s="33" t="str">
        <f t="shared" si="45"/>
        <v>0-day</v>
      </c>
      <c r="AQ454" s="49"/>
      <c r="AR454" s="34" t="str">
        <f t="shared" si="46"/>
        <v/>
      </c>
      <c r="AS454" s="35">
        <f t="shared" si="62"/>
        <v>0</v>
      </c>
      <c r="AT454" s="35" t="e">
        <f t="shared" ca="1" si="47"/>
        <v>#NAME?</v>
      </c>
      <c r="AU454" s="35" t="e">
        <f t="shared" ca="1" si="48"/>
        <v>#NAME?</v>
      </c>
      <c r="AV454" s="34" t="e">
        <f t="shared" ca="1" si="49"/>
        <v>#NAME?</v>
      </c>
      <c r="AW454" s="35" t="e">
        <f t="shared" ca="1" si="50"/>
        <v>#NAME?</v>
      </c>
      <c r="AX454" s="34" t="str">
        <f t="shared" si="51"/>
        <v/>
      </c>
      <c r="AY454" s="36" t="e">
        <f t="shared" ca="1" si="52"/>
        <v>#NAME?</v>
      </c>
      <c r="AZ454" s="35" t="e">
        <f t="shared" ca="1" si="53"/>
        <v>#NAME?</v>
      </c>
      <c r="BA454" s="37" t="e">
        <f t="shared" ca="1" si="54"/>
        <v>#NAME?</v>
      </c>
      <c r="BB454" s="38" t="e">
        <f t="shared" ca="1" si="55"/>
        <v>#NAME?</v>
      </c>
      <c r="BC454" s="38" t="e">
        <f t="shared" ca="1" si="56"/>
        <v>#NAME?</v>
      </c>
      <c r="BD454" s="35" t="e">
        <f t="shared" ca="1" si="57"/>
        <v>#NAME?</v>
      </c>
      <c r="BE454" s="36" t="e">
        <f t="shared" ca="1" si="58"/>
        <v>#NAME?</v>
      </c>
      <c r="BF454" s="36" t="e">
        <f t="shared" ca="1" si="59"/>
        <v>#NAME?</v>
      </c>
      <c r="BG454" s="7"/>
      <c r="BH454" s="7"/>
      <c r="BI454" s="7"/>
      <c r="BJ454" s="7"/>
      <c r="BK454" s="7"/>
      <c r="BL454" s="7"/>
      <c r="BM454" s="8"/>
      <c r="BN454" s="8"/>
    </row>
    <row r="455" spans="1:66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 t="str">
        <f t="shared" si="60"/>
        <v>0-day</v>
      </c>
      <c r="AN455" s="33" t="str">
        <f t="shared" si="61"/>
        <v>0-day</v>
      </c>
      <c r="AO455" s="33" t="str">
        <f t="shared" si="44"/>
        <v>0-day</v>
      </c>
      <c r="AP455" s="33" t="str">
        <f t="shared" si="45"/>
        <v>0-day</v>
      </c>
      <c r="AQ455" s="49"/>
      <c r="AR455" s="34" t="str">
        <f t="shared" si="46"/>
        <v/>
      </c>
      <c r="AS455" s="35">
        <f t="shared" si="62"/>
        <v>0</v>
      </c>
      <c r="AT455" s="35" t="e">
        <f t="shared" ca="1" si="47"/>
        <v>#NAME?</v>
      </c>
      <c r="AU455" s="35" t="e">
        <f t="shared" ca="1" si="48"/>
        <v>#NAME?</v>
      </c>
      <c r="AV455" s="34" t="e">
        <f t="shared" ca="1" si="49"/>
        <v>#NAME?</v>
      </c>
      <c r="AW455" s="35" t="e">
        <f t="shared" ca="1" si="50"/>
        <v>#NAME?</v>
      </c>
      <c r="AX455" s="34" t="str">
        <f t="shared" si="51"/>
        <v/>
      </c>
      <c r="AY455" s="36" t="e">
        <f t="shared" ca="1" si="52"/>
        <v>#NAME?</v>
      </c>
      <c r="AZ455" s="35" t="e">
        <f t="shared" ca="1" si="53"/>
        <v>#NAME?</v>
      </c>
      <c r="BA455" s="37" t="e">
        <f t="shared" ca="1" si="54"/>
        <v>#NAME?</v>
      </c>
      <c r="BB455" s="38" t="e">
        <f t="shared" ca="1" si="55"/>
        <v>#NAME?</v>
      </c>
      <c r="BC455" s="38" t="e">
        <f t="shared" ca="1" si="56"/>
        <v>#NAME?</v>
      </c>
      <c r="BD455" s="35" t="e">
        <f t="shared" ca="1" si="57"/>
        <v>#NAME?</v>
      </c>
      <c r="BE455" s="36" t="e">
        <f t="shared" ca="1" si="58"/>
        <v>#NAME?</v>
      </c>
      <c r="BF455" s="36" t="e">
        <f t="shared" ca="1" si="59"/>
        <v>#NAME?</v>
      </c>
      <c r="BG455" s="7"/>
      <c r="BH455" s="7"/>
      <c r="BI455" s="7"/>
      <c r="BJ455" s="7"/>
      <c r="BK455" s="7"/>
      <c r="BL455" s="7"/>
      <c r="BM455" s="8"/>
      <c r="BN455" s="8"/>
    </row>
    <row r="456" spans="1:66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 t="str">
        <f t="shared" si="60"/>
        <v>0-day</v>
      </c>
      <c r="AN456" s="33" t="str">
        <f t="shared" si="61"/>
        <v>0-day</v>
      </c>
      <c r="AO456" s="33" t="str">
        <f t="shared" si="44"/>
        <v>0-day</v>
      </c>
      <c r="AP456" s="33" t="str">
        <f t="shared" si="45"/>
        <v>0-day</v>
      </c>
      <c r="AQ456" s="49"/>
      <c r="AR456" s="34" t="str">
        <f t="shared" si="46"/>
        <v/>
      </c>
      <c r="AS456" s="35">
        <f t="shared" si="62"/>
        <v>0</v>
      </c>
      <c r="AT456" s="35" t="e">
        <f t="shared" ca="1" si="47"/>
        <v>#NAME?</v>
      </c>
      <c r="AU456" s="35" t="e">
        <f t="shared" ca="1" si="48"/>
        <v>#NAME?</v>
      </c>
      <c r="AV456" s="34" t="e">
        <f t="shared" ca="1" si="49"/>
        <v>#NAME?</v>
      </c>
      <c r="AW456" s="35" t="e">
        <f t="shared" ca="1" si="50"/>
        <v>#NAME?</v>
      </c>
      <c r="AX456" s="34" t="str">
        <f t="shared" si="51"/>
        <v/>
      </c>
      <c r="AY456" s="36" t="e">
        <f t="shared" ca="1" si="52"/>
        <v>#NAME?</v>
      </c>
      <c r="AZ456" s="35" t="e">
        <f t="shared" ca="1" si="53"/>
        <v>#NAME?</v>
      </c>
      <c r="BA456" s="37" t="e">
        <f t="shared" ca="1" si="54"/>
        <v>#NAME?</v>
      </c>
      <c r="BB456" s="38" t="e">
        <f t="shared" ca="1" si="55"/>
        <v>#NAME?</v>
      </c>
      <c r="BC456" s="38" t="e">
        <f t="shared" ca="1" si="56"/>
        <v>#NAME?</v>
      </c>
      <c r="BD456" s="35" t="e">
        <f t="shared" ca="1" si="57"/>
        <v>#NAME?</v>
      </c>
      <c r="BE456" s="36" t="e">
        <f t="shared" ca="1" si="58"/>
        <v>#NAME?</v>
      </c>
      <c r="BF456" s="36" t="e">
        <f t="shared" ca="1" si="59"/>
        <v>#NAME?</v>
      </c>
      <c r="BG456" s="7"/>
      <c r="BH456" s="7"/>
      <c r="BI456" s="7"/>
      <c r="BJ456" s="7"/>
      <c r="BK456" s="7"/>
      <c r="BL456" s="7"/>
      <c r="BM456" s="8"/>
      <c r="BN456" s="8"/>
    </row>
    <row r="457" spans="1:66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 t="str">
        <f t="shared" si="60"/>
        <v>0-day</v>
      </c>
      <c r="AN457" s="33" t="str">
        <f t="shared" si="61"/>
        <v>0-day</v>
      </c>
      <c r="AO457" s="33" t="str">
        <f t="shared" si="44"/>
        <v>0-day</v>
      </c>
      <c r="AP457" s="33" t="str">
        <f t="shared" si="45"/>
        <v>0-day</v>
      </c>
      <c r="AQ457" s="49"/>
      <c r="AR457" s="34" t="str">
        <f t="shared" si="46"/>
        <v/>
      </c>
      <c r="AS457" s="35">
        <f t="shared" si="62"/>
        <v>0</v>
      </c>
      <c r="AT457" s="35" t="e">
        <f t="shared" ca="1" si="47"/>
        <v>#NAME?</v>
      </c>
      <c r="AU457" s="35" t="e">
        <f t="shared" ca="1" si="48"/>
        <v>#NAME?</v>
      </c>
      <c r="AV457" s="34" t="e">
        <f t="shared" ca="1" si="49"/>
        <v>#NAME?</v>
      </c>
      <c r="AW457" s="35" t="e">
        <f t="shared" ca="1" si="50"/>
        <v>#NAME?</v>
      </c>
      <c r="AX457" s="34" t="str">
        <f t="shared" si="51"/>
        <v/>
      </c>
      <c r="AY457" s="36" t="e">
        <f t="shared" ca="1" si="52"/>
        <v>#NAME?</v>
      </c>
      <c r="AZ457" s="35" t="e">
        <f t="shared" ca="1" si="53"/>
        <v>#NAME?</v>
      </c>
      <c r="BA457" s="37" t="e">
        <f t="shared" ca="1" si="54"/>
        <v>#NAME?</v>
      </c>
      <c r="BB457" s="38" t="e">
        <f t="shared" ca="1" si="55"/>
        <v>#NAME?</v>
      </c>
      <c r="BC457" s="38" t="e">
        <f t="shared" ca="1" si="56"/>
        <v>#NAME?</v>
      </c>
      <c r="BD457" s="35" t="e">
        <f t="shared" ca="1" si="57"/>
        <v>#NAME?</v>
      </c>
      <c r="BE457" s="36" t="e">
        <f t="shared" ca="1" si="58"/>
        <v>#NAME?</v>
      </c>
      <c r="BF457" s="36" t="e">
        <f t="shared" ca="1" si="59"/>
        <v>#NAME?</v>
      </c>
      <c r="BG457" s="7"/>
      <c r="BH457" s="7"/>
      <c r="BI457" s="7"/>
      <c r="BJ457" s="7"/>
      <c r="BK457" s="7"/>
      <c r="BL457" s="7"/>
      <c r="BM457" s="8"/>
      <c r="BN457" s="8"/>
    </row>
    <row r="458" spans="1:66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 t="str">
        <f t="shared" si="60"/>
        <v>0-day</v>
      </c>
      <c r="AN458" s="33" t="str">
        <f t="shared" si="61"/>
        <v>0-day</v>
      </c>
      <c r="AO458" s="33" t="str">
        <f t="shared" si="44"/>
        <v>0-day</v>
      </c>
      <c r="AP458" s="33" t="str">
        <f t="shared" si="45"/>
        <v>0-day</v>
      </c>
      <c r="AQ458" s="49"/>
      <c r="AR458" s="34" t="str">
        <f t="shared" si="46"/>
        <v/>
      </c>
      <c r="AS458" s="35">
        <f t="shared" si="62"/>
        <v>0</v>
      </c>
      <c r="AT458" s="35" t="e">
        <f t="shared" ca="1" si="47"/>
        <v>#NAME?</v>
      </c>
      <c r="AU458" s="35" t="e">
        <f t="shared" ca="1" si="48"/>
        <v>#NAME?</v>
      </c>
      <c r="AV458" s="34" t="e">
        <f t="shared" ca="1" si="49"/>
        <v>#NAME?</v>
      </c>
      <c r="AW458" s="35" t="e">
        <f t="shared" ca="1" si="50"/>
        <v>#NAME?</v>
      </c>
      <c r="AX458" s="34" t="str">
        <f t="shared" si="51"/>
        <v/>
      </c>
      <c r="AY458" s="36" t="e">
        <f t="shared" ca="1" si="52"/>
        <v>#NAME?</v>
      </c>
      <c r="AZ458" s="35" t="e">
        <f t="shared" ca="1" si="53"/>
        <v>#NAME?</v>
      </c>
      <c r="BA458" s="37" t="e">
        <f t="shared" ca="1" si="54"/>
        <v>#NAME?</v>
      </c>
      <c r="BB458" s="38" t="e">
        <f t="shared" ca="1" si="55"/>
        <v>#NAME?</v>
      </c>
      <c r="BC458" s="38" t="e">
        <f t="shared" ca="1" si="56"/>
        <v>#NAME?</v>
      </c>
      <c r="BD458" s="35" t="e">
        <f t="shared" ca="1" si="57"/>
        <v>#NAME?</v>
      </c>
      <c r="BE458" s="36" t="e">
        <f t="shared" ca="1" si="58"/>
        <v>#NAME?</v>
      </c>
      <c r="BF458" s="36" t="e">
        <f t="shared" ca="1" si="59"/>
        <v>#NAME?</v>
      </c>
      <c r="BG458" s="7"/>
      <c r="BH458" s="7"/>
      <c r="BI458" s="7"/>
      <c r="BJ458" s="7"/>
      <c r="BK458" s="7"/>
      <c r="BL458" s="7"/>
      <c r="BM458" s="8"/>
      <c r="BN458" s="8"/>
    </row>
    <row r="459" spans="1:66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 t="str">
        <f t="shared" si="60"/>
        <v>0-day</v>
      </c>
      <c r="AN459" s="33" t="str">
        <f t="shared" si="61"/>
        <v>0-day</v>
      </c>
      <c r="AO459" s="33" t="str">
        <f t="shared" si="44"/>
        <v>0-day</v>
      </c>
      <c r="AP459" s="33" t="str">
        <f t="shared" si="45"/>
        <v>0-day</v>
      </c>
      <c r="AQ459" s="49"/>
      <c r="AR459" s="34" t="str">
        <f t="shared" si="46"/>
        <v/>
      </c>
      <c r="AS459" s="35">
        <f t="shared" si="62"/>
        <v>0</v>
      </c>
      <c r="AT459" s="35" t="e">
        <f t="shared" ca="1" si="47"/>
        <v>#NAME?</v>
      </c>
      <c r="AU459" s="35" t="e">
        <f t="shared" ca="1" si="48"/>
        <v>#NAME?</v>
      </c>
      <c r="AV459" s="34" t="e">
        <f t="shared" ca="1" si="49"/>
        <v>#NAME?</v>
      </c>
      <c r="AW459" s="35" t="e">
        <f t="shared" ca="1" si="50"/>
        <v>#NAME?</v>
      </c>
      <c r="AX459" s="34" t="str">
        <f t="shared" si="51"/>
        <v/>
      </c>
      <c r="AY459" s="36" t="e">
        <f t="shared" ca="1" si="52"/>
        <v>#NAME?</v>
      </c>
      <c r="AZ459" s="35" t="e">
        <f t="shared" ca="1" si="53"/>
        <v>#NAME?</v>
      </c>
      <c r="BA459" s="37" t="e">
        <f t="shared" ca="1" si="54"/>
        <v>#NAME?</v>
      </c>
      <c r="BB459" s="38" t="e">
        <f t="shared" ca="1" si="55"/>
        <v>#NAME?</v>
      </c>
      <c r="BC459" s="38" t="e">
        <f t="shared" ca="1" si="56"/>
        <v>#NAME?</v>
      </c>
      <c r="BD459" s="35" t="e">
        <f t="shared" ca="1" si="57"/>
        <v>#NAME?</v>
      </c>
      <c r="BE459" s="36" t="e">
        <f t="shared" ca="1" si="58"/>
        <v>#NAME?</v>
      </c>
      <c r="BF459" s="36" t="e">
        <f t="shared" ca="1" si="59"/>
        <v>#NAME?</v>
      </c>
      <c r="BG459" s="7"/>
      <c r="BH459" s="7"/>
      <c r="BI459" s="7"/>
      <c r="BJ459" s="7"/>
      <c r="BK459" s="7"/>
      <c r="BL459" s="7"/>
      <c r="BM459" s="8"/>
      <c r="BN459" s="8"/>
    </row>
    <row r="460" spans="1:66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 t="str">
        <f t="shared" si="60"/>
        <v>0-day</v>
      </c>
      <c r="AN460" s="33" t="str">
        <f t="shared" si="61"/>
        <v>0-day</v>
      </c>
      <c r="AO460" s="33" t="str">
        <f t="shared" si="44"/>
        <v>0-day</v>
      </c>
      <c r="AP460" s="33" t="str">
        <f t="shared" si="45"/>
        <v>0-day</v>
      </c>
      <c r="AQ460" s="49"/>
      <c r="AR460" s="34" t="str">
        <f t="shared" si="46"/>
        <v/>
      </c>
      <c r="AS460" s="35">
        <f t="shared" si="62"/>
        <v>0</v>
      </c>
      <c r="AT460" s="35" t="e">
        <f t="shared" ca="1" si="47"/>
        <v>#NAME?</v>
      </c>
      <c r="AU460" s="35" t="e">
        <f t="shared" ca="1" si="48"/>
        <v>#NAME?</v>
      </c>
      <c r="AV460" s="34" t="e">
        <f t="shared" ca="1" si="49"/>
        <v>#NAME?</v>
      </c>
      <c r="AW460" s="35" t="e">
        <f t="shared" ca="1" si="50"/>
        <v>#NAME?</v>
      </c>
      <c r="AX460" s="34" t="str">
        <f t="shared" si="51"/>
        <v/>
      </c>
      <c r="AY460" s="36" t="e">
        <f t="shared" ca="1" si="52"/>
        <v>#NAME?</v>
      </c>
      <c r="AZ460" s="35" t="e">
        <f t="shared" ca="1" si="53"/>
        <v>#NAME?</v>
      </c>
      <c r="BA460" s="37" t="e">
        <f t="shared" ca="1" si="54"/>
        <v>#NAME?</v>
      </c>
      <c r="BB460" s="38" t="e">
        <f t="shared" ca="1" si="55"/>
        <v>#NAME?</v>
      </c>
      <c r="BC460" s="38" t="e">
        <f t="shared" ca="1" si="56"/>
        <v>#NAME?</v>
      </c>
      <c r="BD460" s="35" t="e">
        <f t="shared" ca="1" si="57"/>
        <v>#NAME?</v>
      </c>
      <c r="BE460" s="36" t="e">
        <f t="shared" ca="1" si="58"/>
        <v>#NAME?</v>
      </c>
      <c r="BF460" s="36" t="e">
        <f t="shared" ca="1" si="59"/>
        <v>#NAME?</v>
      </c>
      <c r="BG460" s="7"/>
      <c r="BH460" s="7"/>
      <c r="BI460" s="7"/>
      <c r="BJ460" s="7"/>
      <c r="BK460" s="7"/>
      <c r="BL460" s="7"/>
      <c r="BM460" s="8"/>
      <c r="BN460" s="8"/>
    </row>
    <row r="461" spans="1:66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 t="str">
        <f t="shared" si="60"/>
        <v>0-day</v>
      </c>
      <c r="AN461" s="33" t="str">
        <f t="shared" si="61"/>
        <v>0-day</v>
      </c>
      <c r="AO461" s="33" t="str">
        <f t="shared" si="44"/>
        <v>0-day</v>
      </c>
      <c r="AP461" s="33" t="str">
        <f t="shared" si="45"/>
        <v>0-day</v>
      </c>
      <c r="AQ461" s="49"/>
      <c r="AR461" s="34" t="str">
        <f t="shared" si="46"/>
        <v/>
      </c>
      <c r="AS461" s="35">
        <f t="shared" si="62"/>
        <v>0</v>
      </c>
      <c r="AT461" s="35" t="e">
        <f t="shared" ca="1" si="47"/>
        <v>#NAME?</v>
      </c>
      <c r="AU461" s="35" t="e">
        <f t="shared" ca="1" si="48"/>
        <v>#NAME?</v>
      </c>
      <c r="AV461" s="34" t="e">
        <f t="shared" ca="1" si="49"/>
        <v>#NAME?</v>
      </c>
      <c r="AW461" s="35" t="e">
        <f t="shared" ca="1" si="50"/>
        <v>#NAME?</v>
      </c>
      <c r="AX461" s="34" t="str">
        <f t="shared" si="51"/>
        <v/>
      </c>
      <c r="AY461" s="36" t="e">
        <f t="shared" ca="1" si="52"/>
        <v>#NAME?</v>
      </c>
      <c r="AZ461" s="35" t="e">
        <f t="shared" ca="1" si="53"/>
        <v>#NAME?</v>
      </c>
      <c r="BA461" s="37" t="e">
        <f t="shared" ca="1" si="54"/>
        <v>#NAME?</v>
      </c>
      <c r="BB461" s="38" t="e">
        <f t="shared" ca="1" si="55"/>
        <v>#NAME?</v>
      </c>
      <c r="BC461" s="38" t="e">
        <f t="shared" ca="1" si="56"/>
        <v>#NAME?</v>
      </c>
      <c r="BD461" s="35" t="e">
        <f t="shared" ca="1" si="57"/>
        <v>#NAME?</v>
      </c>
      <c r="BE461" s="36" t="e">
        <f t="shared" ca="1" si="58"/>
        <v>#NAME?</v>
      </c>
      <c r="BF461" s="36" t="e">
        <f t="shared" ca="1" si="59"/>
        <v>#NAME?</v>
      </c>
      <c r="BG461" s="7"/>
      <c r="BH461" s="7"/>
      <c r="BI461" s="7"/>
      <c r="BJ461" s="7"/>
      <c r="BK461" s="7"/>
      <c r="BL461" s="7"/>
      <c r="BM461" s="8"/>
      <c r="BN461" s="8"/>
    </row>
    <row r="462" spans="1:66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 t="str">
        <f t="shared" si="60"/>
        <v>0-day</v>
      </c>
      <c r="AN462" s="33" t="str">
        <f t="shared" si="61"/>
        <v>0-day</v>
      </c>
      <c r="AO462" s="33" t="str">
        <f t="shared" si="44"/>
        <v>0-day</v>
      </c>
      <c r="AP462" s="33" t="str">
        <f t="shared" si="45"/>
        <v>0-day</v>
      </c>
      <c r="AQ462" s="49"/>
      <c r="AR462" s="34" t="str">
        <f t="shared" si="46"/>
        <v/>
      </c>
      <c r="AS462" s="35">
        <f t="shared" si="62"/>
        <v>0</v>
      </c>
      <c r="AT462" s="35" t="e">
        <f t="shared" ca="1" si="47"/>
        <v>#NAME?</v>
      </c>
      <c r="AU462" s="35" t="e">
        <f t="shared" ca="1" si="48"/>
        <v>#NAME?</v>
      </c>
      <c r="AV462" s="34" t="e">
        <f t="shared" ca="1" si="49"/>
        <v>#NAME?</v>
      </c>
      <c r="AW462" s="35" t="e">
        <f t="shared" ca="1" si="50"/>
        <v>#NAME?</v>
      </c>
      <c r="AX462" s="34" t="str">
        <f t="shared" si="51"/>
        <v/>
      </c>
      <c r="AY462" s="36" t="e">
        <f t="shared" ca="1" si="52"/>
        <v>#NAME?</v>
      </c>
      <c r="AZ462" s="35" t="e">
        <f t="shared" ca="1" si="53"/>
        <v>#NAME?</v>
      </c>
      <c r="BA462" s="37" t="e">
        <f t="shared" ca="1" si="54"/>
        <v>#NAME?</v>
      </c>
      <c r="BB462" s="38" t="e">
        <f t="shared" ca="1" si="55"/>
        <v>#NAME?</v>
      </c>
      <c r="BC462" s="38" t="e">
        <f t="shared" ca="1" si="56"/>
        <v>#NAME?</v>
      </c>
      <c r="BD462" s="35" t="e">
        <f t="shared" ca="1" si="57"/>
        <v>#NAME?</v>
      </c>
      <c r="BE462" s="36" t="e">
        <f t="shared" ca="1" si="58"/>
        <v>#NAME?</v>
      </c>
      <c r="BF462" s="36" t="e">
        <f t="shared" ca="1" si="59"/>
        <v>#NAME?</v>
      </c>
      <c r="BG462" s="7"/>
      <c r="BH462" s="7"/>
      <c r="BI462" s="7"/>
      <c r="BJ462" s="7"/>
      <c r="BK462" s="7"/>
      <c r="BL462" s="7"/>
      <c r="BM462" s="8"/>
      <c r="BN462" s="8"/>
    </row>
    <row r="463" spans="1:66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 t="str">
        <f t="shared" si="60"/>
        <v>0-day</v>
      </c>
      <c r="AN463" s="33" t="str">
        <f t="shared" si="61"/>
        <v>0-day</v>
      </c>
      <c r="AO463" s="33" t="str">
        <f t="shared" si="44"/>
        <v>0-day</v>
      </c>
      <c r="AP463" s="33" t="str">
        <f t="shared" si="45"/>
        <v>0-day</v>
      </c>
      <c r="AQ463" s="49"/>
      <c r="AR463" s="34" t="str">
        <f t="shared" si="46"/>
        <v/>
      </c>
      <c r="AS463" s="35">
        <f t="shared" si="62"/>
        <v>0</v>
      </c>
      <c r="AT463" s="35" t="e">
        <f t="shared" ca="1" si="47"/>
        <v>#NAME?</v>
      </c>
      <c r="AU463" s="35" t="e">
        <f t="shared" ca="1" si="48"/>
        <v>#NAME?</v>
      </c>
      <c r="AV463" s="34" t="e">
        <f t="shared" ca="1" si="49"/>
        <v>#NAME?</v>
      </c>
      <c r="AW463" s="35" t="e">
        <f t="shared" ca="1" si="50"/>
        <v>#NAME?</v>
      </c>
      <c r="AX463" s="34" t="str">
        <f t="shared" si="51"/>
        <v/>
      </c>
      <c r="AY463" s="36" t="e">
        <f t="shared" ca="1" si="52"/>
        <v>#NAME?</v>
      </c>
      <c r="AZ463" s="35" t="e">
        <f t="shared" ca="1" si="53"/>
        <v>#NAME?</v>
      </c>
      <c r="BA463" s="37" t="e">
        <f t="shared" ca="1" si="54"/>
        <v>#NAME?</v>
      </c>
      <c r="BB463" s="38" t="e">
        <f t="shared" ca="1" si="55"/>
        <v>#NAME?</v>
      </c>
      <c r="BC463" s="38" t="e">
        <f t="shared" ca="1" si="56"/>
        <v>#NAME?</v>
      </c>
      <c r="BD463" s="35" t="e">
        <f t="shared" ca="1" si="57"/>
        <v>#NAME?</v>
      </c>
      <c r="BE463" s="36" t="e">
        <f t="shared" ca="1" si="58"/>
        <v>#NAME?</v>
      </c>
      <c r="BF463" s="36" t="e">
        <f t="shared" ca="1" si="59"/>
        <v>#NAME?</v>
      </c>
      <c r="BG463" s="7"/>
      <c r="BH463" s="7"/>
      <c r="BI463" s="7"/>
      <c r="BJ463" s="7"/>
      <c r="BK463" s="7"/>
      <c r="BL463" s="7"/>
      <c r="BM463" s="8"/>
      <c r="BN463" s="8"/>
    </row>
    <row r="464" spans="1:66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 t="str">
        <f t="shared" si="60"/>
        <v>0-day</v>
      </c>
      <c r="AN464" s="33" t="str">
        <f t="shared" si="61"/>
        <v>0-day</v>
      </c>
      <c r="AO464" s="33" t="str">
        <f t="shared" si="44"/>
        <v>0-day</v>
      </c>
      <c r="AP464" s="33" t="str">
        <f t="shared" si="45"/>
        <v>0-day</v>
      </c>
      <c r="AQ464" s="49"/>
      <c r="AR464" s="34" t="str">
        <f t="shared" si="46"/>
        <v/>
      </c>
      <c r="AS464" s="35">
        <f t="shared" si="62"/>
        <v>0</v>
      </c>
      <c r="AT464" s="35" t="e">
        <f t="shared" ca="1" si="47"/>
        <v>#NAME?</v>
      </c>
      <c r="AU464" s="35" t="e">
        <f t="shared" ca="1" si="48"/>
        <v>#NAME?</v>
      </c>
      <c r="AV464" s="34" t="e">
        <f t="shared" ca="1" si="49"/>
        <v>#NAME?</v>
      </c>
      <c r="AW464" s="35" t="e">
        <f t="shared" ca="1" si="50"/>
        <v>#NAME?</v>
      </c>
      <c r="AX464" s="34" t="str">
        <f t="shared" si="51"/>
        <v/>
      </c>
      <c r="AY464" s="36" t="e">
        <f t="shared" ca="1" si="52"/>
        <v>#NAME?</v>
      </c>
      <c r="AZ464" s="35" t="e">
        <f t="shared" ca="1" si="53"/>
        <v>#NAME?</v>
      </c>
      <c r="BA464" s="37" t="e">
        <f t="shared" ca="1" si="54"/>
        <v>#NAME?</v>
      </c>
      <c r="BB464" s="38" t="e">
        <f t="shared" ca="1" si="55"/>
        <v>#NAME?</v>
      </c>
      <c r="BC464" s="38" t="e">
        <f t="shared" ca="1" si="56"/>
        <v>#NAME?</v>
      </c>
      <c r="BD464" s="35" t="e">
        <f t="shared" ca="1" si="57"/>
        <v>#NAME?</v>
      </c>
      <c r="BE464" s="36" t="e">
        <f t="shared" ca="1" si="58"/>
        <v>#NAME?</v>
      </c>
      <c r="BF464" s="36" t="e">
        <f t="shared" ca="1" si="59"/>
        <v>#NAME?</v>
      </c>
      <c r="BG464" s="7"/>
      <c r="BH464" s="7"/>
      <c r="BI464" s="7"/>
      <c r="BJ464" s="7"/>
      <c r="BK464" s="7"/>
      <c r="BL464" s="7"/>
      <c r="BM464" s="8"/>
      <c r="BN464" s="8"/>
    </row>
    <row r="465" spans="1:66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 t="str">
        <f t="shared" si="60"/>
        <v>0-day</v>
      </c>
      <c r="AN465" s="33" t="str">
        <f t="shared" si="61"/>
        <v>0-day</v>
      </c>
      <c r="AO465" s="33" t="str">
        <f t="shared" si="44"/>
        <v>0-day</v>
      </c>
      <c r="AP465" s="33" t="str">
        <f t="shared" si="45"/>
        <v>0-day</v>
      </c>
      <c r="AQ465" s="49"/>
      <c r="AR465" s="34" t="str">
        <f t="shared" si="46"/>
        <v/>
      </c>
      <c r="AS465" s="35">
        <f t="shared" si="62"/>
        <v>0</v>
      </c>
      <c r="AT465" s="35" t="e">
        <f t="shared" ca="1" si="47"/>
        <v>#NAME?</v>
      </c>
      <c r="AU465" s="35" t="e">
        <f t="shared" ca="1" si="48"/>
        <v>#NAME?</v>
      </c>
      <c r="AV465" s="34" t="e">
        <f t="shared" ca="1" si="49"/>
        <v>#NAME?</v>
      </c>
      <c r="AW465" s="35" t="e">
        <f t="shared" ca="1" si="50"/>
        <v>#NAME?</v>
      </c>
      <c r="AX465" s="34" t="str">
        <f t="shared" si="51"/>
        <v/>
      </c>
      <c r="AY465" s="36" t="e">
        <f t="shared" ca="1" si="52"/>
        <v>#NAME?</v>
      </c>
      <c r="AZ465" s="35" t="e">
        <f t="shared" ca="1" si="53"/>
        <v>#NAME?</v>
      </c>
      <c r="BA465" s="37" t="e">
        <f t="shared" ca="1" si="54"/>
        <v>#NAME?</v>
      </c>
      <c r="BB465" s="38" t="e">
        <f t="shared" ca="1" si="55"/>
        <v>#NAME?</v>
      </c>
      <c r="BC465" s="38" t="e">
        <f t="shared" ca="1" si="56"/>
        <v>#NAME?</v>
      </c>
      <c r="BD465" s="35" t="e">
        <f t="shared" ca="1" si="57"/>
        <v>#NAME?</v>
      </c>
      <c r="BE465" s="36" t="e">
        <f t="shared" ca="1" si="58"/>
        <v>#NAME?</v>
      </c>
      <c r="BF465" s="36" t="e">
        <f t="shared" ca="1" si="59"/>
        <v>#NAME?</v>
      </c>
      <c r="BG465" s="7"/>
      <c r="BH465" s="7"/>
      <c r="BI465" s="7"/>
      <c r="BJ465" s="7"/>
      <c r="BK465" s="7"/>
      <c r="BL465" s="7"/>
      <c r="BM465" s="8"/>
      <c r="BN465" s="8"/>
    </row>
    <row r="466" spans="1:66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 t="str">
        <f t="shared" si="60"/>
        <v>0-day</v>
      </c>
      <c r="AN466" s="33" t="str">
        <f t="shared" si="61"/>
        <v>0-day</v>
      </c>
      <c r="AO466" s="33" t="str">
        <f t="shared" si="44"/>
        <v>0-day</v>
      </c>
      <c r="AP466" s="33" t="str">
        <f t="shared" si="45"/>
        <v>0-day</v>
      </c>
      <c r="AQ466" s="49"/>
      <c r="AR466" s="34" t="str">
        <f t="shared" si="46"/>
        <v/>
      </c>
      <c r="AS466" s="35">
        <f t="shared" si="62"/>
        <v>0</v>
      </c>
      <c r="AT466" s="35" t="e">
        <f t="shared" ca="1" si="47"/>
        <v>#NAME?</v>
      </c>
      <c r="AU466" s="35" t="e">
        <f t="shared" ca="1" si="48"/>
        <v>#NAME?</v>
      </c>
      <c r="AV466" s="34" t="e">
        <f t="shared" ca="1" si="49"/>
        <v>#NAME?</v>
      </c>
      <c r="AW466" s="35" t="e">
        <f t="shared" ca="1" si="50"/>
        <v>#NAME?</v>
      </c>
      <c r="AX466" s="34" t="str">
        <f t="shared" si="51"/>
        <v/>
      </c>
      <c r="AY466" s="36" t="e">
        <f t="shared" ca="1" si="52"/>
        <v>#NAME?</v>
      </c>
      <c r="AZ466" s="35" t="e">
        <f t="shared" ca="1" si="53"/>
        <v>#NAME?</v>
      </c>
      <c r="BA466" s="37" t="e">
        <f t="shared" ca="1" si="54"/>
        <v>#NAME?</v>
      </c>
      <c r="BB466" s="38" t="e">
        <f t="shared" ca="1" si="55"/>
        <v>#NAME?</v>
      </c>
      <c r="BC466" s="38" t="e">
        <f t="shared" ca="1" si="56"/>
        <v>#NAME?</v>
      </c>
      <c r="BD466" s="35" t="e">
        <f t="shared" ca="1" si="57"/>
        <v>#NAME?</v>
      </c>
      <c r="BE466" s="36" t="e">
        <f t="shared" ca="1" si="58"/>
        <v>#NAME?</v>
      </c>
      <c r="BF466" s="36" t="e">
        <f t="shared" ca="1" si="59"/>
        <v>#NAME?</v>
      </c>
      <c r="BG466" s="7"/>
      <c r="BH466" s="7"/>
      <c r="BI466" s="7"/>
      <c r="BJ466" s="7"/>
      <c r="BK466" s="7"/>
      <c r="BL466" s="7"/>
      <c r="BM466" s="8"/>
      <c r="BN466" s="8"/>
    </row>
    <row r="467" spans="1:66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 t="str">
        <f t="shared" si="60"/>
        <v>0-day</v>
      </c>
      <c r="AN467" s="33" t="str">
        <f t="shared" si="61"/>
        <v>0-day</v>
      </c>
      <c r="AO467" s="33" t="str">
        <f t="shared" si="44"/>
        <v>0-day</v>
      </c>
      <c r="AP467" s="33" t="str">
        <f t="shared" si="45"/>
        <v>0-day</v>
      </c>
      <c r="AQ467" s="49"/>
      <c r="AR467" s="34" t="str">
        <f t="shared" si="46"/>
        <v/>
      </c>
      <c r="AS467" s="35">
        <f t="shared" si="62"/>
        <v>0</v>
      </c>
      <c r="AT467" s="35" t="e">
        <f t="shared" ca="1" si="47"/>
        <v>#NAME?</v>
      </c>
      <c r="AU467" s="35" t="e">
        <f t="shared" ca="1" si="48"/>
        <v>#NAME?</v>
      </c>
      <c r="AV467" s="34" t="e">
        <f t="shared" ca="1" si="49"/>
        <v>#NAME?</v>
      </c>
      <c r="AW467" s="35" t="e">
        <f t="shared" ca="1" si="50"/>
        <v>#NAME?</v>
      </c>
      <c r="AX467" s="34" t="str">
        <f t="shared" si="51"/>
        <v/>
      </c>
      <c r="AY467" s="36" t="e">
        <f t="shared" ca="1" si="52"/>
        <v>#NAME?</v>
      </c>
      <c r="AZ467" s="35" t="e">
        <f t="shared" ca="1" si="53"/>
        <v>#NAME?</v>
      </c>
      <c r="BA467" s="37" t="e">
        <f t="shared" ca="1" si="54"/>
        <v>#NAME?</v>
      </c>
      <c r="BB467" s="38" t="e">
        <f t="shared" ca="1" si="55"/>
        <v>#NAME?</v>
      </c>
      <c r="BC467" s="38" t="e">
        <f t="shared" ca="1" si="56"/>
        <v>#NAME?</v>
      </c>
      <c r="BD467" s="35" t="e">
        <f t="shared" ca="1" si="57"/>
        <v>#NAME?</v>
      </c>
      <c r="BE467" s="36" t="e">
        <f t="shared" ca="1" si="58"/>
        <v>#NAME?</v>
      </c>
      <c r="BF467" s="36" t="e">
        <f t="shared" ca="1" si="59"/>
        <v>#NAME?</v>
      </c>
      <c r="BG467" s="7"/>
      <c r="BH467" s="7"/>
      <c r="BI467" s="7"/>
      <c r="BJ467" s="7"/>
      <c r="BK467" s="7"/>
      <c r="BL467" s="7"/>
      <c r="BM467" s="8"/>
      <c r="BN467" s="8"/>
    </row>
    <row r="468" spans="1:66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 t="str">
        <f t="shared" si="60"/>
        <v>0-day</v>
      </c>
      <c r="AN468" s="33" t="str">
        <f t="shared" si="61"/>
        <v>0-day</v>
      </c>
      <c r="AO468" s="33" t="str">
        <f t="shared" si="44"/>
        <v>0-day</v>
      </c>
      <c r="AP468" s="33" t="str">
        <f t="shared" si="45"/>
        <v>0-day</v>
      </c>
      <c r="AQ468" s="49"/>
      <c r="AR468" s="34" t="str">
        <f t="shared" si="46"/>
        <v/>
      </c>
      <c r="AS468" s="35">
        <f t="shared" si="62"/>
        <v>0</v>
      </c>
      <c r="AT468" s="35" t="e">
        <f t="shared" ca="1" si="47"/>
        <v>#NAME?</v>
      </c>
      <c r="AU468" s="35" t="e">
        <f t="shared" ca="1" si="48"/>
        <v>#NAME?</v>
      </c>
      <c r="AV468" s="34" t="e">
        <f t="shared" ca="1" si="49"/>
        <v>#NAME?</v>
      </c>
      <c r="AW468" s="35" t="e">
        <f t="shared" ca="1" si="50"/>
        <v>#NAME?</v>
      </c>
      <c r="AX468" s="34" t="str">
        <f t="shared" si="51"/>
        <v/>
      </c>
      <c r="AY468" s="36" t="e">
        <f t="shared" ca="1" si="52"/>
        <v>#NAME?</v>
      </c>
      <c r="AZ468" s="35" t="e">
        <f t="shared" ca="1" si="53"/>
        <v>#NAME?</v>
      </c>
      <c r="BA468" s="37" t="e">
        <f t="shared" ca="1" si="54"/>
        <v>#NAME?</v>
      </c>
      <c r="BB468" s="38" t="e">
        <f t="shared" ca="1" si="55"/>
        <v>#NAME?</v>
      </c>
      <c r="BC468" s="38" t="e">
        <f t="shared" ca="1" si="56"/>
        <v>#NAME?</v>
      </c>
      <c r="BD468" s="35" t="e">
        <f t="shared" ca="1" si="57"/>
        <v>#NAME?</v>
      </c>
      <c r="BE468" s="36" t="e">
        <f t="shared" ca="1" si="58"/>
        <v>#NAME?</v>
      </c>
      <c r="BF468" s="36" t="e">
        <f t="shared" ca="1" si="59"/>
        <v>#NAME?</v>
      </c>
      <c r="BG468" s="7"/>
      <c r="BH468" s="7"/>
      <c r="BI468" s="7"/>
      <c r="BJ468" s="7"/>
      <c r="BK468" s="7"/>
      <c r="BL468" s="7"/>
      <c r="BM468" s="8"/>
      <c r="BN468" s="8"/>
    </row>
    <row r="469" spans="1:66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 t="str">
        <f t="shared" si="60"/>
        <v>0-day</v>
      </c>
      <c r="AN469" s="33" t="str">
        <f t="shared" si="61"/>
        <v>0-day</v>
      </c>
      <c r="AO469" s="33" t="str">
        <f t="shared" si="44"/>
        <v>0-day</v>
      </c>
      <c r="AP469" s="33" t="str">
        <f t="shared" si="45"/>
        <v>0-day</v>
      </c>
      <c r="AQ469" s="49"/>
      <c r="AR469" s="34" t="str">
        <f t="shared" si="46"/>
        <v/>
      </c>
      <c r="AS469" s="35">
        <f t="shared" si="62"/>
        <v>0</v>
      </c>
      <c r="AT469" s="35" t="e">
        <f t="shared" ca="1" si="47"/>
        <v>#NAME?</v>
      </c>
      <c r="AU469" s="35" t="e">
        <f t="shared" ca="1" si="48"/>
        <v>#NAME?</v>
      </c>
      <c r="AV469" s="34" t="e">
        <f t="shared" ca="1" si="49"/>
        <v>#NAME?</v>
      </c>
      <c r="AW469" s="35" t="e">
        <f t="shared" ca="1" si="50"/>
        <v>#NAME?</v>
      </c>
      <c r="AX469" s="34" t="str">
        <f t="shared" si="51"/>
        <v/>
      </c>
      <c r="AY469" s="36" t="e">
        <f t="shared" ca="1" si="52"/>
        <v>#NAME?</v>
      </c>
      <c r="AZ469" s="35" t="e">
        <f t="shared" ca="1" si="53"/>
        <v>#NAME?</v>
      </c>
      <c r="BA469" s="37" t="e">
        <f t="shared" ca="1" si="54"/>
        <v>#NAME?</v>
      </c>
      <c r="BB469" s="38" t="e">
        <f t="shared" ca="1" si="55"/>
        <v>#NAME?</v>
      </c>
      <c r="BC469" s="38" t="e">
        <f t="shared" ca="1" si="56"/>
        <v>#NAME?</v>
      </c>
      <c r="BD469" s="35" t="e">
        <f t="shared" ca="1" si="57"/>
        <v>#NAME?</v>
      </c>
      <c r="BE469" s="36" t="e">
        <f t="shared" ca="1" si="58"/>
        <v>#NAME?</v>
      </c>
      <c r="BF469" s="36" t="e">
        <f t="shared" ca="1" si="59"/>
        <v>#NAME?</v>
      </c>
      <c r="BG469" s="7"/>
      <c r="BH469" s="7"/>
      <c r="BI469" s="7"/>
      <c r="BJ469" s="7"/>
      <c r="BK469" s="7"/>
      <c r="BL469" s="7"/>
      <c r="BM469" s="8"/>
      <c r="BN469" s="8"/>
    </row>
    <row r="470" spans="1:66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 t="str">
        <f t="shared" si="60"/>
        <v>0-day</v>
      </c>
      <c r="AN470" s="33" t="str">
        <f t="shared" si="61"/>
        <v>0-day</v>
      </c>
      <c r="AO470" s="33" t="str">
        <f t="shared" si="44"/>
        <v>0-day</v>
      </c>
      <c r="AP470" s="33" t="str">
        <f t="shared" si="45"/>
        <v>0-day</v>
      </c>
      <c r="AQ470" s="49"/>
      <c r="AR470" s="34" t="str">
        <f t="shared" si="46"/>
        <v/>
      </c>
      <c r="AS470" s="35">
        <f t="shared" si="62"/>
        <v>0</v>
      </c>
      <c r="AT470" s="35" t="e">
        <f t="shared" ca="1" si="47"/>
        <v>#NAME?</v>
      </c>
      <c r="AU470" s="35" t="e">
        <f t="shared" ca="1" si="48"/>
        <v>#NAME?</v>
      </c>
      <c r="AV470" s="34" t="e">
        <f t="shared" ca="1" si="49"/>
        <v>#NAME?</v>
      </c>
      <c r="AW470" s="35" t="e">
        <f t="shared" ca="1" si="50"/>
        <v>#NAME?</v>
      </c>
      <c r="AX470" s="34" t="str">
        <f t="shared" si="51"/>
        <v/>
      </c>
      <c r="AY470" s="36" t="e">
        <f t="shared" ca="1" si="52"/>
        <v>#NAME?</v>
      </c>
      <c r="AZ470" s="35" t="e">
        <f t="shared" ca="1" si="53"/>
        <v>#NAME?</v>
      </c>
      <c r="BA470" s="37" t="e">
        <f t="shared" ca="1" si="54"/>
        <v>#NAME?</v>
      </c>
      <c r="BB470" s="38" t="e">
        <f t="shared" ca="1" si="55"/>
        <v>#NAME?</v>
      </c>
      <c r="BC470" s="38" t="e">
        <f t="shared" ca="1" si="56"/>
        <v>#NAME?</v>
      </c>
      <c r="BD470" s="35" t="e">
        <f t="shared" ca="1" si="57"/>
        <v>#NAME?</v>
      </c>
      <c r="BE470" s="36" t="e">
        <f t="shared" ca="1" si="58"/>
        <v>#NAME?</v>
      </c>
      <c r="BF470" s="36" t="e">
        <f t="shared" ca="1" si="59"/>
        <v>#NAME?</v>
      </c>
      <c r="BG470" s="7"/>
      <c r="BH470" s="7"/>
      <c r="BI470" s="7"/>
      <c r="BJ470" s="7"/>
      <c r="BK470" s="7"/>
      <c r="BL470" s="7"/>
      <c r="BM470" s="8"/>
      <c r="BN470" s="8"/>
    </row>
    <row r="471" spans="1:66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 t="str">
        <f t="shared" si="60"/>
        <v>0-day</v>
      </c>
      <c r="AN471" s="33" t="str">
        <f t="shared" si="61"/>
        <v>0-day</v>
      </c>
      <c r="AO471" s="33" t="str">
        <f t="shared" si="44"/>
        <v>0-day</v>
      </c>
      <c r="AP471" s="33" t="str">
        <f t="shared" si="45"/>
        <v>0-day</v>
      </c>
      <c r="AQ471" s="49"/>
      <c r="AR471" s="34" t="str">
        <f t="shared" si="46"/>
        <v/>
      </c>
      <c r="AS471" s="35">
        <f t="shared" si="62"/>
        <v>0</v>
      </c>
      <c r="AT471" s="35" t="e">
        <f t="shared" ca="1" si="47"/>
        <v>#NAME?</v>
      </c>
      <c r="AU471" s="35" t="e">
        <f t="shared" ca="1" si="48"/>
        <v>#NAME?</v>
      </c>
      <c r="AV471" s="34" t="e">
        <f t="shared" ca="1" si="49"/>
        <v>#NAME?</v>
      </c>
      <c r="AW471" s="35" t="e">
        <f t="shared" ca="1" si="50"/>
        <v>#NAME?</v>
      </c>
      <c r="AX471" s="34" t="str">
        <f t="shared" si="51"/>
        <v/>
      </c>
      <c r="AY471" s="36" t="e">
        <f t="shared" ca="1" si="52"/>
        <v>#NAME?</v>
      </c>
      <c r="AZ471" s="35" t="e">
        <f t="shared" ca="1" si="53"/>
        <v>#NAME?</v>
      </c>
      <c r="BA471" s="37" t="e">
        <f t="shared" ca="1" si="54"/>
        <v>#NAME?</v>
      </c>
      <c r="BB471" s="38" t="e">
        <f t="shared" ca="1" si="55"/>
        <v>#NAME?</v>
      </c>
      <c r="BC471" s="38" t="e">
        <f t="shared" ca="1" si="56"/>
        <v>#NAME?</v>
      </c>
      <c r="BD471" s="35" t="e">
        <f t="shared" ca="1" si="57"/>
        <v>#NAME?</v>
      </c>
      <c r="BE471" s="36" t="e">
        <f t="shared" ca="1" si="58"/>
        <v>#NAME?</v>
      </c>
      <c r="BF471" s="36" t="e">
        <f t="shared" ca="1" si="59"/>
        <v>#NAME?</v>
      </c>
      <c r="BG471" s="7"/>
      <c r="BH471" s="7"/>
      <c r="BI471" s="7"/>
      <c r="BJ471" s="7"/>
      <c r="BK471" s="7"/>
      <c r="BL471" s="7"/>
      <c r="BM471" s="8"/>
      <c r="BN471" s="8"/>
    </row>
    <row r="472" spans="1:66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 t="str">
        <f t="shared" si="60"/>
        <v>0-day</v>
      </c>
      <c r="AN472" s="33" t="str">
        <f t="shared" si="61"/>
        <v>0-day</v>
      </c>
      <c r="AO472" s="33" t="str">
        <f t="shared" si="44"/>
        <v>0-day</v>
      </c>
      <c r="AP472" s="33" t="str">
        <f t="shared" si="45"/>
        <v>0-day</v>
      </c>
      <c r="AQ472" s="49"/>
      <c r="AR472" s="34" t="str">
        <f t="shared" si="46"/>
        <v/>
      </c>
      <c r="AS472" s="35">
        <f t="shared" si="62"/>
        <v>0</v>
      </c>
      <c r="AT472" s="35" t="e">
        <f t="shared" ca="1" si="47"/>
        <v>#NAME?</v>
      </c>
      <c r="AU472" s="35" t="e">
        <f t="shared" ca="1" si="48"/>
        <v>#NAME?</v>
      </c>
      <c r="AV472" s="34" t="e">
        <f t="shared" ca="1" si="49"/>
        <v>#NAME?</v>
      </c>
      <c r="AW472" s="35" t="e">
        <f t="shared" ca="1" si="50"/>
        <v>#NAME?</v>
      </c>
      <c r="AX472" s="34" t="str">
        <f t="shared" si="51"/>
        <v/>
      </c>
      <c r="AY472" s="36" t="e">
        <f t="shared" ca="1" si="52"/>
        <v>#NAME?</v>
      </c>
      <c r="AZ472" s="35" t="e">
        <f t="shared" ca="1" si="53"/>
        <v>#NAME?</v>
      </c>
      <c r="BA472" s="37" t="e">
        <f t="shared" ca="1" si="54"/>
        <v>#NAME?</v>
      </c>
      <c r="BB472" s="38" t="e">
        <f t="shared" ca="1" si="55"/>
        <v>#NAME?</v>
      </c>
      <c r="BC472" s="38" t="e">
        <f t="shared" ca="1" si="56"/>
        <v>#NAME?</v>
      </c>
      <c r="BD472" s="35" t="e">
        <f t="shared" ca="1" si="57"/>
        <v>#NAME?</v>
      </c>
      <c r="BE472" s="36" t="e">
        <f t="shared" ca="1" si="58"/>
        <v>#NAME?</v>
      </c>
      <c r="BF472" s="36" t="e">
        <f t="shared" ca="1" si="59"/>
        <v>#NAME?</v>
      </c>
      <c r="BG472" s="7"/>
      <c r="BH472" s="7"/>
      <c r="BI472" s="7"/>
      <c r="BJ472" s="7"/>
      <c r="BK472" s="7"/>
      <c r="BL472" s="7"/>
      <c r="BM472" s="8"/>
      <c r="BN472" s="8"/>
    </row>
    <row r="473" spans="1:66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 t="str">
        <f t="shared" si="60"/>
        <v>0-day</v>
      </c>
      <c r="AN473" s="33" t="str">
        <f t="shared" si="61"/>
        <v>0-day</v>
      </c>
      <c r="AO473" s="33" t="str">
        <f t="shared" si="44"/>
        <v>0-day</v>
      </c>
      <c r="AP473" s="33" t="str">
        <f t="shared" si="45"/>
        <v>0-day</v>
      </c>
      <c r="AQ473" s="49"/>
      <c r="AR473" s="34" t="str">
        <f t="shared" si="46"/>
        <v/>
      </c>
      <c r="AS473" s="35">
        <f t="shared" si="62"/>
        <v>0</v>
      </c>
      <c r="AT473" s="35" t="e">
        <f t="shared" ca="1" si="47"/>
        <v>#NAME?</v>
      </c>
      <c r="AU473" s="35" t="e">
        <f t="shared" ca="1" si="48"/>
        <v>#NAME?</v>
      </c>
      <c r="AV473" s="34" t="e">
        <f t="shared" ca="1" si="49"/>
        <v>#NAME?</v>
      </c>
      <c r="AW473" s="35" t="e">
        <f t="shared" ca="1" si="50"/>
        <v>#NAME?</v>
      </c>
      <c r="AX473" s="34" t="str">
        <f t="shared" si="51"/>
        <v/>
      </c>
      <c r="AY473" s="36" t="e">
        <f t="shared" ca="1" si="52"/>
        <v>#NAME?</v>
      </c>
      <c r="AZ473" s="35" t="e">
        <f t="shared" ca="1" si="53"/>
        <v>#NAME?</v>
      </c>
      <c r="BA473" s="37" t="e">
        <f t="shared" ca="1" si="54"/>
        <v>#NAME?</v>
      </c>
      <c r="BB473" s="38" t="e">
        <f t="shared" ca="1" si="55"/>
        <v>#NAME?</v>
      </c>
      <c r="BC473" s="38" t="e">
        <f t="shared" ca="1" si="56"/>
        <v>#NAME?</v>
      </c>
      <c r="BD473" s="35" t="e">
        <f t="shared" ca="1" si="57"/>
        <v>#NAME?</v>
      </c>
      <c r="BE473" s="36" t="e">
        <f t="shared" ca="1" si="58"/>
        <v>#NAME?</v>
      </c>
      <c r="BF473" s="36" t="e">
        <f t="shared" ca="1" si="59"/>
        <v>#NAME?</v>
      </c>
      <c r="BG473" s="7"/>
      <c r="BH473" s="7"/>
      <c r="BI473" s="7"/>
      <c r="BJ473" s="7"/>
      <c r="BK473" s="7"/>
      <c r="BL473" s="7"/>
      <c r="BM473" s="8"/>
      <c r="BN473" s="8"/>
    </row>
    <row r="474" spans="1:66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 t="str">
        <f t="shared" si="60"/>
        <v>0-day</v>
      </c>
      <c r="AN474" s="33" t="str">
        <f t="shared" si="61"/>
        <v>0-day</v>
      </c>
      <c r="AO474" s="33" t="str">
        <f t="shared" si="44"/>
        <v>0-day</v>
      </c>
      <c r="AP474" s="33" t="str">
        <f t="shared" si="45"/>
        <v>0-day</v>
      </c>
      <c r="AQ474" s="49"/>
      <c r="AR474" s="34" t="str">
        <f t="shared" si="46"/>
        <v/>
      </c>
      <c r="AS474" s="35">
        <f t="shared" si="62"/>
        <v>0</v>
      </c>
      <c r="AT474" s="35" t="e">
        <f t="shared" ca="1" si="47"/>
        <v>#NAME?</v>
      </c>
      <c r="AU474" s="35" t="e">
        <f t="shared" ca="1" si="48"/>
        <v>#NAME?</v>
      </c>
      <c r="AV474" s="34" t="e">
        <f t="shared" ca="1" si="49"/>
        <v>#NAME?</v>
      </c>
      <c r="AW474" s="35" t="e">
        <f t="shared" ca="1" si="50"/>
        <v>#NAME?</v>
      </c>
      <c r="AX474" s="34" t="str">
        <f t="shared" si="51"/>
        <v/>
      </c>
      <c r="AY474" s="36" t="e">
        <f t="shared" ca="1" si="52"/>
        <v>#NAME?</v>
      </c>
      <c r="AZ474" s="35" t="e">
        <f t="shared" ca="1" si="53"/>
        <v>#NAME?</v>
      </c>
      <c r="BA474" s="37" t="e">
        <f t="shared" ca="1" si="54"/>
        <v>#NAME?</v>
      </c>
      <c r="BB474" s="38" t="e">
        <f t="shared" ca="1" si="55"/>
        <v>#NAME?</v>
      </c>
      <c r="BC474" s="38" t="e">
        <f t="shared" ca="1" si="56"/>
        <v>#NAME?</v>
      </c>
      <c r="BD474" s="35" t="e">
        <f t="shared" ca="1" si="57"/>
        <v>#NAME?</v>
      </c>
      <c r="BE474" s="36" t="e">
        <f t="shared" ca="1" si="58"/>
        <v>#NAME?</v>
      </c>
      <c r="BF474" s="36" t="e">
        <f t="shared" ca="1" si="59"/>
        <v>#NAME?</v>
      </c>
      <c r="BG474" s="7"/>
      <c r="BH474" s="7"/>
      <c r="BI474" s="7"/>
      <c r="BJ474" s="7"/>
      <c r="BK474" s="7"/>
      <c r="BL474" s="7"/>
      <c r="BM474" s="8"/>
      <c r="BN474" s="8"/>
    </row>
    <row r="475" spans="1:66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 t="str">
        <f t="shared" si="60"/>
        <v>0-day</v>
      </c>
      <c r="AN475" s="33" t="str">
        <f t="shared" si="61"/>
        <v>0-day</v>
      </c>
      <c r="AO475" s="33" t="str">
        <f t="shared" si="44"/>
        <v>0-day</v>
      </c>
      <c r="AP475" s="33" t="str">
        <f t="shared" si="45"/>
        <v>0-day</v>
      </c>
      <c r="AQ475" s="49"/>
      <c r="AR475" s="34" t="str">
        <f t="shared" si="46"/>
        <v/>
      </c>
      <c r="AS475" s="35">
        <f t="shared" si="62"/>
        <v>0</v>
      </c>
      <c r="AT475" s="35" t="e">
        <f t="shared" ca="1" si="47"/>
        <v>#NAME?</v>
      </c>
      <c r="AU475" s="35" t="e">
        <f t="shared" ca="1" si="48"/>
        <v>#NAME?</v>
      </c>
      <c r="AV475" s="34" t="e">
        <f t="shared" ca="1" si="49"/>
        <v>#NAME?</v>
      </c>
      <c r="AW475" s="35" t="e">
        <f t="shared" ca="1" si="50"/>
        <v>#NAME?</v>
      </c>
      <c r="AX475" s="34" t="str">
        <f t="shared" si="51"/>
        <v/>
      </c>
      <c r="AY475" s="36" t="e">
        <f t="shared" ca="1" si="52"/>
        <v>#NAME?</v>
      </c>
      <c r="AZ475" s="35" t="e">
        <f t="shared" ca="1" si="53"/>
        <v>#NAME?</v>
      </c>
      <c r="BA475" s="37" t="e">
        <f t="shared" ca="1" si="54"/>
        <v>#NAME?</v>
      </c>
      <c r="BB475" s="38" t="e">
        <f t="shared" ca="1" si="55"/>
        <v>#NAME?</v>
      </c>
      <c r="BC475" s="38" t="e">
        <f t="shared" ca="1" si="56"/>
        <v>#NAME?</v>
      </c>
      <c r="BD475" s="35" t="e">
        <f t="shared" ca="1" si="57"/>
        <v>#NAME?</v>
      </c>
      <c r="BE475" s="36" t="e">
        <f t="shared" ca="1" si="58"/>
        <v>#NAME?</v>
      </c>
      <c r="BF475" s="36" t="e">
        <f t="shared" ca="1" si="59"/>
        <v>#NAME?</v>
      </c>
      <c r="BG475" s="7"/>
      <c r="BH475" s="7"/>
      <c r="BI475" s="7"/>
      <c r="BJ475" s="7"/>
      <c r="BK475" s="7"/>
      <c r="BL475" s="7"/>
      <c r="BM475" s="8"/>
      <c r="BN475" s="8"/>
    </row>
    <row r="476" spans="1:66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 t="str">
        <f t="shared" si="60"/>
        <v>0-day</v>
      </c>
      <c r="AN476" s="33" t="str">
        <f t="shared" si="61"/>
        <v>0-day</v>
      </c>
      <c r="AO476" s="33" t="str">
        <f t="shared" si="44"/>
        <v>0-day</v>
      </c>
      <c r="AP476" s="33" t="str">
        <f t="shared" si="45"/>
        <v>0-day</v>
      </c>
      <c r="AQ476" s="49"/>
      <c r="AR476" s="34" t="str">
        <f t="shared" si="46"/>
        <v/>
      </c>
      <c r="AS476" s="35">
        <f t="shared" si="62"/>
        <v>0</v>
      </c>
      <c r="AT476" s="35" t="e">
        <f t="shared" ca="1" si="47"/>
        <v>#NAME?</v>
      </c>
      <c r="AU476" s="35" t="e">
        <f t="shared" ca="1" si="48"/>
        <v>#NAME?</v>
      </c>
      <c r="AV476" s="34" t="e">
        <f t="shared" ca="1" si="49"/>
        <v>#NAME?</v>
      </c>
      <c r="AW476" s="35" t="e">
        <f t="shared" ca="1" si="50"/>
        <v>#NAME?</v>
      </c>
      <c r="AX476" s="34" t="str">
        <f t="shared" si="51"/>
        <v/>
      </c>
      <c r="AY476" s="36" t="e">
        <f t="shared" ca="1" si="52"/>
        <v>#NAME?</v>
      </c>
      <c r="AZ476" s="35" t="e">
        <f t="shared" ca="1" si="53"/>
        <v>#NAME?</v>
      </c>
      <c r="BA476" s="37" t="e">
        <f t="shared" ca="1" si="54"/>
        <v>#NAME?</v>
      </c>
      <c r="BB476" s="38" t="e">
        <f t="shared" ca="1" si="55"/>
        <v>#NAME?</v>
      </c>
      <c r="BC476" s="38" t="e">
        <f t="shared" ca="1" si="56"/>
        <v>#NAME?</v>
      </c>
      <c r="BD476" s="35" t="e">
        <f t="shared" ca="1" si="57"/>
        <v>#NAME?</v>
      </c>
      <c r="BE476" s="36" t="e">
        <f t="shared" ca="1" si="58"/>
        <v>#NAME?</v>
      </c>
      <c r="BF476" s="36" t="e">
        <f t="shared" ca="1" si="59"/>
        <v>#NAME?</v>
      </c>
      <c r="BG476" s="7"/>
      <c r="BH476" s="7"/>
      <c r="BI476" s="7"/>
      <c r="BJ476" s="7"/>
      <c r="BK476" s="7"/>
      <c r="BL476" s="7"/>
      <c r="BM476" s="8"/>
      <c r="BN476" s="8"/>
    </row>
    <row r="477" spans="1:66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 t="str">
        <f t="shared" si="60"/>
        <v>0-day</v>
      </c>
      <c r="AN477" s="33" t="str">
        <f t="shared" si="61"/>
        <v>0-day</v>
      </c>
      <c r="AO477" s="33" t="str">
        <f t="shared" si="44"/>
        <v>0-day</v>
      </c>
      <c r="AP477" s="33" t="str">
        <f t="shared" si="45"/>
        <v>0-day</v>
      </c>
      <c r="AQ477" s="49"/>
      <c r="AR477" s="34" t="str">
        <f t="shared" si="46"/>
        <v/>
      </c>
      <c r="AS477" s="35">
        <f t="shared" si="62"/>
        <v>0</v>
      </c>
      <c r="AT477" s="35" t="e">
        <f t="shared" ca="1" si="47"/>
        <v>#NAME?</v>
      </c>
      <c r="AU477" s="35" t="e">
        <f t="shared" ca="1" si="48"/>
        <v>#NAME?</v>
      </c>
      <c r="AV477" s="34" t="e">
        <f t="shared" ca="1" si="49"/>
        <v>#NAME?</v>
      </c>
      <c r="AW477" s="35" t="e">
        <f t="shared" ca="1" si="50"/>
        <v>#NAME?</v>
      </c>
      <c r="AX477" s="34" t="str">
        <f t="shared" si="51"/>
        <v/>
      </c>
      <c r="AY477" s="36" t="e">
        <f t="shared" ca="1" si="52"/>
        <v>#NAME?</v>
      </c>
      <c r="AZ477" s="35" t="e">
        <f t="shared" ca="1" si="53"/>
        <v>#NAME?</v>
      </c>
      <c r="BA477" s="37" t="e">
        <f t="shared" ca="1" si="54"/>
        <v>#NAME?</v>
      </c>
      <c r="BB477" s="38" t="e">
        <f t="shared" ca="1" si="55"/>
        <v>#NAME?</v>
      </c>
      <c r="BC477" s="38" t="e">
        <f t="shared" ca="1" si="56"/>
        <v>#NAME?</v>
      </c>
      <c r="BD477" s="35" t="e">
        <f t="shared" ca="1" si="57"/>
        <v>#NAME?</v>
      </c>
      <c r="BE477" s="36" t="e">
        <f t="shared" ca="1" si="58"/>
        <v>#NAME?</v>
      </c>
      <c r="BF477" s="36" t="e">
        <f t="shared" ca="1" si="59"/>
        <v>#NAME?</v>
      </c>
      <c r="BG477" s="7"/>
      <c r="BH477" s="7"/>
      <c r="BI477" s="7"/>
      <c r="BJ477" s="7"/>
      <c r="BK477" s="7"/>
      <c r="BL477" s="7"/>
      <c r="BM477" s="8"/>
      <c r="BN477" s="8"/>
    </row>
    <row r="478" spans="1:66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 t="str">
        <f t="shared" si="60"/>
        <v>0-day</v>
      </c>
      <c r="AN478" s="33" t="str">
        <f t="shared" si="61"/>
        <v>0-day</v>
      </c>
      <c r="AO478" s="33" t="str">
        <f t="shared" si="44"/>
        <v>0-day</v>
      </c>
      <c r="AP478" s="33" t="str">
        <f t="shared" si="45"/>
        <v>0-day</v>
      </c>
      <c r="AQ478" s="49"/>
      <c r="AR478" s="34" t="str">
        <f t="shared" si="46"/>
        <v/>
      </c>
      <c r="AS478" s="35">
        <f t="shared" si="62"/>
        <v>0</v>
      </c>
      <c r="AT478" s="35" t="e">
        <f t="shared" ca="1" si="47"/>
        <v>#NAME?</v>
      </c>
      <c r="AU478" s="35" t="e">
        <f t="shared" ca="1" si="48"/>
        <v>#NAME?</v>
      </c>
      <c r="AV478" s="34" t="e">
        <f t="shared" ca="1" si="49"/>
        <v>#NAME?</v>
      </c>
      <c r="AW478" s="35" t="e">
        <f t="shared" ca="1" si="50"/>
        <v>#NAME?</v>
      </c>
      <c r="AX478" s="34" t="str">
        <f t="shared" si="51"/>
        <v/>
      </c>
      <c r="AY478" s="36" t="e">
        <f t="shared" ca="1" si="52"/>
        <v>#NAME?</v>
      </c>
      <c r="AZ478" s="35" t="e">
        <f t="shared" ca="1" si="53"/>
        <v>#NAME?</v>
      </c>
      <c r="BA478" s="37" t="e">
        <f t="shared" ca="1" si="54"/>
        <v>#NAME?</v>
      </c>
      <c r="BB478" s="38" t="e">
        <f t="shared" ca="1" si="55"/>
        <v>#NAME?</v>
      </c>
      <c r="BC478" s="38" t="e">
        <f t="shared" ca="1" si="56"/>
        <v>#NAME?</v>
      </c>
      <c r="BD478" s="35" t="e">
        <f t="shared" ca="1" si="57"/>
        <v>#NAME?</v>
      </c>
      <c r="BE478" s="36" t="e">
        <f t="shared" ca="1" si="58"/>
        <v>#NAME?</v>
      </c>
      <c r="BF478" s="36" t="e">
        <f t="shared" ca="1" si="59"/>
        <v>#NAME?</v>
      </c>
      <c r="BG478" s="7"/>
      <c r="BH478" s="7"/>
      <c r="BI478" s="7"/>
      <c r="BJ478" s="7"/>
      <c r="BK478" s="7"/>
      <c r="BL478" s="7"/>
      <c r="BM478" s="8"/>
      <c r="BN478" s="8"/>
    </row>
    <row r="479" spans="1:66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 t="str">
        <f t="shared" si="60"/>
        <v>0-day</v>
      </c>
      <c r="AN479" s="33" t="str">
        <f t="shared" si="61"/>
        <v>0-day</v>
      </c>
      <c r="AO479" s="33" t="str">
        <f t="shared" si="44"/>
        <v>0-day</v>
      </c>
      <c r="AP479" s="33" t="str">
        <f t="shared" si="45"/>
        <v>0-day</v>
      </c>
      <c r="AQ479" s="49"/>
      <c r="AR479" s="34" t="str">
        <f t="shared" si="46"/>
        <v/>
      </c>
      <c r="AS479" s="35">
        <f t="shared" si="62"/>
        <v>0</v>
      </c>
      <c r="AT479" s="35" t="e">
        <f t="shared" ca="1" si="47"/>
        <v>#NAME?</v>
      </c>
      <c r="AU479" s="35" t="e">
        <f t="shared" ca="1" si="48"/>
        <v>#NAME?</v>
      </c>
      <c r="AV479" s="34" t="e">
        <f t="shared" ca="1" si="49"/>
        <v>#NAME?</v>
      </c>
      <c r="AW479" s="35" t="e">
        <f t="shared" ca="1" si="50"/>
        <v>#NAME?</v>
      </c>
      <c r="AX479" s="34" t="str">
        <f t="shared" si="51"/>
        <v/>
      </c>
      <c r="AY479" s="36" t="e">
        <f t="shared" ca="1" si="52"/>
        <v>#NAME?</v>
      </c>
      <c r="AZ479" s="35" t="e">
        <f t="shared" ca="1" si="53"/>
        <v>#NAME?</v>
      </c>
      <c r="BA479" s="37" t="e">
        <f t="shared" ca="1" si="54"/>
        <v>#NAME?</v>
      </c>
      <c r="BB479" s="38" t="e">
        <f t="shared" ca="1" si="55"/>
        <v>#NAME?</v>
      </c>
      <c r="BC479" s="38" t="e">
        <f t="shared" ca="1" si="56"/>
        <v>#NAME?</v>
      </c>
      <c r="BD479" s="35" t="e">
        <f t="shared" ca="1" si="57"/>
        <v>#NAME?</v>
      </c>
      <c r="BE479" s="36" t="e">
        <f t="shared" ca="1" si="58"/>
        <v>#NAME?</v>
      </c>
      <c r="BF479" s="36" t="e">
        <f t="shared" ca="1" si="59"/>
        <v>#NAME?</v>
      </c>
      <c r="BG479" s="7"/>
      <c r="BH479" s="7"/>
      <c r="BI479" s="7"/>
      <c r="BJ479" s="7"/>
      <c r="BK479" s="7"/>
      <c r="BL479" s="7"/>
      <c r="BM479" s="8"/>
      <c r="BN479" s="8"/>
    </row>
    <row r="480" spans="1:66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 t="str">
        <f t="shared" si="60"/>
        <v>0-day</v>
      </c>
      <c r="AN480" s="33" t="str">
        <f t="shared" si="61"/>
        <v>0-day</v>
      </c>
      <c r="AO480" s="33" t="str">
        <f t="shared" si="44"/>
        <v>0-day</v>
      </c>
      <c r="AP480" s="33" t="str">
        <f t="shared" si="45"/>
        <v>0-day</v>
      </c>
      <c r="AQ480" s="49"/>
      <c r="AR480" s="34" t="str">
        <f t="shared" si="46"/>
        <v/>
      </c>
      <c r="AS480" s="35">
        <f t="shared" si="62"/>
        <v>0</v>
      </c>
      <c r="AT480" s="35" t="e">
        <f t="shared" ca="1" si="47"/>
        <v>#NAME?</v>
      </c>
      <c r="AU480" s="35" t="e">
        <f t="shared" ca="1" si="48"/>
        <v>#NAME?</v>
      </c>
      <c r="AV480" s="34" t="e">
        <f t="shared" ca="1" si="49"/>
        <v>#NAME?</v>
      </c>
      <c r="AW480" s="35" t="e">
        <f t="shared" ca="1" si="50"/>
        <v>#NAME?</v>
      </c>
      <c r="AX480" s="34" t="str">
        <f t="shared" si="51"/>
        <v/>
      </c>
      <c r="AY480" s="36" t="e">
        <f t="shared" ca="1" si="52"/>
        <v>#NAME?</v>
      </c>
      <c r="AZ480" s="35" t="e">
        <f t="shared" ca="1" si="53"/>
        <v>#NAME?</v>
      </c>
      <c r="BA480" s="37" t="e">
        <f t="shared" ca="1" si="54"/>
        <v>#NAME?</v>
      </c>
      <c r="BB480" s="38" t="e">
        <f t="shared" ca="1" si="55"/>
        <v>#NAME?</v>
      </c>
      <c r="BC480" s="38" t="e">
        <f t="shared" ca="1" si="56"/>
        <v>#NAME?</v>
      </c>
      <c r="BD480" s="35" t="e">
        <f t="shared" ca="1" si="57"/>
        <v>#NAME?</v>
      </c>
      <c r="BE480" s="36" t="e">
        <f t="shared" ca="1" si="58"/>
        <v>#NAME?</v>
      </c>
      <c r="BF480" s="36" t="e">
        <f t="shared" ca="1" si="59"/>
        <v>#NAME?</v>
      </c>
      <c r="BG480" s="7"/>
      <c r="BH480" s="7"/>
      <c r="BI480" s="7"/>
      <c r="BJ480" s="7"/>
      <c r="BK480" s="7"/>
      <c r="BL480" s="7"/>
      <c r="BM480" s="8"/>
      <c r="BN480" s="8"/>
    </row>
    <row r="481" spans="1:66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 t="str">
        <f t="shared" si="60"/>
        <v>0-day</v>
      </c>
      <c r="AN481" s="33" t="str">
        <f t="shared" si="61"/>
        <v>0-day</v>
      </c>
      <c r="AO481" s="33" t="str">
        <f t="shared" si="44"/>
        <v>0-day</v>
      </c>
      <c r="AP481" s="33" t="str">
        <f t="shared" si="45"/>
        <v>0-day</v>
      </c>
      <c r="AQ481" s="49"/>
      <c r="AR481" s="34" t="str">
        <f t="shared" si="46"/>
        <v/>
      </c>
      <c r="AS481" s="35">
        <f t="shared" si="62"/>
        <v>0</v>
      </c>
      <c r="AT481" s="35" t="e">
        <f t="shared" ca="1" si="47"/>
        <v>#NAME?</v>
      </c>
      <c r="AU481" s="35" t="e">
        <f t="shared" ca="1" si="48"/>
        <v>#NAME?</v>
      </c>
      <c r="AV481" s="34" t="e">
        <f t="shared" ca="1" si="49"/>
        <v>#NAME?</v>
      </c>
      <c r="AW481" s="35" t="e">
        <f t="shared" ca="1" si="50"/>
        <v>#NAME?</v>
      </c>
      <c r="AX481" s="34" t="str">
        <f t="shared" si="51"/>
        <v/>
      </c>
      <c r="AY481" s="36" t="e">
        <f t="shared" ca="1" si="52"/>
        <v>#NAME?</v>
      </c>
      <c r="AZ481" s="35" t="e">
        <f t="shared" ca="1" si="53"/>
        <v>#NAME?</v>
      </c>
      <c r="BA481" s="37" t="e">
        <f t="shared" ca="1" si="54"/>
        <v>#NAME?</v>
      </c>
      <c r="BB481" s="38" t="e">
        <f t="shared" ca="1" si="55"/>
        <v>#NAME?</v>
      </c>
      <c r="BC481" s="38" t="e">
        <f t="shared" ca="1" si="56"/>
        <v>#NAME?</v>
      </c>
      <c r="BD481" s="35" t="e">
        <f t="shared" ca="1" si="57"/>
        <v>#NAME?</v>
      </c>
      <c r="BE481" s="36" t="e">
        <f t="shared" ca="1" si="58"/>
        <v>#NAME?</v>
      </c>
      <c r="BF481" s="36" t="e">
        <f t="shared" ca="1" si="59"/>
        <v>#NAME?</v>
      </c>
      <c r="BG481" s="7"/>
      <c r="BH481" s="7"/>
      <c r="BI481" s="7"/>
      <c r="BJ481" s="7"/>
      <c r="BK481" s="7"/>
      <c r="BL481" s="7"/>
      <c r="BM481" s="8"/>
      <c r="BN481" s="8"/>
    </row>
    <row r="482" spans="1:66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 t="str">
        <f t="shared" si="60"/>
        <v>0-day</v>
      </c>
      <c r="AN482" s="33" t="str">
        <f t="shared" si="61"/>
        <v>0-day</v>
      </c>
      <c r="AO482" s="33" t="str">
        <f t="shared" si="44"/>
        <v>0-day</v>
      </c>
      <c r="AP482" s="33" t="str">
        <f t="shared" si="45"/>
        <v>0-day</v>
      </c>
      <c r="AQ482" s="49"/>
      <c r="AR482" s="34" t="str">
        <f t="shared" si="46"/>
        <v/>
      </c>
      <c r="AS482" s="35">
        <f t="shared" si="62"/>
        <v>0</v>
      </c>
      <c r="AT482" s="35" t="e">
        <f t="shared" ca="1" si="47"/>
        <v>#NAME?</v>
      </c>
      <c r="AU482" s="35" t="e">
        <f t="shared" ca="1" si="48"/>
        <v>#NAME?</v>
      </c>
      <c r="AV482" s="34" t="e">
        <f t="shared" ca="1" si="49"/>
        <v>#NAME?</v>
      </c>
      <c r="AW482" s="35" t="e">
        <f t="shared" ca="1" si="50"/>
        <v>#NAME?</v>
      </c>
      <c r="AX482" s="34" t="str">
        <f t="shared" si="51"/>
        <v/>
      </c>
      <c r="AY482" s="36" t="e">
        <f t="shared" ca="1" si="52"/>
        <v>#NAME?</v>
      </c>
      <c r="AZ482" s="35" t="e">
        <f t="shared" ca="1" si="53"/>
        <v>#NAME?</v>
      </c>
      <c r="BA482" s="37" t="e">
        <f t="shared" ca="1" si="54"/>
        <v>#NAME?</v>
      </c>
      <c r="BB482" s="38" t="e">
        <f t="shared" ca="1" si="55"/>
        <v>#NAME?</v>
      </c>
      <c r="BC482" s="38" t="e">
        <f t="shared" ca="1" si="56"/>
        <v>#NAME?</v>
      </c>
      <c r="BD482" s="35" t="e">
        <f t="shared" ca="1" si="57"/>
        <v>#NAME?</v>
      </c>
      <c r="BE482" s="36" t="e">
        <f t="shared" ca="1" si="58"/>
        <v>#NAME?</v>
      </c>
      <c r="BF482" s="36" t="e">
        <f t="shared" ca="1" si="59"/>
        <v>#NAME?</v>
      </c>
      <c r="BG482" s="7"/>
      <c r="BH482" s="7"/>
      <c r="BI482" s="7"/>
      <c r="BJ482" s="7"/>
      <c r="BK482" s="7"/>
      <c r="BL482" s="7"/>
      <c r="BM482" s="8"/>
      <c r="BN482" s="8"/>
    </row>
    <row r="483" spans="1:66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 t="str">
        <f t="shared" si="60"/>
        <v>0-day</v>
      </c>
      <c r="AN483" s="33" t="str">
        <f t="shared" si="61"/>
        <v>0-day</v>
      </c>
      <c r="AO483" s="33" t="str">
        <f t="shared" si="44"/>
        <v>0-day</v>
      </c>
      <c r="AP483" s="33" t="str">
        <f t="shared" si="45"/>
        <v>0-day</v>
      </c>
      <c r="AQ483" s="49"/>
      <c r="AR483" s="34" t="str">
        <f t="shared" si="46"/>
        <v/>
      </c>
      <c r="AS483" s="35">
        <f t="shared" si="62"/>
        <v>0</v>
      </c>
      <c r="AT483" s="35" t="e">
        <f t="shared" ca="1" si="47"/>
        <v>#NAME?</v>
      </c>
      <c r="AU483" s="35" t="e">
        <f t="shared" ca="1" si="48"/>
        <v>#NAME?</v>
      </c>
      <c r="AV483" s="34" t="e">
        <f t="shared" ca="1" si="49"/>
        <v>#NAME?</v>
      </c>
      <c r="AW483" s="35" t="e">
        <f t="shared" ca="1" si="50"/>
        <v>#NAME?</v>
      </c>
      <c r="AX483" s="34" t="str">
        <f t="shared" si="51"/>
        <v/>
      </c>
      <c r="AY483" s="36" t="e">
        <f t="shared" ca="1" si="52"/>
        <v>#NAME?</v>
      </c>
      <c r="AZ483" s="35" t="e">
        <f t="shared" ca="1" si="53"/>
        <v>#NAME?</v>
      </c>
      <c r="BA483" s="37" t="e">
        <f t="shared" ca="1" si="54"/>
        <v>#NAME?</v>
      </c>
      <c r="BB483" s="38" t="e">
        <f t="shared" ca="1" si="55"/>
        <v>#NAME?</v>
      </c>
      <c r="BC483" s="38" t="e">
        <f t="shared" ca="1" si="56"/>
        <v>#NAME?</v>
      </c>
      <c r="BD483" s="35" t="e">
        <f t="shared" ca="1" si="57"/>
        <v>#NAME?</v>
      </c>
      <c r="BE483" s="36" t="e">
        <f t="shared" ca="1" si="58"/>
        <v>#NAME?</v>
      </c>
      <c r="BF483" s="36" t="e">
        <f t="shared" ca="1" si="59"/>
        <v>#NAME?</v>
      </c>
      <c r="BG483" s="7"/>
      <c r="BH483" s="7"/>
      <c r="BI483" s="7"/>
      <c r="BJ483" s="7"/>
      <c r="BK483" s="7"/>
      <c r="BL483" s="7"/>
      <c r="BM483" s="8"/>
      <c r="BN483" s="8"/>
    </row>
    <row r="484" spans="1:66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 t="str">
        <f t="shared" si="60"/>
        <v>0-day</v>
      </c>
      <c r="AN484" s="33" t="str">
        <f t="shared" si="61"/>
        <v>0-day</v>
      </c>
      <c r="AO484" s="33" t="str">
        <f t="shared" si="44"/>
        <v>0-day</v>
      </c>
      <c r="AP484" s="33" t="str">
        <f t="shared" si="45"/>
        <v>0-day</v>
      </c>
      <c r="AQ484" s="49"/>
      <c r="AR484" s="34" t="str">
        <f t="shared" si="46"/>
        <v/>
      </c>
      <c r="AS484" s="35">
        <f t="shared" si="62"/>
        <v>0</v>
      </c>
      <c r="AT484" s="35" t="e">
        <f t="shared" ca="1" si="47"/>
        <v>#NAME?</v>
      </c>
      <c r="AU484" s="35" t="e">
        <f t="shared" ca="1" si="48"/>
        <v>#NAME?</v>
      </c>
      <c r="AV484" s="34" t="e">
        <f t="shared" ca="1" si="49"/>
        <v>#NAME?</v>
      </c>
      <c r="AW484" s="35" t="e">
        <f t="shared" ca="1" si="50"/>
        <v>#NAME?</v>
      </c>
      <c r="AX484" s="34" t="str">
        <f t="shared" si="51"/>
        <v/>
      </c>
      <c r="AY484" s="36" t="e">
        <f t="shared" ca="1" si="52"/>
        <v>#NAME?</v>
      </c>
      <c r="AZ484" s="35" t="e">
        <f t="shared" ca="1" si="53"/>
        <v>#NAME?</v>
      </c>
      <c r="BA484" s="37" t="e">
        <f t="shared" ca="1" si="54"/>
        <v>#NAME?</v>
      </c>
      <c r="BB484" s="38" t="e">
        <f t="shared" ca="1" si="55"/>
        <v>#NAME?</v>
      </c>
      <c r="BC484" s="38" t="e">
        <f t="shared" ca="1" si="56"/>
        <v>#NAME?</v>
      </c>
      <c r="BD484" s="35" t="e">
        <f t="shared" ca="1" si="57"/>
        <v>#NAME?</v>
      </c>
      <c r="BE484" s="36" t="e">
        <f t="shared" ca="1" si="58"/>
        <v>#NAME?</v>
      </c>
      <c r="BF484" s="36" t="e">
        <f t="shared" ca="1" si="59"/>
        <v>#NAME?</v>
      </c>
      <c r="BG484" s="7"/>
      <c r="BH484" s="7"/>
      <c r="BI484" s="7"/>
      <c r="BJ484" s="7"/>
      <c r="BK484" s="7"/>
      <c r="BL484" s="7"/>
      <c r="BM484" s="8"/>
      <c r="BN484" s="8"/>
    </row>
    <row r="485" spans="1:66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 t="str">
        <f t="shared" si="60"/>
        <v>0-day</v>
      </c>
      <c r="AN485" s="33" t="str">
        <f t="shared" si="61"/>
        <v>0-day</v>
      </c>
      <c r="AO485" s="33" t="str">
        <f t="shared" si="44"/>
        <v>0-day</v>
      </c>
      <c r="AP485" s="33" t="str">
        <f t="shared" si="45"/>
        <v>0-day</v>
      </c>
      <c r="AQ485" s="49"/>
      <c r="AR485" s="34" t="str">
        <f t="shared" si="46"/>
        <v/>
      </c>
      <c r="AS485" s="35">
        <f t="shared" si="62"/>
        <v>0</v>
      </c>
      <c r="AT485" s="35" t="e">
        <f t="shared" ca="1" si="47"/>
        <v>#NAME?</v>
      </c>
      <c r="AU485" s="35" t="e">
        <f t="shared" ca="1" si="48"/>
        <v>#NAME?</v>
      </c>
      <c r="AV485" s="34" t="e">
        <f t="shared" ca="1" si="49"/>
        <v>#NAME?</v>
      </c>
      <c r="AW485" s="35" t="e">
        <f t="shared" ca="1" si="50"/>
        <v>#NAME?</v>
      </c>
      <c r="AX485" s="34" t="str">
        <f t="shared" si="51"/>
        <v/>
      </c>
      <c r="AY485" s="36" t="e">
        <f t="shared" ca="1" si="52"/>
        <v>#NAME?</v>
      </c>
      <c r="AZ485" s="35" t="e">
        <f t="shared" ca="1" si="53"/>
        <v>#NAME?</v>
      </c>
      <c r="BA485" s="37" t="e">
        <f t="shared" ca="1" si="54"/>
        <v>#NAME?</v>
      </c>
      <c r="BB485" s="38" t="e">
        <f t="shared" ca="1" si="55"/>
        <v>#NAME?</v>
      </c>
      <c r="BC485" s="38" t="e">
        <f t="shared" ca="1" si="56"/>
        <v>#NAME?</v>
      </c>
      <c r="BD485" s="35" t="e">
        <f t="shared" ca="1" si="57"/>
        <v>#NAME?</v>
      </c>
      <c r="BE485" s="36" t="e">
        <f t="shared" ca="1" si="58"/>
        <v>#NAME?</v>
      </c>
      <c r="BF485" s="36" t="e">
        <f t="shared" ca="1" si="59"/>
        <v>#NAME?</v>
      </c>
      <c r="BG485" s="7"/>
      <c r="BH485" s="7"/>
      <c r="BI485" s="7"/>
      <c r="BJ485" s="7"/>
      <c r="BK485" s="7"/>
      <c r="BL485" s="7"/>
      <c r="BM485" s="8"/>
      <c r="BN485" s="8"/>
    </row>
    <row r="486" spans="1:66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 t="str">
        <f t="shared" si="60"/>
        <v>0-day</v>
      </c>
      <c r="AN486" s="33" t="str">
        <f t="shared" si="61"/>
        <v>0-day</v>
      </c>
      <c r="AO486" s="33" t="str">
        <f t="shared" si="44"/>
        <v>0-day</v>
      </c>
      <c r="AP486" s="33" t="str">
        <f t="shared" si="45"/>
        <v>0-day</v>
      </c>
      <c r="AQ486" s="49"/>
      <c r="AR486" s="34" t="str">
        <f t="shared" si="46"/>
        <v/>
      </c>
      <c r="AS486" s="35">
        <f t="shared" si="62"/>
        <v>0</v>
      </c>
      <c r="AT486" s="35" t="e">
        <f t="shared" ca="1" si="47"/>
        <v>#NAME?</v>
      </c>
      <c r="AU486" s="35" t="e">
        <f t="shared" ca="1" si="48"/>
        <v>#NAME?</v>
      </c>
      <c r="AV486" s="34" t="e">
        <f t="shared" ca="1" si="49"/>
        <v>#NAME?</v>
      </c>
      <c r="AW486" s="35" t="e">
        <f t="shared" ca="1" si="50"/>
        <v>#NAME?</v>
      </c>
      <c r="AX486" s="34" t="str">
        <f t="shared" si="51"/>
        <v/>
      </c>
      <c r="AY486" s="36" t="e">
        <f t="shared" ca="1" si="52"/>
        <v>#NAME?</v>
      </c>
      <c r="AZ486" s="35" t="e">
        <f t="shared" ca="1" si="53"/>
        <v>#NAME?</v>
      </c>
      <c r="BA486" s="37" t="e">
        <f t="shared" ca="1" si="54"/>
        <v>#NAME?</v>
      </c>
      <c r="BB486" s="38" t="e">
        <f t="shared" ca="1" si="55"/>
        <v>#NAME?</v>
      </c>
      <c r="BC486" s="38" t="e">
        <f t="shared" ca="1" si="56"/>
        <v>#NAME?</v>
      </c>
      <c r="BD486" s="35" t="e">
        <f t="shared" ca="1" si="57"/>
        <v>#NAME?</v>
      </c>
      <c r="BE486" s="36" t="e">
        <f t="shared" ca="1" si="58"/>
        <v>#NAME?</v>
      </c>
      <c r="BF486" s="36" t="e">
        <f t="shared" ca="1" si="59"/>
        <v>#NAME?</v>
      </c>
      <c r="BG486" s="7"/>
      <c r="BH486" s="7"/>
      <c r="BI486" s="7"/>
      <c r="BJ486" s="7"/>
      <c r="BK486" s="7"/>
      <c r="BL486" s="7"/>
      <c r="BM486" s="8"/>
      <c r="BN486" s="8"/>
    </row>
    <row r="487" spans="1:66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 t="str">
        <f t="shared" si="60"/>
        <v>0-day</v>
      </c>
      <c r="AN487" s="33" t="str">
        <f t="shared" si="61"/>
        <v>0-day</v>
      </c>
      <c r="AO487" s="33" t="str">
        <f t="shared" si="44"/>
        <v>0-day</v>
      </c>
      <c r="AP487" s="33" t="str">
        <f t="shared" si="45"/>
        <v>0-day</v>
      </c>
      <c r="AQ487" s="49"/>
      <c r="AR487" s="34" t="str">
        <f t="shared" si="46"/>
        <v/>
      </c>
      <c r="AS487" s="35">
        <f t="shared" si="62"/>
        <v>0</v>
      </c>
      <c r="AT487" s="35" t="e">
        <f t="shared" ca="1" si="47"/>
        <v>#NAME?</v>
      </c>
      <c r="AU487" s="35" t="e">
        <f t="shared" ca="1" si="48"/>
        <v>#NAME?</v>
      </c>
      <c r="AV487" s="34" t="e">
        <f t="shared" ca="1" si="49"/>
        <v>#NAME?</v>
      </c>
      <c r="AW487" s="35" t="e">
        <f t="shared" ca="1" si="50"/>
        <v>#NAME?</v>
      </c>
      <c r="AX487" s="34" t="str">
        <f t="shared" si="51"/>
        <v/>
      </c>
      <c r="AY487" s="36" t="e">
        <f t="shared" ca="1" si="52"/>
        <v>#NAME?</v>
      </c>
      <c r="AZ487" s="35" t="e">
        <f t="shared" ca="1" si="53"/>
        <v>#NAME?</v>
      </c>
      <c r="BA487" s="37" t="e">
        <f t="shared" ca="1" si="54"/>
        <v>#NAME?</v>
      </c>
      <c r="BB487" s="38" t="e">
        <f t="shared" ca="1" si="55"/>
        <v>#NAME?</v>
      </c>
      <c r="BC487" s="38" t="e">
        <f t="shared" ca="1" si="56"/>
        <v>#NAME?</v>
      </c>
      <c r="BD487" s="35" t="e">
        <f t="shared" ca="1" si="57"/>
        <v>#NAME?</v>
      </c>
      <c r="BE487" s="36" t="e">
        <f t="shared" ca="1" si="58"/>
        <v>#NAME?</v>
      </c>
      <c r="BF487" s="36" t="e">
        <f t="shared" ca="1" si="59"/>
        <v>#NAME?</v>
      </c>
      <c r="BG487" s="7"/>
      <c r="BH487" s="7"/>
      <c r="BI487" s="7"/>
      <c r="BJ487" s="7"/>
      <c r="BK487" s="7"/>
      <c r="BL487" s="7"/>
      <c r="BM487" s="8"/>
      <c r="BN487" s="8"/>
    </row>
    <row r="488" spans="1:66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 t="str">
        <f t="shared" si="60"/>
        <v>0-day</v>
      </c>
      <c r="AN488" s="33" t="str">
        <f t="shared" si="61"/>
        <v>0-day</v>
      </c>
      <c r="AO488" s="33" t="str">
        <f t="shared" si="44"/>
        <v>0-day</v>
      </c>
      <c r="AP488" s="33" t="str">
        <f t="shared" si="45"/>
        <v>0-day</v>
      </c>
      <c r="AQ488" s="49"/>
      <c r="AR488" s="34" t="str">
        <f t="shared" si="46"/>
        <v/>
      </c>
      <c r="AS488" s="35">
        <f t="shared" si="62"/>
        <v>0</v>
      </c>
      <c r="AT488" s="35" t="e">
        <f t="shared" ca="1" si="47"/>
        <v>#NAME?</v>
      </c>
      <c r="AU488" s="35" t="e">
        <f t="shared" ca="1" si="48"/>
        <v>#NAME?</v>
      </c>
      <c r="AV488" s="34" t="e">
        <f t="shared" ca="1" si="49"/>
        <v>#NAME?</v>
      </c>
      <c r="AW488" s="35" t="e">
        <f t="shared" ca="1" si="50"/>
        <v>#NAME?</v>
      </c>
      <c r="AX488" s="34" t="str">
        <f t="shared" si="51"/>
        <v/>
      </c>
      <c r="AY488" s="36" t="e">
        <f t="shared" ca="1" si="52"/>
        <v>#NAME?</v>
      </c>
      <c r="AZ488" s="35" t="e">
        <f t="shared" ca="1" si="53"/>
        <v>#NAME?</v>
      </c>
      <c r="BA488" s="37" t="e">
        <f t="shared" ca="1" si="54"/>
        <v>#NAME?</v>
      </c>
      <c r="BB488" s="38" t="e">
        <f t="shared" ca="1" si="55"/>
        <v>#NAME?</v>
      </c>
      <c r="BC488" s="38" t="e">
        <f t="shared" ca="1" si="56"/>
        <v>#NAME?</v>
      </c>
      <c r="BD488" s="35" t="e">
        <f t="shared" ca="1" si="57"/>
        <v>#NAME?</v>
      </c>
      <c r="BE488" s="36" t="e">
        <f t="shared" ca="1" si="58"/>
        <v>#NAME?</v>
      </c>
      <c r="BF488" s="36" t="e">
        <f t="shared" ca="1" si="59"/>
        <v>#NAME?</v>
      </c>
      <c r="BG488" s="7"/>
      <c r="BH488" s="7"/>
      <c r="BI488" s="7"/>
      <c r="BJ488" s="7"/>
      <c r="BK488" s="7"/>
      <c r="BL488" s="7"/>
      <c r="BM488" s="8"/>
      <c r="BN488" s="8"/>
    </row>
    <row r="489" spans="1:66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 t="str">
        <f t="shared" si="60"/>
        <v>0-day</v>
      </c>
      <c r="AN489" s="33" t="str">
        <f t="shared" si="61"/>
        <v>0-day</v>
      </c>
      <c r="AO489" s="33" t="str">
        <f t="shared" si="44"/>
        <v>0-day</v>
      </c>
      <c r="AP489" s="33" t="str">
        <f t="shared" si="45"/>
        <v>0-day</v>
      </c>
      <c r="AQ489" s="49"/>
      <c r="AR489" s="34" t="str">
        <f t="shared" si="46"/>
        <v/>
      </c>
      <c r="AS489" s="35">
        <f t="shared" si="62"/>
        <v>0</v>
      </c>
      <c r="AT489" s="35" t="e">
        <f t="shared" ca="1" si="47"/>
        <v>#NAME?</v>
      </c>
      <c r="AU489" s="35" t="e">
        <f t="shared" ca="1" si="48"/>
        <v>#NAME?</v>
      </c>
      <c r="AV489" s="34" t="e">
        <f t="shared" ca="1" si="49"/>
        <v>#NAME?</v>
      </c>
      <c r="AW489" s="35" t="e">
        <f t="shared" ca="1" si="50"/>
        <v>#NAME?</v>
      </c>
      <c r="AX489" s="34" t="str">
        <f t="shared" si="51"/>
        <v/>
      </c>
      <c r="AY489" s="36" t="e">
        <f t="shared" ca="1" si="52"/>
        <v>#NAME?</v>
      </c>
      <c r="AZ489" s="35" t="e">
        <f t="shared" ca="1" si="53"/>
        <v>#NAME?</v>
      </c>
      <c r="BA489" s="37" t="e">
        <f t="shared" ca="1" si="54"/>
        <v>#NAME?</v>
      </c>
      <c r="BB489" s="38" t="e">
        <f t="shared" ca="1" si="55"/>
        <v>#NAME?</v>
      </c>
      <c r="BC489" s="38" t="e">
        <f t="shared" ca="1" si="56"/>
        <v>#NAME?</v>
      </c>
      <c r="BD489" s="35" t="e">
        <f t="shared" ca="1" si="57"/>
        <v>#NAME?</v>
      </c>
      <c r="BE489" s="36" t="e">
        <f t="shared" ca="1" si="58"/>
        <v>#NAME?</v>
      </c>
      <c r="BF489" s="36" t="e">
        <f t="shared" ca="1" si="59"/>
        <v>#NAME?</v>
      </c>
      <c r="BG489" s="7"/>
      <c r="BH489" s="7"/>
      <c r="BI489" s="7"/>
      <c r="BJ489" s="7"/>
      <c r="BK489" s="7"/>
      <c r="BL489" s="7"/>
      <c r="BM489" s="8"/>
      <c r="BN489" s="8"/>
    </row>
    <row r="490" spans="1:66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 t="str">
        <f t="shared" si="60"/>
        <v>0-day</v>
      </c>
      <c r="AN490" s="33" t="str">
        <f t="shared" si="61"/>
        <v>0-day</v>
      </c>
      <c r="AO490" s="33" t="str">
        <f t="shared" si="44"/>
        <v>0-day</v>
      </c>
      <c r="AP490" s="33" t="str">
        <f t="shared" si="45"/>
        <v>0-day</v>
      </c>
      <c r="AQ490" s="49"/>
      <c r="AR490" s="34" t="str">
        <f t="shared" si="46"/>
        <v/>
      </c>
      <c r="AS490" s="35">
        <f t="shared" si="62"/>
        <v>0</v>
      </c>
      <c r="AT490" s="35" t="e">
        <f t="shared" ca="1" si="47"/>
        <v>#NAME?</v>
      </c>
      <c r="AU490" s="35" t="e">
        <f t="shared" ca="1" si="48"/>
        <v>#NAME?</v>
      </c>
      <c r="AV490" s="34" t="e">
        <f t="shared" ca="1" si="49"/>
        <v>#NAME?</v>
      </c>
      <c r="AW490" s="35" t="e">
        <f t="shared" ca="1" si="50"/>
        <v>#NAME?</v>
      </c>
      <c r="AX490" s="34" t="str">
        <f t="shared" si="51"/>
        <v/>
      </c>
      <c r="AY490" s="36" t="e">
        <f t="shared" ca="1" si="52"/>
        <v>#NAME?</v>
      </c>
      <c r="AZ490" s="35" t="e">
        <f t="shared" ca="1" si="53"/>
        <v>#NAME?</v>
      </c>
      <c r="BA490" s="37" t="e">
        <f t="shared" ca="1" si="54"/>
        <v>#NAME?</v>
      </c>
      <c r="BB490" s="38" t="e">
        <f t="shared" ca="1" si="55"/>
        <v>#NAME?</v>
      </c>
      <c r="BC490" s="38" t="e">
        <f t="shared" ca="1" si="56"/>
        <v>#NAME?</v>
      </c>
      <c r="BD490" s="35" t="e">
        <f t="shared" ca="1" si="57"/>
        <v>#NAME?</v>
      </c>
      <c r="BE490" s="36" t="e">
        <f t="shared" ca="1" si="58"/>
        <v>#NAME?</v>
      </c>
      <c r="BF490" s="36" t="e">
        <f t="shared" ca="1" si="59"/>
        <v>#NAME?</v>
      </c>
      <c r="BG490" s="7"/>
      <c r="BH490" s="7"/>
      <c r="BI490" s="7"/>
      <c r="BJ490" s="7"/>
      <c r="BK490" s="7"/>
      <c r="BL490" s="7"/>
      <c r="BM490" s="8"/>
      <c r="BN490" s="8"/>
    </row>
    <row r="491" spans="1:66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 t="str">
        <f t="shared" si="60"/>
        <v>0-day</v>
      </c>
      <c r="AN491" s="33" t="str">
        <f t="shared" si="61"/>
        <v>0-day</v>
      </c>
      <c r="AO491" s="33" t="str">
        <f t="shared" si="44"/>
        <v>0-day</v>
      </c>
      <c r="AP491" s="33" t="str">
        <f t="shared" si="45"/>
        <v>0-day</v>
      </c>
      <c r="AQ491" s="49"/>
      <c r="AR491" s="34" t="str">
        <f t="shared" si="46"/>
        <v/>
      </c>
      <c r="AS491" s="35">
        <f t="shared" si="62"/>
        <v>0</v>
      </c>
      <c r="AT491" s="35" t="e">
        <f t="shared" ca="1" si="47"/>
        <v>#NAME?</v>
      </c>
      <c r="AU491" s="35" t="e">
        <f t="shared" ca="1" si="48"/>
        <v>#NAME?</v>
      </c>
      <c r="AV491" s="34" t="e">
        <f t="shared" ca="1" si="49"/>
        <v>#NAME?</v>
      </c>
      <c r="AW491" s="35" t="e">
        <f t="shared" ca="1" si="50"/>
        <v>#NAME?</v>
      </c>
      <c r="AX491" s="34" t="str">
        <f t="shared" si="51"/>
        <v/>
      </c>
      <c r="AY491" s="36" t="e">
        <f t="shared" ca="1" si="52"/>
        <v>#NAME?</v>
      </c>
      <c r="AZ491" s="35" t="e">
        <f t="shared" ca="1" si="53"/>
        <v>#NAME?</v>
      </c>
      <c r="BA491" s="37" t="e">
        <f t="shared" ca="1" si="54"/>
        <v>#NAME?</v>
      </c>
      <c r="BB491" s="38" t="e">
        <f t="shared" ca="1" si="55"/>
        <v>#NAME?</v>
      </c>
      <c r="BC491" s="38" t="e">
        <f t="shared" ca="1" si="56"/>
        <v>#NAME?</v>
      </c>
      <c r="BD491" s="35" t="e">
        <f t="shared" ca="1" si="57"/>
        <v>#NAME?</v>
      </c>
      <c r="BE491" s="36" t="e">
        <f t="shared" ca="1" si="58"/>
        <v>#NAME?</v>
      </c>
      <c r="BF491" s="36" t="e">
        <f t="shared" ca="1" si="59"/>
        <v>#NAME?</v>
      </c>
      <c r="BG491" s="7"/>
      <c r="BH491" s="7"/>
      <c r="BI491" s="7"/>
      <c r="BJ491" s="7"/>
      <c r="BK491" s="7"/>
      <c r="BL491" s="7"/>
      <c r="BM491" s="8"/>
      <c r="BN491" s="8"/>
    </row>
    <row r="492" spans="1:66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 t="str">
        <f t="shared" si="60"/>
        <v>0-day</v>
      </c>
      <c r="AN492" s="33" t="str">
        <f t="shared" si="61"/>
        <v>0-day</v>
      </c>
      <c r="AO492" s="33" t="str">
        <f t="shared" si="44"/>
        <v>0-day</v>
      </c>
      <c r="AP492" s="33" t="str">
        <f t="shared" si="45"/>
        <v>0-day</v>
      </c>
      <c r="AQ492" s="49"/>
      <c r="AR492" s="34" t="str">
        <f t="shared" si="46"/>
        <v/>
      </c>
      <c r="AS492" s="35">
        <f t="shared" si="62"/>
        <v>0</v>
      </c>
      <c r="AT492" s="35" t="e">
        <f t="shared" ca="1" si="47"/>
        <v>#NAME?</v>
      </c>
      <c r="AU492" s="35" t="e">
        <f t="shared" ca="1" si="48"/>
        <v>#NAME?</v>
      </c>
      <c r="AV492" s="34" t="e">
        <f t="shared" ca="1" si="49"/>
        <v>#NAME?</v>
      </c>
      <c r="AW492" s="35" t="e">
        <f t="shared" ca="1" si="50"/>
        <v>#NAME?</v>
      </c>
      <c r="AX492" s="34" t="str">
        <f t="shared" si="51"/>
        <v/>
      </c>
      <c r="AY492" s="36" t="e">
        <f t="shared" ca="1" si="52"/>
        <v>#NAME?</v>
      </c>
      <c r="AZ492" s="35" t="e">
        <f t="shared" ca="1" si="53"/>
        <v>#NAME?</v>
      </c>
      <c r="BA492" s="37" t="e">
        <f t="shared" ca="1" si="54"/>
        <v>#NAME?</v>
      </c>
      <c r="BB492" s="38" t="e">
        <f t="shared" ca="1" si="55"/>
        <v>#NAME?</v>
      </c>
      <c r="BC492" s="38" t="e">
        <f t="shared" ca="1" si="56"/>
        <v>#NAME?</v>
      </c>
      <c r="BD492" s="35" t="e">
        <f t="shared" ca="1" si="57"/>
        <v>#NAME?</v>
      </c>
      <c r="BE492" s="36" t="e">
        <f t="shared" ca="1" si="58"/>
        <v>#NAME?</v>
      </c>
      <c r="BF492" s="36" t="e">
        <f t="shared" ca="1" si="59"/>
        <v>#NAME?</v>
      </c>
      <c r="BG492" s="7"/>
      <c r="BH492" s="7"/>
      <c r="BI492" s="7"/>
      <c r="BJ492" s="7"/>
      <c r="BK492" s="7"/>
      <c r="BL492" s="7"/>
      <c r="BM492" s="8"/>
      <c r="BN492" s="8"/>
    </row>
    <row r="493" spans="1:66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 t="str">
        <f t="shared" si="60"/>
        <v>0-day</v>
      </c>
      <c r="AN493" s="33" t="str">
        <f t="shared" si="61"/>
        <v>0-day</v>
      </c>
      <c r="AO493" s="33" t="str">
        <f t="shared" si="44"/>
        <v>0-day</v>
      </c>
      <c r="AP493" s="33" t="str">
        <f t="shared" si="45"/>
        <v>0-day</v>
      </c>
      <c r="AQ493" s="49"/>
      <c r="AR493" s="34" t="str">
        <f t="shared" si="46"/>
        <v/>
      </c>
      <c r="AS493" s="35">
        <f t="shared" si="62"/>
        <v>0</v>
      </c>
      <c r="AT493" s="35" t="e">
        <f t="shared" ca="1" si="47"/>
        <v>#NAME?</v>
      </c>
      <c r="AU493" s="35" t="e">
        <f t="shared" ca="1" si="48"/>
        <v>#NAME?</v>
      </c>
      <c r="AV493" s="34" t="e">
        <f t="shared" ca="1" si="49"/>
        <v>#NAME?</v>
      </c>
      <c r="AW493" s="35" t="e">
        <f t="shared" ca="1" si="50"/>
        <v>#NAME?</v>
      </c>
      <c r="AX493" s="34" t="str">
        <f t="shared" si="51"/>
        <v/>
      </c>
      <c r="AY493" s="36" t="e">
        <f t="shared" ca="1" si="52"/>
        <v>#NAME?</v>
      </c>
      <c r="AZ493" s="35" t="e">
        <f t="shared" ca="1" si="53"/>
        <v>#NAME?</v>
      </c>
      <c r="BA493" s="37" t="e">
        <f t="shared" ca="1" si="54"/>
        <v>#NAME?</v>
      </c>
      <c r="BB493" s="38" t="e">
        <f t="shared" ca="1" si="55"/>
        <v>#NAME?</v>
      </c>
      <c r="BC493" s="38" t="e">
        <f t="shared" ca="1" si="56"/>
        <v>#NAME?</v>
      </c>
      <c r="BD493" s="35" t="e">
        <f t="shared" ca="1" si="57"/>
        <v>#NAME?</v>
      </c>
      <c r="BE493" s="36" t="e">
        <f t="shared" ca="1" si="58"/>
        <v>#NAME?</v>
      </c>
      <c r="BF493" s="36" t="e">
        <f t="shared" ca="1" si="59"/>
        <v>#NAME?</v>
      </c>
      <c r="BG493" s="7"/>
      <c r="BH493" s="7"/>
      <c r="BI493" s="7"/>
      <c r="BJ493" s="7"/>
      <c r="BK493" s="7"/>
      <c r="BL493" s="7"/>
      <c r="BM493" s="8"/>
      <c r="BN493" s="8"/>
    </row>
    <row r="494" spans="1:66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 t="str">
        <f t="shared" si="60"/>
        <v>0-day</v>
      </c>
      <c r="AN494" s="33" t="str">
        <f t="shared" si="61"/>
        <v>0-day</v>
      </c>
      <c r="AO494" s="33" t="str">
        <f t="shared" si="44"/>
        <v>0-day</v>
      </c>
      <c r="AP494" s="33" t="str">
        <f t="shared" si="45"/>
        <v>0-day</v>
      </c>
      <c r="AQ494" s="49"/>
      <c r="AR494" s="34" t="str">
        <f t="shared" si="46"/>
        <v/>
      </c>
      <c r="AS494" s="35">
        <f t="shared" si="62"/>
        <v>0</v>
      </c>
      <c r="AT494" s="35" t="e">
        <f t="shared" ca="1" si="47"/>
        <v>#NAME?</v>
      </c>
      <c r="AU494" s="35" t="e">
        <f t="shared" ca="1" si="48"/>
        <v>#NAME?</v>
      </c>
      <c r="AV494" s="34" t="e">
        <f t="shared" ca="1" si="49"/>
        <v>#NAME?</v>
      </c>
      <c r="AW494" s="35" t="e">
        <f t="shared" ca="1" si="50"/>
        <v>#NAME?</v>
      </c>
      <c r="AX494" s="34" t="str">
        <f t="shared" si="51"/>
        <v/>
      </c>
      <c r="AY494" s="36" t="e">
        <f t="shared" ca="1" si="52"/>
        <v>#NAME?</v>
      </c>
      <c r="AZ494" s="35" t="e">
        <f t="shared" ca="1" si="53"/>
        <v>#NAME?</v>
      </c>
      <c r="BA494" s="37" t="e">
        <f t="shared" ca="1" si="54"/>
        <v>#NAME?</v>
      </c>
      <c r="BB494" s="38" t="e">
        <f t="shared" ca="1" si="55"/>
        <v>#NAME?</v>
      </c>
      <c r="BC494" s="38" t="e">
        <f t="shared" ca="1" si="56"/>
        <v>#NAME?</v>
      </c>
      <c r="BD494" s="35" t="e">
        <f t="shared" ca="1" si="57"/>
        <v>#NAME?</v>
      </c>
      <c r="BE494" s="36" t="e">
        <f t="shared" ca="1" si="58"/>
        <v>#NAME?</v>
      </c>
      <c r="BF494" s="36" t="e">
        <f t="shared" ca="1" si="59"/>
        <v>#NAME?</v>
      </c>
      <c r="BG494" s="7"/>
      <c r="BH494" s="7"/>
      <c r="BI494" s="7"/>
      <c r="BJ494" s="7"/>
      <c r="BK494" s="7"/>
      <c r="BL494" s="7"/>
      <c r="BM494" s="8"/>
      <c r="BN494" s="8"/>
    </row>
    <row r="495" spans="1:66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 t="str">
        <f t="shared" si="60"/>
        <v>0-day</v>
      </c>
      <c r="AN495" s="33" t="str">
        <f t="shared" si="61"/>
        <v>0-day</v>
      </c>
      <c r="AO495" s="33" t="str">
        <f t="shared" si="44"/>
        <v>0-day</v>
      </c>
      <c r="AP495" s="33" t="str">
        <f t="shared" si="45"/>
        <v>0-day</v>
      </c>
      <c r="AQ495" s="49"/>
      <c r="AR495" s="34" t="str">
        <f t="shared" si="46"/>
        <v/>
      </c>
      <c r="AS495" s="35">
        <f t="shared" si="62"/>
        <v>0</v>
      </c>
      <c r="AT495" s="35" t="e">
        <f t="shared" ca="1" si="47"/>
        <v>#NAME?</v>
      </c>
      <c r="AU495" s="35" t="e">
        <f t="shared" ca="1" si="48"/>
        <v>#NAME?</v>
      </c>
      <c r="AV495" s="34" t="e">
        <f t="shared" ca="1" si="49"/>
        <v>#NAME?</v>
      </c>
      <c r="AW495" s="35" t="e">
        <f t="shared" ca="1" si="50"/>
        <v>#NAME?</v>
      </c>
      <c r="AX495" s="34" t="str">
        <f t="shared" si="51"/>
        <v/>
      </c>
      <c r="AY495" s="36" t="e">
        <f t="shared" ca="1" si="52"/>
        <v>#NAME?</v>
      </c>
      <c r="AZ495" s="35" t="e">
        <f t="shared" ca="1" si="53"/>
        <v>#NAME?</v>
      </c>
      <c r="BA495" s="37" t="e">
        <f t="shared" ca="1" si="54"/>
        <v>#NAME?</v>
      </c>
      <c r="BB495" s="38" t="e">
        <f t="shared" ca="1" si="55"/>
        <v>#NAME?</v>
      </c>
      <c r="BC495" s="38" t="e">
        <f t="shared" ca="1" si="56"/>
        <v>#NAME?</v>
      </c>
      <c r="BD495" s="35" t="e">
        <f t="shared" ca="1" si="57"/>
        <v>#NAME?</v>
      </c>
      <c r="BE495" s="36" t="e">
        <f t="shared" ca="1" si="58"/>
        <v>#NAME?</v>
      </c>
      <c r="BF495" s="36" t="e">
        <f t="shared" ca="1" si="59"/>
        <v>#NAME?</v>
      </c>
      <c r="BG495" s="7"/>
      <c r="BH495" s="7"/>
      <c r="BI495" s="7"/>
      <c r="BJ495" s="7"/>
      <c r="BK495" s="7"/>
      <c r="BL495" s="7"/>
      <c r="BM495" s="8"/>
      <c r="BN495" s="8"/>
    </row>
    <row r="496" spans="1:66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 t="str">
        <f t="shared" si="60"/>
        <v>0-day</v>
      </c>
      <c r="AN496" s="33" t="str">
        <f t="shared" si="61"/>
        <v>0-day</v>
      </c>
      <c r="AO496" s="33" t="str">
        <f t="shared" si="44"/>
        <v>0-day</v>
      </c>
      <c r="AP496" s="33" t="str">
        <f t="shared" si="45"/>
        <v>0-day</v>
      </c>
      <c r="AQ496" s="49"/>
      <c r="AR496" s="34" t="str">
        <f t="shared" si="46"/>
        <v/>
      </c>
      <c r="AS496" s="35">
        <f t="shared" si="62"/>
        <v>0</v>
      </c>
      <c r="AT496" s="35" t="e">
        <f t="shared" ca="1" si="47"/>
        <v>#NAME?</v>
      </c>
      <c r="AU496" s="35" t="e">
        <f t="shared" ca="1" si="48"/>
        <v>#NAME?</v>
      </c>
      <c r="AV496" s="34" t="e">
        <f t="shared" ca="1" si="49"/>
        <v>#NAME?</v>
      </c>
      <c r="AW496" s="35" t="e">
        <f t="shared" ca="1" si="50"/>
        <v>#NAME?</v>
      </c>
      <c r="AX496" s="34" t="str">
        <f t="shared" si="51"/>
        <v/>
      </c>
      <c r="AY496" s="36" t="e">
        <f t="shared" ca="1" si="52"/>
        <v>#NAME?</v>
      </c>
      <c r="AZ496" s="35" t="e">
        <f t="shared" ca="1" si="53"/>
        <v>#NAME?</v>
      </c>
      <c r="BA496" s="37" t="e">
        <f t="shared" ca="1" si="54"/>
        <v>#NAME?</v>
      </c>
      <c r="BB496" s="38" t="e">
        <f t="shared" ca="1" si="55"/>
        <v>#NAME?</v>
      </c>
      <c r="BC496" s="38" t="e">
        <f t="shared" ca="1" si="56"/>
        <v>#NAME?</v>
      </c>
      <c r="BD496" s="35" t="e">
        <f t="shared" ca="1" si="57"/>
        <v>#NAME?</v>
      </c>
      <c r="BE496" s="36" t="e">
        <f t="shared" ca="1" si="58"/>
        <v>#NAME?</v>
      </c>
      <c r="BF496" s="36" t="e">
        <f t="shared" ca="1" si="59"/>
        <v>#NAME?</v>
      </c>
      <c r="BG496" s="7"/>
      <c r="BH496" s="7"/>
      <c r="BI496" s="7"/>
      <c r="BJ496" s="7"/>
      <c r="BK496" s="7"/>
      <c r="BL496" s="7"/>
      <c r="BM496" s="8"/>
      <c r="BN496" s="8"/>
    </row>
    <row r="497" spans="1:66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 t="str">
        <f t="shared" si="60"/>
        <v>0-day</v>
      </c>
      <c r="AN497" s="33" t="str">
        <f t="shared" si="61"/>
        <v>0-day</v>
      </c>
      <c r="AO497" s="33" t="str">
        <f t="shared" si="44"/>
        <v>0-day</v>
      </c>
      <c r="AP497" s="33" t="str">
        <f t="shared" si="45"/>
        <v>0-day</v>
      </c>
      <c r="AQ497" s="49"/>
      <c r="AR497" s="34" t="str">
        <f t="shared" si="46"/>
        <v/>
      </c>
      <c r="AS497" s="35">
        <f t="shared" si="62"/>
        <v>0</v>
      </c>
      <c r="AT497" s="35" t="e">
        <f t="shared" ca="1" si="47"/>
        <v>#NAME?</v>
      </c>
      <c r="AU497" s="35" t="e">
        <f t="shared" ca="1" si="48"/>
        <v>#NAME?</v>
      </c>
      <c r="AV497" s="34" t="e">
        <f t="shared" ca="1" si="49"/>
        <v>#NAME?</v>
      </c>
      <c r="AW497" s="35" t="e">
        <f t="shared" ca="1" si="50"/>
        <v>#NAME?</v>
      </c>
      <c r="AX497" s="34" t="str">
        <f t="shared" si="51"/>
        <v/>
      </c>
      <c r="AY497" s="36" t="e">
        <f t="shared" ca="1" si="52"/>
        <v>#NAME?</v>
      </c>
      <c r="AZ497" s="35" t="e">
        <f t="shared" ca="1" si="53"/>
        <v>#NAME?</v>
      </c>
      <c r="BA497" s="37" t="e">
        <f t="shared" ca="1" si="54"/>
        <v>#NAME?</v>
      </c>
      <c r="BB497" s="38" t="e">
        <f t="shared" ca="1" si="55"/>
        <v>#NAME?</v>
      </c>
      <c r="BC497" s="38" t="e">
        <f t="shared" ca="1" si="56"/>
        <v>#NAME?</v>
      </c>
      <c r="BD497" s="35" t="e">
        <f t="shared" ca="1" si="57"/>
        <v>#NAME?</v>
      </c>
      <c r="BE497" s="36" t="e">
        <f t="shared" ca="1" si="58"/>
        <v>#NAME?</v>
      </c>
      <c r="BF497" s="36" t="e">
        <f t="shared" ca="1" si="59"/>
        <v>#NAME?</v>
      </c>
      <c r="BG497" s="7"/>
      <c r="BH497" s="7"/>
      <c r="BI497" s="7"/>
      <c r="BJ497" s="7"/>
      <c r="BK497" s="7"/>
      <c r="BL497" s="7"/>
      <c r="BM497" s="8"/>
      <c r="BN497" s="8"/>
    </row>
    <row r="498" spans="1:66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 t="str">
        <f t="shared" si="60"/>
        <v>0-day</v>
      </c>
      <c r="AN498" s="33" t="str">
        <f t="shared" si="61"/>
        <v>0-day</v>
      </c>
      <c r="AO498" s="33" t="str">
        <f t="shared" si="44"/>
        <v>0-day</v>
      </c>
      <c r="AP498" s="33" t="str">
        <f t="shared" si="45"/>
        <v>0-day</v>
      </c>
      <c r="AQ498" s="49"/>
      <c r="AR498" s="34" t="str">
        <f t="shared" si="46"/>
        <v/>
      </c>
      <c r="AS498" s="35">
        <f t="shared" si="62"/>
        <v>0</v>
      </c>
      <c r="AT498" s="35" t="e">
        <f t="shared" ca="1" si="47"/>
        <v>#NAME?</v>
      </c>
      <c r="AU498" s="35" t="e">
        <f t="shared" ca="1" si="48"/>
        <v>#NAME?</v>
      </c>
      <c r="AV498" s="34" t="e">
        <f t="shared" ca="1" si="49"/>
        <v>#NAME?</v>
      </c>
      <c r="AW498" s="35" t="e">
        <f t="shared" ca="1" si="50"/>
        <v>#NAME?</v>
      </c>
      <c r="AX498" s="34" t="str">
        <f t="shared" si="51"/>
        <v/>
      </c>
      <c r="AY498" s="36" t="e">
        <f t="shared" ca="1" si="52"/>
        <v>#NAME?</v>
      </c>
      <c r="AZ498" s="35" t="e">
        <f t="shared" ca="1" si="53"/>
        <v>#NAME?</v>
      </c>
      <c r="BA498" s="37" t="e">
        <f t="shared" ca="1" si="54"/>
        <v>#NAME?</v>
      </c>
      <c r="BB498" s="38" t="e">
        <f t="shared" ca="1" si="55"/>
        <v>#NAME?</v>
      </c>
      <c r="BC498" s="38" t="e">
        <f t="shared" ca="1" si="56"/>
        <v>#NAME?</v>
      </c>
      <c r="BD498" s="35" t="e">
        <f t="shared" ca="1" si="57"/>
        <v>#NAME?</v>
      </c>
      <c r="BE498" s="36" t="e">
        <f t="shared" ca="1" si="58"/>
        <v>#NAME?</v>
      </c>
      <c r="BF498" s="36" t="e">
        <f t="shared" ca="1" si="59"/>
        <v>#NAME?</v>
      </c>
      <c r="BG498" s="7"/>
      <c r="BH498" s="7"/>
      <c r="BI498" s="7"/>
      <c r="BJ498" s="7"/>
      <c r="BK498" s="7"/>
      <c r="BL498" s="7"/>
      <c r="BM498" s="8"/>
      <c r="BN498" s="8"/>
    </row>
    <row r="499" spans="1:66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 t="str">
        <f t="shared" si="60"/>
        <v>0-day</v>
      </c>
      <c r="AN499" s="33" t="str">
        <f t="shared" si="61"/>
        <v>0-day</v>
      </c>
      <c r="AO499" s="33" t="str">
        <f t="shared" si="44"/>
        <v>0-day</v>
      </c>
      <c r="AP499" s="33" t="str">
        <f t="shared" si="45"/>
        <v>0-day</v>
      </c>
      <c r="AQ499" s="49"/>
      <c r="AR499" s="34" t="str">
        <f t="shared" si="46"/>
        <v/>
      </c>
      <c r="AS499" s="35">
        <f t="shared" si="62"/>
        <v>0</v>
      </c>
      <c r="AT499" s="35" t="e">
        <f t="shared" ca="1" si="47"/>
        <v>#NAME?</v>
      </c>
      <c r="AU499" s="35" t="e">
        <f t="shared" ca="1" si="48"/>
        <v>#NAME?</v>
      </c>
      <c r="AV499" s="34" t="e">
        <f t="shared" ca="1" si="49"/>
        <v>#NAME?</v>
      </c>
      <c r="AW499" s="35" t="e">
        <f t="shared" ca="1" si="50"/>
        <v>#NAME?</v>
      </c>
      <c r="AX499" s="34" t="str">
        <f t="shared" si="51"/>
        <v/>
      </c>
      <c r="AY499" s="36" t="e">
        <f t="shared" ca="1" si="52"/>
        <v>#NAME?</v>
      </c>
      <c r="AZ499" s="35" t="e">
        <f t="shared" ca="1" si="53"/>
        <v>#NAME?</v>
      </c>
      <c r="BA499" s="37" t="e">
        <f t="shared" ca="1" si="54"/>
        <v>#NAME?</v>
      </c>
      <c r="BB499" s="38" t="e">
        <f t="shared" ca="1" si="55"/>
        <v>#NAME?</v>
      </c>
      <c r="BC499" s="38" t="e">
        <f t="shared" ca="1" si="56"/>
        <v>#NAME?</v>
      </c>
      <c r="BD499" s="35" t="e">
        <f t="shared" ca="1" si="57"/>
        <v>#NAME?</v>
      </c>
      <c r="BE499" s="36" t="e">
        <f t="shared" ca="1" si="58"/>
        <v>#NAME?</v>
      </c>
      <c r="BF499" s="36" t="e">
        <f t="shared" ca="1" si="59"/>
        <v>#NAME?</v>
      </c>
      <c r="BG499" s="7"/>
      <c r="BH499" s="7"/>
      <c r="BI499" s="7"/>
      <c r="BJ499" s="7"/>
      <c r="BK499" s="7"/>
      <c r="BL499" s="7"/>
      <c r="BM499" s="8"/>
      <c r="BN499" s="8"/>
    </row>
    <row r="500" spans="1:66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 t="str">
        <f t="shared" si="60"/>
        <v>0-day</v>
      </c>
      <c r="AN500" s="33" t="str">
        <f t="shared" si="61"/>
        <v>0-day</v>
      </c>
      <c r="AO500" s="33" t="str">
        <f t="shared" si="44"/>
        <v>0-day</v>
      </c>
      <c r="AP500" s="33" t="str">
        <f t="shared" si="45"/>
        <v>0-day</v>
      </c>
      <c r="AQ500" s="49"/>
      <c r="AR500" s="34" t="str">
        <f t="shared" si="46"/>
        <v/>
      </c>
      <c r="AS500" s="35">
        <f t="shared" si="62"/>
        <v>0</v>
      </c>
      <c r="AT500" s="35" t="e">
        <f t="shared" ca="1" si="47"/>
        <v>#NAME?</v>
      </c>
      <c r="AU500" s="35" t="e">
        <f t="shared" ca="1" si="48"/>
        <v>#NAME?</v>
      </c>
      <c r="AV500" s="34" t="e">
        <f t="shared" ca="1" si="49"/>
        <v>#NAME?</v>
      </c>
      <c r="AW500" s="35" t="e">
        <f t="shared" ca="1" si="50"/>
        <v>#NAME?</v>
      </c>
      <c r="AX500" s="34" t="str">
        <f t="shared" si="51"/>
        <v/>
      </c>
      <c r="AY500" s="36" t="e">
        <f t="shared" ca="1" si="52"/>
        <v>#NAME?</v>
      </c>
      <c r="AZ500" s="35" t="e">
        <f t="shared" ca="1" si="53"/>
        <v>#NAME?</v>
      </c>
      <c r="BA500" s="37" t="e">
        <f t="shared" ca="1" si="54"/>
        <v>#NAME?</v>
      </c>
      <c r="BB500" s="38" t="e">
        <f t="shared" ca="1" si="55"/>
        <v>#NAME?</v>
      </c>
      <c r="BC500" s="38" t="e">
        <f t="shared" ca="1" si="56"/>
        <v>#NAME?</v>
      </c>
      <c r="BD500" s="35" t="e">
        <f t="shared" ca="1" si="57"/>
        <v>#NAME?</v>
      </c>
      <c r="BE500" s="36" t="e">
        <f t="shared" ca="1" si="58"/>
        <v>#NAME?</v>
      </c>
      <c r="BF500" s="36" t="e">
        <f t="shared" ca="1" si="59"/>
        <v>#NAME?</v>
      </c>
      <c r="BG500" s="7"/>
      <c r="BH500" s="7"/>
      <c r="BI500" s="7"/>
      <c r="BJ500" s="7"/>
      <c r="BK500" s="7"/>
      <c r="BL500" s="7"/>
      <c r="BM500" s="8"/>
      <c r="BN500" s="8"/>
    </row>
    <row r="501" spans="1:66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 t="str">
        <f t="shared" si="60"/>
        <v>0-day</v>
      </c>
      <c r="AN501" s="33" t="str">
        <f t="shared" si="61"/>
        <v>0-day</v>
      </c>
      <c r="AO501" s="33" t="str">
        <f t="shared" si="44"/>
        <v>0-day</v>
      </c>
      <c r="AP501" s="33" t="str">
        <f t="shared" si="45"/>
        <v>0-day</v>
      </c>
      <c r="AQ501" s="49"/>
      <c r="AR501" s="34" t="str">
        <f t="shared" si="46"/>
        <v/>
      </c>
      <c r="AS501" s="35">
        <f t="shared" si="62"/>
        <v>0</v>
      </c>
      <c r="AT501" s="35" t="e">
        <f t="shared" ca="1" si="47"/>
        <v>#NAME?</v>
      </c>
      <c r="AU501" s="35" t="e">
        <f t="shared" ca="1" si="48"/>
        <v>#NAME?</v>
      </c>
      <c r="AV501" s="34" t="e">
        <f t="shared" ca="1" si="49"/>
        <v>#NAME?</v>
      </c>
      <c r="AW501" s="35" t="e">
        <f t="shared" ca="1" si="50"/>
        <v>#NAME?</v>
      </c>
      <c r="AX501" s="34" t="str">
        <f t="shared" si="51"/>
        <v/>
      </c>
      <c r="AY501" s="36" t="e">
        <f t="shared" ca="1" si="52"/>
        <v>#NAME?</v>
      </c>
      <c r="AZ501" s="35" t="e">
        <f t="shared" ca="1" si="53"/>
        <v>#NAME?</v>
      </c>
      <c r="BA501" s="37" t="e">
        <f t="shared" ca="1" si="54"/>
        <v>#NAME?</v>
      </c>
      <c r="BB501" s="38" t="e">
        <f t="shared" ca="1" si="55"/>
        <v>#NAME?</v>
      </c>
      <c r="BC501" s="38" t="e">
        <f t="shared" ca="1" si="56"/>
        <v>#NAME?</v>
      </c>
      <c r="BD501" s="35" t="e">
        <f t="shared" ca="1" si="57"/>
        <v>#NAME?</v>
      </c>
      <c r="BE501" s="36" t="e">
        <f t="shared" ca="1" si="58"/>
        <v>#NAME?</v>
      </c>
      <c r="BF501" s="36" t="e">
        <f t="shared" ca="1" si="59"/>
        <v>#NAME?</v>
      </c>
      <c r="BG501" s="7"/>
      <c r="BH501" s="7"/>
      <c r="BI501" s="7"/>
      <c r="BJ501" s="7"/>
      <c r="BK501" s="7"/>
      <c r="BL501" s="7"/>
      <c r="BM501" s="8"/>
      <c r="BN501" s="8"/>
    </row>
    <row r="502" spans="1:66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 t="str">
        <f t="shared" si="60"/>
        <v>0-day</v>
      </c>
      <c r="AN502" s="33" t="str">
        <f t="shared" si="61"/>
        <v>0-day</v>
      </c>
      <c r="AO502" s="33" t="str">
        <f t="shared" si="44"/>
        <v>0-day</v>
      </c>
      <c r="AP502" s="33" t="str">
        <f t="shared" si="45"/>
        <v>0-day</v>
      </c>
      <c r="AQ502" s="49"/>
      <c r="AR502" s="34" t="str">
        <f t="shared" si="46"/>
        <v/>
      </c>
      <c r="AS502" s="35">
        <f t="shared" si="62"/>
        <v>0</v>
      </c>
      <c r="AT502" s="35" t="e">
        <f t="shared" ca="1" si="47"/>
        <v>#NAME?</v>
      </c>
      <c r="AU502" s="35" t="e">
        <f t="shared" ca="1" si="48"/>
        <v>#NAME?</v>
      </c>
      <c r="AV502" s="34" t="e">
        <f t="shared" ca="1" si="49"/>
        <v>#NAME?</v>
      </c>
      <c r="AW502" s="35" t="e">
        <f t="shared" ca="1" si="50"/>
        <v>#NAME?</v>
      </c>
      <c r="AX502" s="34" t="str">
        <f t="shared" si="51"/>
        <v/>
      </c>
      <c r="AY502" s="36" t="e">
        <f t="shared" ca="1" si="52"/>
        <v>#NAME?</v>
      </c>
      <c r="AZ502" s="35" t="e">
        <f t="shared" ca="1" si="53"/>
        <v>#NAME?</v>
      </c>
      <c r="BA502" s="37" t="e">
        <f t="shared" ca="1" si="54"/>
        <v>#NAME?</v>
      </c>
      <c r="BB502" s="38" t="e">
        <f t="shared" ca="1" si="55"/>
        <v>#NAME?</v>
      </c>
      <c r="BC502" s="38" t="e">
        <f t="shared" ca="1" si="56"/>
        <v>#NAME?</v>
      </c>
      <c r="BD502" s="35" t="e">
        <f t="shared" ca="1" si="57"/>
        <v>#NAME?</v>
      </c>
      <c r="BE502" s="36" t="e">
        <f t="shared" ca="1" si="58"/>
        <v>#NAME?</v>
      </c>
      <c r="BF502" s="36" t="e">
        <f t="shared" ca="1" si="59"/>
        <v>#NAME?</v>
      </c>
      <c r="BG502" s="7"/>
      <c r="BH502" s="7"/>
      <c r="BI502" s="7"/>
      <c r="BJ502" s="7"/>
      <c r="BK502" s="7"/>
      <c r="BL502" s="7"/>
      <c r="BM502" s="8"/>
      <c r="BN502" s="8"/>
    </row>
    <row r="503" spans="1:66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 t="str">
        <f t="shared" si="60"/>
        <v>0-day</v>
      </c>
      <c r="AN503" s="33" t="str">
        <f t="shared" si="61"/>
        <v>0-day</v>
      </c>
      <c r="AO503" s="33" t="str">
        <f t="shared" si="44"/>
        <v>0-day</v>
      </c>
      <c r="AP503" s="33" t="str">
        <f t="shared" si="45"/>
        <v>0-day</v>
      </c>
      <c r="AQ503" s="49"/>
      <c r="AR503" s="34" t="str">
        <f t="shared" si="46"/>
        <v/>
      </c>
      <c r="AS503" s="35">
        <f t="shared" si="62"/>
        <v>0</v>
      </c>
      <c r="AT503" s="35" t="e">
        <f t="shared" ca="1" si="47"/>
        <v>#NAME?</v>
      </c>
      <c r="AU503" s="35" t="e">
        <f t="shared" ca="1" si="48"/>
        <v>#NAME?</v>
      </c>
      <c r="AV503" s="34" t="e">
        <f t="shared" ca="1" si="49"/>
        <v>#NAME?</v>
      </c>
      <c r="AW503" s="35" t="e">
        <f t="shared" ca="1" si="50"/>
        <v>#NAME?</v>
      </c>
      <c r="AX503" s="34" t="str">
        <f t="shared" si="51"/>
        <v/>
      </c>
      <c r="AY503" s="36" t="e">
        <f t="shared" ca="1" si="52"/>
        <v>#NAME?</v>
      </c>
      <c r="AZ503" s="35" t="e">
        <f t="shared" ca="1" si="53"/>
        <v>#NAME?</v>
      </c>
      <c r="BA503" s="37" t="e">
        <f t="shared" ca="1" si="54"/>
        <v>#NAME?</v>
      </c>
      <c r="BB503" s="38" t="e">
        <f t="shared" ca="1" si="55"/>
        <v>#NAME?</v>
      </c>
      <c r="BC503" s="38" t="e">
        <f t="shared" ca="1" si="56"/>
        <v>#NAME?</v>
      </c>
      <c r="BD503" s="35" t="e">
        <f t="shared" ca="1" si="57"/>
        <v>#NAME?</v>
      </c>
      <c r="BE503" s="36" t="e">
        <f t="shared" ca="1" si="58"/>
        <v>#NAME?</v>
      </c>
      <c r="BF503" s="36" t="e">
        <f t="shared" ca="1" si="59"/>
        <v>#NAME?</v>
      </c>
      <c r="BG503" s="7"/>
      <c r="BH503" s="7"/>
      <c r="BI503" s="7"/>
      <c r="BJ503" s="7"/>
      <c r="BK503" s="7"/>
      <c r="BL503" s="7"/>
      <c r="BM503" s="8"/>
      <c r="BN503" s="8"/>
    </row>
    <row r="504" spans="1:66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 t="str">
        <f t="shared" si="60"/>
        <v>0-day</v>
      </c>
      <c r="AN504" s="33" t="str">
        <f t="shared" si="61"/>
        <v>0-day</v>
      </c>
      <c r="AO504" s="33" t="str">
        <f t="shared" si="44"/>
        <v>0-day</v>
      </c>
      <c r="AP504" s="33" t="str">
        <f t="shared" si="45"/>
        <v>0-day</v>
      </c>
      <c r="AQ504" s="49"/>
      <c r="AR504" s="34" t="str">
        <f t="shared" si="46"/>
        <v/>
      </c>
      <c r="AS504" s="35">
        <f t="shared" si="62"/>
        <v>0</v>
      </c>
      <c r="AT504" s="35" t="e">
        <f t="shared" ca="1" si="47"/>
        <v>#NAME?</v>
      </c>
      <c r="AU504" s="35" t="e">
        <f t="shared" ca="1" si="48"/>
        <v>#NAME?</v>
      </c>
      <c r="AV504" s="34" t="e">
        <f t="shared" ca="1" si="49"/>
        <v>#NAME?</v>
      </c>
      <c r="AW504" s="35" t="e">
        <f t="shared" ca="1" si="50"/>
        <v>#NAME?</v>
      </c>
      <c r="AX504" s="34" t="str">
        <f t="shared" si="51"/>
        <v/>
      </c>
      <c r="AY504" s="36" t="e">
        <f t="shared" ca="1" si="52"/>
        <v>#NAME?</v>
      </c>
      <c r="AZ504" s="35" t="e">
        <f t="shared" ca="1" si="53"/>
        <v>#NAME?</v>
      </c>
      <c r="BA504" s="37" t="e">
        <f t="shared" ca="1" si="54"/>
        <v>#NAME?</v>
      </c>
      <c r="BB504" s="38" t="e">
        <f t="shared" ca="1" si="55"/>
        <v>#NAME?</v>
      </c>
      <c r="BC504" s="38" t="e">
        <f t="shared" ca="1" si="56"/>
        <v>#NAME?</v>
      </c>
      <c r="BD504" s="35" t="e">
        <f t="shared" ca="1" si="57"/>
        <v>#NAME?</v>
      </c>
      <c r="BE504" s="36" t="e">
        <f t="shared" ca="1" si="58"/>
        <v>#NAME?</v>
      </c>
      <c r="BF504" s="36" t="e">
        <f t="shared" ca="1" si="59"/>
        <v>#NAME?</v>
      </c>
      <c r="BG504" s="7"/>
      <c r="BH504" s="7"/>
      <c r="BI504" s="7"/>
      <c r="BJ504" s="7"/>
      <c r="BK504" s="7"/>
      <c r="BL504" s="7"/>
      <c r="BM504" s="8"/>
      <c r="BN504" s="8"/>
    </row>
    <row r="505" spans="1:66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 t="str">
        <f t="shared" si="60"/>
        <v>0-day</v>
      </c>
      <c r="AN505" s="33" t="str">
        <f t="shared" si="61"/>
        <v>0-day</v>
      </c>
      <c r="AO505" s="33" t="str">
        <f t="shared" si="44"/>
        <v>0-day</v>
      </c>
      <c r="AP505" s="33" t="str">
        <f t="shared" si="45"/>
        <v>0-day</v>
      </c>
      <c r="AQ505" s="49"/>
      <c r="AR505" s="34" t="str">
        <f t="shared" si="46"/>
        <v/>
      </c>
      <c r="AS505" s="35">
        <f t="shared" si="62"/>
        <v>0</v>
      </c>
      <c r="AT505" s="35" t="e">
        <f t="shared" ca="1" si="47"/>
        <v>#NAME?</v>
      </c>
      <c r="AU505" s="35" t="e">
        <f t="shared" ca="1" si="48"/>
        <v>#NAME?</v>
      </c>
      <c r="AV505" s="34" t="e">
        <f t="shared" ca="1" si="49"/>
        <v>#NAME?</v>
      </c>
      <c r="AW505" s="35" t="e">
        <f t="shared" ca="1" si="50"/>
        <v>#NAME?</v>
      </c>
      <c r="AX505" s="34" t="str">
        <f t="shared" si="51"/>
        <v/>
      </c>
      <c r="AY505" s="36" t="e">
        <f t="shared" ca="1" si="52"/>
        <v>#NAME?</v>
      </c>
      <c r="AZ505" s="35" t="e">
        <f t="shared" ca="1" si="53"/>
        <v>#NAME?</v>
      </c>
      <c r="BA505" s="37" t="e">
        <f t="shared" ca="1" si="54"/>
        <v>#NAME?</v>
      </c>
      <c r="BB505" s="38" t="e">
        <f t="shared" ca="1" si="55"/>
        <v>#NAME?</v>
      </c>
      <c r="BC505" s="38" t="e">
        <f t="shared" ca="1" si="56"/>
        <v>#NAME?</v>
      </c>
      <c r="BD505" s="35" t="e">
        <f t="shared" ca="1" si="57"/>
        <v>#NAME?</v>
      </c>
      <c r="BE505" s="36" t="e">
        <f t="shared" ca="1" si="58"/>
        <v>#NAME?</v>
      </c>
      <c r="BF505" s="36" t="e">
        <f t="shared" ca="1" si="59"/>
        <v>#NAME?</v>
      </c>
      <c r="BG505" s="7"/>
      <c r="BH505" s="7"/>
      <c r="BI505" s="7"/>
      <c r="BJ505" s="7"/>
      <c r="BK505" s="7"/>
      <c r="BL505" s="7"/>
      <c r="BM505" s="8"/>
      <c r="BN505" s="8"/>
    </row>
    <row r="506" spans="1:66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 t="str">
        <f t="shared" si="60"/>
        <v>0-day</v>
      </c>
      <c r="AN506" s="33" t="str">
        <f t="shared" si="61"/>
        <v>0-day</v>
      </c>
      <c r="AO506" s="33" t="str">
        <f t="shared" si="44"/>
        <v>0-day</v>
      </c>
      <c r="AP506" s="33" t="str">
        <f t="shared" si="45"/>
        <v>0-day</v>
      </c>
      <c r="AQ506" s="49"/>
      <c r="AR506" s="34" t="str">
        <f t="shared" si="46"/>
        <v/>
      </c>
      <c r="AS506" s="35">
        <f t="shared" si="62"/>
        <v>0</v>
      </c>
      <c r="AT506" s="35" t="e">
        <f t="shared" ca="1" si="47"/>
        <v>#NAME?</v>
      </c>
      <c r="AU506" s="35" t="e">
        <f t="shared" ca="1" si="48"/>
        <v>#NAME?</v>
      </c>
      <c r="AV506" s="34" t="e">
        <f t="shared" ca="1" si="49"/>
        <v>#NAME?</v>
      </c>
      <c r="AW506" s="35" t="e">
        <f t="shared" ca="1" si="50"/>
        <v>#NAME?</v>
      </c>
      <c r="AX506" s="34" t="str">
        <f t="shared" si="51"/>
        <v/>
      </c>
      <c r="AY506" s="36" t="e">
        <f t="shared" ca="1" si="52"/>
        <v>#NAME?</v>
      </c>
      <c r="AZ506" s="35" t="e">
        <f t="shared" ca="1" si="53"/>
        <v>#NAME?</v>
      </c>
      <c r="BA506" s="37" t="e">
        <f t="shared" ca="1" si="54"/>
        <v>#NAME?</v>
      </c>
      <c r="BB506" s="38" t="e">
        <f t="shared" ca="1" si="55"/>
        <v>#NAME?</v>
      </c>
      <c r="BC506" s="38" t="e">
        <f t="shared" ca="1" si="56"/>
        <v>#NAME?</v>
      </c>
      <c r="BD506" s="35" t="e">
        <f t="shared" ca="1" si="57"/>
        <v>#NAME?</v>
      </c>
      <c r="BE506" s="36" t="e">
        <f t="shared" ca="1" si="58"/>
        <v>#NAME?</v>
      </c>
      <c r="BF506" s="36" t="e">
        <f t="shared" ca="1" si="59"/>
        <v>#NAME?</v>
      </c>
      <c r="BG506" s="7"/>
      <c r="BH506" s="7"/>
      <c r="BI506" s="7"/>
      <c r="BJ506" s="7"/>
      <c r="BK506" s="7"/>
      <c r="BL506" s="7"/>
      <c r="BM506" s="8"/>
      <c r="BN506" s="8"/>
    </row>
    <row r="507" spans="1:66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 t="str">
        <f t="shared" si="60"/>
        <v>0-day</v>
      </c>
      <c r="AN507" s="33" t="str">
        <f t="shared" si="61"/>
        <v>0-day</v>
      </c>
      <c r="AO507" s="33" t="str">
        <f t="shared" si="44"/>
        <v>0-day</v>
      </c>
      <c r="AP507" s="33" t="str">
        <f t="shared" si="45"/>
        <v>0-day</v>
      </c>
      <c r="AQ507" s="49"/>
      <c r="AR507" s="34" t="str">
        <f t="shared" si="46"/>
        <v/>
      </c>
      <c r="AS507" s="35">
        <f t="shared" si="62"/>
        <v>0</v>
      </c>
      <c r="AT507" s="35" t="e">
        <f t="shared" ca="1" si="47"/>
        <v>#NAME?</v>
      </c>
      <c r="AU507" s="35" t="e">
        <f t="shared" ca="1" si="48"/>
        <v>#NAME?</v>
      </c>
      <c r="AV507" s="34" t="e">
        <f t="shared" ca="1" si="49"/>
        <v>#NAME?</v>
      </c>
      <c r="AW507" s="35" t="e">
        <f t="shared" ca="1" si="50"/>
        <v>#NAME?</v>
      </c>
      <c r="AX507" s="34" t="str">
        <f t="shared" si="51"/>
        <v/>
      </c>
      <c r="AY507" s="36" t="e">
        <f t="shared" ca="1" si="52"/>
        <v>#NAME?</v>
      </c>
      <c r="AZ507" s="35" t="e">
        <f t="shared" ca="1" si="53"/>
        <v>#NAME?</v>
      </c>
      <c r="BA507" s="37" t="e">
        <f t="shared" ca="1" si="54"/>
        <v>#NAME?</v>
      </c>
      <c r="BB507" s="38" t="e">
        <f t="shared" ca="1" si="55"/>
        <v>#NAME?</v>
      </c>
      <c r="BC507" s="38" t="e">
        <f t="shared" ca="1" si="56"/>
        <v>#NAME?</v>
      </c>
      <c r="BD507" s="35" t="e">
        <f t="shared" ca="1" si="57"/>
        <v>#NAME?</v>
      </c>
      <c r="BE507" s="36" t="e">
        <f t="shared" ca="1" si="58"/>
        <v>#NAME?</v>
      </c>
      <c r="BF507" s="36" t="e">
        <f t="shared" ca="1" si="59"/>
        <v>#NAME?</v>
      </c>
      <c r="BG507" s="7"/>
      <c r="BH507" s="7"/>
      <c r="BI507" s="7"/>
      <c r="BJ507" s="7"/>
      <c r="BK507" s="7"/>
      <c r="BL507" s="7"/>
      <c r="BM507" s="8"/>
      <c r="BN507" s="8"/>
    </row>
    <row r="508" spans="1:66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 t="str">
        <f t="shared" si="60"/>
        <v>0-day</v>
      </c>
      <c r="AN508" s="33" t="str">
        <f t="shared" si="61"/>
        <v>0-day</v>
      </c>
      <c r="AO508" s="33" t="str">
        <f t="shared" si="44"/>
        <v>0-day</v>
      </c>
      <c r="AP508" s="33" t="str">
        <f t="shared" si="45"/>
        <v>0-day</v>
      </c>
      <c r="AQ508" s="49"/>
      <c r="AR508" s="34" t="str">
        <f t="shared" si="46"/>
        <v/>
      </c>
      <c r="AS508" s="35">
        <f t="shared" si="62"/>
        <v>0</v>
      </c>
      <c r="AT508" s="35" t="e">
        <f t="shared" ca="1" si="47"/>
        <v>#NAME?</v>
      </c>
      <c r="AU508" s="35" t="e">
        <f t="shared" ca="1" si="48"/>
        <v>#NAME?</v>
      </c>
      <c r="AV508" s="34" t="e">
        <f t="shared" ca="1" si="49"/>
        <v>#NAME?</v>
      </c>
      <c r="AW508" s="35" t="e">
        <f t="shared" ca="1" si="50"/>
        <v>#NAME?</v>
      </c>
      <c r="AX508" s="34" t="str">
        <f t="shared" si="51"/>
        <v/>
      </c>
      <c r="AY508" s="36" t="e">
        <f t="shared" ca="1" si="52"/>
        <v>#NAME?</v>
      </c>
      <c r="AZ508" s="35" t="e">
        <f t="shared" ca="1" si="53"/>
        <v>#NAME?</v>
      </c>
      <c r="BA508" s="37" t="e">
        <f t="shared" ca="1" si="54"/>
        <v>#NAME?</v>
      </c>
      <c r="BB508" s="38" t="e">
        <f t="shared" ca="1" si="55"/>
        <v>#NAME?</v>
      </c>
      <c r="BC508" s="38" t="e">
        <f t="shared" ca="1" si="56"/>
        <v>#NAME?</v>
      </c>
      <c r="BD508" s="35" t="e">
        <f t="shared" ca="1" si="57"/>
        <v>#NAME?</v>
      </c>
      <c r="BE508" s="36" t="e">
        <f t="shared" ca="1" si="58"/>
        <v>#NAME?</v>
      </c>
      <c r="BF508" s="36" t="e">
        <f t="shared" ca="1" si="59"/>
        <v>#NAME?</v>
      </c>
      <c r="BG508" s="7"/>
      <c r="BH508" s="7"/>
      <c r="BI508" s="7"/>
      <c r="BJ508" s="7"/>
      <c r="BK508" s="7"/>
      <c r="BL508" s="7"/>
      <c r="BM508" s="8"/>
      <c r="BN508" s="8"/>
    </row>
    <row r="509" spans="1:66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 t="str">
        <f t="shared" si="60"/>
        <v>0-day</v>
      </c>
      <c r="AN509" s="33" t="str">
        <f t="shared" si="61"/>
        <v>0-day</v>
      </c>
      <c r="AO509" s="33" t="str">
        <f t="shared" si="44"/>
        <v>0-day</v>
      </c>
      <c r="AP509" s="33" t="str">
        <f t="shared" si="45"/>
        <v>0-day</v>
      </c>
      <c r="AQ509" s="49"/>
      <c r="AR509" s="34" t="str">
        <f t="shared" si="46"/>
        <v/>
      </c>
      <c r="AS509" s="35">
        <f t="shared" si="62"/>
        <v>0</v>
      </c>
      <c r="AT509" s="35" t="e">
        <f t="shared" ca="1" si="47"/>
        <v>#NAME?</v>
      </c>
      <c r="AU509" s="35" t="e">
        <f t="shared" ca="1" si="48"/>
        <v>#NAME?</v>
      </c>
      <c r="AV509" s="34" t="e">
        <f t="shared" ca="1" si="49"/>
        <v>#NAME?</v>
      </c>
      <c r="AW509" s="35" t="e">
        <f t="shared" ca="1" si="50"/>
        <v>#NAME?</v>
      </c>
      <c r="AX509" s="34" t="str">
        <f t="shared" si="51"/>
        <v/>
      </c>
      <c r="AY509" s="36" t="e">
        <f t="shared" ca="1" si="52"/>
        <v>#NAME?</v>
      </c>
      <c r="AZ509" s="35" t="e">
        <f t="shared" ca="1" si="53"/>
        <v>#NAME?</v>
      </c>
      <c r="BA509" s="37" t="e">
        <f t="shared" ca="1" si="54"/>
        <v>#NAME?</v>
      </c>
      <c r="BB509" s="38" t="e">
        <f t="shared" ca="1" si="55"/>
        <v>#NAME?</v>
      </c>
      <c r="BC509" s="38" t="e">
        <f t="shared" ca="1" si="56"/>
        <v>#NAME?</v>
      </c>
      <c r="BD509" s="35" t="e">
        <f t="shared" ca="1" si="57"/>
        <v>#NAME?</v>
      </c>
      <c r="BE509" s="36" t="e">
        <f t="shared" ca="1" si="58"/>
        <v>#NAME?</v>
      </c>
      <c r="BF509" s="36" t="e">
        <f t="shared" ca="1" si="59"/>
        <v>#NAME?</v>
      </c>
      <c r="BG509" s="7"/>
      <c r="BH509" s="7"/>
      <c r="BI509" s="7"/>
      <c r="BJ509" s="7"/>
      <c r="BK509" s="7"/>
      <c r="BL509" s="7"/>
      <c r="BM509" s="8"/>
      <c r="BN509" s="8"/>
    </row>
    <row r="510" spans="1:66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 t="str">
        <f t="shared" si="60"/>
        <v>0-day</v>
      </c>
      <c r="AN510" s="33" t="str">
        <f t="shared" si="61"/>
        <v>0-day</v>
      </c>
      <c r="AO510" s="33" t="str">
        <f t="shared" si="44"/>
        <v>0-day</v>
      </c>
      <c r="AP510" s="33" t="str">
        <f t="shared" si="45"/>
        <v>0-day</v>
      </c>
      <c r="AQ510" s="49"/>
      <c r="AR510" s="34" t="str">
        <f t="shared" si="46"/>
        <v/>
      </c>
      <c r="AS510" s="35">
        <f t="shared" si="62"/>
        <v>0</v>
      </c>
      <c r="AT510" s="35" t="e">
        <f t="shared" ca="1" si="47"/>
        <v>#NAME?</v>
      </c>
      <c r="AU510" s="35" t="e">
        <f t="shared" ca="1" si="48"/>
        <v>#NAME?</v>
      </c>
      <c r="AV510" s="34" t="e">
        <f t="shared" ca="1" si="49"/>
        <v>#NAME?</v>
      </c>
      <c r="AW510" s="35" t="e">
        <f t="shared" ca="1" si="50"/>
        <v>#NAME?</v>
      </c>
      <c r="AX510" s="34" t="str">
        <f t="shared" si="51"/>
        <v/>
      </c>
      <c r="AY510" s="36" t="e">
        <f t="shared" ca="1" si="52"/>
        <v>#NAME?</v>
      </c>
      <c r="AZ510" s="35" t="e">
        <f t="shared" ca="1" si="53"/>
        <v>#NAME?</v>
      </c>
      <c r="BA510" s="37" t="e">
        <f t="shared" ca="1" si="54"/>
        <v>#NAME?</v>
      </c>
      <c r="BB510" s="38" t="e">
        <f t="shared" ca="1" si="55"/>
        <v>#NAME?</v>
      </c>
      <c r="BC510" s="38" t="e">
        <f t="shared" ca="1" si="56"/>
        <v>#NAME?</v>
      </c>
      <c r="BD510" s="35" t="e">
        <f t="shared" ca="1" si="57"/>
        <v>#NAME?</v>
      </c>
      <c r="BE510" s="36" t="e">
        <f t="shared" ca="1" si="58"/>
        <v>#NAME?</v>
      </c>
      <c r="BF510" s="36" t="e">
        <f t="shared" ca="1" si="59"/>
        <v>#NAME?</v>
      </c>
      <c r="BG510" s="7"/>
      <c r="BH510" s="7"/>
      <c r="BI510" s="7"/>
      <c r="BJ510" s="7"/>
      <c r="BK510" s="7"/>
      <c r="BL510" s="7"/>
      <c r="BM510" s="8"/>
      <c r="BN510" s="8"/>
    </row>
    <row r="511" spans="1:66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 t="str">
        <f t="shared" si="60"/>
        <v>0-day</v>
      </c>
      <c r="AN511" s="33" t="str">
        <f t="shared" si="61"/>
        <v>0-day</v>
      </c>
      <c r="AO511" s="33" t="str">
        <f t="shared" si="44"/>
        <v>0-day</v>
      </c>
      <c r="AP511" s="33" t="str">
        <f t="shared" si="45"/>
        <v>0-day</v>
      </c>
      <c r="AQ511" s="49"/>
      <c r="AR511" s="34" t="str">
        <f t="shared" si="46"/>
        <v/>
      </c>
      <c r="AS511" s="35">
        <f t="shared" si="62"/>
        <v>0</v>
      </c>
      <c r="AT511" s="35" t="e">
        <f t="shared" ca="1" si="47"/>
        <v>#NAME?</v>
      </c>
      <c r="AU511" s="35" t="e">
        <f t="shared" ca="1" si="48"/>
        <v>#NAME?</v>
      </c>
      <c r="AV511" s="34" t="e">
        <f t="shared" ca="1" si="49"/>
        <v>#NAME?</v>
      </c>
      <c r="AW511" s="35" t="e">
        <f t="shared" ca="1" si="50"/>
        <v>#NAME?</v>
      </c>
      <c r="AX511" s="34" t="str">
        <f t="shared" si="51"/>
        <v/>
      </c>
      <c r="AY511" s="36" t="e">
        <f t="shared" ca="1" si="52"/>
        <v>#NAME?</v>
      </c>
      <c r="AZ511" s="35" t="e">
        <f t="shared" ca="1" si="53"/>
        <v>#NAME?</v>
      </c>
      <c r="BA511" s="37" t="e">
        <f t="shared" ca="1" si="54"/>
        <v>#NAME?</v>
      </c>
      <c r="BB511" s="38" t="e">
        <f t="shared" ca="1" si="55"/>
        <v>#NAME?</v>
      </c>
      <c r="BC511" s="38" t="e">
        <f t="shared" ca="1" si="56"/>
        <v>#NAME?</v>
      </c>
      <c r="BD511" s="35" t="e">
        <f t="shared" ca="1" si="57"/>
        <v>#NAME?</v>
      </c>
      <c r="BE511" s="36" t="e">
        <f t="shared" ca="1" si="58"/>
        <v>#NAME?</v>
      </c>
      <c r="BF511" s="36" t="e">
        <f t="shared" ca="1" si="59"/>
        <v>#NAME?</v>
      </c>
      <c r="BG511" s="7"/>
      <c r="BH511" s="7"/>
      <c r="BI511" s="7"/>
      <c r="BJ511" s="7"/>
      <c r="BK511" s="7"/>
      <c r="BL511" s="7"/>
      <c r="BM511" s="8"/>
      <c r="BN511" s="8"/>
    </row>
    <row r="512" spans="1:66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 t="str">
        <f t="shared" si="60"/>
        <v>0-day</v>
      </c>
      <c r="AN512" s="33" t="str">
        <f t="shared" si="61"/>
        <v>0-day</v>
      </c>
      <c r="AO512" s="33" t="str">
        <f t="shared" si="44"/>
        <v>0-day</v>
      </c>
      <c r="AP512" s="33" t="str">
        <f t="shared" si="45"/>
        <v>0-day</v>
      </c>
      <c r="AQ512" s="49"/>
      <c r="AR512" s="34" t="str">
        <f t="shared" si="46"/>
        <v/>
      </c>
      <c r="AS512" s="35">
        <f t="shared" si="62"/>
        <v>0</v>
      </c>
      <c r="AT512" s="35" t="e">
        <f t="shared" ca="1" si="47"/>
        <v>#NAME?</v>
      </c>
      <c r="AU512" s="35" t="e">
        <f t="shared" ca="1" si="48"/>
        <v>#NAME?</v>
      </c>
      <c r="AV512" s="34" t="e">
        <f t="shared" ca="1" si="49"/>
        <v>#NAME?</v>
      </c>
      <c r="AW512" s="35" t="e">
        <f t="shared" ca="1" si="50"/>
        <v>#NAME?</v>
      </c>
      <c r="AX512" s="34" t="str">
        <f t="shared" si="51"/>
        <v/>
      </c>
      <c r="AY512" s="36" t="e">
        <f t="shared" ca="1" si="52"/>
        <v>#NAME?</v>
      </c>
      <c r="AZ512" s="35" t="e">
        <f t="shared" ca="1" si="53"/>
        <v>#NAME?</v>
      </c>
      <c r="BA512" s="37" t="e">
        <f t="shared" ca="1" si="54"/>
        <v>#NAME?</v>
      </c>
      <c r="BB512" s="38" t="e">
        <f t="shared" ca="1" si="55"/>
        <v>#NAME?</v>
      </c>
      <c r="BC512" s="38" t="e">
        <f t="shared" ca="1" si="56"/>
        <v>#NAME?</v>
      </c>
      <c r="BD512" s="35" t="e">
        <f t="shared" ca="1" si="57"/>
        <v>#NAME?</v>
      </c>
      <c r="BE512" s="36" t="e">
        <f t="shared" ca="1" si="58"/>
        <v>#NAME?</v>
      </c>
      <c r="BF512" s="36" t="e">
        <f t="shared" ca="1" si="59"/>
        <v>#NAME?</v>
      </c>
      <c r="BG512" s="7"/>
      <c r="BH512" s="7"/>
      <c r="BI512" s="7"/>
      <c r="BJ512" s="7"/>
      <c r="BK512" s="7"/>
      <c r="BL512" s="7"/>
      <c r="BM512" s="8"/>
      <c r="BN512" s="8"/>
    </row>
    <row r="513" spans="1:66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 t="str">
        <f t="shared" si="60"/>
        <v>0-day</v>
      </c>
      <c r="AN513" s="33" t="str">
        <f t="shared" si="61"/>
        <v>0-day</v>
      </c>
      <c r="AO513" s="33" t="str">
        <f t="shared" ref="AO513:AO514" si="71">IFERROR(DATEDIF(AA513,AE513,"d"),"0")&amp;"-day"</f>
        <v>0-day</v>
      </c>
      <c r="AP513" s="33" t="str">
        <f t="shared" ref="AP513:AP514" si="72">SUM(AL513:AO513)&amp;"-day"</f>
        <v>0-day</v>
      </c>
      <c r="AQ513" s="49"/>
      <c r="AR513" s="34" t="str">
        <f t="shared" ref="AR513:AR514" si="73">IF(AS513=0,"",ROW()-ROW($AR$2))</f>
        <v/>
      </c>
      <c r="AS513" s="35">
        <f t="shared" si="62"/>
        <v>0</v>
      </c>
      <c r="AT513" s="35" t="e">
        <f t="shared" ref="AT513:AT514" ca="1" si="74">_xludf.ifna(INDEX($B:$B,MATCH(AS513,$C:$C,FALSE)),"")</f>
        <v>#NAME?</v>
      </c>
      <c r="AU513" s="35" t="e">
        <f t="shared" ref="AU513:AU514" ca="1" si="75">_xludf.ifna(INDEX($U:$U,MATCH(AS513,$C:$C,FALSE)),"")</f>
        <v>#NAME?</v>
      </c>
      <c r="AV513" s="34" t="e">
        <f t="shared" ref="AV513:AV514" ca="1" si="76">_xludf.ifna(INDEX($Z:$Z,MATCH(AS513,$C:$C,FALSE)),"")</f>
        <v>#NAME?</v>
      </c>
      <c r="AW513" s="35" t="e">
        <f t="shared" ref="AW513:AW514" ca="1" si="77">_xludf.ifna(INDEX($AA:$AA,MATCH(AS513,$C:$C,FALSE)),"")</f>
        <v>#NAME?</v>
      </c>
      <c r="AX513" s="34" t="str">
        <f t="shared" ref="AX513:AX514" si="78">IFERROR(INDEX($R:$R,MATCH(AS513,$C:$C,FALSE)),"")</f>
        <v/>
      </c>
      <c r="AY513" s="36" t="e">
        <f t="shared" ref="AY513:AY514" ca="1" si="79">_xludf.ifna(INDEX($V:$V,MATCH(AS513,$C:$C,FALSE)),"")</f>
        <v>#NAME?</v>
      </c>
      <c r="AZ513" s="35" t="e">
        <f t="shared" ref="AZ513:AZ514" ca="1" si="80">_xludf.ifna(INDEX($W:$W,MATCH(AS513,$C:$C,FALSE)),"")</f>
        <v>#NAME?</v>
      </c>
      <c r="BA513" s="37" t="e">
        <f t="shared" ref="BA513:BA514" ca="1" si="81">_xludf.ifna(INDEX($X:$X,MATCH(AS513,$C:$C,FALSE)),"")</f>
        <v>#NAME?</v>
      </c>
      <c r="BB513" s="38" t="e">
        <f t="shared" ref="BB513:BB514" ca="1" si="82">_xludf.ifna(INDEX($AD:$AD,MATCH(AS513,$C:$C,FALSE)),"")</f>
        <v>#NAME?</v>
      </c>
      <c r="BC513" s="38" t="e">
        <f t="shared" ref="BC513:BC514" ca="1" si="83">_xludf.ifna(INDEX($AE:$AE,MATCH(AS513,$C:$C,FALSE)),"")</f>
        <v>#NAME?</v>
      </c>
      <c r="BD513" s="35" t="e">
        <f t="shared" ref="BD513:BD514" ca="1" si="84">_xludf.ifna(INDEX($AG:$AG,MATCH(AS513,$C:$C,FALSE)),"")</f>
        <v>#NAME?</v>
      </c>
      <c r="BE513" s="36" t="e">
        <f t="shared" ref="BE513:BE514" ca="1" si="85">_xludf.ifna(INDEX($T:$T,MATCH(AS513,$C:$C,FALSE),""),"")</f>
        <v>#NAME?</v>
      </c>
      <c r="BF513" s="36" t="e">
        <f t="shared" ref="BF513:BF514" ca="1" si="86">_xludf.ifna(INDEX($AI:$AI,MATCH(AS513,$C:$C,FALSE)),"")</f>
        <v>#NAME?</v>
      </c>
      <c r="BG513" s="7"/>
      <c r="BH513" s="7"/>
      <c r="BI513" s="7"/>
      <c r="BJ513" s="7"/>
      <c r="BK513" s="7"/>
      <c r="BL513" s="7"/>
      <c r="BM513" s="8"/>
      <c r="BN513" s="8"/>
    </row>
    <row r="514" spans="1:66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 t="str">
        <f t="shared" si="60"/>
        <v>0-day</v>
      </c>
      <c r="AN514" s="33" t="str">
        <f t="shared" si="61"/>
        <v>0-day</v>
      </c>
      <c r="AO514" s="33" t="str">
        <f t="shared" si="71"/>
        <v>0-day</v>
      </c>
      <c r="AP514" s="33" t="str">
        <f t="shared" si="72"/>
        <v>0-day</v>
      </c>
      <c r="AQ514" s="49"/>
      <c r="AR514" s="34" t="str">
        <f t="shared" si="73"/>
        <v/>
      </c>
      <c r="AS514" s="35">
        <f t="shared" si="62"/>
        <v>0</v>
      </c>
      <c r="AT514" s="35" t="e">
        <f t="shared" ca="1" si="74"/>
        <v>#NAME?</v>
      </c>
      <c r="AU514" s="35" t="e">
        <f t="shared" ca="1" si="75"/>
        <v>#NAME?</v>
      </c>
      <c r="AV514" s="34" t="e">
        <f t="shared" ca="1" si="76"/>
        <v>#NAME?</v>
      </c>
      <c r="AW514" s="35" t="e">
        <f t="shared" ca="1" si="77"/>
        <v>#NAME?</v>
      </c>
      <c r="AX514" s="34" t="str">
        <f t="shared" si="78"/>
        <v/>
      </c>
      <c r="AY514" s="36" t="e">
        <f t="shared" ca="1" si="79"/>
        <v>#NAME?</v>
      </c>
      <c r="AZ514" s="35" t="e">
        <f t="shared" ca="1" si="80"/>
        <v>#NAME?</v>
      </c>
      <c r="BA514" s="37" t="e">
        <f t="shared" ca="1" si="81"/>
        <v>#NAME?</v>
      </c>
      <c r="BB514" s="38" t="e">
        <f t="shared" ca="1" si="82"/>
        <v>#NAME?</v>
      </c>
      <c r="BC514" s="38" t="e">
        <f t="shared" ca="1" si="83"/>
        <v>#NAME?</v>
      </c>
      <c r="BD514" s="35" t="e">
        <f t="shared" ca="1" si="84"/>
        <v>#NAME?</v>
      </c>
      <c r="BE514" s="36" t="e">
        <f t="shared" ca="1" si="85"/>
        <v>#NAME?</v>
      </c>
      <c r="BF514" s="36" t="e">
        <f t="shared" ca="1" si="86"/>
        <v>#NAME?</v>
      </c>
      <c r="BG514" s="7"/>
      <c r="BH514" s="7"/>
      <c r="BI514" s="7"/>
      <c r="BJ514" s="7"/>
      <c r="BK514" s="7"/>
      <c r="BL514" s="7"/>
      <c r="BM514" s="8"/>
      <c r="BN514" s="8"/>
    </row>
  </sheetData>
  <mergeCells count="8">
    <mergeCell ref="AL1:AP1"/>
    <mergeCell ref="AS1:BE1"/>
    <mergeCell ref="BH1:BL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700-000000000000}">
      <formula1>OR(NOT(ISERROR(DATEVALUE(AE3))), AND(ISNUMBER(AE3), LEFT(CELL("format", AE3))="D"))</formula1>
    </dataValidation>
    <dataValidation type="list" allowBlank="1" sqref="M3:M514" xr:uid="{00000000-0002-0000-07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N514"/>
  <sheetViews>
    <sheetView workbookViewId="0"/>
  </sheetViews>
  <sheetFormatPr defaultColWidth="14.3984375" defaultRowHeight="15" customHeight="1" x14ac:dyDescent="0.3"/>
  <cols>
    <col min="1" max="1" width="4.69921875" customWidth="1"/>
    <col min="2" max="2" width="17.09765625" customWidth="1"/>
    <col min="3" max="3" width="21.8984375" customWidth="1"/>
    <col min="4" max="4" width="15.8984375" customWidth="1"/>
    <col min="5" max="5" width="53.69921875" customWidth="1"/>
    <col min="14" max="14" width="29" customWidth="1"/>
    <col min="16" max="16" width="20.8984375" customWidth="1"/>
    <col min="18" max="18" width="19" customWidth="1"/>
  </cols>
  <sheetData>
    <row r="1" spans="1:66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0"/>
      <c r="AN1" s="80"/>
      <c r="AO1" s="80"/>
      <c r="AP1" s="80"/>
      <c r="AQ1" s="4"/>
      <c r="AR1" s="5"/>
      <c r="AS1" s="85" t="s">
        <v>5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6"/>
      <c r="BG1" s="7"/>
      <c r="BH1" s="86" t="s">
        <v>469</v>
      </c>
      <c r="BI1" s="80"/>
      <c r="BJ1" s="80"/>
      <c r="BK1" s="80"/>
      <c r="BL1" s="80"/>
      <c r="BM1" s="8"/>
      <c r="BN1" s="8"/>
    </row>
    <row r="2" spans="1:66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" t="s">
        <v>24</v>
      </c>
      <c r="S2" s="9" t="s">
        <v>25</v>
      </c>
      <c r="T2" s="9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14" t="s">
        <v>43</v>
      </c>
      <c r="AN2" s="14" t="s">
        <v>44</v>
      </c>
      <c r="AO2" s="14" t="s">
        <v>45</v>
      </c>
      <c r="AP2" s="14" t="s">
        <v>46</v>
      </c>
      <c r="AQ2" s="4"/>
      <c r="AR2" s="15" t="s">
        <v>7</v>
      </c>
      <c r="AS2" s="16" t="s">
        <v>9</v>
      </c>
      <c r="AT2" s="16" t="s">
        <v>47</v>
      </c>
      <c r="AU2" s="11" t="s">
        <v>27</v>
      </c>
      <c r="AV2" s="16" t="s">
        <v>31</v>
      </c>
      <c r="AW2" s="16" t="s">
        <v>48</v>
      </c>
      <c r="AX2" s="9" t="s">
        <v>49</v>
      </c>
      <c r="AY2" s="9" t="s">
        <v>28</v>
      </c>
      <c r="AZ2" s="17" t="s">
        <v>50</v>
      </c>
      <c r="BA2" s="17" t="s">
        <v>51</v>
      </c>
      <c r="BB2" s="9" t="str">
        <f t="array" ref="BB2">INDEX($AD:$AD,MATCH(AS2,$C:$C,FALSE))</f>
        <v>NO INVOICE</v>
      </c>
      <c r="BC2" s="9" t="s">
        <v>52</v>
      </c>
      <c r="BD2" s="11" t="s">
        <v>37</v>
      </c>
      <c r="BE2" s="9" t="s">
        <v>53</v>
      </c>
      <c r="BF2" s="9" t="s">
        <v>39</v>
      </c>
      <c r="BG2" s="7"/>
      <c r="BH2" s="18" t="s">
        <v>7</v>
      </c>
      <c r="BI2" s="18" t="s">
        <v>54</v>
      </c>
      <c r="BJ2" s="18" t="s">
        <v>55</v>
      </c>
      <c r="BK2" s="18" t="s">
        <v>56</v>
      </c>
      <c r="BL2" s="18" t="s">
        <v>46</v>
      </c>
      <c r="BM2" s="8"/>
      <c r="BN2" s="8"/>
    </row>
    <row r="3" spans="1:66" x14ac:dyDescent="0.35">
      <c r="A3" s="19" t="str">
        <f t="shared" ref="A3:A257" si="0">IF(C3=0,"",ROW()-ROW($A$2))</f>
        <v/>
      </c>
      <c r="B3" s="45"/>
      <c r="C3" s="19"/>
      <c r="D3" s="36"/>
      <c r="E3" s="36"/>
      <c r="F3" s="36"/>
      <c r="G3" s="19"/>
      <c r="H3" s="19" t="str">
        <f t="shared" ref="H3:H257" si="1">IF(C3=0,"",IF(T3="DONE","DONE","WAITING"))</f>
        <v/>
      </c>
      <c r="I3" s="36"/>
      <c r="J3" s="36"/>
      <c r="K3" s="36"/>
      <c r="L3" s="19"/>
      <c r="M3" s="19"/>
      <c r="N3" s="36"/>
      <c r="O3" s="19"/>
      <c r="P3" s="19"/>
      <c r="Q3" s="19"/>
      <c r="R3" s="19"/>
      <c r="S3" s="26"/>
      <c r="T3" s="36"/>
      <c r="U3" s="26"/>
      <c r="V3" s="19"/>
      <c r="W3" s="19"/>
      <c r="X3" s="28"/>
      <c r="Y3" s="28" t="str">
        <f t="shared" ref="Y3:Y257" si="2">IF(C3=0,"",IF(ISBLANK(V3),"WAITING","DONE"))</f>
        <v/>
      </c>
      <c r="Z3" s="28"/>
      <c r="AA3" s="28"/>
      <c r="AB3" s="19" t="str">
        <f t="shared" ref="AB3:AB257" si="3">IF(C3=0,"",IF(ISBLANK(Z3),"WAITING","DONE"))</f>
        <v/>
      </c>
      <c r="AC3" s="19"/>
      <c r="AD3" s="46"/>
      <c r="AE3" s="46"/>
      <c r="AF3" s="28" t="str">
        <f t="shared" ref="AF3:AF257" si="4">IF(C3=0,"",IF(ISBLANK(AD3),"WAITING","DONE"))</f>
        <v/>
      </c>
      <c r="AG3" s="28"/>
      <c r="AH3" s="31"/>
      <c r="AI3" s="31" t="str">
        <f t="shared" ref="AI3:AI257" si="5">IF(C3=0,"",_xludf.IFS(
  ISBLANK(AD3),"NOT INVOICED",
  ISBLANK(AH3),"UNPAID",
  TRUE,"PAID"
))</f>
        <v/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0-day</v>
      </c>
      <c r="AM3" s="33" t="str">
        <f t="shared" ref="AM3:AM93" si="8">IFERROR(DATEDIF(S3,X3,"d"),"0")&amp;"-day"</f>
        <v>0-day</v>
      </c>
      <c r="AN3" s="33" t="str">
        <f t="shared" ref="AN3:AN257" si="9">IFERROR(DATEDIF(X3,AA3,"d"),"0")&amp;"-day"</f>
        <v>0-day</v>
      </c>
      <c r="AO3" s="33" t="str">
        <f t="shared" ref="AO3:AO257" si="10">IFERROR(DATEDIF(AA3,AE3,"d"),"0")&amp;"-day"</f>
        <v>0-day</v>
      </c>
      <c r="AP3" s="33" t="str">
        <f t="shared" ref="AP3:AP257" si="11">SUM(AL3:AO3)&amp;"-day"</f>
        <v>0-day</v>
      </c>
      <c r="AQ3" s="4"/>
      <c r="AR3" s="34" t="str">
        <f t="shared" ref="AR3:AR257" si="12">IF(AS3=0,"",ROW()-ROW($AR$2))</f>
        <v/>
      </c>
      <c r="AS3" s="19"/>
      <c r="AT3" s="35" t="e">
        <f t="shared" ref="AT3:AT257" ca="1" si="13">_xludf.ifna(INDEX($B:$B,MATCH(AS3,$C:$C,FALSE)),"")</f>
        <v>#NAME?</v>
      </c>
      <c r="AU3" s="35" t="e">
        <f t="shared" ref="AU3:AU257" ca="1" si="14">_xludf.ifna(INDEX($U:$U,MATCH(AS3,$C:$C,FALSE)),"")</f>
        <v>#NAME?</v>
      </c>
      <c r="AV3" s="34" t="e">
        <f t="shared" ref="AV3:AV257" ca="1" si="15">_xludf.ifna(INDEX($Z:$Z,MATCH(AS3,$C:$C,FALSE)),"")</f>
        <v>#NAME?</v>
      </c>
      <c r="AW3" s="35" t="e">
        <f t="shared" ref="AW3:AW257" ca="1" si="16">_xludf.ifna(INDEX($AA:$AA,MATCH(AS3,$C:$C,FALSE)),"")</f>
        <v>#NAME?</v>
      </c>
      <c r="AX3" s="34" t="str">
        <f t="shared" ref="AX3:AX257" si="17">IFERROR(INDEX($R:$R,MATCH(AS3,$C:$C,FALSE)),"")</f>
        <v/>
      </c>
      <c r="AY3" s="36" t="e">
        <f t="shared" ref="AY3:AY257" ca="1" si="18">_xludf.ifna(INDEX($V:$V,MATCH(AS3,$C:$C,FALSE)),"")</f>
        <v>#NAME?</v>
      </c>
      <c r="AZ3" s="35" t="e">
        <f t="shared" ref="AZ3:AZ257" ca="1" si="19">_xludf.ifna(INDEX($W:$W,MATCH(AS3,$C:$C,FALSE)),"")</f>
        <v>#NAME?</v>
      </c>
      <c r="BA3" s="37" t="e">
        <f t="shared" ref="BA3:BA257" ca="1" si="20">_xludf.ifna(INDEX($X:$X,MATCH(AS3,$C:$C,FALSE)),"")</f>
        <v>#NAME?</v>
      </c>
      <c r="BB3" s="38" t="e">
        <f t="shared" ref="BB3:BB257" ca="1" si="21">_xludf.ifna(INDEX($AD:$AD,MATCH(AS3,$C:$C,FALSE)),"")</f>
        <v>#NAME?</v>
      </c>
      <c r="BC3" s="38" t="e">
        <f t="shared" ref="BC3:BC257" ca="1" si="22">_xludf.ifna(INDEX($AE:$AE,MATCH(AS3,$C:$C,FALSE)),"")</f>
        <v>#NAME?</v>
      </c>
      <c r="BD3" s="35" t="e">
        <f t="shared" ref="BD3:BD257" ca="1" si="23">_xludf.ifna(INDEX($AG:$AG,MATCH(AS3,$C:$C,FALSE)),"")</f>
        <v>#NAME?</v>
      </c>
      <c r="BE3" s="36" t="e">
        <f t="shared" ref="BE3:BE257" ca="1" si="24">_xludf.ifna(INDEX($T:$T,MATCH(AS3,$C:$C,FALSE),""),"")</f>
        <v>#NAME?</v>
      </c>
      <c r="BF3" s="36" t="e">
        <f t="shared" ref="BF3:BF257" ca="1" si="25">_xludf.ifna(INDEX($AI:$AI,MATCH(AS3,$C:$C,FALSE)),"")</f>
        <v>#NAME?</v>
      </c>
      <c r="BG3" s="7"/>
      <c r="BH3" s="39">
        <v>1</v>
      </c>
      <c r="BI3" s="39" t="s">
        <v>71</v>
      </c>
      <c r="BJ3" s="39">
        <f ca="1">IFERROR(__xludf.DUMMYFUNCTION("COUNTUNIQUEIFS(C3:C1000,H3:H1000,$BJ$2)"),0)</f>
        <v>0</v>
      </c>
      <c r="BK3" s="39">
        <f ca="1">IFERROR(__xludf.DUMMYFUNCTION("COUNTUNIQUEIFS(C3:C1000,H3:H1000,$BK$2)"),0)</f>
        <v>0</v>
      </c>
      <c r="BL3" s="39">
        <f t="shared" ref="BL3:BL6" ca="1" si="26">SUM(BJ3:BK3)</f>
        <v>0</v>
      </c>
      <c r="BM3" s="8"/>
      <c r="BN3" s="8"/>
    </row>
    <row r="4" spans="1:66" x14ac:dyDescent="0.35">
      <c r="A4" s="19" t="str">
        <f t="shared" si="0"/>
        <v/>
      </c>
      <c r="B4" s="45"/>
      <c r="C4" s="19"/>
      <c r="D4" s="36"/>
      <c r="E4" s="36"/>
      <c r="F4" s="36"/>
      <c r="G4" s="19"/>
      <c r="H4" s="19" t="str">
        <f t="shared" si="1"/>
        <v/>
      </c>
      <c r="I4" s="36"/>
      <c r="J4" s="36"/>
      <c r="K4" s="36"/>
      <c r="L4" s="19"/>
      <c r="M4" s="19"/>
      <c r="N4" s="36"/>
      <c r="O4" s="19"/>
      <c r="P4" s="19"/>
      <c r="Q4" s="19"/>
      <c r="R4" s="19"/>
      <c r="S4" s="26"/>
      <c r="T4" s="36"/>
      <c r="U4" s="26"/>
      <c r="V4" s="19"/>
      <c r="W4" s="19"/>
      <c r="X4" s="28"/>
      <c r="Y4" s="28" t="str">
        <f t="shared" si="2"/>
        <v/>
      </c>
      <c r="Z4" s="28"/>
      <c r="AA4" s="28"/>
      <c r="AB4" s="19" t="str">
        <f t="shared" si="3"/>
        <v/>
      </c>
      <c r="AC4" s="19"/>
      <c r="AD4" s="28"/>
      <c r="AE4" s="28"/>
      <c r="AF4" s="28" t="str">
        <f t="shared" si="4"/>
        <v/>
      </c>
      <c r="AG4" s="28"/>
      <c r="AH4" s="31"/>
      <c r="AI4" s="31" t="str">
        <f t="shared" si="5"/>
        <v/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 t="str">
        <f t="shared" si="8"/>
        <v>0-day</v>
      </c>
      <c r="AN4" s="33" t="str">
        <f t="shared" si="9"/>
        <v>0-day</v>
      </c>
      <c r="AO4" s="33" t="str">
        <f t="shared" si="10"/>
        <v>0-day</v>
      </c>
      <c r="AP4" s="33" t="str">
        <f t="shared" si="11"/>
        <v>0-day</v>
      </c>
      <c r="AQ4" s="4"/>
      <c r="AR4" s="34" t="str">
        <f t="shared" si="12"/>
        <v/>
      </c>
      <c r="AS4" s="19"/>
      <c r="AT4" s="35" t="e">
        <f t="shared" ca="1" si="13"/>
        <v>#NAME?</v>
      </c>
      <c r="AU4" s="35" t="e">
        <f t="shared" ca="1" si="14"/>
        <v>#NAME?</v>
      </c>
      <c r="AV4" s="34" t="e">
        <f t="shared" ca="1" si="15"/>
        <v>#NAME?</v>
      </c>
      <c r="AW4" s="35" t="e">
        <f t="shared" ca="1" si="16"/>
        <v>#NAME?</v>
      </c>
      <c r="AX4" s="34" t="str">
        <f t="shared" si="17"/>
        <v/>
      </c>
      <c r="AY4" s="36" t="e">
        <f t="shared" ca="1" si="18"/>
        <v>#NAME?</v>
      </c>
      <c r="AZ4" s="35" t="e">
        <f t="shared" ca="1" si="19"/>
        <v>#NAME?</v>
      </c>
      <c r="BA4" s="37" t="e">
        <f t="shared" ca="1" si="20"/>
        <v>#NAME?</v>
      </c>
      <c r="BB4" s="38" t="e">
        <f t="shared" ca="1" si="21"/>
        <v>#NAME?</v>
      </c>
      <c r="BC4" s="38" t="e">
        <f t="shared" ca="1" si="22"/>
        <v>#NAME?</v>
      </c>
      <c r="BD4" s="35" t="e">
        <f t="shared" ca="1" si="23"/>
        <v>#NAME?</v>
      </c>
      <c r="BE4" s="36" t="e">
        <f t="shared" ca="1" si="24"/>
        <v>#NAME?</v>
      </c>
      <c r="BF4" s="36" t="e">
        <f t="shared" ca="1" si="25"/>
        <v>#NAME?</v>
      </c>
      <c r="BG4" s="7"/>
      <c r="BH4" s="39">
        <v>3</v>
      </c>
      <c r="BI4" s="39" t="s">
        <v>77</v>
      </c>
      <c r="BJ4" s="39">
        <f ca="1">IFERROR(__xludf.DUMMYFUNCTION("COUNTUNIQUEIFS(C3:C1000,AB3:AB1000,$BJ$2)"),0)</f>
        <v>0</v>
      </c>
      <c r="BK4" s="39">
        <f ca="1">IFERROR(__xludf.DUMMYFUNCTION("COUNTUNIQUEIFS(C3:C1000,AB3:AB1000,$BK$2)"),0)</f>
        <v>0</v>
      </c>
      <c r="BL4" s="39">
        <f t="shared" ca="1" si="26"/>
        <v>0</v>
      </c>
      <c r="BM4" s="8"/>
      <c r="BN4" s="8"/>
    </row>
    <row r="5" spans="1:66" x14ac:dyDescent="0.35">
      <c r="A5" s="19" t="str">
        <f t="shared" si="0"/>
        <v/>
      </c>
      <c r="B5" s="45"/>
      <c r="C5" s="19"/>
      <c r="D5" s="36"/>
      <c r="E5" s="36"/>
      <c r="F5" s="36"/>
      <c r="G5" s="19"/>
      <c r="H5" s="19" t="str">
        <f t="shared" si="1"/>
        <v/>
      </c>
      <c r="I5" s="36"/>
      <c r="J5" s="36"/>
      <c r="K5" s="36"/>
      <c r="L5" s="19"/>
      <c r="M5" s="19"/>
      <c r="N5" s="36"/>
      <c r="O5" s="19"/>
      <c r="P5" s="19"/>
      <c r="Q5" s="19"/>
      <c r="R5" s="19"/>
      <c r="S5" s="26"/>
      <c r="T5" s="36"/>
      <c r="U5" s="26"/>
      <c r="V5" s="19"/>
      <c r="W5" s="19"/>
      <c r="X5" s="28"/>
      <c r="Y5" s="28" t="str">
        <f t="shared" si="2"/>
        <v/>
      </c>
      <c r="Z5" s="28"/>
      <c r="AA5" s="28"/>
      <c r="AB5" s="19" t="str">
        <f t="shared" si="3"/>
        <v/>
      </c>
      <c r="AC5" s="19"/>
      <c r="AD5" s="28"/>
      <c r="AE5" s="28"/>
      <c r="AF5" s="28" t="str">
        <f t="shared" si="4"/>
        <v/>
      </c>
      <c r="AG5" s="28"/>
      <c r="AH5" s="31"/>
      <c r="AI5" s="31" t="str">
        <f t="shared" si="5"/>
        <v/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0-day</v>
      </c>
      <c r="AM5" s="33" t="str">
        <f t="shared" si="8"/>
        <v>0-day</v>
      </c>
      <c r="AN5" s="33" t="str">
        <f t="shared" si="9"/>
        <v>0-day</v>
      </c>
      <c r="AO5" s="33" t="str">
        <f t="shared" si="10"/>
        <v>0-day</v>
      </c>
      <c r="AP5" s="33" t="str">
        <f t="shared" si="11"/>
        <v>0-day</v>
      </c>
      <c r="AQ5" s="4"/>
      <c r="AR5" s="34" t="str">
        <f t="shared" si="12"/>
        <v/>
      </c>
      <c r="AS5" s="19"/>
      <c r="AT5" s="35" t="e">
        <f t="shared" ca="1" si="13"/>
        <v>#NAME?</v>
      </c>
      <c r="AU5" s="35" t="e">
        <f t="shared" ca="1" si="14"/>
        <v>#NAME?</v>
      </c>
      <c r="AV5" s="34" t="e">
        <f t="shared" ca="1" si="15"/>
        <v>#NAME?</v>
      </c>
      <c r="AW5" s="35" t="e">
        <f t="shared" ca="1" si="16"/>
        <v>#NAME?</v>
      </c>
      <c r="AX5" s="34" t="str">
        <f t="shared" si="17"/>
        <v/>
      </c>
      <c r="AY5" s="36" t="e">
        <f t="shared" ca="1" si="18"/>
        <v>#NAME?</v>
      </c>
      <c r="AZ5" s="35" t="e">
        <f t="shared" ca="1" si="19"/>
        <v>#NAME?</v>
      </c>
      <c r="BA5" s="37" t="e">
        <f t="shared" ca="1" si="20"/>
        <v>#NAME?</v>
      </c>
      <c r="BB5" s="38" t="e">
        <f t="shared" ca="1" si="21"/>
        <v>#NAME?</v>
      </c>
      <c r="BC5" s="38" t="e">
        <f t="shared" ca="1" si="22"/>
        <v>#NAME?</v>
      </c>
      <c r="BD5" s="35" t="e">
        <f t="shared" ca="1" si="23"/>
        <v>#NAME?</v>
      </c>
      <c r="BE5" s="36" t="e">
        <f t="shared" ca="1" si="24"/>
        <v>#NAME?</v>
      </c>
      <c r="BF5" s="36" t="e">
        <f t="shared" ca="1" si="25"/>
        <v>#NAME?</v>
      </c>
      <c r="BG5" s="7"/>
      <c r="BH5" s="39">
        <v>4</v>
      </c>
      <c r="BI5" s="39" t="s">
        <v>85</v>
      </c>
      <c r="BJ5" s="39">
        <f ca="1">IFERROR(__xludf.DUMMYFUNCTION("COUNTUNIQUEIFS(C3:C1000,Y3:Y1000,$BJ$2)"),0)</f>
        <v>0</v>
      </c>
      <c r="BK5" s="39">
        <f ca="1">IFERROR(__xludf.DUMMYFUNCTION("COUNTUNIQUEIFS(C3:C1000,Y3:Y1000,$BK$2)"),0)</f>
        <v>0</v>
      </c>
      <c r="BL5" s="39">
        <f t="shared" ca="1" si="26"/>
        <v>0</v>
      </c>
      <c r="BM5" s="8"/>
      <c r="BN5" s="8"/>
    </row>
    <row r="6" spans="1:66" x14ac:dyDescent="0.35">
      <c r="A6" s="19" t="str">
        <f t="shared" si="0"/>
        <v/>
      </c>
      <c r="B6" s="45"/>
      <c r="C6" s="19"/>
      <c r="D6" s="36"/>
      <c r="E6" s="36"/>
      <c r="F6" s="36"/>
      <c r="G6" s="19"/>
      <c r="H6" s="19" t="str">
        <f t="shared" si="1"/>
        <v/>
      </c>
      <c r="I6" s="36"/>
      <c r="J6" s="36"/>
      <c r="K6" s="36"/>
      <c r="L6" s="19"/>
      <c r="M6" s="19"/>
      <c r="N6" s="36"/>
      <c r="O6" s="19"/>
      <c r="P6" s="19"/>
      <c r="Q6" s="19"/>
      <c r="R6" s="19"/>
      <c r="S6" s="26"/>
      <c r="T6" s="36"/>
      <c r="U6" s="26"/>
      <c r="V6" s="19"/>
      <c r="W6" s="19"/>
      <c r="X6" s="28"/>
      <c r="Y6" s="28" t="str">
        <f t="shared" si="2"/>
        <v/>
      </c>
      <c r="Z6" s="28"/>
      <c r="AA6" s="28"/>
      <c r="AB6" s="19" t="str">
        <f t="shared" si="3"/>
        <v/>
      </c>
      <c r="AC6" s="19"/>
      <c r="AD6" s="28"/>
      <c r="AE6" s="28"/>
      <c r="AF6" s="28" t="str">
        <f t="shared" si="4"/>
        <v/>
      </c>
      <c r="AG6" s="28"/>
      <c r="AH6" s="31"/>
      <c r="AI6" s="31" t="str">
        <f t="shared" si="5"/>
        <v/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0-day</v>
      </c>
      <c r="AM6" s="33" t="str">
        <f t="shared" si="8"/>
        <v>0-day</v>
      </c>
      <c r="AN6" s="33" t="str">
        <f t="shared" si="9"/>
        <v>0-day</v>
      </c>
      <c r="AO6" s="33" t="str">
        <f t="shared" si="10"/>
        <v>0-day</v>
      </c>
      <c r="AP6" s="33" t="str">
        <f t="shared" si="11"/>
        <v>0-day</v>
      </c>
      <c r="AQ6" s="4"/>
      <c r="AR6" s="34" t="str">
        <f t="shared" si="12"/>
        <v/>
      </c>
      <c r="AS6" s="19"/>
      <c r="AT6" s="35" t="e">
        <f t="shared" ca="1" si="13"/>
        <v>#NAME?</v>
      </c>
      <c r="AU6" s="35" t="e">
        <f t="shared" ca="1" si="14"/>
        <v>#NAME?</v>
      </c>
      <c r="AV6" s="34" t="e">
        <f t="shared" ca="1" si="15"/>
        <v>#NAME?</v>
      </c>
      <c r="AW6" s="35" t="e">
        <f t="shared" ca="1" si="16"/>
        <v>#NAME?</v>
      </c>
      <c r="AX6" s="34" t="str">
        <f t="shared" si="17"/>
        <v/>
      </c>
      <c r="AY6" s="36" t="e">
        <f t="shared" ca="1" si="18"/>
        <v>#NAME?</v>
      </c>
      <c r="AZ6" s="35" t="e">
        <f t="shared" ca="1" si="19"/>
        <v>#NAME?</v>
      </c>
      <c r="BA6" s="37" t="e">
        <f t="shared" ca="1" si="20"/>
        <v>#NAME?</v>
      </c>
      <c r="BB6" s="38" t="e">
        <f t="shared" ca="1" si="21"/>
        <v>#NAME?</v>
      </c>
      <c r="BC6" s="38" t="e">
        <f t="shared" ca="1" si="22"/>
        <v>#NAME?</v>
      </c>
      <c r="BD6" s="35" t="e">
        <f t="shared" ca="1" si="23"/>
        <v>#NAME?</v>
      </c>
      <c r="BE6" s="36" t="e">
        <f t="shared" ca="1" si="24"/>
        <v>#NAME?</v>
      </c>
      <c r="BF6" s="36" t="e">
        <f t="shared" ca="1" si="25"/>
        <v>#NAME?</v>
      </c>
      <c r="BG6" s="7"/>
      <c r="BH6" s="39">
        <v>5</v>
      </c>
      <c r="BI6" s="39" t="s">
        <v>88</v>
      </c>
      <c r="BJ6" s="39">
        <f ca="1">IFERROR(__xludf.DUMMYFUNCTION("COUNTUNIQUEIFS(C3:C1000,AF3:AF1000,$BJ$2)"),0)</f>
        <v>0</v>
      </c>
      <c r="BK6" s="39">
        <f ca="1">IFERROR(__xludf.DUMMYFUNCTION("COUNTUNIQUEIFS(C3:C1000,AF3:AF1000,$BK$2)"),0)</f>
        <v>0</v>
      </c>
      <c r="BL6" s="39">
        <f t="shared" ca="1" si="26"/>
        <v>0</v>
      </c>
      <c r="BM6" s="8"/>
      <c r="BN6" s="8"/>
    </row>
    <row r="7" spans="1:66" x14ac:dyDescent="0.35">
      <c r="A7" s="19" t="str">
        <f t="shared" si="0"/>
        <v/>
      </c>
      <c r="B7" s="45"/>
      <c r="C7" s="19"/>
      <c r="D7" s="36"/>
      <c r="E7" s="36"/>
      <c r="F7" s="36"/>
      <c r="G7" s="19"/>
      <c r="H7" s="19" t="str">
        <f t="shared" si="1"/>
        <v/>
      </c>
      <c r="I7" s="36"/>
      <c r="J7" s="36"/>
      <c r="K7" s="36"/>
      <c r="L7" s="19"/>
      <c r="M7" s="19"/>
      <c r="N7" s="36"/>
      <c r="O7" s="19"/>
      <c r="P7" s="19"/>
      <c r="Q7" s="19"/>
      <c r="R7" s="19"/>
      <c r="S7" s="26"/>
      <c r="T7" s="36"/>
      <c r="U7" s="26"/>
      <c r="V7" s="19"/>
      <c r="W7" s="19"/>
      <c r="X7" s="28"/>
      <c r="Y7" s="28" t="str">
        <f t="shared" si="2"/>
        <v/>
      </c>
      <c r="Z7" s="28"/>
      <c r="AA7" s="28"/>
      <c r="AB7" s="19" t="str">
        <f t="shared" si="3"/>
        <v/>
      </c>
      <c r="AC7" s="19"/>
      <c r="AD7" s="28"/>
      <c r="AE7" s="28"/>
      <c r="AF7" s="28" t="str">
        <f t="shared" si="4"/>
        <v/>
      </c>
      <c r="AG7" s="28"/>
      <c r="AH7" s="31"/>
      <c r="AI7" s="31" t="str">
        <f t="shared" si="5"/>
        <v/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0-day</v>
      </c>
      <c r="AM7" s="33" t="str">
        <f t="shared" si="8"/>
        <v>0-day</v>
      </c>
      <c r="AN7" s="33" t="str">
        <f t="shared" si="9"/>
        <v>0-day</v>
      </c>
      <c r="AO7" s="33" t="str">
        <f t="shared" si="10"/>
        <v>0-day</v>
      </c>
      <c r="AP7" s="33" t="str">
        <f t="shared" si="11"/>
        <v>0-day</v>
      </c>
      <c r="AQ7" s="4"/>
      <c r="AR7" s="34" t="str">
        <f t="shared" si="12"/>
        <v/>
      </c>
      <c r="AS7" s="19"/>
      <c r="AT7" s="35" t="e">
        <f t="shared" ca="1" si="13"/>
        <v>#NAME?</v>
      </c>
      <c r="AU7" s="35" t="e">
        <f t="shared" ca="1" si="14"/>
        <v>#NAME?</v>
      </c>
      <c r="AV7" s="34" t="e">
        <f t="shared" ca="1" si="15"/>
        <v>#NAME?</v>
      </c>
      <c r="AW7" s="35" t="e">
        <f t="shared" ca="1" si="16"/>
        <v>#NAME?</v>
      </c>
      <c r="AX7" s="34" t="str">
        <f t="shared" si="17"/>
        <v/>
      </c>
      <c r="AY7" s="36" t="e">
        <f t="shared" ca="1" si="18"/>
        <v>#NAME?</v>
      </c>
      <c r="AZ7" s="35" t="e">
        <f t="shared" ca="1" si="19"/>
        <v>#NAME?</v>
      </c>
      <c r="BA7" s="37" t="e">
        <f t="shared" ca="1" si="20"/>
        <v>#NAME?</v>
      </c>
      <c r="BB7" s="38" t="e">
        <f t="shared" ca="1" si="21"/>
        <v>#NAME?</v>
      </c>
      <c r="BC7" s="38" t="e">
        <f t="shared" ca="1" si="22"/>
        <v>#NAME?</v>
      </c>
      <c r="BD7" s="35" t="e">
        <f t="shared" ca="1" si="23"/>
        <v>#NAME?</v>
      </c>
      <c r="BE7" s="36" t="e">
        <f t="shared" ca="1" si="24"/>
        <v>#NAME?</v>
      </c>
      <c r="BF7" s="36" t="e">
        <f t="shared" ca="1" si="25"/>
        <v>#NAME?</v>
      </c>
      <c r="BG7" s="7"/>
      <c r="BH7" s="7"/>
      <c r="BI7" s="7"/>
      <c r="BJ7" s="7"/>
      <c r="BK7" s="7"/>
      <c r="BL7" s="7"/>
      <c r="BM7" s="8"/>
      <c r="BN7" s="8"/>
    </row>
    <row r="8" spans="1:66" x14ac:dyDescent="0.35">
      <c r="A8" s="19" t="str">
        <f t="shared" si="0"/>
        <v/>
      </c>
      <c r="B8" s="45"/>
      <c r="C8" s="19"/>
      <c r="D8" s="36"/>
      <c r="E8" s="36"/>
      <c r="F8" s="36"/>
      <c r="G8" s="19"/>
      <c r="H8" s="19" t="str">
        <f t="shared" si="1"/>
        <v/>
      </c>
      <c r="I8" s="36"/>
      <c r="J8" s="36"/>
      <c r="K8" s="36"/>
      <c r="L8" s="19"/>
      <c r="M8" s="19"/>
      <c r="N8" s="36"/>
      <c r="O8" s="19"/>
      <c r="P8" s="19"/>
      <c r="Q8" s="19"/>
      <c r="R8" s="19"/>
      <c r="S8" s="26"/>
      <c r="T8" s="36"/>
      <c r="U8" s="26"/>
      <c r="V8" s="19"/>
      <c r="W8" s="19"/>
      <c r="X8" s="28"/>
      <c r="Y8" s="28" t="str">
        <f t="shared" si="2"/>
        <v/>
      </c>
      <c r="Z8" s="28"/>
      <c r="AA8" s="28"/>
      <c r="AB8" s="19" t="str">
        <f t="shared" si="3"/>
        <v/>
      </c>
      <c r="AC8" s="19"/>
      <c r="AD8" s="28"/>
      <c r="AE8" s="28"/>
      <c r="AF8" s="28" t="str">
        <f t="shared" si="4"/>
        <v/>
      </c>
      <c r="AG8" s="28"/>
      <c r="AH8" s="31"/>
      <c r="AI8" s="31" t="str">
        <f t="shared" si="5"/>
        <v/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0-day</v>
      </c>
      <c r="AM8" s="33" t="str">
        <f t="shared" si="8"/>
        <v>0-day</v>
      </c>
      <c r="AN8" s="33" t="str">
        <f t="shared" si="9"/>
        <v>0-day</v>
      </c>
      <c r="AO8" s="33" t="str">
        <f t="shared" si="10"/>
        <v>0-day</v>
      </c>
      <c r="AP8" s="33" t="str">
        <f t="shared" si="11"/>
        <v>0-day</v>
      </c>
      <c r="AQ8" s="4"/>
      <c r="AR8" s="34" t="str">
        <f t="shared" si="12"/>
        <v/>
      </c>
      <c r="AS8" s="19"/>
      <c r="AT8" s="35" t="e">
        <f t="shared" ca="1" si="13"/>
        <v>#NAME?</v>
      </c>
      <c r="AU8" s="35" t="e">
        <f t="shared" ca="1" si="14"/>
        <v>#NAME?</v>
      </c>
      <c r="AV8" s="34" t="e">
        <f t="shared" ca="1" si="15"/>
        <v>#NAME?</v>
      </c>
      <c r="AW8" s="35" t="e">
        <f t="shared" ca="1" si="16"/>
        <v>#NAME?</v>
      </c>
      <c r="AX8" s="34" t="str">
        <f t="shared" si="17"/>
        <v/>
      </c>
      <c r="AY8" s="36" t="e">
        <f t="shared" ca="1" si="18"/>
        <v>#NAME?</v>
      </c>
      <c r="AZ8" s="35" t="e">
        <f t="shared" ca="1" si="19"/>
        <v>#NAME?</v>
      </c>
      <c r="BA8" s="37" t="e">
        <f t="shared" ca="1" si="20"/>
        <v>#NAME?</v>
      </c>
      <c r="BB8" s="38" t="e">
        <f t="shared" ca="1" si="21"/>
        <v>#NAME?</v>
      </c>
      <c r="BC8" s="38" t="e">
        <f t="shared" ca="1" si="22"/>
        <v>#NAME?</v>
      </c>
      <c r="BD8" s="35" t="e">
        <f t="shared" ca="1" si="23"/>
        <v>#NAME?</v>
      </c>
      <c r="BE8" s="36" t="e">
        <f t="shared" ca="1" si="24"/>
        <v>#NAME?</v>
      </c>
      <c r="BF8" s="36" t="e">
        <f t="shared" ca="1" si="25"/>
        <v>#NAME?</v>
      </c>
      <c r="BG8" s="7"/>
      <c r="BH8" s="7"/>
      <c r="BI8" s="7"/>
      <c r="BJ8" s="7"/>
      <c r="BK8" s="7"/>
      <c r="BL8" s="7"/>
      <c r="BM8" s="8"/>
      <c r="BN8" s="8"/>
    </row>
    <row r="9" spans="1:66" x14ac:dyDescent="0.35">
      <c r="A9" s="19" t="str">
        <f t="shared" si="0"/>
        <v/>
      </c>
      <c r="B9" s="45"/>
      <c r="C9" s="19"/>
      <c r="D9" s="36"/>
      <c r="E9" s="36"/>
      <c r="F9" s="36"/>
      <c r="G9" s="19"/>
      <c r="H9" s="19" t="str">
        <f t="shared" si="1"/>
        <v/>
      </c>
      <c r="I9" s="36"/>
      <c r="J9" s="36"/>
      <c r="K9" s="36"/>
      <c r="L9" s="19"/>
      <c r="M9" s="19"/>
      <c r="N9" s="36"/>
      <c r="O9" s="19"/>
      <c r="P9" s="19"/>
      <c r="Q9" s="19"/>
      <c r="R9" s="19"/>
      <c r="S9" s="26"/>
      <c r="T9" s="36"/>
      <c r="U9" s="26"/>
      <c r="V9" s="19"/>
      <c r="W9" s="19"/>
      <c r="X9" s="28"/>
      <c r="Y9" s="28" t="str">
        <f t="shared" si="2"/>
        <v/>
      </c>
      <c r="Z9" s="28"/>
      <c r="AA9" s="28"/>
      <c r="AB9" s="19" t="str">
        <f t="shared" si="3"/>
        <v/>
      </c>
      <c r="AC9" s="19"/>
      <c r="AD9" s="28"/>
      <c r="AE9" s="28"/>
      <c r="AF9" s="28" t="str">
        <f t="shared" si="4"/>
        <v/>
      </c>
      <c r="AG9" s="28"/>
      <c r="AH9" s="31"/>
      <c r="AI9" s="31" t="str">
        <f t="shared" si="5"/>
        <v/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0-day</v>
      </c>
      <c r="AM9" s="33" t="str">
        <f t="shared" si="8"/>
        <v>0-day</v>
      </c>
      <c r="AN9" s="33" t="str">
        <f t="shared" si="9"/>
        <v>0-day</v>
      </c>
      <c r="AO9" s="33" t="str">
        <f t="shared" si="10"/>
        <v>0-day</v>
      </c>
      <c r="AP9" s="33" t="str">
        <f t="shared" si="11"/>
        <v>0-day</v>
      </c>
      <c r="AQ9" s="4"/>
      <c r="AR9" s="34" t="str">
        <f t="shared" si="12"/>
        <v/>
      </c>
      <c r="AS9" s="19"/>
      <c r="AT9" s="35" t="e">
        <f t="shared" ca="1" si="13"/>
        <v>#NAME?</v>
      </c>
      <c r="AU9" s="35" t="e">
        <f t="shared" ca="1" si="14"/>
        <v>#NAME?</v>
      </c>
      <c r="AV9" s="34" t="e">
        <f t="shared" ca="1" si="15"/>
        <v>#NAME?</v>
      </c>
      <c r="AW9" s="35" t="e">
        <f t="shared" ca="1" si="16"/>
        <v>#NAME?</v>
      </c>
      <c r="AX9" s="34" t="str">
        <f t="shared" si="17"/>
        <v/>
      </c>
      <c r="AY9" s="36" t="e">
        <f t="shared" ca="1" si="18"/>
        <v>#NAME?</v>
      </c>
      <c r="AZ9" s="35" t="e">
        <f t="shared" ca="1" si="19"/>
        <v>#NAME?</v>
      </c>
      <c r="BA9" s="37" t="e">
        <f t="shared" ca="1" si="20"/>
        <v>#NAME?</v>
      </c>
      <c r="BB9" s="38" t="e">
        <f t="shared" ca="1" si="21"/>
        <v>#NAME?</v>
      </c>
      <c r="BC9" s="38" t="e">
        <f t="shared" ca="1" si="22"/>
        <v>#NAME?</v>
      </c>
      <c r="BD9" s="35" t="e">
        <f t="shared" ca="1" si="23"/>
        <v>#NAME?</v>
      </c>
      <c r="BE9" s="36" t="e">
        <f t="shared" ca="1" si="24"/>
        <v>#NAME?</v>
      </c>
      <c r="BF9" s="36" t="e">
        <f t="shared" ca="1" si="25"/>
        <v>#NAME?</v>
      </c>
      <c r="BG9" s="7"/>
      <c r="BH9" s="7"/>
      <c r="BI9" s="7"/>
      <c r="BJ9" s="7"/>
      <c r="BK9" s="7"/>
      <c r="BL9" s="7"/>
      <c r="BM9" s="8"/>
      <c r="BN9" s="8"/>
    </row>
    <row r="10" spans="1:66" x14ac:dyDescent="0.35">
      <c r="A10" s="19" t="str">
        <f t="shared" si="0"/>
        <v/>
      </c>
      <c r="B10" s="45"/>
      <c r="C10" s="19"/>
      <c r="D10" s="36"/>
      <c r="E10" s="36"/>
      <c r="F10" s="36"/>
      <c r="G10" s="19"/>
      <c r="H10" s="19" t="str">
        <f t="shared" si="1"/>
        <v/>
      </c>
      <c r="I10" s="36"/>
      <c r="J10" s="36"/>
      <c r="K10" s="36"/>
      <c r="L10" s="19"/>
      <c r="M10" s="19"/>
      <c r="N10" s="36"/>
      <c r="O10" s="19"/>
      <c r="P10" s="19"/>
      <c r="Q10" s="19"/>
      <c r="R10" s="19"/>
      <c r="S10" s="26"/>
      <c r="T10" s="36"/>
      <c r="U10" s="26"/>
      <c r="V10" s="19"/>
      <c r="W10" s="19"/>
      <c r="X10" s="28"/>
      <c r="Y10" s="28" t="str">
        <f t="shared" si="2"/>
        <v/>
      </c>
      <c r="Z10" s="28"/>
      <c r="AA10" s="28"/>
      <c r="AB10" s="19" t="str">
        <f t="shared" si="3"/>
        <v/>
      </c>
      <c r="AC10" s="19"/>
      <c r="AD10" s="28"/>
      <c r="AE10" s="28"/>
      <c r="AF10" s="28" t="str">
        <f t="shared" si="4"/>
        <v/>
      </c>
      <c r="AG10" s="28"/>
      <c r="AH10" s="31"/>
      <c r="AI10" s="31" t="str">
        <f t="shared" si="5"/>
        <v/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0-day</v>
      </c>
      <c r="AM10" s="33" t="str">
        <f t="shared" si="8"/>
        <v>0-day</v>
      </c>
      <c r="AN10" s="33" t="str">
        <f t="shared" si="9"/>
        <v>0-day</v>
      </c>
      <c r="AO10" s="33" t="str">
        <f t="shared" si="10"/>
        <v>0-day</v>
      </c>
      <c r="AP10" s="33" t="str">
        <f t="shared" si="11"/>
        <v>0-day</v>
      </c>
      <c r="AQ10" s="4"/>
      <c r="AR10" s="34" t="str">
        <f t="shared" si="12"/>
        <v/>
      </c>
      <c r="AS10" s="19"/>
      <c r="AT10" s="35" t="e">
        <f t="shared" ca="1" si="13"/>
        <v>#NAME?</v>
      </c>
      <c r="AU10" s="35" t="e">
        <f t="shared" ca="1" si="14"/>
        <v>#NAME?</v>
      </c>
      <c r="AV10" s="34" t="e">
        <f t="shared" ca="1" si="15"/>
        <v>#NAME?</v>
      </c>
      <c r="AW10" s="35" t="e">
        <f t="shared" ca="1" si="16"/>
        <v>#NAME?</v>
      </c>
      <c r="AX10" s="34" t="str">
        <f t="shared" si="17"/>
        <v/>
      </c>
      <c r="AY10" s="36" t="e">
        <f t="shared" ca="1" si="18"/>
        <v>#NAME?</v>
      </c>
      <c r="AZ10" s="35" t="e">
        <f t="shared" ca="1" si="19"/>
        <v>#NAME?</v>
      </c>
      <c r="BA10" s="37" t="e">
        <f t="shared" ca="1" si="20"/>
        <v>#NAME?</v>
      </c>
      <c r="BB10" s="38" t="e">
        <f t="shared" ca="1" si="21"/>
        <v>#NAME?</v>
      </c>
      <c r="BC10" s="38" t="e">
        <f t="shared" ca="1" si="22"/>
        <v>#NAME?</v>
      </c>
      <c r="BD10" s="35" t="e">
        <f t="shared" ca="1" si="23"/>
        <v>#NAME?</v>
      </c>
      <c r="BE10" s="36" t="e">
        <f t="shared" ca="1" si="24"/>
        <v>#NAME?</v>
      </c>
      <c r="BF10" s="36" t="e">
        <f t="shared" ca="1" si="25"/>
        <v>#NAME?</v>
      </c>
      <c r="BG10" s="7"/>
      <c r="BH10" s="7"/>
      <c r="BI10" s="7"/>
      <c r="BJ10" s="7"/>
      <c r="BK10" s="7"/>
      <c r="BL10" s="7"/>
      <c r="BM10" s="8"/>
      <c r="BN10" s="8"/>
    </row>
    <row r="11" spans="1:66" x14ac:dyDescent="0.35">
      <c r="A11" s="19" t="str">
        <f t="shared" si="0"/>
        <v/>
      </c>
      <c r="B11" s="45"/>
      <c r="C11" s="19"/>
      <c r="D11" s="36"/>
      <c r="E11" s="36"/>
      <c r="F11" s="36"/>
      <c r="G11" s="19"/>
      <c r="H11" s="19" t="str">
        <f t="shared" si="1"/>
        <v/>
      </c>
      <c r="I11" s="36"/>
      <c r="J11" s="36"/>
      <c r="K11" s="36"/>
      <c r="L11" s="19"/>
      <c r="M11" s="19"/>
      <c r="N11" s="36"/>
      <c r="O11" s="19"/>
      <c r="P11" s="19"/>
      <c r="Q11" s="19"/>
      <c r="R11" s="19"/>
      <c r="S11" s="26"/>
      <c r="T11" s="36"/>
      <c r="U11" s="26"/>
      <c r="V11" s="19"/>
      <c r="W11" s="19"/>
      <c r="X11" s="28"/>
      <c r="Y11" s="28" t="str">
        <f t="shared" si="2"/>
        <v/>
      </c>
      <c r="Z11" s="28"/>
      <c r="AA11" s="28"/>
      <c r="AB11" s="19" t="str">
        <f t="shared" si="3"/>
        <v/>
      </c>
      <c r="AC11" s="19"/>
      <c r="AD11" s="28"/>
      <c r="AE11" s="28"/>
      <c r="AF11" s="28" t="str">
        <f t="shared" si="4"/>
        <v/>
      </c>
      <c r="AG11" s="28"/>
      <c r="AH11" s="31"/>
      <c r="AI11" s="31" t="str">
        <f t="shared" si="5"/>
        <v/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0-day</v>
      </c>
      <c r="AM11" s="33" t="str">
        <f t="shared" si="8"/>
        <v>0-day</v>
      </c>
      <c r="AN11" s="33" t="str">
        <f t="shared" si="9"/>
        <v>0-day</v>
      </c>
      <c r="AO11" s="33" t="str">
        <f t="shared" si="10"/>
        <v>0-day</v>
      </c>
      <c r="AP11" s="33" t="str">
        <f t="shared" si="11"/>
        <v>0-day</v>
      </c>
      <c r="AQ11" s="4"/>
      <c r="AR11" s="34" t="str">
        <f t="shared" si="12"/>
        <v/>
      </c>
      <c r="AS11" s="19"/>
      <c r="AT11" s="35" t="e">
        <f t="shared" ca="1" si="13"/>
        <v>#NAME?</v>
      </c>
      <c r="AU11" s="35" t="e">
        <f t="shared" ca="1" si="14"/>
        <v>#NAME?</v>
      </c>
      <c r="AV11" s="34" t="e">
        <f t="shared" ca="1" si="15"/>
        <v>#NAME?</v>
      </c>
      <c r="AW11" s="35" t="e">
        <f t="shared" ca="1" si="16"/>
        <v>#NAME?</v>
      </c>
      <c r="AX11" s="34" t="str">
        <f t="shared" si="17"/>
        <v/>
      </c>
      <c r="AY11" s="36" t="e">
        <f t="shared" ca="1" si="18"/>
        <v>#NAME?</v>
      </c>
      <c r="AZ11" s="35" t="e">
        <f t="shared" ca="1" si="19"/>
        <v>#NAME?</v>
      </c>
      <c r="BA11" s="37" t="e">
        <f t="shared" ca="1" si="20"/>
        <v>#NAME?</v>
      </c>
      <c r="BB11" s="38" t="e">
        <f t="shared" ca="1" si="21"/>
        <v>#NAME?</v>
      </c>
      <c r="BC11" s="38" t="e">
        <f t="shared" ca="1" si="22"/>
        <v>#NAME?</v>
      </c>
      <c r="BD11" s="35" t="e">
        <f t="shared" ca="1" si="23"/>
        <v>#NAME?</v>
      </c>
      <c r="BE11" s="36" t="e">
        <f t="shared" ca="1" si="24"/>
        <v>#NAME?</v>
      </c>
      <c r="BF11" s="36" t="e">
        <f t="shared" ca="1" si="25"/>
        <v>#NAME?</v>
      </c>
      <c r="BG11" s="7"/>
      <c r="BH11" s="7"/>
      <c r="BI11" s="7"/>
      <c r="BJ11" s="7"/>
      <c r="BK11" s="7"/>
      <c r="BL11" s="7"/>
      <c r="BM11" s="8"/>
      <c r="BN11" s="8"/>
    </row>
    <row r="12" spans="1:66" x14ac:dyDescent="0.35">
      <c r="A12" s="19" t="str">
        <f t="shared" si="0"/>
        <v/>
      </c>
      <c r="B12" s="45"/>
      <c r="C12" s="19"/>
      <c r="D12" s="36"/>
      <c r="E12" s="36"/>
      <c r="F12" s="36"/>
      <c r="G12" s="19"/>
      <c r="H12" s="19" t="str">
        <f t="shared" si="1"/>
        <v/>
      </c>
      <c r="I12" s="36"/>
      <c r="J12" s="36"/>
      <c r="K12" s="36"/>
      <c r="L12" s="19"/>
      <c r="M12" s="19"/>
      <c r="N12" s="36"/>
      <c r="O12" s="19"/>
      <c r="P12" s="19"/>
      <c r="Q12" s="19"/>
      <c r="R12" s="19"/>
      <c r="S12" s="26"/>
      <c r="T12" s="36"/>
      <c r="U12" s="26"/>
      <c r="V12" s="19"/>
      <c r="W12" s="19"/>
      <c r="X12" s="28"/>
      <c r="Y12" s="28" t="str">
        <f t="shared" si="2"/>
        <v/>
      </c>
      <c r="Z12" s="28"/>
      <c r="AA12" s="28"/>
      <c r="AB12" s="19" t="str">
        <f t="shared" si="3"/>
        <v/>
      </c>
      <c r="AC12" s="19"/>
      <c r="AD12" s="28"/>
      <c r="AE12" s="28"/>
      <c r="AF12" s="28" t="str">
        <f t="shared" si="4"/>
        <v/>
      </c>
      <c r="AG12" s="28"/>
      <c r="AH12" s="31"/>
      <c r="AI12" s="31" t="str">
        <f t="shared" si="5"/>
        <v/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0-day</v>
      </c>
      <c r="AM12" s="33" t="str">
        <f t="shared" si="8"/>
        <v>0-day</v>
      </c>
      <c r="AN12" s="33" t="str">
        <f t="shared" si="9"/>
        <v>0-day</v>
      </c>
      <c r="AO12" s="33" t="str">
        <f t="shared" si="10"/>
        <v>0-day</v>
      </c>
      <c r="AP12" s="33" t="str">
        <f t="shared" si="11"/>
        <v>0-day</v>
      </c>
      <c r="AQ12" s="4"/>
      <c r="AR12" s="34" t="str">
        <f t="shared" si="12"/>
        <v/>
      </c>
      <c r="AS12" s="19"/>
      <c r="AT12" s="35" t="e">
        <f t="shared" ca="1" si="13"/>
        <v>#NAME?</v>
      </c>
      <c r="AU12" s="35" t="e">
        <f t="shared" ca="1" si="14"/>
        <v>#NAME?</v>
      </c>
      <c r="AV12" s="34" t="e">
        <f t="shared" ca="1" si="15"/>
        <v>#NAME?</v>
      </c>
      <c r="AW12" s="35" t="e">
        <f t="shared" ca="1" si="16"/>
        <v>#NAME?</v>
      </c>
      <c r="AX12" s="34" t="str">
        <f t="shared" si="17"/>
        <v/>
      </c>
      <c r="AY12" s="36" t="e">
        <f t="shared" ca="1" si="18"/>
        <v>#NAME?</v>
      </c>
      <c r="AZ12" s="35" t="e">
        <f t="shared" ca="1" si="19"/>
        <v>#NAME?</v>
      </c>
      <c r="BA12" s="37" t="e">
        <f t="shared" ca="1" si="20"/>
        <v>#NAME?</v>
      </c>
      <c r="BB12" s="38" t="e">
        <f t="shared" ca="1" si="21"/>
        <v>#NAME?</v>
      </c>
      <c r="BC12" s="38" t="e">
        <f t="shared" ca="1" si="22"/>
        <v>#NAME?</v>
      </c>
      <c r="BD12" s="35" t="e">
        <f t="shared" ca="1" si="23"/>
        <v>#NAME?</v>
      </c>
      <c r="BE12" s="36" t="e">
        <f t="shared" ca="1" si="24"/>
        <v>#NAME?</v>
      </c>
      <c r="BF12" s="36" t="e">
        <f t="shared" ca="1" si="25"/>
        <v>#NAME?</v>
      </c>
      <c r="BG12" s="7"/>
      <c r="BH12" s="7"/>
      <c r="BI12" s="7"/>
      <c r="BJ12" s="7"/>
      <c r="BK12" s="7"/>
      <c r="BL12" s="7"/>
      <c r="BM12" s="8"/>
      <c r="BN12" s="8"/>
    </row>
    <row r="13" spans="1:66" x14ac:dyDescent="0.35">
      <c r="A13" s="19" t="str">
        <f t="shared" si="0"/>
        <v/>
      </c>
      <c r="B13" s="45"/>
      <c r="C13" s="19"/>
      <c r="D13" s="36"/>
      <c r="E13" s="36"/>
      <c r="F13" s="36"/>
      <c r="G13" s="19"/>
      <c r="H13" s="19" t="str">
        <f t="shared" si="1"/>
        <v/>
      </c>
      <c r="I13" s="36"/>
      <c r="J13" s="36"/>
      <c r="K13" s="36"/>
      <c r="L13" s="19"/>
      <c r="M13" s="19"/>
      <c r="N13" s="36"/>
      <c r="O13" s="19"/>
      <c r="P13" s="19"/>
      <c r="Q13" s="19"/>
      <c r="R13" s="19"/>
      <c r="S13" s="26"/>
      <c r="T13" s="36"/>
      <c r="U13" s="26"/>
      <c r="V13" s="19"/>
      <c r="W13" s="19"/>
      <c r="X13" s="28"/>
      <c r="Y13" s="28" t="str">
        <f t="shared" si="2"/>
        <v/>
      </c>
      <c r="Z13" s="28"/>
      <c r="AA13" s="28"/>
      <c r="AB13" s="19" t="str">
        <f t="shared" si="3"/>
        <v/>
      </c>
      <c r="AC13" s="19"/>
      <c r="AD13" s="28"/>
      <c r="AE13" s="28"/>
      <c r="AF13" s="28" t="str">
        <f t="shared" si="4"/>
        <v/>
      </c>
      <c r="AG13" s="28"/>
      <c r="AH13" s="31"/>
      <c r="AI13" s="31" t="str">
        <f t="shared" si="5"/>
        <v/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0-day</v>
      </c>
      <c r="AM13" s="33" t="str">
        <f t="shared" si="8"/>
        <v>0-day</v>
      </c>
      <c r="AN13" s="33" t="str">
        <f t="shared" si="9"/>
        <v>0-day</v>
      </c>
      <c r="AO13" s="33" t="str">
        <f t="shared" si="10"/>
        <v>0-day</v>
      </c>
      <c r="AP13" s="33" t="str">
        <f t="shared" si="11"/>
        <v>0-day</v>
      </c>
      <c r="AQ13" s="4"/>
      <c r="AR13" s="34" t="str">
        <f t="shared" si="12"/>
        <v/>
      </c>
      <c r="AS13" s="19"/>
      <c r="AT13" s="35" t="e">
        <f t="shared" ca="1" si="13"/>
        <v>#NAME?</v>
      </c>
      <c r="AU13" s="35" t="e">
        <f t="shared" ca="1" si="14"/>
        <v>#NAME?</v>
      </c>
      <c r="AV13" s="34" t="e">
        <f t="shared" ca="1" si="15"/>
        <v>#NAME?</v>
      </c>
      <c r="AW13" s="35" t="e">
        <f t="shared" ca="1" si="16"/>
        <v>#NAME?</v>
      </c>
      <c r="AX13" s="34" t="str">
        <f t="shared" si="17"/>
        <v/>
      </c>
      <c r="AY13" s="36" t="e">
        <f t="shared" ca="1" si="18"/>
        <v>#NAME?</v>
      </c>
      <c r="AZ13" s="35" t="e">
        <f t="shared" ca="1" si="19"/>
        <v>#NAME?</v>
      </c>
      <c r="BA13" s="37" t="e">
        <f t="shared" ca="1" si="20"/>
        <v>#NAME?</v>
      </c>
      <c r="BB13" s="38" t="e">
        <f t="shared" ca="1" si="21"/>
        <v>#NAME?</v>
      </c>
      <c r="BC13" s="38" t="e">
        <f t="shared" ca="1" si="22"/>
        <v>#NAME?</v>
      </c>
      <c r="BD13" s="35" t="e">
        <f t="shared" ca="1" si="23"/>
        <v>#NAME?</v>
      </c>
      <c r="BE13" s="36" t="e">
        <f t="shared" ca="1" si="24"/>
        <v>#NAME?</v>
      </c>
      <c r="BF13" s="36" t="e">
        <f t="shared" ca="1" si="25"/>
        <v>#NAME?</v>
      </c>
      <c r="BG13" s="7"/>
      <c r="BH13" s="7"/>
      <c r="BI13" s="7"/>
      <c r="BJ13" s="7"/>
      <c r="BK13" s="7"/>
      <c r="BL13" s="7"/>
      <c r="BM13" s="8"/>
      <c r="BN13" s="8"/>
    </row>
    <row r="14" spans="1:66" x14ac:dyDescent="0.35">
      <c r="A14" s="19" t="str">
        <f t="shared" si="0"/>
        <v/>
      </c>
      <c r="B14" s="45"/>
      <c r="C14" s="19"/>
      <c r="D14" s="36"/>
      <c r="E14" s="36"/>
      <c r="F14" s="36"/>
      <c r="G14" s="19"/>
      <c r="H14" s="19" t="str">
        <f t="shared" si="1"/>
        <v/>
      </c>
      <c r="I14" s="36"/>
      <c r="J14" s="36"/>
      <c r="K14" s="36"/>
      <c r="L14" s="19"/>
      <c r="M14" s="19"/>
      <c r="N14" s="36"/>
      <c r="O14" s="19"/>
      <c r="P14" s="19"/>
      <c r="Q14" s="19"/>
      <c r="R14" s="19"/>
      <c r="S14" s="26"/>
      <c r="T14" s="36"/>
      <c r="U14" s="26"/>
      <c r="V14" s="19"/>
      <c r="W14" s="19"/>
      <c r="X14" s="28"/>
      <c r="Y14" s="28" t="str">
        <f t="shared" si="2"/>
        <v/>
      </c>
      <c r="Z14" s="28"/>
      <c r="AA14" s="28"/>
      <c r="AB14" s="19" t="str">
        <f t="shared" si="3"/>
        <v/>
      </c>
      <c r="AC14" s="19"/>
      <c r="AD14" s="28"/>
      <c r="AE14" s="28"/>
      <c r="AF14" s="28" t="str">
        <f t="shared" si="4"/>
        <v/>
      </c>
      <c r="AG14" s="28"/>
      <c r="AH14" s="31"/>
      <c r="AI14" s="31" t="str">
        <f t="shared" si="5"/>
        <v/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0-day</v>
      </c>
      <c r="AM14" s="33" t="str">
        <f t="shared" si="8"/>
        <v>0-day</v>
      </c>
      <c r="AN14" s="33" t="str">
        <f t="shared" si="9"/>
        <v>0-day</v>
      </c>
      <c r="AO14" s="33" t="str">
        <f t="shared" si="10"/>
        <v>0-day</v>
      </c>
      <c r="AP14" s="33" t="str">
        <f t="shared" si="11"/>
        <v>0-day</v>
      </c>
      <c r="AQ14" s="4"/>
      <c r="AR14" s="34" t="str">
        <f t="shared" si="12"/>
        <v/>
      </c>
      <c r="AS14" s="19"/>
      <c r="AT14" s="35" t="e">
        <f t="shared" ca="1" si="13"/>
        <v>#NAME?</v>
      </c>
      <c r="AU14" s="35" t="e">
        <f t="shared" ca="1" si="14"/>
        <v>#NAME?</v>
      </c>
      <c r="AV14" s="34" t="e">
        <f t="shared" ca="1" si="15"/>
        <v>#NAME?</v>
      </c>
      <c r="AW14" s="35" t="e">
        <f t="shared" ca="1" si="16"/>
        <v>#NAME?</v>
      </c>
      <c r="AX14" s="34" t="str">
        <f t="shared" si="17"/>
        <v/>
      </c>
      <c r="AY14" s="36" t="e">
        <f t="shared" ca="1" si="18"/>
        <v>#NAME?</v>
      </c>
      <c r="AZ14" s="35" t="e">
        <f t="shared" ca="1" si="19"/>
        <v>#NAME?</v>
      </c>
      <c r="BA14" s="37" t="e">
        <f t="shared" ca="1" si="20"/>
        <v>#NAME?</v>
      </c>
      <c r="BB14" s="38" t="e">
        <f t="shared" ca="1" si="21"/>
        <v>#NAME?</v>
      </c>
      <c r="BC14" s="38" t="e">
        <f t="shared" ca="1" si="22"/>
        <v>#NAME?</v>
      </c>
      <c r="BD14" s="35" t="e">
        <f t="shared" ca="1" si="23"/>
        <v>#NAME?</v>
      </c>
      <c r="BE14" s="36" t="e">
        <f t="shared" ca="1" si="24"/>
        <v>#NAME?</v>
      </c>
      <c r="BF14" s="36" t="e">
        <f t="shared" ca="1" si="25"/>
        <v>#NAME?</v>
      </c>
      <c r="BG14" s="7"/>
      <c r="BH14" s="7"/>
      <c r="BI14" s="7"/>
      <c r="BJ14" s="7"/>
      <c r="BK14" s="7"/>
      <c r="BL14" s="7"/>
      <c r="BM14" s="8"/>
      <c r="BN14" s="8"/>
    </row>
    <row r="15" spans="1:66" x14ac:dyDescent="0.35">
      <c r="A15" s="19" t="str">
        <f t="shared" si="0"/>
        <v/>
      </c>
      <c r="B15" s="45"/>
      <c r="C15" s="19"/>
      <c r="D15" s="36"/>
      <c r="E15" s="36"/>
      <c r="F15" s="36"/>
      <c r="G15" s="19"/>
      <c r="H15" s="19" t="str">
        <f t="shared" si="1"/>
        <v/>
      </c>
      <c r="I15" s="36"/>
      <c r="J15" s="36"/>
      <c r="K15" s="36"/>
      <c r="L15" s="19"/>
      <c r="M15" s="19"/>
      <c r="N15" s="36"/>
      <c r="O15" s="19"/>
      <c r="P15" s="19"/>
      <c r="Q15" s="19"/>
      <c r="R15" s="19"/>
      <c r="S15" s="26"/>
      <c r="T15" s="36"/>
      <c r="U15" s="26"/>
      <c r="V15" s="19"/>
      <c r="W15" s="19"/>
      <c r="X15" s="28"/>
      <c r="Y15" s="28" t="str">
        <f t="shared" si="2"/>
        <v/>
      </c>
      <c r="Z15" s="28"/>
      <c r="AA15" s="28"/>
      <c r="AB15" s="19" t="str">
        <f t="shared" si="3"/>
        <v/>
      </c>
      <c r="AC15" s="19"/>
      <c r="AD15" s="28"/>
      <c r="AE15" s="28"/>
      <c r="AF15" s="28" t="str">
        <f t="shared" si="4"/>
        <v/>
      </c>
      <c r="AG15" s="28"/>
      <c r="AH15" s="31"/>
      <c r="AI15" s="31" t="str">
        <f t="shared" si="5"/>
        <v/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0-day</v>
      </c>
      <c r="AM15" s="33" t="str">
        <f t="shared" si="8"/>
        <v>0-day</v>
      </c>
      <c r="AN15" s="33" t="str">
        <f t="shared" si="9"/>
        <v>0-day</v>
      </c>
      <c r="AO15" s="33" t="str">
        <f t="shared" si="10"/>
        <v>0-day</v>
      </c>
      <c r="AP15" s="33" t="str">
        <f t="shared" si="11"/>
        <v>0-day</v>
      </c>
      <c r="AQ15" s="4"/>
      <c r="AR15" s="34" t="str">
        <f t="shared" si="12"/>
        <v/>
      </c>
      <c r="AS15" s="19"/>
      <c r="AT15" s="35" t="e">
        <f t="shared" ca="1" si="13"/>
        <v>#NAME?</v>
      </c>
      <c r="AU15" s="35" t="e">
        <f t="shared" ca="1" si="14"/>
        <v>#NAME?</v>
      </c>
      <c r="AV15" s="34" t="e">
        <f t="shared" ca="1" si="15"/>
        <v>#NAME?</v>
      </c>
      <c r="AW15" s="35" t="e">
        <f t="shared" ca="1" si="16"/>
        <v>#NAME?</v>
      </c>
      <c r="AX15" s="34" t="str">
        <f t="shared" si="17"/>
        <v/>
      </c>
      <c r="AY15" s="36" t="e">
        <f t="shared" ca="1" si="18"/>
        <v>#NAME?</v>
      </c>
      <c r="AZ15" s="35" t="e">
        <f t="shared" ca="1" si="19"/>
        <v>#NAME?</v>
      </c>
      <c r="BA15" s="37" t="e">
        <f t="shared" ca="1" si="20"/>
        <v>#NAME?</v>
      </c>
      <c r="BB15" s="38" t="e">
        <f t="shared" ca="1" si="21"/>
        <v>#NAME?</v>
      </c>
      <c r="BC15" s="38" t="e">
        <f t="shared" ca="1" si="22"/>
        <v>#NAME?</v>
      </c>
      <c r="BD15" s="35" t="e">
        <f t="shared" ca="1" si="23"/>
        <v>#NAME?</v>
      </c>
      <c r="BE15" s="36" t="e">
        <f t="shared" ca="1" si="24"/>
        <v>#NAME?</v>
      </c>
      <c r="BF15" s="36" t="e">
        <f t="shared" ca="1" si="25"/>
        <v>#NAME?</v>
      </c>
      <c r="BG15" s="7"/>
      <c r="BH15" s="7"/>
      <c r="BI15" s="7"/>
      <c r="BJ15" s="7"/>
      <c r="BK15" s="7"/>
      <c r="BL15" s="7"/>
      <c r="BM15" s="8"/>
      <c r="BN15" s="8"/>
    </row>
    <row r="16" spans="1:66" x14ac:dyDescent="0.35">
      <c r="A16" s="19" t="str">
        <f t="shared" si="0"/>
        <v/>
      </c>
      <c r="B16" s="45"/>
      <c r="C16" s="19"/>
      <c r="D16" s="36"/>
      <c r="E16" s="36"/>
      <c r="F16" s="36"/>
      <c r="G16" s="19"/>
      <c r="H16" s="19" t="str">
        <f t="shared" si="1"/>
        <v/>
      </c>
      <c r="I16" s="36"/>
      <c r="J16" s="36"/>
      <c r="K16" s="36"/>
      <c r="L16" s="19"/>
      <c r="M16" s="19"/>
      <c r="N16" s="36"/>
      <c r="O16" s="19"/>
      <c r="P16" s="19"/>
      <c r="Q16" s="19"/>
      <c r="R16" s="19"/>
      <c r="S16" s="26"/>
      <c r="T16" s="36"/>
      <c r="U16" s="26"/>
      <c r="V16" s="19"/>
      <c r="W16" s="19"/>
      <c r="X16" s="28"/>
      <c r="Y16" s="28" t="str">
        <f t="shared" si="2"/>
        <v/>
      </c>
      <c r="Z16" s="28"/>
      <c r="AA16" s="28"/>
      <c r="AB16" s="19" t="str">
        <f t="shared" si="3"/>
        <v/>
      </c>
      <c r="AC16" s="19"/>
      <c r="AD16" s="28"/>
      <c r="AE16" s="28"/>
      <c r="AF16" s="28" t="str">
        <f t="shared" si="4"/>
        <v/>
      </c>
      <c r="AG16" s="28"/>
      <c r="AH16" s="31"/>
      <c r="AI16" s="31" t="str">
        <f t="shared" si="5"/>
        <v/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0-day</v>
      </c>
      <c r="AM16" s="33" t="str">
        <f t="shared" si="8"/>
        <v>0-day</v>
      </c>
      <c r="AN16" s="33" t="str">
        <f t="shared" si="9"/>
        <v>0-day</v>
      </c>
      <c r="AO16" s="33" t="str">
        <f t="shared" si="10"/>
        <v>0-day</v>
      </c>
      <c r="AP16" s="33" t="str">
        <f t="shared" si="11"/>
        <v>0-day</v>
      </c>
      <c r="AQ16" s="4"/>
      <c r="AR16" s="34" t="str">
        <f t="shared" si="12"/>
        <v/>
      </c>
      <c r="AS16" s="19"/>
      <c r="AT16" s="35" t="e">
        <f t="shared" ca="1" si="13"/>
        <v>#NAME?</v>
      </c>
      <c r="AU16" s="35" t="e">
        <f t="shared" ca="1" si="14"/>
        <v>#NAME?</v>
      </c>
      <c r="AV16" s="34" t="e">
        <f t="shared" ca="1" si="15"/>
        <v>#NAME?</v>
      </c>
      <c r="AW16" s="35" t="e">
        <f t="shared" ca="1" si="16"/>
        <v>#NAME?</v>
      </c>
      <c r="AX16" s="34" t="str">
        <f t="shared" si="17"/>
        <v/>
      </c>
      <c r="AY16" s="36" t="e">
        <f t="shared" ca="1" si="18"/>
        <v>#NAME?</v>
      </c>
      <c r="AZ16" s="35" t="e">
        <f t="shared" ca="1" si="19"/>
        <v>#NAME?</v>
      </c>
      <c r="BA16" s="37" t="e">
        <f t="shared" ca="1" si="20"/>
        <v>#NAME?</v>
      </c>
      <c r="BB16" s="38" t="e">
        <f t="shared" ca="1" si="21"/>
        <v>#NAME?</v>
      </c>
      <c r="BC16" s="38" t="e">
        <f t="shared" ca="1" si="22"/>
        <v>#NAME?</v>
      </c>
      <c r="BD16" s="35" t="e">
        <f t="shared" ca="1" si="23"/>
        <v>#NAME?</v>
      </c>
      <c r="BE16" s="36" t="e">
        <f t="shared" ca="1" si="24"/>
        <v>#NAME?</v>
      </c>
      <c r="BF16" s="36" t="e">
        <f t="shared" ca="1" si="25"/>
        <v>#NAME?</v>
      </c>
      <c r="BG16" s="7"/>
      <c r="BH16" s="7"/>
      <c r="BI16" s="7"/>
      <c r="BJ16" s="7"/>
      <c r="BK16" s="7"/>
      <c r="BL16" s="7"/>
      <c r="BM16" s="8"/>
      <c r="BN16" s="8"/>
    </row>
    <row r="17" spans="1:66" x14ac:dyDescent="0.35">
      <c r="A17" s="19" t="str">
        <f t="shared" si="0"/>
        <v/>
      </c>
      <c r="B17" s="45"/>
      <c r="C17" s="19"/>
      <c r="D17" s="36"/>
      <c r="E17" s="36"/>
      <c r="F17" s="36"/>
      <c r="G17" s="19"/>
      <c r="H17" s="19" t="str">
        <f t="shared" si="1"/>
        <v/>
      </c>
      <c r="I17" s="36"/>
      <c r="J17" s="36"/>
      <c r="K17" s="36"/>
      <c r="L17" s="19"/>
      <c r="M17" s="19"/>
      <c r="N17" s="36"/>
      <c r="O17" s="19"/>
      <c r="P17" s="19"/>
      <c r="Q17" s="19"/>
      <c r="R17" s="19"/>
      <c r="S17" s="26"/>
      <c r="T17" s="36"/>
      <c r="U17" s="26"/>
      <c r="V17" s="19"/>
      <c r="W17" s="19"/>
      <c r="X17" s="28"/>
      <c r="Y17" s="28" t="str">
        <f t="shared" si="2"/>
        <v/>
      </c>
      <c r="Z17" s="28"/>
      <c r="AA17" s="28"/>
      <c r="AB17" s="19" t="str">
        <f t="shared" si="3"/>
        <v/>
      </c>
      <c r="AC17" s="19"/>
      <c r="AD17" s="28"/>
      <c r="AE17" s="28"/>
      <c r="AF17" s="28" t="str">
        <f t="shared" si="4"/>
        <v/>
      </c>
      <c r="AG17" s="28"/>
      <c r="AH17" s="31"/>
      <c r="AI17" s="31" t="str">
        <f t="shared" si="5"/>
        <v/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0-day</v>
      </c>
      <c r="AM17" s="33" t="str">
        <f t="shared" si="8"/>
        <v>0-day</v>
      </c>
      <c r="AN17" s="33" t="str">
        <f t="shared" si="9"/>
        <v>0-day</v>
      </c>
      <c r="AO17" s="33" t="str">
        <f t="shared" si="10"/>
        <v>0-day</v>
      </c>
      <c r="AP17" s="33" t="str">
        <f t="shared" si="11"/>
        <v>0-day</v>
      </c>
      <c r="AQ17" s="4"/>
      <c r="AR17" s="34" t="str">
        <f t="shared" si="12"/>
        <v/>
      </c>
      <c r="AS17" s="19"/>
      <c r="AT17" s="35" t="e">
        <f t="shared" ca="1" si="13"/>
        <v>#NAME?</v>
      </c>
      <c r="AU17" s="35" t="e">
        <f t="shared" ca="1" si="14"/>
        <v>#NAME?</v>
      </c>
      <c r="AV17" s="34" t="e">
        <f t="shared" ca="1" si="15"/>
        <v>#NAME?</v>
      </c>
      <c r="AW17" s="35" t="e">
        <f t="shared" ca="1" si="16"/>
        <v>#NAME?</v>
      </c>
      <c r="AX17" s="34" t="str">
        <f t="shared" si="17"/>
        <v/>
      </c>
      <c r="AY17" s="36" t="e">
        <f t="shared" ca="1" si="18"/>
        <v>#NAME?</v>
      </c>
      <c r="AZ17" s="35" t="e">
        <f t="shared" ca="1" si="19"/>
        <v>#NAME?</v>
      </c>
      <c r="BA17" s="37" t="e">
        <f t="shared" ca="1" si="20"/>
        <v>#NAME?</v>
      </c>
      <c r="BB17" s="38" t="e">
        <f t="shared" ca="1" si="21"/>
        <v>#NAME?</v>
      </c>
      <c r="BC17" s="38" t="e">
        <f t="shared" ca="1" si="22"/>
        <v>#NAME?</v>
      </c>
      <c r="BD17" s="35" t="e">
        <f t="shared" ca="1" si="23"/>
        <v>#NAME?</v>
      </c>
      <c r="BE17" s="36" t="e">
        <f t="shared" ca="1" si="24"/>
        <v>#NAME?</v>
      </c>
      <c r="BF17" s="36" t="e">
        <f t="shared" ca="1" si="25"/>
        <v>#NAME?</v>
      </c>
      <c r="BG17" s="7"/>
      <c r="BH17" s="7"/>
      <c r="BI17" s="7"/>
      <c r="BJ17" s="7"/>
      <c r="BK17" s="7"/>
      <c r="BL17" s="7"/>
      <c r="BM17" s="8"/>
      <c r="BN17" s="8"/>
    </row>
    <row r="18" spans="1:66" x14ac:dyDescent="0.35">
      <c r="A18" s="19" t="str">
        <f t="shared" si="0"/>
        <v/>
      </c>
      <c r="B18" s="45"/>
      <c r="C18" s="19"/>
      <c r="D18" s="36"/>
      <c r="E18" s="36"/>
      <c r="F18" s="36"/>
      <c r="G18" s="19"/>
      <c r="H18" s="19" t="str">
        <f t="shared" si="1"/>
        <v/>
      </c>
      <c r="I18" s="36"/>
      <c r="J18" s="36"/>
      <c r="K18" s="36"/>
      <c r="L18" s="19"/>
      <c r="M18" s="19"/>
      <c r="N18" s="36"/>
      <c r="O18" s="19"/>
      <c r="P18" s="19"/>
      <c r="Q18" s="19"/>
      <c r="R18" s="19"/>
      <c r="S18" s="26"/>
      <c r="T18" s="36"/>
      <c r="U18" s="26"/>
      <c r="V18" s="19"/>
      <c r="W18" s="19"/>
      <c r="X18" s="28"/>
      <c r="Y18" s="28" t="str">
        <f t="shared" si="2"/>
        <v/>
      </c>
      <c r="Z18" s="28"/>
      <c r="AA18" s="28"/>
      <c r="AB18" s="19" t="str">
        <f t="shared" si="3"/>
        <v/>
      </c>
      <c r="AC18" s="19"/>
      <c r="AD18" s="28"/>
      <c r="AE18" s="28"/>
      <c r="AF18" s="28" t="str">
        <f t="shared" si="4"/>
        <v/>
      </c>
      <c r="AG18" s="28"/>
      <c r="AH18" s="31"/>
      <c r="AI18" s="31" t="str">
        <f t="shared" si="5"/>
        <v/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0-day</v>
      </c>
      <c r="AM18" s="33" t="str">
        <f t="shared" si="8"/>
        <v>0-day</v>
      </c>
      <c r="AN18" s="33" t="str">
        <f t="shared" si="9"/>
        <v>0-day</v>
      </c>
      <c r="AO18" s="33" t="str">
        <f t="shared" si="10"/>
        <v>0-day</v>
      </c>
      <c r="AP18" s="33" t="str">
        <f t="shared" si="11"/>
        <v>0-day</v>
      </c>
      <c r="AQ18" s="4"/>
      <c r="AR18" s="34" t="str">
        <f t="shared" si="12"/>
        <v/>
      </c>
      <c r="AS18" s="19"/>
      <c r="AT18" s="35" t="e">
        <f t="shared" ca="1" si="13"/>
        <v>#NAME?</v>
      </c>
      <c r="AU18" s="35" t="e">
        <f t="shared" ca="1" si="14"/>
        <v>#NAME?</v>
      </c>
      <c r="AV18" s="34" t="e">
        <f t="shared" ca="1" si="15"/>
        <v>#NAME?</v>
      </c>
      <c r="AW18" s="35" t="e">
        <f t="shared" ca="1" si="16"/>
        <v>#NAME?</v>
      </c>
      <c r="AX18" s="34" t="str">
        <f t="shared" si="17"/>
        <v/>
      </c>
      <c r="AY18" s="36" t="e">
        <f t="shared" ca="1" si="18"/>
        <v>#NAME?</v>
      </c>
      <c r="AZ18" s="35" t="e">
        <f t="shared" ca="1" si="19"/>
        <v>#NAME?</v>
      </c>
      <c r="BA18" s="37" t="e">
        <f t="shared" ca="1" si="20"/>
        <v>#NAME?</v>
      </c>
      <c r="BB18" s="38" t="e">
        <f t="shared" ca="1" si="21"/>
        <v>#NAME?</v>
      </c>
      <c r="BC18" s="38" t="e">
        <f t="shared" ca="1" si="22"/>
        <v>#NAME?</v>
      </c>
      <c r="BD18" s="35" t="e">
        <f t="shared" ca="1" si="23"/>
        <v>#NAME?</v>
      </c>
      <c r="BE18" s="36" t="e">
        <f t="shared" ca="1" si="24"/>
        <v>#NAME?</v>
      </c>
      <c r="BF18" s="36" t="e">
        <f t="shared" ca="1" si="25"/>
        <v>#NAME?</v>
      </c>
      <c r="BG18" s="7"/>
      <c r="BH18" s="7"/>
      <c r="BI18" s="7"/>
      <c r="BJ18" s="7"/>
      <c r="BK18" s="7"/>
      <c r="BL18" s="7"/>
      <c r="BM18" s="8"/>
      <c r="BN18" s="8"/>
    </row>
    <row r="19" spans="1:66" x14ac:dyDescent="0.35">
      <c r="A19" s="19" t="str">
        <f t="shared" si="0"/>
        <v/>
      </c>
      <c r="B19" s="45"/>
      <c r="C19" s="19"/>
      <c r="D19" s="36"/>
      <c r="E19" s="36"/>
      <c r="F19" s="36"/>
      <c r="G19" s="19"/>
      <c r="H19" s="19" t="str">
        <f t="shared" si="1"/>
        <v/>
      </c>
      <c r="I19" s="36"/>
      <c r="J19" s="36"/>
      <c r="K19" s="36"/>
      <c r="L19" s="19"/>
      <c r="M19" s="19"/>
      <c r="N19" s="36"/>
      <c r="O19" s="19"/>
      <c r="P19" s="19"/>
      <c r="Q19" s="19"/>
      <c r="R19" s="19"/>
      <c r="S19" s="26"/>
      <c r="T19" s="36"/>
      <c r="U19" s="26"/>
      <c r="V19" s="19"/>
      <c r="W19" s="19"/>
      <c r="X19" s="28"/>
      <c r="Y19" s="28" t="str">
        <f t="shared" si="2"/>
        <v/>
      </c>
      <c r="Z19" s="28"/>
      <c r="AA19" s="28"/>
      <c r="AB19" s="19" t="str">
        <f t="shared" si="3"/>
        <v/>
      </c>
      <c r="AC19" s="19"/>
      <c r="AD19" s="28"/>
      <c r="AE19" s="28"/>
      <c r="AF19" s="28" t="str">
        <f t="shared" si="4"/>
        <v/>
      </c>
      <c r="AG19" s="28"/>
      <c r="AH19" s="31"/>
      <c r="AI19" s="31" t="str">
        <f t="shared" si="5"/>
        <v/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0-day</v>
      </c>
      <c r="AM19" s="33" t="str">
        <f t="shared" si="8"/>
        <v>0-day</v>
      </c>
      <c r="AN19" s="33" t="str">
        <f t="shared" si="9"/>
        <v>0-day</v>
      </c>
      <c r="AO19" s="33" t="str">
        <f t="shared" si="10"/>
        <v>0-day</v>
      </c>
      <c r="AP19" s="33" t="str">
        <f t="shared" si="11"/>
        <v>0-day</v>
      </c>
      <c r="AQ19" s="4"/>
      <c r="AR19" s="34" t="str">
        <f t="shared" si="12"/>
        <v/>
      </c>
      <c r="AS19" s="19"/>
      <c r="AT19" s="35" t="e">
        <f t="shared" ca="1" si="13"/>
        <v>#NAME?</v>
      </c>
      <c r="AU19" s="35" t="e">
        <f t="shared" ca="1" si="14"/>
        <v>#NAME?</v>
      </c>
      <c r="AV19" s="34" t="e">
        <f t="shared" ca="1" si="15"/>
        <v>#NAME?</v>
      </c>
      <c r="AW19" s="35" t="e">
        <f t="shared" ca="1" si="16"/>
        <v>#NAME?</v>
      </c>
      <c r="AX19" s="34" t="str">
        <f t="shared" si="17"/>
        <v/>
      </c>
      <c r="AY19" s="36" t="e">
        <f t="shared" ca="1" si="18"/>
        <v>#NAME?</v>
      </c>
      <c r="AZ19" s="35" t="e">
        <f t="shared" ca="1" si="19"/>
        <v>#NAME?</v>
      </c>
      <c r="BA19" s="37" t="e">
        <f t="shared" ca="1" si="20"/>
        <v>#NAME?</v>
      </c>
      <c r="BB19" s="38" t="e">
        <f t="shared" ca="1" si="21"/>
        <v>#NAME?</v>
      </c>
      <c r="BC19" s="38" t="e">
        <f t="shared" ca="1" si="22"/>
        <v>#NAME?</v>
      </c>
      <c r="BD19" s="35" t="e">
        <f t="shared" ca="1" si="23"/>
        <v>#NAME?</v>
      </c>
      <c r="BE19" s="36" t="e">
        <f t="shared" ca="1" si="24"/>
        <v>#NAME?</v>
      </c>
      <c r="BF19" s="36" t="e">
        <f t="shared" ca="1" si="25"/>
        <v>#NAME?</v>
      </c>
      <c r="BG19" s="7"/>
      <c r="BH19" s="7"/>
      <c r="BI19" s="7"/>
      <c r="BJ19" s="7"/>
      <c r="BK19" s="7"/>
      <c r="BL19" s="7"/>
      <c r="BM19" s="8"/>
      <c r="BN19" s="8"/>
    </row>
    <row r="20" spans="1:66" x14ac:dyDescent="0.35">
      <c r="A20" s="19" t="str">
        <f t="shared" si="0"/>
        <v/>
      </c>
      <c r="B20" s="45"/>
      <c r="C20" s="19"/>
      <c r="D20" s="36"/>
      <c r="E20" s="36"/>
      <c r="F20" s="36"/>
      <c r="G20" s="19"/>
      <c r="H20" s="19" t="str">
        <f t="shared" si="1"/>
        <v/>
      </c>
      <c r="I20" s="36"/>
      <c r="J20" s="36"/>
      <c r="K20" s="36"/>
      <c r="L20" s="19"/>
      <c r="M20" s="19"/>
      <c r="N20" s="36"/>
      <c r="O20" s="19"/>
      <c r="P20" s="19"/>
      <c r="Q20" s="19"/>
      <c r="R20" s="19"/>
      <c r="S20" s="26"/>
      <c r="T20" s="36"/>
      <c r="U20" s="26"/>
      <c r="V20" s="19"/>
      <c r="W20" s="19"/>
      <c r="X20" s="28"/>
      <c r="Y20" s="28" t="str">
        <f t="shared" si="2"/>
        <v/>
      </c>
      <c r="Z20" s="28"/>
      <c r="AA20" s="28"/>
      <c r="AB20" s="19" t="str">
        <f t="shared" si="3"/>
        <v/>
      </c>
      <c r="AC20" s="19"/>
      <c r="AD20" s="28"/>
      <c r="AE20" s="28"/>
      <c r="AF20" s="28" t="str">
        <f t="shared" si="4"/>
        <v/>
      </c>
      <c r="AG20" s="28"/>
      <c r="AH20" s="31"/>
      <c r="AI20" s="31" t="str">
        <f t="shared" si="5"/>
        <v/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0-day</v>
      </c>
      <c r="AM20" s="33" t="str">
        <f t="shared" si="8"/>
        <v>0-day</v>
      </c>
      <c r="AN20" s="33" t="str">
        <f t="shared" si="9"/>
        <v>0-day</v>
      </c>
      <c r="AO20" s="33" t="str">
        <f t="shared" si="10"/>
        <v>0-day</v>
      </c>
      <c r="AP20" s="33" t="str">
        <f t="shared" si="11"/>
        <v>0-day</v>
      </c>
      <c r="AQ20" s="4"/>
      <c r="AR20" s="34" t="str">
        <f t="shared" si="12"/>
        <v/>
      </c>
      <c r="AS20" s="19"/>
      <c r="AT20" s="35" t="e">
        <f t="shared" ca="1" si="13"/>
        <v>#NAME?</v>
      </c>
      <c r="AU20" s="35" t="e">
        <f t="shared" ca="1" si="14"/>
        <v>#NAME?</v>
      </c>
      <c r="AV20" s="34" t="e">
        <f t="shared" ca="1" si="15"/>
        <v>#NAME?</v>
      </c>
      <c r="AW20" s="35" t="e">
        <f t="shared" ca="1" si="16"/>
        <v>#NAME?</v>
      </c>
      <c r="AX20" s="34" t="str">
        <f t="shared" si="17"/>
        <v/>
      </c>
      <c r="AY20" s="36" t="e">
        <f t="shared" ca="1" si="18"/>
        <v>#NAME?</v>
      </c>
      <c r="AZ20" s="35" t="e">
        <f t="shared" ca="1" si="19"/>
        <v>#NAME?</v>
      </c>
      <c r="BA20" s="37" t="e">
        <f t="shared" ca="1" si="20"/>
        <v>#NAME?</v>
      </c>
      <c r="BB20" s="38" t="e">
        <f t="shared" ca="1" si="21"/>
        <v>#NAME?</v>
      </c>
      <c r="BC20" s="38" t="e">
        <f t="shared" ca="1" si="22"/>
        <v>#NAME?</v>
      </c>
      <c r="BD20" s="35" t="e">
        <f t="shared" ca="1" si="23"/>
        <v>#NAME?</v>
      </c>
      <c r="BE20" s="36" t="e">
        <f t="shared" ca="1" si="24"/>
        <v>#NAME?</v>
      </c>
      <c r="BF20" s="36" t="e">
        <f t="shared" ca="1" si="25"/>
        <v>#NAME?</v>
      </c>
      <c r="BG20" s="7"/>
      <c r="BH20" s="7"/>
      <c r="BI20" s="7"/>
      <c r="BJ20" s="7"/>
      <c r="BK20" s="7"/>
      <c r="BL20" s="7"/>
      <c r="BM20" s="8"/>
      <c r="BN20" s="8"/>
    </row>
    <row r="21" spans="1:66" x14ac:dyDescent="0.35">
      <c r="A21" s="19" t="str">
        <f t="shared" si="0"/>
        <v/>
      </c>
      <c r="B21" s="45"/>
      <c r="C21" s="19"/>
      <c r="D21" s="36"/>
      <c r="E21" s="36"/>
      <c r="F21" s="36"/>
      <c r="G21" s="19"/>
      <c r="H21" s="19" t="str">
        <f t="shared" si="1"/>
        <v/>
      </c>
      <c r="I21" s="36"/>
      <c r="J21" s="36"/>
      <c r="K21" s="36"/>
      <c r="L21" s="36"/>
      <c r="M21" s="19"/>
      <c r="N21" s="36"/>
      <c r="O21" s="19"/>
      <c r="P21" s="19"/>
      <c r="Q21" s="19"/>
      <c r="R21" s="19"/>
      <c r="S21" s="26"/>
      <c r="T21" s="36"/>
      <c r="U21" s="26"/>
      <c r="V21" s="19"/>
      <c r="W21" s="19"/>
      <c r="X21" s="28"/>
      <c r="Y21" s="28" t="str">
        <f t="shared" si="2"/>
        <v/>
      </c>
      <c r="Z21" s="28"/>
      <c r="AA21" s="28"/>
      <c r="AB21" s="19" t="str">
        <f t="shared" si="3"/>
        <v/>
      </c>
      <c r="AC21" s="19"/>
      <c r="AD21" s="28"/>
      <c r="AE21" s="28"/>
      <c r="AF21" s="28" t="str">
        <f t="shared" si="4"/>
        <v/>
      </c>
      <c r="AG21" s="28"/>
      <c r="AH21" s="31"/>
      <c r="AI21" s="31" t="str">
        <f t="shared" si="5"/>
        <v/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0-day</v>
      </c>
      <c r="AM21" s="33" t="str">
        <f t="shared" si="8"/>
        <v>0-day</v>
      </c>
      <c r="AN21" s="33" t="str">
        <f t="shared" si="9"/>
        <v>0-day</v>
      </c>
      <c r="AO21" s="33" t="str">
        <f t="shared" si="10"/>
        <v>0-day</v>
      </c>
      <c r="AP21" s="33" t="str">
        <f t="shared" si="11"/>
        <v>0-day</v>
      </c>
      <c r="AQ21" s="4"/>
      <c r="AR21" s="34" t="str">
        <f t="shared" si="12"/>
        <v/>
      </c>
      <c r="AS21" s="19"/>
      <c r="AT21" s="35" t="e">
        <f t="shared" ca="1" si="13"/>
        <v>#NAME?</v>
      </c>
      <c r="AU21" s="35" t="e">
        <f t="shared" ca="1" si="14"/>
        <v>#NAME?</v>
      </c>
      <c r="AV21" s="34" t="e">
        <f t="shared" ca="1" si="15"/>
        <v>#NAME?</v>
      </c>
      <c r="AW21" s="35" t="e">
        <f t="shared" ca="1" si="16"/>
        <v>#NAME?</v>
      </c>
      <c r="AX21" s="34" t="str">
        <f t="shared" si="17"/>
        <v/>
      </c>
      <c r="AY21" s="36" t="e">
        <f t="shared" ca="1" si="18"/>
        <v>#NAME?</v>
      </c>
      <c r="AZ21" s="35" t="e">
        <f t="shared" ca="1" si="19"/>
        <v>#NAME?</v>
      </c>
      <c r="BA21" s="37" t="e">
        <f t="shared" ca="1" si="20"/>
        <v>#NAME?</v>
      </c>
      <c r="BB21" s="38" t="e">
        <f t="shared" ca="1" si="21"/>
        <v>#NAME?</v>
      </c>
      <c r="BC21" s="38" t="e">
        <f t="shared" ca="1" si="22"/>
        <v>#NAME?</v>
      </c>
      <c r="BD21" s="35" t="e">
        <f t="shared" ca="1" si="23"/>
        <v>#NAME?</v>
      </c>
      <c r="BE21" s="36" t="e">
        <f t="shared" ca="1" si="24"/>
        <v>#NAME?</v>
      </c>
      <c r="BF21" s="36" t="e">
        <f t="shared" ca="1" si="25"/>
        <v>#NAME?</v>
      </c>
      <c r="BG21" s="7"/>
      <c r="BH21" s="7"/>
      <c r="BI21" s="7"/>
      <c r="BJ21" s="7"/>
      <c r="BK21" s="7"/>
      <c r="BL21" s="7"/>
      <c r="BM21" s="8"/>
      <c r="BN21" s="8"/>
    </row>
    <row r="22" spans="1:66" x14ac:dyDescent="0.35">
      <c r="A22" s="19" t="str">
        <f t="shared" si="0"/>
        <v/>
      </c>
      <c r="B22" s="45"/>
      <c r="C22" s="19"/>
      <c r="D22" s="36"/>
      <c r="E22" s="36"/>
      <c r="F22" s="36"/>
      <c r="G22" s="19"/>
      <c r="H22" s="19" t="str">
        <f t="shared" si="1"/>
        <v/>
      </c>
      <c r="I22" s="36"/>
      <c r="J22" s="36"/>
      <c r="K22" s="36"/>
      <c r="L22" s="36"/>
      <c r="M22" s="19"/>
      <c r="N22" s="36"/>
      <c r="O22" s="19"/>
      <c r="P22" s="19"/>
      <c r="Q22" s="19"/>
      <c r="R22" s="19"/>
      <c r="S22" s="26"/>
      <c r="T22" s="36"/>
      <c r="U22" s="26"/>
      <c r="V22" s="19"/>
      <c r="W22" s="19"/>
      <c r="X22" s="28"/>
      <c r="Y22" s="28" t="str">
        <f t="shared" si="2"/>
        <v/>
      </c>
      <c r="Z22" s="28"/>
      <c r="AA22" s="28"/>
      <c r="AB22" s="19" t="str">
        <f t="shared" si="3"/>
        <v/>
      </c>
      <c r="AC22" s="19"/>
      <c r="AD22" s="28"/>
      <c r="AE22" s="28"/>
      <c r="AF22" s="28" t="str">
        <f t="shared" si="4"/>
        <v/>
      </c>
      <c r="AG22" s="28"/>
      <c r="AH22" s="31"/>
      <c r="AI22" s="31" t="str">
        <f t="shared" si="5"/>
        <v/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0-day</v>
      </c>
      <c r="AM22" s="33" t="str">
        <f t="shared" si="8"/>
        <v>0-day</v>
      </c>
      <c r="AN22" s="33" t="str">
        <f t="shared" si="9"/>
        <v>0-day</v>
      </c>
      <c r="AO22" s="33" t="str">
        <f t="shared" si="10"/>
        <v>0-day</v>
      </c>
      <c r="AP22" s="33" t="str">
        <f t="shared" si="11"/>
        <v>0-day</v>
      </c>
      <c r="AQ22" s="4"/>
      <c r="AR22" s="34" t="str">
        <f t="shared" si="12"/>
        <v/>
      </c>
      <c r="AS22" s="19"/>
      <c r="AT22" s="35" t="e">
        <f t="shared" ca="1" si="13"/>
        <v>#NAME?</v>
      </c>
      <c r="AU22" s="35" t="e">
        <f t="shared" ca="1" si="14"/>
        <v>#NAME?</v>
      </c>
      <c r="AV22" s="34" t="e">
        <f t="shared" ca="1" si="15"/>
        <v>#NAME?</v>
      </c>
      <c r="AW22" s="35" t="e">
        <f t="shared" ca="1" si="16"/>
        <v>#NAME?</v>
      </c>
      <c r="AX22" s="34" t="str">
        <f t="shared" si="17"/>
        <v/>
      </c>
      <c r="AY22" s="36" t="e">
        <f t="shared" ca="1" si="18"/>
        <v>#NAME?</v>
      </c>
      <c r="AZ22" s="35" t="e">
        <f t="shared" ca="1" si="19"/>
        <v>#NAME?</v>
      </c>
      <c r="BA22" s="37" t="e">
        <f t="shared" ca="1" si="20"/>
        <v>#NAME?</v>
      </c>
      <c r="BB22" s="38" t="e">
        <f t="shared" ca="1" si="21"/>
        <v>#NAME?</v>
      </c>
      <c r="BC22" s="38" t="e">
        <f t="shared" ca="1" si="22"/>
        <v>#NAME?</v>
      </c>
      <c r="BD22" s="35" t="e">
        <f t="shared" ca="1" si="23"/>
        <v>#NAME?</v>
      </c>
      <c r="BE22" s="36" t="e">
        <f t="shared" ca="1" si="24"/>
        <v>#NAME?</v>
      </c>
      <c r="BF22" s="36" t="e">
        <f t="shared" ca="1" si="25"/>
        <v>#NAME?</v>
      </c>
      <c r="BG22" s="7"/>
      <c r="BH22" s="7"/>
      <c r="BI22" s="7"/>
      <c r="BJ22" s="7"/>
      <c r="BK22" s="7"/>
      <c r="BL22" s="7"/>
      <c r="BM22" s="8"/>
      <c r="BN22" s="8"/>
    </row>
    <row r="23" spans="1:66" x14ac:dyDescent="0.35">
      <c r="A23" s="19" t="str">
        <f t="shared" si="0"/>
        <v/>
      </c>
      <c r="B23" s="45"/>
      <c r="C23" s="19"/>
      <c r="D23" s="36"/>
      <c r="E23" s="36"/>
      <c r="F23" s="36"/>
      <c r="G23" s="19"/>
      <c r="H23" s="19" t="str">
        <f t="shared" si="1"/>
        <v/>
      </c>
      <c r="I23" s="36"/>
      <c r="J23" s="36"/>
      <c r="K23" s="36"/>
      <c r="L23" s="36"/>
      <c r="M23" s="19"/>
      <c r="N23" s="36"/>
      <c r="O23" s="19"/>
      <c r="P23" s="19"/>
      <c r="Q23" s="19"/>
      <c r="R23" s="19"/>
      <c r="S23" s="26"/>
      <c r="T23" s="36"/>
      <c r="U23" s="26"/>
      <c r="V23" s="19"/>
      <c r="W23" s="19"/>
      <c r="X23" s="28"/>
      <c r="Y23" s="28" t="str">
        <f t="shared" si="2"/>
        <v/>
      </c>
      <c r="Z23" s="28"/>
      <c r="AA23" s="28"/>
      <c r="AB23" s="19" t="str">
        <f t="shared" si="3"/>
        <v/>
      </c>
      <c r="AC23" s="19"/>
      <c r="AD23" s="46"/>
      <c r="AE23" s="46"/>
      <c r="AF23" s="28" t="str">
        <f t="shared" si="4"/>
        <v/>
      </c>
      <c r="AG23" s="28"/>
      <c r="AH23" s="31"/>
      <c r="AI23" s="31" t="str">
        <f t="shared" si="5"/>
        <v/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0-day</v>
      </c>
      <c r="AM23" s="33" t="str">
        <f t="shared" si="8"/>
        <v>0-day</v>
      </c>
      <c r="AN23" s="33" t="str">
        <f t="shared" si="9"/>
        <v>0-day</v>
      </c>
      <c r="AO23" s="33" t="str">
        <f t="shared" si="10"/>
        <v>0-day</v>
      </c>
      <c r="AP23" s="33" t="str">
        <f t="shared" si="11"/>
        <v>0-day</v>
      </c>
      <c r="AQ23" s="4"/>
      <c r="AR23" s="34" t="str">
        <f t="shared" si="12"/>
        <v/>
      </c>
      <c r="AS23" s="19"/>
      <c r="AT23" s="35" t="e">
        <f t="shared" ca="1" si="13"/>
        <v>#NAME?</v>
      </c>
      <c r="AU23" s="35" t="e">
        <f t="shared" ca="1" si="14"/>
        <v>#NAME?</v>
      </c>
      <c r="AV23" s="34" t="e">
        <f t="shared" ca="1" si="15"/>
        <v>#NAME?</v>
      </c>
      <c r="AW23" s="35" t="e">
        <f t="shared" ca="1" si="16"/>
        <v>#NAME?</v>
      </c>
      <c r="AX23" s="34" t="str">
        <f t="shared" si="17"/>
        <v/>
      </c>
      <c r="AY23" s="36" t="e">
        <f t="shared" ca="1" si="18"/>
        <v>#NAME?</v>
      </c>
      <c r="AZ23" s="35" t="e">
        <f t="shared" ca="1" si="19"/>
        <v>#NAME?</v>
      </c>
      <c r="BA23" s="37" t="e">
        <f t="shared" ca="1" si="20"/>
        <v>#NAME?</v>
      </c>
      <c r="BB23" s="38" t="e">
        <f t="shared" ca="1" si="21"/>
        <v>#NAME?</v>
      </c>
      <c r="BC23" s="38" t="e">
        <f t="shared" ca="1" si="22"/>
        <v>#NAME?</v>
      </c>
      <c r="BD23" s="35" t="e">
        <f t="shared" ca="1" si="23"/>
        <v>#NAME?</v>
      </c>
      <c r="BE23" s="36" t="e">
        <f t="shared" ca="1" si="24"/>
        <v>#NAME?</v>
      </c>
      <c r="BF23" s="36" t="e">
        <f t="shared" ca="1" si="25"/>
        <v>#NAME?</v>
      </c>
      <c r="BG23" s="7"/>
      <c r="BH23" s="7"/>
      <c r="BI23" s="7"/>
      <c r="BJ23" s="7"/>
      <c r="BK23" s="7"/>
      <c r="BL23" s="7"/>
      <c r="BM23" s="8"/>
      <c r="BN23" s="8"/>
    </row>
    <row r="24" spans="1:66" ht="14.5" x14ac:dyDescent="0.35">
      <c r="A24" s="19" t="str">
        <f t="shared" si="0"/>
        <v/>
      </c>
      <c r="B24" s="45"/>
      <c r="C24" s="19"/>
      <c r="D24" s="36"/>
      <c r="E24" s="36"/>
      <c r="F24" s="36"/>
      <c r="G24" s="19"/>
      <c r="H24" s="19" t="str">
        <f t="shared" si="1"/>
        <v/>
      </c>
      <c r="I24" s="36"/>
      <c r="J24" s="36"/>
      <c r="K24" s="36"/>
      <c r="L24" s="36"/>
      <c r="M24" s="19"/>
      <c r="N24" s="36"/>
      <c r="O24" s="19"/>
      <c r="P24" s="19"/>
      <c r="Q24" s="19"/>
      <c r="R24" s="19"/>
      <c r="S24" s="26"/>
      <c r="T24" s="36"/>
      <c r="U24" s="26"/>
      <c r="V24" s="19"/>
      <c r="W24" s="19"/>
      <c r="X24" s="28"/>
      <c r="Y24" s="28" t="str">
        <f t="shared" si="2"/>
        <v/>
      </c>
      <c r="Z24" s="28"/>
      <c r="AA24" s="28"/>
      <c r="AB24" s="19" t="str">
        <f t="shared" si="3"/>
        <v/>
      </c>
      <c r="AC24" s="19"/>
      <c r="AD24" s="46"/>
      <c r="AE24" s="46"/>
      <c r="AF24" s="28" t="str">
        <f t="shared" si="4"/>
        <v/>
      </c>
      <c r="AG24" s="28"/>
      <c r="AH24" s="31"/>
      <c r="AI24" s="31" t="str">
        <f t="shared" si="5"/>
        <v/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0-day</v>
      </c>
      <c r="AM24" s="33" t="str">
        <f t="shared" si="8"/>
        <v>0-day</v>
      </c>
      <c r="AN24" s="33" t="str">
        <f t="shared" si="9"/>
        <v>0-day</v>
      </c>
      <c r="AO24" s="33" t="str">
        <f t="shared" si="10"/>
        <v>0-day</v>
      </c>
      <c r="AP24" s="33" t="str">
        <f t="shared" si="11"/>
        <v>0-day</v>
      </c>
      <c r="AQ24" s="4"/>
      <c r="AR24" s="34" t="str">
        <f t="shared" si="12"/>
        <v/>
      </c>
      <c r="AS24" s="19"/>
      <c r="AT24" s="35" t="e">
        <f t="shared" ca="1" si="13"/>
        <v>#NAME?</v>
      </c>
      <c r="AU24" s="35" t="e">
        <f t="shared" ca="1" si="14"/>
        <v>#NAME?</v>
      </c>
      <c r="AV24" s="34" t="e">
        <f t="shared" ca="1" si="15"/>
        <v>#NAME?</v>
      </c>
      <c r="AW24" s="35" t="e">
        <f t="shared" ca="1" si="16"/>
        <v>#NAME?</v>
      </c>
      <c r="AX24" s="34" t="str">
        <f t="shared" si="17"/>
        <v/>
      </c>
      <c r="AY24" s="36" t="e">
        <f t="shared" ca="1" si="18"/>
        <v>#NAME?</v>
      </c>
      <c r="AZ24" s="35" t="e">
        <f t="shared" ca="1" si="19"/>
        <v>#NAME?</v>
      </c>
      <c r="BA24" s="37" t="e">
        <f t="shared" ca="1" si="20"/>
        <v>#NAME?</v>
      </c>
      <c r="BB24" s="38" t="e">
        <f t="shared" ca="1" si="21"/>
        <v>#NAME?</v>
      </c>
      <c r="BC24" s="38" t="e">
        <f t="shared" ca="1" si="22"/>
        <v>#NAME?</v>
      </c>
      <c r="BD24" s="35" t="e">
        <f t="shared" ca="1" si="23"/>
        <v>#NAME?</v>
      </c>
      <c r="BE24" s="36" t="e">
        <f t="shared" ca="1" si="24"/>
        <v>#NAME?</v>
      </c>
      <c r="BF24" s="36" t="e">
        <f t="shared" ca="1" si="25"/>
        <v>#NAME?</v>
      </c>
      <c r="BG24" s="7"/>
      <c r="BH24" s="7"/>
      <c r="BI24" s="7"/>
      <c r="BJ24" s="7"/>
      <c r="BK24" s="7"/>
      <c r="BL24" s="7"/>
      <c r="BM24" s="8"/>
      <c r="BN24" s="8"/>
    </row>
    <row r="25" spans="1:66" ht="14.5" x14ac:dyDescent="0.35">
      <c r="A25" s="19" t="str">
        <f t="shared" si="0"/>
        <v/>
      </c>
      <c r="B25" s="45"/>
      <c r="C25" s="19"/>
      <c r="D25" s="36"/>
      <c r="E25" s="36"/>
      <c r="F25" s="36"/>
      <c r="G25" s="19"/>
      <c r="H25" s="19" t="str">
        <f t="shared" si="1"/>
        <v/>
      </c>
      <c r="I25" s="36"/>
      <c r="J25" s="36"/>
      <c r="K25" s="36"/>
      <c r="L25" s="36"/>
      <c r="M25" s="19"/>
      <c r="N25" s="36"/>
      <c r="O25" s="19"/>
      <c r="P25" s="19"/>
      <c r="Q25" s="19"/>
      <c r="R25" s="19"/>
      <c r="S25" s="26"/>
      <c r="T25" s="36"/>
      <c r="U25" s="26"/>
      <c r="V25" s="19"/>
      <c r="W25" s="19"/>
      <c r="X25" s="28"/>
      <c r="Y25" s="28" t="str">
        <f t="shared" si="2"/>
        <v/>
      </c>
      <c r="Z25" s="28"/>
      <c r="AA25" s="28"/>
      <c r="AB25" s="19" t="str">
        <f t="shared" si="3"/>
        <v/>
      </c>
      <c r="AC25" s="19"/>
      <c r="AD25" s="46"/>
      <c r="AE25" s="46"/>
      <c r="AF25" s="28" t="str">
        <f t="shared" si="4"/>
        <v/>
      </c>
      <c r="AG25" s="28"/>
      <c r="AH25" s="31"/>
      <c r="AI25" s="31" t="str">
        <f t="shared" si="5"/>
        <v/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0-day</v>
      </c>
      <c r="AM25" s="33" t="str">
        <f t="shared" si="8"/>
        <v>0-day</v>
      </c>
      <c r="AN25" s="33" t="str">
        <f t="shared" si="9"/>
        <v>0-day</v>
      </c>
      <c r="AO25" s="33" t="str">
        <f t="shared" si="10"/>
        <v>0-day</v>
      </c>
      <c r="AP25" s="33" t="str">
        <f t="shared" si="11"/>
        <v>0-day</v>
      </c>
      <c r="AQ25" s="4"/>
      <c r="AR25" s="34" t="str">
        <f t="shared" si="12"/>
        <v/>
      </c>
      <c r="AS25" s="19"/>
      <c r="AT25" s="35" t="e">
        <f t="shared" ca="1" si="13"/>
        <v>#NAME?</v>
      </c>
      <c r="AU25" s="35" t="e">
        <f t="shared" ca="1" si="14"/>
        <v>#NAME?</v>
      </c>
      <c r="AV25" s="34" t="e">
        <f t="shared" ca="1" si="15"/>
        <v>#NAME?</v>
      </c>
      <c r="AW25" s="35" t="e">
        <f t="shared" ca="1" si="16"/>
        <v>#NAME?</v>
      </c>
      <c r="AX25" s="34" t="str">
        <f t="shared" si="17"/>
        <v/>
      </c>
      <c r="AY25" s="36" t="e">
        <f t="shared" ca="1" si="18"/>
        <v>#NAME?</v>
      </c>
      <c r="AZ25" s="35" t="e">
        <f t="shared" ca="1" si="19"/>
        <v>#NAME?</v>
      </c>
      <c r="BA25" s="37" t="e">
        <f t="shared" ca="1" si="20"/>
        <v>#NAME?</v>
      </c>
      <c r="BB25" s="38" t="e">
        <f t="shared" ca="1" si="21"/>
        <v>#NAME?</v>
      </c>
      <c r="BC25" s="38" t="e">
        <f t="shared" ca="1" si="22"/>
        <v>#NAME?</v>
      </c>
      <c r="BD25" s="35" t="e">
        <f t="shared" ca="1" si="23"/>
        <v>#NAME?</v>
      </c>
      <c r="BE25" s="36" t="e">
        <f t="shared" ca="1" si="24"/>
        <v>#NAME?</v>
      </c>
      <c r="BF25" s="36" t="e">
        <f t="shared" ca="1" si="25"/>
        <v>#NAME?</v>
      </c>
      <c r="BG25" s="7"/>
      <c r="BH25" s="7"/>
      <c r="BI25" s="7"/>
      <c r="BJ25" s="7"/>
      <c r="BK25" s="7"/>
      <c r="BL25" s="7"/>
      <c r="BM25" s="8"/>
      <c r="BN25" s="8"/>
    </row>
    <row r="26" spans="1:66" ht="14.5" x14ac:dyDescent="0.35">
      <c r="A26" s="19" t="str">
        <f t="shared" si="0"/>
        <v/>
      </c>
      <c r="B26" s="45"/>
      <c r="C26" s="19"/>
      <c r="D26" s="36"/>
      <c r="E26" s="36"/>
      <c r="F26" s="36"/>
      <c r="G26" s="19"/>
      <c r="H26" s="19" t="str">
        <f t="shared" si="1"/>
        <v/>
      </c>
      <c r="I26" s="36"/>
      <c r="J26" s="36"/>
      <c r="K26" s="36"/>
      <c r="L26" s="36"/>
      <c r="M26" s="19"/>
      <c r="N26" s="36"/>
      <c r="O26" s="19"/>
      <c r="P26" s="19"/>
      <c r="Q26" s="19"/>
      <c r="R26" s="19"/>
      <c r="S26" s="26"/>
      <c r="T26" s="36"/>
      <c r="U26" s="26"/>
      <c r="V26" s="19"/>
      <c r="W26" s="19"/>
      <c r="X26" s="28"/>
      <c r="Y26" s="28" t="str">
        <f t="shared" si="2"/>
        <v/>
      </c>
      <c r="Z26" s="28"/>
      <c r="AA26" s="28"/>
      <c r="AB26" s="19" t="str">
        <f t="shared" si="3"/>
        <v/>
      </c>
      <c r="AC26" s="19"/>
      <c r="AD26" s="46"/>
      <c r="AE26" s="46"/>
      <c r="AF26" s="28" t="str">
        <f t="shared" si="4"/>
        <v/>
      </c>
      <c r="AG26" s="28"/>
      <c r="AH26" s="31"/>
      <c r="AI26" s="31" t="str">
        <f t="shared" si="5"/>
        <v/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0-day</v>
      </c>
      <c r="AM26" s="33" t="str">
        <f t="shared" si="8"/>
        <v>0-day</v>
      </c>
      <c r="AN26" s="33" t="str">
        <f t="shared" si="9"/>
        <v>0-day</v>
      </c>
      <c r="AO26" s="33" t="str">
        <f t="shared" si="10"/>
        <v>0-day</v>
      </c>
      <c r="AP26" s="33" t="str">
        <f t="shared" si="11"/>
        <v>0-day</v>
      </c>
      <c r="AQ26" s="4"/>
      <c r="AR26" s="34" t="str">
        <f t="shared" si="12"/>
        <v/>
      </c>
      <c r="AS26" s="19"/>
      <c r="AT26" s="35" t="e">
        <f t="shared" ca="1" si="13"/>
        <v>#NAME?</v>
      </c>
      <c r="AU26" s="35" t="e">
        <f t="shared" ca="1" si="14"/>
        <v>#NAME?</v>
      </c>
      <c r="AV26" s="34" t="e">
        <f t="shared" ca="1" si="15"/>
        <v>#NAME?</v>
      </c>
      <c r="AW26" s="35" t="e">
        <f t="shared" ca="1" si="16"/>
        <v>#NAME?</v>
      </c>
      <c r="AX26" s="34" t="str">
        <f t="shared" si="17"/>
        <v/>
      </c>
      <c r="AY26" s="36" t="e">
        <f t="shared" ca="1" si="18"/>
        <v>#NAME?</v>
      </c>
      <c r="AZ26" s="35" t="e">
        <f t="shared" ca="1" si="19"/>
        <v>#NAME?</v>
      </c>
      <c r="BA26" s="37" t="e">
        <f t="shared" ca="1" si="20"/>
        <v>#NAME?</v>
      </c>
      <c r="BB26" s="38" t="e">
        <f t="shared" ca="1" si="21"/>
        <v>#NAME?</v>
      </c>
      <c r="BC26" s="38" t="e">
        <f t="shared" ca="1" si="22"/>
        <v>#NAME?</v>
      </c>
      <c r="BD26" s="35" t="e">
        <f t="shared" ca="1" si="23"/>
        <v>#NAME?</v>
      </c>
      <c r="BE26" s="36" t="e">
        <f t="shared" ca="1" si="24"/>
        <v>#NAME?</v>
      </c>
      <c r="BF26" s="36" t="e">
        <f t="shared" ca="1" si="25"/>
        <v>#NAME?</v>
      </c>
      <c r="BG26" s="7"/>
      <c r="BH26" s="7"/>
      <c r="BI26" s="7"/>
      <c r="BJ26" s="7"/>
      <c r="BK26" s="7"/>
      <c r="BL26" s="7"/>
      <c r="BM26" s="8"/>
      <c r="BN26" s="8"/>
    </row>
    <row r="27" spans="1:66" ht="14.5" x14ac:dyDescent="0.35">
      <c r="A27" s="19" t="str">
        <f t="shared" si="0"/>
        <v/>
      </c>
      <c r="B27" s="45"/>
      <c r="C27" s="19"/>
      <c r="D27" s="36"/>
      <c r="E27" s="36"/>
      <c r="F27" s="36"/>
      <c r="G27" s="19"/>
      <c r="H27" s="19" t="str">
        <f t="shared" si="1"/>
        <v/>
      </c>
      <c r="I27" s="36"/>
      <c r="J27" s="36"/>
      <c r="K27" s="36"/>
      <c r="L27" s="36"/>
      <c r="M27" s="19"/>
      <c r="N27" s="36"/>
      <c r="O27" s="19"/>
      <c r="P27" s="19"/>
      <c r="Q27" s="19"/>
      <c r="R27" s="19"/>
      <c r="S27" s="26"/>
      <c r="T27" s="36"/>
      <c r="U27" s="26"/>
      <c r="V27" s="19"/>
      <c r="W27" s="19"/>
      <c r="X27" s="28"/>
      <c r="Y27" s="28" t="str">
        <f t="shared" si="2"/>
        <v/>
      </c>
      <c r="Z27" s="28"/>
      <c r="AA27" s="28"/>
      <c r="AB27" s="19" t="str">
        <f t="shared" si="3"/>
        <v/>
      </c>
      <c r="AC27" s="19"/>
      <c r="AD27" s="46"/>
      <c r="AE27" s="46"/>
      <c r="AF27" s="28" t="str">
        <f t="shared" si="4"/>
        <v/>
      </c>
      <c r="AG27" s="28"/>
      <c r="AH27" s="31"/>
      <c r="AI27" s="31" t="str">
        <f t="shared" si="5"/>
        <v/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0-day</v>
      </c>
      <c r="AM27" s="33" t="str">
        <f t="shared" si="8"/>
        <v>0-day</v>
      </c>
      <c r="AN27" s="33" t="str">
        <f t="shared" si="9"/>
        <v>0-day</v>
      </c>
      <c r="AO27" s="33" t="str">
        <f t="shared" si="10"/>
        <v>0-day</v>
      </c>
      <c r="AP27" s="33" t="str">
        <f t="shared" si="11"/>
        <v>0-day</v>
      </c>
      <c r="AQ27" s="4"/>
      <c r="AR27" s="34" t="str">
        <f t="shared" si="12"/>
        <v/>
      </c>
      <c r="AS27" s="19"/>
      <c r="AT27" s="35" t="e">
        <f t="shared" ca="1" si="13"/>
        <v>#NAME?</v>
      </c>
      <c r="AU27" s="35" t="e">
        <f t="shared" ca="1" si="14"/>
        <v>#NAME?</v>
      </c>
      <c r="AV27" s="34" t="e">
        <f t="shared" ca="1" si="15"/>
        <v>#NAME?</v>
      </c>
      <c r="AW27" s="35" t="e">
        <f t="shared" ca="1" si="16"/>
        <v>#NAME?</v>
      </c>
      <c r="AX27" s="34" t="str">
        <f t="shared" si="17"/>
        <v/>
      </c>
      <c r="AY27" s="36" t="e">
        <f t="shared" ca="1" si="18"/>
        <v>#NAME?</v>
      </c>
      <c r="AZ27" s="35" t="e">
        <f t="shared" ca="1" si="19"/>
        <v>#NAME?</v>
      </c>
      <c r="BA27" s="37" t="e">
        <f t="shared" ca="1" si="20"/>
        <v>#NAME?</v>
      </c>
      <c r="BB27" s="38" t="e">
        <f t="shared" ca="1" si="21"/>
        <v>#NAME?</v>
      </c>
      <c r="BC27" s="38" t="e">
        <f t="shared" ca="1" si="22"/>
        <v>#NAME?</v>
      </c>
      <c r="BD27" s="35" t="e">
        <f t="shared" ca="1" si="23"/>
        <v>#NAME?</v>
      </c>
      <c r="BE27" s="36" t="e">
        <f t="shared" ca="1" si="24"/>
        <v>#NAME?</v>
      </c>
      <c r="BF27" s="36" t="e">
        <f t="shared" ca="1" si="25"/>
        <v>#NAME?</v>
      </c>
      <c r="BG27" s="7"/>
      <c r="BH27" s="7"/>
      <c r="BI27" s="7"/>
      <c r="BJ27" s="7"/>
      <c r="BK27" s="7"/>
      <c r="BL27" s="7"/>
      <c r="BM27" s="8"/>
      <c r="BN27" s="8"/>
    </row>
    <row r="28" spans="1:66" ht="14.5" x14ac:dyDescent="0.35">
      <c r="A28" s="19" t="str">
        <f t="shared" si="0"/>
        <v/>
      </c>
      <c r="B28" s="45"/>
      <c r="C28" s="19"/>
      <c r="D28" s="36"/>
      <c r="E28" s="36"/>
      <c r="F28" s="36"/>
      <c r="G28" s="19"/>
      <c r="H28" s="19" t="str">
        <f t="shared" si="1"/>
        <v/>
      </c>
      <c r="I28" s="36"/>
      <c r="J28" s="36"/>
      <c r="K28" s="36"/>
      <c r="L28" s="36"/>
      <c r="M28" s="19"/>
      <c r="N28" s="36"/>
      <c r="O28" s="19"/>
      <c r="P28" s="19"/>
      <c r="Q28" s="19"/>
      <c r="R28" s="19"/>
      <c r="S28" s="26"/>
      <c r="T28" s="36"/>
      <c r="U28" s="26"/>
      <c r="V28" s="19"/>
      <c r="W28" s="19"/>
      <c r="X28" s="28"/>
      <c r="Y28" s="28" t="str">
        <f t="shared" si="2"/>
        <v/>
      </c>
      <c r="Z28" s="28"/>
      <c r="AA28" s="28"/>
      <c r="AB28" s="19" t="str">
        <f t="shared" si="3"/>
        <v/>
      </c>
      <c r="AC28" s="19"/>
      <c r="AD28" s="46"/>
      <c r="AE28" s="46"/>
      <c r="AF28" s="28" t="str">
        <f t="shared" si="4"/>
        <v/>
      </c>
      <c r="AG28" s="28"/>
      <c r="AH28" s="31"/>
      <c r="AI28" s="31" t="str">
        <f t="shared" si="5"/>
        <v/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0-day</v>
      </c>
      <c r="AM28" s="33" t="str">
        <f t="shared" si="8"/>
        <v>0-day</v>
      </c>
      <c r="AN28" s="33" t="str">
        <f t="shared" si="9"/>
        <v>0-day</v>
      </c>
      <c r="AO28" s="33" t="str">
        <f t="shared" si="10"/>
        <v>0-day</v>
      </c>
      <c r="AP28" s="33" t="str">
        <f t="shared" si="11"/>
        <v>0-day</v>
      </c>
      <c r="AQ28" s="4"/>
      <c r="AR28" s="34" t="str">
        <f t="shared" si="12"/>
        <v/>
      </c>
      <c r="AS28" s="19"/>
      <c r="AT28" s="35" t="e">
        <f t="shared" ca="1" si="13"/>
        <v>#NAME?</v>
      </c>
      <c r="AU28" s="35" t="e">
        <f t="shared" ca="1" si="14"/>
        <v>#NAME?</v>
      </c>
      <c r="AV28" s="34" t="e">
        <f t="shared" ca="1" si="15"/>
        <v>#NAME?</v>
      </c>
      <c r="AW28" s="35" t="e">
        <f t="shared" ca="1" si="16"/>
        <v>#NAME?</v>
      </c>
      <c r="AX28" s="34" t="str">
        <f t="shared" si="17"/>
        <v/>
      </c>
      <c r="AY28" s="36" t="e">
        <f t="shared" ca="1" si="18"/>
        <v>#NAME?</v>
      </c>
      <c r="AZ28" s="35" t="e">
        <f t="shared" ca="1" si="19"/>
        <v>#NAME?</v>
      </c>
      <c r="BA28" s="37" t="e">
        <f t="shared" ca="1" si="20"/>
        <v>#NAME?</v>
      </c>
      <c r="BB28" s="38" t="e">
        <f t="shared" ca="1" si="21"/>
        <v>#NAME?</v>
      </c>
      <c r="BC28" s="38" t="e">
        <f t="shared" ca="1" si="22"/>
        <v>#NAME?</v>
      </c>
      <c r="BD28" s="35" t="e">
        <f t="shared" ca="1" si="23"/>
        <v>#NAME?</v>
      </c>
      <c r="BE28" s="36" t="e">
        <f t="shared" ca="1" si="24"/>
        <v>#NAME?</v>
      </c>
      <c r="BF28" s="36" t="e">
        <f t="shared" ca="1" si="25"/>
        <v>#NAME?</v>
      </c>
      <c r="BG28" s="7"/>
      <c r="BH28" s="7"/>
      <c r="BI28" s="7"/>
      <c r="BJ28" s="7"/>
      <c r="BK28" s="7"/>
      <c r="BL28" s="7"/>
      <c r="BM28" s="8"/>
      <c r="BN28" s="8"/>
    </row>
    <row r="29" spans="1:66" ht="14.5" x14ac:dyDescent="0.35">
      <c r="A29" s="19" t="str">
        <f t="shared" si="0"/>
        <v/>
      </c>
      <c r="B29" s="45"/>
      <c r="C29" s="19"/>
      <c r="D29" s="19"/>
      <c r="E29" s="36"/>
      <c r="F29" s="36"/>
      <c r="G29" s="19"/>
      <c r="H29" s="19" t="str">
        <f t="shared" si="1"/>
        <v/>
      </c>
      <c r="I29" s="36"/>
      <c r="J29" s="36"/>
      <c r="K29" s="36"/>
      <c r="L29" s="36"/>
      <c r="M29" s="19"/>
      <c r="N29" s="36"/>
      <c r="O29" s="19"/>
      <c r="P29" s="19"/>
      <c r="Q29" s="19"/>
      <c r="R29" s="19"/>
      <c r="S29" s="26"/>
      <c r="T29" s="36"/>
      <c r="U29" s="26"/>
      <c r="V29" s="19"/>
      <c r="W29" s="19"/>
      <c r="X29" s="28"/>
      <c r="Y29" s="28" t="str">
        <f t="shared" si="2"/>
        <v/>
      </c>
      <c r="Z29" s="28"/>
      <c r="AA29" s="28"/>
      <c r="AB29" s="19" t="str">
        <f t="shared" si="3"/>
        <v/>
      </c>
      <c r="AC29" s="19"/>
      <c r="AD29" s="28"/>
      <c r="AE29" s="28"/>
      <c r="AF29" s="28" t="str">
        <f t="shared" si="4"/>
        <v/>
      </c>
      <c r="AG29" s="28"/>
      <c r="AH29" s="31"/>
      <c r="AI29" s="31" t="str">
        <f t="shared" si="5"/>
        <v/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0-day</v>
      </c>
      <c r="AM29" s="33" t="str">
        <f t="shared" si="8"/>
        <v>0-day</v>
      </c>
      <c r="AN29" s="33" t="str">
        <f t="shared" si="9"/>
        <v>0-day</v>
      </c>
      <c r="AO29" s="33" t="str">
        <f t="shared" si="10"/>
        <v>0-day</v>
      </c>
      <c r="AP29" s="33" t="str">
        <f t="shared" si="11"/>
        <v>0-day</v>
      </c>
      <c r="AQ29" s="4"/>
      <c r="AR29" s="34" t="str">
        <f t="shared" si="12"/>
        <v/>
      </c>
      <c r="AS29" s="19"/>
      <c r="AT29" s="35" t="e">
        <f t="shared" ca="1" si="13"/>
        <v>#NAME?</v>
      </c>
      <c r="AU29" s="35" t="e">
        <f t="shared" ca="1" si="14"/>
        <v>#NAME?</v>
      </c>
      <c r="AV29" s="34" t="e">
        <f t="shared" ca="1" si="15"/>
        <v>#NAME?</v>
      </c>
      <c r="AW29" s="35" t="e">
        <f t="shared" ca="1" si="16"/>
        <v>#NAME?</v>
      </c>
      <c r="AX29" s="34" t="str">
        <f t="shared" si="17"/>
        <v/>
      </c>
      <c r="AY29" s="36" t="e">
        <f t="shared" ca="1" si="18"/>
        <v>#NAME?</v>
      </c>
      <c r="AZ29" s="35" t="e">
        <f t="shared" ca="1" si="19"/>
        <v>#NAME?</v>
      </c>
      <c r="BA29" s="37" t="e">
        <f t="shared" ca="1" si="20"/>
        <v>#NAME?</v>
      </c>
      <c r="BB29" s="38" t="e">
        <f t="shared" ca="1" si="21"/>
        <v>#NAME?</v>
      </c>
      <c r="BC29" s="38" t="e">
        <f t="shared" ca="1" si="22"/>
        <v>#NAME?</v>
      </c>
      <c r="BD29" s="35" t="e">
        <f t="shared" ca="1" si="23"/>
        <v>#NAME?</v>
      </c>
      <c r="BE29" s="36" t="e">
        <f t="shared" ca="1" si="24"/>
        <v>#NAME?</v>
      </c>
      <c r="BF29" s="36" t="e">
        <f t="shared" ca="1" si="25"/>
        <v>#NAME?</v>
      </c>
      <c r="BG29" s="7"/>
      <c r="BH29" s="7"/>
      <c r="BI29" s="7"/>
      <c r="BJ29" s="7"/>
      <c r="BK29" s="7"/>
      <c r="BL29" s="7"/>
      <c r="BM29" s="8"/>
      <c r="BN29" s="8"/>
    </row>
    <row r="30" spans="1:66" ht="14.5" x14ac:dyDescent="0.35">
      <c r="A30" s="19" t="str">
        <f t="shared" si="0"/>
        <v/>
      </c>
      <c r="B30" s="45"/>
      <c r="C30" s="19"/>
      <c r="D30" s="19"/>
      <c r="E30" s="36"/>
      <c r="F30" s="36"/>
      <c r="G30" s="19"/>
      <c r="H30" s="19" t="str">
        <f t="shared" si="1"/>
        <v/>
      </c>
      <c r="I30" s="36"/>
      <c r="J30" s="36"/>
      <c r="K30" s="36"/>
      <c r="L30" s="36"/>
      <c r="M30" s="19"/>
      <c r="N30" s="36"/>
      <c r="O30" s="19"/>
      <c r="P30" s="19"/>
      <c r="Q30" s="19"/>
      <c r="R30" s="19"/>
      <c r="S30" s="26"/>
      <c r="T30" s="36"/>
      <c r="U30" s="26"/>
      <c r="V30" s="19"/>
      <c r="W30" s="19"/>
      <c r="X30" s="28"/>
      <c r="Y30" s="28" t="str">
        <f t="shared" si="2"/>
        <v/>
      </c>
      <c r="Z30" s="28"/>
      <c r="AA30" s="28"/>
      <c r="AB30" s="19" t="str">
        <f t="shared" si="3"/>
        <v/>
      </c>
      <c r="AC30" s="19"/>
      <c r="AD30" s="28"/>
      <c r="AE30" s="28"/>
      <c r="AF30" s="28" t="str">
        <f t="shared" si="4"/>
        <v/>
      </c>
      <c r="AG30" s="28"/>
      <c r="AH30" s="31"/>
      <c r="AI30" s="31" t="str">
        <f t="shared" si="5"/>
        <v/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0-day</v>
      </c>
      <c r="AM30" s="33" t="str">
        <f t="shared" si="8"/>
        <v>0-day</v>
      </c>
      <c r="AN30" s="33" t="str">
        <f t="shared" si="9"/>
        <v>0-day</v>
      </c>
      <c r="AO30" s="33" t="str">
        <f t="shared" si="10"/>
        <v>0-day</v>
      </c>
      <c r="AP30" s="33" t="str">
        <f t="shared" si="11"/>
        <v>0-day</v>
      </c>
      <c r="AQ30" s="4"/>
      <c r="AR30" s="34" t="str">
        <f t="shared" si="12"/>
        <v/>
      </c>
      <c r="AS30" s="19"/>
      <c r="AT30" s="35" t="e">
        <f t="shared" ca="1" si="13"/>
        <v>#NAME?</v>
      </c>
      <c r="AU30" s="35" t="e">
        <f t="shared" ca="1" si="14"/>
        <v>#NAME?</v>
      </c>
      <c r="AV30" s="34" t="e">
        <f t="shared" ca="1" si="15"/>
        <v>#NAME?</v>
      </c>
      <c r="AW30" s="35" t="e">
        <f t="shared" ca="1" si="16"/>
        <v>#NAME?</v>
      </c>
      <c r="AX30" s="34" t="str">
        <f t="shared" si="17"/>
        <v/>
      </c>
      <c r="AY30" s="36" t="e">
        <f t="shared" ca="1" si="18"/>
        <v>#NAME?</v>
      </c>
      <c r="AZ30" s="35" t="e">
        <f t="shared" ca="1" si="19"/>
        <v>#NAME?</v>
      </c>
      <c r="BA30" s="37" t="e">
        <f t="shared" ca="1" si="20"/>
        <v>#NAME?</v>
      </c>
      <c r="BB30" s="38" t="e">
        <f t="shared" ca="1" si="21"/>
        <v>#NAME?</v>
      </c>
      <c r="BC30" s="38" t="e">
        <f t="shared" ca="1" si="22"/>
        <v>#NAME?</v>
      </c>
      <c r="BD30" s="35" t="e">
        <f t="shared" ca="1" si="23"/>
        <v>#NAME?</v>
      </c>
      <c r="BE30" s="36" t="e">
        <f t="shared" ca="1" si="24"/>
        <v>#NAME?</v>
      </c>
      <c r="BF30" s="36" t="e">
        <f t="shared" ca="1" si="25"/>
        <v>#NAME?</v>
      </c>
      <c r="BG30" s="7"/>
      <c r="BH30" s="7"/>
      <c r="BI30" s="7"/>
      <c r="BJ30" s="7"/>
      <c r="BK30" s="7"/>
      <c r="BL30" s="7"/>
      <c r="BM30" s="8"/>
      <c r="BN30" s="8"/>
    </row>
    <row r="31" spans="1:66" ht="14.5" x14ac:dyDescent="0.35">
      <c r="A31" s="19" t="str">
        <f t="shared" si="0"/>
        <v/>
      </c>
      <c r="B31" s="45"/>
      <c r="C31" s="19"/>
      <c r="D31" s="19"/>
      <c r="E31" s="36"/>
      <c r="F31" s="36"/>
      <c r="G31" s="19"/>
      <c r="H31" s="19" t="str">
        <f t="shared" si="1"/>
        <v/>
      </c>
      <c r="I31" s="36"/>
      <c r="J31" s="36"/>
      <c r="K31" s="36"/>
      <c r="L31" s="36"/>
      <c r="M31" s="19"/>
      <c r="N31" s="36"/>
      <c r="O31" s="19"/>
      <c r="P31" s="19"/>
      <c r="Q31" s="19"/>
      <c r="R31" s="19"/>
      <c r="S31" s="26"/>
      <c r="T31" s="36"/>
      <c r="U31" s="26"/>
      <c r="V31" s="19"/>
      <c r="W31" s="19"/>
      <c r="X31" s="28"/>
      <c r="Y31" s="28" t="str">
        <f t="shared" si="2"/>
        <v/>
      </c>
      <c r="Z31" s="28"/>
      <c r="AA31" s="28"/>
      <c r="AB31" s="19" t="str">
        <f t="shared" si="3"/>
        <v/>
      </c>
      <c r="AC31" s="19"/>
      <c r="AD31" s="28"/>
      <c r="AE31" s="28"/>
      <c r="AF31" s="28" t="str">
        <f t="shared" si="4"/>
        <v/>
      </c>
      <c r="AG31" s="28"/>
      <c r="AH31" s="31"/>
      <c r="AI31" s="31" t="str">
        <f t="shared" si="5"/>
        <v/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0-day</v>
      </c>
      <c r="AM31" s="33" t="str">
        <f t="shared" si="8"/>
        <v>0-day</v>
      </c>
      <c r="AN31" s="33" t="str">
        <f t="shared" si="9"/>
        <v>0-day</v>
      </c>
      <c r="AO31" s="33" t="str">
        <f t="shared" si="10"/>
        <v>0-day</v>
      </c>
      <c r="AP31" s="33" t="str">
        <f t="shared" si="11"/>
        <v>0-day</v>
      </c>
      <c r="AQ31" s="4"/>
      <c r="AR31" s="34" t="str">
        <f t="shared" si="12"/>
        <v/>
      </c>
      <c r="AS31" s="19"/>
      <c r="AT31" s="35" t="e">
        <f t="shared" ca="1" si="13"/>
        <v>#NAME?</v>
      </c>
      <c r="AU31" s="35" t="e">
        <f t="shared" ca="1" si="14"/>
        <v>#NAME?</v>
      </c>
      <c r="AV31" s="34" t="e">
        <f t="shared" ca="1" si="15"/>
        <v>#NAME?</v>
      </c>
      <c r="AW31" s="35" t="e">
        <f t="shared" ca="1" si="16"/>
        <v>#NAME?</v>
      </c>
      <c r="AX31" s="34" t="str">
        <f t="shared" si="17"/>
        <v/>
      </c>
      <c r="AY31" s="36" t="e">
        <f t="shared" ca="1" si="18"/>
        <v>#NAME?</v>
      </c>
      <c r="AZ31" s="35" t="e">
        <f t="shared" ca="1" si="19"/>
        <v>#NAME?</v>
      </c>
      <c r="BA31" s="37" t="e">
        <f t="shared" ca="1" si="20"/>
        <v>#NAME?</v>
      </c>
      <c r="BB31" s="38" t="e">
        <f t="shared" ca="1" si="21"/>
        <v>#NAME?</v>
      </c>
      <c r="BC31" s="38" t="e">
        <f t="shared" ca="1" si="22"/>
        <v>#NAME?</v>
      </c>
      <c r="BD31" s="35" t="e">
        <f t="shared" ca="1" si="23"/>
        <v>#NAME?</v>
      </c>
      <c r="BE31" s="36" t="e">
        <f t="shared" ca="1" si="24"/>
        <v>#NAME?</v>
      </c>
      <c r="BF31" s="36" t="e">
        <f t="shared" ca="1" si="25"/>
        <v>#NAME?</v>
      </c>
      <c r="BG31" s="7"/>
      <c r="BH31" s="7"/>
      <c r="BI31" s="7"/>
      <c r="BJ31" s="7"/>
      <c r="BK31" s="7"/>
      <c r="BL31" s="7"/>
      <c r="BM31" s="8"/>
      <c r="BN31" s="8"/>
    </row>
    <row r="32" spans="1:66" ht="14.5" x14ac:dyDescent="0.35">
      <c r="A32" s="19" t="str">
        <f t="shared" si="0"/>
        <v/>
      </c>
      <c r="B32" s="45"/>
      <c r="C32" s="19"/>
      <c r="D32" s="19"/>
      <c r="E32" s="36"/>
      <c r="F32" s="36"/>
      <c r="G32" s="19"/>
      <c r="H32" s="19" t="str">
        <f t="shared" si="1"/>
        <v/>
      </c>
      <c r="I32" s="36"/>
      <c r="J32" s="36"/>
      <c r="K32" s="36"/>
      <c r="L32" s="36"/>
      <c r="M32" s="19"/>
      <c r="N32" s="36"/>
      <c r="O32" s="19"/>
      <c r="P32" s="19"/>
      <c r="Q32" s="19"/>
      <c r="R32" s="19"/>
      <c r="S32" s="26"/>
      <c r="T32" s="36"/>
      <c r="U32" s="26"/>
      <c r="V32" s="19"/>
      <c r="W32" s="19"/>
      <c r="X32" s="28"/>
      <c r="Y32" s="28" t="str">
        <f t="shared" si="2"/>
        <v/>
      </c>
      <c r="Z32" s="28"/>
      <c r="AA32" s="28"/>
      <c r="AB32" s="19" t="str">
        <f t="shared" si="3"/>
        <v/>
      </c>
      <c r="AC32" s="19"/>
      <c r="AD32" s="28"/>
      <c r="AE32" s="28"/>
      <c r="AF32" s="28" t="str">
        <f t="shared" si="4"/>
        <v/>
      </c>
      <c r="AG32" s="28"/>
      <c r="AH32" s="31"/>
      <c r="AI32" s="31" t="str">
        <f t="shared" si="5"/>
        <v/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0-day</v>
      </c>
      <c r="AM32" s="33" t="str">
        <f t="shared" si="8"/>
        <v>0-day</v>
      </c>
      <c r="AN32" s="33" t="str">
        <f t="shared" si="9"/>
        <v>0-day</v>
      </c>
      <c r="AO32" s="33" t="str">
        <f t="shared" si="10"/>
        <v>0-day</v>
      </c>
      <c r="AP32" s="33" t="str">
        <f t="shared" si="11"/>
        <v>0-day</v>
      </c>
      <c r="AQ32" s="4"/>
      <c r="AR32" s="34" t="str">
        <f t="shared" si="12"/>
        <v/>
      </c>
      <c r="AS32" s="19"/>
      <c r="AT32" s="35" t="e">
        <f t="shared" ca="1" si="13"/>
        <v>#NAME?</v>
      </c>
      <c r="AU32" s="35" t="e">
        <f t="shared" ca="1" si="14"/>
        <v>#NAME?</v>
      </c>
      <c r="AV32" s="34" t="e">
        <f t="shared" ca="1" si="15"/>
        <v>#NAME?</v>
      </c>
      <c r="AW32" s="35" t="e">
        <f t="shared" ca="1" si="16"/>
        <v>#NAME?</v>
      </c>
      <c r="AX32" s="34" t="str">
        <f t="shared" si="17"/>
        <v/>
      </c>
      <c r="AY32" s="36" t="e">
        <f t="shared" ca="1" si="18"/>
        <v>#NAME?</v>
      </c>
      <c r="AZ32" s="35" t="e">
        <f t="shared" ca="1" si="19"/>
        <v>#NAME?</v>
      </c>
      <c r="BA32" s="37" t="e">
        <f t="shared" ca="1" si="20"/>
        <v>#NAME?</v>
      </c>
      <c r="BB32" s="38" t="e">
        <f t="shared" ca="1" si="21"/>
        <v>#NAME?</v>
      </c>
      <c r="BC32" s="38" t="e">
        <f t="shared" ca="1" si="22"/>
        <v>#NAME?</v>
      </c>
      <c r="BD32" s="35" t="e">
        <f t="shared" ca="1" si="23"/>
        <v>#NAME?</v>
      </c>
      <c r="BE32" s="36" t="e">
        <f t="shared" ca="1" si="24"/>
        <v>#NAME?</v>
      </c>
      <c r="BF32" s="36" t="e">
        <f t="shared" ca="1" si="25"/>
        <v>#NAME?</v>
      </c>
      <c r="BG32" s="7"/>
      <c r="BH32" s="7"/>
      <c r="BI32" s="7"/>
      <c r="BJ32" s="7"/>
      <c r="BK32" s="7"/>
      <c r="BL32" s="7"/>
      <c r="BM32" s="8"/>
      <c r="BN32" s="8"/>
    </row>
    <row r="33" spans="1:66" ht="14.5" x14ac:dyDescent="0.35">
      <c r="A33" s="19" t="str">
        <f t="shared" si="0"/>
        <v/>
      </c>
      <c r="B33" s="45"/>
      <c r="C33" s="19"/>
      <c r="D33" s="19"/>
      <c r="E33" s="36"/>
      <c r="F33" s="36"/>
      <c r="G33" s="19"/>
      <c r="H33" s="19" t="str">
        <f t="shared" si="1"/>
        <v/>
      </c>
      <c r="I33" s="36"/>
      <c r="J33" s="36"/>
      <c r="K33" s="36"/>
      <c r="L33" s="36"/>
      <c r="M33" s="19"/>
      <c r="N33" s="36"/>
      <c r="O33" s="19"/>
      <c r="P33" s="19"/>
      <c r="Q33" s="19"/>
      <c r="R33" s="19"/>
      <c r="S33" s="26"/>
      <c r="T33" s="36"/>
      <c r="U33" s="26"/>
      <c r="V33" s="19"/>
      <c r="W33" s="19"/>
      <c r="X33" s="28"/>
      <c r="Y33" s="28" t="str">
        <f t="shared" si="2"/>
        <v/>
      </c>
      <c r="Z33" s="28"/>
      <c r="AA33" s="28"/>
      <c r="AB33" s="19" t="str">
        <f t="shared" si="3"/>
        <v/>
      </c>
      <c r="AC33" s="19"/>
      <c r="AD33" s="28"/>
      <c r="AE33" s="28"/>
      <c r="AF33" s="28" t="str">
        <f t="shared" si="4"/>
        <v/>
      </c>
      <c r="AG33" s="28"/>
      <c r="AH33" s="31"/>
      <c r="AI33" s="31" t="str">
        <f t="shared" si="5"/>
        <v/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0-day</v>
      </c>
      <c r="AM33" s="33" t="str">
        <f t="shared" si="8"/>
        <v>0-day</v>
      </c>
      <c r="AN33" s="33" t="str">
        <f t="shared" si="9"/>
        <v>0-day</v>
      </c>
      <c r="AO33" s="33" t="str">
        <f t="shared" si="10"/>
        <v>0-day</v>
      </c>
      <c r="AP33" s="33" t="str">
        <f t="shared" si="11"/>
        <v>0-day</v>
      </c>
      <c r="AQ33" s="4"/>
      <c r="AR33" s="34" t="str">
        <f t="shared" si="12"/>
        <v/>
      </c>
      <c r="AS33" s="19"/>
      <c r="AT33" s="35" t="e">
        <f t="shared" ca="1" si="13"/>
        <v>#NAME?</v>
      </c>
      <c r="AU33" s="35" t="e">
        <f t="shared" ca="1" si="14"/>
        <v>#NAME?</v>
      </c>
      <c r="AV33" s="34" t="e">
        <f t="shared" ca="1" si="15"/>
        <v>#NAME?</v>
      </c>
      <c r="AW33" s="35" t="e">
        <f t="shared" ca="1" si="16"/>
        <v>#NAME?</v>
      </c>
      <c r="AX33" s="34" t="str">
        <f t="shared" si="17"/>
        <v/>
      </c>
      <c r="AY33" s="36" t="e">
        <f t="shared" ca="1" si="18"/>
        <v>#NAME?</v>
      </c>
      <c r="AZ33" s="35" t="e">
        <f t="shared" ca="1" si="19"/>
        <v>#NAME?</v>
      </c>
      <c r="BA33" s="37" t="e">
        <f t="shared" ca="1" si="20"/>
        <v>#NAME?</v>
      </c>
      <c r="BB33" s="38" t="e">
        <f t="shared" ca="1" si="21"/>
        <v>#NAME?</v>
      </c>
      <c r="BC33" s="38" t="e">
        <f t="shared" ca="1" si="22"/>
        <v>#NAME?</v>
      </c>
      <c r="BD33" s="35" t="e">
        <f t="shared" ca="1" si="23"/>
        <v>#NAME?</v>
      </c>
      <c r="BE33" s="36" t="e">
        <f t="shared" ca="1" si="24"/>
        <v>#NAME?</v>
      </c>
      <c r="BF33" s="36" t="e">
        <f t="shared" ca="1" si="25"/>
        <v>#NAME?</v>
      </c>
      <c r="BG33" s="7"/>
      <c r="BH33" s="7"/>
      <c r="BI33" s="7"/>
      <c r="BJ33" s="7"/>
      <c r="BK33" s="7"/>
      <c r="BL33" s="7"/>
      <c r="BM33" s="8"/>
      <c r="BN33" s="8"/>
    </row>
    <row r="34" spans="1:66" ht="14.5" x14ac:dyDescent="0.35">
      <c r="A34" s="19" t="str">
        <f t="shared" si="0"/>
        <v/>
      </c>
      <c r="B34" s="45"/>
      <c r="C34" s="19"/>
      <c r="D34" s="19"/>
      <c r="E34" s="36"/>
      <c r="F34" s="19"/>
      <c r="G34" s="19"/>
      <c r="H34" s="19" t="str">
        <f t="shared" si="1"/>
        <v/>
      </c>
      <c r="I34" s="36"/>
      <c r="J34" s="36"/>
      <c r="K34" s="36"/>
      <c r="L34" s="36"/>
      <c r="M34" s="19"/>
      <c r="N34" s="36"/>
      <c r="O34" s="19"/>
      <c r="P34" s="19"/>
      <c r="Q34" s="19"/>
      <c r="R34" s="19"/>
      <c r="S34" s="26"/>
      <c r="T34" s="36"/>
      <c r="U34" s="26"/>
      <c r="V34" s="19"/>
      <c r="W34" s="19"/>
      <c r="X34" s="28"/>
      <c r="Y34" s="28" t="str">
        <f t="shared" si="2"/>
        <v/>
      </c>
      <c r="Z34" s="28"/>
      <c r="AA34" s="28"/>
      <c r="AB34" s="19" t="str">
        <f t="shared" si="3"/>
        <v/>
      </c>
      <c r="AC34" s="19"/>
      <c r="AD34" s="28"/>
      <c r="AE34" s="28"/>
      <c r="AF34" s="28" t="str">
        <f t="shared" si="4"/>
        <v/>
      </c>
      <c r="AG34" s="28"/>
      <c r="AH34" s="31"/>
      <c r="AI34" s="31" t="str">
        <f t="shared" si="5"/>
        <v/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0-day</v>
      </c>
      <c r="AM34" s="33" t="str">
        <f t="shared" si="8"/>
        <v>0-day</v>
      </c>
      <c r="AN34" s="33" t="str">
        <f t="shared" si="9"/>
        <v>0-day</v>
      </c>
      <c r="AO34" s="33" t="str">
        <f t="shared" si="10"/>
        <v>0-day</v>
      </c>
      <c r="AP34" s="33" t="str">
        <f t="shared" si="11"/>
        <v>0-day</v>
      </c>
      <c r="AQ34" s="4"/>
      <c r="AR34" s="34" t="str">
        <f t="shared" si="12"/>
        <v/>
      </c>
      <c r="AS34" s="19"/>
      <c r="AT34" s="35" t="e">
        <f t="shared" ca="1" si="13"/>
        <v>#NAME?</v>
      </c>
      <c r="AU34" s="35" t="e">
        <f t="shared" ca="1" si="14"/>
        <v>#NAME?</v>
      </c>
      <c r="AV34" s="34" t="e">
        <f t="shared" ca="1" si="15"/>
        <v>#NAME?</v>
      </c>
      <c r="AW34" s="35" t="e">
        <f t="shared" ca="1" si="16"/>
        <v>#NAME?</v>
      </c>
      <c r="AX34" s="34" t="str">
        <f t="shared" si="17"/>
        <v/>
      </c>
      <c r="AY34" s="36" t="e">
        <f t="shared" ca="1" si="18"/>
        <v>#NAME?</v>
      </c>
      <c r="AZ34" s="35" t="e">
        <f t="shared" ca="1" si="19"/>
        <v>#NAME?</v>
      </c>
      <c r="BA34" s="37" t="e">
        <f t="shared" ca="1" si="20"/>
        <v>#NAME?</v>
      </c>
      <c r="BB34" s="38" t="e">
        <f t="shared" ca="1" si="21"/>
        <v>#NAME?</v>
      </c>
      <c r="BC34" s="38" t="e">
        <f t="shared" ca="1" si="22"/>
        <v>#NAME?</v>
      </c>
      <c r="BD34" s="35" t="e">
        <f t="shared" ca="1" si="23"/>
        <v>#NAME?</v>
      </c>
      <c r="BE34" s="36" t="e">
        <f t="shared" ca="1" si="24"/>
        <v>#NAME?</v>
      </c>
      <c r="BF34" s="36" t="e">
        <f t="shared" ca="1" si="25"/>
        <v>#NAME?</v>
      </c>
      <c r="BG34" s="7"/>
      <c r="BH34" s="7"/>
      <c r="BI34" s="7"/>
      <c r="BJ34" s="7"/>
      <c r="BK34" s="7"/>
      <c r="BL34" s="7"/>
      <c r="BM34" s="8"/>
      <c r="BN34" s="8"/>
    </row>
    <row r="35" spans="1:66" ht="14.5" x14ac:dyDescent="0.35">
      <c r="A35" s="19" t="str">
        <f t="shared" si="0"/>
        <v/>
      </c>
      <c r="B35" s="45"/>
      <c r="C35" s="19"/>
      <c r="D35" s="19"/>
      <c r="E35" s="36"/>
      <c r="F35" s="19"/>
      <c r="G35" s="19"/>
      <c r="H35" s="19" t="str">
        <f t="shared" si="1"/>
        <v/>
      </c>
      <c r="I35" s="36"/>
      <c r="J35" s="36"/>
      <c r="K35" s="36"/>
      <c r="L35" s="36"/>
      <c r="M35" s="19"/>
      <c r="N35" s="36"/>
      <c r="O35" s="19"/>
      <c r="P35" s="19"/>
      <c r="Q35" s="19"/>
      <c r="R35" s="19"/>
      <c r="S35" s="26"/>
      <c r="T35" s="36"/>
      <c r="U35" s="26"/>
      <c r="V35" s="19"/>
      <c r="W35" s="19"/>
      <c r="X35" s="28"/>
      <c r="Y35" s="28" t="str">
        <f t="shared" si="2"/>
        <v/>
      </c>
      <c r="Z35" s="28"/>
      <c r="AA35" s="28"/>
      <c r="AB35" s="19" t="str">
        <f t="shared" si="3"/>
        <v/>
      </c>
      <c r="AC35" s="19"/>
      <c r="AD35" s="28"/>
      <c r="AE35" s="28"/>
      <c r="AF35" s="28" t="str">
        <f t="shared" si="4"/>
        <v/>
      </c>
      <c r="AG35" s="28"/>
      <c r="AH35" s="31"/>
      <c r="AI35" s="31" t="str">
        <f t="shared" si="5"/>
        <v/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0-day</v>
      </c>
      <c r="AM35" s="33" t="str">
        <f t="shared" si="8"/>
        <v>0-day</v>
      </c>
      <c r="AN35" s="33" t="str">
        <f t="shared" si="9"/>
        <v>0-day</v>
      </c>
      <c r="AO35" s="33" t="str">
        <f t="shared" si="10"/>
        <v>0-day</v>
      </c>
      <c r="AP35" s="33" t="str">
        <f t="shared" si="11"/>
        <v>0-day</v>
      </c>
      <c r="AQ35" s="4"/>
      <c r="AR35" s="34" t="str">
        <f t="shared" si="12"/>
        <v/>
      </c>
      <c r="AS35" s="19"/>
      <c r="AT35" s="35" t="e">
        <f t="shared" ca="1" si="13"/>
        <v>#NAME?</v>
      </c>
      <c r="AU35" s="35" t="e">
        <f t="shared" ca="1" si="14"/>
        <v>#NAME?</v>
      </c>
      <c r="AV35" s="34" t="e">
        <f t="shared" ca="1" si="15"/>
        <v>#NAME?</v>
      </c>
      <c r="AW35" s="35" t="e">
        <f t="shared" ca="1" si="16"/>
        <v>#NAME?</v>
      </c>
      <c r="AX35" s="34" t="str">
        <f t="shared" si="17"/>
        <v/>
      </c>
      <c r="AY35" s="36" t="e">
        <f t="shared" ca="1" si="18"/>
        <v>#NAME?</v>
      </c>
      <c r="AZ35" s="35" t="e">
        <f t="shared" ca="1" si="19"/>
        <v>#NAME?</v>
      </c>
      <c r="BA35" s="37" t="e">
        <f t="shared" ca="1" si="20"/>
        <v>#NAME?</v>
      </c>
      <c r="BB35" s="38" t="e">
        <f t="shared" ca="1" si="21"/>
        <v>#NAME?</v>
      </c>
      <c r="BC35" s="38" t="e">
        <f t="shared" ca="1" si="22"/>
        <v>#NAME?</v>
      </c>
      <c r="BD35" s="35" t="e">
        <f t="shared" ca="1" si="23"/>
        <v>#NAME?</v>
      </c>
      <c r="BE35" s="36" t="e">
        <f t="shared" ca="1" si="24"/>
        <v>#NAME?</v>
      </c>
      <c r="BF35" s="36" t="e">
        <f t="shared" ca="1" si="25"/>
        <v>#NAME?</v>
      </c>
      <c r="BG35" s="7"/>
      <c r="BH35" s="7"/>
      <c r="BI35" s="7"/>
      <c r="BJ35" s="7"/>
      <c r="BK35" s="7"/>
      <c r="BL35" s="7"/>
      <c r="BM35" s="8"/>
      <c r="BN35" s="8"/>
    </row>
    <row r="36" spans="1:66" ht="14.5" x14ac:dyDescent="0.35">
      <c r="A36" s="19" t="str">
        <f t="shared" si="0"/>
        <v/>
      </c>
      <c r="B36" s="45"/>
      <c r="C36" s="19"/>
      <c r="D36" s="19"/>
      <c r="E36" s="36"/>
      <c r="F36" s="19"/>
      <c r="G36" s="19"/>
      <c r="H36" s="19" t="str">
        <f t="shared" si="1"/>
        <v/>
      </c>
      <c r="I36" s="36"/>
      <c r="J36" s="36"/>
      <c r="K36" s="36"/>
      <c r="L36" s="36"/>
      <c r="M36" s="19"/>
      <c r="N36" s="36"/>
      <c r="O36" s="19"/>
      <c r="P36" s="19"/>
      <c r="Q36" s="19"/>
      <c r="R36" s="19"/>
      <c r="S36" s="26"/>
      <c r="T36" s="36"/>
      <c r="U36" s="26"/>
      <c r="V36" s="19"/>
      <c r="W36" s="19"/>
      <c r="X36" s="28"/>
      <c r="Y36" s="28" t="str">
        <f t="shared" si="2"/>
        <v/>
      </c>
      <c r="Z36" s="28"/>
      <c r="AA36" s="28"/>
      <c r="AB36" s="19" t="str">
        <f t="shared" si="3"/>
        <v/>
      </c>
      <c r="AC36" s="19"/>
      <c r="AD36" s="28"/>
      <c r="AE36" s="28"/>
      <c r="AF36" s="28" t="str">
        <f t="shared" si="4"/>
        <v/>
      </c>
      <c r="AG36" s="28"/>
      <c r="AH36" s="31"/>
      <c r="AI36" s="31" t="str">
        <f t="shared" si="5"/>
        <v/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0-day</v>
      </c>
      <c r="AM36" s="33" t="str">
        <f t="shared" si="8"/>
        <v>0-day</v>
      </c>
      <c r="AN36" s="33" t="str">
        <f t="shared" si="9"/>
        <v>0-day</v>
      </c>
      <c r="AO36" s="33" t="str">
        <f t="shared" si="10"/>
        <v>0-day</v>
      </c>
      <c r="AP36" s="33" t="str">
        <f t="shared" si="11"/>
        <v>0-day</v>
      </c>
      <c r="AQ36" s="4"/>
      <c r="AR36" s="34" t="str">
        <f t="shared" si="12"/>
        <v/>
      </c>
      <c r="AS36" s="19"/>
      <c r="AT36" s="35" t="e">
        <f t="shared" ca="1" si="13"/>
        <v>#NAME?</v>
      </c>
      <c r="AU36" s="35" t="e">
        <f t="shared" ca="1" si="14"/>
        <v>#NAME?</v>
      </c>
      <c r="AV36" s="34" t="e">
        <f t="shared" ca="1" si="15"/>
        <v>#NAME?</v>
      </c>
      <c r="AW36" s="35" t="e">
        <f t="shared" ca="1" si="16"/>
        <v>#NAME?</v>
      </c>
      <c r="AX36" s="34" t="str">
        <f t="shared" si="17"/>
        <v/>
      </c>
      <c r="AY36" s="36" t="e">
        <f t="shared" ca="1" si="18"/>
        <v>#NAME?</v>
      </c>
      <c r="AZ36" s="35" t="e">
        <f t="shared" ca="1" si="19"/>
        <v>#NAME?</v>
      </c>
      <c r="BA36" s="37" t="e">
        <f t="shared" ca="1" si="20"/>
        <v>#NAME?</v>
      </c>
      <c r="BB36" s="38" t="e">
        <f t="shared" ca="1" si="21"/>
        <v>#NAME?</v>
      </c>
      <c r="BC36" s="38" t="e">
        <f t="shared" ca="1" si="22"/>
        <v>#NAME?</v>
      </c>
      <c r="BD36" s="35" t="e">
        <f t="shared" ca="1" si="23"/>
        <v>#NAME?</v>
      </c>
      <c r="BE36" s="36" t="e">
        <f t="shared" ca="1" si="24"/>
        <v>#NAME?</v>
      </c>
      <c r="BF36" s="36" t="e">
        <f t="shared" ca="1" si="25"/>
        <v>#NAME?</v>
      </c>
      <c r="BG36" s="7"/>
      <c r="BH36" s="7"/>
      <c r="BI36" s="7"/>
      <c r="BJ36" s="7"/>
      <c r="BK36" s="7"/>
      <c r="BL36" s="7"/>
      <c r="BM36" s="8"/>
      <c r="BN36" s="8"/>
    </row>
    <row r="37" spans="1:66" ht="14.5" x14ac:dyDescent="0.35">
      <c r="A37" s="19" t="str">
        <f t="shared" si="0"/>
        <v/>
      </c>
      <c r="B37" s="45"/>
      <c r="C37" s="19"/>
      <c r="D37" s="19"/>
      <c r="E37" s="36"/>
      <c r="F37" s="19"/>
      <c r="G37" s="19"/>
      <c r="H37" s="19" t="str">
        <f t="shared" si="1"/>
        <v/>
      </c>
      <c r="I37" s="36"/>
      <c r="J37" s="36"/>
      <c r="K37" s="36"/>
      <c r="L37" s="36"/>
      <c r="M37" s="19"/>
      <c r="N37" s="36"/>
      <c r="O37" s="19"/>
      <c r="P37" s="19"/>
      <c r="Q37" s="19"/>
      <c r="R37" s="19"/>
      <c r="S37" s="26"/>
      <c r="T37" s="36"/>
      <c r="U37" s="26"/>
      <c r="V37" s="19"/>
      <c r="W37" s="19"/>
      <c r="X37" s="28"/>
      <c r="Y37" s="28" t="str">
        <f t="shared" si="2"/>
        <v/>
      </c>
      <c r="Z37" s="28"/>
      <c r="AA37" s="28"/>
      <c r="AB37" s="19" t="str">
        <f t="shared" si="3"/>
        <v/>
      </c>
      <c r="AC37" s="19"/>
      <c r="AD37" s="28"/>
      <c r="AE37" s="28"/>
      <c r="AF37" s="28" t="str">
        <f t="shared" si="4"/>
        <v/>
      </c>
      <c r="AG37" s="28"/>
      <c r="AH37" s="31"/>
      <c r="AI37" s="31" t="str">
        <f t="shared" si="5"/>
        <v/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0-day</v>
      </c>
      <c r="AM37" s="33" t="str">
        <f t="shared" si="8"/>
        <v>0-day</v>
      </c>
      <c r="AN37" s="33" t="str">
        <f t="shared" si="9"/>
        <v>0-day</v>
      </c>
      <c r="AO37" s="33" t="str">
        <f t="shared" si="10"/>
        <v>0-day</v>
      </c>
      <c r="AP37" s="33" t="str">
        <f t="shared" si="11"/>
        <v>0-day</v>
      </c>
      <c r="AQ37" s="4"/>
      <c r="AR37" s="34" t="str">
        <f t="shared" si="12"/>
        <v/>
      </c>
      <c r="AS37" s="19"/>
      <c r="AT37" s="35" t="e">
        <f t="shared" ca="1" si="13"/>
        <v>#NAME?</v>
      </c>
      <c r="AU37" s="35" t="e">
        <f t="shared" ca="1" si="14"/>
        <v>#NAME?</v>
      </c>
      <c r="AV37" s="34" t="e">
        <f t="shared" ca="1" si="15"/>
        <v>#NAME?</v>
      </c>
      <c r="AW37" s="35" t="e">
        <f t="shared" ca="1" si="16"/>
        <v>#NAME?</v>
      </c>
      <c r="AX37" s="34" t="str">
        <f t="shared" si="17"/>
        <v/>
      </c>
      <c r="AY37" s="36" t="e">
        <f t="shared" ca="1" si="18"/>
        <v>#NAME?</v>
      </c>
      <c r="AZ37" s="35" t="e">
        <f t="shared" ca="1" si="19"/>
        <v>#NAME?</v>
      </c>
      <c r="BA37" s="37" t="e">
        <f t="shared" ca="1" si="20"/>
        <v>#NAME?</v>
      </c>
      <c r="BB37" s="38" t="e">
        <f t="shared" ca="1" si="21"/>
        <v>#NAME?</v>
      </c>
      <c r="BC37" s="38" t="e">
        <f t="shared" ca="1" si="22"/>
        <v>#NAME?</v>
      </c>
      <c r="BD37" s="35" t="e">
        <f t="shared" ca="1" si="23"/>
        <v>#NAME?</v>
      </c>
      <c r="BE37" s="36" t="e">
        <f t="shared" ca="1" si="24"/>
        <v>#NAME?</v>
      </c>
      <c r="BF37" s="36" t="e">
        <f t="shared" ca="1" si="25"/>
        <v>#NAME?</v>
      </c>
      <c r="BG37" s="7"/>
      <c r="BH37" s="7"/>
      <c r="BI37" s="7"/>
      <c r="BJ37" s="7"/>
      <c r="BK37" s="7"/>
      <c r="BL37" s="7"/>
      <c r="BM37" s="8"/>
      <c r="BN37" s="8"/>
    </row>
    <row r="38" spans="1:66" ht="14.5" x14ac:dyDescent="0.35">
      <c r="A38" s="19" t="str">
        <f t="shared" si="0"/>
        <v/>
      </c>
      <c r="B38" s="45"/>
      <c r="C38" s="19"/>
      <c r="D38" s="19"/>
      <c r="E38" s="36"/>
      <c r="F38" s="19"/>
      <c r="G38" s="19"/>
      <c r="H38" s="19" t="str">
        <f t="shared" si="1"/>
        <v/>
      </c>
      <c r="I38" s="36"/>
      <c r="J38" s="36"/>
      <c r="K38" s="36"/>
      <c r="L38" s="36"/>
      <c r="M38" s="19"/>
      <c r="N38" s="36"/>
      <c r="O38" s="19"/>
      <c r="P38" s="19"/>
      <c r="Q38" s="19"/>
      <c r="R38" s="19"/>
      <c r="S38" s="26"/>
      <c r="T38" s="36"/>
      <c r="U38" s="26"/>
      <c r="V38" s="19"/>
      <c r="W38" s="19"/>
      <c r="X38" s="28"/>
      <c r="Y38" s="28" t="str">
        <f t="shared" si="2"/>
        <v/>
      </c>
      <c r="Z38" s="28"/>
      <c r="AA38" s="28"/>
      <c r="AB38" s="19" t="str">
        <f t="shared" si="3"/>
        <v/>
      </c>
      <c r="AC38" s="19"/>
      <c r="AD38" s="28"/>
      <c r="AE38" s="28"/>
      <c r="AF38" s="28" t="str">
        <f t="shared" si="4"/>
        <v/>
      </c>
      <c r="AG38" s="28"/>
      <c r="AH38" s="31"/>
      <c r="AI38" s="31" t="str">
        <f t="shared" si="5"/>
        <v/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0-day</v>
      </c>
      <c r="AM38" s="33" t="str">
        <f t="shared" si="8"/>
        <v>0-day</v>
      </c>
      <c r="AN38" s="33" t="str">
        <f t="shared" si="9"/>
        <v>0-day</v>
      </c>
      <c r="AO38" s="33" t="str">
        <f t="shared" si="10"/>
        <v>0-day</v>
      </c>
      <c r="AP38" s="33" t="str">
        <f t="shared" si="11"/>
        <v>0-day</v>
      </c>
      <c r="AQ38" s="4"/>
      <c r="AR38" s="34" t="str">
        <f t="shared" si="12"/>
        <v/>
      </c>
      <c r="AS38" s="19"/>
      <c r="AT38" s="35" t="e">
        <f t="shared" ca="1" si="13"/>
        <v>#NAME?</v>
      </c>
      <c r="AU38" s="35" t="e">
        <f t="shared" ca="1" si="14"/>
        <v>#NAME?</v>
      </c>
      <c r="AV38" s="34" t="e">
        <f t="shared" ca="1" si="15"/>
        <v>#NAME?</v>
      </c>
      <c r="AW38" s="35" t="e">
        <f t="shared" ca="1" si="16"/>
        <v>#NAME?</v>
      </c>
      <c r="AX38" s="34" t="str">
        <f t="shared" si="17"/>
        <v/>
      </c>
      <c r="AY38" s="36" t="e">
        <f t="shared" ca="1" si="18"/>
        <v>#NAME?</v>
      </c>
      <c r="AZ38" s="35" t="e">
        <f t="shared" ca="1" si="19"/>
        <v>#NAME?</v>
      </c>
      <c r="BA38" s="37" t="e">
        <f t="shared" ca="1" si="20"/>
        <v>#NAME?</v>
      </c>
      <c r="BB38" s="38" t="e">
        <f t="shared" ca="1" si="21"/>
        <v>#NAME?</v>
      </c>
      <c r="BC38" s="38" t="e">
        <f t="shared" ca="1" si="22"/>
        <v>#NAME?</v>
      </c>
      <c r="BD38" s="35" t="e">
        <f t="shared" ca="1" si="23"/>
        <v>#NAME?</v>
      </c>
      <c r="BE38" s="36" t="e">
        <f t="shared" ca="1" si="24"/>
        <v>#NAME?</v>
      </c>
      <c r="BF38" s="36" t="e">
        <f t="shared" ca="1" si="25"/>
        <v>#NAME?</v>
      </c>
      <c r="BG38" s="7"/>
      <c r="BH38" s="7"/>
      <c r="BI38" s="7"/>
      <c r="BJ38" s="7"/>
      <c r="BK38" s="7"/>
      <c r="BL38" s="7"/>
      <c r="BM38" s="8"/>
      <c r="BN38" s="8"/>
    </row>
    <row r="39" spans="1:66" ht="14.5" x14ac:dyDescent="0.35">
      <c r="A39" s="19" t="str">
        <f t="shared" si="0"/>
        <v/>
      </c>
      <c r="B39" s="45"/>
      <c r="C39" s="19"/>
      <c r="D39" s="19"/>
      <c r="E39" s="36"/>
      <c r="F39" s="19"/>
      <c r="G39" s="19"/>
      <c r="H39" s="19" t="str">
        <f t="shared" si="1"/>
        <v/>
      </c>
      <c r="I39" s="36"/>
      <c r="J39" s="36"/>
      <c r="K39" s="36"/>
      <c r="L39" s="36"/>
      <c r="M39" s="19"/>
      <c r="N39" s="36"/>
      <c r="O39" s="19"/>
      <c r="P39" s="19"/>
      <c r="Q39" s="19"/>
      <c r="R39" s="19"/>
      <c r="S39" s="26"/>
      <c r="T39" s="36"/>
      <c r="U39" s="26"/>
      <c r="V39" s="19"/>
      <c r="W39" s="19"/>
      <c r="X39" s="28"/>
      <c r="Y39" s="28" t="str">
        <f t="shared" si="2"/>
        <v/>
      </c>
      <c r="Z39" s="28"/>
      <c r="AA39" s="28"/>
      <c r="AB39" s="19" t="str">
        <f t="shared" si="3"/>
        <v/>
      </c>
      <c r="AC39" s="19"/>
      <c r="AD39" s="28"/>
      <c r="AE39" s="28"/>
      <c r="AF39" s="28" t="str">
        <f t="shared" si="4"/>
        <v/>
      </c>
      <c r="AG39" s="28"/>
      <c r="AH39" s="31"/>
      <c r="AI39" s="31" t="str">
        <f t="shared" si="5"/>
        <v/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0-day</v>
      </c>
      <c r="AM39" s="33" t="str">
        <f t="shared" si="8"/>
        <v>0-day</v>
      </c>
      <c r="AN39" s="33" t="str">
        <f t="shared" si="9"/>
        <v>0-day</v>
      </c>
      <c r="AO39" s="33" t="str">
        <f t="shared" si="10"/>
        <v>0-day</v>
      </c>
      <c r="AP39" s="33" t="str">
        <f t="shared" si="11"/>
        <v>0-day</v>
      </c>
      <c r="AQ39" s="4"/>
      <c r="AR39" s="34" t="str">
        <f t="shared" si="12"/>
        <v/>
      </c>
      <c r="AS39" s="19"/>
      <c r="AT39" s="35" t="e">
        <f t="shared" ca="1" si="13"/>
        <v>#NAME?</v>
      </c>
      <c r="AU39" s="35" t="e">
        <f t="shared" ca="1" si="14"/>
        <v>#NAME?</v>
      </c>
      <c r="AV39" s="34" t="e">
        <f t="shared" ca="1" si="15"/>
        <v>#NAME?</v>
      </c>
      <c r="AW39" s="35" t="e">
        <f t="shared" ca="1" si="16"/>
        <v>#NAME?</v>
      </c>
      <c r="AX39" s="34" t="str">
        <f t="shared" si="17"/>
        <v/>
      </c>
      <c r="AY39" s="36" t="e">
        <f t="shared" ca="1" si="18"/>
        <v>#NAME?</v>
      </c>
      <c r="AZ39" s="35" t="e">
        <f t="shared" ca="1" si="19"/>
        <v>#NAME?</v>
      </c>
      <c r="BA39" s="37" t="e">
        <f t="shared" ca="1" si="20"/>
        <v>#NAME?</v>
      </c>
      <c r="BB39" s="38" t="e">
        <f t="shared" ca="1" si="21"/>
        <v>#NAME?</v>
      </c>
      <c r="BC39" s="38" t="e">
        <f t="shared" ca="1" si="22"/>
        <v>#NAME?</v>
      </c>
      <c r="BD39" s="35" t="e">
        <f t="shared" ca="1" si="23"/>
        <v>#NAME?</v>
      </c>
      <c r="BE39" s="36" t="e">
        <f t="shared" ca="1" si="24"/>
        <v>#NAME?</v>
      </c>
      <c r="BF39" s="36" t="e">
        <f t="shared" ca="1" si="25"/>
        <v>#NAME?</v>
      </c>
      <c r="BG39" s="7"/>
      <c r="BH39" s="7"/>
      <c r="BI39" s="7"/>
      <c r="BJ39" s="7"/>
      <c r="BK39" s="7"/>
      <c r="BL39" s="7"/>
      <c r="BM39" s="8"/>
      <c r="BN39" s="8"/>
    </row>
    <row r="40" spans="1:66" ht="14.5" x14ac:dyDescent="0.35">
      <c r="A40" s="19" t="str">
        <f t="shared" si="0"/>
        <v/>
      </c>
      <c r="B40" s="45"/>
      <c r="C40" s="19"/>
      <c r="D40" s="19"/>
      <c r="E40" s="36"/>
      <c r="F40" s="19"/>
      <c r="G40" s="19"/>
      <c r="H40" s="19" t="str">
        <f t="shared" si="1"/>
        <v/>
      </c>
      <c r="I40" s="36"/>
      <c r="J40" s="36"/>
      <c r="K40" s="36"/>
      <c r="L40" s="36"/>
      <c r="M40" s="19"/>
      <c r="N40" s="36"/>
      <c r="O40" s="19"/>
      <c r="P40" s="19"/>
      <c r="Q40" s="19"/>
      <c r="R40" s="19"/>
      <c r="S40" s="26"/>
      <c r="T40" s="36"/>
      <c r="U40" s="26"/>
      <c r="V40" s="19"/>
      <c r="W40" s="19"/>
      <c r="X40" s="28"/>
      <c r="Y40" s="28" t="str">
        <f t="shared" si="2"/>
        <v/>
      </c>
      <c r="Z40" s="28"/>
      <c r="AA40" s="28"/>
      <c r="AB40" s="19" t="str">
        <f t="shared" si="3"/>
        <v/>
      </c>
      <c r="AC40" s="19"/>
      <c r="AD40" s="28"/>
      <c r="AE40" s="28"/>
      <c r="AF40" s="28" t="str">
        <f t="shared" si="4"/>
        <v/>
      </c>
      <c r="AG40" s="28"/>
      <c r="AH40" s="31"/>
      <c r="AI40" s="31" t="str">
        <f t="shared" si="5"/>
        <v/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0-day</v>
      </c>
      <c r="AM40" s="33" t="str">
        <f t="shared" si="8"/>
        <v>0-day</v>
      </c>
      <c r="AN40" s="33" t="str">
        <f t="shared" si="9"/>
        <v>0-day</v>
      </c>
      <c r="AO40" s="33" t="str">
        <f t="shared" si="10"/>
        <v>0-day</v>
      </c>
      <c r="AP40" s="33" t="str">
        <f t="shared" si="11"/>
        <v>0-day</v>
      </c>
      <c r="AQ40" s="4"/>
      <c r="AR40" s="34" t="str">
        <f t="shared" si="12"/>
        <v/>
      </c>
      <c r="AS40" s="19"/>
      <c r="AT40" s="35" t="e">
        <f t="shared" ca="1" si="13"/>
        <v>#NAME?</v>
      </c>
      <c r="AU40" s="35" t="e">
        <f t="shared" ca="1" si="14"/>
        <v>#NAME?</v>
      </c>
      <c r="AV40" s="34" t="e">
        <f t="shared" ca="1" si="15"/>
        <v>#NAME?</v>
      </c>
      <c r="AW40" s="35" t="e">
        <f t="shared" ca="1" si="16"/>
        <v>#NAME?</v>
      </c>
      <c r="AX40" s="34" t="str">
        <f t="shared" si="17"/>
        <v/>
      </c>
      <c r="AY40" s="36" t="e">
        <f t="shared" ca="1" si="18"/>
        <v>#NAME?</v>
      </c>
      <c r="AZ40" s="35" t="e">
        <f t="shared" ca="1" si="19"/>
        <v>#NAME?</v>
      </c>
      <c r="BA40" s="37" t="e">
        <f t="shared" ca="1" si="20"/>
        <v>#NAME?</v>
      </c>
      <c r="BB40" s="38" t="e">
        <f t="shared" ca="1" si="21"/>
        <v>#NAME?</v>
      </c>
      <c r="BC40" s="38" t="e">
        <f t="shared" ca="1" si="22"/>
        <v>#NAME?</v>
      </c>
      <c r="BD40" s="35" t="e">
        <f t="shared" ca="1" si="23"/>
        <v>#NAME?</v>
      </c>
      <c r="BE40" s="36" t="e">
        <f t="shared" ca="1" si="24"/>
        <v>#NAME?</v>
      </c>
      <c r="BF40" s="36" t="e">
        <f t="shared" ca="1" si="25"/>
        <v>#NAME?</v>
      </c>
      <c r="BG40" s="7"/>
      <c r="BH40" s="7"/>
      <c r="BI40" s="7"/>
      <c r="BJ40" s="7"/>
      <c r="BK40" s="7"/>
      <c r="BL40" s="7"/>
      <c r="BM40" s="8"/>
      <c r="BN40" s="8"/>
    </row>
    <row r="41" spans="1:66" ht="14.5" x14ac:dyDescent="0.35">
      <c r="A41" s="19" t="str">
        <f t="shared" si="0"/>
        <v/>
      </c>
      <c r="B41" s="45"/>
      <c r="C41" s="19"/>
      <c r="D41" s="19"/>
      <c r="E41" s="36"/>
      <c r="F41" s="19"/>
      <c r="G41" s="19"/>
      <c r="H41" s="19" t="str">
        <f t="shared" si="1"/>
        <v/>
      </c>
      <c r="I41" s="36"/>
      <c r="J41" s="36"/>
      <c r="K41" s="36"/>
      <c r="L41" s="36"/>
      <c r="M41" s="19"/>
      <c r="N41" s="36"/>
      <c r="O41" s="19"/>
      <c r="P41" s="19"/>
      <c r="Q41" s="19"/>
      <c r="R41" s="19"/>
      <c r="S41" s="26"/>
      <c r="T41" s="36"/>
      <c r="U41" s="26"/>
      <c r="V41" s="19"/>
      <c r="W41" s="19"/>
      <c r="X41" s="28"/>
      <c r="Y41" s="28" t="str">
        <f t="shared" si="2"/>
        <v/>
      </c>
      <c r="Z41" s="28"/>
      <c r="AA41" s="28"/>
      <c r="AB41" s="19" t="str">
        <f t="shared" si="3"/>
        <v/>
      </c>
      <c r="AC41" s="19"/>
      <c r="AD41" s="28"/>
      <c r="AE41" s="28"/>
      <c r="AF41" s="28" t="str">
        <f t="shared" si="4"/>
        <v/>
      </c>
      <c r="AG41" s="28"/>
      <c r="AH41" s="31"/>
      <c r="AI41" s="31" t="str">
        <f t="shared" si="5"/>
        <v/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0-day</v>
      </c>
      <c r="AM41" s="33" t="str">
        <f t="shared" si="8"/>
        <v>0-day</v>
      </c>
      <c r="AN41" s="33" t="str">
        <f t="shared" si="9"/>
        <v>0-day</v>
      </c>
      <c r="AO41" s="33" t="str">
        <f t="shared" si="10"/>
        <v>0-day</v>
      </c>
      <c r="AP41" s="33" t="str">
        <f t="shared" si="11"/>
        <v>0-day</v>
      </c>
      <c r="AQ41" s="4"/>
      <c r="AR41" s="34" t="str">
        <f t="shared" si="12"/>
        <v/>
      </c>
      <c r="AS41" s="19"/>
      <c r="AT41" s="35" t="e">
        <f t="shared" ca="1" si="13"/>
        <v>#NAME?</v>
      </c>
      <c r="AU41" s="35" t="e">
        <f t="shared" ca="1" si="14"/>
        <v>#NAME?</v>
      </c>
      <c r="AV41" s="34" t="e">
        <f t="shared" ca="1" si="15"/>
        <v>#NAME?</v>
      </c>
      <c r="AW41" s="35" t="e">
        <f t="shared" ca="1" si="16"/>
        <v>#NAME?</v>
      </c>
      <c r="AX41" s="34" t="str">
        <f t="shared" si="17"/>
        <v/>
      </c>
      <c r="AY41" s="36" t="e">
        <f t="shared" ca="1" si="18"/>
        <v>#NAME?</v>
      </c>
      <c r="AZ41" s="35" t="e">
        <f t="shared" ca="1" si="19"/>
        <v>#NAME?</v>
      </c>
      <c r="BA41" s="37" t="e">
        <f t="shared" ca="1" si="20"/>
        <v>#NAME?</v>
      </c>
      <c r="BB41" s="38" t="e">
        <f t="shared" ca="1" si="21"/>
        <v>#NAME?</v>
      </c>
      <c r="BC41" s="38" t="e">
        <f t="shared" ca="1" si="22"/>
        <v>#NAME?</v>
      </c>
      <c r="BD41" s="35" t="e">
        <f t="shared" ca="1" si="23"/>
        <v>#NAME?</v>
      </c>
      <c r="BE41" s="36" t="e">
        <f t="shared" ca="1" si="24"/>
        <v>#NAME?</v>
      </c>
      <c r="BF41" s="36" t="e">
        <f t="shared" ca="1" si="25"/>
        <v>#NAME?</v>
      </c>
      <c r="BG41" s="7"/>
      <c r="BH41" s="7"/>
      <c r="BI41" s="7"/>
      <c r="BJ41" s="7"/>
      <c r="BK41" s="7"/>
      <c r="BL41" s="7"/>
      <c r="BM41" s="8"/>
      <c r="BN41" s="8"/>
    </row>
    <row r="42" spans="1:66" ht="14.5" x14ac:dyDescent="0.35">
      <c r="A42" s="19" t="str">
        <f t="shared" si="0"/>
        <v/>
      </c>
      <c r="B42" s="45"/>
      <c r="C42" s="19"/>
      <c r="D42" s="19"/>
      <c r="E42" s="36"/>
      <c r="F42" s="19"/>
      <c r="G42" s="19"/>
      <c r="H42" s="19" t="str">
        <f t="shared" si="1"/>
        <v/>
      </c>
      <c r="I42" s="19"/>
      <c r="J42" s="36"/>
      <c r="K42" s="36"/>
      <c r="L42" s="19"/>
      <c r="M42" s="19"/>
      <c r="N42" s="19"/>
      <c r="O42" s="19"/>
      <c r="P42" s="19"/>
      <c r="Q42" s="19"/>
      <c r="R42" s="19"/>
      <c r="S42" s="26"/>
      <c r="T42" s="36"/>
      <c r="U42" s="26"/>
      <c r="V42" s="19"/>
      <c r="W42" s="19"/>
      <c r="X42" s="28"/>
      <c r="Y42" s="28" t="str">
        <f t="shared" si="2"/>
        <v/>
      </c>
      <c r="Z42" s="28"/>
      <c r="AA42" s="28"/>
      <c r="AB42" s="19" t="str">
        <f t="shared" si="3"/>
        <v/>
      </c>
      <c r="AC42" s="19"/>
      <c r="AD42" s="28"/>
      <c r="AE42" s="28"/>
      <c r="AF42" s="28" t="str">
        <f t="shared" si="4"/>
        <v/>
      </c>
      <c r="AG42" s="28"/>
      <c r="AH42" s="31"/>
      <c r="AI42" s="31" t="str">
        <f t="shared" si="5"/>
        <v/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0-day</v>
      </c>
      <c r="AM42" s="33" t="str">
        <f t="shared" si="8"/>
        <v>0-day</v>
      </c>
      <c r="AN42" s="33" t="str">
        <f t="shared" si="9"/>
        <v>0-day</v>
      </c>
      <c r="AO42" s="33" t="str">
        <f t="shared" si="10"/>
        <v>0-day</v>
      </c>
      <c r="AP42" s="33" t="str">
        <f t="shared" si="11"/>
        <v>0-day</v>
      </c>
      <c r="AQ42" s="4"/>
      <c r="AR42" s="34" t="str">
        <f t="shared" si="12"/>
        <v/>
      </c>
      <c r="AS42" s="19"/>
      <c r="AT42" s="35" t="e">
        <f t="shared" ca="1" si="13"/>
        <v>#NAME?</v>
      </c>
      <c r="AU42" s="35" t="e">
        <f t="shared" ca="1" si="14"/>
        <v>#NAME?</v>
      </c>
      <c r="AV42" s="34" t="e">
        <f t="shared" ca="1" si="15"/>
        <v>#NAME?</v>
      </c>
      <c r="AW42" s="35" t="e">
        <f t="shared" ca="1" si="16"/>
        <v>#NAME?</v>
      </c>
      <c r="AX42" s="34" t="str">
        <f t="shared" si="17"/>
        <v/>
      </c>
      <c r="AY42" s="36" t="e">
        <f t="shared" ca="1" si="18"/>
        <v>#NAME?</v>
      </c>
      <c r="AZ42" s="35" t="e">
        <f t="shared" ca="1" si="19"/>
        <v>#NAME?</v>
      </c>
      <c r="BA42" s="37" t="e">
        <f t="shared" ca="1" si="20"/>
        <v>#NAME?</v>
      </c>
      <c r="BB42" s="38" t="e">
        <f t="shared" ca="1" si="21"/>
        <v>#NAME?</v>
      </c>
      <c r="BC42" s="38" t="e">
        <f t="shared" ca="1" si="22"/>
        <v>#NAME?</v>
      </c>
      <c r="BD42" s="35" t="e">
        <f t="shared" ca="1" si="23"/>
        <v>#NAME?</v>
      </c>
      <c r="BE42" s="36" t="e">
        <f t="shared" ca="1" si="24"/>
        <v>#NAME?</v>
      </c>
      <c r="BF42" s="36" t="e">
        <f t="shared" ca="1" si="25"/>
        <v>#NAME?</v>
      </c>
      <c r="BG42" s="7"/>
      <c r="BH42" s="7"/>
      <c r="BI42" s="7"/>
      <c r="BJ42" s="7"/>
      <c r="BK42" s="7"/>
      <c r="BL42" s="7"/>
      <c r="BM42" s="8"/>
      <c r="BN42" s="8"/>
    </row>
    <row r="43" spans="1:66" ht="14.5" x14ac:dyDescent="0.35">
      <c r="A43" s="19" t="str">
        <f t="shared" si="0"/>
        <v/>
      </c>
      <c r="B43" s="45"/>
      <c r="C43" s="19"/>
      <c r="D43" s="19"/>
      <c r="E43" s="36"/>
      <c r="F43" s="19"/>
      <c r="G43" s="19"/>
      <c r="H43" s="19" t="str">
        <f t="shared" si="1"/>
        <v/>
      </c>
      <c r="I43" s="19"/>
      <c r="J43" s="36"/>
      <c r="K43" s="36"/>
      <c r="L43" s="36"/>
      <c r="M43" s="19"/>
      <c r="N43" s="19"/>
      <c r="O43" s="19"/>
      <c r="P43" s="19"/>
      <c r="Q43" s="19"/>
      <c r="R43" s="19"/>
      <c r="S43" s="26"/>
      <c r="T43" s="36"/>
      <c r="U43" s="26"/>
      <c r="V43" s="19"/>
      <c r="W43" s="19"/>
      <c r="X43" s="28"/>
      <c r="Y43" s="28" t="str">
        <f t="shared" si="2"/>
        <v/>
      </c>
      <c r="Z43" s="28"/>
      <c r="AA43" s="28"/>
      <c r="AB43" s="19" t="str">
        <f t="shared" si="3"/>
        <v/>
      </c>
      <c r="AC43" s="19"/>
      <c r="AD43" s="28"/>
      <c r="AE43" s="28"/>
      <c r="AF43" s="28" t="str">
        <f t="shared" si="4"/>
        <v/>
      </c>
      <c r="AG43" s="28"/>
      <c r="AH43" s="31"/>
      <c r="AI43" s="31" t="str">
        <f t="shared" si="5"/>
        <v/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0-day</v>
      </c>
      <c r="AM43" s="33" t="str">
        <f t="shared" si="8"/>
        <v>0-day</v>
      </c>
      <c r="AN43" s="33" t="str">
        <f t="shared" si="9"/>
        <v>0-day</v>
      </c>
      <c r="AO43" s="33" t="str">
        <f t="shared" si="10"/>
        <v>0-day</v>
      </c>
      <c r="AP43" s="33" t="str">
        <f t="shared" si="11"/>
        <v>0-day</v>
      </c>
      <c r="AQ43" s="4"/>
      <c r="AR43" s="34" t="str">
        <f t="shared" si="12"/>
        <v/>
      </c>
      <c r="AS43" s="19"/>
      <c r="AT43" s="35" t="e">
        <f t="shared" ca="1" si="13"/>
        <v>#NAME?</v>
      </c>
      <c r="AU43" s="35" t="e">
        <f t="shared" ca="1" si="14"/>
        <v>#NAME?</v>
      </c>
      <c r="AV43" s="34" t="e">
        <f t="shared" ca="1" si="15"/>
        <v>#NAME?</v>
      </c>
      <c r="AW43" s="35" t="e">
        <f t="shared" ca="1" si="16"/>
        <v>#NAME?</v>
      </c>
      <c r="AX43" s="34" t="str">
        <f t="shared" si="17"/>
        <v/>
      </c>
      <c r="AY43" s="36" t="e">
        <f t="shared" ca="1" si="18"/>
        <v>#NAME?</v>
      </c>
      <c r="AZ43" s="35" t="e">
        <f t="shared" ca="1" si="19"/>
        <v>#NAME?</v>
      </c>
      <c r="BA43" s="37" t="e">
        <f t="shared" ca="1" si="20"/>
        <v>#NAME?</v>
      </c>
      <c r="BB43" s="38" t="e">
        <f t="shared" ca="1" si="21"/>
        <v>#NAME?</v>
      </c>
      <c r="BC43" s="38" t="e">
        <f t="shared" ca="1" si="22"/>
        <v>#NAME?</v>
      </c>
      <c r="BD43" s="35" t="e">
        <f t="shared" ca="1" si="23"/>
        <v>#NAME?</v>
      </c>
      <c r="BE43" s="36" t="e">
        <f t="shared" ca="1" si="24"/>
        <v>#NAME?</v>
      </c>
      <c r="BF43" s="36" t="e">
        <f t="shared" ca="1" si="25"/>
        <v>#NAME?</v>
      </c>
      <c r="BG43" s="7"/>
      <c r="BH43" s="7"/>
      <c r="BI43" s="7"/>
      <c r="BJ43" s="7"/>
      <c r="BK43" s="7"/>
      <c r="BL43" s="7"/>
      <c r="BM43" s="8"/>
      <c r="BN43" s="8"/>
    </row>
    <row r="44" spans="1:66" ht="14.5" x14ac:dyDescent="0.35">
      <c r="A44" s="19" t="str">
        <f t="shared" si="0"/>
        <v/>
      </c>
      <c r="B44" s="45"/>
      <c r="C44" s="19"/>
      <c r="D44" s="19"/>
      <c r="E44" s="36"/>
      <c r="F44" s="19"/>
      <c r="G44" s="19"/>
      <c r="H44" s="19" t="str">
        <f t="shared" si="1"/>
        <v/>
      </c>
      <c r="I44" s="19"/>
      <c r="J44" s="36"/>
      <c r="K44" s="36"/>
      <c r="L44" s="36"/>
      <c r="M44" s="19"/>
      <c r="N44" s="19"/>
      <c r="O44" s="19"/>
      <c r="P44" s="19"/>
      <c r="Q44" s="19"/>
      <c r="R44" s="36"/>
      <c r="S44" s="26"/>
      <c r="T44" s="36"/>
      <c r="U44" s="26"/>
      <c r="V44" s="19"/>
      <c r="W44" s="19"/>
      <c r="X44" s="28"/>
      <c r="Y44" s="28" t="str">
        <f t="shared" si="2"/>
        <v/>
      </c>
      <c r="Z44" s="28"/>
      <c r="AA44" s="28"/>
      <c r="AB44" s="19" t="str">
        <f t="shared" si="3"/>
        <v/>
      </c>
      <c r="AC44" s="19"/>
      <c r="AD44" s="28"/>
      <c r="AE44" s="28"/>
      <c r="AF44" s="28" t="str">
        <f t="shared" si="4"/>
        <v/>
      </c>
      <c r="AG44" s="28"/>
      <c r="AH44" s="31"/>
      <c r="AI44" s="31" t="str">
        <f t="shared" si="5"/>
        <v/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0-day</v>
      </c>
      <c r="AM44" s="33" t="str">
        <f t="shared" si="8"/>
        <v>0-day</v>
      </c>
      <c r="AN44" s="33" t="str">
        <f t="shared" si="9"/>
        <v>0-day</v>
      </c>
      <c r="AO44" s="33" t="str">
        <f t="shared" si="10"/>
        <v>0-day</v>
      </c>
      <c r="AP44" s="33" t="str">
        <f t="shared" si="11"/>
        <v>0-day</v>
      </c>
      <c r="AQ44" s="4"/>
      <c r="AR44" s="34" t="str">
        <f t="shared" si="12"/>
        <v/>
      </c>
      <c r="AS44" s="19"/>
      <c r="AT44" s="35" t="e">
        <f t="shared" ca="1" si="13"/>
        <v>#NAME?</v>
      </c>
      <c r="AU44" s="35" t="e">
        <f t="shared" ca="1" si="14"/>
        <v>#NAME?</v>
      </c>
      <c r="AV44" s="34" t="e">
        <f t="shared" ca="1" si="15"/>
        <v>#NAME?</v>
      </c>
      <c r="AW44" s="35" t="e">
        <f t="shared" ca="1" si="16"/>
        <v>#NAME?</v>
      </c>
      <c r="AX44" s="34" t="str">
        <f t="shared" si="17"/>
        <v/>
      </c>
      <c r="AY44" s="36" t="e">
        <f t="shared" ca="1" si="18"/>
        <v>#NAME?</v>
      </c>
      <c r="AZ44" s="35" t="e">
        <f t="shared" ca="1" si="19"/>
        <v>#NAME?</v>
      </c>
      <c r="BA44" s="37" t="e">
        <f t="shared" ca="1" si="20"/>
        <v>#NAME?</v>
      </c>
      <c r="BB44" s="38" t="e">
        <f t="shared" ca="1" si="21"/>
        <v>#NAME?</v>
      </c>
      <c r="BC44" s="38" t="e">
        <f t="shared" ca="1" si="22"/>
        <v>#NAME?</v>
      </c>
      <c r="BD44" s="35" t="e">
        <f t="shared" ca="1" si="23"/>
        <v>#NAME?</v>
      </c>
      <c r="BE44" s="36" t="e">
        <f t="shared" ca="1" si="24"/>
        <v>#NAME?</v>
      </c>
      <c r="BF44" s="36" t="e">
        <f t="shared" ca="1" si="25"/>
        <v>#NAME?</v>
      </c>
      <c r="BG44" s="7"/>
      <c r="BH44" s="7"/>
      <c r="BI44" s="7"/>
      <c r="BJ44" s="7"/>
      <c r="BK44" s="7"/>
      <c r="BL44" s="7"/>
      <c r="BM44" s="8"/>
      <c r="BN44" s="8"/>
    </row>
    <row r="45" spans="1:66" ht="14.5" x14ac:dyDescent="0.35">
      <c r="A45" s="19" t="str">
        <f t="shared" si="0"/>
        <v/>
      </c>
      <c r="B45" s="45"/>
      <c r="C45" s="19"/>
      <c r="D45" s="19"/>
      <c r="E45" s="36"/>
      <c r="F45" s="19"/>
      <c r="G45" s="19"/>
      <c r="H45" s="19" t="str">
        <f t="shared" si="1"/>
        <v/>
      </c>
      <c r="I45" s="19"/>
      <c r="J45" s="36"/>
      <c r="K45" s="36"/>
      <c r="L45" s="36"/>
      <c r="M45" s="19"/>
      <c r="N45" s="19"/>
      <c r="O45" s="19"/>
      <c r="P45" s="36"/>
      <c r="Q45" s="36"/>
      <c r="R45" s="36"/>
      <c r="S45" s="26"/>
      <c r="T45" s="36"/>
      <c r="U45" s="26"/>
      <c r="V45" s="19"/>
      <c r="W45" s="19"/>
      <c r="X45" s="28"/>
      <c r="Y45" s="28" t="str">
        <f t="shared" si="2"/>
        <v/>
      </c>
      <c r="Z45" s="28"/>
      <c r="AA45" s="28"/>
      <c r="AB45" s="19" t="str">
        <f t="shared" si="3"/>
        <v/>
      </c>
      <c r="AC45" s="19"/>
      <c r="AD45" s="28"/>
      <c r="AE45" s="28"/>
      <c r="AF45" s="28" t="str">
        <f t="shared" si="4"/>
        <v/>
      </c>
      <c r="AG45" s="28"/>
      <c r="AH45" s="31"/>
      <c r="AI45" s="31" t="str">
        <f t="shared" si="5"/>
        <v/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0-day</v>
      </c>
      <c r="AM45" s="33" t="str">
        <f t="shared" si="8"/>
        <v>0-day</v>
      </c>
      <c r="AN45" s="33" t="str">
        <f t="shared" si="9"/>
        <v>0-day</v>
      </c>
      <c r="AO45" s="33" t="str">
        <f t="shared" si="10"/>
        <v>0-day</v>
      </c>
      <c r="AP45" s="33" t="str">
        <f t="shared" si="11"/>
        <v>0-day</v>
      </c>
      <c r="AQ45" s="4"/>
      <c r="AR45" s="34" t="str">
        <f t="shared" si="12"/>
        <v/>
      </c>
      <c r="AS45" s="19"/>
      <c r="AT45" s="35" t="e">
        <f t="shared" ca="1" si="13"/>
        <v>#NAME?</v>
      </c>
      <c r="AU45" s="35" t="e">
        <f t="shared" ca="1" si="14"/>
        <v>#NAME?</v>
      </c>
      <c r="AV45" s="34" t="e">
        <f t="shared" ca="1" si="15"/>
        <v>#NAME?</v>
      </c>
      <c r="AW45" s="35" t="e">
        <f t="shared" ca="1" si="16"/>
        <v>#NAME?</v>
      </c>
      <c r="AX45" s="34" t="str">
        <f t="shared" si="17"/>
        <v/>
      </c>
      <c r="AY45" s="36" t="e">
        <f t="shared" ca="1" si="18"/>
        <v>#NAME?</v>
      </c>
      <c r="AZ45" s="35" t="e">
        <f t="shared" ca="1" si="19"/>
        <v>#NAME?</v>
      </c>
      <c r="BA45" s="37" t="e">
        <f t="shared" ca="1" si="20"/>
        <v>#NAME?</v>
      </c>
      <c r="BB45" s="38" t="e">
        <f t="shared" ca="1" si="21"/>
        <v>#NAME?</v>
      </c>
      <c r="BC45" s="38" t="e">
        <f t="shared" ca="1" si="22"/>
        <v>#NAME?</v>
      </c>
      <c r="BD45" s="35" t="e">
        <f t="shared" ca="1" si="23"/>
        <v>#NAME?</v>
      </c>
      <c r="BE45" s="36" t="e">
        <f t="shared" ca="1" si="24"/>
        <v>#NAME?</v>
      </c>
      <c r="BF45" s="36" t="e">
        <f t="shared" ca="1" si="25"/>
        <v>#NAME?</v>
      </c>
      <c r="BG45" s="7"/>
      <c r="BH45" s="7"/>
      <c r="BI45" s="7"/>
      <c r="BJ45" s="7"/>
      <c r="BK45" s="7"/>
      <c r="BL45" s="7"/>
      <c r="BM45" s="8"/>
      <c r="BN45" s="8"/>
    </row>
    <row r="46" spans="1:66" ht="14.5" x14ac:dyDescent="0.35">
      <c r="A46" s="19" t="str">
        <f t="shared" si="0"/>
        <v/>
      </c>
      <c r="B46" s="45"/>
      <c r="C46" s="19"/>
      <c r="D46" s="36"/>
      <c r="E46" s="36"/>
      <c r="F46" s="36"/>
      <c r="G46" s="19"/>
      <c r="H46" s="19" t="str">
        <f t="shared" si="1"/>
        <v/>
      </c>
      <c r="I46" s="36"/>
      <c r="J46" s="36"/>
      <c r="K46" s="36"/>
      <c r="L46" s="36"/>
      <c r="M46" s="19"/>
      <c r="N46" s="36"/>
      <c r="O46" s="19"/>
      <c r="P46" s="36"/>
      <c r="Q46" s="36"/>
      <c r="R46" s="36"/>
      <c r="S46" s="26"/>
      <c r="T46" s="36"/>
      <c r="U46" s="26"/>
      <c r="V46" s="19"/>
      <c r="W46" s="19"/>
      <c r="X46" s="28"/>
      <c r="Y46" s="28" t="str">
        <f t="shared" si="2"/>
        <v/>
      </c>
      <c r="Z46" s="28"/>
      <c r="AA46" s="28"/>
      <c r="AB46" s="19" t="str">
        <f t="shared" si="3"/>
        <v/>
      </c>
      <c r="AC46" s="19"/>
      <c r="AD46" s="28"/>
      <c r="AE46" s="28"/>
      <c r="AF46" s="28" t="str">
        <f t="shared" si="4"/>
        <v/>
      </c>
      <c r="AG46" s="28"/>
      <c r="AH46" s="31"/>
      <c r="AI46" s="31" t="str">
        <f t="shared" si="5"/>
        <v/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0-day</v>
      </c>
      <c r="AM46" s="33" t="str">
        <f t="shared" si="8"/>
        <v>0-day</v>
      </c>
      <c r="AN46" s="33" t="str">
        <f t="shared" si="9"/>
        <v>0-day</v>
      </c>
      <c r="AO46" s="33" t="str">
        <f t="shared" si="10"/>
        <v>0-day</v>
      </c>
      <c r="AP46" s="33" t="str">
        <f t="shared" si="11"/>
        <v>0-day</v>
      </c>
      <c r="AQ46" s="4"/>
      <c r="AR46" s="34" t="str">
        <f t="shared" si="12"/>
        <v/>
      </c>
      <c r="AS46" s="19"/>
      <c r="AT46" s="35" t="e">
        <f t="shared" ca="1" si="13"/>
        <v>#NAME?</v>
      </c>
      <c r="AU46" s="35" t="e">
        <f t="shared" ca="1" si="14"/>
        <v>#NAME?</v>
      </c>
      <c r="AV46" s="34" t="e">
        <f t="shared" ca="1" si="15"/>
        <v>#NAME?</v>
      </c>
      <c r="AW46" s="35" t="e">
        <f t="shared" ca="1" si="16"/>
        <v>#NAME?</v>
      </c>
      <c r="AX46" s="34" t="str">
        <f t="shared" si="17"/>
        <v/>
      </c>
      <c r="AY46" s="36" t="e">
        <f t="shared" ca="1" si="18"/>
        <v>#NAME?</v>
      </c>
      <c r="AZ46" s="35" t="e">
        <f t="shared" ca="1" si="19"/>
        <v>#NAME?</v>
      </c>
      <c r="BA46" s="37" t="e">
        <f t="shared" ca="1" si="20"/>
        <v>#NAME?</v>
      </c>
      <c r="BB46" s="38" t="e">
        <f t="shared" ca="1" si="21"/>
        <v>#NAME?</v>
      </c>
      <c r="BC46" s="38" t="e">
        <f t="shared" ca="1" si="22"/>
        <v>#NAME?</v>
      </c>
      <c r="BD46" s="35" t="e">
        <f t="shared" ca="1" si="23"/>
        <v>#NAME?</v>
      </c>
      <c r="BE46" s="36" t="e">
        <f t="shared" ca="1" si="24"/>
        <v>#NAME?</v>
      </c>
      <c r="BF46" s="36" t="e">
        <f t="shared" ca="1" si="25"/>
        <v>#NAME?</v>
      </c>
      <c r="BG46" s="7"/>
      <c r="BH46" s="7"/>
      <c r="BI46" s="7"/>
      <c r="BJ46" s="7"/>
      <c r="BK46" s="7"/>
      <c r="BL46" s="7"/>
      <c r="BM46" s="8"/>
      <c r="BN46" s="8"/>
    </row>
    <row r="47" spans="1:66" ht="14.5" x14ac:dyDescent="0.35">
      <c r="A47" s="19" t="str">
        <f t="shared" si="0"/>
        <v/>
      </c>
      <c r="B47" s="45"/>
      <c r="C47" s="19"/>
      <c r="D47" s="36"/>
      <c r="E47" s="36"/>
      <c r="F47" s="36"/>
      <c r="G47" s="19"/>
      <c r="H47" s="19" t="str">
        <f t="shared" si="1"/>
        <v/>
      </c>
      <c r="I47" s="36"/>
      <c r="J47" s="36"/>
      <c r="K47" s="36"/>
      <c r="L47" s="36"/>
      <c r="M47" s="19"/>
      <c r="N47" s="36"/>
      <c r="O47" s="19"/>
      <c r="P47" s="36"/>
      <c r="Q47" s="36"/>
      <c r="R47" s="36"/>
      <c r="S47" s="26"/>
      <c r="T47" s="36"/>
      <c r="U47" s="26"/>
      <c r="V47" s="19"/>
      <c r="W47" s="19"/>
      <c r="X47" s="28"/>
      <c r="Y47" s="28" t="str">
        <f t="shared" si="2"/>
        <v/>
      </c>
      <c r="Z47" s="28"/>
      <c r="AA47" s="28"/>
      <c r="AB47" s="19" t="str">
        <f t="shared" si="3"/>
        <v/>
      </c>
      <c r="AC47" s="19"/>
      <c r="AD47" s="28"/>
      <c r="AE47" s="28"/>
      <c r="AF47" s="28" t="str">
        <f t="shared" si="4"/>
        <v/>
      </c>
      <c r="AG47" s="28"/>
      <c r="AH47" s="31"/>
      <c r="AI47" s="31" t="str">
        <f t="shared" si="5"/>
        <v/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0-day</v>
      </c>
      <c r="AM47" s="33" t="str">
        <f t="shared" si="8"/>
        <v>0-day</v>
      </c>
      <c r="AN47" s="33" t="str">
        <f t="shared" si="9"/>
        <v>0-day</v>
      </c>
      <c r="AO47" s="33" t="str">
        <f t="shared" si="10"/>
        <v>0-day</v>
      </c>
      <c r="AP47" s="33" t="str">
        <f t="shared" si="11"/>
        <v>0-day</v>
      </c>
      <c r="AQ47" s="4"/>
      <c r="AR47" s="34" t="str">
        <f t="shared" si="12"/>
        <v/>
      </c>
      <c r="AS47" s="19"/>
      <c r="AT47" s="35" t="e">
        <f t="shared" ca="1" si="13"/>
        <v>#NAME?</v>
      </c>
      <c r="AU47" s="35" t="e">
        <f t="shared" ca="1" si="14"/>
        <v>#NAME?</v>
      </c>
      <c r="AV47" s="34" t="e">
        <f t="shared" ca="1" si="15"/>
        <v>#NAME?</v>
      </c>
      <c r="AW47" s="35" t="e">
        <f t="shared" ca="1" si="16"/>
        <v>#NAME?</v>
      </c>
      <c r="AX47" s="34" t="str">
        <f t="shared" si="17"/>
        <v/>
      </c>
      <c r="AY47" s="36" t="e">
        <f t="shared" ca="1" si="18"/>
        <v>#NAME?</v>
      </c>
      <c r="AZ47" s="35" t="e">
        <f t="shared" ca="1" si="19"/>
        <v>#NAME?</v>
      </c>
      <c r="BA47" s="37" t="e">
        <f t="shared" ca="1" si="20"/>
        <v>#NAME?</v>
      </c>
      <c r="BB47" s="38" t="e">
        <f t="shared" ca="1" si="21"/>
        <v>#NAME?</v>
      </c>
      <c r="BC47" s="38" t="e">
        <f t="shared" ca="1" si="22"/>
        <v>#NAME?</v>
      </c>
      <c r="BD47" s="35" t="e">
        <f t="shared" ca="1" si="23"/>
        <v>#NAME?</v>
      </c>
      <c r="BE47" s="36" t="e">
        <f t="shared" ca="1" si="24"/>
        <v>#NAME?</v>
      </c>
      <c r="BF47" s="36" t="e">
        <f t="shared" ca="1" si="25"/>
        <v>#NAME?</v>
      </c>
      <c r="BG47" s="7"/>
      <c r="BH47" s="7"/>
      <c r="BI47" s="7"/>
      <c r="BJ47" s="7"/>
      <c r="BK47" s="7"/>
      <c r="BL47" s="7"/>
      <c r="BM47" s="8"/>
      <c r="BN47" s="8"/>
    </row>
    <row r="48" spans="1:66" ht="14.5" x14ac:dyDescent="0.35">
      <c r="A48" s="19" t="str">
        <f t="shared" si="0"/>
        <v/>
      </c>
      <c r="B48" s="45"/>
      <c r="C48" s="19"/>
      <c r="D48" s="36"/>
      <c r="E48" s="36"/>
      <c r="F48" s="36"/>
      <c r="G48" s="19"/>
      <c r="H48" s="19" t="str">
        <f t="shared" si="1"/>
        <v/>
      </c>
      <c r="I48" s="36"/>
      <c r="J48" s="36"/>
      <c r="K48" s="36"/>
      <c r="L48" s="36"/>
      <c r="M48" s="19"/>
      <c r="N48" s="36"/>
      <c r="O48" s="19"/>
      <c r="P48" s="36"/>
      <c r="Q48" s="36"/>
      <c r="R48" s="36"/>
      <c r="S48" s="26"/>
      <c r="T48" s="36"/>
      <c r="U48" s="26"/>
      <c r="V48" s="19"/>
      <c r="W48" s="19"/>
      <c r="X48" s="28"/>
      <c r="Y48" s="28" t="str">
        <f t="shared" si="2"/>
        <v/>
      </c>
      <c r="Z48" s="28"/>
      <c r="AA48" s="28"/>
      <c r="AB48" s="19" t="str">
        <f t="shared" si="3"/>
        <v/>
      </c>
      <c r="AC48" s="19"/>
      <c r="AD48" s="28"/>
      <c r="AE48" s="28"/>
      <c r="AF48" s="28" t="str">
        <f t="shared" si="4"/>
        <v/>
      </c>
      <c r="AG48" s="28"/>
      <c r="AH48" s="31"/>
      <c r="AI48" s="31" t="str">
        <f t="shared" si="5"/>
        <v/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0-day</v>
      </c>
      <c r="AM48" s="33" t="str">
        <f t="shared" si="8"/>
        <v>0-day</v>
      </c>
      <c r="AN48" s="33" t="str">
        <f t="shared" si="9"/>
        <v>0-day</v>
      </c>
      <c r="AO48" s="33" t="str">
        <f t="shared" si="10"/>
        <v>0-day</v>
      </c>
      <c r="AP48" s="33" t="str">
        <f t="shared" si="11"/>
        <v>0-day</v>
      </c>
      <c r="AQ48" s="4"/>
      <c r="AR48" s="34" t="str">
        <f t="shared" si="12"/>
        <v/>
      </c>
      <c r="AS48" s="19"/>
      <c r="AT48" s="35" t="e">
        <f t="shared" ca="1" si="13"/>
        <v>#NAME?</v>
      </c>
      <c r="AU48" s="35" t="e">
        <f t="shared" ca="1" si="14"/>
        <v>#NAME?</v>
      </c>
      <c r="AV48" s="34" t="e">
        <f t="shared" ca="1" si="15"/>
        <v>#NAME?</v>
      </c>
      <c r="AW48" s="35" t="e">
        <f t="shared" ca="1" si="16"/>
        <v>#NAME?</v>
      </c>
      <c r="AX48" s="34" t="str">
        <f t="shared" si="17"/>
        <v/>
      </c>
      <c r="AY48" s="36" t="e">
        <f t="shared" ca="1" si="18"/>
        <v>#NAME?</v>
      </c>
      <c r="AZ48" s="35" t="e">
        <f t="shared" ca="1" si="19"/>
        <v>#NAME?</v>
      </c>
      <c r="BA48" s="37" t="e">
        <f t="shared" ca="1" si="20"/>
        <v>#NAME?</v>
      </c>
      <c r="BB48" s="38" t="e">
        <f t="shared" ca="1" si="21"/>
        <v>#NAME?</v>
      </c>
      <c r="BC48" s="38" t="e">
        <f t="shared" ca="1" si="22"/>
        <v>#NAME?</v>
      </c>
      <c r="BD48" s="35" t="e">
        <f t="shared" ca="1" si="23"/>
        <v>#NAME?</v>
      </c>
      <c r="BE48" s="36" t="e">
        <f t="shared" ca="1" si="24"/>
        <v>#NAME?</v>
      </c>
      <c r="BF48" s="36" t="e">
        <f t="shared" ca="1" si="25"/>
        <v>#NAME?</v>
      </c>
      <c r="BG48" s="7"/>
      <c r="BH48" s="7"/>
      <c r="BI48" s="7"/>
      <c r="BJ48" s="7"/>
      <c r="BK48" s="7"/>
      <c r="BL48" s="7"/>
      <c r="BM48" s="8"/>
      <c r="BN48" s="8"/>
    </row>
    <row r="49" spans="1:66" ht="14.5" x14ac:dyDescent="0.35">
      <c r="A49" s="19" t="str">
        <f t="shared" si="0"/>
        <v/>
      </c>
      <c r="B49" s="45"/>
      <c r="C49" s="19"/>
      <c r="D49" s="36"/>
      <c r="E49" s="36"/>
      <c r="F49" s="36"/>
      <c r="G49" s="19"/>
      <c r="H49" s="19" t="str">
        <f t="shared" si="1"/>
        <v/>
      </c>
      <c r="I49" s="36"/>
      <c r="J49" s="36"/>
      <c r="K49" s="36"/>
      <c r="L49" s="36"/>
      <c r="M49" s="19"/>
      <c r="N49" s="36"/>
      <c r="O49" s="19"/>
      <c r="P49" s="36"/>
      <c r="Q49" s="36"/>
      <c r="R49" s="36"/>
      <c r="S49" s="26"/>
      <c r="T49" s="36"/>
      <c r="U49" s="26"/>
      <c r="V49" s="19"/>
      <c r="W49" s="19"/>
      <c r="X49" s="28"/>
      <c r="Y49" s="28" t="str">
        <f t="shared" si="2"/>
        <v/>
      </c>
      <c r="Z49" s="28"/>
      <c r="AA49" s="28"/>
      <c r="AB49" s="19" t="str">
        <f t="shared" si="3"/>
        <v/>
      </c>
      <c r="AC49" s="19"/>
      <c r="AD49" s="28"/>
      <c r="AE49" s="28"/>
      <c r="AF49" s="28" t="str">
        <f t="shared" si="4"/>
        <v/>
      </c>
      <c r="AG49" s="28"/>
      <c r="AH49" s="31"/>
      <c r="AI49" s="31" t="str">
        <f t="shared" si="5"/>
        <v/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0-day</v>
      </c>
      <c r="AM49" s="33" t="str">
        <f t="shared" si="8"/>
        <v>0-day</v>
      </c>
      <c r="AN49" s="33" t="str">
        <f t="shared" si="9"/>
        <v>0-day</v>
      </c>
      <c r="AO49" s="33" t="str">
        <f t="shared" si="10"/>
        <v>0-day</v>
      </c>
      <c r="AP49" s="33" t="str">
        <f t="shared" si="11"/>
        <v>0-day</v>
      </c>
      <c r="AQ49" s="4"/>
      <c r="AR49" s="34" t="str">
        <f t="shared" si="12"/>
        <v/>
      </c>
      <c r="AS49" s="19"/>
      <c r="AT49" s="35" t="e">
        <f t="shared" ca="1" si="13"/>
        <v>#NAME?</v>
      </c>
      <c r="AU49" s="35" t="e">
        <f t="shared" ca="1" si="14"/>
        <v>#NAME?</v>
      </c>
      <c r="AV49" s="34" t="e">
        <f t="shared" ca="1" si="15"/>
        <v>#NAME?</v>
      </c>
      <c r="AW49" s="35" t="e">
        <f t="shared" ca="1" si="16"/>
        <v>#NAME?</v>
      </c>
      <c r="AX49" s="34" t="str">
        <f t="shared" si="17"/>
        <v/>
      </c>
      <c r="AY49" s="36" t="e">
        <f t="shared" ca="1" si="18"/>
        <v>#NAME?</v>
      </c>
      <c r="AZ49" s="35" t="e">
        <f t="shared" ca="1" si="19"/>
        <v>#NAME?</v>
      </c>
      <c r="BA49" s="37" t="e">
        <f t="shared" ca="1" si="20"/>
        <v>#NAME?</v>
      </c>
      <c r="BB49" s="38" t="e">
        <f t="shared" ca="1" si="21"/>
        <v>#NAME?</v>
      </c>
      <c r="BC49" s="38" t="e">
        <f t="shared" ca="1" si="22"/>
        <v>#NAME?</v>
      </c>
      <c r="BD49" s="35" t="e">
        <f t="shared" ca="1" si="23"/>
        <v>#NAME?</v>
      </c>
      <c r="BE49" s="36" t="e">
        <f t="shared" ca="1" si="24"/>
        <v>#NAME?</v>
      </c>
      <c r="BF49" s="36" t="e">
        <f t="shared" ca="1" si="25"/>
        <v>#NAME?</v>
      </c>
      <c r="BG49" s="7"/>
      <c r="BH49" s="7"/>
      <c r="BI49" s="7"/>
      <c r="BJ49" s="7"/>
      <c r="BK49" s="7"/>
      <c r="BL49" s="7"/>
      <c r="BM49" s="8"/>
      <c r="BN49" s="8"/>
    </row>
    <row r="50" spans="1:66" ht="14.5" x14ac:dyDescent="0.35">
      <c r="A50" s="19" t="str">
        <f t="shared" si="0"/>
        <v/>
      </c>
      <c r="B50" s="45"/>
      <c r="C50" s="19"/>
      <c r="D50" s="36"/>
      <c r="E50" s="36"/>
      <c r="F50" s="36"/>
      <c r="G50" s="19"/>
      <c r="H50" s="19" t="str">
        <f t="shared" si="1"/>
        <v/>
      </c>
      <c r="I50" s="36"/>
      <c r="J50" s="36"/>
      <c r="K50" s="36"/>
      <c r="L50" s="36"/>
      <c r="M50" s="19"/>
      <c r="N50" s="36"/>
      <c r="O50" s="19"/>
      <c r="P50" s="36"/>
      <c r="Q50" s="36"/>
      <c r="R50" s="36"/>
      <c r="S50" s="26"/>
      <c r="T50" s="36"/>
      <c r="U50" s="26"/>
      <c r="V50" s="19"/>
      <c r="W50" s="19"/>
      <c r="X50" s="28"/>
      <c r="Y50" s="28" t="str">
        <f t="shared" si="2"/>
        <v/>
      </c>
      <c r="Z50" s="28"/>
      <c r="AA50" s="28"/>
      <c r="AB50" s="19" t="str">
        <f t="shared" si="3"/>
        <v/>
      </c>
      <c r="AC50" s="19"/>
      <c r="AD50" s="28"/>
      <c r="AE50" s="28"/>
      <c r="AF50" s="28" t="str">
        <f t="shared" si="4"/>
        <v/>
      </c>
      <c r="AG50" s="28"/>
      <c r="AH50" s="31"/>
      <c r="AI50" s="31" t="str">
        <f t="shared" si="5"/>
        <v/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0-day</v>
      </c>
      <c r="AM50" s="33" t="str">
        <f t="shared" si="8"/>
        <v>0-day</v>
      </c>
      <c r="AN50" s="33" t="str">
        <f t="shared" si="9"/>
        <v>0-day</v>
      </c>
      <c r="AO50" s="33" t="str">
        <f t="shared" si="10"/>
        <v>0-day</v>
      </c>
      <c r="AP50" s="33" t="str">
        <f t="shared" si="11"/>
        <v>0-day</v>
      </c>
      <c r="AQ50" s="4"/>
      <c r="AR50" s="34" t="str">
        <f t="shared" si="12"/>
        <v/>
      </c>
      <c r="AS50" s="19"/>
      <c r="AT50" s="35" t="e">
        <f t="shared" ca="1" si="13"/>
        <v>#NAME?</v>
      </c>
      <c r="AU50" s="35" t="e">
        <f t="shared" ca="1" si="14"/>
        <v>#NAME?</v>
      </c>
      <c r="AV50" s="34" t="e">
        <f t="shared" ca="1" si="15"/>
        <v>#NAME?</v>
      </c>
      <c r="AW50" s="35" t="e">
        <f t="shared" ca="1" si="16"/>
        <v>#NAME?</v>
      </c>
      <c r="AX50" s="34" t="str">
        <f t="shared" si="17"/>
        <v/>
      </c>
      <c r="AY50" s="36" t="e">
        <f t="shared" ca="1" si="18"/>
        <v>#NAME?</v>
      </c>
      <c r="AZ50" s="35" t="e">
        <f t="shared" ca="1" si="19"/>
        <v>#NAME?</v>
      </c>
      <c r="BA50" s="37" t="e">
        <f t="shared" ca="1" si="20"/>
        <v>#NAME?</v>
      </c>
      <c r="BB50" s="38" t="e">
        <f t="shared" ca="1" si="21"/>
        <v>#NAME?</v>
      </c>
      <c r="BC50" s="38" t="e">
        <f t="shared" ca="1" si="22"/>
        <v>#NAME?</v>
      </c>
      <c r="BD50" s="35" t="e">
        <f t="shared" ca="1" si="23"/>
        <v>#NAME?</v>
      </c>
      <c r="BE50" s="36" t="e">
        <f t="shared" ca="1" si="24"/>
        <v>#NAME?</v>
      </c>
      <c r="BF50" s="36" t="e">
        <f t="shared" ca="1" si="25"/>
        <v>#NAME?</v>
      </c>
      <c r="BG50" s="7"/>
      <c r="BH50" s="7"/>
      <c r="BI50" s="7"/>
      <c r="BJ50" s="7"/>
      <c r="BK50" s="7"/>
      <c r="BL50" s="7"/>
      <c r="BM50" s="8"/>
      <c r="BN50" s="8"/>
    </row>
    <row r="51" spans="1:66" ht="14.5" x14ac:dyDescent="0.35">
      <c r="A51" s="19" t="str">
        <f t="shared" si="0"/>
        <v/>
      </c>
      <c r="B51" s="45"/>
      <c r="C51" s="19"/>
      <c r="D51" s="36"/>
      <c r="E51" s="36"/>
      <c r="F51" s="36"/>
      <c r="G51" s="19"/>
      <c r="H51" s="19" t="str">
        <f t="shared" si="1"/>
        <v/>
      </c>
      <c r="I51" s="36"/>
      <c r="J51" s="36"/>
      <c r="K51" s="36"/>
      <c r="L51" s="36"/>
      <c r="M51" s="19"/>
      <c r="N51" s="36"/>
      <c r="O51" s="19"/>
      <c r="P51" s="36"/>
      <c r="Q51" s="19"/>
      <c r="R51" s="36"/>
      <c r="S51" s="26"/>
      <c r="T51" s="36"/>
      <c r="U51" s="26"/>
      <c r="V51" s="19"/>
      <c r="W51" s="19"/>
      <c r="X51" s="28"/>
      <c r="Y51" s="28" t="str">
        <f t="shared" si="2"/>
        <v/>
      </c>
      <c r="Z51" s="28"/>
      <c r="AA51" s="28"/>
      <c r="AB51" s="19" t="str">
        <f t="shared" si="3"/>
        <v/>
      </c>
      <c r="AC51" s="19"/>
      <c r="AD51" s="28"/>
      <c r="AE51" s="28"/>
      <c r="AF51" s="28" t="str">
        <f t="shared" si="4"/>
        <v/>
      </c>
      <c r="AG51" s="28"/>
      <c r="AH51" s="31"/>
      <c r="AI51" s="31" t="str">
        <f t="shared" si="5"/>
        <v/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0-day</v>
      </c>
      <c r="AM51" s="33" t="str">
        <f t="shared" si="8"/>
        <v>0-day</v>
      </c>
      <c r="AN51" s="33" t="str">
        <f t="shared" si="9"/>
        <v>0-day</v>
      </c>
      <c r="AO51" s="33" t="str">
        <f t="shared" si="10"/>
        <v>0-day</v>
      </c>
      <c r="AP51" s="33" t="str">
        <f t="shared" si="11"/>
        <v>0-day</v>
      </c>
      <c r="AQ51" s="4"/>
      <c r="AR51" s="34" t="str">
        <f t="shared" si="12"/>
        <v/>
      </c>
      <c r="AS51" s="19"/>
      <c r="AT51" s="35" t="e">
        <f t="shared" ca="1" si="13"/>
        <v>#NAME?</v>
      </c>
      <c r="AU51" s="35" t="e">
        <f t="shared" ca="1" si="14"/>
        <v>#NAME?</v>
      </c>
      <c r="AV51" s="34" t="e">
        <f t="shared" ca="1" si="15"/>
        <v>#NAME?</v>
      </c>
      <c r="AW51" s="35" t="e">
        <f t="shared" ca="1" si="16"/>
        <v>#NAME?</v>
      </c>
      <c r="AX51" s="34" t="str">
        <f t="shared" si="17"/>
        <v/>
      </c>
      <c r="AY51" s="36" t="e">
        <f t="shared" ca="1" si="18"/>
        <v>#NAME?</v>
      </c>
      <c r="AZ51" s="35" t="e">
        <f t="shared" ca="1" si="19"/>
        <v>#NAME?</v>
      </c>
      <c r="BA51" s="37" t="e">
        <f t="shared" ca="1" si="20"/>
        <v>#NAME?</v>
      </c>
      <c r="BB51" s="38" t="e">
        <f t="shared" ca="1" si="21"/>
        <v>#NAME?</v>
      </c>
      <c r="BC51" s="38" t="e">
        <f t="shared" ca="1" si="22"/>
        <v>#NAME?</v>
      </c>
      <c r="BD51" s="35" t="e">
        <f t="shared" ca="1" si="23"/>
        <v>#NAME?</v>
      </c>
      <c r="BE51" s="36" t="e">
        <f t="shared" ca="1" si="24"/>
        <v>#NAME?</v>
      </c>
      <c r="BF51" s="36" t="e">
        <f t="shared" ca="1" si="25"/>
        <v>#NAME?</v>
      </c>
      <c r="BG51" s="7"/>
      <c r="BH51" s="7"/>
      <c r="BI51" s="7"/>
      <c r="BJ51" s="7"/>
      <c r="BK51" s="7"/>
      <c r="BL51" s="7"/>
      <c r="BM51" s="8"/>
      <c r="BN51" s="8"/>
    </row>
    <row r="52" spans="1:66" ht="14.5" x14ac:dyDescent="0.35">
      <c r="A52" s="19" t="str">
        <f t="shared" si="0"/>
        <v/>
      </c>
      <c r="B52" s="45"/>
      <c r="C52" s="19"/>
      <c r="D52" s="36"/>
      <c r="E52" s="36"/>
      <c r="F52" s="36"/>
      <c r="G52" s="19"/>
      <c r="H52" s="19" t="str">
        <f t="shared" si="1"/>
        <v/>
      </c>
      <c r="I52" s="36"/>
      <c r="J52" s="36"/>
      <c r="K52" s="36"/>
      <c r="L52" s="36"/>
      <c r="M52" s="19"/>
      <c r="N52" s="36"/>
      <c r="O52" s="19"/>
      <c r="P52" s="36"/>
      <c r="Q52" s="19"/>
      <c r="R52" s="36"/>
      <c r="S52" s="26"/>
      <c r="T52" s="36"/>
      <c r="U52" s="26"/>
      <c r="V52" s="19"/>
      <c r="W52" s="19"/>
      <c r="X52" s="28"/>
      <c r="Y52" s="28" t="str">
        <f t="shared" si="2"/>
        <v/>
      </c>
      <c r="Z52" s="28"/>
      <c r="AA52" s="28"/>
      <c r="AB52" s="19" t="str">
        <f t="shared" si="3"/>
        <v/>
      </c>
      <c r="AC52" s="19"/>
      <c r="AD52" s="28"/>
      <c r="AE52" s="28"/>
      <c r="AF52" s="28" t="str">
        <f t="shared" si="4"/>
        <v/>
      </c>
      <c r="AG52" s="28"/>
      <c r="AH52" s="31"/>
      <c r="AI52" s="31" t="str">
        <f t="shared" si="5"/>
        <v/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0-day</v>
      </c>
      <c r="AM52" s="33" t="str">
        <f t="shared" si="8"/>
        <v>0-day</v>
      </c>
      <c r="AN52" s="33" t="str">
        <f t="shared" si="9"/>
        <v>0-day</v>
      </c>
      <c r="AO52" s="33" t="str">
        <f t="shared" si="10"/>
        <v>0-day</v>
      </c>
      <c r="AP52" s="33" t="str">
        <f t="shared" si="11"/>
        <v>0-day</v>
      </c>
      <c r="AQ52" s="4"/>
      <c r="AR52" s="34" t="str">
        <f t="shared" si="12"/>
        <v/>
      </c>
      <c r="AS52" s="19"/>
      <c r="AT52" s="35" t="e">
        <f t="shared" ca="1" si="13"/>
        <v>#NAME?</v>
      </c>
      <c r="AU52" s="35" t="e">
        <f t="shared" ca="1" si="14"/>
        <v>#NAME?</v>
      </c>
      <c r="AV52" s="34" t="e">
        <f t="shared" ca="1" si="15"/>
        <v>#NAME?</v>
      </c>
      <c r="AW52" s="35" t="e">
        <f t="shared" ca="1" si="16"/>
        <v>#NAME?</v>
      </c>
      <c r="AX52" s="34" t="str">
        <f t="shared" si="17"/>
        <v/>
      </c>
      <c r="AY52" s="36" t="e">
        <f t="shared" ca="1" si="18"/>
        <v>#NAME?</v>
      </c>
      <c r="AZ52" s="35" t="e">
        <f t="shared" ca="1" si="19"/>
        <v>#NAME?</v>
      </c>
      <c r="BA52" s="37" t="e">
        <f t="shared" ca="1" si="20"/>
        <v>#NAME?</v>
      </c>
      <c r="BB52" s="38" t="e">
        <f t="shared" ca="1" si="21"/>
        <v>#NAME?</v>
      </c>
      <c r="BC52" s="38" t="e">
        <f t="shared" ca="1" si="22"/>
        <v>#NAME?</v>
      </c>
      <c r="BD52" s="35" t="e">
        <f t="shared" ca="1" si="23"/>
        <v>#NAME?</v>
      </c>
      <c r="BE52" s="36" t="e">
        <f t="shared" ca="1" si="24"/>
        <v>#NAME?</v>
      </c>
      <c r="BF52" s="36" t="e">
        <f t="shared" ca="1" si="25"/>
        <v>#NAME?</v>
      </c>
      <c r="BG52" s="7"/>
      <c r="BH52" s="7"/>
      <c r="BI52" s="7"/>
      <c r="BJ52" s="7"/>
      <c r="BK52" s="7"/>
      <c r="BL52" s="7"/>
      <c r="BM52" s="8"/>
      <c r="BN52" s="8"/>
    </row>
    <row r="53" spans="1:66" ht="14.5" x14ac:dyDescent="0.35">
      <c r="A53" s="19" t="str">
        <f t="shared" si="0"/>
        <v/>
      </c>
      <c r="B53" s="45"/>
      <c r="C53" s="19"/>
      <c r="D53" s="36"/>
      <c r="E53" s="36"/>
      <c r="F53" s="36"/>
      <c r="G53" s="19"/>
      <c r="H53" s="19" t="str">
        <f t="shared" si="1"/>
        <v/>
      </c>
      <c r="I53" s="36"/>
      <c r="J53" s="36"/>
      <c r="K53" s="36"/>
      <c r="L53" s="36"/>
      <c r="M53" s="19"/>
      <c r="N53" s="36"/>
      <c r="O53" s="19"/>
      <c r="P53" s="36"/>
      <c r="Q53" s="19"/>
      <c r="R53" s="36"/>
      <c r="S53" s="26"/>
      <c r="T53" s="36"/>
      <c r="U53" s="26"/>
      <c r="V53" s="19"/>
      <c r="W53" s="19"/>
      <c r="X53" s="28"/>
      <c r="Y53" s="28" t="str">
        <f t="shared" si="2"/>
        <v/>
      </c>
      <c r="Z53" s="28"/>
      <c r="AA53" s="28"/>
      <c r="AB53" s="19" t="str">
        <f t="shared" si="3"/>
        <v/>
      </c>
      <c r="AC53" s="19"/>
      <c r="AD53" s="28"/>
      <c r="AE53" s="28"/>
      <c r="AF53" s="28" t="str">
        <f t="shared" si="4"/>
        <v/>
      </c>
      <c r="AG53" s="28"/>
      <c r="AH53" s="31"/>
      <c r="AI53" s="31" t="str">
        <f t="shared" si="5"/>
        <v/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0-day</v>
      </c>
      <c r="AM53" s="33" t="str">
        <f t="shared" si="8"/>
        <v>0-day</v>
      </c>
      <c r="AN53" s="33" t="str">
        <f t="shared" si="9"/>
        <v>0-day</v>
      </c>
      <c r="AO53" s="33" t="str">
        <f t="shared" si="10"/>
        <v>0-day</v>
      </c>
      <c r="AP53" s="33" t="str">
        <f t="shared" si="11"/>
        <v>0-day</v>
      </c>
      <c r="AQ53" s="4"/>
      <c r="AR53" s="34" t="str">
        <f t="shared" si="12"/>
        <v/>
      </c>
      <c r="AS53" s="19"/>
      <c r="AT53" s="35" t="e">
        <f t="shared" ca="1" si="13"/>
        <v>#NAME?</v>
      </c>
      <c r="AU53" s="35" t="e">
        <f t="shared" ca="1" si="14"/>
        <v>#NAME?</v>
      </c>
      <c r="AV53" s="34" t="e">
        <f t="shared" ca="1" si="15"/>
        <v>#NAME?</v>
      </c>
      <c r="AW53" s="35" t="e">
        <f t="shared" ca="1" si="16"/>
        <v>#NAME?</v>
      </c>
      <c r="AX53" s="34" t="str">
        <f t="shared" si="17"/>
        <v/>
      </c>
      <c r="AY53" s="36" t="e">
        <f t="shared" ca="1" si="18"/>
        <v>#NAME?</v>
      </c>
      <c r="AZ53" s="35" t="e">
        <f t="shared" ca="1" si="19"/>
        <v>#NAME?</v>
      </c>
      <c r="BA53" s="37" t="e">
        <f t="shared" ca="1" si="20"/>
        <v>#NAME?</v>
      </c>
      <c r="BB53" s="38" t="e">
        <f t="shared" ca="1" si="21"/>
        <v>#NAME?</v>
      </c>
      <c r="BC53" s="38" t="e">
        <f t="shared" ca="1" si="22"/>
        <v>#NAME?</v>
      </c>
      <c r="BD53" s="35" t="e">
        <f t="shared" ca="1" si="23"/>
        <v>#NAME?</v>
      </c>
      <c r="BE53" s="36" t="e">
        <f t="shared" ca="1" si="24"/>
        <v>#NAME?</v>
      </c>
      <c r="BF53" s="36" t="e">
        <f t="shared" ca="1" si="25"/>
        <v>#NAME?</v>
      </c>
      <c r="BG53" s="7"/>
      <c r="BH53" s="7"/>
      <c r="BI53" s="7"/>
      <c r="BJ53" s="7"/>
      <c r="BK53" s="7"/>
      <c r="BL53" s="7"/>
      <c r="BM53" s="8"/>
      <c r="BN53" s="8"/>
    </row>
    <row r="54" spans="1:66" ht="14.5" x14ac:dyDescent="0.35">
      <c r="A54" s="19" t="str">
        <f t="shared" si="0"/>
        <v/>
      </c>
      <c r="B54" s="45"/>
      <c r="C54" s="19"/>
      <c r="D54" s="36"/>
      <c r="E54" s="36"/>
      <c r="F54" s="36"/>
      <c r="G54" s="19"/>
      <c r="H54" s="19" t="str">
        <f t="shared" si="1"/>
        <v/>
      </c>
      <c r="I54" s="36"/>
      <c r="J54" s="36"/>
      <c r="K54" s="36"/>
      <c r="L54" s="36"/>
      <c r="M54" s="19"/>
      <c r="N54" s="36"/>
      <c r="O54" s="19"/>
      <c r="P54" s="36"/>
      <c r="Q54" s="19"/>
      <c r="R54" s="36"/>
      <c r="S54" s="26"/>
      <c r="T54" s="36"/>
      <c r="U54" s="26"/>
      <c r="V54" s="19"/>
      <c r="W54" s="19"/>
      <c r="X54" s="28"/>
      <c r="Y54" s="28" t="str">
        <f t="shared" si="2"/>
        <v/>
      </c>
      <c r="Z54" s="28"/>
      <c r="AA54" s="28"/>
      <c r="AB54" s="19" t="str">
        <f t="shared" si="3"/>
        <v/>
      </c>
      <c r="AC54" s="19"/>
      <c r="AD54" s="28"/>
      <c r="AE54" s="28"/>
      <c r="AF54" s="28" t="str">
        <f t="shared" si="4"/>
        <v/>
      </c>
      <c r="AG54" s="28"/>
      <c r="AH54" s="31"/>
      <c r="AI54" s="31" t="str">
        <f t="shared" si="5"/>
        <v/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0-day</v>
      </c>
      <c r="AM54" s="33" t="str">
        <f t="shared" si="8"/>
        <v>0-day</v>
      </c>
      <c r="AN54" s="33" t="str">
        <f t="shared" si="9"/>
        <v>0-day</v>
      </c>
      <c r="AO54" s="33" t="str">
        <f t="shared" si="10"/>
        <v>0-day</v>
      </c>
      <c r="AP54" s="33" t="str">
        <f t="shared" si="11"/>
        <v>0-day</v>
      </c>
      <c r="AQ54" s="4"/>
      <c r="AR54" s="34" t="str">
        <f t="shared" si="12"/>
        <v/>
      </c>
      <c r="AS54" s="19"/>
      <c r="AT54" s="35" t="e">
        <f t="shared" ca="1" si="13"/>
        <v>#NAME?</v>
      </c>
      <c r="AU54" s="35" t="e">
        <f t="shared" ca="1" si="14"/>
        <v>#NAME?</v>
      </c>
      <c r="AV54" s="34" t="e">
        <f t="shared" ca="1" si="15"/>
        <v>#NAME?</v>
      </c>
      <c r="AW54" s="35" t="e">
        <f t="shared" ca="1" si="16"/>
        <v>#NAME?</v>
      </c>
      <c r="AX54" s="34" t="str">
        <f t="shared" si="17"/>
        <v/>
      </c>
      <c r="AY54" s="36" t="e">
        <f t="shared" ca="1" si="18"/>
        <v>#NAME?</v>
      </c>
      <c r="AZ54" s="35" t="e">
        <f t="shared" ca="1" si="19"/>
        <v>#NAME?</v>
      </c>
      <c r="BA54" s="37" t="e">
        <f t="shared" ca="1" si="20"/>
        <v>#NAME?</v>
      </c>
      <c r="BB54" s="38" t="e">
        <f t="shared" ca="1" si="21"/>
        <v>#NAME?</v>
      </c>
      <c r="BC54" s="38" t="e">
        <f t="shared" ca="1" si="22"/>
        <v>#NAME?</v>
      </c>
      <c r="BD54" s="35" t="e">
        <f t="shared" ca="1" si="23"/>
        <v>#NAME?</v>
      </c>
      <c r="BE54" s="36" t="e">
        <f t="shared" ca="1" si="24"/>
        <v>#NAME?</v>
      </c>
      <c r="BF54" s="36" t="e">
        <f t="shared" ca="1" si="25"/>
        <v>#NAME?</v>
      </c>
      <c r="BG54" s="7"/>
      <c r="BH54" s="7"/>
      <c r="BI54" s="7"/>
      <c r="BJ54" s="7"/>
      <c r="BK54" s="7"/>
      <c r="BL54" s="7"/>
      <c r="BM54" s="8"/>
      <c r="BN54" s="8"/>
    </row>
    <row r="55" spans="1:66" ht="14.5" x14ac:dyDescent="0.35">
      <c r="A55" s="19" t="str">
        <f t="shared" si="0"/>
        <v/>
      </c>
      <c r="B55" s="45"/>
      <c r="C55" s="19"/>
      <c r="D55" s="36"/>
      <c r="E55" s="36"/>
      <c r="F55" s="36"/>
      <c r="G55" s="19"/>
      <c r="H55" s="19" t="str">
        <f t="shared" si="1"/>
        <v/>
      </c>
      <c r="I55" s="36"/>
      <c r="J55" s="36"/>
      <c r="K55" s="36"/>
      <c r="L55" s="36"/>
      <c r="M55" s="19"/>
      <c r="N55" s="36"/>
      <c r="O55" s="19"/>
      <c r="P55" s="36"/>
      <c r="Q55" s="19"/>
      <c r="R55" s="36"/>
      <c r="S55" s="26"/>
      <c r="T55" s="36"/>
      <c r="U55" s="26"/>
      <c r="V55" s="19"/>
      <c r="W55" s="19"/>
      <c r="X55" s="28"/>
      <c r="Y55" s="28" t="str">
        <f t="shared" si="2"/>
        <v/>
      </c>
      <c r="Z55" s="28"/>
      <c r="AA55" s="28"/>
      <c r="AB55" s="19" t="str">
        <f t="shared" si="3"/>
        <v/>
      </c>
      <c r="AC55" s="19"/>
      <c r="AD55" s="28"/>
      <c r="AE55" s="28"/>
      <c r="AF55" s="28" t="str">
        <f t="shared" si="4"/>
        <v/>
      </c>
      <c r="AG55" s="28"/>
      <c r="AH55" s="31"/>
      <c r="AI55" s="31" t="str">
        <f t="shared" si="5"/>
        <v/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0-day</v>
      </c>
      <c r="AM55" s="33" t="str">
        <f t="shared" si="8"/>
        <v>0-day</v>
      </c>
      <c r="AN55" s="33" t="str">
        <f t="shared" si="9"/>
        <v>0-day</v>
      </c>
      <c r="AO55" s="33" t="str">
        <f t="shared" si="10"/>
        <v>0-day</v>
      </c>
      <c r="AP55" s="33" t="str">
        <f t="shared" si="11"/>
        <v>0-day</v>
      </c>
      <c r="AQ55" s="4"/>
      <c r="AR55" s="34" t="str">
        <f t="shared" si="12"/>
        <v/>
      </c>
      <c r="AS55" s="19"/>
      <c r="AT55" s="35" t="e">
        <f t="shared" ca="1" si="13"/>
        <v>#NAME?</v>
      </c>
      <c r="AU55" s="35" t="e">
        <f t="shared" ca="1" si="14"/>
        <v>#NAME?</v>
      </c>
      <c r="AV55" s="34" t="e">
        <f t="shared" ca="1" si="15"/>
        <v>#NAME?</v>
      </c>
      <c r="AW55" s="35" t="e">
        <f t="shared" ca="1" si="16"/>
        <v>#NAME?</v>
      </c>
      <c r="AX55" s="34" t="str">
        <f t="shared" si="17"/>
        <v/>
      </c>
      <c r="AY55" s="36" t="e">
        <f t="shared" ca="1" si="18"/>
        <v>#NAME?</v>
      </c>
      <c r="AZ55" s="35" t="e">
        <f t="shared" ca="1" si="19"/>
        <v>#NAME?</v>
      </c>
      <c r="BA55" s="37" t="e">
        <f t="shared" ca="1" si="20"/>
        <v>#NAME?</v>
      </c>
      <c r="BB55" s="38" t="e">
        <f t="shared" ca="1" si="21"/>
        <v>#NAME?</v>
      </c>
      <c r="BC55" s="38" t="e">
        <f t="shared" ca="1" si="22"/>
        <v>#NAME?</v>
      </c>
      <c r="BD55" s="35" t="e">
        <f t="shared" ca="1" si="23"/>
        <v>#NAME?</v>
      </c>
      <c r="BE55" s="36" t="e">
        <f t="shared" ca="1" si="24"/>
        <v>#NAME?</v>
      </c>
      <c r="BF55" s="36" t="e">
        <f t="shared" ca="1" si="25"/>
        <v>#NAME?</v>
      </c>
      <c r="BG55" s="7"/>
      <c r="BH55" s="7"/>
      <c r="BI55" s="7"/>
      <c r="BJ55" s="7"/>
      <c r="BK55" s="7"/>
      <c r="BL55" s="7"/>
      <c r="BM55" s="8"/>
      <c r="BN55" s="8"/>
    </row>
    <row r="56" spans="1:66" ht="14.5" x14ac:dyDescent="0.35">
      <c r="A56" s="19" t="str">
        <f t="shared" si="0"/>
        <v/>
      </c>
      <c r="B56" s="45"/>
      <c r="C56" s="19"/>
      <c r="D56" s="36"/>
      <c r="E56" s="36"/>
      <c r="F56" s="36"/>
      <c r="G56" s="19"/>
      <c r="H56" s="19" t="str">
        <f t="shared" si="1"/>
        <v/>
      </c>
      <c r="I56" s="36"/>
      <c r="J56" s="36"/>
      <c r="K56" s="36"/>
      <c r="L56" s="36"/>
      <c r="M56" s="19"/>
      <c r="N56" s="36"/>
      <c r="O56" s="19"/>
      <c r="P56" s="36"/>
      <c r="Q56" s="19"/>
      <c r="R56" s="36"/>
      <c r="S56" s="26"/>
      <c r="T56" s="36"/>
      <c r="U56" s="26"/>
      <c r="V56" s="19"/>
      <c r="W56" s="19"/>
      <c r="X56" s="28"/>
      <c r="Y56" s="28" t="str">
        <f t="shared" si="2"/>
        <v/>
      </c>
      <c r="Z56" s="28"/>
      <c r="AA56" s="28"/>
      <c r="AB56" s="19" t="str">
        <f t="shared" si="3"/>
        <v/>
      </c>
      <c r="AC56" s="19"/>
      <c r="AD56" s="28"/>
      <c r="AE56" s="28"/>
      <c r="AF56" s="28" t="str">
        <f t="shared" si="4"/>
        <v/>
      </c>
      <c r="AG56" s="28"/>
      <c r="AH56" s="31"/>
      <c r="AI56" s="31" t="str">
        <f t="shared" si="5"/>
        <v/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0-day</v>
      </c>
      <c r="AM56" s="33" t="str">
        <f t="shared" si="8"/>
        <v>0-day</v>
      </c>
      <c r="AN56" s="33" t="str">
        <f t="shared" si="9"/>
        <v>0-day</v>
      </c>
      <c r="AO56" s="33" t="str">
        <f t="shared" si="10"/>
        <v>0-day</v>
      </c>
      <c r="AP56" s="33" t="str">
        <f t="shared" si="11"/>
        <v>0-day</v>
      </c>
      <c r="AQ56" s="4"/>
      <c r="AR56" s="34" t="str">
        <f t="shared" si="12"/>
        <v/>
      </c>
      <c r="AS56" s="19"/>
      <c r="AT56" s="35" t="e">
        <f t="shared" ca="1" si="13"/>
        <v>#NAME?</v>
      </c>
      <c r="AU56" s="35" t="e">
        <f t="shared" ca="1" si="14"/>
        <v>#NAME?</v>
      </c>
      <c r="AV56" s="34" t="e">
        <f t="shared" ca="1" si="15"/>
        <v>#NAME?</v>
      </c>
      <c r="AW56" s="35" t="e">
        <f t="shared" ca="1" si="16"/>
        <v>#NAME?</v>
      </c>
      <c r="AX56" s="34" t="str">
        <f t="shared" si="17"/>
        <v/>
      </c>
      <c r="AY56" s="36" t="e">
        <f t="shared" ca="1" si="18"/>
        <v>#NAME?</v>
      </c>
      <c r="AZ56" s="35" t="e">
        <f t="shared" ca="1" si="19"/>
        <v>#NAME?</v>
      </c>
      <c r="BA56" s="37" t="e">
        <f t="shared" ca="1" si="20"/>
        <v>#NAME?</v>
      </c>
      <c r="BB56" s="38" t="e">
        <f t="shared" ca="1" si="21"/>
        <v>#NAME?</v>
      </c>
      <c r="BC56" s="38" t="e">
        <f t="shared" ca="1" si="22"/>
        <v>#NAME?</v>
      </c>
      <c r="BD56" s="35" t="e">
        <f t="shared" ca="1" si="23"/>
        <v>#NAME?</v>
      </c>
      <c r="BE56" s="36" t="e">
        <f t="shared" ca="1" si="24"/>
        <v>#NAME?</v>
      </c>
      <c r="BF56" s="36" t="e">
        <f t="shared" ca="1" si="25"/>
        <v>#NAME?</v>
      </c>
      <c r="BG56" s="7"/>
      <c r="BH56" s="7"/>
      <c r="BI56" s="7"/>
      <c r="BJ56" s="7"/>
      <c r="BK56" s="7"/>
      <c r="BL56" s="7"/>
      <c r="BM56" s="8"/>
      <c r="BN56" s="8"/>
    </row>
    <row r="57" spans="1:66" ht="14.5" x14ac:dyDescent="0.35">
      <c r="A57" s="19" t="str">
        <f t="shared" si="0"/>
        <v/>
      </c>
      <c r="B57" s="45"/>
      <c r="C57" s="19"/>
      <c r="D57" s="36"/>
      <c r="E57" s="36"/>
      <c r="F57" s="36"/>
      <c r="G57" s="19"/>
      <c r="H57" s="19" t="str">
        <f t="shared" si="1"/>
        <v/>
      </c>
      <c r="I57" s="36"/>
      <c r="J57" s="36"/>
      <c r="K57" s="36"/>
      <c r="L57" s="36"/>
      <c r="M57" s="19"/>
      <c r="N57" s="36"/>
      <c r="O57" s="19"/>
      <c r="P57" s="36"/>
      <c r="Q57" s="36"/>
      <c r="R57" s="36"/>
      <c r="S57" s="26"/>
      <c r="T57" s="36"/>
      <c r="U57" s="26"/>
      <c r="V57" s="19"/>
      <c r="W57" s="19"/>
      <c r="X57" s="28"/>
      <c r="Y57" s="28" t="str">
        <f t="shared" si="2"/>
        <v/>
      </c>
      <c r="Z57" s="28"/>
      <c r="AA57" s="28"/>
      <c r="AB57" s="19" t="str">
        <f t="shared" si="3"/>
        <v/>
      </c>
      <c r="AC57" s="19"/>
      <c r="AD57" s="28"/>
      <c r="AE57" s="28"/>
      <c r="AF57" s="28" t="str">
        <f t="shared" si="4"/>
        <v/>
      </c>
      <c r="AG57" s="28"/>
      <c r="AH57" s="31"/>
      <c r="AI57" s="31" t="str">
        <f t="shared" si="5"/>
        <v/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0-day</v>
      </c>
      <c r="AM57" s="33" t="str">
        <f t="shared" si="8"/>
        <v>0-day</v>
      </c>
      <c r="AN57" s="33" t="str">
        <f t="shared" si="9"/>
        <v>0-day</v>
      </c>
      <c r="AO57" s="33" t="str">
        <f t="shared" si="10"/>
        <v>0-day</v>
      </c>
      <c r="AP57" s="33" t="str">
        <f t="shared" si="11"/>
        <v>0-day</v>
      </c>
      <c r="AQ57" s="4"/>
      <c r="AR57" s="34" t="str">
        <f t="shared" si="12"/>
        <v/>
      </c>
      <c r="AS57" s="19"/>
      <c r="AT57" s="35" t="e">
        <f t="shared" ca="1" si="13"/>
        <v>#NAME?</v>
      </c>
      <c r="AU57" s="35" t="e">
        <f t="shared" ca="1" si="14"/>
        <v>#NAME?</v>
      </c>
      <c r="AV57" s="34" t="e">
        <f t="shared" ca="1" si="15"/>
        <v>#NAME?</v>
      </c>
      <c r="AW57" s="35" t="e">
        <f t="shared" ca="1" si="16"/>
        <v>#NAME?</v>
      </c>
      <c r="AX57" s="34" t="str">
        <f t="shared" si="17"/>
        <v/>
      </c>
      <c r="AY57" s="36" t="e">
        <f t="shared" ca="1" si="18"/>
        <v>#NAME?</v>
      </c>
      <c r="AZ57" s="35" t="e">
        <f t="shared" ca="1" si="19"/>
        <v>#NAME?</v>
      </c>
      <c r="BA57" s="37" t="e">
        <f t="shared" ca="1" si="20"/>
        <v>#NAME?</v>
      </c>
      <c r="BB57" s="38" t="e">
        <f t="shared" ca="1" si="21"/>
        <v>#NAME?</v>
      </c>
      <c r="BC57" s="38" t="e">
        <f t="shared" ca="1" si="22"/>
        <v>#NAME?</v>
      </c>
      <c r="BD57" s="35" t="e">
        <f t="shared" ca="1" si="23"/>
        <v>#NAME?</v>
      </c>
      <c r="BE57" s="36" t="e">
        <f t="shared" ca="1" si="24"/>
        <v>#NAME?</v>
      </c>
      <c r="BF57" s="36" t="e">
        <f t="shared" ca="1" si="25"/>
        <v>#NAME?</v>
      </c>
      <c r="BG57" s="7"/>
      <c r="BH57" s="7"/>
      <c r="BI57" s="7"/>
      <c r="BJ57" s="7"/>
      <c r="BK57" s="7"/>
      <c r="BL57" s="7"/>
      <c r="BM57" s="8"/>
      <c r="BN57" s="8"/>
    </row>
    <row r="58" spans="1:66" ht="14.5" x14ac:dyDescent="0.35">
      <c r="A58" s="19" t="str">
        <f t="shared" si="0"/>
        <v/>
      </c>
      <c r="B58" s="45"/>
      <c r="C58" s="19"/>
      <c r="D58" s="36"/>
      <c r="E58" s="36"/>
      <c r="F58" s="36"/>
      <c r="G58" s="19"/>
      <c r="H58" s="19" t="str">
        <f t="shared" si="1"/>
        <v/>
      </c>
      <c r="I58" s="36"/>
      <c r="J58" s="36"/>
      <c r="K58" s="36"/>
      <c r="L58" s="36"/>
      <c r="M58" s="19"/>
      <c r="N58" s="36"/>
      <c r="O58" s="19"/>
      <c r="P58" s="36"/>
      <c r="Q58" s="19"/>
      <c r="R58" s="47"/>
      <c r="S58" s="48"/>
      <c r="T58" s="48"/>
      <c r="U58" s="48"/>
      <c r="V58" s="19"/>
      <c r="W58" s="19"/>
      <c r="X58" s="28"/>
      <c r="Y58" s="28" t="str">
        <f t="shared" si="2"/>
        <v/>
      </c>
      <c r="Z58" s="28"/>
      <c r="AA58" s="28"/>
      <c r="AB58" s="19" t="str">
        <f t="shared" si="3"/>
        <v/>
      </c>
      <c r="AC58" s="19"/>
      <c r="AD58" s="28"/>
      <c r="AE58" s="28"/>
      <c r="AF58" s="28" t="str">
        <f t="shared" si="4"/>
        <v/>
      </c>
      <c r="AG58" s="28"/>
      <c r="AH58" s="31"/>
      <c r="AI58" s="31" t="str">
        <f t="shared" si="5"/>
        <v/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0-day</v>
      </c>
      <c r="AM58" s="33" t="str">
        <f t="shared" si="8"/>
        <v>0-day</v>
      </c>
      <c r="AN58" s="33" t="str">
        <f t="shared" si="9"/>
        <v>0-day</v>
      </c>
      <c r="AO58" s="33" t="str">
        <f t="shared" si="10"/>
        <v>0-day</v>
      </c>
      <c r="AP58" s="33" t="str">
        <f t="shared" si="11"/>
        <v>0-day</v>
      </c>
      <c r="AQ58" s="4"/>
      <c r="AR58" s="34" t="str">
        <f t="shared" si="12"/>
        <v/>
      </c>
      <c r="AS58" s="19"/>
      <c r="AT58" s="35" t="e">
        <f t="shared" ca="1" si="13"/>
        <v>#NAME?</v>
      </c>
      <c r="AU58" s="35" t="e">
        <f t="shared" ca="1" si="14"/>
        <v>#NAME?</v>
      </c>
      <c r="AV58" s="34" t="e">
        <f t="shared" ca="1" si="15"/>
        <v>#NAME?</v>
      </c>
      <c r="AW58" s="35" t="e">
        <f t="shared" ca="1" si="16"/>
        <v>#NAME?</v>
      </c>
      <c r="AX58" s="34" t="str">
        <f t="shared" si="17"/>
        <v/>
      </c>
      <c r="AY58" s="36" t="e">
        <f t="shared" ca="1" si="18"/>
        <v>#NAME?</v>
      </c>
      <c r="AZ58" s="35" t="e">
        <f t="shared" ca="1" si="19"/>
        <v>#NAME?</v>
      </c>
      <c r="BA58" s="37" t="e">
        <f t="shared" ca="1" si="20"/>
        <v>#NAME?</v>
      </c>
      <c r="BB58" s="38" t="e">
        <f t="shared" ca="1" si="21"/>
        <v>#NAME?</v>
      </c>
      <c r="BC58" s="38" t="e">
        <f t="shared" ca="1" si="22"/>
        <v>#NAME?</v>
      </c>
      <c r="BD58" s="35" t="e">
        <f t="shared" ca="1" si="23"/>
        <v>#NAME?</v>
      </c>
      <c r="BE58" s="36" t="e">
        <f t="shared" ca="1" si="24"/>
        <v>#NAME?</v>
      </c>
      <c r="BF58" s="36" t="e">
        <f t="shared" ca="1" si="25"/>
        <v>#NAME?</v>
      </c>
      <c r="BG58" s="7"/>
      <c r="BH58" s="7"/>
      <c r="BI58" s="7"/>
      <c r="BJ58" s="7"/>
      <c r="BK58" s="7"/>
      <c r="BL58" s="7"/>
      <c r="BM58" s="8"/>
      <c r="BN58" s="8"/>
    </row>
    <row r="59" spans="1:66" ht="14.5" x14ac:dyDescent="0.35">
      <c r="A59" s="19" t="str">
        <f t="shared" si="0"/>
        <v/>
      </c>
      <c r="B59" s="45"/>
      <c r="C59" s="19"/>
      <c r="D59" s="19"/>
      <c r="E59" s="36"/>
      <c r="F59" s="19"/>
      <c r="G59" s="19"/>
      <c r="H59" s="19" t="str">
        <f t="shared" si="1"/>
        <v/>
      </c>
      <c r="I59" s="19"/>
      <c r="J59" s="36"/>
      <c r="K59" s="36"/>
      <c r="L59" s="36"/>
      <c r="M59" s="19"/>
      <c r="N59" s="19"/>
      <c r="O59" s="19"/>
      <c r="P59" s="36"/>
      <c r="Q59" s="19"/>
      <c r="R59" s="48"/>
      <c r="S59" s="48"/>
      <c r="T59" s="48"/>
      <c r="U59" s="48"/>
      <c r="V59" s="19"/>
      <c r="W59" s="19"/>
      <c r="X59" s="28"/>
      <c r="Y59" s="28" t="str">
        <f t="shared" si="2"/>
        <v/>
      </c>
      <c r="Z59" s="28"/>
      <c r="AA59" s="28"/>
      <c r="AB59" s="19" t="str">
        <f t="shared" si="3"/>
        <v/>
      </c>
      <c r="AC59" s="19"/>
      <c r="AD59" s="28"/>
      <c r="AE59" s="28"/>
      <c r="AF59" s="28" t="str">
        <f t="shared" si="4"/>
        <v/>
      </c>
      <c r="AG59" s="28"/>
      <c r="AH59" s="31"/>
      <c r="AI59" s="31" t="str">
        <f t="shared" si="5"/>
        <v/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0-day</v>
      </c>
      <c r="AM59" s="33" t="str">
        <f t="shared" si="8"/>
        <v>0-day</v>
      </c>
      <c r="AN59" s="33" t="str">
        <f t="shared" si="9"/>
        <v>0-day</v>
      </c>
      <c r="AO59" s="33" t="str">
        <f t="shared" si="10"/>
        <v>0-day</v>
      </c>
      <c r="AP59" s="33" t="str">
        <f t="shared" si="11"/>
        <v>0-day</v>
      </c>
      <c r="AQ59" s="4"/>
      <c r="AR59" s="34" t="str">
        <f t="shared" si="12"/>
        <v/>
      </c>
      <c r="AS59" s="19"/>
      <c r="AT59" s="35" t="e">
        <f t="shared" ca="1" si="13"/>
        <v>#NAME?</v>
      </c>
      <c r="AU59" s="35" t="e">
        <f t="shared" ca="1" si="14"/>
        <v>#NAME?</v>
      </c>
      <c r="AV59" s="34" t="e">
        <f t="shared" ca="1" si="15"/>
        <v>#NAME?</v>
      </c>
      <c r="AW59" s="35" t="e">
        <f t="shared" ca="1" si="16"/>
        <v>#NAME?</v>
      </c>
      <c r="AX59" s="34" t="str">
        <f t="shared" si="17"/>
        <v/>
      </c>
      <c r="AY59" s="36" t="e">
        <f t="shared" ca="1" si="18"/>
        <v>#NAME?</v>
      </c>
      <c r="AZ59" s="35" t="e">
        <f t="shared" ca="1" si="19"/>
        <v>#NAME?</v>
      </c>
      <c r="BA59" s="37" t="e">
        <f t="shared" ca="1" si="20"/>
        <v>#NAME?</v>
      </c>
      <c r="BB59" s="38" t="e">
        <f t="shared" ca="1" si="21"/>
        <v>#NAME?</v>
      </c>
      <c r="BC59" s="38" t="e">
        <f t="shared" ca="1" si="22"/>
        <v>#NAME?</v>
      </c>
      <c r="BD59" s="35" t="e">
        <f t="shared" ca="1" si="23"/>
        <v>#NAME?</v>
      </c>
      <c r="BE59" s="36" t="e">
        <f t="shared" ca="1" si="24"/>
        <v>#NAME?</v>
      </c>
      <c r="BF59" s="36" t="e">
        <f t="shared" ca="1" si="25"/>
        <v>#NAME?</v>
      </c>
      <c r="BG59" s="7"/>
      <c r="BH59" s="7"/>
      <c r="BI59" s="7"/>
      <c r="BJ59" s="7"/>
      <c r="BK59" s="7"/>
      <c r="BL59" s="7"/>
      <c r="BM59" s="8"/>
      <c r="BN59" s="8"/>
    </row>
    <row r="60" spans="1:66" ht="14.5" x14ac:dyDescent="0.35">
      <c r="A60" s="19" t="str">
        <f t="shared" si="0"/>
        <v/>
      </c>
      <c r="B60" s="45"/>
      <c r="C60" s="19"/>
      <c r="D60" s="19"/>
      <c r="E60" s="36"/>
      <c r="F60" s="19"/>
      <c r="G60" s="19"/>
      <c r="H60" s="19" t="str">
        <f t="shared" si="1"/>
        <v/>
      </c>
      <c r="I60" s="19"/>
      <c r="J60" s="36"/>
      <c r="K60" s="36"/>
      <c r="L60" s="36"/>
      <c r="M60" s="19"/>
      <c r="N60" s="19"/>
      <c r="O60" s="19"/>
      <c r="P60" s="36"/>
      <c r="Q60" s="19"/>
      <c r="R60" s="48"/>
      <c r="S60" s="48"/>
      <c r="T60" s="48"/>
      <c r="U60" s="48"/>
      <c r="V60" s="19"/>
      <c r="W60" s="19"/>
      <c r="X60" s="28"/>
      <c r="Y60" s="28" t="str">
        <f t="shared" si="2"/>
        <v/>
      </c>
      <c r="Z60" s="28"/>
      <c r="AA60" s="28"/>
      <c r="AB60" s="19" t="str">
        <f t="shared" si="3"/>
        <v/>
      </c>
      <c r="AC60" s="19"/>
      <c r="AD60" s="28"/>
      <c r="AE60" s="28"/>
      <c r="AF60" s="28" t="str">
        <f t="shared" si="4"/>
        <v/>
      </c>
      <c r="AG60" s="28"/>
      <c r="AH60" s="31"/>
      <c r="AI60" s="31" t="str">
        <f t="shared" si="5"/>
        <v/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0-day</v>
      </c>
      <c r="AM60" s="33" t="str">
        <f t="shared" si="8"/>
        <v>0-day</v>
      </c>
      <c r="AN60" s="33" t="str">
        <f t="shared" si="9"/>
        <v>0-day</v>
      </c>
      <c r="AO60" s="33" t="str">
        <f t="shared" si="10"/>
        <v>0-day</v>
      </c>
      <c r="AP60" s="33" t="str">
        <f t="shared" si="11"/>
        <v>0-day</v>
      </c>
      <c r="AQ60" s="4"/>
      <c r="AR60" s="34" t="str">
        <f t="shared" si="12"/>
        <v/>
      </c>
      <c r="AS60" s="19"/>
      <c r="AT60" s="35" t="e">
        <f t="shared" ca="1" si="13"/>
        <v>#NAME?</v>
      </c>
      <c r="AU60" s="35" t="e">
        <f t="shared" ca="1" si="14"/>
        <v>#NAME?</v>
      </c>
      <c r="AV60" s="34" t="e">
        <f t="shared" ca="1" si="15"/>
        <v>#NAME?</v>
      </c>
      <c r="AW60" s="35" t="e">
        <f t="shared" ca="1" si="16"/>
        <v>#NAME?</v>
      </c>
      <c r="AX60" s="34" t="str">
        <f t="shared" si="17"/>
        <v/>
      </c>
      <c r="AY60" s="36" t="e">
        <f t="shared" ca="1" si="18"/>
        <v>#NAME?</v>
      </c>
      <c r="AZ60" s="35" t="e">
        <f t="shared" ca="1" si="19"/>
        <v>#NAME?</v>
      </c>
      <c r="BA60" s="37" t="e">
        <f t="shared" ca="1" si="20"/>
        <v>#NAME?</v>
      </c>
      <c r="BB60" s="38" t="e">
        <f t="shared" ca="1" si="21"/>
        <v>#NAME?</v>
      </c>
      <c r="BC60" s="38" t="e">
        <f t="shared" ca="1" si="22"/>
        <v>#NAME?</v>
      </c>
      <c r="BD60" s="35" t="e">
        <f t="shared" ca="1" si="23"/>
        <v>#NAME?</v>
      </c>
      <c r="BE60" s="36" t="e">
        <f t="shared" ca="1" si="24"/>
        <v>#NAME?</v>
      </c>
      <c r="BF60" s="36" t="e">
        <f t="shared" ca="1" si="25"/>
        <v>#NAME?</v>
      </c>
      <c r="BG60" s="7"/>
      <c r="BH60" s="7"/>
      <c r="BI60" s="7"/>
      <c r="BJ60" s="7"/>
      <c r="BK60" s="7"/>
      <c r="BL60" s="7"/>
      <c r="BM60" s="8"/>
      <c r="BN60" s="8"/>
    </row>
    <row r="61" spans="1:66" ht="14.5" x14ac:dyDescent="0.35">
      <c r="A61" s="19" t="str">
        <f t="shared" si="0"/>
        <v/>
      </c>
      <c r="B61" s="45"/>
      <c r="C61" s="19"/>
      <c r="D61" s="19"/>
      <c r="E61" s="36"/>
      <c r="F61" s="19"/>
      <c r="G61" s="19"/>
      <c r="H61" s="19" t="str">
        <f t="shared" si="1"/>
        <v/>
      </c>
      <c r="I61" s="19"/>
      <c r="J61" s="36"/>
      <c r="K61" s="36"/>
      <c r="L61" s="19"/>
      <c r="M61" s="19"/>
      <c r="N61" s="19"/>
      <c r="O61" s="19"/>
      <c r="P61" s="36"/>
      <c r="Q61" s="36"/>
      <c r="R61" s="48"/>
      <c r="S61" s="48"/>
      <c r="T61" s="48"/>
      <c r="U61" s="48"/>
      <c r="V61" s="19"/>
      <c r="W61" s="19"/>
      <c r="X61" s="28"/>
      <c r="Y61" s="28" t="str">
        <f t="shared" si="2"/>
        <v/>
      </c>
      <c r="Z61" s="28"/>
      <c r="AA61" s="28"/>
      <c r="AB61" s="19" t="str">
        <f t="shared" si="3"/>
        <v/>
      </c>
      <c r="AC61" s="19"/>
      <c r="AD61" s="28"/>
      <c r="AE61" s="28"/>
      <c r="AF61" s="28" t="str">
        <f t="shared" si="4"/>
        <v/>
      </c>
      <c r="AG61" s="28"/>
      <c r="AH61" s="31"/>
      <c r="AI61" s="31" t="str">
        <f t="shared" si="5"/>
        <v/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0-day</v>
      </c>
      <c r="AM61" s="33" t="str">
        <f t="shared" si="8"/>
        <v>0-day</v>
      </c>
      <c r="AN61" s="33" t="str">
        <f t="shared" si="9"/>
        <v>0-day</v>
      </c>
      <c r="AO61" s="33" t="str">
        <f t="shared" si="10"/>
        <v>0-day</v>
      </c>
      <c r="AP61" s="33" t="str">
        <f t="shared" si="11"/>
        <v>0-day</v>
      </c>
      <c r="AQ61" s="4"/>
      <c r="AR61" s="34" t="str">
        <f t="shared" si="12"/>
        <v/>
      </c>
      <c r="AS61" s="19"/>
      <c r="AT61" s="35" t="e">
        <f t="shared" ca="1" si="13"/>
        <v>#NAME?</v>
      </c>
      <c r="AU61" s="35" t="e">
        <f t="shared" ca="1" si="14"/>
        <v>#NAME?</v>
      </c>
      <c r="AV61" s="34" t="e">
        <f t="shared" ca="1" si="15"/>
        <v>#NAME?</v>
      </c>
      <c r="AW61" s="35" t="e">
        <f t="shared" ca="1" si="16"/>
        <v>#NAME?</v>
      </c>
      <c r="AX61" s="34" t="str">
        <f t="shared" si="17"/>
        <v/>
      </c>
      <c r="AY61" s="36" t="e">
        <f t="shared" ca="1" si="18"/>
        <v>#NAME?</v>
      </c>
      <c r="AZ61" s="35" t="e">
        <f t="shared" ca="1" si="19"/>
        <v>#NAME?</v>
      </c>
      <c r="BA61" s="37" t="e">
        <f t="shared" ca="1" si="20"/>
        <v>#NAME?</v>
      </c>
      <c r="BB61" s="38" t="e">
        <f t="shared" ca="1" si="21"/>
        <v>#NAME?</v>
      </c>
      <c r="BC61" s="38" t="e">
        <f t="shared" ca="1" si="22"/>
        <v>#NAME?</v>
      </c>
      <c r="BD61" s="35" t="e">
        <f t="shared" ca="1" si="23"/>
        <v>#NAME?</v>
      </c>
      <c r="BE61" s="36" t="e">
        <f t="shared" ca="1" si="24"/>
        <v>#NAME?</v>
      </c>
      <c r="BF61" s="36" t="e">
        <f t="shared" ca="1" si="25"/>
        <v>#NAME?</v>
      </c>
      <c r="BG61" s="7"/>
      <c r="BH61" s="7"/>
      <c r="BI61" s="7"/>
      <c r="BJ61" s="7"/>
      <c r="BK61" s="7"/>
      <c r="BL61" s="7"/>
      <c r="BM61" s="8"/>
      <c r="BN61" s="8"/>
    </row>
    <row r="62" spans="1:66" ht="14.5" x14ac:dyDescent="0.35">
      <c r="A62" s="19" t="str">
        <f t="shared" si="0"/>
        <v/>
      </c>
      <c r="B62" s="45"/>
      <c r="C62" s="19"/>
      <c r="D62" s="19"/>
      <c r="E62" s="36"/>
      <c r="F62" s="19"/>
      <c r="G62" s="19"/>
      <c r="H62" s="19" t="str">
        <f t="shared" si="1"/>
        <v/>
      </c>
      <c r="I62" s="19"/>
      <c r="J62" s="36"/>
      <c r="K62" s="36"/>
      <c r="L62" s="19"/>
      <c r="M62" s="19"/>
      <c r="N62" s="19"/>
      <c r="O62" s="19"/>
      <c r="P62" s="36"/>
      <c r="Q62" s="36"/>
      <c r="R62" s="48"/>
      <c r="S62" s="48"/>
      <c r="T62" s="48"/>
      <c r="U62" s="48"/>
      <c r="V62" s="19"/>
      <c r="W62" s="19"/>
      <c r="X62" s="28"/>
      <c r="Y62" s="28" t="str">
        <f t="shared" si="2"/>
        <v/>
      </c>
      <c r="Z62" s="28"/>
      <c r="AA62" s="28"/>
      <c r="AB62" s="19" t="str">
        <f t="shared" si="3"/>
        <v/>
      </c>
      <c r="AC62" s="19"/>
      <c r="AD62" s="28"/>
      <c r="AE62" s="28"/>
      <c r="AF62" s="28" t="str">
        <f t="shared" si="4"/>
        <v/>
      </c>
      <c r="AG62" s="28"/>
      <c r="AH62" s="31"/>
      <c r="AI62" s="31" t="str">
        <f t="shared" si="5"/>
        <v/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0-day</v>
      </c>
      <c r="AM62" s="33" t="str">
        <f t="shared" si="8"/>
        <v>0-day</v>
      </c>
      <c r="AN62" s="33" t="str">
        <f t="shared" si="9"/>
        <v>0-day</v>
      </c>
      <c r="AO62" s="33" t="str">
        <f t="shared" si="10"/>
        <v>0-day</v>
      </c>
      <c r="AP62" s="33" t="str">
        <f t="shared" si="11"/>
        <v>0-day</v>
      </c>
      <c r="AQ62" s="4"/>
      <c r="AR62" s="34" t="str">
        <f t="shared" si="12"/>
        <v/>
      </c>
      <c r="AS62" s="19"/>
      <c r="AT62" s="35" t="e">
        <f t="shared" ca="1" si="13"/>
        <v>#NAME?</v>
      </c>
      <c r="AU62" s="35" t="e">
        <f t="shared" ca="1" si="14"/>
        <v>#NAME?</v>
      </c>
      <c r="AV62" s="34" t="e">
        <f t="shared" ca="1" si="15"/>
        <v>#NAME?</v>
      </c>
      <c r="AW62" s="35" t="e">
        <f t="shared" ca="1" si="16"/>
        <v>#NAME?</v>
      </c>
      <c r="AX62" s="34" t="str">
        <f t="shared" si="17"/>
        <v/>
      </c>
      <c r="AY62" s="36" t="e">
        <f t="shared" ca="1" si="18"/>
        <v>#NAME?</v>
      </c>
      <c r="AZ62" s="35" t="e">
        <f t="shared" ca="1" si="19"/>
        <v>#NAME?</v>
      </c>
      <c r="BA62" s="37" t="e">
        <f t="shared" ca="1" si="20"/>
        <v>#NAME?</v>
      </c>
      <c r="BB62" s="38" t="e">
        <f t="shared" ca="1" si="21"/>
        <v>#NAME?</v>
      </c>
      <c r="BC62" s="38" t="e">
        <f t="shared" ca="1" si="22"/>
        <v>#NAME?</v>
      </c>
      <c r="BD62" s="35" t="e">
        <f t="shared" ca="1" si="23"/>
        <v>#NAME?</v>
      </c>
      <c r="BE62" s="36" t="e">
        <f t="shared" ca="1" si="24"/>
        <v>#NAME?</v>
      </c>
      <c r="BF62" s="36" t="e">
        <f t="shared" ca="1" si="25"/>
        <v>#NAME?</v>
      </c>
      <c r="BG62" s="7"/>
      <c r="BH62" s="7"/>
      <c r="BI62" s="7"/>
      <c r="BJ62" s="7"/>
      <c r="BK62" s="7"/>
      <c r="BL62" s="7"/>
      <c r="BM62" s="8"/>
      <c r="BN62" s="8"/>
    </row>
    <row r="63" spans="1:66" ht="14.5" x14ac:dyDescent="0.35">
      <c r="A63" s="19" t="str">
        <f t="shared" si="0"/>
        <v/>
      </c>
      <c r="B63" s="45"/>
      <c r="C63" s="19"/>
      <c r="D63" s="19"/>
      <c r="E63" s="36"/>
      <c r="F63" s="19"/>
      <c r="G63" s="19"/>
      <c r="H63" s="19" t="str">
        <f t="shared" si="1"/>
        <v/>
      </c>
      <c r="I63" s="19"/>
      <c r="J63" s="36"/>
      <c r="K63" s="36"/>
      <c r="L63" s="19"/>
      <c r="M63" s="19"/>
      <c r="N63" s="19"/>
      <c r="O63" s="19"/>
      <c r="P63" s="36"/>
      <c r="Q63" s="36"/>
      <c r="R63" s="48"/>
      <c r="S63" s="48"/>
      <c r="T63" s="48"/>
      <c r="U63" s="48"/>
      <c r="V63" s="19"/>
      <c r="W63" s="19"/>
      <c r="X63" s="28"/>
      <c r="Y63" s="28" t="str">
        <f t="shared" si="2"/>
        <v/>
      </c>
      <c r="Z63" s="28"/>
      <c r="AA63" s="28"/>
      <c r="AB63" s="19" t="str">
        <f t="shared" si="3"/>
        <v/>
      </c>
      <c r="AC63" s="19"/>
      <c r="AD63" s="28"/>
      <c r="AE63" s="28"/>
      <c r="AF63" s="28" t="str">
        <f t="shared" si="4"/>
        <v/>
      </c>
      <c r="AG63" s="28"/>
      <c r="AH63" s="31"/>
      <c r="AI63" s="31" t="str">
        <f t="shared" si="5"/>
        <v/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0-day</v>
      </c>
      <c r="AM63" s="33" t="str">
        <f t="shared" si="8"/>
        <v>0-day</v>
      </c>
      <c r="AN63" s="33" t="str">
        <f t="shared" si="9"/>
        <v>0-day</v>
      </c>
      <c r="AO63" s="33" t="str">
        <f t="shared" si="10"/>
        <v>0-day</v>
      </c>
      <c r="AP63" s="33" t="str">
        <f t="shared" si="11"/>
        <v>0-day</v>
      </c>
      <c r="AQ63" s="4"/>
      <c r="AR63" s="34" t="str">
        <f t="shared" si="12"/>
        <v/>
      </c>
      <c r="AS63" s="19"/>
      <c r="AT63" s="35" t="e">
        <f t="shared" ca="1" si="13"/>
        <v>#NAME?</v>
      </c>
      <c r="AU63" s="35" t="e">
        <f t="shared" ca="1" si="14"/>
        <v>#NAME?</v>
      </c>
      <c r="AV63" s="34" t="e">
        <f t="shared" ca="1" si="15"/>
        <v>#NAME?</v>
      </c>
      <c r="AW63" s="35" t="e">
        <f t="shared" ca="1" si="16"/>
        <v>#NAME?</v>
      </c>
      <c r="AX63" s="34" t="str">
        <f t="shared" si="17"/>
        <v/>
      </c>
      <c r="AY63" s="36" t="e">
        <f t="shared" ca="1" si="18"/>
        <v>#NAME?</v>
      </c>
      <c r="AZ63" s="35" t="e">
        <f t="shared" ca="1" si="19"/>
        <v>#NAME?</v>
      </c>
      <c r="BA63" s="37" t="e">
        <f t="shared" ca="1" si="20"/>
        <v>#NAME?</v>
      </c>
      <c r="BB63" s="38" t="e">
        <f t="shared" ca="1" si="21"/>
        <v>#NAME?</v>
      </c>
      <c r="BC63" s="38" t="e">
        <f t="shared" ca="1" si="22"/>
        <v>#NAME?</v>
      </c>
      <c r="BD63" s="35" t="e">
        <f t="shared" ca="1" si="23"/>
        <v>#NAME?</v>
      </c>
      <c r="BE63" s="36" t="e">
        <f t="shared" ca="1" si="24"/>
        <v>#NAME?</v>
      </c>
      <c r="BF63" s="36" t="e">
        <f t="shared" ca="1" si="25"/>
        <v>#NAME?</v>
      </c>
      <c r="BG63" s="7"/>
      <c r="BH63" s="7"/>
      <c r="BI63" s="7"/>
      <c r="BJ63" s="7"/>
      <c r="BK63" s="7"/>
      <c r="BL63" s="7"/>
      <c r="BM63" s="8"/>
      <c r="BN63" s="8"/>
    </row>
    <row r="64" spans="1:66" ht="14.5" x14ac:dyDescent="0.35">
      <c r="A64" s="19" t="str">
        <f t="shared" si="0"/>
        <v/>
      </c>
      <c r="B64" s="45"/>
      <c r="C64" s="19"/>
      <c r="D64" s="19"/>
      <c r="E64" s="36"/>
      <c r="F64" s="19"/>
      <c r="G64" s="19"/>
      <c r="H64" s="19" t="str">
        <f t="shared" si="1"/>
        <v/>
      </c>
      <c r="I64" s="19"/>
      <c r="J64" s="36"/>
      <c r="K64" s="36"/>
      <c r="L64" s="19"/>
      <c r="M64" s="19"/>
      <c r="N64" s="19"/>
      <c r="O64" s="19"/>
      <c r="P64" s="36"/>
      <c r="Q64" s="36"/>
      <c r="R64" s="48"/>
      <c r="S64" s="48"/>
      <c r="T64" s="48"/>
      <c r="U64" s="48"/>
      <c r="V64" s="19"/>
      <c r="W64" s="19"/>
      <c r="X64" s="28"/>
      <c r="Y64" s="28" t="str">
        <f t="shared" si="2"/>
        <v/>
      </c>
      <c r="Z64" s="28"/>
      <c r="AA64" s="28"/>
      <c r="AB64" s="19" t="str">
        <f t="shared" si="3"/>
        <v/>
      </c>
      <c r="AC64" s="19"/>
      <c r="AD64" s="28"/>
      <c r="AE64" s="28"/>
      <c r="AF64" s="28" t="str">
        <f t="shared" si="4"/>
        <v/>
      </c>
      <c r="AG64" s="28"/>
      <c r="AH64" s="31"/>
      <c r="AI64" s="31" t="str">
        <f t="shared" si="5"/>
        <v/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0-day</v>
      </c>
      <c r="AM64" s="33" t="str">
        <f t="shared" si="8"/>
        <v>0-day</v>
      </c>
      <c r="AN64" s="33" t="str">
        <f t="shared" si="9"/>
        <v>0-day</v>
      </c>
      <c r="AO64" s="33" t="str">
        <f t="shared" si="10"/>
        <v>0-day</v>
      </c>
      <c r="AP64" s="33" t="str">
        <f t="shared" si="11"/>
        <v>0-day</v>
      </c>
      <c r="AQ64" s="4"/>
      <c r="AR64" s="34" t="str">
        <f t="shared" si="12"/>
        <v/>
      </c>
      <c r="AS64" s="19"/>
      <c r="AT64" s="35" t="e">
        <f t="shared" ca="1" si="13"/>
        <v>#NAME?</v>
      </c>
      <c r="AU64" s="35" t="e">
        <f t="shared" ca="1" si="14"/>
        <v>#NAME?</v>
      </c>
      <c r="AV64" s="34" t="e">
        <f t="shared" ca="1" si="15"/>
        <v>#NAME?</v>
      </c>
      <c r="AW64" s="35" t="e">
        <f t="shared" ca="1" si="16"/>
        <v>#NAME?</v>
      </c>
      <c r="AX64" s="34" t="str">
        <f t="shared" si="17"/>
        <v/>
      </c>
      <c r="AY64" s="36" t="e">
        <f t="shared" ca="1" si="18"/>
        <v>#NAME?</v>
      </c>
      <c r="AZ64" s="35" t="e">
        <f t="shared" ca="1" si="19"/>
        <v>#NAME?</v>
      </c>
      <c r="BA64" s="37" t="e">
        <f t="shared" ca="1" si="20"/>
        <v>#NAME?</v>
      </c>
      <c r="BB64" s="38" t="e">
        <f t="shared" ca="1" si="21"/>
        <v>#NAME?</v>
      </c>
      <c r="BC64" s="38" t="e">
        <f t="shared" ca="1" si="22"/>
        <v>#NAME?</v>
      </c>
      <c r="BD64" s="35" t="e">
        <f t="shared" ca="1" si="23"/>
        <v>#NAME?</v>
      </c>
      <c r="BE64" s="36" t="e">
        <f t="shared" ca="1" si="24"/>
        <v>#NAME?</v>
      </c>
      <c r="BF64" s="36" t="e">
        <f t="shared" ca="1" si="25"/>
        <v>#NAME?</v>
      </c>
      <c r="BG64" s="7"/>
      <c r="BH64" s="7"/>
      <c r="BI64" s="7"/>
      <c r="BJ64" s="7"/>
      <c r="BK64" s="7"/>
      <c r="BL64" s="7"/>
      <c r="BM64" s="8"/>
      <c r="BN64" s="8"/>
    </row>
    <row r="65" spans="1:66" ht="14.5" x14ac:dyDescent="0.35">
      <c r="A65" s="19" t="str">
        <f t="shared" si="0"/>
        <v/>
      </c>
      <c r="B65" s="45"/>
      <c r="C65" s="19"/>
      <c r="D65" s="19"/>
      <c r="E65" s="36"/>
      <c r="F65" s="19"/>
      <c r="G65" s="19"/>
      <c r="H65" s="19" t="str">
        <f t="shared" si="1"/>
        <v/>
      </c>
      <c r="I65" s="19"/>
      <c r="J65" s="36"/>
      <c r="K65" s="36"/>
      <c r="L65" s="19"/>
      <c r="M65" s="19"/>
      <c r="N65" s="19"/>
      <c r="O65" s="19"/>
      <c r="P65" s="36"/>
      <c r="Q65" s="36"/>
      <c r="R65" s="48"/>
      <c r="S65" s="48"/>
      <c r="T65" s="48"/>
      <c r="U65" s="48"/>
      <c r="V65" s="19"/>
      <c r="W65" s="19"/>
      <c r="X65" s="28"/>
      <c r="Y65" s="28" t="str">
        <f t="shared" si="2"/>
        <v/>
      </c>
      <c r="Z65" s="28"/>
      <c r="AA65" s="28"/>
      <c r="AB65" s="19" t="str">
        <f t="shared" si="3"/>
        <v/>
      </c>
      <c r="AC65" s="19"/>
      <c r="AD65" s="28"/>
      <c r="AE65" s="28"/>
      <c r="AF65" s="28" t="str">
        <f t="shared" si="4"/>
        <v/>
      </c>
      <c r="AG65" s="28"/>
      <c r="AH65" s="31"/>
      <c r="AI65" s="31" t="str">
        <f t="shared" si="5"/>
        <v/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0-day</v>
      </c>
      <c r="AM65" s="33" t="str">
        <f t="shared" si="8"/>
        <v>0-day</v>
      </c>
      <c r="AN65" s="33" t="str">
        <f t="shared" si="9"/>
        <v>0-day</v>
      </c>
      <c r="AO65" s="33" t="str">
        <f t="shared" si="10"/>
        <v>0-day</v>
      </c>
      <c r="AP65" s="33" t="str">
        <f t="shared" si="11"/>
        <v>0-day</v>
      </c>
      <c r="AQ65" s="4"/>
      <c r="AR65" s="34" t="str">
        <f t="shared" si="12"/>
        <v/>
      </c>
      <c r="AS65" s="19"/>
      <c r="AT65" s="35" t="e">
        <f t="shared" ca="1" si="13"/>
        <v>#NAME?</v>
      </c>
      <c r="AU65" s="35" t="e">
        <f t="shared" ca="1" si="14"/>
        <v>#NAME?</v>
      </c>
      <c r="AV65" s="34" t="e">
        <f t="shared" ca="1" si="15"/>
        <v>#NAME?</v>
      </c>
      <c r="AW65" s="35" t="e">
        <f t="shared" ca="1" si="16"/>
        <v>#NAME?</v>
      </c>
      <c r="AX65" s="34" t="str">
        <f t="shared" si="17"/>
        <v/>
      </c>
      <c r="AY65" s="36" t="e">
        <f t="shared" ca="1" si="18"/>
        <v>#NAME?</v>
      </c>
      <c r="AZ65" s="35" t="e">
        <f t="shared" ca="1" si="19"/>
        <v>#NAME?</v>
      </c>
      <c r="BA65" s="37" t="e">
        <f t="shared" ca="1" si="20"/>
        <v>#NAME?</v>
      </c>
      <c r="BB65" s="38" t="e">
        <f t="shared" ca="1" si="21"/>
        <v>#NAME?</v>
      </c>
      <c r="BC65" s="38" t="e">
        <f t="shared" ca="1" si="22"/>
        <v>#NAME?</v>
      </c>
      <c r="BD65" s="35" t="e">
        <f t="shared" ca="1" si="23"/>
        <v>#NAME?</v>
      </c>
      <c r="BE65" s="36" t="e">
        <f t="shared" ca="1" si="24"/>
        <v>#NAME?</v>
      </c>
      <c r="BF65" s="36" t="e">
        <f t="shared" ca="1" si="25"/>
        <v>#NAME?</v>
      </c>
      <c r="BG65" s="7"/>
      <c r="BH65" s="7"/>
      <c r="BI65" s="7"/>
      <c r="BJ65" s="7"/>
      <c r="BK65" s="7"/>
      <c r="BL65" s="7"/>
      <c r="BM65" s="8"/>
      <c r="BN65" s="8"/>
    </row>
    <row r="66" spans="1:66" ht="14.5" x14ac:dyDescent="0.35">
      <c r="A66" s="19" t="str">
        <f t="shared" si="0"/>
        <v/>
      </c>
      <c r="B66" s="45"/>
      <c r="C66" s="19"/>
      <c r="D66" s="19"/>
      <c r="E66" s="36"/>
      <c r="F66" s="19"/>
      <c r="G66" s="19"/>
      <c r="H66" s="19" t="str">
        <f t="shared" si="1"/>
        <v/>
      </c>
      <c r="I66" s="19"/>
      <c r="J66" s="36"/>
      <c r="K66" s="36"/>
      <c r="L66" s="19"/>
      <c r="M66" s="19"/>
      <c r="N66" s="36"/>
      <c r="O66" s="19"/>
      <c r="P66" s="36"/>
      <c r="Q66" s="36"/>
      <c r="R66" s="48"/>
      <c r="S66" s="48"/>
      <c r="T66" s="48"/>
      <c r="U66" s="48"/>
      <c r="V66" s="19"/>
      <c r="W66" s="19"/>
      <c r="X66" s="28"/>
      <c r="Y66" s="28" t="str">
        <f t="shared" si="2"/>
        <v/>
      </c>
      <c r="Z66" s="28"/>
      <c r="AA66" s="28"/>
      <c r="AB66" s="19" t="str">
        <f t="shared" si="3"/>
        <v/>
      </c>
      <c r="AC66" s="19"/>
      <c r="AD66" s="28"/>
      <c r="AE66" s="28"/>
      <c r="AF66" s="28" t="str">
        <f t="shared" si="4"/>
        <v/>
      </c>
      <c r="AG66" s="28"/>
      <c r="AH66" s="31"/>
      <c r="AI66" s="31" t="str">
        <f t="shared" si="5"/>
        <v/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0-day</v>
      </c>
      <c r="AM66" s="33" t="str">
        <f t="shared" si="8"/>
        <v>0-day</v>
      </c>
      <c r="AN66" s="33" t="str">
        <f t="shared" si="9"/>
        <v>0-day</v>
      </c>
      <c r="AO66" s="33" t="str">
        <f t="shared" si="10"/>
        <v>0-day</v>
      </c>
      <c r="AP66" s="33" t="str">
        <f t="shared" si="11"/>
        <v>0-day</v>
      </c>
      <c r="AQ66" s="4"/>
      <c r="AR66" s="34" t="str">
        <f t="shared" si="12"/>
        <v/>
      </c>
      <c r="AS66" s="19"/>
      <c r="AT66" s="35" t="e">
        <f t="shared" ca="1" si="13"/>
        <v>#NAME?</v>
      </c>
      <c r="AU66" s="35" t="e">
        <f t="shared" ca="1" si="14"/>
        <v>#NAME?</v>
      </c>
      <c r="AV66" s="34" t="e">
        <f t="shared" ca="1" si="15"/>
        <v>#NAME?</v>
      </c>
      <c r="AW66" s="35" t="e">
        <f t="shared" ca="1" si="16"/>
        <v>#NAME?</v>
      </c>
      <c r="AX66" s="34" t="str">
        <f t="shared" si="17"/>
        <v/>
      </c>
      <c r="AY66" s="36" t="e">
        <f t="shared" ca="1" si="18"/>
        <v>#NAME?</v>
      </c>
      <c r="AZ66" s="35" t="e">
        <f t="shared" ca="1" si="19"/>
        <v>#NAME?</v>
      </c>
      <c r="BA66" s="37" t="e">
        <f t="shared" ca="1" si="20"/>
        <v>#NAME?</v>
      </c>
      <c r="BB66" s="38" t="e">
        <f t="shared" ca="1" si="21"/>
        <v>#NAME?</v>
      </c>
      <c r="BC66" s="38" t="e">
        <f t="shared" ca="1" si="22"/>
        <v>#NAME?</v>
      </c>
      <c r="BD66" s="35" t="e">
        <f t="shared" ca="1" si="23"/>
        <v>#NAME?</v>
      </c>
      <c r="BE66" s="36" t="e">
        <f t="shared" ca="1" si="24"/>
        <v>#NAME?</v>
      </c>
      <c r="BF66" s="36" t="e">
        <f t="shared" ca="1" si="25"/>
        <v>#NAME?</v>
      </c>
      <c r="BG66" s="7"/>
      <c r="BH66" s="7"/>
      <c r="BI66" s="7"/>
      <c r="BJ66" s="7"/>
      <c r="BK66" s="7"/>
      <c r="BL66" s="7"/>
      <c r="BM66" s="8"/>
      <c r="BN66" s="8"/>
    </row>
    <row r="67" spans="1:66" ht="14.5" x14ac:dyDescent="0.35">
      <c r="A67" s="19" t="str">
        <f t="shared" si="0"/>
        <v/>
      </c>
      <c r="B67" s="45"/>
      <c r="C67" s="19"/>
      <c r="D67" s="19"/>
      <c r="E67" s="36"/>
      <c r="F67" s="36"/>
      <c r="G67" s="19"/>
      <c r="H67" s="19" t="str">
        <f t="shared" si="1"/>
        <v/>
      </c>
      <c r="I67" s="19"/>
      <c r="J67" s="36"/>
      <c r="K67" s="36"/>
      <c r="L67" s="19"/>
      <c r="M67" s="19"/>
      <c r="N67" s="36"/>
      <c r="O67" s="19"/>
      <c r="P67" s="36"/>
      <c r="Q67" s="36"/>
      <c r="R67" s="48"/>
      <c r="S67" s="48"/>
      <c r="T67" s="48"/>
      <c r="U67" s="48"/>
      <c r="V67" s="19"/>
      <c r="W67" s="19"/>
      <c r="X67" s="28"/>
      <c r="Y67" s="28" t="str">
        <f t="shared" si="2"/>
        <v/>
      </c>
      <c r="Z67" s="28"/>
      <c r="AA67" s="28"/>
      <c r="AB67" s="19" t="str">
        <f t="shared" si="3"/>
        <v/>
      </c>
      <c r="AC67" s="19"/>
      <c r="AD67" s="28"/>
      <c r="AE67" s="28"/>
      <c r="AF67" s="28" t="str">
        <f t="shared" si="4"/>
        <v/>
      </c>
      <c r="AG67" s="28"/>
      <c r="AH67" s="31"/>
      <c r="AI67" s="31" t="str">
        <f t="shared" si="5"/>
        <v/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0-day</v>
      </c>
      <c r="AM67" s="33" t="str">
        <f t="shared" si="8"/>
        <v>0-day</v>
      </c>
      <c r="AN67" s="33" t="str">
        <f t="shared" si="9"/>
        <v>0-day</v>
      </c>
      <c r="AO67" s="33" t="str">
        <f t="shared" si="10"/>
        <v>0-day</v>
      </c>
      <c r="AP67" s="33" t="str">
        <f t="shared" si="11"/>
        <v>0-day</v>
      </c>
      <c r="AQ67" s="4"/>
      <c r="AR67" s="34" t="str">
        <f t="shared" si="12"/>
        <v/>
      </c>
      <c r="AS67" s="19"/>
      <c r="AT67" s="35" t="e">
        <f t="shared" ca="1" si="13"/>
        <v>#NAME?</v>
      </c>
      <c r="AU67" s="35" t="e">
        <f t="shared" ca="1" si="14"/>
        <v>#NAME?</v>
      </c>
      <c r="AV67" s="34" t="e">
        <f t="shared" ca="1" si="15"/>
        <v>#NAME?</v>
      </c>
      <c r="AW67" s="35" t="e">
        <f t="shared" ca="1" si="16"/>
        <v>#NAME?</v>
      </c>
      <c r="AX67" s="34" t="str">
        <f t="shared" si="17"/>
        <v/>
      </c>
      <c r="AY67" s="36" t="e">
        <f t="shared" ca="1" si="18"/>
        <v>#NAME?</v>
      </c>
      <c r="AZ67" s="35" t="e">
        <f t="shared" ca="1" si="19"/>
        <v>#NAME?</v>
      </c>
      <c r="BA67" s="37" t="e">
        <f t="shared" ca="1" si="20"/>
        <v>#NAME?</v>
      </c>
      <c r="BB67" s="38" t="e">
        <f t="shared" ca="1" si="21"/>
        <v>#NAME?</v>
      </c>
      <c r="BC67" s="38" t="e">
        <f t="shared" ca="1" si="22"/>
        <v>#NAME?</v>
      </c>
      <c r="BD67" s="35" t="e">
        <f t="shared" ca="1" si="23"/>
        <v>#NAME?</v>
      </c>
      <c r="BE67" s="36" t="e">
        <f t="shared" ca="1" si="24"/>
        <v>#NAME?</v>
      </c>
      <c r="BF67" s="36" t="e">
        <f t="shared" ca="1" si="25"/>
        <v>#NAME?</v>
      </c>
      <c r="BG67" s="7"/>
      <c r="BH67" s="7"/>
      <c r="BI67" s="7"/>
      <c r="BJ67" s="7"/>
      <c r="BK67" s="7"/>
      <c r="BL67" s="7"/>
      <c r="BM67" s="8"/>
      <c r="BN67" s="8"/>
    </row>
    <row r="68" spans="1:66" ht="14.5" x14ac:dyDescent="0.35">
      <c r="A68" s="19" t="str">
        <f t="shared" si="0"/>
        <v/>
      </c>
      <c r="B68" s="45"/>
      <c r="C68" s="19"/>
      <c r="D68" s="19"/>
      <c r="E68" s="36"/>
      <c r="F68" s="36"/>
      <c r="G68" s="19"/>
      <c r="H68" s="19" t="str">
        <f t="shared" si="1"/>
        <v/>
      </c>
      <c r="I68" s="19"/>
      <c r="J68" s="36"/>
      <c r="K68" s="36"/>
      <c r="L68" s="19"/>
      <c r="M68" s="19"/>
      <c r="N68" s="36"/>
      <c r="O68" s="19"/>
      <c r="P68" s="36"/>
      <c r="Q68" s="36"/>
      <c r="R68" s="48"/>
      <c r="S68" s="48"/>
      <c r="T68" s="48"/>
      <c r="U68" s="48"/>
      <c r="V68" s="19"/>
      <c r="W68" s="19"/>
      <c r="X68" s="28"/>
      <c r="Y68" s="28" t="str">
        <f t="shared" si="2"/>
        <v/>
      </c>
      <c r="Z68" s="28"/>
      <c r="AA68" s="28"/>
      <c r="AB68" s="19" t="str">
        <f t="shared" si="3"/>
        <v/>
      </c>
      <c r="AC68" s="19"/>
      <c r="AD68" s="28"/>
      <c r="AE68" s="28"/>
      <c r="AF68" s="28" t="str">
        <f t="shared" si="4"/>
        <v/>
      </c>
      <c r="AG68" s="28"/>
      <c r="AH68" s="31"/>
      <c r="AI68" s="31" t="str">
        <f t="shared" si="5"/>
        <v/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0-day</v>
      </c>
      <c r="AM68" s="33" t="str">
        <f t="shared" si="8"/>
        <v>0-day</v>
      </c>
      <c r="AN68" s="33" t="str">
        <f t="shared" si="9"/>
        <v>0-day</v>
      </c>
      <c r="AO68" s="33" t="str">
        <f t="shared" si="10"/>
        <v>0-day</v>
      </c>
      <c r="AP68" s="33" t="str">
        <f t="shared" si="11"/>
        <v>0-day</v>
      </c>
      <c r="AQ68" s="4"/>
      <c r="AR68" s="34" t="str">
        <f t="shared" si="12"/>
        <v/>
      </c>
      <c r="AS68" s="19"/>
      <c r="AT68" s="35" t="e">
        <f t="shared" ca="1" si="13"/>
        <v>#NAME?</v>
      </c>
      <c r="AU68" s="35" t="e">
        <f t="shared" ca="1" si="14"/>
        <v>#NAME?</v>
      </c>
      <c r="AV68" s="34" t="e">
        <f t="shared" ca="1" si="15"/>
        <v>#NAME?</v>
      </c>
      <c r="AW68" s="35" t="e">
        <f t="shared" ca="1" si="16"/>
        <v>#NAME?</v>
      </c>
      <c r="AX68" s="34" t="str">
        <f t="shared" si="17"/>
        <v/>
      </c>
      <c r="AY68" s="36" t="e">
        <f t="shared" ca="1" si="18"/>
        <v>#NAME?</v>
      </c>
      <c r="AZ68" s="35" t="e">
        <f t="shared" ca="1" si="19"/>
        <v>#NAME?</v>
      </c>
      <c r="BA68" s="37" t="e">
        <f t="shared" ca="1" si="20"/>
        <v>#NAME?</v>
      </c>
      <c r="BB68" s="38" t="e">
        <f t="shared" ca="1" si="21"/>
        <v>#NAME?</v>
      </c>
      <c r="BC68" s="38" t="e">
        <f t="shared" ca="1" si="22"/>
        <v>#NAME?</v>
      </c>
      <c r="BD68" s="35" t="e">
        <f t="shared" ca="1" si="23"/>
        <v>#NAME?</v>
      </c>
      <c r="BE68" s="36" t="e">
        <f t="shared" ca="1" si="24"/>
        <v>#NAME?</v>
      </c>
      <c r="BF68" s="36" t="e">
        <f t="shared" ca="1" si="25"/>
        <v>#NAME?</v>
      </c>
      <c r="BG68" s="7"/>
      <c r="BH68" s="7"/>
      <c r="BI68" s="7"/>
      <c r="BJ68" s="7"/>
      <c r="BK68" s="7"/>
      <c r="BL68" s="7"/>
      <c r="BM68" s="8"/>
      <c r="BN68" s="8"/>
    </row>
    <row r="69" spans="1:66" ht="14.5" x14ac:dyDescent="0.35">
      <c r="A69" s="19" t="str">
        <f t="shared" si="0"/>
        <v/>
      </c>
      <c r="B69" s="45"/>
      <c r="C69" s="19"/>
      <c r="D69" s="19"/>
      <c r="E69" s="36"/>
      <c r="F69" s="36"/>
      <c r="G69" s="19"/>
      <c r="H69" s="19" t="str">
        <f t="shared" si="1"/>
        <v/>
      </c>
      <c r="I69" s="19"/>
      <c r="J69" s="36"/>
      <c r="K69" s="36"/>
      <c r="L69" s="36"/>
      <c r="M69" s="19"/>
      <c r="N69" s="36"/>
      <c r="O69" s="19"/>
      <c r="P69" s="36"/>
      <c r="Q69" s="19"/>
      <c r="R69" s="48"/>
      <c r="S69" s="48"/>
      <c r="T69" s="48"/>
      <c r="U69" s="48"/>
      <c r="V69" s="19"/>
      <c r="W69" s="19"/>
      <c r="X69" s="28"/>
      <c r="Y69" s="28" t="str">
        <f t="shared" si="2"/>
        <v/>
      </c>
      <c r="Z69" s="28"/>
      <c r="AA69" s="28"/>
      <c r="AB69" s="19" t="str">
        <f t="shared" si="3"/>
        <v/>
      </c>
      <c r="AC69" s="19"/>
      <c r="AD69" s="28"/>
      <c r="AE69" s="28"/>
      <c r="AF69" s="28" t="str">
        <f t="shared" si="4"/>
        <v/>
      </c>
      <c r="AG69" s="28"/>
      <c r="AH69" s="31"/>
      <c r="AI69" s="31" t="str">
        <f t="shared" si="5"/>
        <v/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0-day</v>
      </c>
      <c r="AM69" s="33" t="str">
        <f t="shared" si="8"/>
        <v>0-day</v>
      </c>
      <c r="AN69" s="33" t="str">
        <f t="shared" si="9"/>
        <v>0-day</v>
      </c>
      <c r="AO69" s="33" t="str">
        <f t="shared" si="10"/>
        <v>0-day</v>
      </c>
      <c r="AP69" s="33" t="str">
        <f t="shared" si="11"/>
        <v>0-day</v>
      </c>
      <c r="AQ69" s="4"/>
      <c r="AR69" s="34" t="str">
        <f t="shared" si="12"/>
        <v/>
      </c>
      <c r="AS69" s="19"/>
      <c r="AT69" s="35" t="e">
        <f t="shared" ca="1" si="13"/>
        <v>#NAME?</v>
      </c>
      <c r="AU69" s="35" t="e">
        <f t="shared" ca="1" si="14"/>
        <v>#NAME?</v>
      </c>
      <c r="AV69" s="34" t="e">
        <f t="shared" ca="1" si="15"/>
        <v>#NAME?</v>
      </c>
      <c r="AW69" s="35" t="e">
        <f t="shared" ca="1" si="16"/>
        <v>#NAME?</v>
      </c>
      <c r="AX69" s="34" t="str">
        <f t="shared" si="17"/>
        <v/>
      </c>
      <c r="AY69" s="36" t="e">
        <f t="shared" ca="1" si="18"/>
        <v>#NAME?</v>
      </c>
      <c r="AZ69" s="35" t="e">
        <f t="shared" ca="1" si="19"/>
        <v>#NAME?</v>
      </c>
      <c r="BA69" s="37" t="e">
        <f t="shared" ca="1" si="20"/>
        <v>#NAME?</v>
      </c>
      <c r="BB69" s="38" t="e">
        <f t="shared" ca="1" si="21"/>
        <v>#NAME?</v>
      </c>
      <c r="BC69" s="38" t="e">
        <f t="shared" ca="1" si="22"/>
        <v>#NAME?</v>
      </c>
      <c r="BD69" s="35" t="e">
        <f t="shared" ca="1" si="23"/>
        <v>#NAME?</v>
      </c>
      <c r="BE69" s="36" t="e">
        <f t="shared" ca="1" si="24"/>
        <v>#NAME?</v>
      </c>
      <c r="BF69" s="36" t="e">
        <f t="shared" ca="1" si="25"/>
        <v>#NAME?</v>
      </c>
      <c r="BG69" s="7"/>
      <c r="BH69" s="7"/>
      <c r="BI69" s="7"/>
      <c r="BJ69" s="7"/>
      <c r="BK69" s="7"/>
      <c r="BL69" s="7"/>
      <c r="BM69" s="8"/>
      <c r="BN69" s="8"/>
    </row>
    <row r="70" spans="1:66" ht="14.5" x14ac:dyDescent="0.35">
      <c r="A70" s="19" t="str">
        <f t="shared" si="0"/>
        <v/>
      </c>
      <c r="B70" s="45"/>
      <c r="C70" s="19"/>
      <c r="D70" s="19"/>
      <c r="E70" s="19"/>
      <c r="F70" s="19"/>
      <c r="G70" s="19"/>
      <c r="H70" s="19" t="str">
        <f t="shared" si="1"/>
        <v/>
      </c>
      <c r="I70" s="19"/>
      <c r="J70" s="19"/>
      <c r="K70" s="19"/>
      <c r="L70" s="19"/>
      <c r="M70" s="19"/>
      <c r="N70" s="19"/>
      <c r="O70" s="19"/>
      <c r="P70" s="19"/>
      <c r="Q70" s="19"/>
      <c r="R70" s="48"/>
      <c r="S70" s="48"/>
      <c r="T70" s="48"/>
      <c r="U70" s="48"/>
      <c r="V70" s="19"/>
      <c r="W70" s="19"/>
      <c r="X70" s="28"/>
      <c r="Y70" s="28" t="str">
        <f t="shared" si="2"/>
        <v/>
      </c>
      <c r="Z70" s="28"/>
      <c r="AA70" s="28"/>
      <c r="AB70" s="19" t="str">
        <f t="shared" si="3"/>
        <v/>
      </c>
      <c r="AC70" s="19"/>
      <c r="AD70" s="28"/>
      <c r="AE70" s="28"/>
      <c r="AF70" s="28" t="str">
        <f t="shared" si="4"/>
        <v/>
      </c>
      <c r="AG70" s="28"/>
      <c r="AH70" s="31"/>
      <c r="AI70" s="31" t="str">
        <f t="shared" si="5"/>
        <v/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0-day</v>
      </c>
      <c r="AM70" s="33" t="str">
        <f t="shared" si="8"/>
        <v>0-day</v>
      </c>
      <c r="AN70" s="33" t="str">
        <f t="shared" si="9"/>
        <v>0-day</v>
      </c>
      <c r="AO70" s="33" t="str">
        <f t="shared" si="10"/>
        <v>0-day</v>
      </c>
      <c r="AP70" s="33" t="str">
        <f t="shared" si="11"/>
        <v>0-day</v>
      </c>
      <c r="AQ70" s="4"/>
      <c r="AR70" s="34" t="str">
        <f t="shared" si="12"/>
        <v/>
      </c>
      <c r="AS70" s="35"/>
      <c r="AT70" s="35" t="e">
        <f t="shared" ca="1" si="13"/>
        <v>#NAME?</v>
      </c>
      <c r="AU70" s="35" t="e">
        <f t="shared" ca="1" si="14"/>
        <v>#NAME?</v>
      </c>
      <c r="AV70" s="34" t="e">
        <f t="shared" ca="1" si="15"/>
        <v>#NAME?</v>
      </c>
      <c r="AW70" s="35" t="e">
        <f t="shared" ca="1" si="16"/>
        <v>#NAME?</v>
      </c>
      <c r="AX70" s="34" t="str">
        <f t="shared" si="17"/>
        <v/>
      </c>
      <c r="AY70" s="36" t="e">
        <f t="shared" ca="1" si="18"/>
        <v>#NAME?</v>
      </c>
      <c r="AZ70" s="35" t="e">
        <f t="shared" ca="1" si="19"/>
        <v>#NAME?</v>
      </c>
      <c r="BA70" s="37" t="e">
        <f t="shared" ca="1" si="20"/>
        <v>#NAME?</v>
      </c>
      <c r="BB70" s="38" t="e">
        <f t="shared" ca="1" si="21"/>
        <v>#NAME?</v>
      </c>
      <c r="BC70" s="38" t="e">
        <f t="shared" ca="1" si="22"/>
        <v>#NAME?</v>
      </c>
      <c r="BD70" s="35" t="e">
        <f t="shared" ca="1" si="23"/>
        <v>#NAME?</v>
      </c>
      <c r="BE70" s="36" t="e">
        <f t="shared" ca="1" si="24"/>
        <v>#NAME?</v>
      </c>
      <c r="BF70" s="36" t="e">
        <f t="shared" ca="1" si="25"/>
        <v>#NAME?</v>
      </c>
      <c r="BG70" s="7"/>
      <c r="BH70" s="7"/>
      <c r="BI70" s="7"/>
      <c r="BJ70" s="7"/>
      <c r="BK70" s="7"/>
      <c r="BL70" s="7"/>
      <c r="BM70" s="8"/>
      <c r="BN70" s="8"/>
    </row>
    <row r="71" spans="1:66" ht="14.5" x14ac:dyDescent="0.35">
      <c r="A71" s="19" t="str">
        <f t="shared" si="0"/>
        <v/>
      </c>
      <c r="B71" s="45"/>
      <c r="C71" s="19"/>
      <c r="D71" s="19"/>
      <c r="E71" s="19"/>
      <c r="F71" s="19"/>
      <c r="G71" s="19"/>
      <c r="H71" s="19" t="str">
        <f t="shared" si="1"/>
        <v/>
      </c>
      <c r="I71" s="19"/>
      <c r="J71" s="19"/>
      <c r="K71" s="19"/>
      <c r="L71" s="19"/>
      <c r="M71" s="19"/>
      <c r="N71" s="19"/>
      <c r="O71" s="19"/>
      <c r="P71" s="19"/>
      <c r="Q71" s="19"/>
      <c r="R71" s="48"/>
      <c r="S71" s="48"/>
      <c r="T71" s="48"/>
      <c r="U71" s="48"/>
      <c r="V71" s="19"/>
      <c r="W71" s="19"/>
      <c r="X71" s="28"/>
      <c r="Y71" s="28" t="str">
        <f t="shared" si="2"/>
        <v/>
      </c>
      <c r="Z71" s="28"/>
      <c r="AA71" s="28"/>
      <c r="AB71" s="19" t="str">
        <f t="shared" si="3"/>
        <v/>
      </c>
      <c r="AC71" s="19"/>
      <c r="AD71" s="28"/>
      <c r="AE71" s="28"/>
      <c r="AF71" s="28" t="str">
        <f t="shared" si="4"/>
        <v/>
      </c>
      <c r="AG71" s="28"/>
      <c r="AH71" s="31"/>
      <c r="AI71" s="31" t="str">
        <f t="shared" si="5"/>
        <v/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0-day</v>
      </c>
      <c r="AM71" s="33" t="str">
        <f t="shared" si="8"/>
        <v>0-day</v>
      </c>
      <c r="AN71" s="33" t="str">
        <f t="shared" si="9"/>
        <v>0-day</v>
      </c>
      <c r="AO71" s="33" t="str">
        <f t="shared" si="10"/>
        <v>0-day</v>
      </c>
      <c r="AP71" s="33" t="str">
        <f t="shared" si="11"/>
        <v>0-day</v>
      </c>
      <c r="AQ71" s="4"/>
      <c r="AR71" s="34" t="str">
        <f t="shared" si="12"/>
        <v/>
      </c>
      <c r="AS71" s="35"/>
      <c r="AT71" s="35" t="e">
        <f t="shared" ca="1" si="13"/>
        <v>#NAME?</v>
      </c>
      <c r="AU71" s="35" t="e">
        <f t="shared" ca="1" si="14"/>
        <v>#NAME?</v>
      </c>
      <c r="AV71" s="34" t="e">
        <f t="shared" ca="1" si="15"/>
        <v>#NAME?</v>
      </c>
      <c r="AW71" s="35" t="e">
        <f t="shared" ca="1" si="16"/>
        <v>#NAME?</v>
      </c>
      <c r="AX71" s="34" t="str">
        <f t="shared" si="17"/>
        <v/>
      </c>
      <c r="AY71" s="36" t="e">
        <f t="shared" ca="1" si="18"/>
        <v>#NAME?</v>
      </c>
      <c r="AZ71" s="35" t="e">
        <f t="shared" ca="1" si="19"/>
        <v>#NAME?</v>
      </c>
      <c r="BA71" s="37" t="e">
        <f t="shared" ca="1" si="20"/>
        <v>#NAME?</v>
      </c>
      <c r="BB71" s="38" t="e">
        <f t="shared" ca="1" si="21"/>
        <v>#NAME?</v>
      </c>
      <c r="BC71" s="38" t="e">
        <f t="shared" ca="1" si="22"/>
        <v>#NAME?</v>
      </c>
      <c r="BD71" s="35" t="e">
        <f t="shared" ca="1" si="23"/>
        <v>#NAME?</v>
      </c>
      <c r="BE71" s="36" t="e">
        <f t="shared" ca="1" si="24"/>
        <v>#NAME?</v>
      </c>
      <c r="BF71" s="36" t="e">
        <f t="shared" ca="1" si="25"/>
        <v>#NAME?</v>
      </c>
      <c r="BG71" s="7"/>
      <c r="BH71" s="7"/>
      <c r="BI71" s="7"/>
      <c r="BJ71" s="7"/>
      <c r="BK71" s="7"/>
      <c r="BL71" s="7"/>
      <c r="BM71" s="8"/>
      <c r="BN71" s="8"/>
    </row>
    <row r="72" spans="1:66" ht="14.5" x14ac:dyDescent="0.35">
      <c r="A72" s="19" t="str">
        <f t="shared" si="0"/>
        <v/>
      </c>
      <c r="B72" s="45"/>
      <c r="C72" s="19"/>
      <c r="D72" s="19"/>
      <c r="E72" s="19"/>
      <c r="F72" s="19"/>
      <c r="G72" s="19"/>
      <c r="H72" s="19" t="str">
        <f t="shared" si="1"/>
        <v/>
      </c>
      <c r="I72" s="19"/>
      <c r="J72" s="19"/>
      <c r="K72" s="19"/>
      <c r="L72" s="19"/>
      <c r="M72" s="19"/>
      <c r="N72" s="19"/>
      <c r="O72" s="19"/>
      <c r="P72" s="19"/>
      <c r="Q72" s="19"/>
      <c r="R72" s="48"/>
      <c r="S72" s="48"/>
      <c r="T72" s="48"/>
      <c r="U72" s="48"/>
      <c r="V72" s="19"/>
      <c r="W72" s="19"/>
      <c r="X72" s="28"/>
      <c r="Y72" s="28" t="str">
        <f t="shared" si="2"/>
        <v/>
      </c>
      <c r="Z72" s="28"/>
      <c r="AA72" s="28"/>
      <c r="AB72" s="19" t="str">
        <f t="shared" si="3"/>
        <v/>
      </c>
      <c r="AC72" s="19"/>
      <c r="AD72" s="28"/>
      <c r="AE72" s="28"/>
      <c r="AF72" s="28" t="str">
        <f t="shared" si="4"/>
        <v/>
      </c>
      <c r="AG72" s="28"/>
      <c r="AH72" s="31"/>
      <c r="AI72" s="31" t="str">
        <f t="shared" si="5"/>
        <v/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0-day</v>
      </c>
      <c r="AM72" s="33" t="str">
        <f t="shared" si="8"/>
        <v>0-day</v>
      </c>
      <c r="AN72" s="33" t="str">
        <f t="shared" si="9"/>
        <v>0-day</v>
      </c>
      <c r="AO72" s="33" t="str">
        <f t="shared" si="10"/>
        <v>0-day</v>
      </c>
      <c r="AP72" s="33" t="str">
        <f t="shared" si="11"/>
        <v>0-day</v>
      </c>
      <c r="AQ72" s="4"/>
      <c r="AR72" s="34" t="str">
        <f t="shared" si="12"/>
        <v/>
      </c>
      <c r="AS72" s="35"/>
      <c r="AT72" s="35" t="e">
        <f t="shared" ca="1" si="13"/>
        <v>#NAME?</v>
      </c>
      <c r="AU72" s="35" t="e">
        <f t="shared" ca="1" si="14"/>
        <v>#NAME?</v>
      </c>
      <c r="AV72" s="34" t="e">
        <f t="shared" ca="1" si="15"/>
        <v>#NAME?</v>
      </c>
      <c r="AW72" s="35" t="e">
        <f t="shared" ca="1" si="16"/>
        <v>#NAME?</v>
      </c>
      <c r="AX72" s="34" t="str">
        <f t="shared" si="17"/>
        <v/>
      </c>
      <c r="AY72" s="36" t="e">
        <f t="shared" ca="1" si="18"/>
        <v>#NAME?</v>
      </c>
      <c r="AZ72" s="35" t="e">
        <f t="shared" ca="1" si="19"/>
        <v>#NAME?</v>
      </c>
      <c r="BA72" s="37" t="e">
        <f t="shared" ca="1" si="20"/>
        <v>#NAME?</v>
      </c>
      <c r="BB72" s="38" t="e">
        <f t="shared" ca="1" si="21"/>
        <v>#NAME?</v>
      </c>
      <c r="BC72" s="38" t="e">
        <f t="shared" ca="1" si="22"/>
        <v>#NAME?</v>
      </c>
      <c r="BD72" s="35" t="e">
        <f t="shared" ca="1" si="23"/>
        <v>#NAME?</v>
      </c>
      <c r="BE72" s="36" t="e">
        <f t="shared" ca="1" si="24"/>
        <v>#NAME?</v>
      </c>
      <c r="BF72" s="36" t="e">
        <f t="shared" ca="1" si="25"/>
        <v>#NAME?</v>
      </c>
      <c r="BG72" s="7"/>
      <c r="BH72" s="7"/>
      <c r="BI72" s="7"/>
      <c r="BJ72" s="7"/>
      <c r="BK72" s="7"/>
      <c r="BL72" s="7"/>
      <c r="BM72" s="8"/>
      <c r="BN72" s="8"/>
    </row>
    <row r="73" spans="1:66" ht="14.5" x14ac:dyDescent="0.35">
      <c r="A73" s="19" t="str">
        <f t="shared" si="0"/>
        <v/>
      </c>
      <c r="B73" s="45"/>
      <c r="C73" s="19"/>
      <c r="D73" s="19"/>
      <c r="E73" s="19"/>
      <c r="F73" s="19"/>
      <c r="G73" s="19"/>
      <c r="H73" s="19" t="str">
        <f t="shared" si="1"/>
        <v/>
      </c>
      <c r="I73" s="19"/>
      <c r="J73" s="19"/>
      <c r="K73" s="19"/>
      <c r="L73" s="19"/>
      <c r="M73" s="19"/>
      <c r="N73" s="19"/>
      <c r="O73" s="19"/>
      <c r="P73" s="19"/>
      <c r="Q73" s="19"/>
      <c r="R73" s="48"/>
      <c r="S73" s="48"/>
      <c r="T73" s="48"/>
      <c r="U73" s="48"/>
      <c r="V73" s="19"/>
      <c r="W73" s="19"/>
      <c r="X73" s="28"/>
      <c r="Y73" s="28" t="str">
        <f t="shared" si="2"/>
        <v/>
      </c>
      <c r="Z73" s="28"/>
      <c r="AA73" s="28"/>
      <c r="AB73" s="19" t="str">
        <f t="shared" si="3"/>
        <v/>
      </c>
      <c r="AC73" s="19"/>
      <c r="AD73" s="28"/>
      <c r="AE73" s="28"/>
      <c r="AF73" s="28" t="str">
        <f t="shared" si="4"/>
        <v/>
      </c>
      <c r="AG73" s="28"/>
      <c r="AH73" s="31"/>
      <c r="AI73" s="31" t="str">
        <f t="shared" si="5"/>
        <v/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0-day</v>
      </c>
      <c r="AM73" s="33" t="str">
        <f t="shared" si="8"/>
        <v>0-day</v>
      </c>
      <c r="AN73" s="33" t="str">
        <f t="shared" si="9"/>
        <v>0-day</v>
      </c>
      <c r="AO73" s="33" t="str">
        <f t="shared" si="10"/>
        <v>0-day</v>
      </c>
      <c r="AP73" s="33" t="str">
        <f t="shared" si="11"/>
        <v>0-day</v>
      </c>
      <c r="AQ73" s="4"/>
      <c r="AR73" s="34" t="str">
        <f t="shared" si="12"/>
        <v/>
      </c>
      <c r="AS73" s="35">
        <f t="shared" ref="AS73:AS327" si="27">C73</f>
        <v>0</v>
      </c>
      <c r="AT73" s="35" t="e">
        <f t="shared" ca="1" si="13"/>
        <v>#NAME?</v>
      </c>
      <c r="AU73" s="35" t="e">
        <f t="shared" ca="1" si="14"/>
        <v>#NAME?</v>
      </c>
      <c r="AV73" s="34" t="e">
        <f t="shared" ca="1" si="15"/>
        <v>#NAME?</v>
      </c>
      <c r="AW73" s="35" t="e">
        <f t="shared" ca="1" si="16"/>
        <v>#NAME?</v>
      </c>
      <c r="AX73" s="34" t="str">
        <f t="shared" si="17"/>
        <v/>
      </c>
      <c r="AY73" s="36" t="e">
        <f t="shared" ca="1" si="18"/>
        <v>#NAME?</v>
      </c>
      <c r="AZ73" s="35" t="e">
        <f t="shared" ca="1" si="19"/>
        <v>#NAME?</v>
      </c>
      <c r="BA73" s="37" t="e">
        <f t="shared" ca="1" si="20"/>
        <v>#NAME?</v>
      </c>
      <c r="BB73" s="38" t="e">
        <f t="shared" ca="1" si="21"/>
        <v>#NAME?</v>
      </c>
      <c r="BC73" s="38" t="e">
        <f t="shared" ca="1" si="22"/>
        <v>#NAME?</v>
      </c>
      <c r="BD73" s="35" t="e">
        <f t="shared" ca="1" si="23"/>
        <v>#NAME?</v>
      </c>
      <c r="BE73" s="36" t="e">
        <f t="shared" ca="1" si="24"/>
        <v>#NAME?</v>
      </c>
      <c r="BF73" s="36" t="e">
        <f t="shared" ca="1" si="25"/>
        <v>#NAME?</v>
      </c>
      <c r="BG73" s="7"/>
      <c r="BH73" s="7"/>
      <c r="BI73" s="7"/>
      <c r="BJ73" s="7"/>
      <c r="BK73" s="7"/>
      <c r="BL73" s="7"/>
      <c r="BM73" s="8"/>
      <c r="BN73" s="8"/>
    </row>
    <row r="74" spans="1:66" ht="14.5" x14ac:dyDescent="0.35">
      <c r="A74" s="19" t="str">
        <f t="shared" si="0"/>
        <v/>
      </c>
      <c r="B74" s="45"/>
      <c r="C74" s="19"/>
      <c r="D74" s="19"/>
      <c r="E74" s="19"/>
      <c r="F74" s="19"/>
      <c r="G74" s="19"/>
      <c r="H74" s="19" t="str">
        <f t="shared" si="1"/>
        <v/>
      </c>
      <c r="I74" s="19"/>
      <c r="J74" s="19"/>
      <c r="K74" s="19"/>
      <c r="L74" s="19"/>
      <c r="M74" s="19"/>
      <c r="N74" s="19"/>
      <c r="O74" s="19"/>
      <c r="P74" s="19"/>
      <c r="Q74" s="19"/>
      <c r="R74" s="48"/>
      <c r="S74" s="48"/>
      <c r="T74" s="48"/>
      <c r="U74" s="48"/>
      <c r="V74" s="19"/>
      <c r="W74" s="19"/>
      <c r="X74" s="28"/>
      <c r="Y74" s="28" t="str">
        <f t="shared" si="2"/>
        <v/>
      </c>
      <c r="Z74" s="28"/>
      <c r="AA74" s="28"/>
      <c r="AB74" s="19" t="str">
        <f t="shared" si="3"/>
        <v/>
      </c>
      <c r="AC74" s="19"/>
      <c r="AD74" s="28"/>
      <c r="AE74" s="28"/>
      <c r="AF74" s="28" t="str">
        <f t="shared" si="4"/>
        <v/>
      </c>
      <c r="AG74" s="28"/>
      <c r="AH74" s="31"/>
      <c r="AI74" s="31" t="str">
        <f t="shared" si="5"/>
        <v/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0-day</v>
      </c>
      <c r="AM74" s="33" t="str">
        <f t="shared" si="8"/>
        <v>0-day</v>
      </c>
      <c r="AN74" s="33" t="str">
        <f t="shared" si="9"/>
        <v>0-day</v>
      </c>
      <c r="AO74" s="33" t="str">
        <f t="shared" si="10"/>
        <v>0-day</v>
      </c>
      <c r="AP74" s="33" t="str">
        <f t="shared" si="11"/>
        <v>0-day</v>
      </c>
      <c r="AQ74" s="4"/>
      <c r="AR74" s="34" t="str">
        <f t="shared" si="12"/>
        <v/>
      </c>
      <c r="AS74" s="35">
        <f t="shared" si="27"/>
        <v>0</v>
      </c>
      <c r="AT74" s="35" t="e">
        <f t="shared" ca="1" si="13"/>
        <v>#NAME?</v>
      </c>
      <c r="AU74" s="35" t="e">
        <f t="shared" ca="1" si="14"/>
        <v>#NAME?</v>
      </c>
      <c r="AV74" s="34" t="e">
        <f t="shared" ca="1" si="15"/>
        <v>#NAME?</v>
      </c>
      <c r="AW74" s="35" t="e">
        <f t="shared" ca="1" si="16"/>
        <v>#NAME?</v>
      </c>
      <c r="AX74" s="34" t="str">
        <f t="shared" si="17"/>
        <v/>
      </c>
      <c r="AY74" s="36" t="e">
        <f t="shared" ca="1" si="18"/>
        <v>#NAME?</v>
      </c>
      <c r="AZ74" s="35" t="e">
        <f t="shared" ca="1" si="19"/>
        <v>#NAME?</v>
      </c>
      <c r="BA74" s="37" t="e">
        <f t="shared" ca="1" si="20"/>
        <v>#NAME?</v>
      </c>
      <c r="BB74" s="38" t="e">
        <f t="shared" ca="1" si="21"/>
        <v>#NAME?</v>
      </c>
      <c r="BC74" s="38" t="e">
        <f t="shared" ca="1" si="22"/>
        <v>#NAME?</v>
      </c>
      <c r="BD74" s="35" t="e">
        <f t="shared" ca="1" si="23"/>
        <v>#NAME?</v>
      </c>
      <c r="BE74" s="36" t="e">
        <f t="shared" ca="1" si="24"/>
        <v>#NAME?</v>
      </c>
      <c r="BF74" s="36" t="e">
        <f t="shared" ca="1" si="25"/>
        <v>#NAME?</v>
      </c>
      <c r="BG74" s="7"/>
      <c r="BH74" s="7"/>
      <c r="BI74" s="7"/>
      <c r="BJ74" s="7"/>
      <c r="BK74" s="7"/>
      <c r="BL74" s="7"/>
      <c r="BM74" s="8"/>
      <c r="BN74" s="8"/>
    </row>
    <row r="75" spans="1:66" ht="14.5" x14ac:dyDescent="0.35">
      <c r="A75" s="19" t="str">
        <f t="shared" si="0"/>
        <v/>
      </c>
      <c r="B75" s="45"/>
      <c r="C75" s="19"/>
      <c r="D75" s="19"/>
      <c r="E75" s="19"/>
      <c r="F75" s="19"/>
      <c r="G75" s="19"/>
      <c r="H75" s="19" t="str">
        <f t="shared" si="1"/>
        <v/>
      </c>
      <c r="I75" s="19"/>
      <c r="J75" s="19"/>
      <c r="K75" s="19"/>
      <c r="L75" s="19"/>
      <c r="M75" s="19"/>
      <c r="N75" s="19"/>
      <c r="O75" s="19"/>
      <c r="P75" s="19"/>
      <c r="Q75" s="19"/>
      <c r="R75" s="48"/>
      <c r="S75" s="48"/>
      <c r="T75" s="48"/>
      <c r="U75" s="48"/>
      <c r="V75" s="19"/>
      <c r="W75" s="19"/>
      <c r="X75" s="28"/>
      <c r="Y75" s="28" t="str">
        <f t="shared" si="2"/>
        <v/>
      </c>
      <c r="Z75" s="28"/>
      <c r="AA75" s="28"/>
      <c r="AB75" s="19" t="str">
        <f t="shared" si="3"/>
        <v/>
      </c>
      <c r="AC75" s="19"/>
      <c r="AD75" s="28"/>
      <c r="AE75" s="28"/>
      <c r="AF75" s="28" t="str">
        <f t="shared" si="4"/>
        <v/>
      </c>
      <c r="AG75" s="28"/>
      <c r="AH75" s="31"/>
      <c r="AI75" s="31" t="str">
        <f t="shared" si="5"/>
        <v/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0-day</v>
      </c>
      <c r="AM75" s="33" t="str">
        <f t="shared" si="8"/>
        <v>0-day</v>
      </c>
      <c r="AN75" s="33" t="str">
        <f t="shared" si="9"/>
        <v>0-day</v>
      </c>
      <c r="AO75" s="33" t="str">
        <f t="shared" si="10"/>
        <v>0-day</v>
      </c>
      <c r="AP75" s="33" t="str">
        <f t="shared" si="11"/>
        <v>0-day</v>
      </c>
      <c r="AQ75" s="4"/>
      <c r="AR75" s="34" t="str">
        <f t="shared" si="12"/>
        <v/>
      </c>
      <c r="AS75" s="35">
        <f t="shared" si="27"/>
        <v>0</v>
      </c>
      <c r="AT75" s="35" t="e">
        <f t="shared" ca="1" si="13"/>
        <v>#NAME?</v>
      </c>
      <c r="AU75" s="35" t="e">
        <f t="shared" ca="1" si="14"/>
        <v>#NAME?</v>
      </c>
      <c r="AV75" s="34" t="e">
        <f t="shared" ca="1" si="15"/>
        <v>#NAME?</v>
      </c>
      <c r="AW75" s="35" t="e">
        <f t="shared" ca="1" si="16"/>
        <v>#NAME?</v>
      </c>
      <c r="AX75" s="34" t="str">
        <f t="shared" si="17"/>
        <v/>
      </c>
      <c r="AY75" s="36" t="e">
        <f t="shared" ca="1" si="18"/>
        <v>#NAME?</v>
      </c>
      <c r="AZ75" s="35" t="e">
        <f t="shared" ca="1" si="19"/>
        <v>#NAME?</v>
      </c>
      <c r="BA75" s="37" t="e">
        <f t="shared" ca="1" si="20"/>
        <v>#NAME?</v>
      </c>
      <c r="BB75" s="38" t="e">
        <f t="shared" ca="1" si="21"/>
        <v>#NAME?</v>
      </c>
      <c r="BC75" s="38" t="e">
        <f t="shared" ca="1" si="22"/>
        <v>#NAME?</v>
      </c>
      <c r="BD75" s="35" t="e">
        <f t="shared" ca="1" si="23"/>
        <v>#NAME?</v>
      </c>
      <c r="BE75" s="36" t="e">
        <f t="shared" ca="1" si="24"/>
        <v>#NAME?</v>
      </c>
      <c r="BF75" s="36" t="e">
        <f t="shared" ca="1" si="25"/>
        <v>#NAME?</v>
      </c>
      <c r="BG75" s="7"/>
      <c r="BH75" s="7"/>
      <c r="BI75" s="7"/>
      <c r="BJ75" s="7"/>
      <c r="BK75" s="7"/>
      <c r="BL75" s="7"/>
      <c r="BM75" s="8"/>
      <c r="BN75" s="8"/>
    </row>
    <row r="76" spans="1:66" ht="14.5" x14ac:dyDescent="0.35">
      <c r="A76" s="19" t="str">
        <f t="shared" si="0"/>
        <v/>
      </c>
      <c r="B76" s="45"/>
      <c r="C76" s="19"/>
      <c r="D76" s="19"/>
      <c r="E76" s="19"/>
      <c r="F76" s="19"/>
      <c r="G76" s="19"/>
      <c r="H76" s="19" t="str">
        <f t="shared" si="1"/>
        <v/>
      </c>
      <c r="I76" s="19"/>
      <c r="J76" s="19"/>
      <c r="K76" s="19"/>
      <c r="L76" s="19"/>
      <c r="M76" s="19"/>
      <c r="N76" s="19"/>
      <c r="O76" s="19"/>
      <c r="P76" s="19"/>
      <c r="Q76" s="19"/>
      <c r="R76" s="48"/>
      <c r="S76" s="48"/>
      <c r="T76" s="48"/>
      <c r="U76" s="48"/>
      <c r="V76" s="19"/>
      <c r="W76" s="19"/>
      <c r="X76" s="28"/>
      <c r="Y76" s="28" t="str">
        <f t="shared" si="2"/>
        <v/>
      </c>
      <c r="Z76" s="28"/>
      <c r="AA76" s="28"/>
      <c r="AB76" s="19" t="str">
        <f t="shared" si="3"/>
        <v/>
      </c>
      <c r="AC76" s="19"/>
      <c r="AD76" s="28"/>
      <c r="AE76" s="28"/>
      <c r="AF76" s="28" t="str">
        <f t="shared" si="4"/>
        <v/>
      </c>
      <c r="AG76" s="28"/>
      <c r="AH76" s="31"/>
      <c r="AI76" s="31" t="str">
        <f t="shared" si="5"/>
        <v/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0-day</v>
      </c>
      <c r="AM76" s="33" t="str">
        <f t="shared" si="8"/>
        <v>0-day</v>
      </c>
      <c r="AN76" s="33" t="str">
        <f t="shared" si="9"/>
        <v>0-day</v>
      </c>
      <c r="AO76" s="33" t="str">
        <f t="shared" si="10"/>
        <v>0-day</v>
      </c>
      <c r="AP76" s="33" t="str">
        <f t="shared" si="11"/>
        <v>0-day</v>
      </c>
      <c r="AQ76" s="4"/>
      <c r="AR76" s="34" t="str">
        <f t="shared" si="12"/>
        <v/>
      </c>
      <c r="AS76" s="35">
        <f t="shared" si="27"/>
        <v>0</v>
      </c>
      <c r="AT76" s="35" t="e">
        <f t="shared" ca="1" si="13"/>
        <v>#NAME?</v>
      </c>
      <c r="AU76" s="35" t="e">
        <f t="shared" ca="1" si="14"/>
        <v>#NAME?</v>
      </c>
      <c r="AV76" s="34" t="e">
        <f t="shared" ca="1" si="15"/>
        <v>#NAME?</v>
      </c>
      <c r="AW76" s="35" t="e">
        <f t="shared" ca="1" si="16"/>
        <v>#NAME?</v>
      </c>
      <c r="AX76" s="34" t="str">
        <f t="shared" si="17"/>
        <v/>
      </c>
      <c r="AY76" s="36" t="e">
        <f t="shared" ca="1" si="18"/>
        <v>#NAME?</v>
      </c>
      <c r="AZ76" s="35" t="e">
        <f t="shared" ca="1" si="19"/>
        <v>#NAME?</v>
      </c>
      <c r="BA76" s="37" t="e">
        <f t="shared" ca="1" si="20"/>
        <v>#NAME?</v>
      </c>
      <c r="BB76" s="38" t="e">
        <f t="shared" ca="1" si="21"/>
        <v>#NAME?</v>
      </c>
      <c r="BC76" s="38" t="e">
        <f t="shared" ca="1" si="22"/>
        <v>#NAME?</v>
      </c>
      <c r="BD76" s="35" t="e">
        <f t="shared" ca="1" si="23"/>
        <v>#NAME?</v>
      </c>
      <c r="BE76" s="36" t="e">
        <f t="shared" ca="1" si="24"/>
        <v>#NAME?</v>
      </c>
      <c r="BF76" s="36" t="e">
        <f t="shared" ca="1" si="25"/>
        <v>#NAME?</v>
      </c>
      <c r="BG76" s="7"/>
      <c r="BH76" s="7"/>
      <c r="BI76" s="7"/>
      <c r="BJ76" s="7"/>
      <c r="BK76" s="7"/>
      <c r="BL76" s="7"/>
      <c r="BM76" s="8"/>
      <c r="BN76" s="8"/>
    </row>
    <row r="77" spans="1:66" ht="14.5" x14ac:dyDescent="0.35">
      <c r="A77" s="19" t="str">
        <f t="shared" si="0"/>
        <v/>
      </c>
      <c r="B77" s="45"/>
      <c r="C77" s="19"/>
      <c r="D77" s="19"/>
      <c r="E77" s="19"/>
      <c r="F77" s="19"/>
      <c r="G77" s="19"/>
      <c r="H77" s="19" t="str">
        <f t="shared" si="1"/>
        <v/>
      </c>
      <c r="I77" s="19"/>
      <c r="J77" s="19"/>
      <c r="K77" s="19"/>
      <c r="L77" s="19"/>
      <c r="M77" s="19"/>
      <c r="N77" s="19"/>
      <c r="O77" s="19"/>
      <c r="P77" s="19"/>
      <c r="Q77" s="19"/>
      <c r="R77" s="48"/>
      <c r="S77" s="48"/>
      <c r="T77" s="48"/>
      <c r="U77" s="48"/>
      <c r="V77" s="19"/>
      <c r="W77" s="19"/>
      <c r="X77" s="28"/>
      <c r="Y77" s="28" t="str">
        <f t="shared" si="2"/>
        <v/>
      </c>
      <c r="Z77" s="28"/>
      <c r="AA77" s="28"/>
      <c r="AB77" s="19" t="str">
        <f t="shared" si="3"/>
        <v/>
      </c>
      <c r="AC77" s="19"/>
      <c r="AD77" s="28"/>
      <c r="AE77" s="28"/>
      <c r="AF77" s="28" t="str">
        <f t="shared" si="4"/>
        <v/>
      </c>
      <c r="AG77" s="28"/>
      <c r="AH77" s="31"/>
      <c r="AI77" s="31" t="str">
        <f t="shared" si="5"/>
        <v/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0-day</v>
      </c>
      <c r="AM77" s="33" t="str">
        <f t="shared" si="8"/>
        <v>0-day</v>
      </c>
      <c r="AN77" s="33" t="str">
        <f t="shared" si="9"/>
        <v>0-day</v>
      </c>
      <c r="AO77" s="33" t="str">
        <f t="shared" si="10"/>
        <v>0-day</v>
      </c>
      <c r="AP77" s="33" t="str">
        <f t="shared" si="11"/>
        <v>0-day</v>
      </c>
      <c r="AQ77" s="4"/>
      <c r="AR77" s="34" t="str">
        <f t="shared" si="12"/>
        <v/>
      </c>
      <c r="AS77" s="35">
        <f t="shared" si="27"/>
        <v>0</v>
      </c>
      <c r="AT77" s="35" t="e">
        <f t="shared" ca="1" si="13"/>
        <v>#NAME?</v>
      </c>
      <c r="AU77" s="35" t="e">
        <f t="shared" ca="1" si="14"/>
        <v>#NAME?</v>
      </c>
      <c r="AV77" s="34" t="e">
        <f t="shared" ca="1" si="15"/>
        <v>#NAME?</v>
      </c>
      <c r="AW77" s="35" t="e">
        <f t="shared" ca="1" si="16"/>
        <v>#NAME?</v>
      </c>
      <c r="AX77" s="34" t="str">
        <f t="shared" si="17"/>
        <v/>
      </c>
      <c r="AY77" s="36" t="e">
        <f t="shared" ca="1" si="18"/>
        <v>#NAME?</v>
      </c>
      <c r="AZ77" s="35" t="e">
        <f t="shared" ca="1" si="19"/>
        <v>#NAME?</v>
      </c>
      <c r="BA77" s="37" t="e">
        <f t="shared" ca="1" si="20"/>
        <v>#NAME?</v>
      </c>
      <c r="BB77" s="38" t="e">
        <f t="shared" ca="1" si="21"/>
        <v>#NAME?</v>
      </c>
      <c r="BC77" s="38" t="e">
        <f t="shared" ca="1" si="22"/>
        <v>#NAME?</v>
      </c>
      <c r="BD77" s="35" t="e">
        <f t="shared" ca="1" si="23"/>
        <v>#NAME?</v>
      </c>
      <c r="BE77" s="36" t="e">
        <f t="shared" ca="1" si="24"/>
        <v>#NAME?</v>
      </c>
      <c r="BF77" s="36" t="e">
        <f t="shared" ca="1" si="25"/>
        <v>#NAME?</v>
      </c>
      <c r="BG77" s="7"/>
      <c r="BH77" s="7"/>
      <c r="BI77" s="7"/>
      <c r="BJ77" s="7"/>
      <c r="BK77" s="7"/>
      <c r="BL77" s="7"/>
      <c r="BM77" s="8"/>
      <c r="BN77" s="8"/>
    </row>
    <row r="78" spans="1:66" ht="14.5" x14ac:dyDescent="0.35">
      <c r="A78" s="19" t="str">
        <f t="shared" si="0"/>
        <v/>
      </c>
      <c r="B78" s="45"/>
      <c r="C78" s="19"/>
      <c r="D78" s="19"/>
      <c r="E78" s="19"/>
      <c r="F78" s="19"/>
      <c r="G78" s="19"/>
      <c r="H78" s="19" t="str">
        <f t="shared" si="1"/>
        <v/>
      </c>
      <c r="I78" s="19"/>
      <c r="J78" s="19"/>
      <c r="K78" s="19"/>
      <c r="L78" s="19"/>
      <c r="M78" s="19"/>
      <c r="N78" s="19"/>
      <c r="O78" s="19"/>
      <c r="P78" s="19"/>
      <c r="Q78" s="19"/>
      <c r="R78" s="48"/>
      <c r="S78" s="48"/>
      <c r="T78" s="48"/>
      <c r="U78" s="48"/>
      <c r="V78" s="19"/>
      <c r="W78" s="19"/>
      <c r="X78" s="28"/>
      <c r="Y78" s="28" t="str">
        <f t="shared" si="2"/>
        <v/>
      </c>
      <c r="Z78" s="28"/>
      <c r="AA78" s="28"/>
      <c r="AB78" s="19" t="str">
        <f t="shared" si="3"/>
        <v/>
      </c>
      <c r="AC78" s="19"/>
      <c r="AD78" s="28"/>
      <c r="AE78" s="28"/>
      <c r="AF78" s="28" t="str">
        <f t="shared" si="4"/>
        <v/>
      </c>
      <c r="AG78" s="28"/>
      <c r="AH78" s="31"/>
      <c r="AI78" s="31" t="str">
        <f t="shared" si="5"/>
        <v/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0-day</v>
      </c>
      <c r="AM78" s="33" t="str">
        <f t="shared" si="8"/>
        <v>0-day</v>
      </c>
      <c r="AN78" s="33" t="str">
        <f t="shared" si="9"/>
        <v>0-day</v>
      </c>
      <c r="AO78" s="33" t="str">
        <f t="shared" si="10"/>
        <v>0-day</v>
      </c>
      <c r="AP78" s="33" t="str">
        <f t="shared" si="11"/>
        <v>0-day</v>
      </c>
      <c r="AQ78" s="4"/>
      <c r="AR78" s="34" t="str">
        <f t="shared" si="12"/>
        <v/>
      </c>
      <c r="AS78" s="35">
        <f t="shared" si="27"/>
        <v>0</v>
      </c>
      <c r="AT78" s="35" t="e">
        <f t="shared" ca="1" si="13"/>
        <v>#NAME?</v>
      </c>
      <c r="AU78" s="35" t="e">
        <f t="shared" ca="1" si="14"/>
        <v>#NAME?</v>
      </c>
      <c r="AV78" s="34" t="e">
        <f t="shared" ca="1" si="15"/>
        <v>#NAME?</v>
      </c>
      <c r="AW78" s="35" t="e">
        <f t="shared" ca="1" si="16"/>
        <v>#NAME?</v>
      </c>
      <c r="AX78" s="34" t="str">
        <f t="shared" si="17"/>
        <v/>
      </c>
      <c r="AY78" s="36" t="e">
        <f t="shared" ca="1" si="18"/>
        <v>#NAME?</v>
      </c>
      <c r="AZ78" s="35" t="e">
        <f t="shared" ca="1" si="19"/>
        <v>#NAME?</v>
      </c>
      <c r="BA78" s="37" t="e">
        <f t="shared" ca="1" si="20"/>
        <v>#NAME?</v>
      </c>
      <c r="BB78" s="38" t="e">
        <f t="shared" ca="1" si="21"/>
        <v>#NAME?</v>
      </c>
      <c r="BC78" s="38" t="e">
        <f t="shared" ca="1" si="22"/>
        <v>#NAME?</v>
      </c>
      <c r="BD78" s="35" t="e">
        <f t="shared" ca="1" si="23"/>
        <v>#NAME?</v>
      </c>
      <c r="BE78" s="36" t="e">
        <f t="shared" ca="1" si="24"/>
        <v>#NAME?</v>
      </c>
      <c r="BF78" s="36" t="e">
        <f t="shared" ca="1" si="25"/>
        <v>#NAME?</v>
      </c>
      <c r="BG78" s="7"/>
      <c r="BH78" s="7"/>
      <c r="BI78" s="7"/>
      <c r="BJ78" s="7"/>
      <c r="BK78" s="7"/>
      <c r="BL78" s="7"/>
      <c r="BM78" s="8"/>
      <c r="BN78" s="8"/>
    </row>
    <row r="79" spans="1:66" ht="14.5" x14ac:dyDescent="0.35">
      <c r="A79" s="19" t="str">
        <f t="shared" si="0"/>
        <v/>
      </c>
      <c r="B79" s="45"/>
      <c r="C79" s="19"/>
      <c r="D79" s="19"/>
      <c r="E79" s="19"/>
      <c r="F79" s="19"/>
      <c r="G79" s="19"/>
      <c r="H79" s="19" t="str">
        <f t="shared" si="1"/>
        <v/>
      </c>
      <c r="I79" s="19"/>
      <c r="J79" s="19"/>
      <c r="K79" s="19"/>
      <c r="L79" s="19"/>
      <c r="M79" s="19"/>
      <c r="N79" s="19"/>
      <c r="O79" s="19"/>
      <c r="P79" s="19"/>
      <c r="Q79" s="19"/>
      <c r="R79" s="48"/>
      <c r="S79" s="48"/>
      <c r="T79" s="48"/>
      <c r="U79" s="48"/>
      <c r="V79" s="19"/>
      <c r="W79" s="19"/>
      <c r="X79" s="28"/>
      <c r="Y79" s="28" t="str">
        <f t="shared" si="2"/>
        <v/>
      </c>
      <c r="Z79" s="28"/>
      <c r="AA79" s="28"/>
      <c r="AB79" s="19" t="str">
        <f t="shared" si="3"/>
        <v/>
      </c>
      <c r="AC79" s="19"/>
      <c r="AD79" s="28"/>
      <c r="AE79" s="28"/>
      <c r="AF79" s="28" t="str">
        <f t="shared" si="4"/>
        <v/>
      </c>
      <c r="AG79" s="28"/>
      <c r="AH79" s="31"/>
      <c r="AI79" s="31" t="str">
        <f t="shared" si="5"/>
        <v/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0-day</v>
      </c>
      <c r="AM79" s="33" t="str">
        <f t="shared" si="8"/>
        <v>0-day</v>
      </c>
      <c r="AN79" s="33" t="str">
        <f t="shared" si="9"/>
        <v>0-day</v>
      </c>
      <c r="AO79" s="33" t="str">
        <f t="shared" si="10"/>
        <v>0-day</v>
      </c>
      <c r="AP79" s="33" t="str">
        <f t="shared" si="11"/>
        <v>0-day</v>
      </c>
      <c r="AQ79" s="4"/>
      <c r="AR79" s="34" t="str">
        <f t="shared" si="12"/>
        <v/>
      </c>
      <c r="AS79" s="35">
        <f t="shared" si="27"/>
        <v>0</v>
      </c>
      <c r="AT79" s="35" t="e">
        <f t="shared" ca="1" si="13"/>
        <v>#NAME?</v>
      </c>
      <c r="AU79" s="35" t="e">
        <f t="shared" ca="1" si="14"/>
        <v>#NAME?</v>
      </c>
      <c r="AV79" s="34" t="e">
        <f t="shared" ca="1" si="15"/>
        <v>#NAME?</v>
      </c>
      <c r="AW79" s="35" t="e">
        <f t="shared" ca="1" si="16"/>
        <v>#NAME?</v>
      </c>
      <c r="AX79" s="34" t="str">
        <f t="shared" si="17"/>
        <v/>
      </c>
      <c r="AY79" s="36" t="e">
        <f t="shared" ca="1" si="18"/>
        <v>#NAME?</v>
      </c>
      <c r="AZ79" s="35" t="e">
        <f t="shared" ca="1" si="19"/>
        <v>#NAME?</v>
      </c>
      <c r="BA79" s="37" t="e">
        <f t="shared" ca="1" si="20"/>
        <v>#NAME?</v>
      </c>
      <c r="BB79" s="38" t="e">
        <f t="shared" ca="1" si="21"/>
        <v>#NAME?</v>
      </c>
      <c r="BC79" s="38" t="e">
        <f t="shared" ca="1" si="22"/>
        <v>#NAME?</v>
      </c>
      <c r="BD79" s="35" t="e">
        <f t="shared" ca="1" si="23"/>
        <v>#NAME?</v>
      </c>
      <c r="BE79" s="36" t="e">
        <f t="shared" ca="1" si="24"/>
        <v>#NAME?</v>
      </c>
      <c r="BF79" s="36" t="e">
        <f t="shared" ca="1" si="25"/>
        <v>#NAME?</v>
      </c>
      <c r="BG79" s="7"/>
      <c r="BH79" s="7"/>
      <c r="BI79" s="7"/>
      <c r="BJ79" s="7"/>
      <c r="BK79" s="7"/>
      <c r="BL79" s="7"/>
      <c r="BM79" s="8"/>
      <c r="BN79" s="8"/>
    </row>
    <row r="80" spans="1:66" ht="14.5" x14ac:dyDescent="0.35">
      <c r="A80" s="19" t="str">
        <f t="shared" si="0"/>
        <v/>
      </c>
      <c r="B80" s="45"/>
      <c r="C80" s="19"/>
      <c r="D80" s="19"/>
      <c r="E80" s="19"/>
      <c r="F80" s="19"/>
      <c r="G80" s="19"/>
      <c r="H80" s="19" t="str">
        <f t="shared" si="1"/>
        <v/>
      </c>
      <c r="I80" s="19"/>
      <c r="J80" s="19"/>
      <c r="K80" s="19"/>
      <c r="L80" s="19"/>
      <c r="M80" s="19"/>
      <c r="N80" s="19"/>
      <c r="O80" s="19"/>
      <c r="P80" s="19"/>
      <c r="Q80" s="19"/>
      <c r="R80" s="48"/>
      <c r="S80" s="48"/>
      <c r="T80" s="48"/>
      <c r="U80" s="48"/>
      <c r="V80" s="19"/>
      <c r="W80" s="19"/>
      <c r="X80" s="28"/>
      <c r="Y80" s="28" t="str">
        <f t="shared" si="2"/>
        <v/>
      </c>
      <c r="Z80" s="28"/>
      <c r="AA80" s="28"/>
      <c r="AB80" s="19" t="str">
        <f t="shared" si="3"/>
        <v/>
      </c>
      <c r="AC80" s="19"/>
      <c r="AD80" s="28"/>
      <c r="AE80" s="28"/>
      <c r="AF80" s="28" t="str">
        <f t="shared" si="4"/>
        <v/>
      </c>
      <c r="AG80" s="28"/>
      <c r="AH80" s="31"/>
      <c r="AI80" s="31" t="str">
        <f t="shared" si="5"/>
        <v/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0-day</v>
      </c>
      <c r="AM80" s="33" t="str">
        <f t="shared" si="8"/>
        <v>0-day</v>
      </c>
      <c r="AN80" s="33" t="str">
        <f t="shared" si="9"/>
        <v>0-day</v>
      </c>
      <c r="AO80" s="33" t="str">
        <f t="shared" si="10"/>
        <v>0-day</v>
      </c>
      <c r="AP80" s="33" t="str">
        <f t="shared" si="11"/>
        <v>0-day</v>
      </c>
      <c r="AQ80" s="4"/>
      <c r="AR80" s="34" t="str">
        <f t="shared" si="12"/>
        <v/>
      </c>
      <c r="AS80" s="35">
        <f t="shared" si="27"/>
        <v>0</v>
      </c>
      <c r="AT80" s="35" t="e">
        <f t="shared" ca="1" si="13"/>
        <v>#NAME?</v>
      </c>
      <c r="AU80" s="35" t="e">
        <f t="shared" ca="1" si="14"/>
        <v>#NAME?</v>
      </c>
      <c r="AV80" s="34" t="e">
        <f t="shared" ca="1" si="15"/>
        <v>#NAME?</v>
      </c>
      <c r="AW80" s="35" t="e">
        <f t="shared" ca="1" si="16"/>
        <v>#NAME?</v>
      </c>
      <c r="AX80" s="34" t="str">
        <f t="shared" si="17"/>
        <v/>
      </c>
      <c r="AY80" s="36" t="e">
        <f t="shared" ca="1" si="18"/>
        <v>#NAME?</v>
      </c>
      <c r="AZ80" s="35" t="e">
        <f t="shared" ca="1" si="19"/>
        <v>#NAME?</v>
      </c>
      <c r="BA80" s="37" t="e">
        <f t="shared" ca="1" si="20"/>
        <v>#NAME?</v>
      </c>
      <c r="BB80" s="38" t="e">
        <f t="shared" ca="1" si="21"/>
        <v>#NAME?</v>
      </c>
      <c r="BC80" s="38" t="e">
        <f t="shared" ca="1" si="22"/>
        <v>#NAME?</v>
      </c>
      <c r="BD80" s="35" t="e">
        <f t="shared" ca="1" si="23"/>
        <v>#NAME?</v>
      </c>
      <c r="BE80" s="36" t="e">
        <f t="shared" ca="1" si="24"/>
        <v>#NAME?</v>
      </c>
      <c r="BF80" s="36" t="e">
        <f t="shared" ca="1" si="25"/>
        <v>#NAME?</v>
      </c>
      <c r="BG80" s="7"/>
      <c r="BH80" s="7"/>
      <c r="BI80" s="7"/>
      <c r="BJ80" s="7"/>
      <c r="BK80" s="7"/>
      <c r="BL80" s="7"/>
      <c r="BM80" s="8"/>
      <c r="BN80" s="8"/>
    </row>
    <row r="81" spans="1:66" ht="14.5" x14ac:dyDescent="0.35">
      <c r="A81" s="19" t="str">
        <f t="shared" si="0"/>
        <v/>
      </c>
      <c r="B81" s="45"/>
      <c r="C81" s="19"/>
      <c r="D81" s="19"/>
      <c r="E81" s="19"/>
      <c r="F81" s="19"/>
      <c r="G81" s="19"/>
      <c r="H81" s="19" t="str">
        <f t="shared" si="1"/>
        <v/>
      </c>
      <c r="I81" s="19"/>
      <c r="J81" s="19"/>
      <c r="K81" s="19"/>
      <c r="L81" s="19"/>
      <c r="M81" s="19"/>
      <c r="N81" s="19"/>
      <c r="O81" s="19"/>
      <c r="P81" s="19"/>
      <c r="Q81" s="19"/>
      <c r="R81" s="48"/>
      <c r="S81" s="48"/>
      <c r="T81" s="48"/>
      <c r="U81" s="48"/>
      <c r="V81" s="19"/>
      <c r="W81" s="19"/>
      <c r="X81" s="28"/>
      <c r="Y81" s="28" t="str">
        <f t="shared" si="2"/>
        <v/>
      </c>
      <c r="Z81" s="28"/>
      <c r="AA81" s="28"/>
      <c r="AB81" s="19" t="str">
        <f t="shared" si="3"/>
        <v/>
      </c>
      <c r="AC81" s="19"/>
      <c r="AD81" s="28"/>
      <c r="AE81" s="28"/>
      <c r="AF81" s="28" t="str">
        <f t="shared" si="4"/>
        <v/>
      </c>
      <c r="AG81" s="28"/>
      <c r="AH81" s="31"/>
      <c r="AI81" s="31" t="str">
        <f t="shared" si="5"/>
        <v/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0-day</v>
      </c>
      <c r="AM81" s="33" t="str">
        <f t="shared" si="8"/>
        <v>0-day</v>
      </c>
      <c r="AN81" s="33" t="str">
        <f t="shared" si="9"/>
        <v>0-day</v>
      </c>
      <c r="AO81" s="33" t="str">
        <f t="shared" si="10"/>
        <v>0-day</v>
      </c>
      <c r="AP81" s="33" t="str">
        <f t="shared" si="11"/>
        <v>0-day</v>
      </c>
      <c r="AQ81" s="4"/>
      <c r="AR81" s="34" t="str">
        <f t="shared" si="12"/>
        <v/>
      </c>
      <c r="AS81" s="35">
        <f t="shared" si="27"/>
        <v>0</v>
      </c>
      <c r="AT81" s="35" t="e">
        <f t="shared" ca="1" si="13"/>
        <v>#NAME?</v>
      </c>
      <c r="AU81" s="35" t="e">
        <f t="shared" ca="1" si="14"/>
        <v>#NAME?</v>
      </c>
      <c r="AV81" s="34" t="e">
        <f t="shared" ca="1" si="15"/>
        <v>#NAME?</v>
      </c>
      <c r="AW81" s="35" t="e">
        <f t="shared" ca="1" si="16"/>
        <v>#NAME?</v>
      </c>
      <c r="AX81" s="34" t="str">
        <f t="shared" si="17"/>
        <v/>
      </c>
      <c r="AY81" s="36" t="e">
        <f t="shared" ca="1" si="18"/>
        <v>#NAME?</v>
      </c>
      <c r="AZ81" s="35" t="e">
        <f t="shared" ca="1" si="19"/>
        <v>#NAME?</v>
      </c>
      <c r="BA81" s="37" t="e">
        <f t="shared" ca="1" si="20"/>
        <v>#NAME?</v>
      </c>
      <c r="BB81" s="38" t="e">
        <f t="shared" ca="1" si="21"/>
        <v>#NAME?</v>
      </c>
      <c r="BC81" s="38" t="e">
        <f t="shared" ca="1" si="22"/>
        <v>#NAME?</v>
      </c>
      <c r="BD81" s="35" t="e">
        <f t="shared" ca="1" si="23"/>
        <v>#NAME?</v>
      </c>
      <c r="BE81" s="36" t="e">
        <f t="shared" ca="1" si="24"/>
        <v>#NAME?</v>
      </c>
      <c r="BF81" s="36" t="e">
        <f t="shared" ca="1" si="25"/>
        <v>#NAME?</v>
      </c>
      <c r="BG81" s="7"/>
      <c r="BH81" s="7"/>
      <c r="BI81" s="7"/>
      <c r="BJ81" s="7"/>
      <c r="BK81" s="7"/>
      <c r="BL81" s="7"/>
      <c r="BM81" s="8"/>
      <c r="BN81" s="8"/>
    </row>
    <row r="82" spans="1:66" ht="14.5" x14ac:dyDescent="0.35">
      <c r="A82" s="19" t="str">
        <f t="shared" si="0"/>
        <v/>
      </c>
      <c r="B82" s="45"/>
      <c r="C82" s="19"/>
      <c r="D82" s="19"/>
      <c r="E82" s="19"/>
      <c r="F82" s="19"/>
      <c r="G82" s="19"/>
      <c r="H82" s="19" t="str">
        <f t="shared" si="1"/>
        <v/>
      </c>
      <c r="I82" s="19"/>
      <c r="J82" s="19"/>
      <c r="K82" s="19"/>
      <c r="L82" s="19"/>
      <c r="M82" s="19"/>
      <c r="N82" s="19"/>
      <c r="O82" s="19"/>
      <c r="P82" s="19"/>
      <c r="Q82" s="19"/>
      <c r="R82" s="48"/>
      <c r="S82" s="48"/>
      <c r="T82" s="48"/>
      <c r="U82" s="48"/>
      <c r="V82" s="19"/>
      <c r="W82" s="19"/>
      <c r="X82" s="28"/>
      <c r="Y82" s="28" t="str">
        <f t="shared" si="2"/>
        <v/>
      </c>
      <c r="Z82" s="28"/>
      <c r="AA82" s="28"/>
      <c r="AB82" s="19" t="str">
        <f t="shared" si="3"/>
        <v/>
      </c>
      <c r="AC82" s="19"/>
      <c r="AD82" s="28"/>
      <c r="AE82" s="28"/>
      <c r="AF82" s="28" t="str">
        <f t="shared" si="4"/>
        <v/>
      </c>
      <c r="AG82" s="28"/>
      <c r="AH82" s="31"/>
      <c r="AI82" s="31" t="str">
        <f t="shared" si="5"/>
        <v/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0-day</v>
      </c>
      <c r="AM82" s="33" t="str">
        <f t="shared" si="8"/>
        <v>0-day</v>
      </c>
      <c r="AN82" s="33" t="str">
        <f t="shared" si="9"/>
        <v>0-day</v>
      </c>
      <c r="AO82" s="33" t="str">
        <f t="shared" si="10"/>
        <v>0-day</v>
      </c>
      <c r="AP82" s="33" t="str">
        <f t="shared" si="11"/>
        <v>0-day</v>
      </c>
      <c r="AQ82" s="4"/>
      <c r="AR82" s="34" t="str">
        <f t="shared" si="12"/>
        <v/>
      </c>
      <c r="AS82" s="35">
        <f t="shared" si="27"/>
        <v>0</v>
      </c>
      <c r="AT82" s="35" t="e">
        <f t="shared" ca="1" si="13"/>
        <v>#NAME?</v>
      </c>
      <c r="AU82" s="35" t="e">
        <f t="shared" ca="1" si="14"/>
        <v>#NAME?</v>
      </c>
      <c r="AV82" s="34" t="e">
        <f t="shared" ca="1" si="15"/>
        <v>#NAME?</v>
      </c>
      <c r="AW82" s="35" t="e">
        <f t="shared" ca="1" si="16"/>
        <v>#NAME?</v>
      </c>
      <c r="AX82" s="34" t="str">
        <f t="shared" si="17"/>
        <v/>
      </c>
      <c r="AY82" s="36" t="e">
        <f t="shared" ca="1" si="18"/>
        <v>#NAME?</v>
      </c>
      <c r="AZ82" s="35" t="e">
        <f t="shared" ca="1" si="19"/>
        <v>#NAME?</v>
      </c>
      <c r="BA82" s="37" t="e">
        <f t="shared" ca="1" si="20"/>
        <v>#NAME?</v>
      </c>
      <c r="BB82" s="38" t="e">
        <f t="shared" ca="1" si="21"/>
        <v>#NAME?</v>
      </c>
      <c r="BC82" s="38" t="e">
        <f t="shared" ca="1" si="22"/>
        <v>#NAME?</v>
      </c>
      <c r="BD82" s="35" t="e">
        <f t="shared" ca="1" si="23"/>
        <v>#NAME?</v>
      </c>
      <c r="BE82" s="36" t="e">
        <f t="shared" ca="1" si="24"/>
        <v>#NAME?</v>
      </c>
      <c r="BF82" s="36" t="e">
        <f t="shared" ca="1" si="25"/>
        <v>#NAME?</v>
      </c>
      <c r="BG82" s="7"/>
      <c r="BH82" s="7"/>
      <c r="BI82" s="7"/>
      <c r="BJ82" s="7"/>
      <c r="BK82" s="7"/>
      <c r="BL82" s="7"/>
      <c r="BM82" s="8"/>
      <c r="BN82" s="8"/>
    </row>
    <row r="83" spans="1:66" ht="14.5" x14ac:dyDescent="0.35">
      <c r="A83" s="19" t="str">
        <f t="shared" si="0"/>
        <v/>
      </c>
      <c r="B83" s="45"/>
      <c r="C83" s="19"/>
      <c r="D83" s="19"/>
      <c r="E83" s="19"/>
      <c r="F83" s="19"/>
      <c r="G83" s="19"/>
      <c r="H83" s="19" t="str">
        <f t="shared" si="1"/>
        <v/>
      </c>
      <c r="I83" s="19"/>
      <c r="J83" s="19"/>
      <c r="K83" s="19"/>
      <c r="L83" s="19"/>
      <c r="M83" s="19"/>
      <c r="N83" s="19"/>
      <c r="O83" s="19"/>
      <c r="P83" s="19"/>
      <c r="Q83" s="19"/>
      <c r="R83" s="48"/>
      <c r="S83" s="48"/>
      <c r="T83" s="48"/>
      <c r="U83" s="48"/>
      <c r="V83" s="19"/>
      <c r="W83" s="19"/>
      <c r="X83" s="28"/>
      <c r="Y83" s="28" t="str">
        <f t="shared" si="2"/>
        <v/>
      </c>
      <c r="Z83" s="28"/>
      <c r="AA83" s="28"/>
      <c r="AB83" s="19" t="str">
        <f t="shared" si="3"/>
        <v/>
      </c>
      <c r="AC83" s="19"/>
      <c r="AD83" s="28"/>
      <c r="AE83" s="28"/>
      <c r="AF83" s="28" t="str">
        <f t="shared" si="4"/>
        <v/>
      </c>
      <c r="AG83" s="28"/>
      <c r="AH83" s="31"/>
      <c r="AI83" s="31" t="str">
        <f t="shared" si="5"/>
        <v/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0-day</v>
      </c>
      <c r="AM83" s="33" t="str">
        <f t="shared" si="8"/>
        <v>0-day</v>
      </c>
      <c r="AN83" s="33" t="str">
        <f t="shared" si="9"/>
        <v>0-day</v>
      </c>
      <c r="AO83" s="33" t="str">
        <f t="shared" si="10"/>
        <v>0-day</v>
      </c>
      <c r="AP83" s="33" t="str">
        <f t="shared" si="11"/>
        <v>0-day</v>
      </c>
      <c r="AQ83" s="4"/>
      <c r="AR83" s="34" t="str">
        <f t="shared" si="12"/>
        <v/>
      </c>
      <c r="AS83" s="35">
        <f t="shared" si="27"/>
        <v>0</v>
      </c>
      <c r="AT83" s="35" t="e">
        <f t="shared" ca="1" si="13"/>
        <v>#NAME?</v>
      </c>
      <c r="AU83" s="35" t="e">
        <f t="shared" ca="1" si="14"/>
        <v>#NAME?</v>
      </c>
      <c r="AV83" s="34" t="e">
        <f t="shared" ca="1" si="15"/>
        <v>#NAME?</v>
      </c>
      <c r="AW83" s="35" t="e">
        <f t="shared" ca="1" si="16"/>
        <v>#NAME?</v>
      </c>
      <c r="AX83" s="34" t="str">
        <f t="shared" si="17"/>
        <v/>
      </c>
      <c r="AY83" s="36" t="e">
        <f t="shared" ca="1" si="18"/>
        <v>#NAME?</v>
      </c>
      <c r="AZ83" s="35" t="e">
        <f t="shared" ca="1" si="19"/>
        <v>#NAME?</v>
      </c>
      <c r="BA83" s="37" t="e">
        <f t="shared" ca="1" si="20"/>
        <v>#NAME?</v>
      </c>
      <c r="BB83" s="38" t="e">
        <f t="shared" ca="1" si="21"/>
        <v>#NAME?</v>
      </c>
      <c r="BC83" s="38" t="e">
        <f t="shared" ca="1" si="22"/>
        <v>#NAME?</v>
      </c>
      <c r="BD83" s="35" t="e">
        <f t="shared" ca="1" si="23"/>
        <v>#NAME?</v>
      </c>
      <c r="BE83" s="36" t="e">
        <f t="shared" ca="1" si="24"/>
        <v>#NAME?</v>
      </c>
      <c r="BF83" s="36" t="e">
        <f t="shared" ca="1" si="25"/>
        <v>#NAME?</v>
      </c>
      <c r="BG83" s="7"/>
      <c r="BH83" s="7"/>
      <c r="BI83" s="7"/>
      <c r="BJ83" s="7"/>
      <c r="BK83" s="7"/>
      <c r="BL83" s="7"/>
      <c r="BM83" s="8"/>
      <c r="BN83" s="8"/>
    </row>
    <row r="84" spans="1:66" ht="14.5" x14ac:dyDescent="0.35">
      <c r="A84" s="19" t="str">
        <f t="shared" si="0"/>
        <v/>
      </c>
      <c r="B84" s="45"/>
      <c r="C84" s="19"/>
      <c r="D84" s="19"/>
      <c r="E84" s="19"/>
      <c r="F84" s="19"/>
      <c r="G84" s="19"/>
      <c r="H84" s="19" t="str">
        <f t="shared" si="1"/>
        <v/>
      </c>
      <c r="I84" s="19"/>
      <c r="J84" s="19"/>
      <c r="K84" s="19"/>
      <c r="L84" s="19"/>
      <c r="M84" s="19"/>
      <c r="N84" s="19"/>
      <c r="O84" s="19"/>
      <c r="P84" s="19"/>
      <c r="Q84" s="19"/>
      <c r="R84" s="48"/>
      <c r="S84" s="48"/>
      <c r="T84" s="48"/>
      <c r="U84" s="48"/>
      <c r="V84" s="19"/>
      <c r="W84" s="19"/>
      <c r="X84" s="28"/>
      <c r="Y84" s="28" t="str">
        <f t="shared" si="2"/>
        <v/>
      </c>
      <c r="Z84" s="28"/>
      <c r="AA84" s="28"/>
      <c r="AB84" s="19" t="str">
        <f t="shared" si="3"/>
        <v/>
      </c>
      <c r="AC84" s="19"/>
      <c r="AD84" s="28"/>
      <c r="AE84" s="28"/>
      <c r="AF84" s="28" t="str">
        <f t="shared" si="4"/>
        <v/>
      </c>
      <c r="AG84" s="28"/>
      <c r="AH84" s="31"/>
      <c r="AI84" s="31" t="str">
        <f t="shared" si="5"/>
        <v/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0-day</v>
      </c>
      <c r="AM84" s="33" t="str">
        <f t="shared" si="8"/>
        <v>0-day</v>
      </c>
      <c r="AN84" s="33" t="str">
        <f t="shared" si="9"/>
        <v>0-day</v>
      </c>
      <c r="AO84" s="33" t="str">
        <f t="shared" si="10"/>
        <v>0-day</v>
      </c>
      <c r="AP84" s="33" t="str">
        <f t="shared" si="11"/>
        <v>0-day</v>
      </c>
      <c r="AQ84" s="4"/>
      <c r="AR84" s="34" t="str">
        <f t="shared" si="12"/>
        <v/>
      </c>
      <c r="AS84" s="35">
        <f t="shared" si="27"/>
        <v>0</v>
      </c>
      <c r="AT84" s="35" t="e">
        <f t="shared" ca="1" si="13"/>
        <v>#NAME?</v>
      </c>
      <c r="AU84" s="35" t="e">
        <f t="shared" ca="1" si="14"/>
        <v>#NAME?</v>
      </c>
      <c r="AV84" s="34" t="e">
        <f t="shared" ca="1" si="15"/>
        <v>#NAME?</v>
      </c>
      <c r="AW84" s="35" t="e">
        <f t="shared" ca="1" si="16"/>
        <v>#NAME?</v>
      </c>
      <c r="AX84" s="34" t="str">
        <f t="shared" si="17"/>
        <v/>
      </c>
      <c r="AY84" s="36" t="e">
        <f t="shared" ca="1" si="18"/>
        <v>#NAME?</v>
      </c>
      <c r="AZ84" s="35" t="e">
        <f t="shared" ca="1" si="19"/>
        <v>#NAME?</v>
      </c>
      <c r="BA84" s="37" t="e">
        <f t="shared" ca="1" si="20"/>
        <v>#NAME?</v>
      </c>
      <c r="BB84" s="38" t="e">
        <f t="shared" ca="1" si="21"/>
        <v>#NAME?</v>
      </c>
      <c r="BC84" s="38" t="e">
        <f t="shared" ca="1" si="22"/>
        <v>#NAME?</v>
      </c>
      <c r="BD84" s="35" t="e">
        <f t="shared" ca="1" si="23"/>
        <v>#NAME?</v>
      </c>
      <c r="BE84" s="36" t="e">
        <f t="shared" ca="1" si="24"/>
        <v>#NAME?</v>
      </c>
      <c r="BF84" s="36" t="e">
        <f t="shared" ca="1" si="25"/>
        <v>#NAME?</v>
      </c>
      <c r="BG84" s="7"/>
      <c r="BH84" s="7"/>
      <c r="BI84" s="7"/>
      <c r="BJ84" s="7"/>
      <c r="BK84" s="7"/>
      <c r="BL84" s="7"/>
      <c r="BM84" s="8"/>
      <c r="BN84" s="8"/>
    </row>
    <row r="85" spans="1:66" ht="14.5" x14ac:dyDescent="0.35">
      <c r="A85" s="19" t="str">
        <f t="shared" si="0"/>
        <v/>
      </c>
      <c r="B85" s="45"/>
      <c r="C85" s="19"/>
      <c r="D85" s="19"/>
      <c r="E85" s="19"/>
      <c r="F85" s="19"/>
      <c r="G85" s="19"/>
      <c r="H85" s="19" t="str">
        <f t="shared" si="1"/>
        <v/>
      </c>
      <c r="I85" s="19"/>
      <c r="J85" s="19"/>
      <c r="K85" s="19"/>
      <c r="L85" s="19"/>
      <c r="M85" s="19"/>
      <c r="N85" s="19"/>
      <c r="O85" s="19"/>
      <c r="P85" s="19"/>
      <c r="Q85" s="19"/>
      <c r="R85" s="48"/>
      <c r="S85" s="48"/>
      <c r="T85" s="48"/>
      <c r="U85" s="48"/>
      <c r="V85" s="19"/>
      <c r="W85" s="19"/>
      <c r="X85" s="28"/>
      <c r="Y85" s="28" t="str">
        <f t="shared" si="2"/>
        <v/>
      </c>
      <c r="Z85" s="28"/>
      <c r="AA85" s="28"/>
      <c r="AB85" s="19" t="str">
        <f t="shared" si="3"/>
        <v/>
      </c>
      <c r="AC85" s="19"/>
      <c r="AD85" s="28"/>
      <c r="AE85" s="28"/>
      <c r="AF85" s="28" t="str">
        <f t="shared" si="4"/>
        <v/>
      </c>
      <c r="AG85" s="28"/>
      <c r="AH85" s="31"/>
      <c r="AI85" s="31" t="str">
        <f t="shared" si="5"/>
        <v/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0-day</v>
      </c>
      <c r="AM85" s="33" t="str">
        <f t="shared" si="8"/>
        <v>0-day</v>
      </c>
      <c r="AN85" s="33" t="str">
        <f t="shared" si="9"/>
        <v>0-day</v>
      </c>
      <c r="AO85" s="33" t="str">
        <f t="shared" si="10"/>
        <v>0-day</v>
      </c>
      <c r="AP85" s="33" t="str">
        <f t="shared" si="11"/>
        <v>0-day</v>
      </c>
      <c r="AQ85" s="4"/>
      <c r="AR85" s="34" t="str">
        <f t="shared" si="12"/>
        <v/>
      </c>
      <c r="AS85" s="35">
        <f t="shared" si="27"/>
        <v>0</v>
      </c>
      <c r="AT85" s="35" t="e">
        <f t="shared" ca="1" si="13"/>
        <v>#NAME?</v>
      </c>
      <c r="AU85" s="35" t="e">
        <f t="shared" ca="1" si="14"/>
        <v>#NAME?</v>
      </c>
      <c r="AV85" s="34" t="e">
        <f t="shared" ca="1" si="15"/>
        <v>#NAME?</v>
      </c>
      <c r="AW85" s="35" t="e">
        <f t="shared" ca="1" si="16"/>
        <v>#NAME?</v>
      </c>
      <c r="AX85" s="34" t="str">
        <f t="shared" si="17"/>
        <v/>
      </c>
      <c r="AY85" s="36" t="e">
        <f t="shared" ca="1" si="18"/>
        <v>#NAME?</v>
      </c>
      <c r="AZ85" s="35" t="e">
        <f t="shared" ca="1" si="19"/>
        <v>#NAME?</v>
      </c>
      <c r="BA85" s="37" t="e">
        <f t="shared" ca="1" si="20"/>
        <v>#NAME?</v>
      </c>
      <c r="BB85" s="38" t="e">
        <f t="shared" ca="1" si="21"/>
        <v>#NAME?</v>
      </c>
      <c r="BC85" s="38" t="e">
        <f t="shared" ca="1" si="22"/>
        <v>#NAME?</v>
      </c>
      <c r="BD85" s="35" t="e">
        <f t="shared" ca="1" si="23"/>
        <v>#NAME?</v>
      </c>
      <c r="BE85" s="36" t="e">
        <f t="shared" ca="1" si="24"/>
        <v>#NAME?</v>
      </c>
      <c r="BF85" s="36" t="e">
        <f t="shared" ca="1" si="25"/>
        <v>#NAME?</v>
      </c>
      <c r="BG85" s="7"/>
      <c r="BH85" s="7"/>
      <c r="BI85" s="7"/>
      <c r="BJ85" s="7"/>
      <c r="BK85" s="7"/>
      <c r="BL85" s="7"/>
      <c r="BM85" s="8"/>
      <c r="BN85" s="8"/>
    </row>
    <row r="86" spans="1:66" ht="14.5" x14ac:dyDescent="0.35">
      <c r="A86" s="19" t="str">
        <f t="shared" si="0"/>
        <v/>
      </c>
      <c r="B86" s="45"/>
      <c r="C86" s="19"/>
      <c r="D86" s="19"/>
      <c r="E86" s="19"/>
      <c r="F86" s="19"/>
      <c r="G86" s="19"/>
      <c r="H86" s="19" t="str">
        <f t="shared" si="1"/>
        <v/>
      </c>
      <c r="I86" s="19"/>
      <c r="J86" s="19"/>
      <c r="K86" s="19"/>
      <c r="L86" s="19"/>
      <c r="M86" s="19"/>
      <c r="N86" s="19"/>
      <c r="O86" s="19"/>
      <c r="P86" s="19"/>
      <c r="Q86" s="19"/>
      <c r="R86" s="48"/>
      <c r="S86" s="48"/>
      <c r="T86" s="48"/>
      <c r="U86" s="48"/>
      <c r="V86" s="19"/>
      <c r="W86" s="19"/>
      <c r="X86" s="28"/>
      <c r="Y86" s="28" t="str">
        <f t="shared" si="2"/>
        <v/>
      </c>
      <c r="Z86" s="28"/>
      <c r="AA86" s="28"/>
      <c r="AB86" s="19" t="str">
        <f t="shared" si="3"/>
        <v/>
      </c>
      <c r="AC86" s="19"/>
      <c r="AD86" s="28"/>
      <c r="AE86" s="28"/>
      <c r="AF86" s="28" t="str">
        <f t="shared" si="4"/>
        <v/>
      </c>
      <c r="AG86" s="28"/>
      <c r="AH86" s="31"/>
      <c r="AI86" s="31" t="str">
        <f t="shared" si="5"/>
        <v/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0-day</v>
      </c>
      <c r="AM86" s="33" t="str">
        <f t="shared" si="8"/>
        <v>0-day</v>
      </c>
      <c r="AN86" s="33" t="str">
        <f t="shared" si="9"/>
        <v>0-day</v>
      </c>
      <c r="AO86" s="33" t="str">
        <f t="shared" si="10"/>
        <v>0-day</v>
      </c>
      <c r="AP86" s="33" t="str">
        <f t="shared" si="11"/>
        <v>0-day</v>
      </c>
      <c r="AQ86" s="4"/>
      <c r="AR86" s="34" t="str">
        <f t="shared" si="12"/>
        <v/>
      </c>
      <c r="AS86" s="35">
        <f t="shared" si="27"/>
        <v>0</v>
      </c>
      <c r="AT86" s="35" t="e">
        <f t="shared" ca="1" si="13"/>
        <v>#NAME?</v>
      </c>
      <c r="AU86" s="35" t="e">
        <f t="shared" ca="1" si="14"/>
        <v>#NAME?</v>
      </c>
      <c r="AV86" s="34" t="e">
        <f t="shared" ca="1" si="15"/>
        <v>#NAME?</v>
      </c>
      <c r="AW86" s="35" t="e">
        <f t="shared" ca="1" si="16"/>
        <v>#NAME?</v>
      </c>
      <c r="AX86" s="34" t="str">
        <f t="shared" si="17"/>
        <v/>
      </c>
      <c r="AY86" s="36" t="e">
        <f t="shared" ca="1" si="18"/>
        <v>#NAME?</v>
      </c>
      <c r="AZ86" s="35" t="e">
        <f t="shared" ca="1" si="19"/>
        <v>#NAME?</v>
      </c>
      <c r="BA86" s="37" t="e">
        <f t="shared" ca="1" si="20"/>
        <v>#NAME?</v>
      </c>
      <c r="BB86" s="38" t="e">
        <f t="shared" ca="1" si="21"/>
        <v>#NAME?</v>
      </c>
      <c r="BC86" s="38" t="e">
        <f t="shared" ca="1" si="22"/>
        <v>#NAME?</v>
      </c>
      <c r="BD86" s="35" t="e">
        <f t="shared" ca="1" si="23"/>
        <v>#NAME?</v>
      </c>
      <c r="BE86" s="36" t="e">
        <f t="shared" ca="1" si="24"/>
        <v>#NAME?</v>
      </c>
      <c r="BF86" s="36" t="e">
        <f t="shared" ca="1" si="25"/>
        <v>#NAME?</v>
      </c>
      <c r="BG86" s="7"/>
      <c r="BH86" s="7"/>
      <c r="BI86" s="7"/>
      <c r="BJ86" s="7"/>
      <c r="BK86" s="7"/>
      <c r="BL86" s="7"/>
      <c r="BM86" s="8"/>
      <c r="BN86" s="8"/>
    </row>
    <row r="87" spans="1:66" ht="14.5" x14ac:dyDescent="0.35">
      <c r="A87" s="19" t="str">
        <f t="shared" si="0"/>
        <v/>
      </c>
      <c r="B87" s="45"/>
      <c r="C87" s="19"/>
      <c r="D87" s="19"/>
      <c r="E87" s="19"/>
      <c r="F87" s="19"/>
      <c r="G87" s="19"/>
      <c r="H87" s="19" t="str">
        <f t="shared" si="1"/>
        <v/>
      </c>
      <c r="I87" s="19"/>
      <c r="J87" s="19"/>
      <c r="K87" s="19"/>
      <c r="L87" s="19"/>
      <c r="M87" s="19"/>
      <c r="N87" s="19"/>
      <c r="O87" s="19"/>
      <c r="P87" s="19"/>
      <c r="Q87" s="19"/>
      <c r="R87" s="48"/>
      <c r="S87" s="48"/>
      <c r="T87" s="48"/>
      <c r="U87" s="48"/>
      <c r="V87" s="19"/>
      <c r="W87" s="19"/>
      <c r="X87" s="28"/>
      <c r="Y87" s="28" t="str">
        <f t="shared" si="2"/>
        <v/>
      </c>
      <c r="Z87" s="28"/>
      <c r="AA87" s="28"/>
      <c r="AB87" s="19" t="str">
        <f t="shared" si="3"/>
        <v/>
      </c>
      <c r="AC87" s="19"/>
      <c r="AD87" s="28"/>
      <c r="AE87" s="28"/>
      <c r="AF87" s="28" t="str">
        <f t="shared" si="4"/>
        <v/>
      </c>
      <c r="AG87" s="28"/>
      <c r="AH87" s="31"/>
      <c r="AI87" s="31" t="str">
        <f t="shared" si="5"/>
        <v/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0-day</v>
      </c>
      <c r="AM87" s="33" t="str">
        <f t="shared" si="8"/>
        <v>0-day</v>
      </c>
      <c r="AN87" s="33" t="str">
        <f t="shared" si="9"/>
        <v>0-day</v>
      </c>
      <c r="AO87" s="33" t="str">
        <f t="shared" si="10"/>
        <v>0-day</v>
      </c>
      <c r="AP87" s="33" t="str">
        <f t="shared" si="11"/>
        <v>0-day</v>
      </c>
      <c r="AQ87" s="4"/>
      <c r="AR87" s="34" t="str">
        <f t="shared" si="12"/>
        <v/>
      </c>
      <c r="AS87" s="35">
        <f t="shared" si="27"/>
        <v>0</v>
      </c>
      <c r="AT87" s="35" t="e">
        <f t="shared" ca="1" si="13"/>
        <v>#NAME?</v>
      </c>
      <c r="AU87" s="35" t="e">
        <f t="shared" ca="1" si="14"/>
        <v>#NAME?</v>
      </c>
      <c r="AV87" s="34" t="e">
        <f t="shared" ca="1" si="15"/>
        <v>#NAME?</v>
      </c>
      <c r="AW87" s="35" t="e">
        <f t="shared" ca="1" si="16"/>
        <v>#NAME?</v>
      </c>
      <c r="AX87" s="34" t="str">
        <f t="shared" si="17"/>
        <v/>
      </c>
      <c r="AY87" s="36" t="e">
        <f t="shared" ca="1" si="18"/>
        <v>#NAME?</v>
      </c>
      <c r="AZ87" s="35" t="e">
        <f t="shared" ca="1" si="19"/>
        <v>#NAME?</v>
      </c>
      <c r="BA87" s="37" t="e">
        <f t="shared" ca="1" si="20"/>
        <v>#NAME?</v>
      </c>
      <c r="BB87" s="38" t="e">
        <f t="shared" ca="1" si="21"/>
        <v>#NAME?</v>
      </c>
      <c r="BC87" s="38" t="e">
        <f t="shared" ca="1" si="22"/>
        <v>#NAME?</v>
      </c>
      <c r="BD87" s="35" t="e">
        <f t="shared" ca="1" si="23"/>
        <v>#NAME?</v>
      </c>
      <c r="BE87" s="36" t="e">
        <f t="shared" ca="1" si="24"/>
        <v>#NAME?</v>
      </c>
      <c r="BF87" s="36" t="e">
        <f t="shared" ca="1" si="25"/>
        <v>#NAME?</v>
      </c>
      <c r="BG87" s="7"/>
      <c r="BH87" s="7"/>
      <c r="BI87" s="7"/>
      <c r="BJ87" s="7"/>
      <c r="BK87" s="7"/>
      <c r="BL87" s="7"/>
      <c r="BM87" s="8"/>
      <c r="BN87" s="8"/>
    </row>
    <row r="88" spans="1:66" ht="14.5" x14ac:dyDescent="0.35">
      <c r="A88" s="19" t="str">
        <f t="shared" si="0"/>
        <v/>
      </c>
      <c r="B88" s="45"/>
      <c r="C88" s="19"/>
      <c r="D88" s="19"/>
      <c r="E88" s="19"/>
      <c r="F88" s="19"/>
      <c r="G88" s="19"/>
      <c r="H88" s="19" t="str">
        <f t="shared" si="1"/>
        <v/>
      </c>
      <c r="I88" s="19"/>
      <c r="J88" s="19"/>
      <c r="K88" s="19"/>
      <c r="L88" s="19"/>
      <c r="M88" s="19"/>
      <c r="N88" s="19"/>
      <c r="O88" s="19"/>
      <c r="P88" s="19"/>
      <c r="Q88" s="19"/>
      <c r="R88" s="48"/>
      <c r="S88" s="48"/>
      <c r="T88" s="48"/>
      <c r="U88" s="48"/>
      <c r="V88" s="19"/>
      <c r="W88" s="19"/>
      <c r="X88" s="28"/>
      <c r="Y88" s="28" t="str">
        <f t="shared" si="2"/>
        <v/>
      </c>
      <c r="Z88" s="28"/>
      <c r="AA88" s="28"/>
      <c r="AB88" s="19" t="str">
        <f t="shared" si="3"/>
        <v/>
      </c>
      <c r="AC88" s="19"/>
      <c r="AD88" s="28"/>
      <c r="AE88" s="28"/>
      <c r="AF88" s="28" t="str">
        <f t="shared" si="4"/>
        <v/>
      </c>
      <c r="AG88" s="28"/>
      <c r="AH88" s="31"/>
      <c r="AI88" s="31" t="str">
        <f t="shared" si="5"/>
        <v/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 t="str">
        <f t="shared" si="8"/>
        <v>0-day</v>
      </c>
      <c r="AN88" s="33" t="str">
        <f t="shared" si="9"/>
        <v>0-day</v>
      </c>
      <c r="AO88" s="33" t="str">
        <f t="shared" si="10"/>
        <v>0-day</v>
      </c>
      <c r="AP88" s="33" t="str">
        <f t="shared" si="11"/>
        <v>0-day</v>
      </c>
      <c r="AQ88" s="4"/>
      <c r="AR88" s="34" t="str">
        <f t="shared" si="12"/>
        <v/>
      </c>
      <c r="AS88" s="35">
        <f t="shared" si="27"/>
        <v>0</v>
      </c>
      <c r="AT88" s="35" t="e">
        <f t="shared" ca="1" si="13"/>
        <v>#NAME?</v>
      </c>
      <c r="AU88" s="35" t="e">
        <f t="shared" ca="1" si="14"/>
        <v>#NAME?</v>
      </c>
      <c r="AV88" s="34" t="e">
        <f t="shared" ca="1" si="15"/>
        <v>#NAME?</v>
      </c>
      <c r="AW88" s="35" t="e">
        <f t="shared" ca="1" si="16"/>
        <v>#NAME?</v>
      </c>
      <c r="AX88" s="34" t="str">
        <f t="shared" si="17"/>
        <v/>
      </c>
      <c r="AY88" s="36" t="e">
        <f t="shared" ca="1" si="18"/>
        <v>#NAME?</v>
      </c>
      <c r="AZ88" s="35" t="e">
        <f t="shared" ca="1" si="19"/>
        <v>#NAME?</v>
      </c>
      <c r="BA88" s="37" t="e">
        <f t="shared" ca="1" si="20"/>
        <v>#NAME?</v>
      </c>
      <c r="BB88" s="38" t="e">
        <f t="shared" ca="1" si="21"/>
        <v>#NAME?</v>
      </c>
      <c r="BC88" s="38" t="e">
        <f t="shared" ca="1" si="22"/>
        <v>#NAME?</v>
      </c>
      <c r="BD88" s="35" t="e">
        <f t="shared" ca="1" si="23"/>
        <v>#NAME?</v>
      </c>
      <c r="BE88" s="36" t="e">
        <f t="shared" ca="1" si="24"/>
        <v>#NAME?</v>
      </c>
      <c r="BF88" s="36" t="e">
        <f t="shared" ca="1" si="25"/>
        <v>#NAME?</v>
      </c>
      <c r="BG88" s="7"/>
      <c r="BH88" s="7"/>
      <c r="BI88" s="7"/>
      <c r="BJ88" s="7"/>
      <c r="BK88" s="7"/>
      <c r="BL88" s="7"/>
      <c r="BM88" s="8"/>
      <c r="BN88" s="8"/>
    </row>
    <row r="89" spans="1:66" ht="14.5" x14ac:dyDescent="0.35">
      <c r="A89" s="19" t="str">
        <f t="shared" si="0"/>
        <v/>
      </c>
      <c r="B89" s="45"/>
      <c r="C89" s="19"/>
      <c r="D89" s="19"/>
      <c r="E89" s="19"/>
      <c r="F89" s="19"/>
      <c r="G89" s="19"/>
      <c r="H89" s="19" t="str">
        <f t="shared" si="1"/>
        <v/>
      </c>
      <c r="I89" s="19"/>
      <c r="J89" s="19"/>
      <c r="K89" s="19"/>
      <c r="L89" s="19"/>
      <c r="M89" s="19"/>
      <c r="N89" s="19"/>
      <c r="O89" s="19"/>
      <c r="P89" s="19"/>
      <c r="Q89" s="19"/>
      <c r="R89" s="48"/>
      <c r="S89" s="48"/>
      <c r="T89" s="48"/>
      <c r="U89" s="48"/>
      <c r="V89" s="19"/>
      <c r="W89" s="19"/>
      <c r="X89" s="28"/>
      <c r="Y89" s="28" t="str">
        <f t="shared" si="2"/>
        <v/>
      </c>
      <c r="Z89" s="28"/>
      <c r="AA89" s="28"/>
      <c r="AB89" s="19" t="str">
        <f t="shared" si="3"/>
        <v/>
      </c>
      <c r="AC89" s="19"/>
      <c r="AD89" s="28"/>
      <c r="AE89" s="28"/>
      <c r="AF89" s="28" t="str">
        <f t="shared" si="4"/>
        <v/>
      </c>
      <c r="AG89" s="28"/>
      <c r="AH89" s="31"/>
      <c r="AI89" s="31" t="str">
        <f t="shared" si="5"/>
        <v/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 t="str">
        <f t="shared" si="8"/>
        <v>0-day</v>
      </c>
      <c r="AN89" s="33" t="str">
        <f t="shared" si="9"/>
        <v>0-day</v>
      </c>
      <c r="AO89" s="33" t="str">
        <f t="shared" si="10"/>
        <v>0-day</v>
      </c>
      <c r="AP89" s="33" t="str">
        <f t="shared" si="11"/>
        <v>0-day</v>
      </c>
      <c r="AQ89" s="4"/>
      <c r="AR89" s="34" t="str">
        <f t="shared" si="12"/>
        <v/>
      </c>
      <c r="AS89" s="35">
        <f t="shared" si="27"/>
        <v>0</v>
      </c>
      <c r="AT89" s="35" t="e">
        <f t="shared" ca="1" si="13"/>
        <v>#NAME?</v>
      </c>
      <c r="AU89" s="35" t="e">
        <f t="shared" ca="1" si="14"/>
        <v>#NAME?</v>
      </c>
      <c r="AV89" s="34" t="e">
        <f t="shared" ca="1" si="15"/>
        <v>#NAME?</v>
      </c>
      <c r="AW89" s="35" t="e">
        <f t="shared" ca="1" si="16"/>
        <v>#NAME?</v>
      </c>
      <c r="AX89" s="34" t="str">
        <f t="shared" si="17"/>
        <v/>
      </c>
      <c r="AY89" s="36" t="e">
        <f t="shared" ca="1" si="18"/>
        <v>#NAME?</v>
      </c>
      <c r="AZ89" s="35" t="e">
        <f t="shared" ca="1" si="19"/>
        <v>#NAME?</v>
      </c>
      <c r="BA89" s="37" t="e">
        <f t="shared" ca="1" si="20"/>
        <v>#NAME?</v>
      </c>
      <c r="BB89" s="38" t="e">
        <f t="shared" ca="1" si="21"/>
        <v>#NAME?</v>
      </c>
      <c r="BC89" s="38" t="e">
        <f t="shared" ca="1" si="22"/>
        <v>#NAME?</v>
      </c>
      <c r="BD89" s="35" t="e">
        <f t="shared" ca="1" si="23"/>
        <v>#NAME?</v>
      </c>
      <c r="BE89" s="36" t="e">
        <f t="shared" ca="1" si="24"/>
        <v>#NAME?</v>
      </c>
      <c r="BF89" s="36" t="e">
        <f t="shared" ca="1" si="25"/>
        <v>#NAME?</v>
      </c>
      <c r="BG89" s="7"/>
      <c r="BH89" s="7"/>
      <c r="BI89" s="7"/>
      <c r="BJ89" s="7"/>
      <c r="BK89" s="7"/>
      <c r="BL89" s="7"/>
      <c r="BM89" s="8"/>
      <c r="BN89" s="8"/>
    </row>
    <row r="90" spans="1:66" ht="14.5" x14ac:dyDescent="0.35">
      <c r="A90" s="19" t="str">
        <f t="shared" si="0"/>
        <v/>
      </c>
      <c r="B90" s="45"/>
      <c r="C90" s="19"/>
      <c r="D90" s="19"/>
      <c r="E90" s="19"/>
      <c r="F90" s="19"/>
      <c r="G90" s="19"/>
      <c r="H90" s="19" t="str">
        <f t="shared" si="1"/>
        <v/>
      </c>
      <c r="I90" s="19"/>
      <c r="J90" s="19"/>
      <c r="K90" s="19"/>
      <c r="L90" s="19"/>
      <c r="M90" s="19"/>
      <c r="N90" s="19"/>
      <c r="O90" s="19"/>
      <c r="P90" s="19"/>
      <c r="Q90" s="19"/>
      <c r="R90" s="48"/>
      <c r="S90" s="48"/>
      <c r="T90" s="48"/>
      <c r="U90" s="48"/>
      <c r="V90" s="19"/>
      <c r="W90" s="19"/>
      <c r="X90" s="28"/>
      <c r="Y90" s="28" t="str">
        <f t="shared" si="2"/>
        <v/>
      </c>
      <c r="Z90" s="28"/>
      <c r="AA90" s="28"/>
      <c r="AB90" s="19" t="str">
        <f t="shared" si="3"/>
        <v/>
      </c>
      <c r="AC90" s="19"/>
      <c r="AD90" s="28"/>
      <c r="AE90" s="28"/>
      <c r="AF90" s="28" t="str">
        <f t="shared" si="4"/>
        <v/>
      </c>
      <c r="AG90" s="28"/>
      <c r="AH90" s="31"/>
      <c r="AI90" s="31" t="str">
        <f t="shared" si="5"/>
        <v/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 t="str">
        <f t="shared" si="8"/>
        <v>0-day</v>
      </c>
      <c r="AN90" s="33" t="str">
        <f t="shared" si="9"/>
        <v>0-day</v>
      </c>
      <c r="AO90" s="33" t="str">
        <f t="shared" si="10"/>
        <v>0-day</v>
      </c>
      <c r="AP90" s="33" t="str">
        <f t="shared" si="11"/>
        <v>0-day</v>
      </c>
      <c r="AQ90" s="4"/>
      <c r="AR90" s="34" t="str">
        <f t="shared" si="12"/>
        <v/>
      </c>
      <c r="AS90" s="35">
        <f t="shared" si="27"/>
        <v>0</v>
      </c>
      <c r="AT90" s="35" t="e">
        <f t="shared" ca="1" si="13"/>
        <v>#NAME?</v>
      </c>
      <c r="AU90" s="35" t="e">
        <f t="shared" ca="1" si="14"/>
        <v>#NAME?</v>
      </c>
      <c r="AV90" s="34" t="e">
        <f t="shared" ca="1" si="15"/>
        <v>#NAME?</v>
      </c>
      <c r="AW90" s="35" t="e">
        <f t="shared" ca="1" si="16"/>
        <v>#NAME?</v>
      </c>
      <c r="AX90" s="34" t="str">
        <f t="shared" si="17"/>
        <v/>
      </c>
      <c r="AY90" s="36" t="e">
        <f t="shared" ca="1" si="18"/>
        <v>#NAME?</v>
      </c>
      <c r="AZ90" s="35" t="e">
        <f t="shared" ca="1" si="19"/>
        <v>#NAME?</v>
      </c>
      <c r="BA90" s="37" t="e">
        <f t="shared" ca="1" si="20"/>
        <v>#NAME?</v>
      </c>
      <c r="BB90" s="38" t="e">
        <f t="shared" ca="1" si="21"/>
        <v>#NAME?</v>
      </c>
      <c r="BC90" s="38" t="e">
        <f t="shared" ca="1" si="22"/>
        <v>#NAME?</v>
      </c>
      <c r="BD90" s="35" t="e">
        <f t="shared" ca="1" si="23"/>
        <v>#NAME?</v>
      </c>
      <c r="BE90" s="36" t="e">
        <f t="shared" ca="1" si="24"/>
        <v>#NAME?</v>
      </c>
      <c r="BF90" s="36" t="e">
        <f t="shared" ca="1" si="25"/>
        <v>#NAME?</v>
      </c>
      <c r="BG90" s="7"/>
      <c r="BH90" s="7"/>
      <c r="BI90" s="7"/>
      <c r="BJ90" s="7"/>
      <c r="BK90" s="7"/>
      <c r="BL90" s="7"/>
      <c r="BM90" s="8"/>
      <c r="BN90" s="8"/>
    </row>
    <row r="91" spans="1:66" ht="14.5" x14ac:dyDescent="0.35">
      <c r="A91" s="19" t="str">
        <f t="shared" si="0"/>
        <v/>
      </c>
      <c r="B91" s="45"/>
      <c r="C91" s="19"/>
      <c r="D91" s="19"/>
      <c r="E91" s="19"/>
      <c r="F91" s="19"/>
      <c r="G91" s="19"/>
      <c r="H91" s="19" t="str">
        <f t="shared" si="1"/>
        <v/>
      </c>
      <c r="I91" s="19"/>
      <c r="J91" s="19"/>
      <c r="K91" s="19"/>
      <c r="L91" s="19"/>
      <c r="M91" s="19"/>
      <c r="N91" s="19"/>
      <c r="O91" s="19"/>
      <c r="P91" s="19"/>
      <c r="Q91" s="19"/>
      <c r="R91" s="48"/>
      <c r="S91" s="48"/>
      <c r="T91" s="48"/>
      <c r="U91" s="48"/>
      <c r="V91" s="19"/>
      <c r="W91" s="19"/>
      <c r="X91" s="28"/>
      <c r="Y91" s="28" t="str">
        <f t="shared" si="2"/>
        <v/>
      </c>
      <c r="Z91" s="28"/>
      <c r="AA91" s="28"/>
      <c r="AB91" s="19" t="str">
        <f t="shared" si="3"/>
        <v/>
      </c>
      <c r="AC91" s="19"/>
      <c r="AD91" s="28"/>
      <c r="AE91" s="28"/>
      <c r="AF91" s="28" t="str">
        <f t="shared" si="4"/>
        <v/>
      </c>
      <c r="AG91" s="28"/>
      <c r="AH91" s="31"/>
      <c r="AI91" s="31" t="str">
        <f t="shared" si="5"/>
        <v/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 t="str">
        <f t="shared" si="8"/>
        <v>0-day</v>
      </c>
      <c r="AN91" s="33" t="str">
        <f t="shared" si="9"/>
        <v>0-day</v>
      </c>
      <c r="AO91" s="33" t="str">
        <f t="shared" si="10"/>
        <v>0-day</v>
      </c>
      <c r="AP91" s="33" t="str">
        <f t="shared" si="11"/>
        <v>0-day</v>
      </c>
      <c r="AQ91" s="4"/>
      <c r="AR91" s="34" t="str">
        <f t="shared" si="12"/>
        <v/>
      </c>
      <c r="AS91" s="35">
        <f t="shared" si="27"/>
        <v>0</v>
      </c>
      <c r="AT91" s="35" t="e">
        <f t="shared" ca="1" si="13"/>
        <v>#NAME?</v>
      </c>
      <c r="AU91" s="35" t="e">
        <f t="shared" ca="1" si="14"/>
        <v>#NAME?</v>
      </c>
      <c r="AV91" s="34" t="e">
        <f t="shared" ca="1" si="15"/>
        <v>#NAME?</v>
      </c>
      <c r="AW91" s="35" t="e">
        <f t="shared" ca="1" si="16"/>
        <v>#NAME?</v>
      </c>
      <c r="AX91" s="34" t="str">
        <f t="shared" si="17"/>
        <v/>
      </c>
      <c r="AY91" s="36" t="e">
        <f t="shared" ca="1" si="18"/>
        <v>#NAME?</v>
      </c>
      <c r="AZ91" s="35" t="e">
        <f t="shared" ca="1" si="19"/>
        <v>#NAME?</v>
      </c>
      <c r="BA91" s="37" t="e">
        <f t="shared" ca="1" si="20"/>
        <v>#NAME?</v>
      </c>
      <c r="BB91" s="38" t="e">
        <f t="shared" ca="1" si="21"/>
        <v>#NAME?</v>
      </c>
      <c r="BC91" s="38" t="e">
        <f t="shared" ca="1" si="22"/>
        <v>#NAME?</v>
      </c>
      <c r="BD91" s="35" t="e">
        <f t="shared" ca="1" si="23"/>
        <v>#NAME?</v>
      </c>
      <c r="BE91" s="36" t="e">
        <f t="shared" ca="1" si="24"/>
        <v>#NAME?</v>
      </c>
      <c r="BF91" s="36" t="e">
        <f t="shared" ca="1" si="25"/>
        <v>#NAME?</v>
      </c>
      <c r="BG91" s="7"/>
      <c r="BH91" s="7"/>
      <c r="BI91" s="7"/>
      <c r="BJ91" s="7"/>
      <c r="BK91" s="7"/>
      <c r="BL91" s="7"/>
      <c r="BM91" s="8"/>
      <c r="BN91" s="8"/>
    </row>
    <row r="92" spans="1:66" ht="14.5" x14ac:dyDescent="0.35">
      <c r="A92" s="19" t="str">
        <f t="shared" si="0"/>
        <v/>
      </c>
      <c r="B92" s="45"/>
      <c r="C92" s="19"/>
      <c r="D92" s="19"/>
      <c r="E92" s="19"/>
      <c r="F92" s="19"/>
      <c r="G92" s="19"/>
      <c r="H92" s="19" t="str">
        <f t="shared" si="1"/>
        <v/>
      </c>
      <c r="I92" s="19"/>
      <c r="J92" s="19"/>
      <c r="K92" s="19"/>
      <c r="L92" s="19"/>
      <c r="M92" s="19"/>
      <c r="N92" s="19"/>
      <c r="O92" s="19"/>
      <c r="P92" s="19"/>
      <c r="Q92" s="19"/>
      <c r="R92" s="48"/>
      <c r="S92" s="48"/>
      <c r="T92" s="48"/>
      <c r="U92" s="48"/>
      <c r="V92" s="19"/>
      <c r="W92" s="19"/>
      <c r="X92" s="28"/>
      <c r="Y92" s="28" t="str">
        <f t="shared" si="2"/>
        <v/>
      </c>
      <c r="Z92" s="28"/>
      <c r="AA92" s="28"/>
      <c r="AB92" s="19" t="str">
        <f t="shared" si="3"/>
        <v/>
      </c>
      <c r="AC92" s="19"/>
      <c r="AD92" s="28"/>
      <c r="AE92" s="28"/>
      <c r="AF92" s="28" t="str">
        <f t="shared" si="4"/>
        <v/>
      </c>
      <c r="AG92" s="28"/>
      <c r="AH92" s="31"/>
      <c r="AI92" s="31" t="str">
        <f t="shared" si="5"/>
        <v/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 t="str">
        <f t="shared" si="8"/>
        <v>0-day</v>
      </c>
      <c r="AN92" s="33" t="str">
        <f t="shared" si="9"/>
        <v>0-day</v>
      </c>
      <c r="AO92" s="33" t="str">
        <f t="shared" si="10"/>
        <v>0-day</v>
      </c>
      <c r="AP92" s="33" t="str">
        <f t="shared" si="11"/>
        <v>0-day</v>
      </c>
      <c r="AQ92" s="4"/>
      <c r="AR92" s="34" t="str">
        <f t="shared" si="12"/>
        <v/>
      </c>
      <c r="AS92" s="35">
        <f t="shared" si="27"/>
        <v>0</v>
      </c>
      <c r="AT92" s="35" t="e">
        <f t="shared" ca="1" si="13"/>
        <v>#NAME?</v>
      </c>
      <c r="AU92" s="35" t="e">
        <f t="shared" ca="1" si="14"/>
        <v>#NAME?</v>
      </c>
      <c r="AV92" s="34" t="e">
        <f t="shared" ca="1" si="15"/>
        <v>#NAME?</v>
      </c>
      <c r="AW92" s="35" t="e">
        <f t="shared" ca="1" si="16"/>
        <v>#NAME?</v>
      </c>
      <c r="AX92" s="34" t="str">
        <f t="shared" si="17"/>
        <v/>
      </c>
      <c r="AY92" s="36" t="e">
        <f t="shared" ca="1" si="18"/>
        <v>#NAME?</v>
      </c>
      <c r="AZ92" s="35" t="e">
        <f t="shared" ca="1" si="19"/>
        <v>#NAME?</v>
      </c>
      <c r="BA92" s="37" t="e">
        <f t="shared" ca="1" si="20"/>
        <v>#NAME?</v>
      </c>
      <c r="BB92" s="38" t="e">
        <f t="shared" ca="1" si="21"/>
        <v>#NAME?</v>
      </c>
      <c r="BC92" s="38" t="e">
        <f t="shared" ca="1" si="22"/>
        <v>#NAME?</v>
      </c>
      <c r="BD92" s="35" t="e">
        <f t="shared" ca="1" si="23"/>
        <v>#NAME?</v>
      </c>
      <c r="BE92" s="36" t="e">
        <f t="shared" ca="1" si="24"/>
        <v>#NAME?</v>
      </c>
      <c r="BF92" s="36" t="e">
        <f t="shared" ca="1" si="25"/>
        <v>#NAME?</v>
      </c>
      <c r="BG92" s="7"/>
      <c r="BH92" s="7"/>
      <c r="BI92" s="7"/>
      <c r="BJ92" s="7"/>
      <c r="BK92" s="7"/>
      <c r="BL92" s="7"/>
      <c r="BM92" s="8"/>
      <c r="BN92" s="8"/>
    </row>
    <row r="93" spans="1:66" ht="14.5" x14ac:dyDescent="0.35">
      <c r="A93" s="19" t="str">
        <f t="shared" si="0"/>
        <v/>
      </c>
      <c r="B93" s="45"/>
      <c r="C93" s="19"/>
      <c r="D93" s="19"/>
      <c r="E93" s="19"/>
      <c r="F93" s="19"/>
      <c r="G93" s="19"/>
      <c r="H93" s="19" t="str">
        <f t="shared" si="1"/>
        <v/>
      </c>
      <c r="I93" s="19"/>
      <c r="J93" s="19"/>
      <c r="K93" s="19"/>
      <c r="L93" s="19"/>
      <c r="M93" s="19"/>
      <c r="N93" s="19"/>
      <c r="O93" s="19"/>
      <c r="P93" s="19"/>
      <c r="Q93" s="19"/>
      <c r="R93" s="48"/>
      <c r="S93" s="48"/>
      <c r="T93" s="48"/>
      <c r="U93" s="48"/>
      <c r="V93" s="19"/>
      <c r="W93" s="19"/>
      <c r="X93" s="28"/>
      <c r="Y93" s="28" t="str">
        <f t="shared" si="2"/>
        <v/>
      </c>
      <c r="Z93" s="28"/>
      <c r="AA93" s="28"/>
      <c r="AB93" s="19" t="str">
        <f t="shared" si="3"/>
        <v/>
      </c>
      <c r="AC93" s="19"/>
      <c r="AD93" s="28"/>
      <c r="AE93" s="28"/>
      <c r="AF93" s="28" t="str">
        <f t="shared" si="4"/>
        <v/>
      </c>
      <c r="AG93" s="28"/>
      <c r="AH93" s="31"/>
      <c r="AI93" s="31" t="str">
        <f t="shared" si="5"/>
        <v/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 t="str">
        <f t="shared" si="8"/>
        <v>0-day</v>
      </c>
      <c r="AN93" s="33" t="str">
        <f t="shared" si="9"/>
        <v>0-day</v>
      </c>
      <c r="AO93" s="33" t="str">
        <f t="shared" si="10"/>
        <v>0-day</v>
      </c>
      <c r="AP93" s="33" t="str">
        <f t="shared" si="11"/>
        <v>0-day</v>
      </c>
      <c r="AQ93" s="4"/>
      <c r="AR93" s="34" t="str">
        <f t="shared" si="12"/>
        <v/>
      </c>
      <c r="AS93" s="35">
        <f t="shared" si="27"/>
        <v>0</v>
      </c>
      <c r="AT93" s="35" t="e">
        <f t="shared" ca="1" si="13"/>
        <v>#NAME?</v>
      </c>
      <c r="AU93" s="35" t="e">
        <f t="shared" ca="1" si="14"/>
        <v>#NAME?</v>
      </c>
      <c r="AV93" s="34" t="e">
        <f t="shared" ca="1" si="15"/>
        <v>#NAME?</v>
      </c>
      <c r="AW93" s="35" t="e">
        <f t="shared" ca="1" si="16"/>
        <v>#NAME?</v>
      </c>
      <c r="AX93" s="34" t="str">
        <f t="shared" si="17"/>
        <v/>
      </c>
      <c r="AY93" s="36" t="e">
        <f t="shared" ca="1" si="18"/>
        <v>#NAME?</v>
      </c>
      <c r="AZ93" s="35" t="e">
        <f t="shared" ca="1" si="19"/>
        <v>#NAME?</v>
      </c>
      <c r="BA93" s="37" t="e">
        <f t="shared" ca="1" si="20"/>
        <v>#NAME?</v>
      </c>
      <c r="BB93" s="38" t="e">
        <f t="shared" ca="1" si="21"/>
        <v>#NAME?</v>
      </c>
      <c r="BC93" s="38" t="e">
        <f t="shared" ca="1" si="22"/>
        <v>#NAME?</v>
      </c>
      <c r="BD93" s="35" t="e">
        <f t="shared" ca="1" si="23"/>
        <v>#NAME?</v>
      </c>
      <c r="BE93" s="36" t="e">
        <f t="shared" ca="1" si="24"/>
        <v>#NAME?</v>
      </c>
      <c r="BF93" s="36" t="e">
        <f t="shared" ca="1" si="25"/>
        <v>#NAME?</v>
      </c>
      <c r="BG93" s="7"/>
      <c r="BH93" s="7"/>
      <c r="BI93" s="7"/>
      <c r="BJ93" s="7"/>
      <c r="BK93" s="7"/>
      <c r="BL93" s="7"/>
      <c r="BM93" s="8"/>
      <c r="BN93" s="8"/>
    </row>
    <row r="94" spans="1:66" ht="14.5" x14ac:dyDescent="0.35">
      <c r="A94" s="19" t="str">
        <f t="shared" si="0"/>
        <v/>
      </c>
      <c r="B94" s="45"/>
      <c r="C94" s="19"/>
      <c r="D94" s="19"/>
      <c r="E94" s="19"/>
      <c r="F94" s="19"/>
      <c r="G94" s="19"/>
      <c r="H94" s="19" t="str">
        <f t="shared" si="1"/>
        <v/>
      </c>
      <c r="I94" s="19"/>
      <c r="J94" s="19"/>
      <c r="K94" s="19"/>
      <c r="L94" s="19"/>
      <c r="M94" s="19"/>
      <c r="N94" s="19"/>
      <c r="O94" s="19"/>
      <c r="P94" s="19"/>
      <c r="Q94" s="19"/>
      <c r="R94" s="48"/>
      <c r="S94" s="48"/>
      <c r="T94" s="48"/>
      <c r="U94" s="48"/>
      <c r="V94" s="19"/>
      <c r="W94" s="19"/>
      <c r="X94" s="28"/>
      <c r="Y94" s="28" t="str">
        <f t="shared" si="2"/>
        <v/>
      </c>
      <c r="Z94" s="28"/>
      <c r="AA94" s="28"/>
      <c r="AB94" s="19" t="str">
        <f t="shared" si="3"/>
        <v/>
      </c>
      <c r="AC94" s="19"/>
      <c r="AD94" s="28"/>
      <c r="AE94" s="28"/>
      <c r="AF94" s="28" t="str">
        <f t="shared" si="4"/>
        <v/>
      </c>
      <c r="AG94" s="28"/>
      <c r="AH94" s="31"/>
      <c r="AI94" s="31" t="str">
        <f t="shared" si="5"/>
        <v/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 t="str">
        <f t="shared" ref="AM94:AM207" si="29">IFERROR(DATEDIF(T94,X94,"d"),"0")&amp;"-day"</f>
        <v>0-day</v>
      </c>
      <c r="AN94" s="33" t="str">
        <f t="shared" si="9"/>
        <v>0-day</v>
      </c>
      <c r="AO94" s="33" t="str">
        <f t="shared" si="10"/>
        <v>0-day</v>
      </c>
      <c r="AP94" s="33" t="str">
        <f t="shared" si="11"/>
        <v>0-day</v>
      </c>
      <c r="AQ94" s="4"/>
      <c r="AR94" s="34" t="str">
        <f t="shared" si="12"/>
        <v/>
      </c>
      <c r="AS94" s="35">
        <f t="shared" si="27"/>
        <v>0</v>
      </c>
      <c r="AT94" s="35" t="e">
        <f t="shared" ca="1" si="13"/>
        <v>#NAME?</v>
      </c>
      <c r="AU94" s="35" t="e">
        <f t="shared" ca="1" si="14"/>
        <v>#NAME?</v>
      </c>
      <c r="AV94" s="34" t="e">
        <f t="shared" ca="1" si="15"/>
        <v>#NAME?</v>
      </c>
      <c r="AW94" s="35" t="e">
        <f t="shared" ca="1" si="16"/>
        <v>#NAME?</v>
      </c>
      <c r="AX94" s="34" t="str">
        <f t="shared" si="17"/>
        <v/>
      </c>
      <c r="AY94" s="36" t="e">
        <f t="shared" ca="1" si="18"/>
        <v>#NAME?</v>
      </c>
      <c r="AZ94" s="35" t="e">
        <f t="shared" ca="1" si="19"/>
        <v>#NAME?</v>
      </c>
      <c r="BA94" s="37" t="e">
        <f t="shared" ca="1" si="20"/>
        <v>#NAME?</v>
      </c>
      <c r="BB94" s="38" t="e">
        <f t="shared" ca="1" si="21"/>
        <v>#NAME?</v>
      </c>
      <c r="BC94" s="38" t="e">
        <f t="shared" ca="1" si="22"/>
        <v>#NAME?</v>
      </c>
      <c r="BD94" s="35" t="e">
        <f t="shared" ca="1" si="23"/>
        <v>#NAME?</v>
      </c>
      <c r="BE94" s="36" t="e">
        <f t="shared" ca="1" si="24"/>
        <v>#NAME?</v>
      </c>
      <c r="BF94" s="36" t="e">
        <f t="shared" ca="1" si="25"/>
        <v>#NAME?</v>
      </c>
      <c r="BG94" s="7"/>
      <c r="BH94" s="7"/>
      <c r="BI94" s="7"/>
      <c r="BJ94" s="7"/>
      <c r="BK94" s="7"/>
      <c r="BL94" s="7"/>
      <c r="BM94" s="8"/>
      <c r="BN94" s="8"/>
    </row>
    <row r="95" spans="1:66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1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19"/>
      <c r="W95" s="19"/>
      <c r="X95" s="28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 t="str">
        <f t="shared" si="29"/>
        <v>0-day</v>
      </c>
      <c r="AN95" s="33" t="str">
        <f t="shared" si="9"/>
        <v>0-day</v>
      </c>
      <c r="AO95" s="33" t="str">
        <f t="shared" si="10"/>
        <v>0-day</v>
      </c>
      <c r="AP95" s="33" t="str">
        <f t="shared" si="11"/>
        <v>0-day</v>
      </c>
      <c r="AQ95" s="4"/>
      <c r="AR95" s="34" t="str">
        <f t="shared" si="12"/>
        <v/>
      </c>
      <c r="AS95" s="35">
        <f t="shared" si="27"/>
        <v>0</v>
      </c>
      <c r="AT95" s="35" t="e">
        <f t="shared" ca="1" si="13"/>
        <v>#NAME?</v>
      </c>
      <c r="AU95" s="35" t="e">
        <f t="shared" ca="1" si="14"/>
        <v>#NAME?</v>
      </c>
      <c r="AV95" s="34" t="e">
        <f t="shared" ca="1" si="15"/>
        <v>#NAME?</v>
      </c>
      <c r="AW95" s="35" t="e">
        <f t="shared" ca="1" si="16"/>
        <v>#NAME?</v>
      </c>
      <c r="AX95" s="34" t="str">
        <f t="shared" si="17"/>
        <v/>
      </c>
      <c r="AY95" s="36" t="e">
        <f t="shared" ca="1" si="18"/>
        <v>#NAME?</v>
      </c>
      <c r="AZ95" s="35" t="e">
        <f t="shared" ca="1" si="19"/>
        <v>#NAME?</v>
      </c>
      <c r="BA95" s="37" t="e">
        <f t="shared" ca="1" si="20"/>
        <v>#NAME?</v>
      </c>
      <c r="BB95" s="38" t="e">
        <f t="shared" ca="1" si="21"/>
        <v>#NAME?</v>
      </c>
      <c r="BC95" s="38" t="e">
        <f t="shared" ca="1" si="22"/>
        <v>#NAME?</v>
      </c>
      <c r="BD95" s="35" t="e">
        <f t="shared" ca="1" si="23"/>
        <v>#NAME?</v>
      </c>
      <c r="BE95" s="36" t="e">
        <f t="shared" ca="1" si="24"/>
        <v>#NAME?</v>
      </c>
      <c r="BF95" s="36" t="e">
        <f t="shared" ca="1" si="25"/>
        <v>#NAME?</v>
      </c>
      <c r="BG95" s="7"/>
      <c r="BH95" s="7"/>
      <c r="BI95" s="7"/>
      <c r="BJ95" s="7"/>
      <c r="BK95" s="7"/>
      <c r="BL95" s="7"/>
      <c r="BM95" s="8"/>
      <c r="BN95" s="8"/>
    </row>
    <row r="96" spans="1:66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1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19"/>
      <c r="W96" s="19"/>
      <c r="X96" s="28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 t="str">
        <f t="shared" si="29"/>
        <v>0-day</v>
      </c>
      <c r="AN96" s="33" t="str">
        <f t="shared" si="9"/>
        <v>0-day</v>
      </c>
      <c r="AO96" s="33" t="str">
        <f t="shared" si="10"/>
        <v>0-day</v>
      </c>
      <c r="AP96" s="33" t="str">
        <f t="shared" si="11"/>
        <v>0-day</v>
      </c>
      <c r="AQ96" s="4"/>
      <c r="AR96" s="34" t="str">
        <f t="shared" si="12"/>
        <v/>
      </c>
      <c r="AS96" s="35">
        <f t="shared" si="27"/>
        <v>0</v>
      </c>
      <c r="AT96" s="35" t="e">
        <f t="shared" ca="1" si="13"/>
        <v>#NAME?</v>
      </c>
      <c r="AU96" s="35" t="e">
        <f t="shared" ca="1" si="14"/>
        <v>#NAME?</v>
      </c>
      <c r="AV96" s="34" t="e">
        <f t="shared" ca="1" si="15"/>
        <v>#NAME?</v>
      </c>
      <c r="AW96" s="35" t="e">
        <f t="shared" ca="1" si="16"/>
        <v>#NAME?</v>
      </c>
      <c r="AX96" s="34" t="str">
        <f t="shared" si="17"/>
        <v/>
      </c>
      <c r="AY96" s="36" t="e">
        <f t="shared" ca="1" si="18"/>
        <v>#NAME?</v>
      </c>
      <c r="AZ96" s="35" t="e">
        <f t="shared" ca="1" si="19"/>
        <v>#NAME?</v>
      </c>
      <c r="BA96" s="37" t="e">
        <f t="shared" ca="1" si="20"/>
        <v>#NAME?</v>
      </c>
      <c r="BB96" s="38" t="e">
        <f t="shared" ca="1" si="21"/>
        <v>#NAME?</v>
      </c>
      <c r="BC96" s="38" t="e">
        <f t="shared" ca="1" si="22"/>
        <v>#NAME?</v>
      </c>
      <c r="BD96" s="35" t="e">
        <f t="shared" ca="1" si="23"/>
        <v>#NAME?</v>
      </c>
      <c r="BE96" s="36" t="e">
        <f t="shared" ca="1" si="24"/>
        <v>#NAME?</v>
      </c>
      <c r="BF96" s="36" t="e">
        <f t="shared" ca="1" si="25"/>
        <v>#NAME?</v>
      </c>
      <c r="BG96" s="7"/>
      <c r="BH96" s="7"/>
      <c r="BI96" s="7"/>
      <c r="BJ96" s="7"/>
      <c r="BK96" s="7"/>
      <c r="BL96" s="7"/>
      <c r="BM96" s="8"/>
      <c r="BN96" s="8"/>
    </row>
    <row r="97" spans="1:66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1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19"/>
      <c r="W97" s="19"/>
      <c r="X97" s="28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 t="str">
        <f t="shared" si="29"/>
        <v>0-day</v>
      </c>
      <c r="AN97" s="33" t="str">
        <f t="shared" si="9"/>
        <v>0-day</v>
      </c>
      <c r="AO97" s="33" t="str">
        <f t="shared" si="10"/>
        <v>0-day</v>
      </c>
      <c r="AP97" s="33" t="str">
        <f t="shared" si="11"/>
        <v>0-day</v>
      </c>
      <c r="AQ97" s="4"/>
      <c r="AR97" s="34" t="str">
        <f t="shared" si="12"/>
        <v/>
      </c>
      <c r="AS97" s="35">
        <f t="shared" si="27"/>
        <v>0</v>
      </c>
      <c r="AT97" s="35" t="e">
        <f t="shared" ca="1" si="13"/>
        <v>#NAME?</v>
      </c>
      <c r="AU97" s="35" t="e">
        <f t="shared" ca="1" si="14"/>
        <v>#NAME?</v>
      </c>
      <c r="AV97" s="34" t="e">
        <f t="shared" ca="1" si="15"/>
        <v>#NAME?</v>
      </c>
      <c r="AW97" s="35" t="e">
        <f t="shared" ca="1" si="16"/>
        <v>#NAME?</v>
      </c>
      <c r="AX97" s="34" t="str">
        <f t="shared" si="17"/>
        <v/>
      </c>
      <c r="AY97" s="36" t="e">
        <f t="shared" ca="1" si="18"/>
        <v>#NAME?</v>
      </c>
      <c r="AZ97" s="35" t="e">
        <f t="shared" ca="1" si="19"/>
        <v>#NAME?</v>
      </c>
      <c r="BA97" s="37" t="e">
        <f t="shared" ca="1" si="20"/>
        <v>#NAME?</v>
      </c>
      <c r="BB97" s="38" t="e">
        <f t="shared" ca="1" si="21"/>
        <v>#NAME?</v>
      </c>
      <c r="BC97" s="38" t="e">
        <f t="shared" ca="1" si="22"/>
        <v>#NAME?</v>
      </c>
      <c r="BD97" s="35" t="e">
        <f t="shared" ca="1" si="23"/>
        <v>#NAME?</v>
      </c>
      <c r="BE97" s="36" t="e">
        <f t="shared" ca="1" si="24"/>
        <v>#NAME?</v>
      </c>
      <c r="BF97" s="36" t="e">
        <f t="shared" ca="1" si="25"/>
        <v>#NAME?</v>
      </c>
      <c r="BG97" s="7"/>
      <c r="BH97" s="7"/>
      <c r="BI97" s="7"/>
      <c r="BJ97" s="7"/>
      <c r="BK97" s="7"/>
      <c r="BL97" s="7"/>
      <c r="BM97" s="8"/>
      <c r="BN97" s="8"/>
    </row>
    <row r="98" spans="1:66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1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19"/>
      <c r="W98" s="19"/>
      <c r="X98" s="28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 t="str">
        <f t="shared" si="29"/>
        <v>0-day</v>
      </c>
      <c r="AN98" s="33" t="str">
        <f t="shared" si="9"/>
        <v>0-day</v>
      </c>
      <c r="AO98" s="33" t="str">
        <f t="shared" si="10"/>
        <v>0-day</v>
      </c>
      <c r="AP98" s="33" t="str">
        <f t="shared" si="11"/>
        <v>0-day</v>
      </c>
      <c r="AQ98" s="4"/>
      <c r="AR98" s="34" t="str">
        <f t="shared" si="12"/>
        <v/>
      </c>
      <c r="AS98" s="35">
        <f t="shared" si="27"/>
        <v>0</v>
      </c>
      <c r="AT98" s="35" t="e">
        <f t="shared" ca="1" si="13"/>
        <v>#NAME?</v>
      </c>
      <c r="AU98" s="35" t="e">
        <f t="shared" ca="1" si="14"/>
        <v>#NAME?</v>
      </c>
      <c r="AV98" s="34" t="e">
        <f t="shared" ca="1" si="15"/>
        <v>#NAME?</v>
      </c>
      <c r="AW98" s="35" t="e">
        <f t="shared" ca="1" si="16"/>
        <v>#NAME?</v>
      </c>
      <c r="AX98" s="34" t="str">
        <f t="shared" si="17"/>
        <v/>
      </c>
      <c r="AY98" s="36" t="e">
        <f t="shared" ca="1" si="18"/>
        <v>#NAME?</v>
      </c>
      <c r="AZ98" s="35" t="e">
        <f t="shared" ca="1" si="19"/>
        <v>#NAME?</v>
      </c>
      <c r="BA98" s="37" t="e">
        <f t="shared" ca="1" si="20"/>
        <v>#NAME?</v>
      </c>
      <c r="BB98" s="38" t="e">
        <f t="shared" ca="1" si="21"/>
        <v>#NAME?</v>
      </c>
      <c r="BC98" s="38" t="e">
        <f t="shared" ca="1" si="22"/>
        <v>#NAME?</v>
      </c>
      <c r="BD98" s="35" t="e">
        <f t="shared" ca="1" si="23"/>
        <v>#NAME?</v>
      </c>
      <c r="BE98" s="36" t="e">
        <f t="shared" ca="1" si="24"/>
        <v>#NAME?</v>
      </c>
      <c r="BF98" s="36" t="e">
        <f t="shared" ca="1" si="25"/>
        <v>#NAME?</v>
      </c>
      <c r="BG98" s="7"/>
      <c r="BH98" s="7"/>
      <c r="BI98" s="7"/>
      <c r="BJ98" s="7"/>
      <c r="BK98" s="7"/>
      <c r="BL98" s="7"/>
      <c r="BM98" s="8"/>
      <c r="BN98" s="8"/>
    </row>
    <row r="99" spans="1:66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1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19"/>
      <c r="W99" s="19"/>
      <c r="X99" s="28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 t="str">
        <f t="shared" si="29"/>
        <v>0-day</v>
      </c>
      <c r="AN99" s="33" t="str">
        <f t="shared" si="9"/>
        <v>0-day</v>
      </c>
      <c r="AO99" s="33" t="str">
        <f t="shared" si="10"/>
        <v>0-day</v>
      </c>
      <c r="AP99" s="33" t="str">
        <f t="shared" si="11"/>
        <v>0-day</v>
      </c>
      <c r="AQ99" s="4"/>
      <c r="AR99" s="34" t="str">
        <f t="shared" si="12"/>
        <v/>
      </c>
      <c r="AS99" s="35">
        <f t="shared" si="27"/>
        <v>0</v>
      </c>
      <c r="AT99" s="35" t="e">
        <f t="shared" ca="1" si="13"/>
        <v>#NAME?</v>
      </c>
      <c r="AU99" s="35" t="e">
        <f t="shared" ca="1" si="14"/>
        <v>#NAME?</v>
      </c>
      <c r="AV99" s="34" t="e">
        <f t="shared" ca="1" si="15"/>
        <v>#NAME?</v>
      </c>
      <c r="AW99" s="35" t="e">
        <f t="shared" ca="1" si="16"/>
        <v>#NAME?</v>
      </c>
      <c r="AX99" s="34" t="str">
        <f t="shared" si="17"/>
        <v/>
      </c>
      <c r="AY99" s="36" t="e">
        <f t="shared" ca="1" si="18"/>
        <v>#NAME?</v>
      </c>
      <c r="AZ99" s="35" t="e">
        <f t="shared" ca="1" si="19"/>
        <v>#NAME?</v>
      </c>
      <c r="BA99" s="37" t="e">
        <f t="shared" ca="1" si="20"/>
        <v>#NAME?</v>
      </c>
      <c r="BB99" s="38" t="e">
        <f t="shared" ca="1" si="21"/>
        <v>#NAME?</v>
      </c>
      <c r="BC99" s="38" t="e">
        <f t="shared" ca="1" si="22"/>
        <v>#NAME?</v>
      </c>
      <c r="BD99" s="35" t="e">
        <f t="shared" ca="1" si="23"/>
        <v>#NAME?</v>
      </c>
      <c r="BE99" s="36" t="e">
        <f t="shared" ca="1" si="24"/>
        <v>#NAME?</v>
      </c>
      <c r="BF99" s="36" t="e">
        <f t="shared" ca="1" si="25"/>
        <v>#NAME?</v>
      </c>
      <c r="BG99" s="7"/>
      <c r="BH99" s="7"/>
      <c r="BI99" s="7"/>
      <c r="BJ99" s="7"/>
      <c r="BK99" s="7"/>
      <c r="BL99" s="7"/>
      <c r="BM99" s="8"/>
      <c r="BN99" s="8"/>
    </row>
    <row r="100" spans="1:66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1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19"/>
      <c r="W100" s="19"/>
      <c r="X100" s="28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 t="str">
        <f t="shared" si="29"/>
        <v>0-day</v>
      </c>
      <c r="AN100" s="33" t="str">
        <f t="shared" si="9"/>
        <v>0-day</v>
      </c>
      <c r="AO100" s="33" t="str">
        <f t="shared" si="10"/>
        <v>0-day</v>
      </c>
      <c r="AP100" s="33" t="str">
        <f t="shared" si="11"/>
        <v>0-day</v>
      </c>
      <c r="AQ100" s="4"/>
      <c r="AR100" s="34" t="str">
        <f t="shared" si="12"/>
        <v/>
      </c>
      <c r="AS100" s="35">
        <f t="shared" si="27"/>
        <v>0</v>
      </c>
      <c r="AT100" s="35" t="e">
        <f t="shared" ca="1" si="13"/>
        <v>#NAME?</v>
      </c>
      <c r="AU100" s="35" t="e">
        <f t="shared" ca="1" si="14"/>
        <v>#NAME?</v>
      </c>
      <c r="AV100" s="34" t="e">
        <f t="shared" ca="1" si="15"/>
        <v>#NAME?</v>
      </c>
      <c r="AW100" s="35" t="e">
        <f t="shared" ca="1" si="16"/>
        <v>#NAME?</v>
      </c>
      <c r="AX100" s="34" t="str">
        <f t="shared" si="17"/>
        <v/>
      </c>
      <c r="AY100" s="36" t="e">
        <f t="shared" ca="1" si="18"/>
        <v>#NAME?</v>
      </c>
      <c r="AZ100" s="35" t="e">
        <f t="shared" ca="1" si="19"/>
        <v>#NAME?</v>
      </c>
      <c r="BA100" s="37" t="e">
        <f t="shared" ca="1" si="20"/>
        <v>#NAME?</v>
      </c>
      <c r="BB100" s="38" t="e">
        <f t="shared" ca="1" si="21"/>
        <v>#NAME?</v>
      </c>
      <c r="BC100" s="38" t="e">
        <f t="shared" ca="1" si="22"/>
        <v>#NAME?</v>
      </c>
      <c r="BD100" s="35" t="e">
        <f t="shared" ca="1" si="23"/>
        <v>#NAME?</v>
      </c>
      <c r="BE100" s="36" t="e">
        <f t="shared" ca="1" si="24"/>
        <v>#NAME?</v>
      </c>
      <c r="BF100" s="36" t="e">
        <f t="shared" ca="1" si="25"/>
        <v>#NAME?</v>
      </c>
      <c r="BG100" s="7"/>
      <c r="BH100" s="7"/>
      <c r="BI100" s="7"/>
      <c r="BJ100" s="7"/>
      <c r="BK100" s="7"/>
      <c r="BL100" s="7"/>
      <c r="BM100" s="8"/>
      <c r="BN100" s="8"/>
    </row>
    <row r="101" spans="1:66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1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19"/>
      <c r="W101" s="19"/>
      <c r="X101" s="28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 t="str">
        <f t="shared" si="29"/>
        <v>0-day</v>
      </c>
      <c r="AN101" s="33" t="str">
        <f t="shared" si="9"/>
        <v>0-day</v>
      </c>
      <c r="AO101" s="33" t="str">
        <f t="shared" si="10"/>
        <v>0-day</v>
      </c>
      <c r="AP101" s="33" t="str">
        <f t="shared" si="11"/>
        <v>0-day</v>
      </c>
      <c r="AQ101" s="4"/>
      <c r="AR101" s="34" t="str">
        <f t="shared" si="12"/>
        <v/>
      </c>
      <c r="AS101" s="35">
        <f t="shared" si="27"/>
        <v>0</v>
      </c>
      <c r="AT101" s="35" t="e">
        <f t="shared" ca="1" si="13"/>
        <v>#NAME?</v>
      </c>
      <c r="AU101" s="35" t="e">
        <f t="shared" ca="1" si="14"/>
        <v>#NAME?</v>
      </c>
      <c r="AV101" s="34" t="e">
        <f t="shared" ca="1" si="15"/>
        <v>#NAME?</v>
      </c>
      <c r="AW101" s="35" t="e">
        <f t="shared" ca="1" si="16"/>
        <v>#NAME?</v>
      </c>
      <c r="AX101" s="34" t="str">
        <f t="shared" si="17"/>
        <v/>
      </c>
      <c r="AY101" s="36" t="e">
        <f t="shared" ca="1" si="18"/>
        <v>#NAME?</v>
      </c>
      <c r="AZ101" s="35" t="e">
        <f t="shared" ca="1" si="19"/>
        <v>#NAME?</v>
      </c>
      <c r="BA101" s="37" t="e">
        <f t="shared" ca="1" si="20"/>
        <v>#NAME?</v>
      </c>
      <c r="BB101" s="38" t="e">
        <f t="shared" ca="1" si="21"/>
        <v>#NAME?</v>
      </c>
      <c r="BC101" s="38" t="e">
        <f t="shared" ca="1" si="22"/>
        <v>#NAME?</v>
      </c>
      <c r="BD101" s="35" t="e">
        <f t="shared" ca="1" si="23"/>
        <v>#NAME?</v>
      </c>
      <c r="BE101" s="36" t="e">
        <f t="shared" ca="1" si="24"/>
        <v>#NAME?</v>
      </c>
      <c r="BF101" s="36" t="e">
        <f t="shared" ca="1" si="25"/>
        <v>#NAME?</v>
      </c>
      <c r="BG101" s="7"/>
      <c r="BH101" s="7"/>
      <c r="BI101" s="7"/>
      <c r="BJ101" s="7"/>
      <c r="BK101" s="7"/>
      <c r="BL101" s="7"/>
      <c r="BM101" s="8"/>
      <c r="BN101" s="8"/>
    </row>
    <row r="102" spans="1:66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1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19"/>
      <c r="W102" s="19"/>
      <c r="X102" s="28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 t="str">
        <f t="shared" si="29"/>
        <v>0-day</v>
      </c>
      <c r="AN102" s="33" t="str">
        <f t="shared" si="9"/>
        <v>0-day</v>
      </c>
      <c r="AO102" s="33" t="str">
        <f t="shared" si="10"/>
        <v>0-day</v>
      </c>
      <c r="AP102" s="33" t="str">
        <f t="shared" si="11"/>
        <v>0-day</v>
      </c>
      <c r="AQ102" s="4"/>
      <c r="AR102" s="34" t="str">
        <f t="shared" si="12"/>
        <v/>
      </c>
      <c r="AS102" s="35">
        <f t="shared" si="27"/>
        <v>0</v>
      </c>
      <c r="AT102" s="35" t="e">
        <f t="shared" ca="1" si="13"/>
        <v>#NAME?</v>
      </c>
      <c r="AU102" s="35" t="e">
        <f t="shared" ca="1" si="14"/>
        <v>#NAME?</v>
      </c>
      <c r="AV102" s="34" t="e">
        <f t="shared" ca="1" si="15"/>
        <v>#NAME?</v>
      </c>
      <c r="AW102" s="35" t="e">
        <f t="shared" ca="1" si="16"/>
        <v>#NAME?</v>
      </c>
      <c r="AX102" s="34" t="str">
        <f t="shared" si="17"/>
        <v/>
      </c>
      <c r="AY102" s="36" t="e">
        <f t="shared" ca="1" si="18"/>
        <v>#NAME?</v>
      </c>
      <c r="AZ102" s="35" t="e">
        <f t="shared" ca="1" si="19"/>
        <v>#NAME?</v>
      </c>
      <c r="BA102" s="37" t="e">
        <f t="shared" ca="1" si="20"/>
        <v>#NAME?</v>
      </c>
      <c r="BB102" s="38" t="e">
        <f t="shared" ca="1" si="21"/>
        <v>#NAME?</v>
      </c>
      <c r="BC102" s="38" t="e">
        <f t="shared" ca="1" si="22"/>
        <v>#NAME?</v>
      </c>
      <c r="BD102" s="35" t="e">
        <f t="shared" ca="1" si="23"/>
        <v>#NAME?</v>
      </c>
      <c r="BE102" s="36" t="e">
        <f t="shared" ca="1" si="24"/>
        <v>#NAME?</v>
      </c>
      <c r="BF102" s="36" t="e">
        <f t="shared" ca="1" si="25"/>
        <v>#NAME?</v>
      </c>
      <c r="BG102" s="7"/>
      <c r="BH102" s="7"/>
      <c r="BI102" s="7"/>
      <c r="BJ102" s="7"/>
      <c r="BK102" s="7"/>
      <c r="BL102" s="7"/>
      <c r="BM102" s="8"/>
      <c r="BN102" s="8"/>
    </row>
    <row r="103" spans="1:66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1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19"/>
      <c r="W103" s="19"/>
      <c r="X103" s="28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 t="str">
        <f t="shared" si="29"/>
        <v>0-day</v>
      </c>
      <c r="AN103" s="33" t="str">
        <f t="shared" si="9"/>
        <v>0-day</v>
      </c>
      <c r="AO103" s="33" t="str">
        <f t="shared" si="10"/>
        <v>0-day</v>
      </c>
      <c r="AP103" s="33" t="str">
        <f t="shared" si="11"/>
        <v>0-day</v>
      </c>
      <c r="AQ103" s="4"/>
      <c r="AR103" s="34" t="str">
        <f t="shared" si="12"/>
        <v/>
      </c>
      <c r="AS103" s="35">
        <f t="shared" si="27"/>
        <v>0</v>
      </c>
      <c r="AT103" s="35" t="e">
        <f t="shared" ca="1" si="13"/>
        <v>#NAME?</v>
      </c>
      <c r="AU103" s="35" t="e">
        <f t="shared" ca="1" si="14"/>
        <v>#NAME?</v>
      </c>
      <c r="AV103" s="34" t="e">
        <f t="shared" ca="1" si="15"/>
        <v>#NAME?</v>
      </c>
      <c r="AW103" s="35" t="e">
        <f t="shared" ca="1" si="16"/>
        <v>#NAME?</v>
      </c>
      <c r="AX103" s="34" t="str">
        <f t="shared" si="17"/>
        <v/>
      </c>
      <c r="AY103" s="36" t="e">
        <f t="shared" ca="1" si="18"/>
        <v>#NAME?</v>
      </c>
      <c r="AZ103" s="35" t="e">
        <f t="shared" ca="1" si="19"/>
        <v>#NAME?</v>
      </c>
      <c r="BA103" s="37" t="e">
        <f t="shared" ca="1" si="20"/>
        <v>#NAME?</v>
      </c>
      <c r="BB103" s="38" t="e">
        <f t="shared" ca="1" si="21"/>
        <v>#NAME?</v>
      </c>
      <c r="BC103" s="38" t="e">
        <f t="shared" ca="1" si="22"/>
        <v>#NAME?</v>
      </c>
      <c r="BD103" s="35" t="e">
        <f t="shared" ca="1" si="23"/>
        <v>#NAME?</v>
      </c>
      <c r="BE103" s="36" t="e">
        <f t="shared" ca="1" si="24"/>
        <v>#NAME?</v>
      </c>
      <c r="BF103" s="36" t="e">
        <f t="shared" ca="1" si="25"/>
        <v>#NAME?</v>
      </c>
      <c r="BG103" s="7"/>
      <c r="BH103" s="7"/>
      <c r="BI103" s="7"/>
      <c r="BJ103" s="7"/>
      <c r="BK103" s="7"/>
      <c r="BL103" s="7"/>
      <c r="BM103" s="8"/>
      <c r="BN103" s="8"/>
    </row>
    <row r="104" spans="1:66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1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19"/>
      <c r="W104" s="19"/>
      <c r="X104" s="28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 t="str">
        <f t="shared" si="29"/>
        <v>0-day</v>
      </c>
      <c r="AN104" s="33" t="str">
        <f t="shared" si="9"/>
        <v>0-day</v>
      </c>
      <c r="AO104" s="33" t="str">
        <f t="shared" si="10"/>
        <v>0-day</v>
      </c>
      <c r="AP104" s="33" t="str">
        <f t="shared" si="11"/>
        <v>0-day</v>
      </c>
      <c r="AQ104" s="4"/>
      <c r="AR104" s="34" t="str">
        <f t="shared" si="12"/>
        <v/>
      </c>
      <c r="AS104" s="35">
        <f t="shared" si="27"/>
        <v>0</v>
      </c>
      <c r="AT104" s="35" t="e">
        <f t="shared" ca="1" si="13"/>
        <v>#NAME?</v>
      </c>
      <c r="AU104" s="35" t="e">
        <f t="shared" ca="1" si="14"/>
        <v>#NAME?</v>
      </c>
      <c r="AV104" s="34" t="e">
        <f t="shared" ca="1" si="15"/>
        <v>#NAME?</v>
      </c>
      <c r="AW104" s="35" t="e">
        <f t="shared" ca="1" si="16"/>
        <v>#NAME?</v>
      </c>
      <c r="AX104" s="34" t="str">
        <f t="shared" si="17"/>
        <v/>
      </c>
      <c r="AY104" s="36" t="e">
        <f t="shared" ca="1" si="18"/>
        <v>#NAME?</v>
      </c>
      <c r="AZ104" s="35" t="e">
        <f t="shared" ca="1" si="19"/>
        <v>#NAME?</v>
      </c>
      <c r="BA104" s="37" t="e">
        <f t="shared" ca="1" si="20"/>
        <v>#NAME?</v>
      </c>
      <c r="BB104" s="38" t="e">
        <f t="shared" ca="1" si="21"/>
        <v>#NAME?</v>
      </c>
      <c r="BC104" s="38" t="e">
        <f t="shared" ca="1" si="22"/>
        <v>#NAME?</v>
      </c>
      <c r="BD104" s="35" t="e">
        <f t="shared" ca="1" si="23"/>
        <v>#NAME?</v>
      </c>
      <c r="BE104" s="36" t="e">
        <f t="shared" ca="1" si="24"/>
        <v>#NAME?</v>
      </c>
      <c r="BF104" s="36" t="e">
        <f t="shared" ca="1" si="25"/>
        <v>#NAME?</v>
      </c>
      <c r="BG104" s="7"/>
      <c r="BH104" s="7"/>
      <c r="BI104" s="7"/>
      <c r="BJ104" s="7"/>
      <c r="BK104" s="7"/>
      <c r="BL104" s="7"/>
      <c r="BM104" s="8"/>
      <c r="BN104" s="8"/>
    </row>
    <row r="105" spans="1:66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1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19"/>
      <c r="W105" s="19"/>
      <c r="X105" s="28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 t="str">
        <f t="shared" si="29"/>
        <v>0-day</v>
      </c>
      <c r="AN105" s="33" t="str">
        <f t="shared" si="9"/>
        <v>0-day</v>
      </c>
      <c r="AO105" s="33" t="str">
        <f t="shared" si="10"/>
        <v>0-day</v>
      </c>
      <c r="AP105" s="33" t="str">
        <f t="shared" si="11"/>
        <v>0-day</v>
      </c>
      <c r="AQ105" s="4"/>
      <c r="AR105" s="34" t="str">
        <f t="shared" si="12"/>
        <v/>
      </c>
      <c r="AS105" s="35">
        <f t="shared" si="27"/>
        <v>0</v>
      </c>
      <c r="AT105" s="35" t="e">
        <f t="shared" ca="1" si="13"/>
        <v>#NAME?</v>
      </c>
      <c r="AU105" s="35" t="e">
        <f t="shared" ca="1" si="14"/>
        <v>#NAME?</v>
      </c>
      <c r="AV105" s="34" t="e">
        <f t="shared" ca="1" si="15"/>
        <v>#NAME?</v>
      </c>
      <c r="AW105" s="35" t="e">
        <f t="shared" ca="1" si="16"/>
        <v>#NAME?</v>
      </c>
      <c r="AX105" s="34" t="str">
        <f t="shared" si="17"/>
        <v/>
      </c>
      <c r="AY105" s="36" t="e">
        <f t="shared" ca="1" si="18"/>
        <v>#NAME?</v>
      </c>
      <c r="AZ105" s="35" t="e">
        <f t="shared" ca="1" si="19"/>
        <v>#NAME?</v>
      </c>
      <c r="BA105" s="37" t="e">
        <f t="shared" ca="1" si="20"/>
        <v>#NAME?</v>
      </c>
      <c r="BB105" s="38" t="e">
        <f t="shared" ca="1" si="21"/>
        <v>#NAME?</v>
      </c>
      <c r="BC105" s="38" t="e">
        <f t="shared" ca="1" si="22"/>
        <v>#NAME?</v>
      </c>
      <c r="BD105" s="35" t="e">
        <f t="shared" ca="1" si="23"/>
        <v>#NAME?</v>
      </c>
      <c r="BE105" s="36" t="e">
        <f t="shared" ca="1" si="24"/>
        <v>#NAME?</v>
      </c>
      <c r="BF105" s="36" t="e">
        <f t="shared" ca="1" si="25"/>
        <v>#NAME?</v>
      </c>
      <c r="BG105" s="7"/>
      <c r="BH105" s="7"/>
      <c r="BI105" s="7"/>
      <c r="BJ105" s="7"/>
      <c r="BK105" s="7"/>
      <c r="BL105" s="7"/>
      <c r="BM105" s="8"/>
      <c r="BN105" s="8"/>
    </row>
    <row r="106" spans="1:66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1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19"/>
      <c r="W106" s="19"/>
      <c r="X106" s="28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 t="str">
        <f t="shared" si="29"/>
        <v>0-day</v>
      </c>
      <c r="AN106" s="33" t="str">
        <f t="shared" si="9"/>
        <v>0-day</v>
      </c>
      <c r="AO106" s="33" t="str">
        <f t="shared" si="10"/>
        <v>0-day</v>
      </c>
      <c r="AP106" s="33" t="str">
        <f t="shared" si="11"/>
        <v>0-day</v>
      </c>
      <c r="AQ106" s="4"/>
      <c r="AR106" s="34" t="str">
        <f t="shared" si="12"/>
        <v/>
      </c>
      <c r="AS106" s="35">
        <f t="shared" si="27"/>
        <v>0</v>
      </c>
      <c r="AT106" s="35" t="e">
        <f t="shared" ca="1" si="13"/>
        <v>#NAME?</v>
      </c>
      <c r="AU106" s="35" t="e">
        <f t="shared" ca="1" si="14"/>
        <v>#NAME?</v>
      </c>
      <c r="AV106" s="34" t="e">
        <f t="shared" ca="1" si="15"/>
        <v>#NAME?</v>
      </c>
      <c r="AW106" s="35" t="e">
        <f t="shared" ca="1" si="16"/>
        <v>#NAME?</v>
      </c>
      <c r="AX106" s="34" t="str">
        <f t="shared" si="17"/>
        <v/>
      </c>
      <c r="AY106" s="36" t="e">
        <f t="shared" ca="1" si="18"/>
        <v>#NAME?</v>
      </c>
      <c r="AZ106" s="35" t="e">
        <f t="shared" ca="1" si="19"/>
        <v>#NAME?</v>
      </c>
      <c r="BA106" s="37" t="e">
        <f t="shared" ca="1" si="20"/>
        <v>#NAME?</v>
      </c>
      <c r="BB106" s="38" t="e">
        <f t="shared" ca="1" si="21"/>
        <v>#NAME?</v>
      </c>
      <c r="BC106" s="38" t="e">
        <f t="shared" ca="1" si="22"/>
        <v>#NAME?</v>
      </c>
      <c r="BD106" s="35" t="e">
        <f t="shared" ca="1" si="23"/>
        <v>#NAME?</v>
      </c>
      <c r="BE106" s="36" t="e">
        <f t="shared" ca="1" si="24"/>
        <v>#NAME?</v>
      </c>
      <c r="BF106" s="36" t="e">
        <f t="shared" ca="1" si="25"/>
        <v>#NAME?</v>
      </c>
      <c r="BG106" s="7"/>
      <c r="BH106" s="7"/>
      <c r="BI106" s="7"/>
      <c r="BJ106" s="7"/>
      <c r="BK106" s="7"/>
      <c r="BL106" s="7"/>
      <c r="BM106" s="8"/>
      <c r="BN106" s="8"/>
    </row>
    <row r="107" spans="1:66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1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19"/>
      <c r="W107" s="19"/>
      <c r="X107" s="28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 t="str">
        <f t="shared" si="29"/>
        <v>0-day</v>
      </c>
      <c r="AN107" s="33" t="str">
        <f t="shared" si="9"/>
        <v>0-day</v>
      </c>
      <c r="AO107" s="33" t="str">
        <f t="shared" si="10"/>
        <v>0-day</v>
      </c>
      <c r="AP107" s="33" t="str">
        <f t="shared" si="11"/>
        <v>0-day</v>
      </c>
      <c r="AQ107" s="4"/>
      <c r="AR107" s="34" t="str">
        <f t="shared" si="12"/>
        <v/>
      </c>
      <c r="AS107" s="35">
        <f t="shared" si="27"/>
        <v>0</v>
      </c>
      <c r="AT107" s="35" t="e">
        <f t="shared" ca="1" si="13"/>
        <v>#NAME?</v>
      </c>
      <c r="AU107" s="35" t="e">
        <f t="shared" ca="1" si="14"/>
        <v>#NAME?</v>
      </c>
      <c r="AV107" s="34" t="e">
        <f t="shared" ca="1" si="15"/>
        <v>#NAME?</v>
      </c>
      <c r="AW107" s="35" t="e">
        <f t="shared" ca="1" si="16"/>
        <v>#NAME?</v>
      </c>
      <c r="AX107" s="34" t="str">
        <f t="shared" si="17"/>
        <v/>
      </c>
      <c r="AY107" s="36" t="e">
        <f t="shared" ca="1" si="18"/>
        <v>#NAME?</v>
      </c>
      <c r="AZ107" s="35" t="e">
        <f t="shared" ca="1" si="19"/>
        <v>#NAME?</v>
      </c>
      <c r="BA107" s="37" t="e">
        <f t="shared" ca="1" si="20"/>
        <v>#NAME?</v>
      </c>
      <c r="BB107" s="38" t="e">
        <f t="shared" ca="1" si="21"/>
        <v>#NAME?</v>
      </c>
      <c r="BC107" s="38" t="e">
        <f t="shared" ca="1" si="22"/>
        <v>#NAME?</v>
      </c>
      <c r="BD107" s="35" t="e">
        <f t="shared" ca="1" si="23"/>
        <v>#NAME?</v>
      </c>
      <c r="BE107" s="36" t="e">
        <f t="shared" ca="1" si="24"/>
        <v>#NAME?</v>
      </c>
      <c r="BF107" s="36" t="e">
        <f t="shared" ca="1" si="25"/>
        <v>#NAME?</v>
      </c>
      <c r="BG107" s="7"/>
      <c r="BH107" s="7"/>
      <c r="BI107" s="7"/>
      <c r="BJ107" s="7"/>
      <c r="BK107" s="7"/>
      <c r="BL107" s="7"/>
      <c r="BM107" s="8"/>
      <c r="BN107" s="8"/>
    </row>
    <row r="108" spans="1:66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1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19"/>
      <c r="W108" s="19"/>
      <c r="X108" s="28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 t="str">
        <f t="shared" si="29"/>
        <v>0-day</v>
      </c>
      <c r="AN108" s="33" t="str">
        <f t="shared" si="9"/>
        <v>0-day</v>
      </c>
      <c r="AO108" s="33" t="str">
        <f t="shared" si="10"/>
        <v>0-day</v>
      </c>
      <c r="AP108" s="33" t="str">
        <f t="shared" si="11"/>
        <v>0-day</v>
      </c>
      <c r="AQ108" s="4"/>
      <c r="AR108" s="34" t="str">
        <f t="shared" si="12"/>
        <v/>
      </c>
      <c r="AS108" s="35">
        <f t="shared" si="27"/>
        <v>0</v>
      </c>
      <c r="AT108" s="35" t="e">
        <f t="shared" ca="1" si="13"/>
        <v>#NAME?</v>
      </c>
      <c r="AU108" s="35" t="e">
        <f t="shared" ca="1" si="14"/>
        <v>#NAME?</v>
      </c>
      <c r="AV108" s="34" t="e">
        <f t="shared" ca="1" si="15"/>
        <v>#NAME?</v>
      </c>
      <c r="AW108" s="35" t="e">
        <f t="shared" ca="1" si="16"/>
        <v>#NAME?</v>
      </c>
      <c r="AX108" s="34" t="str">
        <f t="shared" si="17"/>
        <v/>
      </c>
      <c r="AY108" s="36" t="e">
        <f t="shared" ca="1" si="18"/>
        <v>#NAME?</v>
      </c>
      <c r="AZ108" s="35" t="e">
        <f t="shared" ca="1" si="19"/>
        <v>#NAME?</v>
      </c>
      <c r="BA108" s="37" t="e">
        <f t="shared" ca="1" si="20"/>
        <v>#NAME?</v>
      </c>
      <c r="BB108" s="38" t="e">
        <f t="shared" ca="1" si="21"/>
        <v>#NAME?</v>
      </c>
      <c r="BC108" s="38" t="e">
        <f t="shared" ca="1" si="22"/>
        <v>#NAME?</v>
      </c>
      <c r="BD108" s="35" t="e">
        <f t="shared" ca="1" si="23"/>
        <v>#NAME?</v>
      </c>
      <c r="BE108" s="36" t="e">
        <f t="shared" ca="1" si="24"/>
        <v>#NAME?</v>
      </c>
      <c r="BF108" s="36" t="e">
        <f t="shared" ca="1" si="25"/>
        <v>#NAME?</v>
      </c>
      <c r="BG108" s="7"/>
      <c r="BH108" s="7"/>
      <c r="BI108" s="7"/>
      <c r="BJ108" s="7"/>
      <c r="BK108" s="7"/>
      <c r="BL108" s="7"/>
      <c r="BM108" s="8"/>
      <c r="BN108" s="8"/>
    </row>
    <row r="109" spans="1:66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1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19"/>
      <c r="W109" s="19"/>
      <c r="X109" s="28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 t="str">
        <f t="shared" si="29"/>
        <v>0-day</v>
      </c>
      <c r="AN109" s="33" t="str">
        <f t="shared" si="9"/>
        <v>0-day</v>
      </c>
      <c r="AO109" s="33" t="str">
        <f t="shared" si="10"/>
        <v>0-day</v>
      </c>
      <c r="AP109" s="33" t="str">
        <f t="shared" si="11"/>
        <v>0-day</v>
      </c>
      <c r="AQ109" s="4"/>
      <c r="AR109" s="34" t="str">
        <f t="shared" si="12"/>
        <v/>
      </c>
      <c r="AS109" s="35">
        <f t="shared" si="27"/>
        <v>0</v>
      </c>
      <c r="AT109" s="35" t="e">
        <f t="shared" ca="1" si="13"/>
        <v>#NAME?</v>
      </c>
      <c r="AU109" s="35" t="e">
        <f t="shared" ca="1" si="14"/>
        <v>#NAME?</v>
      </c>
      <c r="AV109" s="34" t="e">
        <f t="shared" ca="1" si="15"/>
        <v>#NAME?</v>
      </c>
      <c r="AW109" s="35" t="e">
        <f t="shared" ca="1" si="16"/>
        <v>#NAME?</v>
      </c>
      <c r="AX109" s="34" t="str">
        <f t="shared" si="17"/>
        <v/>
      </c>
      <c r="AY109" s="36" t="e">
        <f t="shared" ca="1" si="18"/>
        <v>#NAME?</v>
      </c>
      <c r="AZ109" s="35" t="e">
        <f t="shared" ca="1" si="19"/>
        <v>#NAME?</v>
      </c>
      <c r="BA109" s="37" t="e">
        <f t="shared" ca="1" si="20"/>
        <v>#NAME?</v>
      </c>
      <c r="BB109" s="38" t="e">
        <f t="shared" ca="1" si="21"/>
        <v>#NAME?</v>
      </c>
      <c r="BC109" s="38" t="e">
        <f t="shared" ca="1" si="22"/>
        <v>#NAME?</v>
      </c>
      <c r="BD109" s="35" t="e">
        <f t="shared" ca="1" si="23"/>
        <v>#NAME?</v>
      </c>
      <c r="BE109" s="36" t="e">
        <f t="shared" ca="1" si="24"/>
        <v>#NAME?</v>
      </c>
      <c r="BF109" s="36" t="e">
        <f t="shared" ca="1" si="25"/>
        <v>#NAME?</v>
      </c>
      <c r="BG109" s="7"/>
      <c r="BH109" s="7"/>
      <c r="BI109" s="7"/>
      <c r="BJ109" s="7"/>
      <c r="BK109" s="7"/>
      <c r="BL109" s="7"/>
      <c r="BM109" s="8"/>
      <c r="BN109" s="8"/>
    </row>
    <row r="110" spans="1:66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1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19"/>
      <c r="W110" s="19"/>
      <c r="X110" s="28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 t="str">
        <f t="shared" si="29"/>
        <v>0-day</v>
      </c>
      <c r="AN110" s="33" t="str">
        <f t="shared" si="9"/>
        <v>0-day</v>
      </c>
      <c r="AO110" s="33" t="str">
        <f t="shared" si="10"/>
        <v>0-day</v>
      </c>
      <c r="AP110" s="33" t="str">
        <f t="shared" si="11"/>
        <v>0-day</v>
      </c>
      <c r="AQ110" s="4"/>
      <c r="AR110" s="34" t="str">
        <f t="shared" si="12"/>
        <v/>
      </c>
      <c r="AS110" s="35">
        <f t="shared" si="27"/>
        <v>0</v>
      </c>
      <c r="AT110" s="35" t="e">
        <f t="shared" ca="1" si="13"/>
        <v>#NAME?</v>
      </c>
      <c r="AU110" s="35" t="e">
        <f t="shared" ca="1" si="14"/>
        <v>#NAME?</v>
      </c>
      <c r="AV110" s="34" t="e">
        <f t="shared" ca="1" si="15"/>
        <v>#NAME?</v>
      </c>
      <c r="AW110" s="35" t="e">
        <f t="shared" ca="1" si="16"/>
        <v>#NAME?</v>
      </c>
      <c r="AX110" s="34" t="str">
        <f t="shared" si="17"/>
        <v/>
      </c>
      <c r="AY110" s="36" t="e">
        <f t="shared" ca="1" si="18"/>
        <v>#NAME?</v>
      </c>
      <c r="AZ110" s="35" t="e">
        <f t="shared" ca="1" si="19"/>
        <v>#NAME?</v>
      </c>
      <c r="BA110" s="37" t="e">
        <f t="shared" ca="1" si="20"/>
        <v>#NAME?</v>
      </c>
      <c r="BB110" s="38" t="e">
        <f t="shared" ca="1" si="21"/>
        <v>#NAME?</v>
      </c>
      <c r="BC110" s="38" t="e">
        <f t="shared" ca="1" si="22"/>
        <v>#NAME?</v>
      </c>
      <c r="BD110" s="35" t="e">
        <f t="shared" ca="1" si="23"/>
        <v>#NAME?</v>
      </c>
      <c r="BE110" s="36" t="e">
        <f t="shared" ca="1" si="24"/>
        <v>#NAME?</v>
      </c>
      <c r="BF110" s="36" t="e">
        <f t="shared" ca="1" si="25"/>
        <v>#NAME?</v>
      </c>
      <c r="BG110" s="7"/>
      <c r="BH110" s="7"/>
      <c r="BI110" s="7"/>
      <c r="BJ110" s="7"/>
      <c r="BK110" s="7"/>
      <c r="BL110" s="7"/>
      <c r="BM110" s="8"/>
      <c r="BN110" s="8"/>
    </row>
    <row r="111" spans="1:66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1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19"/>
      <c r="W111" s="19"/>
      <c r="X111" s="28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 t="str">
        <f t="shared" si="29"/>
        <v>0-day</v>
      </c>
      <c r="AN111" s="33" t="str">
        <f t="shared" si="9"/>
        <v>0-day</v>
      </c>
      <c r="AO111" s="33" t="str">
        <f t="shared" si="10"/>
        <v>0-day</v>
      </c>
      <c r="AP111" s="33" t="str">
        <f t="shared" si="11"/>
        <v>0-day</v>
      </c>
      <c r="AQ111" s="4"/>
      <c r="AR111" s="34" t="str">
        <f t="shared" si="12"/>
        <v/>
      </c>
      <c r="AS111" s="35">
        <f t="shared" si="27"/>
        <v>0</v>
      </c>
      <c r="AT111" s="35" t="e">
        <f t="shared" ca="1" si="13"/>
        <v>#NAME?</v>
      </c>
      <c r="AU111" s="35" t="e">
        <f t="shared" ca="1" si="14"/>
        <v>#NAME?</v>
      </c>
      <c r="AV111" s="34" t="e">
        <f t="shared" ca="1" si="15"/>
        <v>#NAME?</v>
      </c>
      <c r="AW111" s="35" t="e">
        <f t="shared" ca="1" si="16"/>
        <v>#NAME?</v>
      </c>
      <c r="AX111" s="34" t="str">
        <f t="shared" si="17"/>
        <v/>
      </c>
      <c r="AY111" s="36" t="e">
        <f t="shared" ca="1" si="18"/>
        <v>#NAME?</v>
      </c>
      <c r="AZ111" s="35" t="e">
        <f t="shared" ca="1" si="19"/>
        <v>#NAME?</v>
      </c>
      <c r="BA111" s="37" t="e">
        <f t="shared" ca="1" si="20"/>
        <v>#NAME?</v>
      </c>
      <c r="BB111" s="38" t="e">
        <f t="shared" ca="1" si="21"/>
        <v>#NAME?</v>
      </c>
      <c r="BC111" s="38" t="e">
        <f t="shared" ca="1" si="22"/>
        <v>#NAME?</v>
      </c>
      <c r="BD111" s="35" t="e">
        <f t="shared" ca="1" si="23"/>
        <v>#NAME?</v>
      </c>
      <c r="BE111" s="36" t="e">
        <f t="shared" ca="1" si="24"/>
        <v>#NAME?</v>
      </c>
      <c r="BF111" s="36" t="e">
        <f t="shared" ca="1" si="25"/>
        <v>#NAME?</v>
      </c>
      <c r="BG111" s="7"/>
      <c r="BH111" s="7"/>
      <c r="BI111" s="7"/>
      <c r="BJ111" s="7"/>
      <c r="BK111" s="7"/>
      <c r="BL111" s="7"/>
      <c r="BM111" s="8"/>
      <c r="BN111" s="8"/>
    </row>
    <row r="112" spans="1:66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1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19"/>
      <c r="W112" s="19"/>
      <c r="X112" s="28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 t="str">
        <f t="shared" si="29"/>
        <v>0-day</v>
      </c>
      <c r="AN112" s="33" t="str">
        <f t="shared" si="9"/>
        <v>0-day</v>
      </c>
      <c r="AO112" s="33" t="str">
        <f t="shared" si="10"/>
        <v>0-day</v>
      </c>
      <c r="AP112" s="33" t="str">
        <f t="shared" si="11"/>
        <v>0-day</v>
      </c>
      <c r="AQ112" s="4"/>
      <c r="AR112" s="34" t="str">
        <f t="shared" si="12"/>
        <v/>
      </c>
      <c r="AS112" s="35">
        <f t="shared" si="27"/>
        <v>0</v>
      </c>
      <c r="AT112" s="35" t="e">
        <f t="shared" ca="1" si="13"/>
        <v>#NAME?</v>
      </c>
      <c r="AU112" s="35" t="e">
        <f t="shared" ca="1" si="14"/>
        <v>#NAME?</v>
      </c>
      <c r="AV112" s="34" t="e">
        <f t="shared" ca="1" si="15"/>
        <v>#NAME?</v>
      </c>
      <c r="AW112" s="35" t="e">
        <f t="shared" ca="1" si="16"/>
        <v>#NAME?</v>
      </c>
      <c r="AX112" s="34" t="str">
        <f t="shared" si="17"/>
        <v/>
      </c>
      <c r="AY112" s="36" t="e">
        <f t="shared" ca="1" si="18"/>
        <v>#NAME?</v>
      </c>
      <c r="AZ112" s="35" t="e">
        <f t="shared" ca="1" si="19"/>
        <v>#NAME?</v>
      </c>
      <c r="BA112" s="37" t="e">
        <f t="shared" ca="1" si="20"/>
        <v>#NAME?</v>
      </c>
      <c r="BB112" s="38" t="e">
        <f t="shared" ca="1" si="21"/>
        <v>#NAME?</v>
      </c>
      <c r="BC112" s="38" t="e">
        <f t="shared" ca="1" si="22"/>
        <v>#NAME?</v>
      </c>
      <c r="BD112" s="35" t="e">
        <f t="shared" ca="1" si="23"/>
        <v>#NAME?</v>
      </c>
      <c r="BE112" s="36" t="e">
        <f t="shared" ca="1" si="24"/>
        <v>#NAME?</v>
      </c>
      <c r="BF112" s="36" t="e">
        <f t="shared" ca="1" si="25"/>
        <v>#NAME?</v>
      </c>
      <c r="BG112" s="7"/>
      <c r="BH112" s="7"/>
      <c r="BI112" s="7"/>
      <c r="BJ112" s="7"/>
      <c r="BK112" s="7"/>
      <c r="BL112" s="7"/>
      <c r="BM112" s="8"/>
      <c r="BN112" s="8"/>
    </row>
    <row r="113" spans="1:66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1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19"/>
      <c r="W113" s="19"/>
      <c r="X113" s="28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 t="str">
        <f t="shared" si="29"/>
        <v>0-day</v>
      </c>
      <c r="AN113" s="33" t="str">
        <f t="shared" si="9"/>
        <v>0-day</v>
      </c>
      <c r="AO113" s="33" t="str">
        <f t="shared" si="10"/>
        <v>0-day</v>
      </c>
      <c r="AP113" s="33" t="str">
        <f t="shared" si="11"/>
        <v>0-day</v>
      </c>
      <c r="AQ113" s="4"/>
      <c r="AR113" s="34" t="str">
        <f t="shared" si="12"/>
        <v/>
      </c>
      <c r="AS113" s="35">
        <f t="shared" si="27"/>
        <v>0</v>
      </c>
      <c r="AT113" s="35" t="e">
        <f t="shared" ca="1" si="13"/>
        <v>#NAME?</v>
      </c>
      <c r="AU113" s="35" t="e">
        <f t="shared" ca="1" si="14"/>
        <v>#NAME?</v>
      </c>
      <c r="AV113" s="34" t="e">
        <f t="shared" ca="1" si="15"/>
        <v>#NAME?</v>
      </c>
      <c r="AW113" s="35" t="e">
        <f t="shared" ca="1" si="16"/>
        <v>#NAME?</v>
      </c>
      <c r="AX113" s="34" t="str">
        <f t="shared" si="17"/>
        <v/>
      </c>
      <c r="AY113" s="36" t="e">
        <f t="shared" ca="1" si="18"/>
        <v>#NAME?</v>
      </c>
      <c r="AZ113" s="35" t="e">
        <f t="shared" ca="1" si="19"/>
        <v>#NAME?</v>
      </c>
      <c r="BA113" s="37" t="e">
        <f t="shared" ca="1" si="20"/>
        <v>#NAME?</v>
      </c>
      <c r="BB113" s="38" t="e">
        <f t="shared" ca="1" si="21"/>
        <v>#NAME?</v>
      </c>
      <c r="BC113" s="38" t="e">
        <f t="shared" ca="1" si="22"/>
        <v>#NAME?</v>
      </c>
      <c r="BD113" s="35" t="e">
        <f t="shared" ca="1" si="23"/>
        <v>#NAME?</v>
      </c>
      <c r="BE113" s="36" t="e">
        <f t="shared" ca="1" si="24"/>
        <v>#NAME?</v>
      </c>
      <c r="BF113" s="36" t="e">
        <f t="shared" ca="1" si="25"/>
        <v>#NAME?</v>
      </c>
      <c r="BG113" s="7"/>
      <c r="BH113" s="7"/>
      <c r="BI113" s="7"/>
      <c r="BJ113" s="7"/>
      <c r="BK113" s="7"/>
      <c r="BL113" s="7"/>
      <c r="BM113" s="8"/>
      <c r="BN113" s="8"/>
    </row>
    <row r="114" spans="1:66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1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19"/>
      <c r="W114" s="19"/>
      <c r="X114" s="28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 t="str">
        <f t="shared" si="29"/>
        <v>0-day</v>
      </c>
      <c r="AN114" s="33" t="str">
        <f t="shared" si="9"/>
        <v>0-day</v>
      </c>
      <c r="AO114" s="33" t="str">
        <f t="shared" si="10"/>
        <v>0-day</v>
      </c>
      <c r="AP114" s="33" t="str">
        <f t="shared" si="11"/>
        <v>0-day</v>
      </c>
      <c r="AQ114" s="4"/>
      <c r="AR114" s="34" t="str">
        <f t="shared" si="12"/>
        <v/>
      </c>
      <c r="AS114" s="35">
        <f t="shared" si="27"/>
        <v>0</v>
      </c>
      <c r="AT114" s="35" t="e">
        <f t="shared" ca="1" si="13"/>
        <v>#NAME?</v>
      </c>
      <c r="AU114" s="35" t="e">
        <f t="shared" ca="1" si="14"/>
        <v>#NAME?</v>
      </c>
      <c r="AV114" s="34" t="e">
        <f t="shared" ca="1" si="15"/>
        <v>#NAME?</v>
      </c>
      <c r="AW114" s="35" t="e">
        <f t="shared" ca="1" si="16"/>
        <v>#NAME?</v>
      </c>
      <c r="AX114" s="34" t="str">
        <f t="shared" si="17"/>
        <v/>
      </c>
      <c r="AY114" s="36" t="e">
        <f t="shared" ca="1" si="18"/>
        <v>#NAME?</v>
      </c>
      <c r="AZ114" s="35" t="e">
        <f t="shared" ca="1" si="19"/>
        <v>#NAME?</v>
      </c>
      <c r="BA114" s="37" t="e">
        <f t="shared" ca="1" si="20"/>
        <v>#NAME?</v>
      </c>
      <c r="BB114" s="38" t="e">
        <f t="shared" ca="1" si="21"/>
        <v>#NAME?</v>
      </c>
      <c r="BC114" s="38" t="e">
        <f t="shared" ca="1" si="22"/>
        <v>#NAME?</v>
      </c>
      <c r="BD114" s="35" t="e">
        <f t="shared" ca="1" si="23"/>
        <v>#NAME?</v>
      </c>
      <c r="BE114" s="36" t="e">
        <f t="shared" ca="1" si="24"/>
        <v>#NAME?</v>
      </c>
      <c r="BF114" s="36" t="e">
        <f t="shared" ca="1" si="25"/>
        <v>#NAME?</v>
      </c>
      <c r="BG114" s="7"/>
      <c r="BH114" s="7"/>
      <c r="BI114" s="7"/>
      <c r="BJ114" s="7"/>
      <c r="BK114" s="7"/>
      <c r="BL114" s="7"/>
      <c r="BM114" s="8"/>
      <c r="BN114" s="8"/>
    </row>
    <row r="115" spans="1:66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1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19"/>
      <c r="W115" s="19"/>
      <c r="X115" s="28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 t="str">
        <f t="shared" si="29"/>
        <v>0-day</v>
      </c>
      <c r="AN115" s="33" t="str">
        <f t="shared" si="9"/>
        <v>0-day</v>
      </c>
      <c r="AO115" s="33" t="str">
        <f t="shared" si="10"/>
        <v>0-day</v>
      </c>
      <c r="AP115" s="33" t="str">
        <f t="shared" si="11"/>
        <v>0-day</v>
      </c>
      <c r="AQ115" s="4"/>
      <c r="AR115" s="34" t="str">
        <f t="shared" si="12"/>
        <v/>
      </c>
      <c r="AS115" s="35">
        <f t="shared" si="27"/>
        <v>0</v>
      </c>
      <c r="AT115" s="35" t="e">
        <f t="shared" ca="1" si="13"/>
        <v>#NAME?</v>
      </c>
      <c r="AU115" s="35" t="e">
        <f t="shared" ca="1" si="14"/>
        <v>#NAME?</v>
      </c>
      <c r="AV115" s="34" t="e">
        <f t="shared" ca="1" si="15"/>
        <v>#NAME?</v>
      </c>
      <c r="AW115" s="35" t="e">
        <f t="shared" ca="1" si="16"/>
        <v>#NAME?</v>
      </c>
      <c r="AX115" s="34" t="str">
        <f t="shared" si="17"/>
        <v/>
      </c>
      <c r="AY115" s="36" t="e">
        <f t="shared" ca="1" si="18"/>
        <v>#NAME?</v>
      </c>
      <c r="AZ115" s="35" t="e">
        <f t="shared" ca="1" si="19"/>
        <v>#NAME?</v>
      </c>
      <c r="BA115" s="37" t="e">
        <f t="shared" ca="1" si="20"/>
        <v>#NAME?</v>
      </c>
      <c r="BB115" s="38" t="e">
        <f t="shared" ca="1" si="21"/>
        <v>#NAME?</v>
      </c>
      <c r="BC115" s="38" t="e">
        <f t="shared" ca="1" si="22"/>
        <v>#NAME?</v>
      </c>
      <c r="BD115" s="35" t="e">
        <f t="shared" ca="1" si="23"/>
        <v>#NAME?</v>
      </c>
      <c r="BE115" s="36" t="e">
        <f t="shared" ca="1" si="24"/>
        <v>#NAME?</v>
      </c>
      <c r="BF115" s="36" t="e">
        <f t="shared" ca="1" si="25"/>
        <v>#NAME?</v>
      </c>
      <c r="BG115" s="7"/>
      <c r="BH115" s="7"/>
      <c r="BI115" s="7"/>
      <c r="BJ115" s="7"/>
      <c r="BK115" s="7"/>
      <c r="BL115" s="7"/>
      <c r="BM115" s="8"/>
      <c r="BN115" s="8"/>
    </row>
    <row r="116" spans="1:66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1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19"/>
      <c r="W116" s="19"/>
      <c r="X116" s="28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 t="str">
        <f t="shared" si="29"/>
        <v>0-day</v>
      </c>
      <c r="AN116" s="33" t="str">
        <f t="shared" si="9"/>
        <v>0-day</v>
      </c>
      <c r="AO116" s="33" t="str">
        <f t="shared" si="10"/>
        <v>0-day</v>
      </c>
      <c r="AP116" s="33" t="str">
        <f t="shared" si="11"/>
        <v>0-day</v>
      </c>
      <c r="AQ116" s="4"/>
      <c r="AR116" s="34" t="str">
        <f t="shared" si="12"/>
        <v/>
      </c>
      <c r="AS116" s="35">
        <f t="shared" si="27"/>
        <v>0</v>
      </c>
      <c r="AT116" s="35" t="e">
        <f t="shared" ca="1" si="13"/>
        <v>#NAME?</v>
      </c>
      <c r="AU116" s="35" t="e">
        <f t="shared" ca="1" si="14"/>
        <v>#NAME?</v>
      </c>
      <c r="AV116" s="34" t="e">
        <f t="shared" ca="1" si="15"/>
        <v>#NAME?</v>
      </c>
      <c r="AW116" s="35" t="e">
        <f t="shared" ca="1" si="16"/>
        <v>#NAME?</v>
      </c>
      <c r="AX116" s="34" t="str">
        <f t="shared" si="17"/>
        <v/>
      </c>
      <c r="AY116" s="36" t="e">
        <f t="shared" ca="1" si="18"/>
        <v>#NAME?</v>
      </c>
      <c r="AZ116" s="35" t="e">
        <f t="shared" ca="1" si="19"/>
        <v>#NAME?</v>
      </c>
      <c r="BA116" s="37" t="e">
        <f t="shared" ca="1" si="20"/>
        <v>#NAME?</v>
      </c>
      <c r="BB116" s="38" t="e">
        <f t="shared" ca="1" si="21"/>
        <v>#NAME?</v>
      </c>
      <c r="BC116" s="38" t="e">
        <f t="shared" ca="1" si="22"/>
        <v>#NAME?</v>
      </c>
      <c r="BD116" s="35" t="e">
        <f t="shared" ca="1" si="23"/>
        <v>#NAME?</v>
      </c>
      <c r="BE116" s="36" t="e">
        <f t="shared" ca="1" si="24"/>
        <v>#NAME?</v>
      </c>
      <c r="BF116" s="36" t="e">
        <f t="shared" ca="1" si="25"/>
        <v>#NAME?</v>
      </c>
      <c r="BG116" s="7"/>
      <c r="BH116" s="7"/>
      <c r="BI116" s="7"/>
      <c r="BJ116" s="7"/>
      <c r="BK116" s="7"/>
      <c r="BL116" s="7"/>
      <c r="BM116" s="8"/>
      <c r="BN116" s="8"/>
    </row>
    <row r="117" spans="1:66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1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19"/>
      <c r="W117" s="19"/>
      <c r="X117" s="28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 t="str">
        <f t="shared" si="29"/>
        <v>0-day</v>
      </c>
      <c r="AN117" s="33" t="str">
        <f t="shared" si="9"/>
        <v>0-day</v>
      </c>
      <c r="AO117" s="33" t="str">
        <f t="shared" si="10"/>
        <v>0-day</v>
      </c>
      <c r="AP117" s="33" t="str">
        <f t="shared" si="11"/>
        <v>0-day</v>
      </c>
      <c r="AQ117" s="4"/>
      <c r="AR117" s="34" t="str">
        <f t="shared" si="12"/>
        <v/>
      </c>
      <c r="AS117" s="35">
        <f t="shared" si="27"/>
        <v>0</v>
      </c>
      <c r="AT117" s="35" t="e">
        <f t="shared" ca="1" si="13"/>
        <v>#NAME?</v>
      </c>
      <c r="AU117" s="35" t="e">
        <f t="shared" ca="1" si="14"/>
        <v>#NAME?</v>
      </c>
      <c r="AV117" s="34" t="e">
        <f t="shared" ca="1" si="15"/>
        <v>#NAME?</v>
      </c>
      <c r="AW117" s="35" t="e">
        <f t="shared" ca="1" si="16"/>
        <v>#NAME?</v>
      </c>
      <c r="AX117" s="34" t="str">
        <f t="shared" si="17"/>
        <v/>
      </c>
      <c r="AY117" s="36" t="e">
        <f t="shared" ca="1" si="18"/>
        <v>#NAME?</v>
      </c>
      <c r="AZ117" s="35" t="e">
        <f t="shared" ca="1" si="19"/>
        <v>#NAME?</v>
      </c>
      <c r="BA117" s="37" t="e">
        <f t="shared" ca="1" si="20"/>
        <v>#NAME?</v>
      </c>
      <c r="BB117" s="38" t="e">
        <f t="shared" ca="1" si="21"/>
        <v>#NAME?</v>
      </c>
      <c r="BC117" s="38" t="e">
        <f t="shared" ca="1" si="22"/>
        <v>#NAME?</v>
      </c>
      <c r="BD117" s="35" t="e">
        <f t="shared" ca="1" si="23"/>
        <v>#NAME?</v>
      </c>
      <c r="BE117" s="36" t="e">
        <f t="shared" ca="1" si="24"/>
        <v>#NAME?</v>
      </c>
      <c r="BF117" s="36" t="e">
        <f t="shared" ca="1" si="25"/>
        <v>#NAME?</v>
      </c>
      <c r="BG117" s="7"/>
      <c r="BH117" s="7"/>
      <c r="BI117" s="7"/>
      <c r="BJ117" s="7"/>
      <c r="BK117" s="7"/>
      <c r="BL117" s="7"/>
      <c r="BM117" s="8"/>
      <c r="BN117" s="8"/>
    </row>
    <row r="118" spans="1:66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1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19"/>
      <c r="W118" s="19"/>
      <c r="X118" s="28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 t="str">
        <f t="shared" si="29"/>
        <v>0-day</v>
      </c>
      <c r="AN118" s="33" t="str">
        <f t="shared" si="9"/>
        <v>0-day</v>
      </c>
      <c r="AO118" s="33" t="str">
        <f t="shared" si="10"/>
        <v>0-day</v>
      </c>
      <c r="AP118" s="33" t="str">
        <f t="shared" si="11"/>
        <v>0-day</v>
      </c>
      <c r="AQ118" s="4"/>
      <c r="AR118" s="34" t="str">
        <f t="shared" si="12"/>
        <v/>
      </c>
      <c r="AS118" s="35">
        <f t="shared" si="27"/>
        <v>0</v>
      </c>
      <c r="AT118" s="35" t="e">
        <f t="shared" ca="1" si="13"/>
        <v>#NAME?</v>
      </c>
      <c r="AU118" s="35" t="e">
        <f t="shared" ca="1" si="14"/>
        <v>#NAME?</v>
      </c>
      <c r="AV118" s="34" t="e">
        <f t="shared" ca="1" si="15"/>
        <v>#NAME?</v>
      </c>
      <c r="AW118" s="35" t="e">
        <f t="shared" ca="1" si="16"/>
        <v>#NAME?</v>
      </c>
      <c r="AX118" s="34" t="str">
        <f t="shared" si="17"/>
        <v/>
      </c>
      <c r="AY118" s="36" t="e">
        <f t="shared" ca="1" si="18"/>
        <v>#NAME?</v>
      </c>
      <c r="AZ118" s="35" t="e">
        <f t="shared" ca="1" si="19"/>
        <v>#NAME?</v>
      </c>
      <c r="BA118" s="37" t="e">
        <f t="shared" ca="1" si="20"/>
        <v>#NAME?</v>
      </c>
      <c r="BB118" s="38" t="e">
        <f t="shared" ca="1" si="21"/>
        <v>#NAME?</v>
      </c>
      <c r="BC118" s="38" t="e">
        <f t="shared" ca="1" si="22"/>
        <v>#NAME?</v>
      </c>
      <c r="BD118" s="35" t="e">
        <f t="shared" ca="1" si="23"/>
        <v>#NAME?</v>
      </c>
      <c r="BE118" s="36" t="e">
        <f t="shared" ca="1" si="24"/>
        <v>#NAME?</v>
      </c>
      <c r="BF118" s="36" t="e">
        <f t="shared" ca="1" si="25"/>
        <v>#NAME?</v>
      </c>
      <c r="BG118" s="7"/>
      <c r="BH118" s="7"/>
      <c r="BI118" s="7"/>
      <c r="BJ118" s="7"/>
      <c r="BK118" s="7"/>
      <c r="BL118" s="7"/>
      <c r="BM118" s="8"/>
      <c r="BN118" s="8"/>
    </row>
    <row r="119" spans="1:66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1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19"/>
      <c r="W119" s="19"/>
      <c r="X119" s="28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 t="str">
        <f t="shared" si="29"/>
        <v>0-day</v>
      </c>
      <c r="AN119" s="33" t="str">
        <f t="shared" si="9"/>
        <v>0-day</v>
      </c>
      <c r="AO119" s="33" t="str">
        <f t="shared" si="10"/>
        <v>0-day</v>
      </c>
      <c r="AP119" s="33" t="str">
        <f t="shared" si="11"/>
        <v>0-day</v>
      </c>
      <c r="AQ119" s="4"/>
      <c r="AR119" s="34" t="str">
        <f t="shared" si="12"/>
        <v/>
      </c>
      <c r="AS119" s="35">
        <f t="shared" si="27"/>
        <v>0</v>
      </c>
      <c r="AT119" s="35" t="e">
        <f t="shared" ca="1" si="13"/>
        <v>#NAME?</v>
      </c>
      <c r="AU119" s="35" t="e">
        <f t="shared" ca="1" si="14"/>
        <v>#NAME?</v>
      </c>
      <c r="AV119" s="34" t="e">
        <f t="shared" ca="1" si="15"/>
        <v>#NAME?</v>
      </c>
      <c r="AW119" s="35" t="e">
        <f t="shared" ca="1" si="16"/>
        <v>#NAME?</v>
      </c>
      <c r="AX119" s="34" t="str">
        <f t="shared" si="17"/>
        <v/>
      </c>
      <c r="AY119" s="36" t="e">
        <f t="shared" ca="1" si="18"/>
        <v>#NAME?</v>
      </c>
      <c r="AZ119" s="35" t="e">
        <f t="shared" ca="1" si="19"/>
        <v>#NAME?</v>
      </c>
      <c r="BA119" s="37" t="e">
        <f t="shared" ca="1" si="20"/>
        <v>#NAME?</v>
      </c>
      <c r="BB119" s="38" t="e">
        <f t="shared" ca="1" si="21"/>
        <v>#NAME?</v>
      </c>
      <c r="BC119" s="38" t="e">
        <f t="shared" ca="1" si="22"/>
        <v>#NAME?</v>
      </c>
      <c r="BD119" s="35" t="e">
        <f t="shared" ca="1" si="23"/>
        <v>#NAME?</v>
      </c>
      <c r="BE119" s="36" t="e">
        <f t="shared" ca="1" si="24"/>
        <v>#NAME?</v>
      </c>
      <c r="BF119" s="36" t="e">
        <f t="shared" ca="1" si="25"/>
        <v>#NAME?</v>
      </c>
      <c r="BG119" s="7"/>
      <c r="BH119" s="7"/>
      <c r="BI119" s="7"/>
      <c r="BJ119" s="7"/>
      <c r="BK119" s="7"/>
      <c r="BL119" s="7"/>
      <c r="BM119" s="8"/>
      <c r="BN119" s="8"/>
    </row>
    <row r="120" spans="1:66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1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19"/>
      <c r="W120" s="19"/>
      <c r="X120" s="28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 t="str">
        <f t="shared" si="29"/>
        <v>0-day</v>
      </c>
      <c r="AN120" s="33" t="str">
        <f t="shared" si="9"/>
        <v>0-day</v>
      </c>
      <c r="AO120" s="33" t="str">
        <f t="shared" si="10"/>
        <v>0-day</v>
      </c>
      <c r="AP120" s="33" t="str">
        <f t="shared" si="11"/>
        <v>0-day</v>
      </c>
      <c r="AQ120" s="4"/>
      <c r="AR120" s="34" t="str">
        <f t="shared" si="12"/>
        <v/>
      </c>
      <c r="AS120" s="35">
        <f t="shared" si="27"/>
        <v>0</v>
      </c>
      <c r="AT120" s="35" t="e">
        <f t="shared" ca="1" si="13"/>
        <v>#NAME?</v>
      </c>
      <c r="AU120" s="35" t="e">
        <f t="shared" ca="1" si="14"/>
        <v>#NAME?</v>
      </c>
      <c r="AV120" s="34" t="e">
        <f t="shared" ca="1" si="15"/>
        <v>#NAME?</v>
      </c>
      <c r="AW120" s="35" t="e">
        <f t="shared" ca="1" si="16"/>
        <v>#NAME?</v>
      </c>
      <c r="AX120" s="34" t="str">
        <f t="shared" si="17"/>
        <v/>
      </c>
      <c r="AY120" s="36" t="e">
        <f t="shared" ca="1" si="18"/>
        <v>#NAME?</v>
      </c>
      <c r="AZ120" s="35" t="e">
        <f t="shared" ca="1" si="19"/>
        <v>#NAME?</v>
      </c>
      <c r="BA120" s="37" t="e">
        <f t="shared" ca="1" si="20"/>
        <v>#NAME?</v>
      </c>
      <c r="BB120" s="38" t="e">
        <f t="shared" ca="1" si="21"/>
        <v>#NAME?</v>
      </c>
      <c r="BC120" s="38" t="e">
        <f t="shared" ca="1" si="22"/>
        <v>#NAME?</v>
      </c>
      <c r="BD120" s="35" t="e">
        <f t="shared" ca="1" si="23"/>
        <v>#NAME?</v>
      </c>
      <c r="BE120" s="36" t="e">
        <f t="shared" ca="1" si="24"/>
        <v>#NAME?</v>
      </c>
      <c r="BF120" s="36" t="e">
        <f t="shared" ca="1" si="25"/>
        <v>#NAME?</v>
      </c>
      <c r="BG120" s="7"/>
      <c r="BH120" s="7"/>
      <c r="BI120" s="7"/>
      <c r="BJ120" s="7"/>
      <c r="BK120" s="7"/>
      <c r="BL120" s="7"/>
      <c r="BM120" s="8"/>
      <c r="BN120" s="8"/>
    </row>
    <row r="121" spans="1:66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1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19"/>
      <c r="W121" s="19"/>
      <c r="X121" s="28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 t="str">
        <f t="shared" si="29"/>
        <v>0-day</v>
      </c>
      <c r="AN121" s="33" t="str">
        <f t="shared" si="9"/>
        <v>0-day</v>
      </c>
      <c r="AO121" s="33" t="str">
        <f t="shared" si="10"/>
        <v>0-day</v>
      </c>
      <c r="AP121" s="33" t="str">
        <f t="shared" si="11"/>
        <v>0-day</v>
      </c>
      <c r="AQ121" s="4"/>
      <c r="AR121" s="34" t="str">
        <f t="shared" si="12"/>
        <v/>
      </c>
      <c r="AS121" s="35">
        <f t="shared" si="27"/>
        <v>0</v>
      </c>
      <c r="AT121" s="35" t="e">
        <f t="shared" ca="1" si="13"/>
        <v>#NAME?</v>
      </c>
      <c r="AU121" s="35" t="e">
        <f t="shared" ca="1" si="14"/>
        <v>#NAME?</v>
      </c>
      <c r="AV121" s="34" t="e">
        <f t="shared" ca="1" si="15"/>
        <v>#NAME?</v>
      </c>
      <c r="AW121" s="35" t="e">
        <f t="shared" ca="1" si="16"/>
        <v>#NAME?</v>
      </c>
      <c r="AX121" s="34" t="str">
        <f t="shared" si="17"/>
        <v/>
      </c>
      <c r="AY121" s="36" t="e">
        <f t="shared" ca="1" si="18"/>
        <v>#NAME?</v>
      </c>
      <c r="AZ121" s="35" t="e">
        <f t="shared" ca="1" si="19"/>
        <v>#NAME?</v>
      </c>
      <c r="BA121" s="37" t="e">
        <f t="shared" ca="1" si="20"/>
        <v>#NAME?</v>
      </c>
      <c r="BB121" s="38" t="e">
        <f t="shared" ca="1" si="21"/>
        <v>#NAME?</v>
      </c>
      <c r="BC121" s="38" t="e">
        <f t="shared" ca="1" si="22"/>
        <v>#NAME?</v>
      </c>
      <c r="BD121" s="35" t="e">
        <f t="shared" ca="1" si="23"/>
        <v>#NAME?</v>
      </c>
      <c r="BE121" s="36" t="e">
        <f t="shared" ca="1" si="24"/>
        <v>#NAME?</v>
      </c>
      <c r="BF121" s="36" t="e">
        <f t="shared" ca="1" si="25"/>
        <v>#NAME?</v>
      </c>
      <c r="BG121" s="7"/>
      <c r="BH121" s="7"/>
      <c r="BI121" s="7"/>
      <c r="BJ121" s="7"/>
      <c r="BK121" s="7"/>
      <c r="BL121" s="7"/>
      <c r="BM121" s="8"/>
      <c r="BN121" s="8"/>
    </row>
    <row r="122" spans="1:66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1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19"/>
      <c r="W122" s="19"/>
      <c r="X122" s="28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 t="str">
        <f t="shared" si="29"/>
        <v>0-day</v>
      </c>
      <c r="AN122" s="33" t="str">
        <f t="shared" si="9"/>
        <v>0-day</v>
      </c>
      <c r="AO122" s="33" t="str">
        <f t="shared" si="10"/>
        <v>0-day</v>
      </c>
      <c r="AP122" s="33" t="str">
        <f t="shared" si="11"/>
        <v>0-day</v>
      </c>
      <c r="AQ122" s="4"/>
      <c r="AR122" s="34" t="str">
        <f t="shared" si="12"/>
        <v/>
      </c>
      <c r="AS122" s="35">
        <f t="shared" si="27"/>
        <v>0</v>
      </c>
      <c r="AT122" s="35" t="e">
        <f t="shared" ca="1" si="13"/>
        <v>#NAME?</v>
      </c>
      <c r="AU122" s="35" t="e">
        <f t="shared" ca="1" si="14"/>
        <v>#NAME?</v>
      </c>
      <c r="AV122" s="34" t="e">
        <f t="shared" ca="1" si="15"/>
        <v>#NAME?</v>
      </c>
      <c r="AW122" s="35" t="e">
        <f t="shared" ca="1" si="16"/>
        <v>#NAME?</v>
      </c>
      <c r="AX122" s="34" t="str">
        <f t="shared" si="17"/>
        <v/>
      </c>
      <c r="AY122" s="36" t="e">
        <f t="shared" ca="1" si="18"/>
        <v>#NAME?</v>
      </c>
      <c r="AZ122" s="35" t="e">
        <f t="shared" ca="1" si="19"/>
        <v>#NAME?</v>
      </c>
      <c r="BA122" s="37" t="e">
        <f t="shared" ca="1" si="20"/>
        <v>#NAME?</v>
      </c>
      <c r="BB122" s="38" t="e">
        <f t="shared" ca="1" si="21"/>
        <v>#NAME?</v>
      </c>
      <c r="BC122" s="38" t="e">
        <f t="shared" ca="1" si="22"/>
        <v>#NAME?</v>
      </c>
      <c r="BD122" s="35" t="e">
        <f t="shared" ca="1" si="23"/>
        <v>#NAME?</v>
      </c>
      <c r="BE122" s="36" t="e">
        <f t="shared" ca="1" si="24"/>
        <v>#NAME?</v>
      </c>
      <c r="BF122" s="36" t="e">
        <f t="shared" ca="1" si="25"/>
        <v>#NAME?</v>
      </c>
      <c r="BG122" s="7"/>
      <c r="BH122" s="7"/>
      <c r="BI122" s="7"/>
      <c r="BJ122" s="7"/>
      <c r="BK122" s="7"/>
      <c r="BL122" s="7"/>
      <c r="BM122" s="8"/>
      <c r="BN122" s="8"/>
    </row>
    <row r="123" spans="1:66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1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19"/>
      <c r="W123" s="19"/>
      <c r="X123" s="28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 t="str">
        <f t="shared" si="29"/>
        <v>0-day</v>
      </c>
      <c r="AN123" s="33" t="str">
        <f t="shared" si="9"/>
        <v>0-day</v>
      </c>
      <c r="AO123" s="33" t="str">
        <f t="shared" si="10"/>
        <v>0-day</v>
      </c>
      <c r="AP123" s="33" t="str">
        <f t="shared" si="11"/>
        <v>0-day</v>
      </c>
      <c r="AQ123" s="4"/>
      <c r="AR123" s="34" t="str">
        <f t="shared" si="12"/>
        <v/>
      </c>
      <c r="AS123" s="35">
        <f t="shared" si="27"/>
        <v>0</v>
      </c>
      <c r="AT123" s="35" t="e">
        <f t="shared" ca="1" si="13"/>
        <v>#NAME?</v>
      </c>
      <c r="AU123" s="35" t="e">
        <f t="shared" ca="1" si="14"/>
        <v>#NAME?</v>
      </c>
      <c r="AV123" s="34" t="e">
        <f t="shared" ca="1" si="15"/>
        <v>#NAME?</v>
      </c>
      <c r="AW123" s="35" t="e">
        <f t="shared" ca="1" si="16"/>
        <v>#NAME?</v>
      </c>
      <c r="AX123" s="34" t="str">
        <f t="shared" si="17"/>
        <v/>
      </c>
      <c r="AY123" s="36" t="e">
        <f t="shared" ca="1" si="18"/>
        <v>#NAME?</v>
      </c>
      <c r="AZ123" s="35" t="e">
        <f t="shared" ca="1" si="19"/>
        <v>#NAME?</v>
      </c>
      <c r="BA123" s="37" t="e">
        <f t="shared" ca="1" si="20"/>
        <v>#NAME?</v>
      </c>
      <c r="BB123" s="38" t="e">
        <f t="shared" ca="1" si="21"/>
        <v>#NAME?</v>
      </c>
      <c r="BC123" s="38" t="e">
        <f t="shared" ca="1" si="22"/>
        <v>#NAME?</v>
      </c>
      <c r="BD123" s="35" t="e">
        <f t="shared" ca="1" si="23"/>
        <v>#NAME?</v>
      </c>
      <c r="BE123" s="36" t="e">
        <f t="shared" ca="1" si="24"/>
        <v>#NAME?</v>
      </c>
      <c r="BF123" s="36" t="e">
        <f t="shared" ca="1" si="25"/>
        <v>#NAME?</v>
      </c>
      <c r="BG123" s="7"/>
      <c r="BH123" s="7"/>
      <c r="BI123" s="7"/>
      <c r="BJ123" s="7"/>
      <c r="BK123" s="7"/>
      <c r="BL123" s="7"/>
      <c r="BM123" s="8"/>
      <c r="BN123" s="8"/>
    </row>
    <row r="124" spans="1:66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1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19"/>
      <c r="W124" s="19"/>
      <c r="X124" s="28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 t="str">
        <f t="shared" si="29"/>
        <v>0-day</v>
      </c>
      <c r="AN124" s="33" t="str">
        <f t="shared" si="9"/>
        <v>0-day</v>
      </c>
      <c r="AO124" s="33" t="str">
        <f t="shared" si="10"/>
        <v>0-day</v>
      </c>
      <c r="AP124" s="33" t="str">
        <f t="shared" si="11"/>
        <v>0-day</v>
      </c>
      <c r="AQ124" s="4"/>
      <c r="AR124" s="34" t="str">
        <f t="shared" si="12"/>
        <v/>
      </c>
      <c r="AS124" s="35">
        <f t="shared" si="27"/>
        <v>0</v>
      </c>
      <c r="AT124" s="35" t="e">
        <f t="shared" ca="1" si="13"/>
        <v>#NAME?</v>
      </c>
      <c r="AU124" s="35" t="e">
        <f t="shared" ca="1" si="14"/>
        <v>#NAME?</v>
      </c>
      <c r="AV124" s="34" t="e">
        <f t="shared" ca="1" si="15"/>
        <v>#NAME?</v>
      </c>
      <c r="AW124" s="35" t="e">
        <f t="shared" ca="1" si="16"/>
        <v>#NAME?</v>
      </c>
      <c r="AX124" s="34" t="str">
        <f t="shared" si="17"/>
        <v/>
      </c>
      <c r="AY124" s="36" t="e">
        <f t="shared" ca="1" si="18"/>
        <v>#NAME?</v>
      </c>
      <c r="AZ124" s="35" t="e">
        <f t="shared" ca="1" si="19"/>
        <v>#NAME?</v>
      </c>
      <c r="BA124" s="37" t="e">
        <f t="shared" ca="1" si="20"/>
        <v>#NAME?</v>
      </c>
      <c r="BB124" s="38" t="e">
        <f t="shared" ca="1" si="21"/>
        <v>#NAME?</v>
      </c>
      <c r="BC124" s="38" t="e">
        <f t="shared" ca="1" si="22"/>
        <v>#NAME?</v>
      </c>
      <c r="BD124" s="35" t="e">
        <f t="shared" ca="1" si="23"/>
        <v>#NAME?</v>
      </c>
      <c r="BE124" s="36" t="e">
        <f t="shared" ca="1" si="24"/>
        <v>#NAME?</v>
      </c>
      <c r="BF124" s="36" t="e">
        <f t="shared" ca="1" si="25"/>
        <v>#NAME?</v>
      </c>
      <c r="BG124" s="7"/>
      <c r="BH124" s="7"/>
      <c r="BI124" s="7"/>
      <c r="BJ124" s="7"/>
      <c r="BK124" s="7"/>
      <c r="BL124" s="7"/>
      <c r="BM124" s="8"/>
      <c r="BN124" s="8"/>
    </row>
    <row r="125" spans="1:66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1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19"/>
      <c r="W125" s="19"/>
      <c r="X125" s="28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 t="str">
        <f t="shared" si="29"/>
        <v>0-day</v>
      </c>
      <c r="AN125" s="33" t="str">
        <f t="shared" si="9"/>
        <v>0-day</v>
      </c>
      <c r="AO125" s="33" t="str">
        <f t="shared" si="10"/>
        <v>0-day</v>
      </c>
      <c r="AP125" s="33" t="str">
        <f t="shared" si="11"/>
        <v>0-day</v>
      </c>
      <c r="AQ125" s="4"/>
      <c r="AR125" s="34" t="str">
        <f t="shared" si="12"/>
        <v/>
      </c>
      <c r="AS125" s="35">
        <f t="shared" si="27"/>
        <v>0</v>
      </c>
      <c r="AT125" s="35" t="e">
        <f t="shared" ca="1" si="13"/>
        <v>#NAME?</v>
      </c>
      <c r="AU125" s="35" t="e">
        <f t="shared" ca="1" si="14"/>
        <v>#NAME?</v>
      </c>
      <c r="AV125" s="34" t="e">
        <f t="shared" ca="1" si="15"/>
        <v>#NAME?</v>
      </c>
      <c r="AW125" s="35" t="e">
        <f t="shared" ca="1" si="16"/>
        <v>#NAME?</v>
      </c>
      <c r="AX125" s="34" t="str">
        <f t="shared" si="17"/>
        <v/>
      </c>
      <c r="AY125" s="36" t="e">
        <f t="shared" ca="1" si="18"/>
        <v>#NAME?</v>
      </c>
      <c r="AZ125" s="35" t="e">
        <f t="shared" ca="1" si="19"/>
        <v>#NAME?</v>
      </c>
      <c r="BA125" s="37" t="e">
        <f t="shared" ca="1" si="20"/>
        <v>#NAME?</v>
      </c>
      <c r="BB125" s="38" t="e">
        <f t="shared" ca="1" si="21"/>
        <v>#NAME?</v>
      </c>
      <c r="BC125" s="38" t="e">
        <f t="shared" ca="1" si="22"/>
        <v>#NAME?</v>
      </c>
      <c r="BD125" s="35" t="e">
        <f t="shared" ca="1" si="23"/>
        <v>#NAME?</v>
      </c>
      <c r="BE125" s="36" t="e">
        <f t="shared" ca="1" si="24"/>
        <v>#NAME?</v>
      </c>
      <c r="BF125" s="36" t="e">
        <f t="shared" ca="1" si="25"/>
        <v>#NAME?</v>
      </c>
      <c r="BG125" s="7"/>
      <c r="BH125" s="7"/>
      <c r="BI125" s="7"/>
      <c r="BJ125" s="7"/>
      <c r="BK125" s="7"/>
      <c r="BL125" s="7"/>
      <c r="BM125" s="8"/>
      <c r="BN125" s="8"/>
    </row>
    <row r="126" spans="1:66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1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19"/>
      <c r="W126" s="19"/>
      <c r="X126" s="28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 t="str">
        <f t="shared" si="29"/>
        <v>0-day</v>
      </c>
      <c r="AN126" s="33" t="str">
        <f t="shared" si="9"/>
        <v>0-day</v>
      </c>
      <c r="AO126" s="33" t="str">
        <f t="shared" si="10"/>
        <v>0-day</v>
      </c>
      <c r="AP126" s="33" t="str">
        <f t="shared" si="11"/>
        <v>0-day</v>
      </c>
      <c r="AQ126" s="4"/>
      <c r="AR126" s="34" t="str">
        <f t="shared" si="12"/>
        <v/>
      </c>
      <c r="AS126" s="35">
        <f t="shared" si="27"/>
        <v>0</v>
      </c>
      <c r="AT126" s="35" t="e">
        <f t="shared" ca="1" si="13"/>
        <v>#NAME?</v>
      </c>
      <c r="AU126" s="35" t="e">
        <f t="shared" ca="1" si="14"/>
        <v>#NAME?</v>
      </c>
      <c r="AV126" s="34" t="e">
        <f t="shared" ca="1" si="15"/>
        <v>#NAME?</v>
      </c>
      <c r="AW126" s="35" t="e">
        <f t="shared" ca="1" si="16"/>
        <v>#NAME?</v>
      </c>
      <c r="AX126" s="34" t="str">
        <f t="shared" si="17"/>
        <v/>
      </c>
      <c r="AY126" s="36" t="e">
        <f t="shared" ca="1" si="18"/>
        <v>#NAME?</v>
      </c>
      <c r="AZ126" s="35" t="e">
        <f t="shared" ca="1" si="19"/>
        <v>#NAME?</v>
      </c>
      <c r="BA126" s="37" t="e">
        <f t="shared" ca="1" si="20"/>
        <v>#NAME?</v>
      </c>
      <c r="BB126" s="38" t="e">
        <f t="shared" ca="1" si="21"/>
        <v>#NAME?</v>
      </c>
      <c r="BC126" s="38" t="e">
        <f t="shared" ca="1" si="22"/>
        <v>#NAME?</v>
      </c>
      <c r="BD126" s="35" t="e">
        <f t="shared" ca="1" si="23"/>
        <v>#NAME?</v>
      </c>
      <c r="BE126" s="36" t="e">
        <f t="shared" ca="1" si="24"/>
        <v>#NAME?</v>
      </c>
      <c r="BF126" s="36" t="e">
        <f t="shared" ca="1" si="25"/>
        <v>#NAME?</v>
      </c>
      <c r="BG126" s="7"/>
      <c r="BH126" s="7"/>
      <c r="BI126" s="7"/>
      <c r="BJ126" s="7"/>
      <c r="BK126" s="7"/>
      <c r="BL126" s="7"/>
      <c r="BM126" s="8"/>
      <c r="BN126" s="8"/>
    </row>
    <row r="127" spans="1:66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1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19"/>
      <c r="W127" s="19"/>
      <c r="X127" s="28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 t="str">
        <f t="shared" si="29"/>
        <v>0-day</v>
      </c>
      <c r="AN127" s="33" t="str">
        <f t="shared" si="9"/>
        <v>0-day</v>
      </c>
      <c r="AO127" s="33" t="str">
        <f t="shared" si="10"/>
        <v>0-day</v>
      </c>
      <c r="AP127" s="33" t="str">
        <f t="shared" si="11"/>
        <v>0-day</v>
      </c>
      <c r="AQ127" s="4"/>
      <c r="AR127" s="34" t="str">
        <f t="shared" si="12"/>
        <v/>
      </c>
      <c r="AS127" s="35">
        <f t="shared" si="27"/>
        <v>0</v>
      </c>
      <c r="AT127" s="35" t="e">
        <f t="shared" ca="1" si="13"/>
        <v>#NAME?</v>
      </c>
      <c r="AU127" s="35" t="e">
        <f t="shared" ca="1" si="14"/>
        <v>#NAME?</v>
      </c>
      <c r="AV127" s="34" t="e">
        <f t="shared" ca="1" si="15"/>
        <v>#NAME?</v>
      </c>
      <c r="AW127" s="35" t="e">
        <f t="shared" ca="1" si="16"/>
        <v>#NAME?</v>
      </c>
      <c r="AX127" s="34" t="str">
        <f t="shared" si="17"/>
        <v/>
      </c>
      <c r="AY127" s="36" t="e">
        <f t="shared" ca="1" si="18"/>
        <v>#NAME?</v>
      </c>
      <c r="AZ127" s="35" t="e">
        <f t="shared" ca="1" si="19"/>
        <v>#NAME?</v>
      </c>
      <c r="BA127" s="37" t="e">
        <f t="shared" ca="1" si="20"/>
        <v>#NAME?</v>
      </c>
      <c r="BB127" s="38" t="e">
        <f t="shared" ca="1" si="21"/>
        <v>#NAME?</v>
      </c>
      <c r="BC127" s="38" t="e">
        <f t="shared" ca="1" si="22"/>
        <v>#NAME?</v>
      </c>
      <c r="BD127" s="35" t="e">
        <f t="shared" ca="1" si="23"/>
        <v>#NAME?</v>
      </c>
      <c r="BE127" s="36" t="e">
        <f t="shared" ca="1" si="24"/>
        <v>#NAME?</v>
      </c>
      <c r="BF127" s="36" t="e">
        <f t="shared" ca="1" si="25"/>
        <v>#NAME?</v>
      </c>
      <c r="BG127" s="7"/>
      <c r="BH127" s="7"/>
      <c r="BI127" s="7"/>
      <c r="BJ127" s="7"/>
      <c r="BK127" s="7"/>
      <c r="BL127" s="7"/>
      <c r="BM127" s="8"/>
      <c r="BN127" s="8"/>
    </row>
    <row r="128" spans="1:66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1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19"/>
      <c r="W128" s="19"/>
      <c r="X128" s="28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 t="str">
        <f t="shared" si="29"/>
        <v>0-day</v>
      </c>
      <c r="AN128" s="33" t="str">
        <f t="shared" si="9"/>
        <v>0-day</v>
      </c>
      <c r="AO128" s="33" t="str">
        <f t="shared" si="10"/>
        <v>0-day</v>
      </c>
      <c r="AP128" s="33" t="str">
        <f t="shared" si="11"/>
        <v>0-day</v>
      </c>
      <c r="AQ128" s="4"/>
      <c r="AR128" s="34" t="str">
        <f t="shared" si="12"/>
        <v/>
      </c>
      <c r="AS128" s="35">
        <f t="shared" si="27"/>
        <v>0</v>
      </c>
      <c r="AT128" s="35" t="e">
        <f t="shared" ca="1" si="13"/>
        <v>#NAME?</v>
      </c>
      <c r="AU128" s="35" t="e">
        <f t="shared" ca="1" si="14"/>
        <v>#NAME?</v>
      </c>
      <c r="AV128" s="34" t="e">
        <f t="shared" ca="1" si="15"/>
        <v>#NAME?</v>
      </c>
      <c r="AW128" s="35" t="e">
        <f t="shared" ca="1" si="16"/>
        <v>#NAME?</v>
      </c>
      <c r="AX128" s="34" t="str">
        <f t="shared" si="17"/>
        <v/>
      </c>
      <c r="AY128" s="36" t="e">
        <f t="shared" ca="1" si="18"/>
        <v>#NAME?</v>
      </c>
      <c r="AZ128" s="35" t="e">
        <f t="shared" ca="1" si="19"/>
        <v>#NAME?</v>
      </c>
      <c r="BA128" s="37" t="e">
        <f t="shared" ca="1" si="20"/>
        <v>#NAME?</v>
      </c>
      <c r="BB128" s="38" t="e">
        <f t="shared" ca="1" si="21"/>
        <v>#NAME?</v>
      </c>
      <c r="BC128" s="38" t="e">
        <f t="shared" ca="1" si="22"/>
        <v>#NAME?</v>
      </c>
      <c r="BD128" s="35" t="e">
        <f t="shared" ca="1" si="23"/>
        <v>#NAME?</v>
      </c>
      <c r="BE128" s="36" t="e">
        <f t="shared" ca="1" si="24"/>
        <v>#NAME?</v>
      </c>
      <c r="BF128" s="36" t="e">
        <f t="shared" ca="1" si="25"/>
        <v>#NAME?</v>
      </c>
      <c r="BG128" s="7"/>
      <c r="BH128" s="7"/>
      <c r="BI128" s="7"/>
      <c r="BJ128" s="7"/>
      <c r="BK128" s="7"/>
      <c r="BL128" s="7"/>
      <c r="BM128" s="8"/>
      <c r="BN128" s="8"/>
    </row>
    <row r="129" spans="1:66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1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19"/>
      <c r="W129" s="19"/>
      <c r="X129" s="28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 t="str">
        <f t="shared" si="29"/>
        <v>0-day</v>
      </c>
      <c r="AN129" s="33" t="str">
        <f t="shared" si="9"/>
        <v>0-day</v>
      </c>
      <c r="AO129" s="33" t="str">
        <f t="shared" si="10"/>
        <v>0-day</v>
      </c>
      <c r="AP129" s="33" t="str">
        <f t="shared" si="11"/>
        <v>0-day</v>
      </c>
      <c r="AQ129" s="4"/>
      <c r="AR129" s="34" t="str">
        <f t="shared" si="12"/>
        <v/>
      </c>
      <c r="AS129" s="35">
        <f t="shared" si="27"/>
        <v>0</v>
      </c>
      <c r="AT129" s="35" t="e">
        <f t="shared" ca="1" si="13"/>
        <v>#NAME?</v>
      </c>
      <c r="AU129" s="35" t="e">
        <f t="shared" ca="1" si="14"/>
        <v>#NAME?</v>
      </c>
      <c r="AV129" s="34" t="e">
        <f t="shared" ca="1" si="15"/>
        <v>#NAME?</v>
      </c>
      <c r="AW129" s="35" t="e">
        <f t="shared" ca="1" si="16"/>
        <v>#NAME?</v>
      </c>
      <c r="AX129" s="34" t="str">
        <f t="shared" si="17"/>
        <v/>
      </c>
      <c r="AY129" s="36" t="e">
        <f t="shared" ca="1" si="18"/>
        <v>#NAME?</v>
      </c>
      <c r="AZ129" s="35" t="e">
        <f t="shared" ca="1" si="19"/>
        <v>#NAME?</v>
      </c>
      <c r="BA129" s="37" t="e">
        <f t="shared" ca="1" si="20"/>
        <v>#NAME?</v>
      </c>
      <c r="BB129" s="38" t="e">
        <f t="shared" ca="1" si="21"/>
        <v>#NAME?</v>
      </c>
      <c r="BC129" s="38" t="e">
        <f t="shared" ca="1" si="22"/>
        <v>#NAME?</v>
      </c>
      <c r="BD129" s="35" t="e">
        <f t="shared" ca="1" si="23"/>
        <v>#NAME?</v>
      </c>
      <c r="BE129" s="36" t="e">
        <f t="shared" ca="1" si="24"/>
        <v>#NAME?</v>
      </c>
      <c r="BF129" s="36" t="e">
        <f t="shared" ca="1" si="25"/>
        <v>#NAME?</v>
      </c>
      <c r="BG129" s="7"/>
      <c r="BH129" s="7"/>
      <c r="BI129" s="7"/>
      <c r="BJ129" s="7"/>
      <c r="BK129" s="7"/>
      <c r="BL129" s="7"/>
      <c r="BM129" s="8"/>
      <c r="BN129" s="8"/>
    </row>
    <row r="130" spans="1:66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1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19"/>
      <c r="W130" s="19"/>
      <c r="X130" s="28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 t="str">
        <f t="shared" si="29"/>
        <v>0-day</v>
      </c>
      <c r="AN130" s="33" t="str">
        <f t="shared" si="9"/>
        <v>0-day</v>
      </c>
      <c r="AO130" s="33" t="str">
        <f t="shared" si="10"/>
        <v>0-day</v>
      </c>
      <c r="AP130" s="33" t="str">
        <f t="shared" si="11"/>
        <v>0-day</v>
      </c>
      <c r="AQ130" s="4"/>
      <c r="AR130" s="34" t="str">
        <f t="shared" si="12"/>
        <v/>
      </c>
      <c r="AS130" s="35">
        <f t="shared" si="27"/>
        <v>0</v>
      </c>
      <c r="AT130" s="35" t="e">
        <f t="shared" ca="1" si="13"/>
        <v>#NAME?</v>
      </c>
      <c r="AU130" s="35" t="e">
        <f t="shared" ca="1" si="14"/>
        <v>#NAME?</v>
      </c>
      <c r="AV130" s="34" t="e">
        <f t="shared" ca="1" si="15"/>
        <v>#NAME?</v>
      </c>
      <c r="AW130" s="35" t="e">
        <f t="shared" ca="1" si="16"/>
        <v>#NAME?</v>
      </c>
      <c r="AX130" s="34" t="str">
        <f t="shared" si="17"/>
        <v/>
      </c>
      <c r="AY130" s="36" t="e">
        <f t="shared" ca="1" si="18"/>
        <v>#NAME?</v>
      </c>
      <c r="AZ130" s="35" t="e">
        <f t="shared" ca="1" si="19"/>
        <v>#NAME?</v>
      </c>
      <c r="BA130" s="37" t="e">
        <f t="shared" ca="1" si="20"/>
        <v>#NAME?</v>
      </c>
      <c r="BB130" s="38" t="e">
        <f t="shared" ca="1" si="21"/>
        <v>#NAME?</v>
      </c>
      <c r="BC130" s="38" t="e">
        <f t="shared" ca="1" si="22"/>
        <v>#NAME?</v>
      </c>
      <c r="BD130" s="35" t="e">
        <f t="shared" ca="1" si="23"/>
        <v>#NAME?</v>
      </c>
      <c r="BE130" s="36" t="e">
        <f t="shared" ca="1" si="24"/>
        <v>#NAME?</v>
      </c>
      <c r="BF130" s="36" t="e">
        <f t="shared" ca="1" si="25"/>
        <v>#NAME?</v>
      </c>
      <c r="BG130" s="7"/>
      <c r="BH130" s="7"/>
      <c r="BI130" s="7"/>
      <c r="BJ130" s="7"/>
      <c r="BK130" s="7"/>
      <c r="BL130" s="7"/>
      <c r="BM130" s="8"/>
      <c r="BN130" s="8"/>
    </row>
    <row r="131" spans="1:66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1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19"/>
      <c r="W131" s="19"/>
      <c r="X131" s="28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 t="str">
        <f t="shared" si="29"/>
        <v>0-day</v>
      </c>
      <c r="AN131" s="33" t="str">
        <f t="shared" si="9"/>
        <v>0-day</v>
      </c>
      <c r="AO131" s="33" t="str">
        <f t="shared" si="10"/>
        <v>0-day</v>
      </c>
      <c r="AP131" s="33" t="str">
        <f t="shared" si="11"/>
        <v>0-day</v>
      </c>
      <c r="AQ131" s="4"/>
      <c r="AR131" s="34" t="str">
        <f t="shared" si="12"/>
        <v/>
      </c>
      <c r="AS131" s="35">
        <f t="shared" si="27"/>
        <v>0</v>
      </c>
      <c r="AT131" s="35" t="e">
        <f t="shared" ca="1" si="13"/>
        <v>#NAME?</v>
      </c>
      <c r="AU131" s="35" t="e">
        <f t="shared" ca="1" si="14"/>
        <v>#NAME?</v>
      </c>
      <c r="AV131" s="34" t="e">
        <f t="shared" ca="1" si="15"/>
        <v>#NAME?</v>
      </c>
      <c r="AW131" s="35" t="e">
        <f t="shared" ca="1" si="16"/>
        <v>#NAME?</v>
      </c>
      <c r="AX131" s="34" t="str">
        <f t="shared" si="17"/>
        <v/>
      </c>
      <c r="AY131" s="36" t="e">
        <f t="shared" ca="1" si="18"/>
        <v>#NAME?</v>
      </c>
      <c r="AZ131" s="35" t="e">
        <f t="shared" ca="1" si="19"/>
        <v>#NAME?</v>
      </c>
      <c r="BA131" s="37" t="e">
        <f t="shared" ca="1" si="20"/>
        <v>#NAME?</v>
      </c>
      <c r="BB131" s="38" t="e">
        <f t="shared" ca="1" si="21"/>
        <v>#NAME?</v>
      </c>
      <c r="BC131" s="38" t="e">
        <f t="shared" ca="1" si="22"/>
        <v>#NAME?</v>
      </c>
      <c r="BD131" s="35" t="e">
        <f t="shared" ca="1" si="23"/>
        <v>#NAME?</v>
      </c>
      <c r="BE131" s="36" t="e">
        <f t="shared" ca="1" si="24"/>
        <v>#NAME?</v>
      </c>
      <c r="BF131" s="36" t="e">
        <f t="shared" ca="1" si="25"/>
        <v>#NAME?</v>
      </c>
      <c r="BG131" s="7"/>
      <c r="BH131" s="7"/>
      <c r="BI131" s="7"/>
      <c r="BJ131" s="7"/>
      <c r="BK131" s="7"/>
      <c r="BL131" s="7"/>
      <c r="BM131" s="8"/>
      <c r="BN131" s="8"/>
    </row>
    <row r="132" spans="1:66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1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19"/>
      <c r="W132" s="19"/>
      <c r="X132" s="28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 t="str">
        <f t="shared" si="29"/>
        <v>0-day</v>
      </c>
      <c r="AN132" s="33" t="str">
        <f t="shared" si="9"/>
        <v>0-day</v>
      </c>
      <c r="AO132" s="33" t="str">
        <f t="shared" si="10"/>
        <v>0-day</v>
      </c>
      <c r="AP132" s="33" t="str">
        <f t="shared" si="11"/>
        <v>0-day</v>
      </c>
      <c r="AQ132" s="4"/>
      <c r="AR132" s="34" t="str">
        <f t="shared" si="12"/>
        <v/>
      </c>
      <c r="AS132" s="35">
        <f t="shared" si="27"/>
        <v>0</v>
      </c>
      <c r="AT132" s="35" t="e">
        <f t="shared" ca="1" si="13"/>
        <v>#NAME?</v>
      </c>
      <c r="AU132" s="35" t="e">
        <f t="shared" ca="1" si="14"/>
        <v>#NAME?</v>
      </c>
      <c r="AV132" s="34" t="e">
        <f t="shared" ca="1" si="15"/>
        <v>#NAME?</v>
      </c>
      <c r="AW132" s="35" t="e">
        <f t="shared" ca="1" si="16"/>
        <v>#NAME?</v>
      </c>
      <c r="AX132" s="34" t="str">
        <f t="shared" si="17"/>
        <v/>
      </c>
      <c r="AY132" s="36" t="e">
        <f t="shared" ca="1" si="18"/>
        <v>#NAME?</v>
      </c>
      <c r="AZ132" s="35" t="e">
        <f t="shared" ca="1" si="19"/>
        <v>#NAME?</v>
      </c>
      <c r="BA132" s="37" t="e">
        <f t="shared" ca="1" si="20"/>
        <v>#NAME?</v>
      </c>
      <c r="BB132" s="38" t="e">
        <f t="shared" ca="1" si="21"/>
        <v>#NAME?</v>
      </c>
      <c r="BC132" s="38" t="e">
        <f t="shared" ca="1" si="22"/>
        <v>#NAME?</v>
      </c>
      <c r="BD132" s="35" t="e">
        <f t="shared" ca="1" si="23"/>
        <v>#NAME?</v>
      </c>
      <c r="BE132" s="36" t="e">
        <f t="shared" ca="1" si="24"/>
        <v>#NAME?</v>
      </c>
      <c r="BF132" s="36" t="e">
        <f t="shared" ca="1" si="25"/>
        <v>#NAME?</v>
      </c>
      <c r="BG132" s="7"/>
      <c r="BH132" s="7"/>
      <c r="BI132" s="7"/>
      <c r="BJ132" s="7"/>
      <c r="BK132" s="7"/>
      <c r="BL132" s="7"/>
      <c r="BM132" s="8"/>
      <c r="BN132" s="8"/>
    </row>
    <row r="133" spans="1:66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1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19"/>
      <c r="W133" s="19"/>
      <c r="X133" s="28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 t="str">
        <f t="shared" si="29"/>
        <v>0-day</v>
      </c>
      <c r="AN133" s="33" t="str">
        <f t="shared" si="9"/>
        <v>0-day</v>
      </c>
      <c r="AO133" s="33" t="str">
        <f t="shared" si="10"/>
        <v>0-day</v>
      </c>
      <c r="AP133" s="33" t="str">
        <f t="shared" si="11"/>
        <v>0-day</v>
      </c>
      <c r="AQ133" s="4"/>
      <c r="AR133" s="34" t="str">
        <f t="shared" si="12"/>
        <v/>
      </c>
      <c r="AS133" s="35">
        <f t="shared" si="27"/>
        <v>0</v>
      </c>
      <c r="AT133" s="35" t="e">
        <f t="shared" ca="1" si="13"/>
        <v>#NAME?</v>
      </c>
      <c r="AU133" s="35" t="e">
        <f t="shared" ca="1" si="14"/>
        <v>#NAME?</v>
      </c>
      <c r="AV133" s="34" t="e">
        <f t="shared" ca="1" si="15"/>
        <v>#NAME?</v>
      </c>
      <c r="AW133" s="35" t="e">
        <f t="shared" ca="1" si="16"/>
        <v>#NAME?</v>
      </c>
      <c r="AX133" s="34" t="str">
        <f t="shared" si="17"/>
        <v/>
      </c>
      <c r="AY133" s="36" t="e">
        <f t="shared" ca="1" si="18"/>
        <v>#NAME?</v>
      </c>
      <c r="AZ133" s="35" t="e">
        <f t="shared" ca="1" si="19"/>
        <v>#NAME?</v>
      </c>
      <c r="BA133" s="37" t="e">
        <f t="shared" ca="1" si="20"/>
        <v>#NAME?</v>
      </c>
      <c r="BB133" s="38" t="e">
        <f t="shared" ca="1" si="21"/>
        <v>#NAME?</v>
      </c>
      <c r="BC133" s="38" t="e">
        <f t="shared" ca="1" si="22"/>
        <v>#NAME?</v>
      </c>
      <c r="BD133" s="35" t="e">
        <f t="shared" ca="1" si="23"/>
        <v>#NAME?</v>
      </c>
      <c r="BE133" s="36" t="e">
        <f t="shared" ca="1" si="24"/>
        <v>#NAME?</v>
      </c>
      <c r="BF133" s="36" t="e">
        <f t="shared" ca="1" si="25"/>
        <v>#NAME?</v>
      </c>
      <c r="BG133" s="7"/>
      <c r="BH133" s="7"/>
      <c r="BI133" s="7"/>
      <c r="BJ133" s="7"/>
      <c r="BK133" s="7"/>
      <c r="BL133" s="7"/>
      <c r="BM133" s="8"/>
      <c r="BN133" s="8"/>
    </row>
    <row r="134" spans="1:66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1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19"/>
      <c r="W134" s="19"/>
      <c r="X134" s="28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 t="str">
        <f t="shared" si="29"/>
        <v>0-day</v>
      </c>
      <c r="AN134" s="33" t="str">
        <f t="shared" si="9"/>
        <v>0-day</v>
      </c>
      <c r="AO134" s="33" t="str">
        <f t="shared" si="10"/>
        <v>0-day</v>
      </c>
      <c r="AP134" s="33" t="str">
        <f t="shared" si="11"/>
        <v>0-day</v>
      </c>
      <c r="AQ134" s="4"/>
      <c r="AR134" s="34" t="str">
        <f t="shared" si="12"/>
        <v/>
      </c>
      <c r="AS134" s="35">
        <f t="shared" si="27"/>
        <v>0</v>
      </c>
      <c r="AT134" s="35" t="e">
        <f t="shared" ca="1" si="13"/>
        <v>#NAME?</v>
      </c>
      <c r="AU134" s="35" t="e">
        <f t="shared" ca="1" si="14"/>
        <v>#NAME?</v>
      </c>
      <c r="AV134" s="34" t="e">
        <f t="shared" ca="1" si="15"/>
        <v>#NAME?</v>
      </c>
      <c r="AW134" s="35" t="e">
        <f t="shared" ca="1" si="16"/>
        <v>#NAME?</v>
      </c>
      <c r="AX134" s="34" t="str">
        <f t="shared" si="17"/>
        <v/>
      </c>
      <c r="AY134" s="36" t="e">
        <f t="shared" ca="1" si="18"/>
        <v>#NAME?</v>
      </c>
      <c r="AZ134" s="35" t="e">
        <f t="shared" ca="1" si="19"/>
        <v>#NAME?</v>
      </c>
      <c r="BA134" s="37" t="e">
        <f t="shared" ca="1" si="20"/>
        <v>#NAME?</v>
      </c>
      <c r="BB134" s="38" t="e">
        <f t="shared" ca="1" si="21"/>
        <v>#NAME?</v>
      </c>
      <c r="BC134" s="38" t="e">
        <f t="shared" ca="1" si="22"/>
        <v>#NAME?</v>
      </c>
      <c r="BD134" s="35" t="e">
        <f t="shared" ca="1" si="23"/>
        <v>#NAME?</v>
      </c>
      <c r="BE134" s="36" t="e">
        <f t="shared" ca="1" si="24"/>
        <v>#NAME?</v>
      </c>
      <c r="BF134" s="36" t="e">
        <f t="shared" ca="1" si="25"/>
        <v>#NAME?</v>
      </c>
      <c r="BG134" s="7"/>
      <c r="BH134" s="7"/>
      <c r="BI134" s="7"/>
      <c r="BJ134" s="7"/>
      <c r="BK134" s="7"/>
      <c r="BL134" s="7"/>
      <c r="BM134" s="8"/>
      <c r="BN134" s="8"/>
    </row>
    <row r="135" spans="1:66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1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19"/>
      <c r="W135" s="19"/>
      <c r="X135" s="28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 t="str">
        <f t="shared" si="29"/>
        <v>0-day</v>
      </c>
      <c r="AN135" s="33" t="str">
        <f t="shared" si="9"/>
        <v>0-day</v>
      </c>
      <c r="AO135" s="33" t="str">
        <f t="shared" si="10"/>
        <v>0-day</v>
      </c>
      <c r="AP135" s="33" t="str">
        <f t="shared" si="11"/>
        <v>0-day</v>
      </c>
      <c r="AQ135" s="4"/>
      <c r="AR135" s="34" t="str">
        <f t="shared" si="12"/>
        <v/>
      </c>
      <c r="AS135" s="35">
        <f t="shared" si="27"/>
        <v>0</v>
      </c>
      <c r="AT135" s="35" t="e">
        <f t="shared" ca="1" si="13"/>
        <v>#NAME?</v>
      </c>
      <c r="AU135" s="35" t="e">
        <f t="shared" ca="1" si="14"/>
        <v>#NAME?</v>
      </c>
      <c r="AV135" s="34" t="e">
        <f t="shared" ca="1" si="15"/>
        <v>#NAME?</v>
      </c>
      <c r="AW135" s="35" t="e">
        <f t="shared" ca="1" si="16"/>
        <v>#NAME?</v>
      </c>
      <c r="AX135" s="34" t="str">
        <f t="shared" si="17"/>
        <v/>
      </c>
      <c r="AY135" s="36" t="e">
        <f t="shared" ca="1" si="18"/>
        <v>#NAME?</v>
      </c>
      <c r="AZ135" s="35" t="e">
        <f t="shared" ca="1" si="19"/>
        <v>#NAME?</v>
      </c>
      <c r="BA135" s="37" t="e">
        <f t="shared" ca="1" si="20"/>
        <v>#NAME?</v>
      </c>
      <c r="BB135" s="38" t="e">
        <f t="shared" ca="1" si="21"/>
        <v>#NAME?</v>
      </c>
      <c r="BC135" s="38" t="e">
        <f t="shared" ca="1" si="22"/>
        <v>#NAME?</v>
      </c>
      <c r="BD135" s="35" t="e">
        <f t="shared" ca="1" si="23"/>
        <v>#NAME?</v>
      </c>
      <c r="BE135" s="36" t="e">
        <f t="shared" ca="1" si="24"/>
        <v>#NAME?</v>
      </c>
      <c r="BF135" s="36" t="e">
        <f t="shared" ca="1" si="25"/>
        <v>#NAME?</v>
      </c>
      <c r="BG135" s="7"/>
      <c r="BH135" s="7"/>
      <c r="BI135" s="7"/>
      <c r="BJ135" s="7"/>
      <c r="BK135" s="7"/>
      <c r="BL135" s="7"/>
      <c r="BM135" s="8"/>
      <c r="BN135" s="8"/>
    </row>
    <row r="136" spans="1:66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1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19"/>
      <c r="W136" s="19"/>
      <c r="X136" s="28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 t="str">
        <f t="shared" si="29"/>
        <v>0-day</v>
      </c>
      <c r="AN136" s="33" t="str">
        <f t="shared" si="9"/>
        <v>0-day</v>
      </c>
      <c r="AO136" s="33" t="str">
        <f t="shared" si="10"/>
        <v>0-day</v>
      </c>
      <c r="AP136" s="33" t="str">
        <f t="shared" si="11"/>
        <v>0-day</v>
      </c>
      <c r="AQ136" s="4"/>
      <c r="AR136" s="34" t="str">
        <f t="shared" si="12"/>
        <v/>
      </c>
      <c r="AS136" s="35">
        <f t="shared" si="27"/>
        <v>0</v>
      </c>
      <c r="AT136" s="35" t="e">
        <f t="shared" ca="1" si="13"/>
        <v>#NAME?</v>
      </c>
      <c r="AU136" s="35" t="e">
        <f t="shared" ca="1" si="14"/>
        <v>#NAME?</v>
      </c>
      <c r="AV136" s="34" t="e">
        <f t="shared" ca="1" si="15"/>
        <v>#NAME?</v>
      </c>
      <c r="AW136" s="35" t="e">
        <f t="shared" ca="1" si="16"/>
        <v>#NAME?</v>
      </c>
      <c r="AX136" s="34" t="str">
        <f t="shared" si="17"/>
        <v/>
      </c>
      <c r="AY136" s="36" t="e">
        <f t="shared" ca="1" si="18"/>
        <v>#NAME?</v>
      </c>
      <c r="AZ136" s="35" t="e">
        <f t="shared" ca="1" si="19"/>
        <v>#NAME?</v>
      </c>
      <c r="BA136" s="37" t="e">
        <f t="shared" ca="1" si="20"/>
        <v>#NAME?</v>
      </c>
      <c r="BB136" s="38" t="e">
        <f t="shared" ca="1" si="21"/>
        <v>#NAME?</v>
      </c>
      <c r="BC136" s="38" t="e">
        <f t="shared" ca="1" si="22"/>
        <v>#NAME?</v>
      </c>
      <c r="BD136" s="35" t="e">
        <f t="shared" ca="1" si="23"/>
        <v>#NAME?</v>
      </c>
      <c r="BE136" s="36" t="e">
        <f t="shared" ca="1" si="24"/>
        <v>#NAME?</v>
      </c>
      <c r="BF136" s="36" t="e">
        <f t="shared" ca="1" si="25"/>
        <v>#NAME?</v>
      </c>
      <c r="BG136" s="7"/>
      <c r="BH136" s="7"/>
      <c r="BI136" s="7"/>
      <c r="BJ136" s="7"/>
      <c r="BK136" s="7"/>
      <c r="BL136" s="7"/>
      <c r="BM136" s="8"/>
      <c r="BN136" s="8"/>
    </row>
    <row r="137" spans="1:66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1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19"/>
      <c r="W137" s="19"/>
      <c r="X137" s="28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 t="str">
        <f t="shared" si="29"/>
        <v>0-day</v>
      </c>
      <c r="AN137" s="33" t="str">
        <f t="shared" si="9"/>
        <v>0-day</v>
      </c>
      <c r="AO137" s="33" t="str">
        <f t="shared" si="10"/>
        <v>0-day</v>
      </c>
      <c r="AP137" s="33" t="str">
        <f t="shared" si="11"/>
        <v>0-day</v>
      </c>
      <c r="AQ137" s="4"/>
      <c r="AR137" s="34" t="str">
        <f t="shared" si="12"/>
        <v/>
      </c>
      <c r="AS137" s="35">
        <f t="shared" si="27"/>
        <v>0</v>
      </c>
      <c r="AT137" s="35" t="e">
        <f t="shared" ca="1" si="13"/>
        <v>#NAME?</v>
      </c>
      <c r="AU137" s="35" t="e">
        <f t="shared" ca="1" si="14"/>
        <v>#NAME?</v>
      </c>
      <c r="AV137" s="34" t="e">
        <f t="shared" ca="1" si="15"/>
        <v>#NAME?</v>
      </c>
      <c r="AW137" s="35" t="e">
        <f t="shared" ca="1" si="16"/>
        <v>#NAME?</v>
      </c>
      <c r="AX137" s="34" t="str">
        <f t="shared" si="17"/>
        <v/>
      </c>
      <c r="AY137" s="36" t="e">
        <f t="shared" ca="1" si="18"/>
        <v>#NAME?</v>
      </c>
      <c r="AZ137" s="35" t="e">
        <f t="shared" ca="1" si="19"/>
        <v>#NAME?</v>
      </c>
      <c r="BA137" s="37" t="e">
        <f t="shared" ca="1" si="20"/>
        <v>#NAME?</v>
      </c>
      <c r="BB137" s="38" t="e">
        <f t="shared" ca="1" si="21"/>
        <v>#NAME?</v>
      </c>
      <c r="BC137" s="38" t="e">
        <f t="shared" ca="1" si="22"/>
        <v>#NAME?</v>
      </c>
      <c r="BD137" s="35" t="e">
        <f t="shared" ca="1" si="23"/>
        <v>#NAME?</v>
      </c>
      <c r="BE137" s="36" t="e">
        <f t="shared" ca="1" si="24"/>
        <v>#NAME?</v>
      </c>
      <c r="BF137" s="36" t="e">
        <f t="shared" ca="1" si="25"/>
        <v>#NAME?</v>
      </c>
      <c r="BG137" s="7"/>
      <c r="BH137" s="7"/>
      <c r="BI137" s="7"/>
      <c r="BJ137" s="7"/>
      <c r="BK137" s="7"/>
      <c r="BL137" s="7"/>
      <c r="BM137" s="8"/>
      <c r="BN137" s="8"/>
    </row>
    <row r="138" spans="1:66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1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19"/>
      <c r="W138" s="19"/>
      <c r="X138" s="28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 t="str">
        <f t="shared" si="29"/>
        <v>0-day</v>
      </c>
      <c r="AN138" s="33" t="str">
        <f t="shared" si="9"/>
        <v>0-day</v>
      </c>
      <c r="AO138" s="33" t="str">
        <f t="shared" si="10"/>
        <v>0-day</v>
      </c>
      <c r="AP138" s="33" t="str">
        <f t="shared" si="11"/>
        <v>0-day</v>
      </c>
      <c r="AQ138" s="4"/>
      <c r="AR138" s="34" t="str">
        <f t="shared" si="12"/>
        <v/>
      </c>
      <c r="AS138" s="35">
        <f t="shared" si="27"/>
        <v>0</v>
      </c>
      <c r="AT138" s="35" t="e">
        <f t="shared" ca="1" si="13"/>
        <v>#NAME?</v>
      </c>
      <c r="AU138" s="35" t="e">
        <f t="shared" ca="1" si="14"/>
        <v>#NAME?</v>
      </c>
      <c r="AV138" s="34" t="e">
        <f t="shared" ca="1" si="15"/>
        <v>#NAME?</v>
      </c>
      <c r="AW138" s="35" t="e">
        <f t="shared" ca="1" si="16"/>
        <v>#NAME?</v>
      </c>
      <c r="AX138" s="34" t="str">
        <f t="shared" si="17"/>
        <v/>
      </c>
      <c r="AY138" s="36" t="e">
        <f t="shared" ca="1" si="18"/>
        <v>#NAME?</v>
      </c>
      <c r="AZ138" s="35" t="e">
        <f t="shared" ca="1" si="19"/>
        <v>#NAME?</v>
      </c>
      <c r="BA138" s="37" t="e">
        <f t="shared" ca="1" si="20"/>
        <v>#NAME?</v>
      </c>
      <c r="BB138" s="38" t="e">
        <f t="shared" ca="1" si="21"/>
        <v>#NAME?</v>
      </c>
      <c r="BC138" s="38" t="e">
        <f t="shared" ca="1" si="22"/>
        <v>#NAME?</v>
      </c>
      <c r="BD138" s="35" t="e">
        <f t="shared" ca="1" si="23"/>
        <v>#NAME?</v>
      </c>
      <c r="BE138" s="36" t="e">
        <f t="shared" ca="1" si="24"/>
        <v>#NAME?</v>
      </c>
      <c r="BF138" s="36" t="e">
        <f t="shared" ca="1" si="25"/>
        <v>#NAME?</v>
      </c>
      <c r="BG138" s="7"/>
      <c r="BH138" s="7"/>
      <c r="BI138" s="7"/>
      <c r="BJ138" s="7"/>
      <c r="BK138" s="7"/>
      <c r="BL138" s="7"/>
      <c r="BM138" s="8"/>
      <c r="BN138" s="8"/>
    </row>
    <row r="139" spans="1:66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1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19"/>
      <c r="W139" s="19"/>
      <c r="X139" s="28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 t="str">
        <f t="shared" si="29"/>
        <v>0-day</v>
      </c>
      <c r="AN139" s="33" t="str">
        <f t="shared" si="9"/>
        <v>0-day</v>
      </c>
      <c r="AO139" s="33" t="str">
        <f t="shared" si="10"/>
        <v>0-day</v>
      </c>
      <c r="AP139" s="33" t="str">
        <f t="shared" si="11"/>
        <v>0-day</v>
      </c>
      <c r="AQ139" s="4"/>
      <c r="AR139" s="34" t="str">
        <f t="shared" si="12"/>
        <v/>
      </c>
      <c r="AS139" s="35">
        <f t="shared" si="27"/>
        <v>0</v>
      </c>
      <c r="AT139" s="35" t="e">
        <f t="shared" ca="1" si="13"/>
        <v>#NAME?</v>
      </c>
      <c r="AU139" s="35" t="e">
        <f t="shared" ca="1" si="14"/>
        <v>#NAME?</v>
      </c>
      <c r="AV139" s="34" t="e">
        <f t="shared" ca="1" si="15"/>
        <v>#NAME?</v>
      </c>
      <c r="AW139" s="35" t="e">
        <f t="shared" ca="1" si="16"/>
        <v>#NAME?</v>
      </c>
      <c r="AX139" s="34" t="str">
        <f t="shared" si="17"/>
        <v/>
      </c>
      <c r="AY139" s="36" t="e">
        <f t="shared" ca="1" si="18"/>
        <v>#NAME?</v>
      </c>
      <c r="AZ139" s="35" t="e">
        <f t="shared" ca="1" si="19"/>
        <v>#NAME?</v>
      </c>
      <c r="BA139" s="37" t="e">
        <f t="shared" ca="1" si="20"/>
        <v>#NAME?</v>
      </c>
      <c r="BB139" s="38" t="e">
        <f t="shared" ca="1" si="21"/>
        <v>#NAME?</v>
      </c>
      <c r="BC139" s="38" t="e">
        <f t="shared" ca="1" si="22"/>
        <v>#NAME?</v>
      </c>
      <c r="BD139" s="35" t="e">
        <f t="shared" ca="1" si="23"/>
        <v>#NAME?</v>
      </c>
      <c r="BE139" s="36" t="e">
        <f t="shared" ca="1" si="24"/>
        <v>#NAME?</v>
      </c>
      <c r="BF139" s="36" t="e">
        <f t="shared" ca="1" si="25"/>
        <v>#NAME?</v>
      </c>
      <c r="BG139" s="7"/>
      <c r="BH139" s="7"/>
      <c r="BI139" s="7"/>
      <c r="BJ139" s="7"/>
      <c r="BK139" s="7"/>
      <c r="BL139" s="7"/>
      <c r="BM139" s="8"/>
      <c r="BN139" s="8"/>
    </row>
    <row r="140" spans="1:66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1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19"/>
      <c r="W140" s="19"/>
      <c r="X140" s="28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 t="str">
        <f t="shared" si="29"/>
        <v>0-day</v>
      </c>
      <c r="AN140" s="33" t="str">
        <f t="shared" si="9"/>
        <v>0-day</v>
      </c>
      <c r="AO140" s="33" t="str">
        <f t="shared" si="10"/>
        <v>0-day</v>
      </c>
      <c r="AP140" s="33" t="str">
        <f t="shared" si="11"/>
        <v>0-day</v>
      </c>
      <c r="AQ140" s="4"/>
      <c r="AR140" s="34" t="str">
        <f t="shared" si="12"/>
        <v/>
      </c>
      <c r="AS140" s="35">
        <f t="shared" si="27"/>
        <v>0</v>
      </c>
      <c r="AT140" s="35" t="e">
        <f t="shared" ca="1" si="13"/>
        <v>#NAME?</v>
      </c>
      <c r="AU140" s="35" t="e">
        <f t="shared" ca="1" si="14"/>
        <v>#NAME?</v>
      </c>
      <c r="AV140" s="34" t="e">
        <f t="shared" ca="1" si="15"/>
        <v>#NAME?</v>
      </c>
      <c r="AW140" s="35" t="e">
        <f t="shared" ca="1" si="16"/>
        <v>#NAME?</v>
      </c>
      <c r="AX140" s="34" t="str">
        <f t="shared" si="17"/>
        <v/>
      </c>
      <c r="AY140" s="36" t="e">
        <f t="shared" ca="1" si="18"/>
        <v>#NAME?</v>
      </c>
      <c r="AZ140" s="35" t="e">
        <f t="shared" ca="1" si="19"/>
        <v>#NAME?</v>
      </c>
      <c r="BA140" s="37" t="e">
        <f t="shared" ca="1" si="20"/>
        <v>#NAME?</v>
      </c>
      <c r="BB140" s="38" t="e">
        <f t="shared" ca="1" si="21"/>
        <v>#NAME?</v>
      </c>
      <c r="BC140" s="38" t="e">
        <f t="shared" ca="1" si="22"/>
        <v>#NAME?</v>
      </c>
      <c r="BD140" s="35" t="e">
        <f t="shared" ca="1" si="23"/>
        <v>#NAME?</v>
      </c>
      <c r="BE140" s="36" t="e">
        <f t="shared" ca="1" si="24"/>
        <v>#NAME?</v>
      </c>
      <c r="BF140" s="36" t="e">
        <f t="shared" ca="1" si="25"/>
        <v>#NAME?</v>
      </c>
      <c r="BG140" s="7"/>
      <c r="BH140" s="7"/>
      <c r="BI140" s="7"/>
      <c r="BJ140" s="7"/>
      <c r="BK140" s="7"/>
      <c r="BL140" s="7"/>
      <c r="BM140" s="8"/>
      <c r="BN140" s="8"/>
    </row>
    <row r="141" spans="1:66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1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19"/>
      <c r="W141" s="19"/>
      <c r="X141" s="28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 t="str">
        <f t="shared" si="29"/>
        <v>0-day</v>
      </c>
      <c r="AN141" s="33" t="str">
        <f t="shared" si="9"/>
        <v>0-day</v>
      </c>
      <c r="AO141" s="33" t="str">
        <f t="shared" si="10"/>
        <v>0-day</v>
      </c>
      <c r="AP141" s="33" t="str">
        <f t="shared" si="11"/>
        <v>0-day</v>
      </c>
      <c r="AQ141" s="4"/>
      <c r="AR141" s="34" t="str">
        <f t="shared" si="12"/>
        <v/>
      </c>
      <c r="AS141" s="35">
        <f t="shared" si="27"/>
        <v>0</v>
      </c>
      <c r="AT141" s="35" t="e">
        <f t="shared" ca="1" si="13"/>
        <v>#NAME?</v>
      </c>
      <c r="AU141" s="35" t="e">
        <f t="shared" ca="1" si="14"/>
        <v>#NAME?</v>
      </c>
      <c r="AV141" s="34" t="e">
        <f t="shared" ca="1" si="15"/>
        <v>#NAME?</v>
      </c>
      <c r="AW141" s="35" t="e">
        <f t="shared" ca="1" si="16"/>
        <v>#NAME?</v>
      </c>
      <c r="AX141" s="34" t="str">
        <f t="shared" si="17"/>
        <v/>
      </c>
      <c r="AY141" s="36" t="e">
        <f t="shared" ca="1" si="18"/>
        <v>#NAME?</v>
      </c>
      <c r="AZ141" s="35" t="e">
        <f t="shared" ca="1" si="19"/>
        <v>#NAME?</v>
      </c>
      <c r="BA141" s="37" t="e">
        <f t="shared" ca="1" si="20"/>
        <v>#NAME?</v>
      </c>
      <c r="BB141" s="38" t="e">
        <f t="shared" ca="1" si="21"/>
        <v>#NAME?</v>
      </c>
      <c r="BC141" s="38" t="e">
        <f t="shared" ca="1" si="22"/>
        <v>#NAME?</v>
      </c>
      <c r="BD141" s="35" t="e">
        <f t="shared" ca="1" si="23"/>
        <v>#NAME?</v>
      </c>
      <c r="BE141" s="36" t="e">
        <f t="shared" ca="1" si="24"/>
        <v>#NAME?</v>
      </c>
      <c r="BF141" s="36" t="e">
        <f t="shared" ca="1" si="25"/>
        <v>#NAME?</v>
      </c>
      <c r="BG141" s="7"/>
      <c r="BH141" s="7"/>
      <c r="BI141" s="7"/>
      <c r="BJ141" s="7"/>
      <c r="BK141" s="7"/>
      <c r="BL141" s="7"/>
      <c r="BM141" s="8"/>
      <c r="BN141" s="8"/>
    </row>
    <row r="142" spans="1:66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1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19"/>
      <c r="W142" s="19"/>
      <c r="X142" s="28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 t="str">
        <f t="shared" si="29"/>
        <v>0-day</v>
      </c>
      <c r="AN142" s="33" t="str">
        <f t="shared" si="9"/>
        <v>0-day</v>
      </c>
      <c r="AO142" s="33" t="str">
        <f t="shared" si="10"/>
        <v>0-day</v>
      </c>
      <c r="AP142" s="33" t="str">
        <f t="shared" si="11"/>
        <v>0-day</v>
      </c>
      <c r="AQ142" s="4"/>
      <c r="AR142" s="34" t="str">
        <f t="shared" si="12"/>
        <v/>
      </c>
      <c r="AS142" s="35">
        <f t="shared" si="27"/>
        <v>0</v>
      </c>
      <c r="AT142" s="35" t="e">
        <f t="shared" ca="1" si="13"/>
        <v>#NAME?</v>
      </c>
      <c r="AU142" s="35" t="e">
        <f t="shared" ca="1" si="14"/>
        <v>#NAME?</v>
      </c>
      <c r="AV142" s="34" t="e">
        <f t="shared" ca="1" si="15"/>
        <v>#NAME?</v>
      </c>
      <c r="AW142" s="35" t="e">
        <f t="shared" ca="1" si="16"/>
        <v>#NAME?</v>
      </c>
      <c r="AX142" s="34" t="str">
        <f t="shared" si="17"/>
        <v/>
      </c>
      <c r="AY142" s="36" t="e">
        <f t="shared" ca="1" si="18"/>
        <v>#NAME?</v>
      </c>
      <c r="AZ142" s="35" t="e">
        <f t="shared" ca="1" si="19"/>
        <v>#NAME?</v>
      </c>
      <c r="BA142" s="37" t="e">
        <f t="shared" ca="1" si="20"/>
        <v>#NAME?</v>
      </c>
      <c r="BB142" s="38" t="e">
        <f t="shared" ca="1" si="21"/>
        <v>#NAME?</v>
      </c>
      <c r="BC142" s="38" t="e">
        <f t="shared" ca="1" si="22"/>
        <v>#NAME?</v>
      </c>
      <c r="BD142" s="35" t="e">
        <f t="shared" ca="1" si="23"/>
        <v>#NAME?</v>
      </c>
      <c r="BE142" s="36" t="e">
        <f t="shared" ca="1" si="24"/>
        <v>#NAME?</v>
      </c>
      <c r="BF142" s="36" t="e">
        <f t="shared" ca="1" si="25"/>
        <v>#NAME?</v>
      </c>
      <c r="BG142" s="7"/>
      <c r="BH142" s="7"/>
      <c r="BI142" s="7"/>
      <c r="BJ142" s="7"/>
      <c r="BK142" s="7"/>
      <c r="BL142" s="7"/>
      <c r="BM142" s="8"/>
      <c r="BN142" s="8"/>
    </row>
    <row r="143" spans="1:66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1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19"/>
      <c r="W143" s="19"/>
      <c r="X143" s="28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 t="str">
        <f t="shared" si="29"/>
        <v>0-day</v>
      </c>
      <c r="AN143" s="33" t="str">
        <f t="shared" si="9"/>
        <v>0-day</v>
      </c>
      <c r="AO143" s="33" t="str">
        <f t="shared" si="10"/>
        <v>0-day</v>
      </c>
      <c r="AP143" s="33" t="str">
        <f t="shared" si="11"/>
        <v>0-day</v>
      </c>
      <c r="AQ143" s="4"/>
      <c r="AR143" s="34" t="str">
        <f t="shared" si="12"/>
        <v/>
      </c>
      <c r="AS143" s="35">
        <f t="shared" si="27"/>
        <v>0</v>
      </c>
      <c r="AT143" s="35" t="e">
        <f t="shared" ca="1" si="13"/>
        <v>#NAME?</v>
      </c>
      <c r="AU143" s="35" t="e">
        <f t="shared" ca="1" si="14"/>
        <v>#NAME?</v>
      </c>
      <c r="AV143" s="34" t="e">
        <f t="shared" ca="1" si="15"/>
        <v>#NAME?</v>
      </c>
      <c r="AW143" s="35" t="e">
        <f t="shared" ca="1" si="16"/>
        <v>#NAME?</v>
      </c>
      <c r="AX143" s="34" t="str">
        <f t="shared" si="17"/>
        <v/>
      </c>
      <c r="AY143" s="36" t="e">
        <f t="shared" ca="1" si="18"/>
        <v>#NAME?</v>
      </c>
      <c r="AZ143" s="35" t="e">
        <f t="shared" ca="1" si="19"/>
        <v>#NAME?</v>
      </c>
      <c r="BA143" s="37" t="e">
        <f t="shared" ca="1" si="20"/>
        <v>#NAME?</v>
      </c>
      <c r="BB143" s="38" t="e">
        <f t="shared" ca="1" si="21"/>
        <v>#NAME?</v>
      </c>
      <c r="BC143" s="38" t="e">
        <f t="shared" ca="1" si="22"/>
        <v>#NAME?</v>
      </c>
      <c r="BD143" s="35" t="e">
        <f t="shared" ca="1" si="23"/>
        <v>#NAME?</v>
      </c>
      <c r="BE143" s="36" t="e">
        <f t="shared" ca="1" si="24"/>
        <v>#NAME?</v>
      </c>
      <c r="BF143" s="36" t="e">
        <f t="shared" ca="1" si="25"/>
        <v>#NAME?</v>
      </c>
      <c r="BG143" s="7"/>
      <c r="BH143" s="7"/>
      <c r="BI143" s="7"/>
      <c r="BJ143" s="7"/>
      <c r="BK143" s="7"/>
      <c r="BL143" s="7"/>
      <c r="BM143" s="8"/>
      <c r="BN143" s="8"/>
    </row>
    <row r="144" spans="1:66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1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19"/>
      <c r="W144" s="19"/>
      <c r="X144" s="28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 t="str">
        <f t="shared" si="29"/>
        <v>0-day</v>
      </c>
      <c r="AN144" s="33" t="str">
        <f t="shared" si="9"/>
        <v>0-day</v>
      </c>
      <c r="AO144" s="33" t="str">
        <f t="shared" si="10"/>
        <v>0-day</v>
      </c>
      <c r="AP144" s="33" t="str">
        <f t="shared" si="11"/>
        <v>0-day</v>
      </c>
      <c r="AQ144" s="4"/>
      <c r="AR144" s="34" t="str">
        <f t="shared" si="12"/>
        <v/>
      </c>
      <c r="AS144" s="35">
        <f t="shared" si="27"/>
        <v>0</v>
      </c>
      <c r="AT144" s="35" t="e">
        <f t="shared" ca="1" si="13"/>
        <v>#NAME?</v>
      </c>
      <c r="AU144" s="35" t="e">
        <f t="shared" ca="1" si="14"/>
        <v>#NAME?</v>
      </c>
      <c r="AV144" s="34" t="e">
        <f t="shared" ca="1" si="15"/>
        <v>#NAME?</v>
      </c>
      <c r="AW144" s="35" t="e">
        <f t="shared" ca="1" si="16"/>
        <v>#NAME?</v>
      </c>
      <c r="AX144" s="34" t="str">
        <f t="shared" si="17"/>
        <v/>
      </c>
      <c r="AY144" s="36" t="e">
        <f t="shared" ca="1" si="18"/>
        <v>#NAME?</v>
      </c>
      <c r="AZ144" s="35" t="e">
        <f t="shared" ca="1" si="19"/>
        <v>#NAME?</v>
      </c>
      <c r="BA144" s="37" t="e">
        <f t="shared" ca="1" si="20"/>
        <v>#NAME?</v>
      </c>
      <c r="BB144" s="38" t="e">
        <f t="shared" ca="1" si="21"/>
        <v>#NAME?</v>
      </c>
      <c r="BC144" s="38" t="e">
        <f t="shared" ca="1" si="22"/>
        <v>#NAME?</v>
      </c>
      <c r="BD144" s="35" t="e">
        <f t="shared" ca="1" si="23"/>
        <v>#NAME?</v>
      </c>
      <c r="BE144" s="36" t="e">
        <f t="shared" ca="1" si="24"/>
        <v>#NAME?</v>
      </c>
      <c r="BF144" s="36" t="e">
        <f t="shared" ca="1" si="25"/>
        <v>#NAME?</v>
      </c>
      <c r="BG144" s="7"/>
      <c r="BH144" s="7"/>
      <c r="BI144" s="7"/>
      <c r="BJ144" s="7"/>
      <c r="BK144" s="7"/>
      <c r="BL144" s="7"/>
      <c r="BM144" s="8"/>
      <c r="BN144" s="8"/>
    </row>
    <row r="145" spans="1:66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1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19"/>
      <c r="W145" s="19"/>
      <c r="X145" s="28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 t="str">
        <f t="shared" si="29"/>
        <v>0-day</v>
      </c>
      <c r="AN145" s="33" t="str">
        <f t="shared" si="9"/>
        <v>0-day</v>
      </c>
      <c r="AO145" s="33" t="str">
        <f t="shared" si="10"/>
        <v>0-day</v>
      </c>
      <c r="AP145" s="33" t="str">
        <f t="shared" si="11"/>
        <v>0-day</v>
      </c>
      <c r="AQ145" s="4"/>
      <c r="AR145" s="34" t="str">
        <f t="shared" si="12"/>
        <v/>
      </c>
      <c r="AS145" s="35">
        <f t="shared" si="27"/>
        <v>0</v>
      </c>
      <c r="AT145" s="35" t="e">
        <f t="shared" ca="1" si="13"/>
        <v>#NAME?</v>
      </c>
      <c r="AU145" s="35" t="e">
        <f t="shared" ca="1" si="14"/>
        <v>#NAME?</v>
      </c>
      <c r="AV145" s="34" t="e">
        <f t="shared" ca="1" si="15"/>
        <v>#NAME?</v>
      </c>
      <c r="AW145" s="35" t="e">
        <f t="shared" ca="1" si="16"/>
        <v>#NAME?</v>
      </c>
      <c r="AX145" s="34" t="str">
        <f t="shared" si="17"/>
        <v/>
      </c>
      <c r="AY145" s="36" t="e">
        <f t="shared" ca="1" si="18"/>
        <v>#NAME?</v>
      </c>
      <c r="AZ145" s="35" t="e">
        <f t="shared" ca="1" si="19"/>
        <v>#NAME?</v>
      </c>
      <c r="BA145" s="37" t="e">
        <f t="shared" ca="1" si="20"/>
        <v>#NAME?</v>
      </c>
      <c r="BB145" s="38" t="e">
        <f t="shared" ca="1" si="21"/>
        <v>#NAME?</v>
      </c>
      <c r="BC145" s="38" t="e">
        <f t="shared" ca="1" si="22"/>
        <v>#NAME?</v>
      </c>
      <c r="BD145" s="35" t="e">
        <f t="shared" ca="1" si="23"/>
        <v>#NAME?</v>
      </c>
      <c r="BE145" s="36" t="e">
        <f t="shared" ca="1" si="24"/>
        <v>#NAME?</v>
      </c>
      <c r="BF145" s="36" t="e">
        <f t="shared" ca="1" si="25"/>
        <v>#NAME?</v>
      </c>
      <c r="BG145" s="7"/>
      <c r="BH145" s="7"/>
      <c r="BI145" s="7"/>
      <c r="BJ145" s="7"/>
      <c r="BK145" s="7"/>
      <c r="BL145" s="7"/>
      <c r="BM145" s="8"/>
      <c r="BN145" s="8"/>
    </row>
    <row r="146" spans="1:66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1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19"/>
      <c r="W146" s="19"/>
      <c r="X146" s="28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 t="str">
        <f t="shared" si="29"/>
        <v>0-day</v>
      </c>
      <c r="AN146" s="33" t="str">
        <f t="shared" si="9"/>
        <v>0-day</v>
      </c>
      <c r="AO146" s="33" t="str">
        <f t="shared" si="10"/>
        <v>0-day</v>
      </c>
      <c r="AP146" s="33" t="str">
        <f t="shared" si="11"/>
        <v>0-day</v>
      </c>
      <c r="AQ146" s="4"/>
      <c r="AR146" s="34" t="str">
        <f t="shared" si="12"/>
        <v/>
      </c>
      <c r="AS146" s="35">
        <f t="shared" si="27"/>
        <v>0</v>
      </c>
      <c r="AT146" s="35" t="e">
        <f t="shared" ca="1" si="13"/>
        <v>#NAME?</v>
      </c>
      <c r="AU146" s="35" t="e">
        <f t="shared" ca="1" si="14"/>
        <v>#NAME?</v>
      </c>
      <c r="AV146" s="34" t="e">
        <f t="shared" ca="1" si="15"/>
        <v>#NAME?</v>
      </c>
      <c r="AW146" s="35" t="e">
        <f t="shared" ca="1" si="16"/>
        <v>#NAME?</v>
      </c>
      <c r="AX146" s="34" t="str">
        <f t="shared" si="17"/>
        <v/>
      </c>
      <c r="AY146" s="36" t="e">
        <f t="shared" ca="1" si="18"/>
        <v>#NAME?</v>
      </c>
      <c r="AZ146" s="35" t="e">
        <f t="shared" ca="1" si="19"/>
        <v>#NAME?</v>
      </c>
      <c r="BA146" s="37" t="e">
        <f t="shared" ca="1" si="20"/>
        <v>#NAME?</v>
      </c>
      <c r="BB146" s="38" t="e">
        <f t="shared" ca="1" si="21"/>
        <v>#NAME?</v>
      </c>
      <c r="BC146" s="38" t="e">
        <f t="shared" ca="1" si="22"/>
        <v>#NAME?</v>
      </c>
      <c r="BD146" s="35" t="e">
        <f t="shared" ca="1" si="23"/>
        <v>#NAME?</v>
      </c>
      <c r="BE146" s="36" t="e">
        <f t="shared" ca="1" si="24"/>
        <v>#NAME?</v>
      </c>
      <c r="BF146" s="36" t="e">
        <f t="shared" ca="1" si="25"/>
        <v>#NAME?</v>
      </c>
      <c r="BG146" s="7"/>
      <c r="BH146" s="7"/>
      <c r="BI146" s="7"/>
      <c r="BJ146" s="7"/>
      <c r="BK146" s="7"/>
      <c r="BL146" s="7"/>
      <c r="BM146" s="8"/>
      <c r="BN146" s="8"/>
    </row>
    <row r="147" spans="1:66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1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19"/>
      <c r="W147" s="19"/>
      <c r="X147" s="28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 t="str">
        <f t="shared" si="29"/>
        <v>0-day</v>
      </c>
      <c r="AN147" s="33" t="str">
        <f t="shared" si="9"/>
        <v>0-day</v>
      </c>
      <c r="AO147" s="33" t="str">
        <f t="shared" si="10"/>
        <v>0-day</v>
      </c>
      <c r="AP147" s="33" t="str">
        <f t="shared" si="11"/>
        <v>0-day</v>
      </c>
      <c r="AQ147" s="4"/>
      <c r="AR147" s="34" t="str">
        <f t="shared" si="12"/>
        <v/>
      </c>
      <c r="AS147" s="35">
        <f t="shared" si="27"/>
        <v>0</v>
      </c>
      <c r="AT147" s="35" t="e">
        <f t="shared" ca="1" si="13"/>
        <v>#NAME?</v>
      </c>
      <c r="AU147" s="35" t="e">
        <f t="shared" ca="1" si="14"/>
        <v>#NAME?</v>
      </c>
      <c r="AV147" s="34" t="e">
        <f t="shared" ca="1" si="15"/>
        <v>#NAME?</v>
      </c>
      <c r="AW147" s="35" t="e">
        <f t="shared" ca="1" si="16"/>
        <v>#NAME?</v>
      </c>
      <c r="AX147" s="34" t="str">
        <f t="shared" si="17"/>
        <v/>
      </c>
      <c r="AY147" s="36" t="e">
        <f t="shared" ca="1" si="18"/>
        <v>#NAME?</v>
      </c>
      <c r="AZ147" s="35" t="e">
        <f t="shared" ca="1" si="19"/>
        <v>#NAME?</v>
      </c>
      <c r="BA147" s="37" t="e">
        <f t="shared" ca="1" si="20"/>
        <v>#NAME?</v>
      </c>
      <c r="BB147" s="38" t="e">
        <f t="shared" ca="1" si="21"/>
        <v>#NAME?</v>
      </c>
      <c r="BC147" s="38" t="e">
        <f t="shared" ca="1" si="22"/>
        <v>#NAME?</v>
      </c>
      <c r="BD147" s="35" t="e">
        <f t="shared" ca="1" si="23"/>
        <v>#NAME?</v>
      </c>
      <c r="BE147" s="36" t="e">
        <f t="shared" ca="1" si="24"/>
        <v>#NAME?</v>
      </c>
      <c r="BF147" s="36" t="e">
        <f t="shared" ca="1" si="25"/>
        <v>#NAME?</v>
      </c>
      <c r="BG147" s="7"/>
      <c r="BH147" s="7"/>
      <c r="BI147" s="7"/>
      <c r="BJ147" s="7"/>
      <c r="BK147" s="7"/>
      <c r="BL147" s="7"/>
      <c r="BM147" s="8"/>
      <c r="BN147" s="8"/>
    </row>
    <row r="148" spans="1:66" ht="14.5" x14ac:dyDescent="0.35">
      <c r="A148" s="19" t="str">
        <f t="shared" si="0"/>
        <v/>
      </c>
      <c r="B148" s="45"/>
      <c r="C148" s="19"/>
      <c r="D148" s="19"/>
      <c r="E148" s="19"/>
      <c r="F148" s="19"/>
      <c r="G148" s="19"/>
      <c r="H148" s="19" t="str">
        <f t="shared" si="1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19"/>
      <c r="W148" s="19"/>
      <c r="X148" s="28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 t="str">
        <f t="shared" si="29"/>
        <v>0-day</v>
      </c>
      <c r="AN148" s="33" t="str">
        <f t="shared" si="9"/>
        <v>0-day</v>
      </c>
      <c r="AO148" s="33" t="str">
        <f t="shared" si="10"/>
        <v>0-day</v>
      </c>
      <c r="AP148" s="33" t="str">
        <f t="shared" si="11"/>
        <v>0-day</v>
      </c>
      <c r="AQ148" s="4"/>
      <c r="AR148" s="34" t="str">
        <f t="shared" si="12"/>
        <v/>
      </c>
      <c r="AS148" s="35">
        <f t="shared" si="27"/>
        <v>0</v>
      </c>
      <c r="AT148" s="35" t="e">
        <f t="shared" ca="1" si="13"/>
        <v>#NAME?</v>
      </c>
      <c r="AU148" s="35" t="e">
        <f t="shared" ca="1" si="14"/>
        <v>#NAME?</v>
      </c>
      <c r="AV148" s="34" t="e">
        <f t="shared" ca="1" si="15"/>
        <v>#NAME?</v>
      </c>
      <c r="AW148" s="35" t="e">
        <f t="shared" ca="1" si="16"/>
        <v>#NAME?</v>
      </c>
      <c r="AX148" s="34" t="str">
        <f t="shared" si="17"/>
        <v/>
      </c>
      <c r="AY148" s="36" t="e">
        <f t="shared" ca="1" si="18"/>
        <v>#NAME?</v>
      </c>
      <c r="AZ148" s="35" t="e">
        <f t="shared" ca="1" si="19"/>
        <v>#NAME?</v>
      </c>
      <c r="BA148" s="37" t="e">
        <f t="shared" ca="1" si="20"/>
        <v>#NAME?</v>
      </c>
      <c r="BB148" s="38" t="e">
        <f t="shared" ca="1" si="21"/>
        <v>#NAME?</v>
      </c>
      <c r="BC148" s="38" t="e">
        <f t="shared" ca="1" si="22"/>
        <v>#NAME?</v>
      </c>
      <c r="BD148" s="35" t="e">
        <f t="shared" ca="1" si="23"/>
        <v>#NAME?</v>
      </c>
      <c r="BE148" s="36" t="e">
        <f t="shared" ca="1" si="24"/>
        <v>#NAME?</v>
      </c>
      <c r="BF148" s="36" t="e">
        <f t="shared" ca="1" si="25"/>
        <v>#NAME?</v>
      </c>
      <c r="BG148" s="7"/>
      <c r="BH148" s="7"/>
      <c r="BI148" s="7"/>
      <c r="BJ148" s="7"/>
      <c r="BK148" s="7"/>
      <c r="BL148" s="7"/>
      <c r="BM148" s="8"/>
      <c r="BN148" s="8"/>
    </row>
    <row r="149" spans="1:66" ht="14.5" x14ac:dyDescent="0.35">
      <c r="A149" s="19" t="str">
        <f t="shared" si="0"/>
        <v/>
      </c>
      <c r="B149" s="45"/>
      <c r="C149" s="19"/>
      <c r="D149" s="19"/>
      <c r="E149" s="19"/>
      <c r="F149" s="19"/>
      <c r="G149" s="19"/>
      <c r="H149" s="19" t="str">
        <f t="shared" si="1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19"/>
      <c r="W149" s="19"/>
      <c r="X149" s="28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 t="str">
        <f t="shared" si="29"/>
        <v>0-day</v>
      </c>
      <c r="AN149" s="33" t="str">
        <f t="shared" si="9"/>
        <v>0-day</v>
      </c>
      <c r="AO149" s="33" t="str">
        <f t="shared" si="10"/>
        <v>0-day</v>
      </c>
      <c r="AP149" s="33" t="str">
        <f t="shared" si="11"/>
        <v>0-day</v>
      </c>
      <c r="AQ149" s="4"/>
      <c r="AR149" s="34" t="str">
        <f t="shared" si="12"/>
        <v/>
      </c>
      <c r="AS149" s="35">
        <f t="shared" si="27"/>
        <v>0</v>
      </c>
      <c r="AT149" s="35" t="e">
        <f t="shared" ca="1" si="13"/>
        <v>#NAME?</v>
      </c>
      <c r="AU149" s="35" t="e">
        <f t="shared" ca="1" si="14"/>
        <v>#NAME?</v>
      </c>
      <c r="AV149" s="34" t="e">
        <f t="shared" ca="1" si="15"/>
        <v>#NAME?</v>
      </c>
      <c r="AW149" s="35" t="e">
        <f t="shared" ca="1" si="16"/>
        <v>#NAME?</v>
      </c>
      <c r="AX149" s="34" t="str">
        <f t="shared" si="17"/>
        <v/>
      </c>
      <c r="AY149" s="36" t="e">
        <f t="shared" ca="1" si="18"/>
        <v>#NAME?</v>
      </c>
      <c r="AZ149" s="35" t="e">
        <f t="shared" ca="1" si="19"/>
        <v>#NAME?</v>
      </c>
      <c r="BA149" s="37" t="e">
        <f t="shared" ca="1" si="20"/>
        <v>#NAME?</v>
      </c>
      <c r="BB149" s="38" t="e">
        <f t="shared" ca="1" si="21"/>
        <v>#NAME?</v>
      </c>
      <c r="BC149" s="38" t="e">
        <f t="shared" ca="1" si="22"/>
        <v>#NAME?</v>
      </c>
      <c r="BD149" s="35" t="e">
        <f t="shared" ca="1" si="23"/>
        <v>#NAME?</v>
      </c>
      <c r="BE149" s="36" t="e">
        <f t="shared" ca="1" si="24"/>
        <v>#NAME?</v>
      </c>
      <c r="BF149" s="36" t="e">
        <f t="shared" ca="1" si="25"/>
        <v>#NAME?</v>
      </c>
      <c r="BG149" s="7"/>
      <c r="BH149" s="7"/>
      <c r="BI149" s="7"/>
      <c r="BJ149" s="7"/>
      <c r="BK149" s="7"/>
      <c r="BL149" s="7"/>
      <c r="BM149" s="8"/>
      <c r="BN149" s="8"/>
    </row>
    <row r="150" spans="1:66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1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19"/>
      <c r="W150" s="19"/>
      <c r="X150" s="28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 t="str">
        <f t="shared" si="29"/>
        <v>0-day</v>
      </c>
      <c r="AN150" s="33" t="str">
        <f t="shared" si="9"/>
        <v>0-day</v>
      </c>
      <c r="AO150" s="33" t="str">
        <f t="shared" si="10"/>
        <v>0-day</v>
      </c>
      <c r="AP150" s="33" t="str">
        <f t="shared" si="11"/>
        <v>0-day</v>
      </c>
      <c r="AQ150" s="4"/>
      <c r="AR150" s="34" t="str">
        <f t="shared" si="12"/>
        <v/>
      </c>
      <c r="AS150" s="35">
        <f t="shared" si="27"/>
        <v>0</v>
      </c>
      <c r="AT150" s="35" t="e">
        <f t="shared" ca="1" si="13"/>
        <v>#NAME?</v>
      </c>
      <c r="AU150" s="35" t="e">
        <f t="shared" ca="1" si="14"/>
        <v>#NAME?</v>
      </c>
      <c r="AV150" s="34" t="e">
        <f t="shared" ca="1" si="15"/>
        <v>#NAME?</v>
      </c>
      <c r="AW150" s="35" t="e">
        <f t="shared" ca="1" si="16"/>
        <v>#NAME?</v>
      </c>
      <c r="AX150" s="34" t="str">
        <f t="shared" si="17"/>
        <v/>
      </c>
      <c r="AY150" s="36" t="e">
        <f t="shared" ca="1" si="18"/>
        <v>#NAME?</v>
      </c>
      <c r="AZ150" s="35" t="e">
        <f t="shared" ca="1" si="19"/>
        <v>#NAME?</v>
      </c>
      <c r="BA150" s="37" t="e">
        <f t="shared" ca="1" si="20"/>
        <v>#NAME?</v>
      </c>
      <c r="BB150" s="38" t="e">
        <f t="shared" ca="1" si="21"/>
        <v>#NAME?</v>
      </c>
      <c r="BC150" s="38" t="e">
        <f t="shared" ca="1" si="22"/>
        <v>#NAME?</v>
      </c>
      <c r="BD150" s="35" t="e">
        <f t="shared" ca="1" si="23"/>
        <v>#NAME?</v>
      </c>
      <c r="BE150" s="36" t="e">
        <f t="shared" ca="1" si="24"/>
        <v>#NAME?</v>
      </c>
      <c r="BF150" s="36" t="e">
        <f t="shared" ca="1" si="25"/>
        <v>#NAME?</v>
      </c>
      <c r="BG150" s="7"/>
      <c r="BH150" s="7"/>
      <c r="BI150" s="7"/>
      <c r="BJ150" s="7"/>
      <c r="BK150" s="7"/>
      <c r="BL150" s="7"/>
      <c r="BM150" s="8"/>
      <c r="BN150" s="8"/>
    </row>
    <row r="151" spans="1:66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1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19"/>
      <c r="W151" s="19"/>
      <c r="X151" s="28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 t="str">
        <f t="shared" si="29"/>
        <v>0-day</v>
      </c>
      <c r="AN151" s="33" t="str">
        <f t="shared" si="9"/>
        <v>0-day</v>
      </c>
      <c r="AO151" s="33" t="str">
        <f t="shared" si="10"/>
        <v>0-day</v>
      </c>
      <c r="AP151" s="33" t="str">
        <f t="shared" si="11"/>
        <v>0-day</v>
      </c>
      <c r="AQ151" s="4"/>
      <c r="AR151" s="34" t="str">
        <f t="shared" si="12"/>
        <v/>
      </c>
      <c r="AS151" s="35">
        <f t="shared" si="27"/>
        <v>0</v>
      </c>
      <c r="AT151" s="35" t="e">
        <f t="shared" ca="1" si="13"/>
        <v>#NAME?</v>
      </c>
      <c r="AU151" s="35" t="e">
        <f t="shared" ca="1" si="14"/>
        <v>#NAME?</v>
      </c>
      <c r="AV151" s="34" t="e">
        <f t="shared" ca="1" si="15"/>
        <v>#NAME?</v>
      </c>
      <c r="AW151" s="35" t="e">
        <f t="shared" ca="1" si="16"/>
        <v>#NAME?</v>
      </c>
      <c r="AX151" s="34" t="str">
        <f t="shared" si="17"/>
        <v/>
      </c>
      <c r="AY151" s="36" t="e">
        <f t="shared" ca="1" si="18"/>
        <v>#NAME?</v>
      </c>
      <c r="AZ151" s="35" t="e">
        <f t="shared" ca="1" si="19"/>
        <v>#NAME?</v>
      </c>
      <c r="BA151" s="37" t="e">
        <f t="shared" ca="1" si="20"/>
        <v>#NAME?</v>
      </c>
      <c r="BB151" s="38" t="e">
        <f t="shared" ca="1" si="21"/>
        <v>#NAME?</v>
      </c>
      <c r="BC151" s="38" t="e">
        <f t="shared" ca="1" si="22"/>
        <v>#NAME?</v>
      </c>
      <c r="BD151" s="35" t="e">
        <f t="shared" ca="1" si="23"/>
        <v>#NAME?</v>
      </c>
      <c r="BE151" s="36" t="e">
        <f t="shared" ca="1" si="24"/>
        <v>#NAME?</v>
      </c>
      <c r="BF151" s="36" t="e">
        <f t="shared" ca="1" si="25"/>
        <v>#NAME?</v>
      </c>
      <c r="BG151" s="7"/>
      <c r="BH151" s="7"/>
      <c r="BI151" s="7"/>
      <c r="BJ151" s="7"/>
      <c r="BK151" s="7"/>
      <c r="BL151" s="7"/>
      <c r="BM151" s="8"/>
      <c r="BN151" s="8"/>
    </row>
    <row r="152" spans="1:66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1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19"/>
      <c r="W152" s="19"/>
      <c r="X152" s="28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28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 t="str">
        <f t="shared" si="29"/>
        <v>0-day</v>
      </c>
      <c r="AN152" s="33" t="str">
        <f t="shared" si="9"/>
        <v>0-day</v>
      </c>
      <c r="AO152" s="33" t="str">
        <f t="shared" si="10"/>
        <v>0-day</v>
      </c>
      <c r="AP152" s="33" t="str">
        <f t="shared" si="11"/>
        <v>0-day</v>
      </c>
      <c r="AQ152" s="4"/>
      <c r="AR152" s="34" t="str">
        <f t="shared" si="12"/>
        <v/>
      </c>
      <c r="AS152" s="35">
        <f t="shared" si="27"/>
        <v>0</v>
      </c>
      <c r="AT152" s="35" t="e">
        <f t="shared" ca="1" si="13"/>
        <v>#NAME?</v>
      </c>
      <c r="AU152" s="35" t="e">
        <f t="shared" ca="1" si="14"/>
        <v>#NAME?</v>
      </c>
      <c r="AV152" s="34" t="e">
        <f t="shared" ca="1" si="15"/>
        <v>#NAME?</v>
      </c>
      <c r="AW152" s="35" t="e">
        <f t="shared" ca="1" si="16"/>
        <v>#NAME?</v>
      </c>
      <c r="AX152" s="34" t="str">
        <f t="shared" si="17"/>
        <v/>
      </c>
      <c r="AY152" s="36" t="e">
        <f t="shared" ca="1" si="18"/>
        <v>#NAME?</v>
      </c>
      <c r="AZ152" s="35" t="e">
        <f t="shared" ca="1" si="19"/>
        <v>#NAME?</v>
      </c>
      <c r="BA152" s="37" t="e">
        <f t="shared" ca="1" si="20"/>
        <v>#NAME?</v>
      </c>
      <c r="BB152" s="38" t="e">
        <f t="shared" ca="1" si="21"/>
        <v>#NAME?</v>
      </c>
      <c r="BC152" s="38" t="e">
        <f t="shared" ca="1" si="22"/>
        <v>#NAME?</v>
      </c>
      <c r="BD152" s="35" t="e">
        <f t="shared" ca="1" si="23"/>
        <v>#NAME?</v>
      </c>
      <c r="BE152" s="36" t="e">
        <f t="shared" ca="1" si="24"/>
        <v>#NAME?</v>
      </c>
      <c r="BF152" s="36" t="e">
        <f t="shared" ca="1" si="25"/>
        <v>#NAME?</v>
      </c>
      <c r="BG152" s="7"/>
      <c r="BH152" s="7"/>
      <c r="BI152" s="7"/>
      <c r="BJ152" s="7"/>
      <c r="BK152" s="7"/>
      <c r="BL152" s="7"/>
      <c r="BM152" s="8"/>
      <c r="BN152" s="8"/>
    </row>
    <row r="153" spans="1:66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1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19"/>
      <c r="W153" s="19"/>
      <c r="X153" s="28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28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 t="str">
        <f t="shared" si="29"/>
        <v>0-day</v>
      </c>
      <c r="AN153" s="33" t="str">
        <f t="shared" si="9"/>
        <v>0-day</v>
      </c>
      <c r="AO153" s="33" t="str">
        <f t="shared" si="10"/>
        <v>0-day</v>
      </c>
      <c r="AP153" s="33" t="str">
        <f t="shared" si="11"/>
        <v>0-day</v>
      </c>
      <c r="AQ153" s="4"/>
      <c r="AR153" s="34" t="str">
        <f t="shared" si="12"/>
        <v/>
      </c>
      <c r="AS153" s="35">
        <f t="shared" si="27"/>
        <v>0</v>
      </c>
      <c r="AT153" s="35" t="e">
        <f t="shared" ca="1" si="13"/>
        <v>#NAME?</v>
      </c>
      <c r="AU153" s="35" t="e">
        <f t="shared" ca="1" si="14"/>
        <v>#NAME?</v>
      </c>
      <c r="AV153" s="34" t="e">
        <f t="shared" ca="1" si="15"/>
        <v>#NAME?</v>
      </c>
      <c r="AW153" s="35" t="e">
        <f t="shared" ca="1" si="16"/>
        <v>#NAME?</v>
      </c>
      <c r="AX153" s="34" t="str">
        <f t="shared" si="17"/>
        <v/>
      </c>
      <c r="AY153" s="36" t="e">
        <f t="shared" ca="1" si="18"/>
        <v>#NAME?</v>
      </c>
      <c r="AZ153" s="35" t="e">
        <f t="shared" ca="1" si="19"/>
        <v>#NAME?</v>
      </c>
      <c r="BA153" s="37" t="e">
        <f t="shared" ca="1" si="20"/>
        <v>#NAME?</v>
      </c>
      <c r="BB153" s="38" t="e">
        <f t="shared" ca="1" si="21"/>
        <v>#NAME?</v>
      </c>
      <c r="BC153" s="38" t="e">
        <f t="shared" ca="1" si="22"/>
        <v>#NAME?</v>
      </c>
      <c r="BD153" s="35" t="e">
        <f t="shared" ca="1" si="23"/>
        <v>#NAME?</v>
      </c>
      <c r="BE153" s="36" t="e">
        <f t="shared" ca="1" si="24"/>
        <v>#NAME?</v>
      </c>
      <c r="BF153" s="36" t="e">
        <f t="shared" ca="1" si="25"/>
        <v>#NAME?</v>
      </c>
      <c r="BG153" s="7"/>
      <c r="BH153" s="7"/>
      <c r="BI153" s="7"/>
      <c r="BJ153" s="7"/>
      <c r="BK153" s="7"/>
      <c r="BL153" s="7"/>
      <c r="BM153" s="8"/>
      <c r="BN153" s="8"/>
    </row>
    <row r="154" spans="1:66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1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19"/>
      <c r="W154" s="19"/>
      <c r="X154" s="28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 t="str">
        <f t="shared" si="29"/>
        <v>0-day</v>
      </c>
      <c r="AN154" s="33" t="str">
        <f t="shared" si="9"/>
        <v>0-day</v>
      </c>
      <c r="AO154" s="33" t="str">
        <f t="shared" si="10"/>
        <v>0-day</v>
      </c>
      <c r="AP154" s="33" t="str">
        <f t="shared" si="11"/>
        <v>0-day</v>
      </c>
      <c r="AQ154" s="4"/>
      <c r="AR154" s="34" t="str">
        <f t="shared" si="12"/>
        <v/>
      </c>
      <c r="AS154" s="35">
        <f t="shared" si="27"/>
        <v>0</v>
      </c>
      <c r="AT154" s="35" t="e">
        <f t="shared" ca="1" si="13"/>
        <v>#NAME?</v>
      </c>
      <c r="AU154" s="35" t="e">
        <f t="shared" ca="1" si="14"/>
        <v>#NAME?</v>
      </c>
      <c r="AV154" s="34" t="e">
        <f t="shared" ca="1" si="15"/>
        <v>#NAME?</v>
      </c>
      <c r="AW154" s="35" t="e">
        <f t="shared" ca="1" si="16"/>
        <v>#NAME?</v>
      </c>
      <c r="AX154" s="34" t="str">
        <f t="shared" si="17"/>
        <v/>
      </c>
      <c r="AY154" s="36" t="e">
        <f t="shared" ca="1" si="18"/>
        <v>#NAME?</v>
      </c>
      <c r="AZ154" s="35" t="e">
        <f t="shared" ca="1" si="19"/>
        <v>#NAME?</v>
      </c>
      <c r="BA154" s="37" t="e">
        <f t="shared" ca="1" si="20"/>
        <v>#NAME?</v>
      </c>
      <c r="BB154" s="38" t="e">
        <f t="shared" ca="1" si="21"/>
        <v>#NAME?</v>
      </c>
      <c r="BC154" s="38" t="e">
        <f t="shared" ca="1" si="22"/>
        <v>#NAME?</v>
      </c>
      <c r="BD154" s="35" t="e">
        <f t="shared" ca="1" si="23"/>
        <v>#NAME?</v>
      </c>
      <c r="BE154" s="36" t="e">
        <f t="shared" ca="1" si="24"/>
        <v>#NAME?</v>
      </c>
      <c r="BF154" s="36" t="e">
        <f t="shared" ca="1" si="25"/>
        <v>#NAME?</v>
      </c>
      <c r="BG154" s="7"/>
      <c r="BH154" s="7"/>
      <c r="BI154" s="7"/>
      <c r="BJ154" s="7"/>
      <c r="BK154" s="7"/>
      <c r="BL154" s="7"/>
      <c r="BM154" s="8"/>
      <c r="BN154" s="8"/>
    </row>
    <row r="155" spans="1:66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1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19"/>
      <c r="W155" s="19"/>
      <c r="X155" s="28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 t="str">
        <f t="shared" si="29"/>
        <v>0-day</v>
      </c>
      <c r="AN155" s="33" t="str">
        <f t="shared" si="9"/>
        <v>0-day</v>
      </c>
      <c r="AO155" s="33" t="str">
        <f t="shared" si="10"/>
        <v>0-day</v>
      </c>
      <c r="AP155" s="33" t="str">
        <f t="shared" si="11"/>
        <v>0-day</v>
      </c>
      <c r="AQ155" s="4"/>
      <c r="AR155" s="34" t="str">
        <f t="shared" si="12"/>
        <v/>
      </c>
      <c r="AS155" s="35">
        <f t="shared" si="27"/>
        <v>0</v>
      </c>
      <c r="AT155" s="35" t="e">
        <f t="shared" ca="1" si="13"/>
        <v>#NAME?</v>
      </c>
      <c r="AU155" s="35" t="e">
        <f t="shared" ca="1" si="14"/>
        <v>#NAME?</v>
      </c>
      <c r="AV155" s="34" t="e">
        <f t="shared" ca="1" si="15"/>
        <v>#NAME?</v>
      </c>
      <c r="AW155" s="35" t="e">
        <f t="shared" ca="1" si="16"/>
        <v>#NAME?</v>
      </c>
      <c r="AX155" s="34" t="str">
        <f t="shared" si="17"/>
        <v/>
      </c>
      <c r="AY155" s="36" t="e">
        <f t="shared" ca="1" si="18"/>
        <v>#NAME?</v>
      </c>
      <c r="AZ155" s="35" t="e">
        <f t="shared" ca="1" si="19"/>
        <v>#NAME?</v>
      </c>
      <c r="BA155" s="37" t="e">
        <f t="shared" ca="1" si="20"/>
        <v>#NAME?</v>
      </c>
      <c r="BB155" s="38" t="e">
        <f t="shared" ca="1" si="21"/>
        <v>#NAME?</v>
      </c>
      <c r="BC155" s="38" t="e">
        <f t="shared" ca="1" si="22"/>
        <v>#NAME?</v>
      </c>
      <c r="BD155" s="35" t="e">
        <f t="shared" ca="1" si="23"/>
        <v>#NAME?</v>
      </c>
      <c r="BE155" s="36" t="e">
        <f t="shared" ca="1" si="24"/>
        <v>#NAME?</v>
      </c>
      <c r="BF155" s="36" t="e">
        <f t="shared" ca="1" si="25"/>
        <v>#NAME?</v>
      </c>
      <c r="BG155" s="7"/>
      <c r="BH155" s="7"/>
      <c r="BI155" s="7"/>
      <c r="BJ155" s="7"/>
      <c r="BK155" s="7"/>
      <c r="BL155" s="7"/>
      <c r="BM155" s="8"/>
      <c r="BN155" s="8"/>
    </row>
    <row r="156" spans="1:66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1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19"/>
      <c r="W156" s="19"/>
      <c r="X156" s="28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19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 t="str">
        <f t="shared" si="29"/>
        <v>0-day</v>
      </c>
      <c r="AN156" s="33" t="str">
        <f t="shared" si="9"/>
        <v>0-day</v>
      </c>
      <c r="AO156" s="33" t="str">
        <f t="shared" si="10"/>
        <v>0-day</v>
      </c>
      <c r="AP156" s="33" t="str">
        <f t="shared" si="11"/>
        <v>0-day</v>
      </c>
      <c r="AQ156" s="4"/>
      <c r="AR156" s="34" t="str">
        <f t="shared" si="12"/>
        <v/>
      </c>
      <c r="AS156" s="35">
        <f t="shared" si="27"/>
        <v>0</v>
      </c>
      <c r="AT156" s="35" t="e">
        <f t="shared" ca="1" si="13"/>
        <v>#NAME?</v>
      </c>
      <c r="AU156" s="35" t="e">
        <f t="shared" ca="1" si="14"/>
        <v>#NAME?</v>
      </c>
      <c r="AV156" s="34" t="e">
        <f t="shared" ca="1" si="15"/>
        <v>#NAME?</v>
      </c>
      <c r="AW156" s="35" t="e">
        <f t="shared" ca="1" si="16"/>
        <v>#NAME?</v>
      </c>
      <c r="AX156" s="34" t="str">
        <f t="shared" si="17"/>
        <v/>
      </c>
      <c r="AY156" s="36" t="e">
        <f t="shared" ca="1" si="18"/>
        <v>#NAME?</v>
      </c>
      <c r="AZ156" s="35" t="e">
        <f t="shared" ca="1" si="19"/>
        <v>#NAME?</v>
      </c>
      <c r="BA156" s="37" t="e">
        <f t="shared" ca="1" si="20"/>
        <v>#NAME?</v>
      </c>
      <c r="BB156" s="38" t="e">
        <f t="shared" ca="1" si="21"/>
        <v>#NAME?</v>
      </c>
      <c r="BC156" s="38" t="e">
        <f t="shared" ca="1" si="22"/>
        <v>#NAME?</v>
      </c>
      <c r="BD156" s="35" t="e">
        <f t="shared" ca="1" si="23"/>
        <v>#NAME?</v>
      </c>
      <c r="BE156" s="36" t="e">
        <f t="shared" ca="1" si="24"/>
        <v>#NAME?</v>
      </c>
      <c r="BF156" s="36" t="e">
        <f t="shared" ca="1" si="25"/>
        <v>#NAME?</v>
      </c>
      <c r="BG156" s="7"/>
      <c r="BH156" s="7"/>
      <c r="BI156" s="7"/>
      <c r="BJ156" s="7"/>
      <c r="BK156" s="7"/>
      <c r="BL156" s="7"/>
      <c r="BM156" s="8"/>
      <c r="BN156" s="8"/>
    </row>
    <row r="157" spans="1:66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1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19"/>
      <c r="W157" s="19"/>
      <c r="X157" s="28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19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 t="str">
        <f t="shared" si="29"/>
        <v>0-day</v>
      </c>
      <c r="AN157" s="33" t="str">
        <f t="shared" si="9"/>
        <v>0-day</v>
      </c>
      <c r="AO157" s="33" t="str">
        <f t="shared" si="10"/>
        <v>0-day</v>
      </c>
      <c r="AP157" s="33" t="str">
        <f t="shared" si="11"/>
        <v>0-day</v>
      </c>
      <c r="AQ157" s="4"/>
      <c r="AR157" s="34" t="str">
        <f t="shared" si="12"/>
        <v/>
      </c>
      <c r="AS157" s="35">
        <f t="shared" si="27"/>
        <v>0</v>
      </c>
      <c r="AT157" s="35" t="e">
        <f t="shared" ca="1" si="13"/>
        <v>#NAME?</v>
      </c>
      <c r="AU157" s="35" t="e">
        <f t="shared" ca="1" si="14"/>
        <v>#NAME?</v>
      </c>
      <c r="AV157" s="34" t="e">
        <f t="shared" ca="1" si="15"/>
        <v>#NAME?</v>
      </c>
      <c r="AW157" s="35" t="e">
        <f t="shared" ca="1" si="16"/>
        <v>#NAME?</v>
      </c>
      <c r="AX157" s="34" t="str">
        <f t="shared" si="17"/>
        <v/>
      </c>
      <c r="AY157" s="36" t="e">
        <f t="shared" ca="1" si="18"/>
        <v>#NAME?</v>
      </c>
      <c r="AZ157" s="35" t="e">
        <f t="shared" ca="1" si="19"/>
        <v>#NAME?</v>
      </c>
      <c r="BA157" s="37" t="e">
        <f t="shared" ca="1" si="20"/>
        <v>#NAME?</v>
      </c>
      <c r="BB157" s="38" t="e">
        <f t="shared" ca="1" si="21"/>
        <v>#NAME?</v>
      </c>
      <c r="BC157" s="38" t="e">
        <f t="shared" ca="1" si="22"/>
        <v>#NAME?</v>
      </c>
      <c r="BD157" s="35" t="e">
        <f t="shared" ca="1" si="23"/>
        <v>#NAME?</v>
      </c>
      <c r="BE157" s="36" t="e">
        <f t="shared" ca="1" si="24"/>
        <v>#NAME?</v>
      </c>
      <c r="BF157" s="36" t="e">
        <f t="shared" ca="1" si="25"/>
        <v>#NAME?</v>
      </c>
      <c r="BG157" s="7"/>
      <c r="BH157" s="7"/>
      <c r="BI157" s="7"/>
      <c r="BJ157" s="7"/>
      <c r="BK157" s="7"/>
      <c r="BL157" s="7"/>
      <c r="BM157" s="8"/>
      <c r="BN157" s="8"/>
    </row>
    <row r="158" spans="1:66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1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19"/>
      <c r="W158" s="19"/>
      <c r="X158" s="28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 t="str">
        <f t="shared" si="29"/>
        <v>0-day</v>
      </c>
      <c r="AN158" s="33" t="str">
        <f t="shared" si="9"/>
        <v>0-day</v>
      </c>
      <c r="AO158" s="33" t="str">
        <f t="shared" si="10"/>
        <v>0-day</v>
      </c>
      <c r="AP158" s="33" t="str">
        <f t="shared" si="11"/>
        <v>0-day</v>
      </c>
      <c r="AQ158" s="4"/>
      <c r="AR158" s="34" t="str">
        <f t="shared" si="12"/>
        <v/>
      </c>
      <c r="AS158" s="35">
        <f t="shared" si="27"/>
        <v>0</v>
      </c>
      <c r="AT158" s="35" t="e">
        <f t="shared" ca="1" si="13"/>
        <v>#NAME?</v>
      </c>
      <c r="AU158" s="35" t="e">
        <f t="shared" ca="1" si="14"/>
        <v>#NAME?</v>
      </c>
      <c r="AV158" s="34" t="e">
        <f t="shared" ca="1" si="15"/>
        <v>#NAME?</v>
      </c>
      <c r="AW158" s="35" t="e">
        <f t="shared" ca="1" si="16"/>
        <v>#NAME?</v>
      </c>
      <c r="AX158" s="34" t="str">
        <f t="shared" si="17"/>
        <v/>
      </c>
      <c r="AY158" s="36" t="e">
        <f t="shared" ca="1" si="18"/>
        <v>#NAME?</v>
      </c>
      <c r="AZ158" s="35" t="e">
        <f t="shared" ca="1" si="19"/>
        <v>#NAME?</v>
      </c>
      <c r="BA158" s="37" t="e">
        <f t="shared" ca="1" si="20"/>
        <v>#NAME?</v>
      </c>
      <c r="BB158" s="38" t="e">
        <f t="shared" ca="1" si="21"/>
        <v>#NAME?</v>
      </c>
      <c r="BC158" s="38" t="e">
        <f t="shared" ca="1" si="22"/>
        <v>#NAME?</v>
      </c>
      <c r="BD158" s="35" t="e">
        <f t="shared" ca="1" si="23"/>
        <v>#NAME?</v>
      </c>
      <c r="BE158" s="36" t="e">
        <f t="shared" ca="1" si="24"/>
        <v>#NAME?</v>
      </c>
      <c r="BF158" s="36" t="e">
        <f t="shared" ca="1" si="25"/>
        <v>#NAME?</v>
      </c>
      <c r="BG158" s="7"/>
      <c r="BH158" s="7"/>
      <c r="BI158" s="7"/>
      <c r="BJ158" s="7"/>
      <c r="BK158" s="7"/>
      <c r="BL158" s="7"/>
      <c r="BM158" s="8"/>
      <c r="BN158" s="8"/>
    </row>
    <row r="159" spans="1:66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1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19"/>
      <c r="W159" s="19"/>
      <c r="X159" s="28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 t="str">
        <f t="shared" si="29"/>
        <v>0-day</v>
      </c>
      <c r="AN159" s="33" t="str">
        <f t="shared" si="9"/>
        <v>0-day</v>
      </c>
      <c r="AO159" s="33" t="str">
        <f t="shared" si="10"/>
        <v>0-day</v>
      </c>
      <c r="AP159" s="33" t="str">
        <f t="shared" si="11"/>
        <v>0-day</v>
      </c>
      <c r="AQ159" s="4"/>
      <c r="AR159" s="34" t="str">
        <f t="shared" si="12"/>
        <v/>
      </c>
      <c r="AS159" s="35">
        <f t="shared" si="27"/>
        <v>0</v>
      </c>
      <c r="AT159" s="35" t="e">
        <f t="shared" ca="1" si="13"/>
        <v>#NAME?</v>
      </c>
      <c r="AU159" s="35" t="e">
        <f t="shared" ca="1" si="14"/>
        <v>#NAME?</v>
      </c>
      <c r="AV159" s="34" t="e">
        <f t="shared" ca="1" si="15"/>
        <v>#NAME?</v>
      </c>
      <c r="AW159" s="35" t="e">
        <f t="shared" ca="1" si="16"/>
        <v>#NAME?</v>
      </c>
      <c r="AX159" s="34" t="str">
        <f t="shared" si="17"/>
        <v/>
      </c>
      <c r="AY159" s="36" t="e">
        <f t="shared" ca="1" si="18"/>
        <v>#NAME?</v>
      </c>
      <c r="AZ159" s="35" t="e">
        <f t="shared" ca="1" si="19"/>
        <v>#NAME?</v>
      </c>
      <c r="BA159" s="37" t="e">
        <f t="shared" ca="1" si="20"/>
        <v>#NAME?</v>
      </c>
      <c r="BB159" s="38" t="e">
        <f t="shared" ca="1" si="21"/>
        <v>#NAME?</v>
      </c>
      <c r="BC159" s="38" t="e">
        <f t="shared" ca="1" si="22"/>
        <v>#NAME?</v>
      </c>
      <c r="BD159" s="35" t="e">
        <f t="shared" ca="1" si="23"/>
        <v>#NAME?</v>
      </c>
      <c r="BE159" s="36" t="e">
        <f t="shared" ca="1" si="24"/>
        <v>#NAME?</v>
      </c>
      <c r="BF159" s="36" t="e">
        <f t="shared" ca="1" si="25"/>
        <v>#NAME?</v>
      </c>
      <c r="BG159" s="7"/>
      <c r="BH159" s="7"/>
      <c r="BI159" s="7"/>
      <c r="BJ159" s="7"/>
      <c r="BK159" s="7"/>
      <c r="BL159" s="7"/>
      <c r="BM159" s="8"/>
      <c r="BN159" s="8"/>
    </row>
    <row r="160" spans="1:66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1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19"/>
      <c r="W160" s="19"/>
      <c r="X160" s="28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 t="str">
        <f t="shared" si="29"/>
        <v>0-day</v>
      </c>
      <c r="AN160" s="33" t="str">
        <f t="shared" si="9"/>
        <v>0-day</v>
      </c>
      <c r="AO160" s="33" t="str">
        <f t="shared" si="10"/>
        <v>0-day</v>
      </c>
      <c r="AP160" s="33" t="str">
        <f t="shared" si="11"/>
        <v>0-day</v>
      </c>
      <c r="AQ160" s="4"/>
      <c r="AR160" s="34" t="str">
        <f t="shared" si="12"/>
        <v/>
      </c>
      <c r="AS160" s="35">
        <f t="shared" si="27"/>
        <v>0</v>
      </c>
      <c r="AT160" s="35" t="e">
        <f t="shared" ca="1" si="13"/>
        <v>#NAME?</v>
      </c>
      <c r="AU160" s="35" t="e">
        <f t="shared" ca="1" si="14"/>
        <v>#NAME?</v>
      </c>
      <c r="AV160" s="34" t="e">
        <f t="shared" ca="1" si="15"/>
        <v>#NAME?</v>
      </c>
      <c r="AW160" s="35" t="e">
        <f t="shared" ca="1" si="16"/>
        <v>#NAME?</v>
      </c>
      <c r="AX160" s="34" t="str">
        <f t="shared" si="17"/>
        <v/>
      </c>
      <c r="AY160" s="36" t="e">
        <f t="shared" ca="1" si="18"/>
        <v>#NAME?</v>
      </c>
      <c r="AZ160" s="35" t="e">
        <f t="shared" ca="1" si="19"/>
        <v>#NAME?</v>
      </c>
      <c r="BA160" s="37" t="e">
        <f t="shared" ca="1" si="20"/>
        <v>#NAME?</v>
      </c>
      <c r="BB160" s="38" t="e">
        <f t="shared" ca="1" si="21"/>
        <v>#NAME?</v>
      </c>
      <c r="BC160" s="38" t="e">
        <f t="shared" ca="1" si="22"/>
        <v>#NAME?</v>
      </c>
      <c r="BD160" s="35" t="e">
        <f t="shared" ca="1" si="23"/>
        <v>#NAME?</v>
      </c>
      <c r="BE160" s="36" t="e">
        <f t="shared" ca="1" si="24"/>
        <v>#NAME?</v>
      </c>
      <c r="BF160" s="36" t="e">
        <f t="shared" ca="1" si="25"/>
        <v>#NAME?</v>
      </c>
      <c r="BG160" s="7"/>
      <c r="BH160" s="7"/>
      <c r="BI160" s="7"/>
      <c r="BJ160" s="7"/>
      <c r="BK160" s="7"/>
      <c r="BL160" s="7"/>
      <c r="BM160" s="8"/>
      <c r="BN160" s="8"/>
    </row>
    <row r="161" spans="1:66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1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19"/>
      <c r="W161" s="19"/>
      <c r="X161" s="28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 t="str">
        <f t="shared" si="29"/>
        <v>0-day</v>
      </c>
      <c r="AN161" s="33" t="str">
        <f t="shared" si="9"/>
        <v>0-day</v>
      </c>
      <c r="AO161" s="33" t="str">
        <f t="shared" si="10"/>
        <v>0-day</v>
      </c>
      <c r="AP161" s="33" t="str">
        <f t="shared" si="11"/>
        <v>0-day</v>
      </c>
      <c r="AQ161" s="4"/>
      <c r="AR161" s="34" t="str">
        <f t="shared" si="12"/>
        <v/>
      </c>
      <c r="AS161" s="35">
        <f t="shared" si="27"/>
        <v>0</v>
      </c>
      <c r="AT161" s="35" t="e">
        <f t="shared" ca="1" si="13"/>
        <v>#NAME?</v>
      </c>
      <c r="AU161" s="35" t="e">
        <f t="shared" ca="1" si="14"/>
        <v>#NAME?</v>
      </c>
      <c r="AV161" s="34" t="e">
        <f t="shared" ca="1" si="15"/>
        <v>#NAME?</v>
      </c>
      <c r="AW161" s="35" t="e">
        <f t="shared" ca="1" si="16"/>
        <v>#NAME?</v>
      </c>
      <c r="AX161" s="34" t="str">
        <f t="shared" si="17"/>
        <v/>
      </c>
      <c r="AY161" s="36" t="e">
        <f t="shared" ca="1" si="18"/>
        <v>#NAME?</v>
      </c>
      <c r="AZ161" s="35" t="e">
        <f t="shared" ca="1" si="19"/>
        <v>#NAME?</v>
      </c>
      <c r="BA161" s="37" t="e">
        <f t="shared" ca="1" si="20"/>
        <v>#NAME?</v>
      </c>
      <c r="BB161" s="38" t="e">
        <f t="shared" ca="1" si="21"/>
        <v>#NAME?</v>
      </c>
      <c r="BC161" s="38" t="e">
        <f t="shared" ca="1" si="22"/>
        <v>#NAME?</v>
      </c>
      <c r="BD161" s="35" t="e">
        <f t="shared" ca="1" si="23"/>
        <v>#NAME?</v>
      </c>
      <c r="BE161" s="36" t="e">
        <f t="shared" ca="1" si="24"/>
        <v>#NAME?</v>
      </c>
      <c r="BF161" s="36" t="e">
        <f t="shared" ca="1" si="25"/>
        <v>#NAME?</v>
      </c>
      <c r="BG161" s="7"/>
      <c r="BH161" s="7"/>
      <c r="BI161" s="7"/>
      <c r="BJ161" s="7"/>
      <c r="BK161" s="7"/>
      <c r="BL161" s="7"/>
      <c r="BM161" s="8"/>
      <c r="BN161" s="8"/>
    </row>
    <row r="162" spans="1:66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1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19"/>
      <c r="W162" s="19"/>
      <c r="X162" s="28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 t="str">
        <f t="shared" si="29"/>
        <v>0-day</v>
      </c>
      <c r="AN162" s="33" t="str">
        <f t="shared" si="9"/>
        <v>0-day</v>
      </c>
      <c r="AO162" s="33" t="str">
        <f t="shared" si="10"/>
        <v>0-day</v>
      </c>
      <c r="AP162" s="33" t="str">
        <f t="shared" si="11"/>
        <v>0-day</v>
      </c>
      <c r="AQ162" s="4"/>
      <c r="AR162" s="34" t="str">
        <f t="shared" si="12"/>
        <v/>
      </c>
      <c r="AS162" s="35">
        <f t="shared" si="27"/>
        <v>0</v>
      </c>
      <c r="AT162" s="35" t="e">
        <f t="shared" ca="1" si="13"/>
        <v>#NAME?</v>
      </c>
      <c r="AU162" s="35" t="e">
        <f t="shared" ca="1" si="14"/>
        <v>#NAME?</v>
      </c>
      <c r="AV162" s="34" t="e">
        <f t="shared" ca="1" si="15"/>
        <v>#NAME?</v>
      </c>
      <c r="AW162" s="35" t="e">
        <f t="shared" ca="1" si="16"/>
        <v>#NAME?</v>
      </c>
      <c r="AX162" s="34" t="str">
        <f t="shared" si="17"/>
        <v/>
      </c>
      <c r="AY162" s="36" t="e">
        <f t="shared" ca="1" si="18"/>
        <v>#NAME?</v>
      </c>
      <c r="AZ162" s="35" t="e">
        <f t="shared" ca="1" si="19"/>
        <v>#NAME?</v>
      </c>
      <c r="BA162" s="37" t="e">
        <f t="shared" ca="1" si="20"/>
        <v>#NAME?</v>
      </c>
      <c r="BB162" s="38" t="e">
        <f t="shared" ca="1" si="21"/>
        <v>#NAME?</v>
      </c>
      <c r="BC162" s="38" t="e">
        <f t="shared" ca="1" si="22"/>
        <v>#NAME?</v>
      </c>
      <c r="BD162" s="35" t="e">
        <f t="shared" ca="1" si="23"/>
        <v>#NAME?</v>
      </c>
      <c r="BE162" s="36" t="e">
        <f t="shared" ca="1" si="24"/>
        <v>#NAME?</v>
      </c>
      <c r="BF162" s="36" t="e">
        <f t="shared" ca="1" si="25"/>
        <v>#NAME?</v>
      </c>
      <c r="BG162" s="7"/>
      <c r="BH162" s="7"/>
      <c r="BI162" s="7"/>
      <c r="BJ162" s="7"/>
      <c r="BK162" s="7"/>
      <c r="BL162" s="7"/>
      <c r="BM162" s="8"/>
      <c r="BN162" s="8"/>
    </row>
    <row r="163" spans="1:66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1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19"/>
      <c r="W163" s="19"/>
      <c r="X163" s="28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 t="str">
        <f t="shared" si="29"/>
        <v>0-day</v>
      </c>
      <c r="AN163" s="33" t="str">
        <f t="shared" si="9"/>
        <v>0-day</v>
      </c>
      <c r="AO163" s="33" t="str">
        <f t="shared" si="10"/>
        <v>0-day</v>
      </c>
      <c r="AP163" s="33" t="str">
        <f t="shared" si="11"/>
        <v>0-day</v>
      </c>
      <c r="AQ163" s="4"/>
      <c r="AR163" s="34" t="str">
        <f t="shared" si="12"/>
        <v/>
      </c>
      <c r="AS163" s="35">
        <f t="shared" si="27"/>
        <v>0</v>
      </c>
      <c r="AT163" s="35" t="e">
        <f t="shared" ca="1" si="13"/>
        <v>#NAME?</v>
      </c>
      <c r="AU163" s="35" t="e">
        <f t="shared" ca="1" si="14"/>
        <v>#NAME?</v>
      </c>
      <c r="AV163" s="34" t="e">
        <f t="shared" ca="1" si="15"/>
        <v>#NAME?</v>
      </c>
      <c r="AW163" s="35" t="e">
        <f t="shared" ca="1" si="16"/>
        <v>#NAME?</v>
      </c>
      <c r="AX163" s="34" t="str">
        <f t="shared" si="17"/>
        <v/>
      </c>
      <c r="AY163" s="36" t="e">
        <f t="shared" ca="1" si="18"/>
        <v>#NAME?</v>
      </c>
      <c r="AZ163" s="35" t="e">
        <f t="shared" ca="1" si="19"/>
        <v>#NAME?</v>
      </c>
      <c r="BA163" s="37" t="e">
        <f t="shared" ca="1" si="20"/>
        <v>#NAME?</v>
      </c>
      <c r="BB163" s="38" t="e">
        <f t="shared" ca="1" si="21"/>
        <v>#NAME?</v>
      </c>
      <c r="BC163" s="38" t="e">
        <f t="shared" ca="1" si="22"/>
        <v>#NAME?</v>
      </c>
      <c r="BD163" s="35" t="e">
        <f t="shared" ca="1" si="23"/>
        <v>#NAME?</v>
      </c>
      <c r="BE163" s="36" t="e">
        <f t="shared" ca="1" si="24"/>
        <v>#NAME?</v>
      </c>
      <c r="BF163" s="36" t="e">
        <f t="shared" ca="1" si="25"/>
        <v>#NAME?</v>
      </c>
      <c r="BG163" s="7"/>
      <c r="BH163" s="7"/>
      <c r="BI163" s="7"/>
      <c r="BJ163" s="7"/>
      <c r="BK163" s="7"/>
      <c r="BL163" s="7"/>
      <c r="BM163" s="8"/>
      <c r="BN163" s="8"/>
    </row>
    <row r="164" spans="1:66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1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19"/>
      <c r="W164" s="19"/>
      <c r="X164" s="28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 t="str">
        <f t="shared" si="29"/>
        <v>0-day</v>
      </c>
      <c r="AN164" s="33" t="str">
        <f t="shared" si="9"/>
        <v>0-day</v>
      </c>
      <c r="AO164" s="33" t="str">
        <f t="shared" si="10"/>
        <v>0-day</v>
      </c>
      <c r="AP164" s="33" t="str">
        <f t="shared" si="11"/>
        <v>0-day</v>
      </c>
      <c r="AQ164" s="4"/>
      <c r="AR164" s="34" t="str">
        <f t="shared" si="12"/>
        <v/>
      </c>
      <c r="AS164" s="35">
        <f t="shared" si="27"/>
        <v>0</v>
      </c>
      <c r="AT164" s="35" t="e">
        <f t="shared" ca="1" si="13"/>
        <v>#NAME?</v>
      </c>
      <c r="AU164" s="35" t="e">
        <f t="shared" ca="1" si="14"/>
        <v>#NAME?</v>
      </c>
      <c r="AV164" s="34" t="e">
        <f t="shared" ca="1" si="15"/>
        <v>#NAME?</v>
      </c>
      <c r="AW164" s="35" t="e">
        <f t="shared" ca="1" si="16"/>
        <v>#NAME?</v>
      </c>
      <c r="AX164" s="34" t="str">
        <f t="shared" si="17"/>
        <v/>
      </c>
      <c r="AY164" s="36" t="e">
        <f t="shared" ca="1" si="18"/>
        <v>#NAME?</v>
      </c>
      <c r="AZ164" s="35" t="e">
        <f t="shared" ca="1" si="19"/>
        <v>#NAME?</v>
      </c>
      <c r="BA164" s="37" t="e">
        <f t="shared" ca="1" si="20"/>
        <v>#NAME?</v>
      </c>
      <c r="BB164" s="38" t="e">
        <f t="shared" ca="1" si="21"/>
        <v>#NAME?</v>
      </c>
      <c r="BC164" s="38" t="e">
        <f t="shared" ca="1" si="22"/>
        <v>#NAME?</v>
      </c>
      <c r="BD164" s="35" t="e">
        <f t="shared" ca="1" si="23"/>
        <v>#NAME?</v>
      </c>
      <c r="BE164" s="36" t="e">
        <f t="shared" ca="1" si="24"/>
        <v>#NAME?</v>
      </c>
      <c r="BF164" s="36" t="e">
        <f t="shared" ca="1" si="25"/>
        <v>#NAME?</v>
      </c>
      <c r="BG164" s="7"/>
      <c r="BH164" s="7"/>
      <c r="BI164" s="7"/>
      <c r="BJ164" s="7"/>
      <c r="BK164" s="7"/>
      <c r="BL164" s="7"/>
      <c r="BM164" s="8"/>
      <c r="BN164" s="8"/>
    </row>
    <row r="165" spans="1:66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1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19"/>
      <c r="W165" s="19"/>
      <c r="X165" s="28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 t="str">
        <f t="shared" si="29"/>
        <v>0-day</v>
      </c>
      <c r="AN165" s="33" t="str">
        <f t="shared" si="9"/>
        <v>0-day</v>
      </c>
      <c r="AO165" s="33" t="str">
        <f t="shared" si="10"/>
        <v>0-day</v>
      </c>
      <c r="AP165" s="33" t="str">
        <f t="shared" si="11"/>
        <v>0-day</v>
      </c>
      <c r="AQ165" s="4"/>
      <c r="AR165" s="34" t="str">
        <f t="shared" si="12"/>
        <v/>
      </c>
      <c r="AS165" s="35">
        <f t="shared" si="27"/>
        <v>0</v>
      </c>
      <c r="AT165" s="35" t="e">
        <f t="shared" ca="1" si="13"/>
        <v>#NAME?</v>
      </c>
      <c r="AU165" s="35" t="e">
        <f t="shared" ca="1" si="14"/>
        <v>#NAME?</v>
      </c>
      <c r="AV165" s="34" t="e">
        <f t="shared" ca="1" si="15"/>
        <v>#NAME?</v>
      </c>
      <c r="AW165" s="35" t="e">
        <f t="shared" ca="1" si="16"/>
        <v>#NAME?</v>
      </c>
      <c r="AX165" s="34" t="str">
        <f t="shared" si="17"/>
        <v/>
      </c>
      <c r="AY165" s="36" t="e">
        <f t="shared" ca="1" si="18"/>
        <v>#NAME?</v>
      </c>
      <c r="AZ165" s="35" t="e">
        <f t="shared" ca="1" si="19"/>
        <v>#NAME?</v>
      </c>
      <c r="BA165" s="37" t="e">
        <f t="shared" ca="1" si="20"/>
        <v>#NAME?</v>
      </c>
      <c r="BB165" s="38" t="e">
        <f t="shared" ca="1" si="21"/>
        <v>#NAME?</v>
      </c>
      <c r="BC165" s="38" t="e">
        <f t="shared" ca="1" si="22"/>
        <v>#NAME?</v>
      </c>
      <c r="BD165" s="35" t="e">
        <f t="shared" ca="1" si="23"/>
        <v>#NAME?</v>
      </c>
      <c r="BE165" s="36" t="e">
        <f t="shared" ca="1" si="24"/>
        <v>#NAME?</v>
      </c>
      <c r="BF165" s="36" t="e">
        <f t="shared" ca="1" si="25"/>
        <v>#NAME?</v>
      </c>
      <c r="BG165" s="7"/>
      <c r="BH165" s="7"/>
      <c r="BI165" s="7"/>
      <c r="BJ165" s="7"/>
      <c r="BK165" s="7"/>
      <c r="BL165" s="7"/>
      <c r="BM165" s="8"/>
      <c r="BN165" s="8"/>
    </row>
    <row r="166" spans="1:66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1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19"/>
      <c r="W166" s="19"/>
      <c r="X166" s="28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 t="str">
        <f t="shared" si="29"/>
        <v>0-day</v>
      </c>
      <c r="AN166" s="33" t="str">
        <f t="shared" si="9"/>
        <v>0-day</v>
      </c>
      <c r="AO166" s="33" t="str">
        <f t="shared" si="10"/>
        <v>0-day</v>
      </c>
      <c r="AP166" s="33" t="str">
        <f t="shared" si="11"/>
        <v>0-day</v>
      </c>
      <c r="AQ166" s="4"/>
      <c r="AR166" s="34" t="str">
        <f t="shared" si="12"/>
        <v/>
      </c>
      <c r="AS166" s="35">
        <f t="shared" si="27"/>
        <v>0</v>
      </c>
      <c r="AT166" s="35" t="e">
        <f t="shared" ca="1" si="13"/>
        <v>#NAME?</v>
      </c>
      <c r="AU166" s="35" t="e">
        <f t="shared" ca="1" si="14"/>
        <v>#NAME?</v>
      </c>
      <c r="AV166" s="34" t="e">
        <f t="shared" ca="1" si="15"/>
        <v>#NAME?</v>
      </c>
      <c r="AW166" s="35" t="e">
        <f t="shared" ca="1" si="16"/>
        <v>#NAME?</v>
      </c>
      <c r="AX166" s="34" t="str">
        <f t="shared" si="17"/>
        <v/>
      </c>
      <c r="AY166" s="36" t="e">
        <f t="shared" ca="1" si="18"/>
        <v>#NAME?</v>
      </c>
      <c r="AZ166" s="35" t="e">
        <f t="shared" ca="1" si="19"/>
        <v>#NAME?</v>
      </c>
      <c r="BA166" s="37" t="e">
        <f t="shared" ca="1" si="20"/>
        <v>#NAME?</v>
      </c>
      <c r="BB166" s="38" t="e">
        <f t="shared" ca="1" si="21"/>
        <v>#NAME?</v>
      </c>
      <c r="BC166" s="38" t="e">
        <f t="shared" ca="1" si="22"/>
        <v>#NAME?</v>
      </c>
      <c r="BD166" s="35" t="e">
        <f t="shared" ca="1" si="23"/>
        <v>#NAME?</v>
      </c>
      <c r="BE166" s="36" t="e">
        <f t="shared" ca="1" si="24"/>
        <v>#NAME?</v>
      </c>
      <c r="BF166" s="36" t="e">
        <f t="shared" ca="1" si="25"/>
        <v>#NAME?</v>
      </c>
      <c r="BG166" s="7"/>
      <c r="BH166" s="7"/>
      <c r="BI166" s="7"/>
      <c r="BJ166" s="7"/>
      <c r="BK166" s="7"/>
      <c r="BL166" s="7"/>
      <c r="BM166" s="8"/>
      <c r="BN166" s="8"/>
    </row>
    <row r="167" spans="1:66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1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19"/>
      <c r="W167" s="19"/>
      <c r="X167" s="28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 t="str">
        <f t="shared" si="29"/>
        <v>0-day</v>
      </c>
      <c r="AN167" s="33" t="str">
        <f t="shared" si="9"/>
        <v>0-day</v>
      </c>
      <c r="AO167" s="33" t="str">
        <f t="shared" si="10"/>
        <v>0-day</v>
      </c>
      <c r="AP167" s="33" t="str">
        <f t="shared" si="11"/>
        <v>0-day</v>
      </c>
      <c r="AQ167" s="4"/>
      <c r="AR167" s="34" t="str">
        <f t="shared" si="12"/>
        <v/>
      </c>
      <c r="AS167" s="35">
        <f t="shared" si="27"/>
        <v>0</v>
      </c>
      <c r="AT167" s="35" t="e">
        <f t="shared" ca="1" si="13"/>
        <v>#NAME?</v>
      </c>
      <c r="AU167" s="35" t="e">
        <f t="shared" ca="1" si="14"/>
        <v>#NAME?</v>
      </c>
      <c r="AV167" s="34" t="e">
        <f t="shared" ca="1" si="15"/>
        <v>#NAME?</v>
      </c>
      <c r="AW167" s="35" t="e">
        <f t="shared" ca="1" si="16"/>
        <v>#NAME?</v>
      </c>
      <c r="AX167" s="34" t="str">
        <f t="shared" si="17"/>
        <v/>
      </c>
      <c r="AY167" s="36" t="e">
        <f t="shared" ca="1" si="18"/>
        <v>#NAME?</v>
      </c>
      <c r="AZ167" s="35" t="e">
        <f t="shared" ca="1" si="19"/>
        <v>#NAME?</v>
      </c>
      <c r="BA167" s="37" t="e">
        <f t="shared" ca="1" si="20"/>
        <v>#NAME?</v>
      </c>
      <c r="BB167" s="38" t="e">
        <f t="shared" ca="1" si="21"/>
        <v>#NAME?</v>
      </c>
      <c r="BC167" s="38" t="e">
        <f t="shared" ca="1" si="22"/>
        <v>#NAME?</v>
      </c>
      <c r="BD167" s="35" t="e">
        <f t="shared" ca="1" si="23"/>
        <v>#NAME?</v>
      </c>
      <c r="BE167" s="36" t="e">
        <f t="shared" ca="1" si="24"/>
        <v>#NAME?</v>
      </c>
      <c r="BF167" s="36" t="e">
        <f t="shared" ca="1" si="25"/>
        <v>#NAME?</v>
      </c>
      <c r="BG167" s="7"/>
      <c r="BH167" s="7"/>
      <c r="BI167" s="7"/>
      <c r="BJ167" s="7"/>
      <c r="BK167" s="7"/>
      <c r="BL167" s="7"/>
      <c r="BM167" s="8"/>
      <c r="BN167" s="8"/>
    </row>
    <row r="168" spans="1:66" ht="14.5" x14ac:dyDescent="0.35">
      <c r="A168" s="19" t="str">
        <f t="shared" si="0"/>
        <v/>
      </c>
      <c r="B168" s="26"/>
      <c r="C168" s="19"/>
      <c r="D168" s="19"/>
      <c r="E168" s="19"/>
      <c r="F168" s="19"/>
      <c r="G168" s="19"/>
      <c r="H168" s="19" t="str">
        <f t="shared" si="1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19"/>
      <c r="W168" s="19"/>
      <c r="X168" s="28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 t="str">
        <f t="shared" si="29"/>
        <v>0-day</v>
      </c>
      <c r="AN168" s="33" t="str">
        <f t="shared" si="9"/>
        <v>0-day</v>
      </c>
      <c r="AO168" s="33" t="str">
        <f t="shared" si="10"/>
        <v>0-day</v>
      </c>
      <c r="AP168" s="33" t="str">
        <f t="shared" si="11"/>
        <v>0-day</v>
      </c>
      <c r="AQ168" s="4"/>
      <c r="AR168" s="34" t="str">
        <f t="shared" si="12"/>
        <v/>
      </c>
      <c r="AS168" s="35">
        <f t="shared" si="27"/>
        <v>0</v>
      </c>
      <c r="AT168" s="35" t="e">
        <f t="shared" ca="1" si="13"/>
        <v>#NAME?</v>
      </c>
      <c r="AU168" s="35" t="e">
        <f t="shared" ca="1" si="14"/>
        <v>#NAME?</v>
      </c>
      <c r="AV168" s="34" t="e">
        <f t="shared" ca="1" si="15"/>
        <v>#NAME?</v>
      </c>
      <c r="AW168" s="35" t="e">
        <f t="shared" ca="1" si="16"/>
        <v>#NAME?</v>
      </c>
      <c r="AX168" s="34" t="str">
        <f t="shared" si="17"/>
        <v/>
      </c>
      <c r="AY168" s="36" t="e">
        <f t="shared" ca="1" si="18"/>
        <v>#NAME?</v>
      </c>
      <c r="AZ168" s="35" t="e">
        <f t="shared" ca="1" si="19"/>
        <v>#NAME?</v>
      </c>
      <c r="BA168" s="37" t="e">
        <f t="shared" ca="1" si="20"/>
        <v>#NAME?</v>
      </c>
      <c r="BB168" s="38" t="e">
        <f t="shared" ca="1" si="21"/>
        <v>#NAME?</v>
      </c>
      <c r="BC168" s="38" t="e">
        <f t="shared" ca="1" si="22"/>
        <v>#NAME?</v>
      </c>
      <c r="BD168" s="35" t="e">
        <f t="shared" ca="1" si="23"/>
        <v>#NAME?</v>
      </c>
      <c r="BE168" s="36" t="e">
        <f t="shared" ca="1" si="24"/>
        <v>#NAME?</v>
      </c>
      <c r="BF168" s="36" t="e">
        <f t="shared" ca="1" si="25"/>
        <v>#NAME?</v>
      </c>
      <c r="BG168" s="7"/>
      <c r="BH168" s="7"/>
      <c r="BI168" s="7"/>
      <c r="BJ168" s="7"/>
      <c r="BK168" s="7"/>
      <c r="BL168" s="7"/>
      <c r="BM168" s="8"/>
      <c r="BN168" s="8"/>
    </row>
    <row r="169" spans="1:66" ht="14.5" x14ac:dyDescent="0.35">
      <c r="A169" s="19" t="str">
        <f t="shared" si="0"/>
        <v/>
      </c>
      <c r="B169" s="26"/>
      <c r="C169" s="19"/>
      <c r="D169" s="19"/>
      <c r="E169" s="19"/>
      <c r="F169" s="19"/>
      <c r="G169" s="19"/>
      <c r="H169" s="19" t="str">
        <f t="shared" si="1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19"/>
      <c r="W169" s="19"/>
      <c r="X169" s="28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 t="str">
        <f t="shared" si="29"/>
        <v>0-day</v>
      </c>
      <c r="AN169" s="33" t="str">
        <f t="shared" si="9"/>
        <v>0-day</v>
      </c>
      <c r="AO169" s="33" t="str">
        <f t="shared" si="10"/>
        <v>0-day</v>
      </c>
      <c r="AP169" s="33" t="str">
        <f t="shared" si="11"/>
        <v>0-day</v>
      </c>
      <c r="AQ169" s="4"/>
      <c r="AR169" s="34" t="str">
        <f t="shared" si="12"/>
        <v/>
      </c>
      <c r="AS169" s="35">
        <f t="shared" si="27"/>
        <v>0</v>
      </c>
      <c r="AT169" s="35" t="e">
        <f t="shared" ca="1" si="13"/>
        <v>#NAME?</v>
      </c>
      <c r="AU169" s="35" t="e">
        <f t="shared" ca="1" si="14"/>
        <v>#NAME?</v>
      </c>
      <c r="AV169" s="34" t="e">
        <f t="shared" ca="1" si="15"/>
        <v>#NAME?</v>
      </c>
      <c r="AW169" s="35" t="e">
        <f t="shared" ca="1" si="16"/>
        <v>#NAME?</v>
      </c>
      <c r="AX169" s="34" t="str">
        <f t="shared" si="17"/>
        <v/>
      </c>
      <c r="AY169" s="36" t="e">
        <f t="shared" ca="1" si="18"/>
        <v>#NAME?</v>
      </c>
      <c r="AZ169" s="35" t="e">
        <f t="shared" ca="1" si="19"/>
        <v>#NAME?</v>
      </c>
      <c r="BA169" s="37" t="e">
        <f t="shared" ca="1" si="20"/>
        <v>#NAME?</v>
      </c>
      <c r="BB169" s="38" t="e">
        <f t="shared" ca="1" si="21"/>
        <v>#NAME?</v>
      </c>
      <c r="BC169" s="38" t="e">
        <f t="shared" ca="1" si="22"/>
        <v>#NAME?</v>
      </c>
      <c r="BD169" s="35" t="e">
        <f t="shared" ca="1" si="23"/>
        <v>#NAME?</v>
      </c>
      <c r="BE169" s="36" t="e">
        <f t="shared" ca="1" si="24"/>
        <v>#NAME?</v>
      </c>
      <c r="BF169" s="36" t="e">
        <f t="shared" ca="1" si="25"/>
        <v>#NAME?</v>
      </c>
      <c r="BG169" s="7"/>
      <c r="BH169" s="7"/>
      <c r="BI169" s="7"/>
      <c r="BJ169" s="7"/>
      <c r="BK169" s="7"/>
      <c r="BL169" s="7"/>
      <c r="BM169" s="8"/>
      <c r="BN169" s="8"/>
    </row>
    <row r="170" spans="1:66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1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19"/>
      <c r="W170" s="19"/>
      <c r="X170" s="28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 t="str">
        <f t="shared" si="29"/>
        <v>0-day</v>
      </c>
      <c r="AN170" s="33" t="str">
        <f t="shared" si="9"/>
        <v>0-day</v>
      </c>
      <c r="AO170" s="33" t="str">
        <f t="shared" si="10"/>
        <v>0-day</v>
      </c>
      <c r="AP170" s="33" t="str">
        <f t="shared" si="11"/>
        <v>0-day</v>
      </c>
      <c r="AQ170" s="4"/>
      <c r="AR170" s="34" t="str">
        <f t="shared" si="12"/>
        <v/>
      </c>
      <c r="AS170" s="35">
        <f t="shared" si="27"/>
        <v>0</v>
      </c>
      <c r="AT170" s="35" t="e">
        <f t="shared" ca="1" si="13"/>
        <v>#NAME?</v>
      </c>
      <c r="AU170" s="35" t="e">
        <f t="shared" ca="1" si="14"/>
        <v>#NAME?</v>
      </c>
      <c r="AV170" s="34" t="e">
        <f t="shared" ca="1" si="15"/>
        <v>#NAME?</v>
      </c>
      <c r="AW170" s="35" t="e">
        <f t="shared" ca="1" si="16"/>
        <v>#NAME?</v>
      </c>
      <c r="AX170" s="34" t="str">
        <f t="shared" si="17"/>
        <v/>
      </c>
      <c r="AY170" s="36" t="e">
        <f t="shared" ca="1" si="18"/>
        <v>#NAME?</v>
      </c>
      <c r="AZ170" s="35" t="e">
        <f t="shared" ca="1" si="19"/>
        <v>#NAME?</v>
      </c>
      <c r="BA170" s="37" t="e">
        <f t="shared" ca="1" si="20"/>
        <v>#NAME?</v>
      </c>
      <c r="BB170" s="38" t="e">
        <f t="shared" ca="1" si="21"/>
        <v>#NAME?</v>
      </c>
      <c r="BC170" s="38" t="e">
        <f t="shared" ca="1" si="22"/>
        <v>#NAME?</v>
      </c>
      <c r="BD170" s="35" t="e">
        <f t="shared" ca="1" si="23"/>
        <v>#NAME?</v>
      </c>
      <c r="BE170" s="36" t="e">
        <f t="shared" ca="1" si="24"/>
        <v>#NAME?</v>
      </c>
      <c r="BF170" s="36" t="e">
        <f t="shared" ca="1" si="25"/>
        <v>#NAME?</v>
      </c>
      <c r="BG170" s="7"/>
      <c r="BH170" s="7"/>
      <c r="BI170" s="7"/>
      <c r="BJ170" s="7"/>
      <c r="BK170" s="7"/>
      <c r="BL170" s="7"/>
      <c r="BM170" s="8"/>
      <c r="BN170" s="8"/>
    </row>
    <row r="171" spans="1:66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1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19"/>
      <c r="W171" s="19"/>
      <c r="X171" s="28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 t="str">
        <f t="shared" si="29"/>
        <v>0-day</v>
      </c>
      <c r="AN171" s="33" t="str">
        <f t="shared" si="9"/>
        <v>0-day</v>
      </c>
      <c r="AO171" s="33" t="str">
        <f t="shared" si="10"/>
        <v>0-day</v>
      </c>
      <c r="AP171" s="33" t="str">
        <f t="shared" si="11"/>
        <v>0-day</v>
      </c>
      <c r="AQ171" s="4"/>
      <c r="AR171" s="34" t="str">
        <f t="shared" si="12"/>
        <v/>
      </c>
      <c r="AS171" s="35">
        <f t="shared" si="27"/>
        <v>0</v>
      </c>
      <c r="AT171" s="35" t="e">
        <f t="shared" ca="1" si="13"/>
        <v>#NAME?</v>
      </c>
      <c r="AU171" s="35" t="e">
        <f t="shared" ca="1" si="14"/>
        <v>#NAME?</v>
      </c>
      <c r="AV171" s="34" t="e">
        <f t="shared" ca="1" si="15"/>
        <v>#NAME?</v>
      </c>
      <c r="AW171" s="35" t="e">
        <f t="shared" ca="1" si="16"/>
        <v>#NAME?</v>
      </c>
      <c r="AX171" s="34" t="str">
        <f t="shared" si="17"/>
        <v/>
      </c>
      <c r="AY171" s="36" t="e">
        <f t="shared" ca="1" si="18"/>
        <v>#NAME?</v>
      </c>
      <c r="AZ171" s="35" t="e">
        <f t="shared" ca="1" si="19"/>
        <v>#NAME?</v>
      </c>
      <c r="BA171" s="37" t="e">
        <f t="shared" ca="1" si="20"/>
        <v>#NAME?</v>
      </c>
      <c r="BB171" s="38" t="e">
        <f t="shared" ca="1" si="21"/>
        <v>#NAME?</v>
      </c>
      <c r="BC171" s="38" t="e">
        <f t="shared" ca="1" si="22"/>
        <v>#NAME?</v>
      </c>
      <c r="BD171" s="35" t="e">
        <f t="shared" ca="1" si="23"/>
        <v>#NAME?</v>
      </c>
      <c r="BE171" s="36" t="e">
        <f t="shared" ca="1" si="24"/>
        <v>#NAME?</v>
      </c>
      <c r="BF171" s="36" t="e">
        <f t="shared" ca="1" si="25"/>
        <v>#NAME?</v>
      </c>
      <c r="BG171" s="7"/>
      <c r="BH171" s="7"/>
      <c r="BI171" s="7"/>
      <c r="BJ171" s="7"/>
      <c r="BK171" s="7"/>
      <c r="BL171" s="7"/>
      <c r="BM171" s="8"/>
      <c r="BN171" s="8"/>
    </row>
    <row r="172" spans="1:66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1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19"/>
      <c r="W172" s="19"/>
      <c r="X172" s="28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 t="str">
        <f t="shared" si="29"/>
        <v>0-day</v>
      </c>
      <c r="AN172" s="33" t="str">
        <f t="shared" si="9"/>
        <v>0-day</v>
      </c>
      <c r="AO172" s="33" t="str">
        <f t="shared" si="10"/>
        <v>0-day</v>
      </c>
      <c r="AP172" s="33" t="str">
        <f t="shared" si="11"/>
        <v>0-day</v>
      </c>
      <c r="AQ172" s="4"/>
      <c r="AR172" s="34" t="str">
        <f t="shared" si="12"/>
        <v/>
      </c>
      <c r="AS172" s="35">
        <f t="shared" si="27"/>
        <v>0</v>
      </c>
      <c r="AT172" s="35" t="e">
        <f t="shared" ca="1" si="13"/>
        <v>#NAME?</v>
      </c>
      <c r="AU172" s="35" t="e">
        <f t="shared" ca="1" si="14"/>
        <v>#NAME?</v>
      </c>
      <c r="AV172" s="34" t="e">
        <f t="shared" ca="1" si="15"/>
        <v>#NAME?</v>
      </c>
      <c r="AW172" s="35" t="e">
        <f t="shared" ca="1" si="16"/>
        <v>#NAME?</v>
      </c>
      <c r="AX172" s="34" t="str">
        <f t="shared" si="17"/>
        <v/>
      </c>
      <c r="AY172" s="36" t="e">
        <f t="shared" ca="1" si="18"/>
        <v>#NAME?</v>
      </c>
      <c r="AZ172" s="35" t="e">
        <f t="shared" ca="1" si="19"/>
        <v>#NAME?</v>
      </c>
      <c r="BA172" s="37" t="e">
        <f t="shared" ca="1" si="20"/>
        <v>#NAME?</v>
      </c>
      <c r="BB172" s="38" t="e">
        <f t="shared" ca="1" si="21"/>
        <v>#NAME?</v>
      </c>
      <c r="BC172" s="38" t="e">
        <f t="shared" ca="1" si="22"/>
        <v>#NAME?</v>
      </c>
      <c r="BD172" s="35" t="e">
        <f t="shared" ca="1" si="23"/>
        <v>#NAME?</v>
      </c>
      <c r="BE172" s="36" t="e">
        <f t="shared" ca="1" si="24"/>
        <v>#NAME?</v>
      </c>
      <c r="BF172" s="36" t="e">
        <f t="shared" ca="1" si="25"/>
        <v>#NAME?</v>
      </c>
      <c r="BG172" s="7"/>
      <c r="BH172" s="7"/>
      <c r="BI172" s="7"/>
      <c r="BJ172" s="7"/>
      <c r="BK172" s="7"/>
      <c r="BL172" s="7"/>
      <c r="BM172" s="8"/>
      <c r="BN172" s="8"/>
    </row>
    <row r="173" spans="1:66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1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19"/>
      <c r="W173" s="19"/>
      <c r="X173" s="28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 t="str">
        <f t="shared" si="29"/>
        <v>0-day</v>
      </c>
      <c r="AN173" s="33" t="str">
        <f t="shared" si="9"/>
        <v>0-day</v>
      </c>
      <c r="AO173" s="33" t="str">
        <f t="shared" si="10"/>
        <v>0-day</v>
      </c>
      <c r="AP173" s="33" t="str">
        <f t="shared" si="11"/>
        <v>0-day</v>
      </c>
      <c r="AQ173" s="4"/>
      <c r="AR173" s="34" t="str">
        <f t="shared" si="12"/>
        <v/>
      </c>
      <c r="AS173" s="35">
        <f t="shared" si="27"/>
        <v>0</v>
      </c>
      <c r="AT173" s="35" t="e">
        <f t="shared" ca="1" si="13"/>
        <v>#NAME?</v>
      </c>
      <c r="AU173" s="35" t="e">
        <f t="shared" ca="1" si="14"/>
        <v>#NAME?</v>
      </c>
      <c r="AV173" s="34" t="e">
        <f t="shared" ca="1" si="15"/>
        <v>#NAME?</v>
      </c>
      <c r="AW173" s="35" t="e">
        <f t="shared" ca="1" si="16"/>
        <v>#NAME?</v>
      </c>
      <c r="AX173" s="34" t="str">
        <f t="shared" si="17"/>
        <v/>
      </c>
      <c r="AY173" s="36" t="e">
        <f t="shared" ca="1" si="18"/>
        <v>#NAME?</v>
      </c>
      <c r="AZ173" s="35" t="e">
        <f t="shared" ca="1" si="19"/>
        <v>#NAME?</v>
      </c>
      <c r="BA173" s="37" t="e">
        <f t="shared" ca="1" si="20"/>
        <v>#NAME?</v>
      </c>
      <c r="BB173" s="38" t="e">
        <f t="shared" ca="1" si="21"/>
        <v>#NAME?</v>
      </c>
      <c r="BC173" s="38" t="e">
        <f t="shared" ca="1" si="22"/>
        <v>#NAME?</v>
      </c>
      <c r="BD173" s="35" t="e">
        <f t="shared" ca="1" si="23"/>
        <v>#NAME?</v>
      </c>
      <c r="BE173" s="36" t="e">
        <f t="shared" ca="1" si="24"/>
        <v>#NAME?</v>
      </c>
      <c r="BF173" s="36" t="e">
        <f t="shared" ca="1" si="25"/>
        <v>#NAME?</v>
      </c>
      <c r="BG173" s="7"/>
      <c r="BH173" s="7"/>
      <c r="BI173" s="7"/>
      <c r="BJ173" s="7"/>
      <c r="BK173" s="7"/>
      <c r="BL173" s="7"/>
      <c r="BM173" s="8"/>
      <c r="BN173" s="8"/>
    </row>
    <row r="174" spans="1:66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1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19"/>
      <c r="W174" s="19"/>
      <c r="X174" s="28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 t="str">
        <f t="shared" si="29"/>
        <v>0-day</v>
      </c>
      <c r="AN174" s="33" t="str">
        <f t="shared" si="9"/>
        <v>0-day</v>
      </c>
      <c r="AO174" s="33" t="str">
        <f t="shared" si="10"/>
        <v>0-day</v>
      </c>
      <c r="AP174" s="33" t="str">
        <f t="shared" si="11"/>
        <v>0-day</v>
      </c>
      <c r="AQ174" s="4"/>
      <c r="AR174" s="34" t="str">
        <f t="shared" si="12"/>
        <v/>
      </c>
      <c r="AS174" s="35">
        <f t="shared" si="27"/>
        <v>0</v>
      </c>
      <c r="AT174" s="35" t="e">
        <f t="shared" ca="1" si="13"/>
        <v>#NAME?</v>
      </c>
      <c r="AU174" s="35" t="e">
        <f t="shared" ca="1" si="14"/>
        <v>#NAME?</v>
      </c>
      <c r="AV174" s="34" t="e">
        <f t="shared" ca="1" si="15"/>
        <v>#NAME?</v>
      </c>
      <c r="AW174" s="35" t="e">
        <f t="shared" ca="1" si="16"/>
        <v>#NAME?</v>
      </c>
      <c r="AX174" s="34" t="str">
        <f t="shared" si="17"/>
        <v/>
      </c>
      <c r="AY174" s="36" t="e">
        <f t="shared" ca="1" si="18"/>
        <v>#NAME?</v>
      </c>
      <c r="AZ174" s="35" t="e">
        <f t="shared" ca="1" si="19"/>
        <v>#NAME?</v>
      </c>
      <c r="BA174" s="37" t="e">
        <f t="shared" ca="1" si="20"/>
        <v>#NAME?</v>
      </c>
      <c r="BB174" s="38" t="e">
        <f t="shared" ca="1" si="21"/>
        <v>#NAME?</v>
      </c>
      <c r="BC174" s="38" t="e">
        <f t="shared" ca="1" si="22"/>
        <v>#NAME?</v>
      </c>
      <c r="BD174" s="35" t="e">
        <f t="shared" ca="1" si="23"/>
        <v>#NAME?</v>
      </c>
      <c r="BE174" s="36" t="e">
        <f t="shared" ca="1" si="24"/>
        <v>#NAME?</v>
      </c>
      <c r="BF174" s="36" t="e">
        <f t="shared" ca="1" si="25"/>
        <v>#NAME?</v>
      </c>
      <c r="BG174" s="7"/>
      <c r="BH174" s="7"/>
      <c r="BI174" s="7"/>
      <c r="BJ174" s="7"/>
      <c r="BK174" s="7"/>
      <c r="BL174" s="7"/>
      <c r="BM174" s="8"/>
      <c r="BN174" s="8"/>
    </row>
    <row r="175" spans="1:66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1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19"/>
      <c r="W175" s="19"/>
      <c r="X175" s="28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 t="str">
        <f t="shared" si="29"/>
        <v>0-day</v>
      </c>
      <c r="AN175" s="33" t="str">
        <f t="shared" si="9"/>
        <v>0-day</v>
      </c>
      <c r="AO175" s="33" t="str">
        <f t="shared" si="10"/>
        <v>0-day</v>
      </c>
      <c r="AP175" s="33" t="str">
        <f t="shared" si="11"/>
        <v>0-day</v>
      </c>
      <c r="AQ175" s="4"/>
      <c r="AR175" s="34" t="str">
        <f t="shared" si="12"/>
        <v/>
      </c>
      <c r="AS175" s="35">
        <f t="shared" si="27"/>
        <v>0</v>
      </c>
      <c r="AT175" s="35" t="e">
        <f t="shared" ca="1" si="13"/>
        <v>#NAME?</v>
      </c>
      <c r="AU175" s="35" t="e">
        <f t="shared" ca="1" si="14"/>
        <v>#NAME?</v>
      </c>
      <c r="AV175" s="34" t="e">
        <f t="shared" ca="1" si="15"/>
        <v>#NAME?</v>
      </c>
      <c r="AW175" s="35" t="e">
        <f t="shared" ca="1" si="16"/>
        <v>#NAME?</v>
      </c>
      <c r="AX175" s="34" t="str">
        <f t="shared" si="17"/>
        <v/>
      </c>
      <c r="AY175" s="36" t="e">
        <f t="shared" ca="1" si="18"/>
        <v>#NAME?</v>
      </c>
      <c r="AZ175" s="35" t="e">
        <f t="shared" ca="1" si="19"/>
        <v>#NAME?</v>
      </c>
      <c r="BA175" s="37" t="e">
        <f t="shared" ca="1" si="20"/>
        <v>#NAME?</v>
      </c>
      <c r="BB175" s="38" t="e">
        <f t="shared" ca="1" si="21"/>
        <v>#NAME?</v>
      </c>
      <c r="BC175" s="38" t="e">
        <f t="shared" ca="1" si="22"/>
        <v>#NAME?</v>
      </c>
      <c r="BD175" s="35" t="e">
        <f t="shared" ca="1" si="23"/>
        <v>#NAME?</v>
      </c>
      <c r="BE175" s="36" t="e">
        <f t="shared" ca="1" si="24"/>
        <v>#NAME?</v>
      </c>
      <c r="BF175" s="36" t="e">
        <f t="shared" ca="1" si="25"/>
        <v>#NAME?</v>
      </c>
      <c r="BG175" s="7"/>
      <c r="BH175" s="7"/>
      <c r="BI175" s="7"/>
      <c r="BJ175" s="7"/>
      <c r="BK175" s="7"/>
      <c r="BL175" s="7"/>
      <c r="BM175" s="8"/>
      <c r="BN175" s="8"/>
    </row>
    <row r="176" spans="1:66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1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19"/>
      <c r="W176" s="19"/>
      <c r="X176" s="28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 t="str">
        <f t="shared" si="29"/>
        <v>0-day</v>
      </c>
      <c r="AN176" s="33" t="str">
        <f t="shared" si="9"/>
        <v>0-day</v>
      </c>
      <c r="AO176" s="33" t="str">
        <f t="shared" si="10"/>
        <v>0-day</v>
      </c>
      <c r="AP176" s="33" t="str">
        <f t="shared" si="11"/>
        <v>0-day</v>
      </c>
      <c r="AQ176" s="4"/>
      <c r="AR176" s="34" t="str">
        <f t="shared" si="12"/>
        <v/>
      </c>
      <c r="AS176" s="35">
        <f t="shared" si="27"/>
        <v>0</v>
      </c>
      <c r="AT176" s="35" t="e">
        <f t="shared" ca="1" si="13"/>
        <v>#NAME?</v>
      </c>
      <c r="AU176" s="35" t="e">
        <f t="shared" ca="1" si="14"/>
        <v>#NAME?</v>
      </c>
      <c r="AV176" s="34" t="e">
        <f t="shared" ca="1" si="15"/>
        <v>#NAME?</v>
      </c>
      <c r="AW176" s="35" t="e">
        <f t="shared" ca="1" si="16"/>
        <v>#NAME?</v>
      </c>
      <c r="AX176" s="34" t="str">
        <f t="shared" si="17"/>
        <v/>
      </c>
      <c r="AY176" s="36" t="e">
        <f t="shared" ca="1" si="18"/>
        <v>#NAME?</v>
      </c>
      <c r="AZ176" s="35" t="e">
        <f t="shared" ca="1" si="19"/>
        <v>#NAME?</v>
      </c>
      <c r="BA176" s="37" t="e">
        <f t="shared" ca="1" si="20"/>
        <v>#NAME?</v>
      </c>
      <c r="BB176" s="38" t="e">
        <f t="shared" ca="1" si="21"/>
        <v>#NAME?</v>
      </c>
      <c r="BC176" s="38" t="e">
        <f t="shared" ca="1" si="22"/>
        <v>#NAME?</v>
      </c>
      <c r="BD176" s="35" t="e">
        <f t="shared" ca="1" si="23"/>
        <v>#NAME?</v>
      </c>
      <c r="BE176" s="36" t="e">
        <f t="shared" ca="1" si="24"/>
        <v>#NAME?</v>
      </c>
      <c r="BF176" s="36" t="e">
        <f t="shared" ca="1" si="25"/>
        <v>#NAME?</v>
      </c>
      <c r="BG176" s="7"/>
      <c r="BH176" s="7"/>
      <c r="BI176" s="7"/>
      <c r="BJ176" s="7"/>
      <c r="BK176" s="7"/>
      <c r="BL176" s="7"/>
      <c r="BM176" s="8"/>
      <c r="BN176" s="8"/>
    </row>
    <row r="177" spans="1:66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1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19"/>
      <c r="W177" s="19"/>
      <c r="X177" s="28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 t="str">
        <f t="shared" si="29"/>
        <v>0-day</v>
      </c>
      <c r="AN177" s="33" t="str">
        <f t="shared" si="9"/>
        <v>0-day</v>
      </c>
      <c r="AO177" s="33" t="str">
        <f t="shared" si="10"/>
        <v>0-day</v>
      </c>
      <c r="AP177" s="33" t="str">
        <f t="shared" si="11"/>
        <v>0-day</v>
      </c>
      <c r="AQ177" s="4"/>
      <c r="AR177" s="34" t="str">
        <f t="shared" si="12"/>
        <v/>
      </c>
      <c r="AS177" s="35">
        <f t="shared" si="27"/>
        <v>0</v>
      </c>
      <c r="AT177" s="35" t="e">
        <f t="shared" ca="1" si="13"/>
        <v>#NAME?</v>
      </c>
      <c r="AU177" s="35" t="e">
        <f t="shared" ca="1" si="14"/>
        <v>#NAME?</v>
      </c>
      <c r="AV177" s="34" t="e">
        <f t="shared" ca="1" si="15"/>
        <v>#NAME?</v>
      </c>
      <c r="AW177" s="35" t="e">
        <f t="shared" ca="1" si="16"/>
        <v>#NAME?</v>
      </c>
      <c r="AX177" s="34" t="str">
        <f t="shared" si="17"/>
        <v/>
      </c>
      <c r="AY177" s="36" t="e">
        <f t="shared" ca="1" si="18"/>
        <v>#NAME?</v>
      </c>
      <c r="AZ177" s="35" t="e">
        <f t="shared" ca="1" si="19"/>
        <v>#NAME?</v>
      </c>
      <c r="BA177" s="37" t="e">
        <f t="shared" ca="1" si="20"/>
        <v>#NAME?</v>
      </c>
      <c r="BB177" s="38" t="e">
        <f t="shared" ca="1" si="21"/>
        <v>#NAME?</v>
      </c>
      <c r="BC177" s="38" t="e">
        <f t="shared" ca="1" si="22"/>
        <v>#NAME?</v>
      </c>
      <c r="BD177" s="35" t="e">
        <f t="shared" ca="1" si="23"/>
        <v>#NAME?</v>
      </c>
      <c r="BE177" s="36" t="e">
        <f t="shared" ca="1" si="24"/>
        <v>#NAME?</v>
      </c>
      <c r="BF177" s="36" t="e">
        <f t="shared" ca="1" si="25"/>
        <v>#NAME?</v>
      </c>
      <c r="BG177" s="7"/>
      <c r="BH177" s="7"/>
      <c r="BI177" s="7"/>
      <c r="BJ177" s="7"/>
      <c r="BK177" s="7"/>
      <c r="BL177" s="7"/>
      <c r="BM177" s="8"/>
      <c r="BN177" s="8"/>
    </row>
    <row r="178" spans="1:66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1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19"/>
      <c r="W178" s="19"/>
      <c r="X178" s="28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 t="str">
        <f t="shared" si="29"/>
        <v>0-day</v>
      </c>
      <c r="AN178" s="33" t="str">
        <f t="shared" si="9"/>
        <v>0-day</v>
      </c>
      <c r="AO178" s="33" t="str">
        <f t="shared" si="10"/>
        <v>0-day</v>
      </c>
      <c r="AP178" s="33" t="str">
        <f t="shared" si="11"/>
        <v>0-day</v>
      </c>
      <c r="AQ178" s="4"/>
      <c r="AR178" s="34" t="str">
        <f t="shared" si="12"/>
        <v/>
      </c>
      <c r="AS178" s="35">
        <f t="shared" si="27"/>
        <v>0</v>
      </c>
      <c r="AT178" s="35" t="e">
        <f t="shared" ca="1" si="13"/>
        <v>#NAME?</v>
      </c>
      <c r="AU178" s="35" t="e">
        <f t="shared" ca="1" si="14"/>
        <v>#NAME?</v>
      </c>
      <c r="AV178" s="34" t="e">
        <f t="shared" ca="1" si="15"/>
        <v>#NAME?</v>
      </c>
      <c r="AW178" s="35" t="e">
        <f t="shared" ca="1" si="16"/>
        <v>#NAME?</v>
      </c>
      <c r="AX178" s="34" t="str">
        <f t="shared" si="17"/>
        <v/>
      </c>
      <c r="AY178" s="36" t="e">
        <f t="shared" ca="1" si="18"/>
        <v>#NAME?</v>
      </c>
      <c r="AZ178" s="35" t="e">
        <f t="shared" ca="1" si="19"/>
        <v>#NAME?</v>
      </c>
      <c r="BA178" s="37" t="e">
        <f t="shared" ca="1" si="20"/>
        <v>#NAME?</v>
      </c>
      <c r="BB178" s="38" t="e">
        <f t="shared" ca="1" si="21"/>
        <v>#NAME?</v>
      </c>
      <c r="BC178" s="38" t="e">
        <f t="shared" ca="1" si="22"/>
        <v>#NAME?</v>
      </c>
      <c r="BD178" s="35" t="e">
        <f t="shared" ca="1" si="23"/>
        <v>#NAME?</v>
      </c>
      <c r="BE178" s="36" t="e">
        <f t="shared" ca="1" si="24"/>
        <v>#NAME?</v>
      </c>
      <c r="BF178" s="36" t="e">
        <f t="shared" ca="1" si="25"/>
        <v>#NAME?</v>
      </c>
      <c r="BG178" s="7"/>
      <c r="BH178" s="7"/>
      <c r="BI178" s="7"/>
      <c r="BJ178" s="7"/>
      <c r="BK178" s="7"/>
      <c r="BL178" s="7"/>
      <c r="BM178" s="8"/>
      <c r="BN178" s="8"/>
    </row>
    <row r="179" spans="1:66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1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19"/>
      <c r="W179" s="19"/>
      <c r="X179" s="28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 t="str">
        <f t="shared" si="29"/>
        <v>0-day</v>
      </c>
      <c r="AN179" s="33" t="str">
        <f t="shared" si="9"/>
        <v>0-day</v>
      </c>
      <c r="AO179" s="33" t="str">
        <f t="shared" si="10"/>
        <v>0-day</v>
      </c>
      <c r="AP179" s="33" t="str">
        <f t="shared" si="11"/>
        <v>0-day</v>
      </c>
      <c r="AQ179" s="4"/>
      <c r="AR179" s="34" t="str">
        <f t="shared" si="12"/>
        <v/>
      </c>
      <c r="AS179" s="35">
        <f t="shared" si="27"/>
        <v>0</v>
      </c>
      <c r="AT179" s="35" t="e">
        <f t="shared" ca="1" si="13"/>
        <v>#NAME?</v>
      </c>
      <c r="AU179" s="35" t="e">
        <f t="shared" ca="1" si="14"/>
        <v>#NAME?</v>
      </c>
      <c r="AV179" s="34" t="e">
        <f t="shared" ca="1" si="15"/>
        <v>#NAME?</v>
      </c>
      <c r="AW179" s="35" t="e">
        <f t="shared" ca="1" si="16"/>
        <v>#NAME?</v>
      </c>
      <c r="AX179" s="34" t="str">
        <f t="shared" si="17"/>
        <v/>
      </c>
      <c r="AY179" s="36" t="e">
        <f t="shared" ca="1" si="18"/>
        <v>#NAME?</v>
      </c>
      <c r="AZ179" s="35" t="e">
        <f t="shared" ca="1" si="19"/>
        <v>#NAME?</v>
      </c>
      <c r="BA179" s="37" t="e">
        <f t="shared" ca="1" si="20"/>
        <v>#NAME?</v>
      </c>
      <c r="BB179" s="38" t="e">
        <f t="shared" ca="1" si="21"/>
        <v>#NAME?</v>
      </c>
      <c r="BC179" s="38" t="e">
        <f t="shared" ca="1" si="22"/>
        <v>#NAME?</v>
      </c>
      <c r="BD179" s="35" t="e">
        <f t="shared" ca="1" si="23"/>
        <v>#NAME?</v>
      </c>
      <c r="BE179" s="36" t="e">
        <f t="shared" ca="1" si="24"/>
        <v>#NAME?</v>
      </c>
      <c r="BF179" s="36" t="e">
        <f t="shared" ca="1" si="25"/>
        <v>#NAME?</v>
      </c>
      <c r="BG179" s="7"/>
      <c r="BH179" s="7"/>
      <c r="BI179" s="7"/>
      <c r="BJ179" s="7"/>
      <c r="BK179" s="7"/>
      <c r="BL179" s="7"/>
      <c r="BM179" s="8"/>
      <c r="BN179" s="8"/>
    </row>
    <row r="180" spans="1:66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1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19"/>
      <c r="W180" s="19"/>
      <c r="X180" s="28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 t="str">
        <f t="shared" si="29"/>
        <v>0-day</v>
      </c>
      <c r="AN180" s="33" t="str">
        <f t="shared" si="9"/>
        <v>0-day</v>
      </c>
      <c r="AO180" s="33" t="str">
        <f t="shared" si="10"/>
        <v>0-day</v>
      </c>
      <c r="AP180" s="33" t="str">
        <f t="shared" si="11"/>
        <v>0-day</v>
      </c>
      <c r="AQ180" s="4"/>
      <c r="AR180" s="34" t="str">
        <f t="shared" si="12"/>
        <v/>
      </c>
      <c r="AS180" s="35">
        <f t="shared" si="27"/>
        <v>0</v>
      </c>
      <c r="AT180" s="35" t="e">
        <f t="shared" ca="1" si="13"/>
        <v>#NAME?</v>
      </c>
      <c r="AU180" s="35" t="e">
        <f t="shared" ca="1" si="14"/>
        <v>#NAME?</v>
      </c>
      <c r="AV180" s="34" t="e">
        <f t="shared" ca="1" si="15"/>
        <v>#NAME?</v>
      </c>
      <c r="AW180" s="35" t="e">
        <f t="shared" ca="1" si="16"/>
        <v>#NAME?</v>
      </c>
      <c r="AX180" s="34" t="str">
        <f t="shared" si="17"/>
        <v/>
      </c>
      <c r="AY180" s="36" t="e">
        <f t="shared" ca="1" si="18"/>
        <v>#NAME?</v>
      </c>
      <c r="AZ180" s="35" t="e">
        <f t="shared" ca="1" si="19"/>
        <v>#NAME?</v>
      </c>
      <c r="BA180" s="37" t="e">
        <f t="shared" ca="1" si="20"/>
        <v>#NAME?</v>
      </c>
      <c r="BB180" s="38" t="e">
        <f t="shared" ca="1" si="21"/>
        <v>#NAME?</v>
      </c>
      <c r="BC180" s="38" t="e">
        <f t="shared" ca="1" si="22"/>
        <v>#NAME?</v>
      </c>
      <c r="BD180" s="35" t="e">
        <f t="shared" ca="1" si="23"/>
        <v>#NAME?</v>
      </c>
      <c r="BE180" s="36" t="e">
        <f t="shared" ca="1" si="24"/>
        <v>#NAME?</v>
      </c>
      <c r="BF180" s="36" t="e">
        <f t="shared" ca="1" si="25"/>
        <v>#NAME?</v>
      </c>
      <c r="BG180" s="7"/>
      <c r="BH180" s="7"/>
      <c r="BI180" s="7"/>
      <c r="BJ180" s="7"/>
      <c r="BK180" s="7"/>
      <c r="BL180" s="7"/>
      <c r="BM180" s="8"/>
      <c r="BN180" s="8"/>
    </row>
    <row r="181" spans="1:66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1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19"/>
      <c r="W181" s="19"/>
      <c r="X181" s="28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 t="str">
        <f t="shared" si="29"/>
        <v>0-day</v>
      </c>
      <c r="AN181" s="33" t="str">
        <f t="shared" si="9"/>
        <v>0-day</v>
      </c>
      <c r="AO181" s="33" t="str">
        <f t="shared" si="10"/>
        <v>0-day</v>
      </c>
      <c r="AP181" s="33" t="str">
        <f t="shared" si="11"/>
        <v>0-day</v>
      </c>
      <c r="AQ181" s="4"/>
      <c r="AR181" s="34" t="str">
        <f t="shared" si="12"/>
        <v/>
      </c>
      <c r="AS181" s="35">
        <f t="shared" si="27"/>
        <v>0</v>
      </c>
      <c r="AT181" s="35" t="e">
        <f t="shared" ca="1" si="13"/>
        <v>#NAME?</v>
      </c>
      <c r="AU181" s="35" t="e">
        <f t="shared" ca="1" si="14"/>
        <v>#NAME?</v>
      </c>
      <c r="AV181" s="34" t="e">
        <f t="shared" ca="1" si="15"/>
        <v>#NAME?</v>
      </c>
      <c r="AW181" s="35" t="e">
        <f t="shared" ca="1" si="16"/>
        <v>#NAME?</v>
      </c>
      <c r="AX181" s="34" t="str">
        <f t="shared" si="17"/>
        <v/>
      </c>
      <c r="AY181" s="36" t="e">
        <f t="shared" ca="1" si="18"/>
        <v>#NAME?</v>
      </c>
      <c r="AZ181" s="35" t="e">
        <f t="shared" ca="1" si="19"/>
        <v>#NAME?</v>
      </c>
      <c r="BA181" s="37" t="e">
        <f t="shared" ca="1" si="20"/>
        <v>#NAME?</v>
      </c>
      <c r="BB181" s="38" t="e">
        <f t="shared" ca="1" si="21"/>
        <v>#NAME?</v>
      </c>
      <c r="BC181" s="38" t="e">
        <f t="shared" ca="1" si="22"/>
        <v>#NAME?</v>
      </c>
      <c r="BD181" s="35" t="e">
        <f t="shared" ca="1" si="23"/>
        <v>#NAME?</v>
      </c>
      <c r="BE181" s="36" t="e">
        <f t="shared" ca="1" si="24"/>
        <v>#NAME?</v>
      </c>
      <c r="BF181" s="36" t="e">
        <f t="shared" ca="1" si="25"/>
        <v>#NAME?</v>
      </c>
      <c r="BG181" s="7"/>
      <c r="BH181" s="7"/>
      <c r="BI181" s="7"/>
      <c r="BJ181" s="7"/>
      <c r="BK181" s="7"/>
      <c r="BL181" s="7"/>
      <c r="BM181" s="8"/>
      <c r="BN181" s="8"/>
    </row>
    <row r="182" spans="1:66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1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19"/>
      <c r="W182" s="19"/>
      <c r="X182" s="28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 t="str">
        <f t="shared" si="29"/>
        <v>0-day</v>
      </c>
      <c r="AN182" s="33" t="str">
        <f t="shared" si="9"/>
        <v>0-day</v>
      </c>
      <c r="AO182" s="33" t="str">
        <f t="shared" si="10"/>
        <v>0-day</v>
      </c>
      <c r="AP182" s="33" t="str">
        <f t="shared" si="11"/>
        <v>0-day</v>
      </c>
      <c r="AQ182" s="4"/>
      <c r="AR182" s="34" t="str">
        <f t="shared" si="12"/>
        <v/>
      </c>
      <c r="AS182" s="35">
        <f t="shared" si="27"/>
        <v>0</v>
      </c>
      <c r="AT182" s="35" t="e">
        <f t="shared" ca="1" si="13"/>
        <v>#NAME?</v>
      </c>
      <c r="AU182" s="35" t="e">
        <f t="shared" ca="1" si="14"/>
        <v>#NAME?</v>
      </c>
      <c r="AV182" s="34" t="e">
        <f t="shared" ca="1" si="15"/>
        <v>#NAME?</v>
      </c>
      <c r="AW182" s="35" t="e">
        <f t="shared" ca="1" si="16"/>
        <v>#NAME?</v>
      </c>
      <c r="AX182" s="34" t="str">
        <f t="shared" si="17"/>
        <v/>
      </c>
      <c r="AY182" s="36" t="e">
        <f t="shared" ca="1" si="18"/>
        <v>#NAME?</v>
      </c>
      <c r="AZ182" s="35" t="e">
        <f t="shared" ca="1" si="19"/>
        <v>#NAME?</v>
      </c>
      <c r="BA182" s="37" t="e">
        <f t="shared" ca="1" si="20"/>
        <v>#NAME?</v>
      </c>
      <c r="BB182" s="38" t="e">
        <f t="shared" ca="1" si="21"/>
        <v>#NAME?</v>
      </c>
      <c r="BC182" s="38" t="e">
        <f t="shared" ca="1" si="22"/>
        <v>#NAME?</v>
      </c>
      <c r="BD182" s="35" t="e">
        <f t="shared" ca="1" si="23"/>
        <v>#NAME?</v>
      </c>
      <c r="BE182" s="36" t="e">
        <f t="shared" ca="1" si="24"/>
        <v>#NAME?</v>
      </c>
      <c r="BF182" s="36" t="e">
        <f t="shared" ca="1" si="25"/>
        <v>#NAME?</v>
      </c>
      <c r="BG182" s="7"/>
      <c r="BH182" s="7"/>
      <c r="BI182" s="7"/>
      <c r="BJ182" s="7"/>
      <c r="BK182" s="7"/>
      <c r="BL182" s="7"/>
      <c r="BM182" s="8"/>
      <c r="BN182" s="8"/>
    </row>
    <row r="183" spans="1:66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1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19"/>
      <c r="W183" s="19"/>
      <c r="X183" s="28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 t="str">
        <f t="shared" si="29"/>
        <v>0-day</v>
      </c>
      <c r="AN183" s="33" t="str">
        <f t="shared" si="9"/>
        <v>0-day</v>
      </c>
      <c r="AO183" s="33" t="str">
        <f t="shared" si="10"/>
        <v>0-day</v>
      </c>
      <c r="AP183" s="33" t="str">
        <f t="shared" si="11"/>
        <v>0-day</v>
      </c>
      <c r="AQ183" s="4"/>
      <c r="AR183" s="34" t="str">
        <f t="shared" si="12"/>
        <v/>
      </c>
      <c r="AS183" s="35">
        <f t="shared" si="27"/>
        <v>0</v>
      </c>
      <c r="AT183" s="35" t="e">
        <f t="shared" ca="1" si="13"/>
        <v>#NAME?</v>
      </c>
      <c r="AU183" s="35" t="e">
        <f t="shared" ca="1" si="14"/>
        <v>#NAME?</v>
      </c>
      <c r="AV183" s="34" t="e">
        <f t="shared" ca="1" si="15"/>
        <v>#NAME?</v>
      </c>
      <c r="AW183" s="35" t="e">
        <f t="shared" ca="1" si="16"/>
        <v>#NAME?</v>
      </c>
      <c r="AX183" s="34" t="str">
        <f t="shared" si="17"/>
        <v/>
      </c>
      <c r="AY183" s="36" t="e">
        <f t="shared" ca="1" si="18"/>
        <v>#NAME?</v>
      </c>
      <c r="AZ183" s="35" t="e">
        <f t="shared" ca="1" si="19"/>
        <v>#NAME?</v>
      </c>
      <c r="BA183" s="37" t="e">
        <f t="shared" ca="1" si="20"/>
        <v>#NAME?</v>
      </c>
      <c r="BB183" s="38" t="e">
        <f t="shared" ca="1" si="21"/>
        <v>#NAME?</v>
      </c>
      <c r="BC183" s="38" t="e">
        <f t="shared" ca="1" si="22"/>
        <v>#NAME?</v>
      </c>
      <c r="BD183" s="35" t="e">
        <f t="shared" ca="1" si="23"/>
        <v>#NAME?</v>
      </c>
      <c r="BE183" s="36" t="e">
        <f t="shared" ca="1" si="24"/>
        <v>#NAME?</v>
      </c>
      <c r="BF183" s="36" t="e">
        <f t="shared" ca="1" si="25"/>
        <v>#NAME?</v>
      </c>
      <c r="BG183" s="7"/>
      <c r="BH183" s="7"/>
      <c r="BI183" s="7"/>
      <c r="BJ183" s="7"/>
      <c r="BK183" s="7"/>
      <c r="BL183" s="7"/>
      <c r="BM183" s="8"/>
      <c r="BN183" s="8"/>
    </row>
    <row r="184" spans="1:66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1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19"/>
      <c r="W184" s="19"/>
      <c r="X184" s="28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 t="str">
        <f t="shared" si="29"/>
        <v>0-day</v>
      </c>
      <c r="AN184" s="33" t="str">
        <f t="shared" si="9"/>
        <v>0-day</v>
      </c>
      <c r="AO184" s="33" t="str">
        <f t="shared" si="10"/>
        <v>0-day</v>
      </c>
      <c r="AP184" s="33" t="str">
        <f t="shared" si="11"/>
        <v>0-day</v>
      </c>
      <c r="AQ184" s="4"/>
      <c r="AR184" s="34" t="str">
        <f t="shared" si="12"/>
        <v/>
      </c>
      <c r="AS184" s="35">
        <f t="shared" si="27"/>
        <v>0</v>
      </c>
      <c r="AT184" s="35" t="e">
        <f t="shared" ca="1" si="13"/>
        <v>#NAME?</v>
      </c>
      <c r="AU184" s="35" t="e">
        <f t="shared" ca="1" si="14"/>
        <v>#NAME?</v>
      </c>
      <c r="AV184" s="34" t="e">
        <f t="shared" ca="1" si="15"/>
        <v>#NAME?</v>
      </c>
      <c r="AW184" s="35" t="e">
        <f t="shared" ca="1" si="16"/>
        <v>#NAME?</v>
      </c>
      <c r="AX184" s="34" t="str">
        <f t="shared" si="17"/>
        <v/>
      </c>
      <c r="AY184" s="36" t="e">
        <f t="shared" ca="1" si="18"/>
        <v>#NAME?</v>
      </c>
      <c r="AZ184" s="35" t="e">
        <f t="shared" ca="1" si="19"/>
        <v>#NAME?</v>
      </c>
      <c r="BA184" s="37" t="e">
        <f t="shared" ca="1" si="20"/>
        <v>#NAME?</v>
      </c>
      <c r="BB184" s="38" t="e">
        <f t="shared" ca="1" si="21"/>
        <v>#NAME?</v>
      </c>
      <c r="BC184" s="38" t="e">
        <f t="shared" ca="1" si="22"/>
        <v>#NAME?</v>
      </c>
      <c r="BD184" s="35" t="e">
        <f t="shared" ca="1" si="23"/>
        <v>#NAME?</v>
      </c>
      <c r="BE184" s="36" t="e">
        <f t="shared" ca="1" si="24"/>
        <v>#NAME?</v>
      </c>
      <c r="BF184" s="36" t="e">
        <f t="shared" ca="1" si="25"/>
        <v>#NAME?</v>
      </c>
      <c r="BG184" s="7"/>
      <c r="BH184" s="7"/>
      <c r="BI184" s="7"/>
      <c r="BJ184" s="7"/>
      <c r="BK184" s="7"/>
      <c r="BL184" s="7"/>
      <c r="BM184" s="8"/>
      <c r="BN184" s="8"/>
    </row>
    <row r="185" spans="1:66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1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19"/>
      <c r="W185" s="19"/>
      <c r="X185" s="28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 t="str">
        <f t="shared" si="29"/>
        <v>0-day</v>
      </c>
      <c r="AN185" s="33" t="str">
        <f t="shared" si="9"/>
        <v>0-day</v>
      </c>
      <c r="AO185" s="33" t="str">
        <f t="shared" si="10"/>
        <v>0-day</v>
      </c>
      <c r="AP185" s="33" t="str">
        <f t="shared" si="11"/>
        <v>0-day</v>
      </c>
      <c r="AQ185" s="4"/>
      <c r="AR185" s="34" t="str">
        <f t="shared" si="12"/>
        <v/>
      </c>
      <c r="AS185" s="35">
        <f t="shared" si="27"/>
        <v>0</v>
      </c>
      <c r="AT185" s="35" t="e">
        <f t="shared" ca="1" si="13"/>
        <v>#NAME?</v>
      </c>
      <c r="AU185" s="35" t="e">
        <f t="shared" ca="1" si="14"/>
        <v>#NAME?</v>
      </c>
      <c r="AV185" s="34" t="e">
        <f t="shared" ca="1" si="15"/>
        <v>#NAME?</v>
      </c>
      <c r="AW185" s="35" t="e">
        <f t="shared" ca="1" si="16"/>
        <v>#NAME?</v>
      </c>
      <c r="AX185" s="34" t="str">
        <f t="shared" si="17"/>
        <v/>
      </c>
      <c r="AY185" s="36" t="e">
        <f t="shared" ca="1" si="18"/>
        <v>#NAME?</v>
      </c>
      <c r="AZ185" s="35" t="e">
        <f t="shared" ca="1" si="19"/>
        <v>#NAME?</v>
      </c>
      <c r="BA185" s="37" t="e">
        <f t="shared" ca="1" si="20"/>
        <v>#NAME?</v>
      </c>
      <c r="BB185" s="38" t="e">
        <f t="shared" ca="1" si="21"/>
        <v>#NAME?</v>
      </c>
      <c r="BC185" s="38" t="e">
        <f t="shared" ca="1" si="22"/>
        <v>#NAME?</v>
      </c>
      <c r="BD185" s="35" t="e">
        <f t="shared" ca="1" si="23"/>
        <v>#NAME?</v>
      </c>
      <c r="BE185" s="36" t="e">
        <f t="shared" ca="1" si="24"/>
        <v>#NAME?</v>
      </c>
      <c r="BF185" s="36" t="e">
        <f t="shared" ca="1" si="25"/>
        <v>#NAME?</v>
      </c>
      <c r="BG185" s="7"/>
      <c r="BH185" s="7"/>
      <c r="BI185" s="7"/>
      <c r="BJ185" s="7"/>
      <c r="BK185" s="7"/>
      <c r="BL185" s="7"/>
      <c r="BM185" s="8"/>
      <c r="BN185" s="8"/>
    </row>
    <row r="186" spans="1:66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1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19"/>
      <c r="W186" s="19"/>
      <c r="X186" s="28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 t="str">
        <f t="shared" si="29"/>
        <v>0-day</v>
      </c>
      <c r="AN186" s="33" t="str">
        <f t="shared" si="9"/>
        <v>0-day</v>
      </c>
      <c r="AO186" s="33" t="str">
        <f t="shared" si="10"/>
        <v>0-day</v>
      </c>
      <c r="AP186" s="33" t="str">
        <f t="shared" si="11"/>
        <v>0-day</v>
      </c>
      <c r="AQ186" s="4"/>
      <c r="AR186" s="34" t="str">
        <f t="shared" si="12"/>
        <v/>
      </c>
      <c r="AS186" s="35">
        <f t="shared" si="27"/>
        <v>0</v>
      </c>
      <c r="AT186" s="35" t="e">
        <f t="shared" ca="1" si="13"/>
        <v>#NAME?</v>
      </c>
      <c r="AU186" s="35" t="e">
        <f t="shared" ca="1" si="14"/>
        <v>#NAME?</v>
      </c>
      <c r="AV186" s="34" t="e">
        <f t="shared" ca="1" si="15"/>
        <v>#NAME?</v>
      </c>
      <c r="AW186" s="35" t="e">
        <f t="shared" ca="1" si="16"/>
        <v>#NAME?</v>
      </c>
      <c r="AX186" s="34" t="str">
        <f t="shared" si="17"/>
        <v/>
      </c>
      <c r="AY186" s="36" t="e">
        <f t="shared" ca="1" si="18"/>
        <v>#NAME?</v>
      </c>
      <c r="AZ186" s="35" t="e">
        <f t="shared" ca="1" si="19"/>
        <v>#NAME?</v>
      </c>
      <c r="BA186" s="37" t="e">
        <f t="shared" ca="1" si="20"/>
        <v>#NAME?</v>
      </c>
      <c r="BB186" s="38" t="e">
        <f t="shared" ca="1" si="21"/>
        <v>#NAME?</v>
      </c>
      <c r="BC186" s="38" t="e">
        <f t="shared" ca="1" si="22"/>
        <v>#NAME?</v>
      </c>
      <c r="BD186" s="35" t="e">
        <f t="shared" ca="1" si="23"/>
        <v>#NAME?</v>
      </c>
      <c r="BE186" s="36" t="e">
        <f t="shared" ca="1" si="24"/>
        <v>#NAME?</v>
      </c>
      <c r="BF186" s="36" t="e">
        <f t="shared" ca="1" si="25"/>
        <v>#NAME?</v>
      </c>
      <c r="BG186" s="7"/>
      <c r="BH186" s="7"/>
      <c r="BI186" s="7"/>
      <c r="BJ186" s="7"/>
      <c r="BK186" s="7"/>
      <c r="BL186" s="7"/>
      <c r="BM186" s="8"/>
      <c r="BN186" s="8"/>
    </row>
    <row r="187" spans="1:66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1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19"/>
      <c r="W187" s="19"/>
      <c r="X187" s="28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 t="str">
        <f t="shared" si="29"/>
        <v>0-day</v>
      </c>
      <c r="AN187" s="33" t="str">
        <f t="shared" si="9"/>
        <v>0-day</v>
      </c>
      <c r="AO187" s="33" t="str">
        <f t="shared" si="10"/>
        <v>0-day</v>
      </c>
      <c r="AP187" s="33" t="str">
        <f t="shared" si="11"/>
        <v>0-day</v>
      </c>
      <c r="AQ187" s="4"/>
      <c r="AR187" s="34" t="str">
        <f t="shared" si="12"/>
        <v/>
      </c>
      <c r="AS187" s="35">
        <f t="shared" si="27"/>
        <v>0</v>
      </c>
      <c r="AT187" s="35" t="e">
        <f t="shared" ca="1" si="13"/>
        <v>#NAME?</v>
      </c>
      <c r="AU187" s="35" t="e">
        <f t="shared" ca="1" si="14"/>
        <v>#NAME?</v>
      </c>
      <c r="AV187" s="34" t="e">
        <f t="shared" ca="1" si="15"/>
        <v>#NAME?</v>
      </c>
      <c r="AW187" s="35" t="e">
        <f t="shared" ca="1" si="16"/>
        <v>#NAME?</v>
      </c>
      <c r="AX187" s="34" t="str">
        <f t="shared" si="17"/>
        <v/>
      </c>
      <c r="AY187" s="36" t="e">
        <f t="shared" ca="1" si="18"/>
        <v>#NAME?</v>
      </c>
      <c r="AZ187" s="35" t="e">
        <f t="shared" ca="1" si="19"/>
        <v>#NAME?</v>
      </c>
      <c r="BA187" s="37" t="e">
        <f t="shared" ca="1" si="20"/>
        <v>#NAME?</v>
      </c>
      <c r="BB187" s="38" t="e">
        <f t="shared" ca="1" si="21"/>
        <v>#NAME?</v>
      </c>
      <c r="BC187" s="38" t="e">
        <f t="shared" ca="1" si="22"/>
        <v>#NAME?</v>
      </c>
      <c r="BD187" s="35" t="e">
        <f t="shared" ca="1" si="23"/>
        <v>#NAME?</v>
      </c>
      <c r="BE187" s="36" t="e">
        <f t="shared" ca="1" si="24"/>
        <v>#NAME?</v>
      </c>
      <c r="BF187" s="36" t="e">
        <f t="shared" ca="1" si="25"/>
        <v>#NAME?</v>
      </c>
      <c r="BG187" s="7"/>
      <c r="BH187" s="7"/>
      <c r="BI187" s="7"/>
      <c r="BJ187" s="7"/>
      <c r="BK187" s="7"/>
      <c r="BL187" s="7"/>
      <c r="BM187" s="8"/>
      <c r="BN187" s="8"/>
    </row>
    <row r="188" spans="1:66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1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19"/>
      <c r="W188" s="19"/>
      <c r="X188" s="28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 t="str">
        <f t="shared" si="29"/>
        <v>0-day</v>
      </c>
      <c r="AN188" s="33" t="str">
        <f t="shared" si="9"/>
        <v>0-day</v>
      </c>
      <c r="AO188" s="33" t="str">
        <f t="shared" si="10"/>
        <v>0-day</v>
      </c>
      <c r="AP188" s="33" t="str">
        <f t="shared" si="11"/>
        <v>0-day</v>
      </c>
      <c r="AQ188" s="4"/>
      <c r="AR188" s="34" t="str">
        <f t="shared" si="12"/>
        <v/>
      </c>
      <c r="AS188" s="35">
        <f t="shared" si="27"/>
        <v>0</v>
      </c>
      <c r="AT188" s="35" t="e">
        <f t="shared" ca="1" si="13"/>
        <v>#NAME?</v>
      </c>
      <c r="AU188" s="35" t="e">
        <f t="shared" ca="1" si="14"/>
        <v>#NAME?</v>
      </c>
      <c r="AV188" s="34" t="e">
        <f t="shared" ca="1" si="15"/>
        <v>#NAME?</v>
      </c>
      <c r="AW188" s="35" t="e">
        <f t="shared" ca="1" si="16"/>
        <v>#NAME?</v>
      </c>
      <c r="AX188" s="34" t="str">
        <f t="shared" si="17"/>
        <v/>
      </c>
      <c r="AY188" s="36" t="e">
        <f t="shared" ca="1" si="18"/>
        <v>#NAME?</v>
      </c>
      <c r="AZ188" s="35" t="e">
        <f t="shared" ca="1" si="19"/>
        <v>#NAME?</v>
      </c>
      <c r="BA188" s="37" t="e">
        <f t="shared" ca="1" si="20"/>
        <v>#NAME?</v>
      </c>
      <c r="BB188" s="38" t="e">
        <f t="shared" ca="1" si="21"/>
        <v>#NAME?</v>
      </c>
      <c r="BC188" s="38" t="e">
        <f t="shared" ca="1" si="22"/>
        <v>#NAME?</v>
      </c>
      <c r="BD188" s="35" t="e">
        <f t="shared" ca="1" si="23"/>
        <v>#NAME?</v>
      </c>
      <c r="BE188" s="36" t="e">
        <f t="shared" ca="1" si="24"/>
        <v>#NAME?</v>
      </c>
      <c r="BF188" s="36" t="e">
        <f t="shared" ca="1" si="25"/>
        <v>#NAME?</v>
      </c>
      <c r="BG188" s="7"/>
      <c r="BH188" s="7"/>
      <c r="BI188" s="7"/>
      <c r="BJ188" s="7"/>
      <c r="BK188" s="7"/>
      <c r="BL188" s="7"/>
      <c r="BM188" s="8"/>
      <c r="BN188" s="8"/>
    </row>
    <row r="189" spans="1:66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1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19"/>
      <c r="W189" s="19"/>
      <c r="X189" s="28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 t="str">
        <f t="shared" si="29"/>
        <v>0-day</v>
      </c>
      <c r="AN189" s="33" t="str">
        <f t="shared" si="9"/>
        <v>0-day</v>
      </c>
      <c r="AO189" s="33" t="str">
        <f t="shared" si="10"/>
        <v>0-day</v>
      </c>
      <c r="AP189" s="33" t="str">
        <f t="shared" si="11"/>
        <v>0-day</v>
      </c>
      <c r="AQ189" s="4"/>
      <c r="AR189" s="34" t="str">
        <f t="shared" si="12"/>
        <v/>
      </c>
      <c r="AS189" s="35">
        <f t="shared" si="27"/>
        <v>0</v>
      </c>
      <c r="AT189" s="35" t="e">
        <f t="shared" ca="1" si="13"/>
        <v>#NAME?</v>
      </c>
      <c r="AU189" s="35" t="e">
        <f t="shared" ca="1" si="14"/>
        <v>#NAME?</v>
      </c>
      <c r="AV189" s="34" t="e">
        <f t="shared" ca="1" si="15"/>
        <v>#NAME?</v>
      </c>
      <c r="AW189" s="35" t="e">
        <f t="shared" ca="1" si="16"/>
        <v>#NAME?</v>
      </c>
      <c r="AX189" s="34" t="str">
        <f t="shared" si="17"/>
        <v/>
      </c>
      <c r="AY189" s="36" t="e">
        <f t="shared" ca="1" si="18"/>
        <v>#NAME?</v>
      </c>
      <c r="AZ189" s="35" t="e">
        <f t="shared" ca="1" si="19"/>
        <v>#NAME?</v>
      </c>
      <c r="BA189" s="37" t="e">
        <f t="shared" ca="1" si="20"/>
        <v>#NAME?</v>
      </c>
      <c r="BB189" s="38" t="e">
        <f t="shared" ca="1" si="21"/>
        <v>#NAME?</v>
      </c>
      <c r="BC189" s="38" t="e">
        <f t="shared" ca="1" si="22"/>
        <v>#NAME?</v>
      </c>
      <c r="BD189" s="35" t="e">
        <f t="shared" ca="1" si="23"/>
        <v>#NAME?</v>
      </c>
      <c r="BE189" s="36" t="e">
        <f t="shared" ca="1" si="24"/>
        <v>#NAME?</v>
      </c>
      <c r="BF189" s="36" t="e">
        <f t="shared" ca="1" si="25"/>
        <v>#NAME?</v>
      </c>
      <c r="BG189" s="7"/>
      <c r="BH189" s="7"/>
      <c r="BI189" s="7"/>
      <c r="BJ189" s="7"/>
      <c r="BK189" s="7"/>
      <c r="BL189" s="7"/>
      <c r="BM189" s="8"/>
      <c r="BN189" s="8"/>
    </row>
    <row r="190" spans="1:66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1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19"/>
      <c r="W190" s="19"/>
      <c r="X190" s="28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 t="str">
        <f t="shared" si="29"/>
        <v>0-day</v>
      </c>
      <c r="AN190" s="33" t="str">
        <f t="shared" si="9"/>
        <v>0-day</v>
      </c>
      <c r="AO190" s="33" t="str">
        <f t="shared" si="10"/>
        <v>0-day</v>
      </c>
      <c r="AP190" s="33" t="str">
        <f t="shared" si="11"/>
        <v>0-day</v>
      </c>
      <c r="AQ190" s="4"/>
      <c r="AR190" s="34" t="str">
        <f t="shared" si="12"/>
        <v/>
      </c>
      <c r="AS190" s="35">
        <f t="shared" si="27"/>
        <v>0</v>
      </c>
      <c r="AT190" s="35" t="e">
        <f t="shared" ca="1" si="13"/>
        <v>#NAME?</v>
      </c>
      <c r="AU190" s="35" t="e">
        <f t="shared" ca="1" si="14"/>
        <v>#NAME?</v>
      </c>
      <c r="AV190" s="34" t="e">
        <f t="shared" ca="1" si="15"/>
        <v>#NAME?</v>
      </c>
      <c r="AW190" s="35" t="e">
        <f t="shared" ca="1" si="16"/>
        <v>#NAME?</v>
      </c>
      <c r="AX190" s="34" t="str">
        <f t="shared" si="17"/>
        <v/>
      </c>
      <c r="AY190" s="36" t="e">
        <f t="shared" ca="1" si="18"/>
        <v>#NAME?</v>
      </c>
      <c r="AZ190" s="35" t="e">
        <f t="shared" ca="1" si="19"/>
        <v>#NAME?</v>
      </c>
      <c r="BA190" s="37" t="e">
        <f t="shared" ca="1" si="20"/>
        <v>#NAME?</v>
      </c>
      <c r="BB190" s="38" t="e">
        <f t="shared" ca="1" si="21"/>
        <v>#NAME?</v>
      </c>
      <c r="BC190" s="38" t="e">
        <f t="shared" ca="1" si="22"/>
        <v>#NAME?</v>
      </c>
      <c r="BD190" s="35" t="e">
        <f t="shared" ca="1" si="23"/>
        <v>#NAME?</v>
      </c>
      <c r="BE190" s="36" t="e">
        <f t="shared" ca="1" si="24"/>
        <v>#NAME?</v>
      </c>
      <c r="BF190" s="36" t="e">
        <f t="shared" ca="1" si="25"/>
        <v>#NAME?</v>
      </c>
      <c r="BG190" s="7"/>
      <c r="BH190" s="7"/>
      <c r="BI190" s="7"/>
      <c r="BJ190" s="7"/>
      <c r="BK190" s="7"/>
      <c r="BL190" s="7"/>
      <c r="BM190" s="8"/>
      <c r="BN190" s="8"/>
    </row>
    <row r="191" spans="1:66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1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19"/>
      <c r="W191" s="19"/>
      <c r="X191" s="28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 t="str">
        <f t="shared" si="29"/>
        <v>0-day</v>
      </c>
      <c r="AN191" s="33" t="str">
        <f t="shared" si="9"/>
        <v>0-day</v>
      </c>
      <c r="AO191" s="33" t="str">
        <f t="shared" si="10"/>
        <v>0-day</v>
      </c>
      <c r="AP191" s="33" t="str">
        <f t="shared" si="11"/>
        <v>0-day</v>
      </c>
      <c r="AQ191" s="4"/>
      <c r="AR191" s="34" t="str">
        <f t="shared" si="12"/>
        <v/>
      </c>
      <c r="AS191" s="35">
        <f t="shared" si="27"/>
        <v>0</v>
      </c>
      <c r="AT191" s="35" t="e">
        <f t="shared" ca="1" si="13"/>
        <v>#NAME?</v>
      </c>
      <c r="AU191" s="35" t="e">
        <f t="shared" ca="1" si="14"/>
        <v>#NAME?</v>
      </c>
      <c r="AV191" s="34" t="e">
        <f t="shared" ca="1" si="15"/>
        <v>#NAME?</v>
      </c>
      <c r="AW191" s="35" t="e">
        <f t="shared" ca="1" si="16"/>
        <v>#NAME?</v>
      </c>
      <c r="AX191" s="34" t="str">
        <f t="shared" si="17"/>
        <v/>
      </c>
      <c r="AY191" s="36" t="e">
        <f t="shared" ca="1" si="18"/>
        <v>#NAME?</v>
      </c>
      <c r="AZ191" s="35" t="e">
        <f t="shared" ca="1" si="19"/>
        <v>#NAME?</v>
      </c>
      <c r="BA191" s="37" t="e">
        <f t="shared" ca="1" si="20"/>
        <v>#NAME?</v>
      </c>
      <c r="BB191" s="38" t="e">
        <f t="shared" ca="1" si="21"/>
        <v>#NAME?</v>
      </c>
      <c r="BC191" s="38" t="e">
        <f t="shared" ca="1" si="22"/>
        <v>#NAME?</v>
      </c>
      <c r="BD191" s="35" t="e">
        <f t="shared" ca="1" si="23"/>
        <v>#NAME?</v>
      </c>
      <c r="BE191" s="36" t="e">
        <f t="shared" ca="1" si="24"/>
        <v>#NAME?</v>
      </c>
      <c r="BF191" s="36" t="e">
        <f t="shared" ca="1" si="25"/>
        <v>#NAME?</v>
      </c>
      <c r="BG191" s="7"/>
      <c r="BH191" s="7"/>
      <c r="BI191" s="7"/>
      <c r="BJ191" s="7"/>
      <c r="BK191" s="7"/>
      <c r="BL191" s="7"/>
      <c r="BM191" s="8"/>
      <c r="BN191" s="8"/>
    </row>
    <row r="192" spans="1:66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1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19"/>
      <c r="W192" s="19"/>
      <c r="X192" s="28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 t="str">
        <f t="shared" si="29"/>
        <v>0-day</v>
      </c>
      <c r="AN192" s="33" t="str">
        <f t="shared" si="9"/>
        <v>0-day</v>
      </c>
      <c r="AO192" s="33" t="str">
        <f t="shared" si="10"/>
        <v>0-day</v>
      </c>
      <c r="AP192" s="33" t="str">
        <f t="shared" si="11"/>
        <v>0-day</v>
      </c>
      <c r="AQ192" s="4"/>
      <c r="AR192" s="34" t="str">
        <f t="shared" si="12"/>
        <v/>
      </c>
      <c r="AS192" s="35">
        <f t="shared" si="27"/>
        <v>0</v>
      </c>
      <c r="AT192" s="35" t="e">
        <f t="shared" ca="1" si="13"/>
        <v>#NAME?</v>
      </c>
      <c r="AU192" s="35" t="e">
        <f t="shared" ca="1" si="14"/>
        <v>#NAME?</v>
      </c>
      <c r="AV192" s="34" t="e">
        <f t="shared" ca="1" si="15"/>
        <v>#NAME?</v>
      </c>
      <c r="AW192" s="35" t="e">
        <f t="shared" ca="1" si="16"/>
        <v>#NAME?</v>
      </c>
      <c r="AX192" s="34" t="str">
        <f t="shared" si="17"/>
        <v/>
      </c>
      <c r="AY192" s="36" t="e">
        <f t="shared" ca="1" si="18"/>
        <v>#NAME?</v>
      </c>
      <c r="AZ192" s="35" t="e">
        <f t="shared" ca="1" si="19"/>
        <v>#NAME?</v>
      </c>
      <c r="BA192" s="37" t="e">
        <f t="shared" ca="1" si="20"/>
        <v>#NAME?</v>
      </c>
      <c r="BB192" s="38" t="e">
        <f t="shared" ca="1" si="21"/>
        <v>#NAME?</v>
      </c>
      <c r="BC192" s="38" t="e">
        <f t="shared" ca="1" si="22"/>
        <v>#NAME?</v>
      </c>
      <c r="BD192" s="35" t="e">
        <f t="shared" ca="1" si="23"/>
        <v>#NAME?</v>
      </c>
      <c r="BE192" s="36" t="e">
        <f t="shared" ca="1" si="24"/>
        <v>#NAME?</v>
      </c>
      <c r="BF192" s="36" t="e">
        <f t="shared" ca="1" si="25"/>
        <v>#NAME?</v>
      </c>
      <c r="BG192" s="7"/>
      <c r="BH192" s="7"/>
      <c r="BI192" s="7"/>
      <c r="BJ192" s="7"/>
      <c r="BK192" s="7"/>
      <c r="BL192" s="7"/>
      <c r="BM192" s="8"/>
      <c r="BN192" s="8"/>
    </row>
    <row r="193" spans="1:66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1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19"/>
      <c r="W193" s="19"/>
      <c r="X193" s="28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 t="str">
        <f t="shared" si="29"/>
        <v>0-day</v>
      </c>
      <c r="AN193" s="33" t="str">
        <f t="shared" si="9"/>
        <v>0-day</v>
      </c>
      <c r="AO193" s="33" t="str">
        <f t="shared" si="10"/>
        <v>0-day</v>
      </c>
      <c r="AP193" s="33" t="str">
        <f t="shared" si="11"/>
        <v>0-day</v>
      </c>
      <c r="AQ193" s="4"/>
      <c r="AR193" s="34" t="str">
        <f t="shared" si="12"/>
        <v/>
      </c>
      <c r="AS193" s="35">
        <f t="shared" si="27"/>
        <v>0</v>
      </c>
      <c r="AT193" s="35" t="e">
        <f t="shared" ca="1" si="13"/>
        <v>#NAME?</v>
      </c>
      <c r="AU193" s="35" t="e">
        <f t="shared" ca="1" si="14"/>
        <v>#NAME?</v>
      </c>
      <c r="AV193" s="34" t="e">
        <f t="shared" ca="1" si="15"/>
        <v>#NAME?</v>
      </c>
      <c r="AW193" s="35" t="e">
        <f t="shared" ca="1" si="16"/>
        <v>#NAME?</v>
      </c>
      <c r="AX193" s="34" t="str">
        <f t="shared" si="17"/>
        <v/>
      </c>
      <c r="AY193" s="36" t="e">
        <f t="shared" ca="1" si="18"/>
        <v>#NAME?</v>
      </c>
      <c r="AZ193" s="35" t="e">
        <f t="shared" ca="1" si="19"/>
        <v>#NAME?</v>
      </c>
      <c r="BA193" s="37" t="e">
        <f t="shared" ca="1" si="20"/>
        <v>#NAME?</v>
      </c>
      <c r="BB193" s="38" t="e">
        <f t="shared" ca="1" si="21"/>
        <v>#NAME?</v>
      </c>
      <c r="BC193" s="38" t="e">
        <f t="shared" ca="1" si="22"/>
        <v>#NAME?</v>
      </c>
      <c r="BD193" s="35" t="e">
        <f t="shared" ca="1" si="23"/>
        <v>#NAME?</v>
      </c>
      <c r="BE193" s="36" t="e">
        <f t="shared" ca="1" si="24"/>
        <v>#NAME?</v>
      </c>
      <c r="BF193" s="36" t="e">
        <f t="shared" ca="1" si="25"/>
        <v>#NAME?</v>
      </c>
      <c r="BG193" s="7"/>
      <c r="BH193" s="7"/>
      <c r="BI193" s="7"/>
      <c r="BJ193" s="7"/>
      <c r="BK193" s="7"/>
      <c r="BL193" s="7"/>
      <c r="BM193" s="8"/>
      <c r="BN193" s="8"/>
    </row>
    <row r="194" spans="1:66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1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19"/>
      <c r="W194" s="19"/>
      <c r="X194" s="28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 t="str">
        <f t="shared" si="29"/>
        <v>0-day</v>
      </c>
      <c r="AN194" s="33" t="str">
        <f t="shared" si="9"/>
        <v>0-day</v>
      </c>
      <c r="AO194" s="33" t="str">
        <f t="shared" si="10"/>
        <v>0-day</v>
      </c>
      <c r="AP194" s="33" t="str">
        <f t="shared" si="11"/>
        <v>0-day</v>
      </c>
      <c r="AQ194" s="4"/>
      <c r="AR194" s="34" t="str">
        <f t="shared" si="12"/>
        <v/>
      </c>
      <c r="AS194" s="35">
        <f t="shared" si="27"/>
        <v>0</v>
      </c>
      <c r="AT194" s="35" t="e">
        <f t="shared" ca="1" si="13"/>
        <v>#NAME?</v>
      </c>
      <c r="AU194" s="35" t="e">
        <f t="shared" ca="1" si="14"/>
        <v>#NAME?</v>
      </c>
      <c r="AV194" s="34" t="e">
        <f t="shared" ca="1" si="15"/>
        <v>#NAME?</v>
      </c>
      <c r="AW194" s="35" t="e">
        <f t="shared" ca="1" si="16"/>
        <v>#NAME?</v>
      </c>
      <c r="AX194" s="34" t="str">
        <f t="shared" si="17"/>
        <v/>
      </c>
      <c r="AY194" s="36" t="e">
        <f t="shared" ca="1" si="18"/>
        <v>#NAME?</v>
      </c>
      <c r="AZ194" s="35" t="e">
        <f t="shared" ca="1" si="19"/>
        <v>#NAME?</v>
      </c>
      <c r="BA194" s="37" t="e">
        <f t="shared" ca="1" si="20"/>
        <v>#NAME?</v>
      </c>
      <c r="BB194" s="38" t="e">
        <f t="shared" ca="1" si="21"/>
        <v>#NAME?</v>
      </c>
      <c r="BC194" s="38" t="e">
        <f t="shared" ca="1" si="22"/>
        <v>#NAME?</v>
      </c>
      <c r="BD194" s="35" t="e">
        <f t="shared" ca="1" si="23"/>
        <v>#NAME?</v>
      </c>
      <c r="BE194" s="36" t="e">
        <f t="shared" ca="1" si="24"/>
        <v>#NAME?</v>
      </c>
      <c r="BF194" s="36" t="e">
        <f t="shared" ca="1" si="25"/>
        <v>#NAME?</v>
      </c>
      <c r="BG194" s="7"/>
      <c r="BH194" s="7"/>
      <c r="BI194" s="7"/>
      <c r="BJ194" s="7"/>
      <c r="BK194" s="7"/>
      <c r="BL194" s="7"/>
      <c r="BM194" s="8"/>
      <c r="BN194" s="8"/>
    </row>
    <row r="195" spans="1:66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1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19"/>
      <c r="W195" s="19"/>
      <c r="X195" s="28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 t="str">
        <f t="shared" si="29"/>
        <v>0-day</v>
      </c>
      <c r="AN195" s="33" t="str">
        <f t="shared" si="9"/>
        <v>0-day</v>
      </c>
      <c r="AO195" s="33" t="str">
        <f t="shared" si="10"/>
        <v>0-day</v>
      </c>
      <c r="AP195" s="33" t="str">
        <f t="shared" si="11"/>
        <v>0-day</v>
      </c>
      <c r="AQ195" s="4"/>
      <c r="AR195" s="34" t="str">
        <f t="shared" si="12"/>
        <v/>
      </c>
      <c r="AS195" s="35">
        <f t="shared" si="27"/>
        <v>0</v>
      </c>
      <c r="AT195" s="35" t="e">
        <f t="shared" ca="1" si="13"/>
        <v>#NAME?</v>
      </c>
      <c r="AU195" s="35" t="e">
        <f t="shared" ca="1" si="14"/>
        <v>#NAME?</v>
      </c>
      <c r="AV195" s="34" t="e">
        <f t="shared" ca="1" si="15"/>
        <v>#NAME?</v>
      </c>
      <c r="AW195" s="35" t="e">
        <f t="shared" ca="1" si="16"/>
        <v>#NAME?</v>
      </c>
      <c r="AX195" s="34" t="str">
        <f t="shared" si="17"/>
        <v/>
      </c>
      <c r="AY195" s="36" t="e">
        <f t="shared" ca="1" si="18"/>
        <v>#NAME?</v>
      </c>
      <c r="AZ195" s="35" t="e">
        <f t="shared" ca="1" si="19"/>
        <v>#NAME?</v>
      </c>
      <c r="BA195" s="37" t="e">
        <f t="shared" ca="1" si="20"/>
        <v>#NAME?</v>
      </c>
      <c r="BB195" s="38" t="e">
        <f t="shared" ca="1" si="21"/>
        <v>#NAME?</v>
      </c>
      <c r="BC195" s="38" t="e">
        <f t="shared" ca="1" si="22"/>
        <v>#NAME?</v>
      </c>
      <c r="BD195" s="35" t="e">
        <f t="shared" ca="1" si="23"/>
        <v>#NAME?</v>
      </c>
      <c r="BE195" s="36" t="e">
        <f t="shared" ca="1" si="24"/>
        <v>#NAME?</v>
      </c>
      <c r="BF195" s="36" t="e">
        <f t="shared" ca="1" si="25"/>
        <v>#NAME?</v>
      </c>
      <c r="BG195" s="7"/>
      <c r="BH195" s="7"/>
      <c r="BI195" s="7"/>
      <c r="BJ195" s="7"/>
      <c r="BK195" s="7"/>
      <c r="BL195" s="7"/>
      <c r="BM195" s="8"/>
      <c r="BN195" s="8"/>
    </row>
    <row r="196" spans="1:66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1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19"/>
      <c r="W196" s="19"/>
      <c r="X196" s="28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 t="str">
        <f t="shared" si="29"/>
        <v>0-day</v>
      </c>
      <c r="AN196" s="33" t="str">
        <f t="shared" si="9"/>
        <v>0-day</v>
      </c>
      <c r="AO196" s="33" t="str">
        <f t="shared" si="10"/>
        <v>0-day</v>
      </c>
      <c r="AP196" s="33" t="str">
        <f t="shared" si="11"/>
        <v>0-day</v>
      </c>
      <c r="AQ196" s="4"/>
      <c r="AR196" s="34" t="str">
        <f t="shared" si="12"/>
        <v/>
      </c>
      <c r="AS196" s="35">
        <f t="shared" si="27"/>
        <v>0</v>
      </c>
      <c r="AT196" s="35" t="e">
        <f t="shared" ca="1" si="13"/>
        <v>#NAME?</v>
      </c>
      <c r="AU196" s="35" t="e">
        <f t="shared" ca="1" si="14"/>
        <v>#NAME?</v>
      </c>
      <c r="AV196" s="34" t="e">
        <f t="shared" ca="1" si="15"/>
        <v>#NAME?</v>
      </c>
      <c r="AW196" s="35" t="e">
        <f t="shared" ca="1" si="16"/>
        <v>#NAME?</v>
      </c>
      <c r="AX196" s="34" t="str">
        <f t="shared" si="17"/>
        <v/>
      </c>
      <c r="AY196" s="36" t="e">
        <f t="shared" ca="1" si="18"/>
        <v>#NAME?</v>
      </c>
      <c r="AZ196" s="35" t="e">
        <f t="shared" ca="1" si="19"/>
        <v>#NAME?</v>
      </c>
      <c r="BA196" s="37" t="e">
        <f t="shared" ca="1" si="20"/>
        <v>#NAME?</v>
      </c>
      <c r="BB196" s="38" t="e">
        <f t="shared" ca="1" si="21"/>
        <v>#NAME?</v>
      </c>
      <c r="BC196" s="38" t="e">
        <f t="shared" ca="1" si="22"/>
        <v>#NAME?</v>
      </c>
      <c r="BD196" s="35" t="e">
        <f t="shared" ca="1" si="23"/>
        <v>#NAME?</v>
      </c>
      <c r="BE196" s="36" t="e">
        <f t="shared" ca="1" si="24"/>
        <v>#NAME?</v>
      </c>
      <c r="BF196" s="36" t="e">
        <f t="shared" ca="1" si="25"/>
        <v>#NAME?</v>
      </c>
      <c r="BG196" s="7"/>
      <c r="BH196" s="7"/>
      <c r="BI196" s="7"/>
      <c r="BJ196" s="7"/>
      <c r="BK196" s="7"/>
      <c r="BL196" s="7"/>
      <c r="BM196" s="8"/>
      <c r="BN196" s="8"/>
    </row>
    <row r="197" spans="1:66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1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19"/>
      <c r="W197" s="19"/>
      <c r="X197" s="28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 t="str">
        <f t="shared" si="29"/>
        <v>0-day</v>
      </c>
      <c r="AN197" s="33" t="str">
        <f t="shared" si="9"/>
        <v>0-day</v>
      </c>
      <c r="AO197" s="33" t="str">
        <f t="shared" si="10"/>
        <v>0-day</v>
      </c>
      <c r="AP197" s="33" t="str">
        <f t="shared" si="11"/>
        <v>0-day</v>
      </c>
      <c r="AQ197" s="4"/>
      <c r="AR197" s="34" t="str">
        <f t="shared" si="12"/>
        <v/>
      </c>
      <c r="AS197" s="35">
        <f t="shared" si="27"/>
        <v>0</v>
      </c>
      <c r="AT197" s="35" t="e">
        <f t="shared" ca="1" si="13"/>
        <v>#NAME?</v>
      </c>
      <c r="AU197" s="35" t="e">
        <f t="shared" ca="1" si="14"/>
        <v>#NAME?</v>
      </c>
      <c r="AV197" s="34" t="e">
        <f t="shared" ca="1" si="15"/>
        <v>#NAME?</v>
      </c>
      <c r="AW197" s="35" t="e">
        <f t="shared" ca="1" si="16"/>
        <v>#NAME?</v>
      </c>
      <c r="AX197" s="34" t="str">
        <f t="shared" si="17"/>
        <v/>
      </c>
      <c r="AY197" s="36" t="e">
        <f t="shared" ca="1" si="18"/>
        <v>#NAME?</v>
      </c>
      <c r="AZ197" s="35" t="e">
        <f t="shared" ca="1" si="19"/>
        <v>#NAME?</v>
      </c>
      <c r="BA197" s="37" t="e">
        <f t="shared" ca="1" si="20"/>
        <v>#NAME?</v>
      </c>
      <c r="BB197" s="38" t="e">
        <f t="shared" ca="1" si="21"/>
        <v>#NAME?</v>
      </c>
      <c r="BC197" s="38" t="e">
        <f t="shared" ca="1" si="22"/>
        <v>#NAME?</v>
      </c>
      <c r="BD197" s="35" t="e">
        <f t="shared" ca="1" si="23"/>
        <v>#NAME?</v>
      </c>
      <c r="BE197" s="36" t="e">
        <f t="shared" ca="1" si="24"/>
        <v>#NAME?</v>
      </c>
      <c r="BF197" s="36" t="e">
        <f t="shared" ca="1" si="25"/>
        <v>#NAME?</v>
      </c>
      <c r="BG197" s="7"/>
      <c r="BH197" s="7"/>
      <c r="BI197" s="7"/>
      <c r="BJ197" s="7"/>
      <c r="BK197" s="7"/>
      <c r="BL197" s="7"/>
      <c r="BM197" s="8"/>
      <c r="BN197" s="8"/>
    </row>
    <row r="198" spans="1:66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1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19"/>
      <c r="W198" s="19"/>
      <c r="X198" s="28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 t="str">
        <f t="shared" si="29"/>
        <v>0-day</v>
      </c>
      <c r="AN198" s="33" t="str">
        <f t="shared" si="9"/>
        <v>0-day</v>
      </c>
      <c r="AO198" s="33" t="str">
        <f t="shared" si="10"/>
        <v>0-day</v>
      </c>
      <c r="AP198" s="33" t="str">
        <f t="shared" si="11"/>
        <v>0-day</v>
      </c>
      <c r="AQ198" s="4"/>
      <c r="AR198" s="34" t="str">
        <f t="shared" si="12"/>
        <v/>
      </c>
      <c r="AS198" s="35">
        <f t="shared" si="27"/>
        <v>0</v>
      </c>
      <c r="AT198" s="35" t="e">
        <f t="shared" ca="1" si="13"/>
        <v>#NAME?</v>
      </c>
      <c r="AU198" s="35" t="e">
        <f t="shared" ca="1" si="14"/>
        <v>#NAME?</v>
      </c>
      <c r="AV198" s="34" t="e">
        <f t="shared" ca="1" si="15"/>
        <v>#NAME?</v>
      </c>
      <c r="AW198" s="35" t="e">
        <f t="shared" ca="1" si="16"/>
        <v>#NAME?</v>
      </c>
      <c r="AX198" s="34" t="str">
        <f t="shared" si="17"/>
        <v/>
      </c>
      <c r="AY198" s="36" t="e">
        <f t="shared" ca="1" si="18"/>
        <v>#NAME?</v>
      </c>
      <c r="AZ198" s="35" t="e">
        <f t="shared" ca="1" si="19"/>
        <v>#NAME?</v>
      </c>
      <c r="BA198" s="37" t="e">
        <f t="shared" ca="1" si="20"/>
        <v>#NAME?</v>
      </c>
      <c r="BB198" s="38" t="e">
        <f t="shared" ca="1" si="21"/>
        <v>#NAME?</v>
      </c>
      <c r="BC198" s="38" t="e">
        <f t="shared" ca="1" si="22"/>
        <v>#NAME?</v>
      </c>
      <c r="BD198" s="35" t="e">
        <f t="shared" ca="1" si="23"/>
        <v>#NAME?</v>
      </c>
      <c r="BE198" s="36" t="e">
        <f t="shared" ca="1" si="24"/>
        <v>#NAME?</v>
      </c>
      <c r="BF198" s="36" t="e">
        <f t="shared" ca="1" si="25"/>
        <v>#NAME?</v>
      </c>
      <c r="BG198" s="7"/>
      <c r="BH198" s="7"/>
      <c r="BI198" s="7"/>
      <c r="BJ198" s="7"/>
      <c r="BK198" s="7"/>
      <c r="BL198" s="7"/>
      <c r="BM198" s="8"/>
      <c r="BN198" s="8"/>
    </row>
    <row r="199" spans="1:66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1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19"/>
      <c r="W199" s="19"/>
      <c r="X199" s="28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 t="str">
        <f t="shared" si="29"/>
        <v>0-day</v>
      </c>
      <c r="AN199" s="33" t="str">
        <f t="shared" si="9"/>
        <v>0-day</v>
      </c>
      <c r="AO199" s="33" t="str">
        <f t="shared" si="10"/>
        <v>0-day</v>
      </c>
      <c r="AP199" s="33" t="str">
        <f t="shared" si="11"/>
        <v>0-day</v>
      </c>
      <c r="AQ199" s="4"/>
      <c r="AR199" s="34" t="str">
        <f t="shared" si="12"/>
        <v/>
      </c>
      <c r="AS199" s="35">
        <f t="shared" si="27"/>
        <v>0</v>
      </c>
      <c r="AT199" s="35" t="e">
        <f t="shared" ca="1" si="13"/>
        <v>#NAME?</v>
      </c>
      <c r="AU199" s="35" t="e">
        <f t="shared" ca="1" si="14"/>
        <v>#NAME?</v>
      </c>
      <c r="AV199" s="34" t="e">
        <f t="shared" ca="1" si="15"/>
        <v>#NAME?</v>
      </c>
      <c r="AW199" s="35" t="e">
        <f t="shared" ca="1" si="16"/>
        <v>#NAME?</v>
      </c>
      <c r="AX199" s="34" t="str">
        <f t="shared" si="17"/>
        <v/>
      </c>
      <c r="AY199" s="36" t="e">
        <f t="shared" ca="1" si="18"/>
        <v>#NAME?</v>
      </c>
      <c r="AZ199" s="35" t="e">
        <f t="shared" ca="1" si="19"/>
        <v>#NAME?</v>
      </c>
      <c r="BA199" s="37" t="e">
        <f t="shared" ca="1" si="20"/>
        <v>#NAME?</v>
      </c>
      <c r="BB199" s="38" t="e">
        <f t="shared" ca="1" si="21"/>
        <v>#NAME?</v>
      </c>
      <c r="BC199" s="38" t="e">
        <f t="shared" ca="1" si="22"/>
        <v>#NAME?</v>
      </c>
      <c r="BD199" s="35" t="e">
        <f t="shared" ca="1" si="23"/>
        <v>#NAME?</v>
      </c>
      <c r="BE199" s="36" t="e">
        <f t="shared" ca="1" si="24"/>
        <v>#NAME?</v>
      </c>
      <c r="BF199" s="36" t="e">
        <f t="shared" ca="1" si="25"/>
        <v>#NAME?</v>
      </c>
      <c r="BG199" s="7"/>
      <c r="BH199" s="7"/>
      <c r="BI199" s="7"/>
      <c r="BJ199" s="7"/>
      <c r="BK199" s="7"/>
      <c r="BL199" s="7"/>
      <c r="BM199" s="8"/>
      <c r="BN199" s="8"/>
    </row>
    <row r="200" spans="1:66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1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19"/>
      <c r="W200" s="19"/>
      <c r="X200" s="28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 t="str">
        <f t="shared" si="29"/>
        <v>0-day</v>
      </c>
      <c r="AN200" s="33" t="str">
        <f t="shared" si="9"/>
        <v>0-day</v>
      </c>
      <c r="AO200" s="33" t="str">
        <f t="shared" si="10"/>
        <v>0-day</v>
      </c>
      <c r="AP200" s="33" t="str">
        <f t="shared" si="11"/>
        <v>0-day</v>
      </c>
      <c r="AQ200" s="4"/>
      <c r="AR200" s="34" t="str">
        <f t="shared" si="12"/>
        <v/>
      </c>
      <c r="AS200" s="35">
        <f t="shared" si="27"/>
        <v>0</v>
      </c>
      <c r="AT200" s="35" t="e">
        <f t="shared" ca="1" si="13"/>
        <v>#NAME?</v>
      </c>
      <c r="AU200" s="35" t="e">
        <f t="shared" ca="1" si="14"/>
        <v>#NAME?</v>
      </c>
      <c r="AV200" s="34" t="e">
        <f t="shared" ca="1" si="15"/>
        <v>#NAME?</v>
      </c>
      <c r="AW200" s="35" t="e">
        <f t="shared" ca="1" si="16"/>
        <v>#NAME?</v>
      </c>
      <c r="AX200" s="34" t="str">
        <f t="shared" si="17"/>
        <v/>
      </c>
      <c r="AY200" s="36" t="e">
        <f t="shared" ca="1" si="18"/>
        <v>#NAME?</v>
      </c>
      <c r="AZ200" s="35" t="e">
        <f t="shared" ca="1" si="19"/>
        <v>#NAME?</v>
      </c>
      <c r="BA200" s="37" t="e">
        <f t="shared" ca="1" si="20"/>
        <v>#NAME?</v>
      </c>
      <c r="BB200" s="38" t="e">
        <f t="shared" ca="1" si="21"/>
        <v>#NAME?</v>
      </c>
      <c r="BC200" s="38" t="e">
        <f t="shared" ca="1" si="22"/>
        <v>#NAME?</v>
      </c>
      <c r="BD200" s="35" t="e">
        <f t="shared" ca="1" si="23"/>
        <v>#NAME?</v>
      </c>
      <c r="BE200" s="36" t="e">
        <f t="shared" ca="1" si="24"/>
        <v>#NAME?</v>
      </c>
      <c r="BF200" s="36" t="e">
        <f t="shared" ca="1" si="25"/>
        <v>#NAME?</v>
      </c>
      <c r="BG200" s="7"/>
      <c r="BH200" s="7"/>
      <c r="BI200" s="7"/>
      <c r="BJ200" s="7"/>
      <c r="BK200" s="7"/>
      <c r="BL200" s="7"/>
      <c r="BM200" s="8"/>
      <c r="BN200" s="8"/>
    </row>
    <row r="201" spans="1:66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1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19"/>
      <c r="W201" s="19"/>
      <c r="X201" s="28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 t="str">
        <f t="shared" si="29"/>
        <v>0-day</v>
      </c>
      <c r="AN201" s="33" t="str">
        <f t="shared" si="9"/>
        <v>0-day</v>
      </c>
      <c r="AO201" s="33" t="str">
        <f t="shared" si="10"/>
        <v>0-day</v>
      </c>
      <c r="AP201" s="33" t="str">
        <f t="shared" si="11"/>
        <v>0-day</v>
      </c>
      <c r="AQ201" s="4"/>
      <c r="AR201" s="34" t="str">
        <f t="shared" si="12"/>
        <v/>
      </c>
      <c r="AS201" s="35">
        <f t="shared" si="27"/>
        <v>0</v>
      </c>
      <c r="AT201" s="35" t="e">
        <f t="shared" ca="1" si="13"/>
        <v>#NAME?</v>
      </c>
      <c r="AU201" s="35" t="e">
        <f t="shared" ca="1" si="14"/>
        <v>#NAME?</v>
      </c>
      <c r="AV201" s="34" t="e">
        <f t="shared" ca="1" si="15"/>
        <v>#NAME?</v>
      </c>
      <c r="AW201" s="35" t="e">
        <f t="shared" ca="1" si="16"/>
        <v>#NAME?</v>
      </c>
      <c r="AX201" s="34" t="str">
        <f t="shared" si="17"/>
        <v/>
      </c>
      <c r="AY201" s="36" t="e">
        <f t="shared" ca="1" si="18"/>
        <v>#NAME?</v>
      </c>
      <c r="AZ201" s="35" t="e">
        <f t="shared" ca="1" si="19"/>
        <v>#NAME?</v>
      </c>
      <c r="BA201" s="37" t="e">
        <f t="shared" ca="1" si="20"/>
        <v>#NAME?</v>
      </c>
      <c r="BB201" s="38" t="e">
        <f t="shared" ca="1" si="21"/>
        <v>#NAME?</v>
      </c>
      <c r="BC201" s="38" t="e">
        <f t="shared" ca="1" si="22"/>
        <v>#NAME?</v>
      </c>
      <c r="BD201" s="35" t="e">
        <f t="shared" ca="1" si="23"/>
        <v>#NAME?</v>
      </c>
      <c r="BE201" s="36" t="e">
        <f t="shared" ca="1" si="24"/>
        <v>#NAME?</v>
      </c>
      <c r="BF201" s="36" t="e">
        <f t="shared" ca="1" si="25"/>
        <v>#NAME?</v>
      </c>
      <c r="BG201" s="7"/>
      <c r="BH201" s="7"/>
      <c r="BI201" s="7"/>
      <c r="BJ201" s="7"/>
      <c r="BK201" s="7"/>
      <c r="BL201" s="7"/>
      <c r="BM201" s="8"/>
      <c r="BN201" s="8"/>
    </row>
    <row r="202" spans="1:66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1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19"/>
      <c r="W202" s="19"/>
      <c r="X202" s="28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 t="str">
        <f t="shared" si="29"/>
        <v>0-day</v>
      </c>
      <c r="AN202" s="33" t="str">
        <f t="shared" si="9"/>
        <v>0-day</v>
      </c>
      <c r="AO202" s="33" t="str">
        <f t="shared" si="10"/>
        <v>0-day</v>
      </c>
      <c r="AP202" s="33" t="str">
        <f t="shared" si="11"/>
        <v>0-day</v>
      </c>
      <c r="AQ202" s="4"/>
      <c r="AR202" s="34" t="str">
        <f t="shared" si="12"/>
        <v/>
      </c>
      <c r="AS202" s="35">
        <f t="shared" si="27"/>
        <v>0</v>
      </c>
      <c r="AT202" s="35" t="e">
        <f t="shared" ca="1" si="13"/>
        <v>#NAME?</v>
      </c>
      <c r="AU202" s="35" t="e">
        <f t="shared" ca="1" si="14"/>
        <v>#NAME?</v>
      </c>
      <c r="AV202" s="34" t="e">
        <f t="shared" ca="1" si="15"/>
        <v>#NAME?</v>
      </c>
      <c r="AW202" s="35" t="e">
        <f t="shared" ca="1" si="16"/>
        <v>#NAME?</v>
      </c>
      <c r="AX202" s="34" t="str">
        <f t="shared" si="17"/>
        <v/>
      </c>
      <c r="AY202" s="36" t="e">
        <f t="shared" ca="1" si="18"/>
        <v>#NAME?</v>
      </c>
      <c r="AZ202" s="35" t="e">
        <f t="shared" ca="1" si="19"/>
        <v>#NAME?</v>
      </c>
      <c r="BA202" s="37" t="e">
        <f t="shared" ca="1" si="20"/>
        <v>#NAME?</v>
      </c>
      <c r="BB202" s="38" t="e">
        <f t="shared" ca="1" si="21"/>
        <v>#NAME?</v>
      </c>
      <c r="BC202" s="38" t="e">
        <f t="shared" ca="1" si="22"/>
        <v>#NAME?</v>
      </c>
      <c r="BD202" s="35" t="e">
        <f t="shared" ca="1" si="23"/>
        <v>#NAME?</v>
      </c>
      <c r="BE202" s="36" t="e">
        <f t="shared" ca="1" si="24"/>
        <v>#NAME?</v>
      </c>
      <c r="BF202" s="36" t="e">
        <f t="shared" ca="1" si="25"/>
        <v>#NAME?</v>
      </c>
      <c r="BG202" s="7"/>
      <c r="BH202" s="7"/>
      <c r="BI202" s="7"/>
      <c r="BJ202" s="7"/>
      <c r="BK202" s="7"/>
      <c r="BL202" s="7"/>
      <c r="BM202" s="8"/>
      <c r="BN202" s="8"/>
    </row>
    <row r="203" spans="1:66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1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19"/>
      <c r="W203" s="19"/>
      <c r="X203" s="28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 t="str">
        <f t="shared" si="29"/>
        <v>0-day</v>
      </c>
      <c r="AN203" s="33" t="str">
        <f t="shared" si="9"/>
        <v>0-day</v>
      </c>
      <c r="AO203" s="33" t="str">
        <f t="shared" si="10"/>
        <v>0-day</v>
      </c>
      <c r="AP203" s="33" t="str">
        <f t="shared" si="11"/>
        <v>0-day</v>
      </c>
      <c r="AQ203" s="4"/>
      <c r="AR203" s="34" t="str">
        <f t="shared" si="12"/>
        <v/>
      </c>
      <c r="AS203" s="35">
        <f t="shared" si="27"/>
        <v>0</v>
      </c>
      <c r="AT203" s="35" t="e">
        <f t="shared" ca="1" si="13"/>
        <v>#NAME?</v>
      </c>
      <c r="AU203" s="35" t="e">
        <f t="shared" ca="1" si="14"/>
        <v>#NAME?</v>
      </c>
      <c r="AV203" s="34" t="e">
        <f t="shared" ca="1" si="15"/>
        <v>#NAME?</v>
      </c>
      <c r="AW203" s="35" t="e">
        <f t="shared" ca="1" si="16"/>
        <v>#NAME?</v>
      </c>
      <c r="AX203" s="34" t="str">
        <f t="shared" si="17"/>
        <v/>
      </c>
      <c r="AY203" s="36" t="e">
        <f t="shared" ca="1" si="18"/>
        <v>#NAME?</v>
      </c>
      <c r="AZ203" s="35" t="e">
        <f t="shared" ca="1" si="19"/>
        <v>#NAME?</v>
      </c>
      <c r="BA203" s="37" t="e">
        <f t="shared" ca="1" si="20"/>
        <v>#NAME?</v>
      </c>
      <c r="BB203" s="38" t="e">
        <f t="shared" ca="1" si="21"/>
        <v>#NAME?</v>
      </c>
      <c r="BC203" s="38" t="e">
        <f t="shared" ca="1" si="22"/>
        <v>#NAME?</v>
      </c>
      <c r="BD203" s="35" t="e">
        <f t="shared" ca="1" si="23"/>
        <v>#NAME?</v>
      </c>
      <c r="BE203" s="36" t="e">
        <f t="shared" ca="1" si="24"/>
        <v>#NAME?</v>
      </c>
      <c r="BF203" s="36" t="e">
        <f t="shared" ca="1" si="25"/>
        <v>#NAME?</v>
      </c>
      <c r="BG203" s="7"/>
      <c r="BH203" s="7"/>
      <c r="BI203" s="7"/>
      <c r="BJ203" s="7"/>
      <c r="BK203" s="7"/>
      <c r="BL203" s="7"/>
      <c r="BM203" s="8"/>
      <c r="BN203" s="8"/>
    </row>
    <row r="204" spans="1:66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1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19"/>
      <c r="W204" s="19"/>
      <c r="X204" s="28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 t="str">
        <f t="shared" si="29"/>
        <v>0-day</v>
      </c>
      <c r="AN204" s="33" t="str">
        <f t="shared" si="9"/>
        <v>0-day</v>
      </c>
      <c r="AO204" s="33" t="str">
        <f t="shared" si="10"/>
        <v>0-day</v>
      </c>
      <c r="AP204" s="33" t="str">
        <f t="shared" si="11"/>
        <v>0-day</v>
      </c>
      <c r="AQ204" s="4"/>
      <c r="AR204" s="34" t="str">
        <f t="shared" si="12"/>
        <v/>
      </c>
      <c r="AS204" s="35">
        <f t="shared" si="27"/>
        <v>0</v>
      </c>
      <c r="AT204" s="35" t="e">
        <f t="shared" ca="1" si="13"/>
        <v>#NAME?</v>
      </c>
      <c r="AU204" s="35" t="e">
        <f t="shared" ca="1" si="14"/>
        <v>#NAME?</v>
      </c>
      <c r="AV204" s="34" t="e">
        <f t="shared" ca="1" si="15"/>
        <v>#NAME?</v>
      </c>
      <c r="AW204" s="35" t="e">
        <f t="shared" ca="1" si="16"/>
        <v>#NAME?</v>
      </c>
      <c r="AX204" s="34" t="str">
        <f t="shared" si="17"/>
        <v/>
      </c>
      <c r="AY204" s="36" t="e">
        <f t="shared" ca="1" si="18"/>
        <v>#NAME?</v>
      </c>
      <c r="AZ204" s="35" t="e">
        <f t="shared" ca="1" si="19"/>
        <v>#NAME?</v>
      </c>
      <c r="BA204" s="37" t="e">
        <f t="shared" ca="1" si="20"/>
        <v>#NAME?</v>
      </c>
      <c r="BB204" s="38" t="e">
        <f t="shared" ca="1" si="21"/>
        <v>#NAME?</v>
      </c>
      <c r="BC204" s="38" t="e">
        <f t="shared" ca="1" si="22"/>
        <v>#NAME?</v>
      </c>
      <c r="BD204" s="35" t="e">
        <f t="shared" ca="1" si="23"/>
        <v>#NAME?</v>
      </c>
      <c r="BE204" s="36" t="e">
        <f t="shared" ca="1" si="24"/>
        <v>#NAME?</v>
      </c>
      <c r="BF204" s="36" t="e">
        <f t="shared" ca="1" si="25"/>
        <v>#NAME?</v>
      </c>
      <c r="BG204" s="7"/>
      <c r="BH204" s="7"/>
      <c r="BI204" s="7"/>
      <c r="BJ204" s="7"/>
      <c r="BK204" s="7"/>
      <c r="BL204" s="7"/>
      <c r="BM204" s="8"/>
      <c r="BN204" s="8"/>
    </row>
    <row r="205" spans="1:66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1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19"/>
      <c r="W205" s="19"/>
      <c r="X205" s="28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 t="str">
        <f t="shared" si="29"/>
        <v>0-day</v>
      </c>
      <c r="AN205" s="33" t="str">
        <f t="shared" si="9"/>
        <v>0-day</v>
      </c>
      <c r="AO205" s="33" t="str">
        <f t="shared" si="10"/>
        <v>0-day</v>
      </c>
      <c r="AP205" s="33" t="str">
        <f t="shared" si="11"/>
        <v>0-day</v>
      </c>
      <c r="AQ205" s="4"/>
      <c r="AR205" s="34" t="str">
        <f t="shared" si="12"/>
        <v/>
      </c>
      <c r="AS205" s="35">
        <f t="shared" si="27"/>
        <v>0</v>
      </c>
      <c r="AT205" s="35" t="e">
        <f t="shared" ca="1" si="13"/>
        <v>#NAME?</v>
      </c>
      <c r="AU205" s="35" t="e">
        <f t="shared" ca="1" si="14"/>
        <v>#NAME?</v>
      </c>
      <c r="AV205" s="34" t="e">
        <f t="shared" ca="1" si="15"/>
        <v>#NAME?</v>
      </c>
      <c r="AW205" s="35" t="e">
        <f t="shared" ca="1" si="16"/>
        <v>#NAME?</v>
      </c>
      <c r="AX205" s="34" t="str">
        <f t="shared" si="17"/>
        <v/>
      </c>
      <c r="AY205" s="36" t="e">
        <f t="shared" ca="1" si="18"/>
        <v>#NAME?</v>
      </c>
      <c r="AZ205" s="35" t="e">
        <f t="shared" ca="1" si="19"/>
        <v>#NAME?</v>
      </c>
      <c r="BA205" s="37" t="e">
        <f t="shared" ca="1" si="20"/>
        <v>#NAME?</v>
      </c>
      <c r="BB205" s="38" t="e">
        <f t="shared" ca="1" si="21"/>
        <v>#NAME?</v>
      </c>
      <c r="BC205" s="38" t="e">
        <f t="shared" ca="1" si="22"/>
        <v>#NAME?</v>
      </c>
      <c r="BD205" s="35" t="e">
        <f t="shared" ca="1" si="23"/>
        <v>#NAME?</v>
      </c>
      <c r="BE205" s="36" t="e">
        <f t="shared" ca="1" si="24"/>
        <v>#NAME?</v>
      </c>
      <c r="BF205" s="36" t="e">
        <f t="shared" ca="1" si="25"/>
        <v>#NAME?</v>
      </c>
      <c r="BG205" s="7"/>
      <c r="BH205" s="7"/>
      <c r="BI205" s="7"/>
      <c r="BJ205" s="7"/>
      <c r="BK205" s="7"/>
      <c r="BL205" s="7"/>
      <c r="BM205" s="8"/>
      <c r="BN205" s="8"/>
    </row>
    <row r="206" spans="1:66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1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19"/>
      <c r="W206" s="19"/>
      <c r="X206" s="28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 t="str">
        <f t="shared" si="29"/>
        <v>0-day</v>
      </c>
      <c r="AN206" s="33" t="str">
        <f t="shared" si="9"/>
        <v>0-day</v>
      </c>
      <c r="AO206" s="33" t="str">
        <f t="shared" si="10"/>
        <v>0-day</v>
      </c>
      <c r="AP206" s="33" t="str">
        <f t="shared" si="11"/>
        <v>0-day</v>
      </c>
      <c r="AQ206" s="4"/>
      <c r="AR206" s="34" t="str">
        <f t="shared" si="12"/>
        <v/>
      </c>
      <c r="AS206" s="35">
        <f t="shared" si="27"/>
        <v>0</v>
      </c>
      <c r="AT206" s="35" t="e">
        <f t="shared" ca="1" si="13"/>
        <v>#NAME?</v>
      </c>
      <c r="AU206" s="35" t="e">
        <f t="shared" ca="1" si="14"/>
        <v>#NAME?</v>
      </c>
      <c r="AV206" s="34" t="e">
        <f t="shared" ca="1" si="15"/>
        <v>#NAME?</v>
      </c>
      <c r="AW206" s="35" t="e">
        <f t="shared" ca="1" si="16"/>
        <v>#NAME?</v>
      </c>
      <c r="AX206" s="34" t="str">
        <f t="shared" si="17"/>
        <v/>
      </c>
      <c r="AY206" s="36" t="e">
        <f t="shared" ca="1" si="18"/>
        <v>#NAME?</v>
      </c>
      <c r="AZ206" s="35" t="e">
        <f t="shared" ca="1" si="19"/>
        <v>#NAME?</v>
      </c>
      <c r="BA206" s="37" t="e">
        <f t="shared" ca="1" si="20"/>
        <v>#NAME?</v>
      </c>
      <c r="BB206" s="38" t="e">
        <f t="shared" ca="1" si="21"/>
        <v>#NAME?</v>
      </c>
      <c r="BC206" s="38" t="e">
        <f t="shared" ca="1" si="22"/>
        <v>#NAME?</v>
      </c>
      <c r="BD206" s="35" t="e">
        <f t="shared" ca="1" si="23"/>
        <v>#NAME?</v>
      </c>
      <c r="BE206" s="36" t="e">
        <f t="shared" ca="1" si="24"/>
        <v>#NAME?</v>
      </c>
      <c r="BF206" s="36" t="e">
        <f t="shared" ca="1" si="25"/>
        <v>#NAME?</v>
      </c>
      <c r="BG206" s="7"/>
      <c r="BH206" s="7"/>
      <c r="BI206" s="7"/>
      <c r="BJ206" s="7"/>
      <c r="BK206" s="7"/>
      <c r="BL206" s="7"/>
      <c r="BM206" s="8"/>
      <c r="BN206" s="8"/>
    </row>
    <row r="207" spans="1:66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1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19"/>
      <c r="W207" s="19"/>
      <c r="X207" s="28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 t="str">
        <f t="shared" si="29"/>
        <v>0-day</v>
      </c>
      <c r="AN207" s="33" t="str">
        <f t="shared" si="9"/>
        <v>0-day</v>
      </c>
      <c r="AO207" s="33" t="str">
        <f t="shared" si="10"/>
        <v>0-day</v>
      </c>
      <c r="AP207" s="33" t="str">
        <f t="shared" si="11"/>
        <v>0-day</v>
      </c>
      <c r="AQ207" s="4"/>
      <c r="AR207" s="34" t="str">
        <f t="shared" si="12"/>
        <v/>
      </c>
      <c r="AS207" s="35">
        <f t="shared" si="27"/>
        <v>0</v>
      </c>
      <c r="AT207" s="35" t="e">
        <f t="shared" ca="1" si="13"/>
        <v>#NAME?</v>
      </c>
      <c r="AU207" s="35" t="e">
        <f t="shared" ca="1" si="14"/>
        <v>#NAME?</v>
      </c>
      <c r="AV207" s="34" t="e">
        <f t="shared" ca="1" si="15"/>
        <v>#NAME?</v>
      </c>
      <c r="AW207" s="35" t="e">
        <f t="shared" ca="1" si="16"/>
        <v>#NAME?</v>
      </c>
      <c r="AX207" s="34" t="str">
        <f t="shared" si="17"/>
        <v/>
      </c>
      <c r="AY207" s="36" t="e">
        <f t="shared" ca="1" si="18"/>
        <v>#NAME?</v>
      </c>
      <c r="AZ207" s="35" t="e">
        <f t="shared" ca="1" si="19"/>
        <v>#NAME?</v>
      </c>
      <c r="BA207" s="37" t="e">
        <f t="shared" ca="1" si="20"/>
        <v>#NAME?</v>
      </c>
      <c r="BB207" s="38" t="e">
        <f t="shared" ca="1" si="21"/>
        <v>#NAME?</v>
      </c>
      <c r="BC207" s="38" t="e">
        <f t="shared" ca="1" si="22"/>
        <v>#NAME?</v>
      </c>
      <c r="BD207" s="35" t="e">
        <f t="shared" ca="1" si="23"/>
        <v>#NAME?</v>
      </c>
      <c r="BE207" s="36" t="e">
        <f t="shared" ca="1" si="24"/>
        <v>#NAME?</v>
      </c>
      <c r="BF207" s="36" t="e">
        <f t="shared" ca="1" si="25"/>
        <v>#NAME?</v>
      </c>
      <c r="BG207" s="7"/>
      <c r="BH207" s="7"/>
      <c r="BI207" s="7"/>
      <c r="BJ207" s="7"/>
      <c r="BK207" s="7"/>
      <c r="BL207" s="7"/>
      <c r="BM207" s="8"/>
      <c r="BN207" s="8"/>
    </row>
    <row r="208" spans="1:66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 t="str">
        <f t="shared" ref="AM208:AM218" si="31">IFERROR(DATEDIF(T209,X208,"d"),"0")&amp;"-day"</f>
        <v>0-day</v>
      </c>
      <c r="AN208" s="33" t="str">
        <f t="shared" si="9"/>
        <v>0-day</v>
      </c>
      <c r="AO208" s="33" t="str">
        <f t="shared" si="10"/>
        <v>0-day</v>
      </c>
      <c r="AP208" s="33" t="str">
        <f t="shared" si="11"/>
        <v>0-day</v>
      </c>
      <c r="AQ208" s="4"/>
      <c r="AR208" s="34" t="str">
        <f t="shared" si="12"/>
        <v/>
      </c>
      <c r="AS208" s="35">
        <f t="shared" si="27"/>
        <v>0</v>
      </c>
      <c r="AT208" s="35" t="e">
        <f t="shared" ca="1" si="13"/>
        <v>#NAME?</v>
      </c>
      <c r="AU208" s="35" t="e">
        <f t="shared" ca="1" si="14"/>
        <v>#NAME?</v>
      </c>
      <c r="AV208" s="34" t="e">
        <f t="shared" ca="1" si="15"/>
        <v>#NAME?</v>
      </c>
      <c r="AW208" s="35" t="e">
        <f t="shared" ca="1" si="16"/>
        <v>#NAME?</v>
      </c>
      <c r="AX208" s="34" t="str">
        <f t="shared" si="17"/>
        <v/>
      </c>
      <c r="AY208" s="36" t="e">
        <f t="shared" ca="1" si="18"/>
        <v>#NAME?</v>
      </c>
      <c r="AZ208" s="35" t="e">
        <f t="shared" ca="1" si="19"/>
        <v>#NAME?</v>
      </c>
      <c r="BA208" s="37" t="e">
        <f t="shared" ca="1" si="20"/>
        <v>#NAME?</v>
      </c>
      <c r="BB208" s="38" t="e">
        <f t="shared" ca="1" si="21"/>
        <v>#NAME?</v>
      </c>
      <c r="BC208" s="38" t="e">
        <f t="shared" ca="1" si="22"/>
        <v>#NAME?</v>
      </c>
      <c r="BD208" s="35" t="e">
        <f t="shared" ca="1" si="23"/>
        <v>#NAME?</v>
      </c>
      <c r="BE208" s="36" t="e">
        <f t="shared" ca="1" si="24"/>
        <v>#NAME?</v>
      </c>
      <c r="BF208" s="36" t="e">
        <f t="shared" ca="1" si="25"/>
        <v>#NAME?</v>
      </c>
      <c r="BG208" s="7"/>
      <c r="BH208" s="7"/>
      <c r="BI208" s="7"/>
      <c r="BJ208" s="7"/>
      <c r="BK208" s="7"/>
      <c r="BL208" s="7"/>
      <c r="BM208" s="8"/>
      <c r="BN208" s="8"/>
    </row>
    <row r="209" spans="1:66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 t="str">
        <f t="shared" si="31"/>
        <v>0-day</v>
      </c>
      <c r="AN209" s="33" t="str">
        <f t="shared" si="9"/>
        <v>0-day</v>
      </c>
      <c r="AO209" s="33" t="str">
        <f t="shared" si="10"/>
        <v>0-day</v>
      </c>
      <c r="AP209" s="33" t="str">
        <f t="shared" si="11"/>
        <v>0-day</v>
      </c>
      <c r="AQ209" s="4"/>
      <c r="AR209" s="34" t="str">
        <f t="shared" si="12"/>
        <v/>
      </c>
      <c r="AS209" s="35">
        <f t="shared" si="27"/>
        <v>0</v>
      </c>
      <c r="AT209" s="35" t="e">
        <f t="shared" ca="1" si="13"/>
        <v>#NAME?</v>
      </c>
      <c r="AU209" s="35" t="e">
        <f t="shared" ca="1" si="14"/>
        <v>#NAME?</v>
      </c>
      <c r="AV209" s="34" t="e">
        <f t="shared" ca="1" si="15"/>
        <v>#NAME?</v>
      </c>
      <c r="AW209" s="35" t="e">
        <f t="shared" ca="1" si="16"/>
        <v>#NAME?</v>
      </c>
      <c r="AX209" s="34" t="str">
        <f t="shared" si="17"/>
        <v/>
      </c>
      <c r="AY209" s="36" t="e">
        <f t="shared" ca="1" si="18"/>
        <v>#NAME?</v>
      </c>
      <c r="AZ209" s="35" t="e">
        <f t="shared" ca="1" si="19"/>
        <v>#NAME?</v>
      </c>
      <c r="BA209" s="37" t="e">
        <f t="shared" ca="1" si="20"/>
        <v>#NAME?</v>
      </c>
      <c r="BB209" s="38" t="e">
        <f t="shared" ca="1" si="21"/>
        <v>#NAME?</v>
      </c>
      <c r="BC209" s="38" t="e">
        <f t="shared" ca="1" si="22"/>
        <v>#NAME?</v>
      </c>
      <c r="BD209" s="35" t="e">
        <f t="shared" ca="1" si="23"/>
        <v>#NAME?</v>
      </c>
      <c r="BE209" s="36" t="e">
        <f t="shared" ca="1" si="24"/>
        <v>#NAME?</v>
      </c>
      <c r="BF209" s="36" t="e">
        <f t="shared" ca="1" si="25"/>
        <v>#NAME?</v>
      </c>
      <c r="BG209" s="7"/>
      <c r="BH209" s="7"/>
      <c r="BI209" s="7"/>
      <c r="BJ209" s="7"/>
      <c r="BK209" s="7"/>
      <c r="BL209" s="7"/>
      <c r="BM209" s="8"/>
      <c r="BN209" s="8"/>
    </row>
    <row r="210" spans="1:66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 t="str">
        <f t="shared" si="31"/>
        <v>0-day</v>
      </c>
      <c r="AN210" s="33" t="str">
        <f t="shared" si="9"/>
        <v>0-day</v>
      </c>
      <c r="AO210" s="33" t="str">
        <f t="shared" si="10"/>
        <v>0-day</v>
      </c>
      <c r="AP210" s="33" t="str">
        <f t="shared" si="11"/>
        <v>0-day</v>
      </c>
      <c r="AQ210" s="4"/>
      <c r="AR210" s="34" t="str">
        <f t="shared" si="12"/>
        <v/>
      </c>
      <c r="AS210" s="35">
        <f t="shared" si="27"/>
        <v>0</v>
      </c>
      <c r="AT210" s="35" t="e">
        <f t="shared" ca="1" si="13"/>
        <v>#NAME?</v>
      </c>
      <c r="AU210" s="35" t="e">
        <f t="shared" ca="1" si="14"/>
        <v>#NAME?</v>
      </c>
      <c r="AV210" s="34" t="e">
        <f t="shared" ca="1" si="15"/>
        <v>#NAME?</v>
      </c>
      <c r="AW210" s="35" t="e">
        <f t="shared" ca="1" si="16"/>
        <v>#NAME?</v>
      </c>
      <c r="AX210" s="34" t="str">
        <f t="shared" si="17"/>
        <v/>
      </c>
      <c r="AY210" s="36" t="e">
        <f t="shared" ca="1" si="18"/>
        <v>#NAME?</v>
      </c>
      <c r="AZ210" s="35" t="e">
        <f t="shared" ca="1" si="19"/>
        <v>#NAME?</v>
      </c>
      <c r="BA210" s="37" t="e">
        <f t="shared" ca="1" si="20"/>
        <v>#NAME?</v>
      </c>
      <c r="BB210" s="38" t="e">
        <f t="shared" ca="1" si="21"/>
        <v>#NAME?</v>
      </c>
      <c r="BC210" s="38" t="e">
        <f t="shared" ca="1" si="22"/>
        <v>#NAME?</v>
      </c>
      <c r="BD210" s="35" t="e">
        <f t="shared" ca="1" si="23"/>
        <v>#NAME?</v>
      </c>
      <c r="BE210" s="36" t="e">
        <f t="shared" ca="1" si="24"/>
        <v>#NAME?</v>
      </c>
      <c r="BF210" s="36" t="e">
        <f t="shared" ca="1" si="25"/>
        <v>#NAME?</v>
      </c>
      <c r="BG210" s="7"/>
      <c r="BH210" s="7"/>
      <c r="BI210" s="7"/>
      <c r="BJ210" s="7"/>
      <c r="BK210" s="7"/>
      <c r="BL210" s="7"/>
      <c r="BM210" s="8"/>
      <c r="BN210" s="8"/>
    </row>
    <row r="211" spans="1:66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 t="str">
        <f t="shared" si="31"/>
        <v>0-day</v>
      </c>
      <c r="AN211" s="33" t="str">
        <f t="shared" si="9"/>
        <v>0-day</v>
      </c>
      <c r="AO211" s="33" t="str">
        <f t="shared" si="10"/>
        <v>0-day</v>
      </c>
      <c r="AP211" s="33" t="str">
        <f t="shared" si="11"/>
        <v>0-day</v>
      </c>
      <c r="AQ211" s="4"/>
      <c r="AR211" s="34" t="str">
        <f t="shared" si="12"/>
        <v/>
      </c>
      <c r="AS211" s="35">
        <f t="shared" si="27"/>
        <v>0</v>
      </c>
      <c r="AT211" s="35" t="e">
        <f t="shared" ca="1" si="13"/>
        <v>#NAME?</v>
      </c>
      <c r="AU211" s="35" t="e">
        <f t="shared" ca="1" si="14"/>
        <v>#NAME?</v>
      </c>
      <c r="AV211" s="34" t="e">
        <f t="shared" ca="1" si="15"/>
        <v>#NAME?</v>
      </c>
      <c r="AW211" s="35" t="e">
        <f t="shared" ca="1" si="16"/>
        <v>#NAME?</v>
      </c>
      <c r="AX211" s="34" t="str">
        <f t="shared" si="17"/>
        <v/>
      </c>
      <c r="AY211" s="36" t="e">
        <f t="shared" ca="1" si="18"/>
        <v>#NAME?</v>
      </c>
      <c r="AZ211" s="35" t="e">
        <f t="shared" ca="1" si="19"/>
        <v>#NAME?</v>
      </c>
      <c r="BA211" s="37" t="e">
        <f t="shared" ca="1" si="20"/>
        <v>#NAME?</v>
      </c>
      <c r="BB211" s="38" t="e">
        <f t="shared" ca="1" si="21"/>
        <v>#NAME?</v>
      </c>
      <c r="BC211" s="38" t="e">
        <f t="shared" ca="1" si="22"/>
        <v>#NAME?</v>
      </c>
      <c r="BD211" s="35" t="e">
        <f t="shared" ca="1" si="23"/>
        <v>#NAME?</v>
      </c>
      <c r="BE211" s="36" t="e">
        <f t="shared" ca="1" si="24"/>
        <v>#NAME?</v>
      </c>
      <c r="BF211" s="36" t="e">
        <f t="shared" ca="1" si="25"/>
        <v>#NAME?</v>
      </c>
      <c r="BG211" s="7"/>
      <c r="BH211" s="7"/>
      <c r="BI211" s="7"/>
      <c r="BJ211" s="7"/>
      <c r="BK211" s="7"/>
      <c r="BL211" s="7"/>
      <c r="BM211" s="8"/>
      <c r="BN211" s="8"/>
    </row>
    <row r="212" spans="1:66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 t="str">
        <f t="shared" si="31"/>
        <v>0-day</v>
      </c>
      <c r="AN212" s="33" t="str">
        <f t="shared" si="9"/>
        <v>0-day</v>
      </c>
      <c r="AO212" s="33" t="str">
        <f t="shared" si="10"/>
        <v>0-day</v>
      </c>
      <c r="AP212" s="33" t="str">
        <f t="shared" si="11"/>
        <v>0-day</v>
      </c>
      <c r="AQ212" s="4"/>
      <c r="AR212" s="34" t="str">
        <f t="shared" si="12"/>
        <v/>
      </c>
      <c r="AS212" s="35">
        <f t="shared" si="27"/>
        <v>0</v>
      </c>
      <c r="AT212" s="35" t="e">
        <f t="shared" ca="1" si="13"/>
        <v>#NAME?</v>
      </c>
      <c r="AU212" s="35" t="e">
        <f t="shared" ca="1" si="14"/>
        <v>#NAME?</v>
      </c>
      <c r="AV212" s="34" t="e">
        <f t="shared" ca="1" si="15"/>
        <v>#NAME?</v>
      </c>
      <c r="AW212" s="35" t="e">
        <f t="shared" ca="1" si="16"/>
        <v>#NAME?</v>
      </c>
      <c r="AX212" s="34" t="str">
        <f t="shared" si="17"/>
        <v/>
      </c>
      <c r="AY212" s="36" t="e">
        <f t="shared" ca="1" si="18"/>
        <v>#NAME?</v>
      </c>
      <c r="AZ212" s="35" t="e">
        <f t="shared" ca="1" si="19"/>
        <v>#NAME?</v>
      </c>
      <c r="BA212" s="37" t="e">
        <f t="shared" ca="1" si="20"/>
        <v>#NAME?</v>
      </c>
      <c r="BB212" s="38" t="e">
        <f t="shared" ca="1" si="21"/>
        <v>#NAME?</v>
      </c>
      <c r="BC212" s="38" t="e">
        <f t="shared" ca="1" si="22"/>
        <v>#NAME?</v>
      </c>
      <c r="BD212" s="35" t="e">
        <f t="shared" ca="1" si="23"/>
        <v>#NAME?</v>
      </c>
      <c r="BE212" s="36" t="e">
        <f t="shared" ca="1" si="24"/>
        <v>#NAME?</v>
      </c>
      <c r="BF212" s="36" t="e">
        <f t="shared" ca="1" si="25"/>
        <v>#NAME?</v>
      </c>
      <c r="BG212" s="7"/>
      <c r="BH212" s="7"/>
      <c r="BI212" s="7"/>
      <c r="BJ212" s="7"/>
      <c r="BK212" s="7"/>
      <c r="BL212" s="7"/>
      <c r="BM212" s="8"/>
      <c r="BN212" s="8"/>
    </row>
    <row r="213" spans="1:66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 t="str">
        <f t="shared" si="31"/>
        <v>0-day</v>
      </c>
      <c r="AN213" s="33" t="str">
        <f t="shared" si="9"/>
        <v>0-day</v>
      </c>
      <c r="AO213" s="33" t="str">
        <f t="shared" si="10"/>
        <v>0-day</v>
      </c>
      <c r="AP213" s="33" t="str">
        <f t="shared" si="11"/>
        <v>0-day</v>
      </c>
      <c r="AQ213" s="4"/>
      <c r="AR213" s="34" t="str">
        <f t="shared" si="12"/>
        <v/>
      </c>
      <c r="AS213" s="35">
        <f t="shared" si="27"/>
        <v>0</v>
      </c>
      <c r="AT213" s="35" t="e">
        <f t="shared" ca="1" si="13"/>
        <v>#NAME?</v>
      </c>
      <c r="AU213" s="35" t="e">
        <f t="shared" ca="1" si="14"/>
        <v>#NAME?</v>
      </c>
      <c r="AV213" s="34" t="e">
        <f t="shared" ca="1" si="15"/>
        <v>#NAME?</v>
      </c>
      <c r="AW213" s="35" t="e">
        <f t="shared" ca="1" si="16"/>
        <v>#NAME?</v>
      </c>
      <c r="AX213" s="34" t="str">
        <f t="shared" si="17"/>
        <v/>
      </c>
      <c r="AY213" s="36" t="e">
        <f t="shared" ca="1" si="18"/>
        <v>#NAME?</v>
      </c>
      <c r="AZ213" s="35" t="e">
        <f t="shared" ca="1" si="19"/>
        <v>#NAME?</v>
      </c>
      <c r="BA213" s="37" t="e">
        <f t="shared" ca="1" si="20"/>
        <v>#NAME?</v>
      </c>
      <c r="BB213" s="38" t="e">
        <f t="shared" ca="1" si="21"/>
        <v>#NAME?</v>
      </c>
      <c r="BC213" s="38" t="e">
        <f t="shared" ca="1" si="22"/>
        <v>#NAME?</v>
      </c>
      <c r="BD213" s="35" t="e">
        <f t="shared" ca="1" si="23"/>
        <v>#NAME?</v>
      </c>
      <c r="BE213" s="36" t="e">
        <f t="shared" ca="1" si="24"/>
        <v>#NAME?</v>
      </c>
      <c r="BF213" s="36" t="e">
        <f t="shared" ca="1" si="25"/>
        <v>#NAME?</v>
      </c>
      <c r="BG213" s="7"/>
      <c r="BH213" s="7"/>
      <c r="BI213" s="7"/>
      <c r="BJ213" s="7"/>
      <c r="BK213" s="7"/>
      <c r="BL213" s="7"/>
      <c r="BM213" s="8"/>
      <c r="BN213" s="8"/>
    </row>
    <row r="214" spans="1:66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 t="str">
        <f t="shared" si="31"/>
        <v>0-day</v>
      </c>
      <c r="AN214" s="33" t="str">
        <f t="shared" si="9"/>
        <v>0-day</v>
      </c>
      <c r="AO214" s="33" t="str">
        <f t="shared" si="10"/>
        <v>0-day</v>
      </c>
      <c r="AP214" s="33" t="str">
        <f t="shared" si="11"/>
        <v>0-day</v>
      </c>
      <c r="AQ214" s="49"/>
      <c r="AR214" s="34" t="str">
        <f t="shared" si="12"/>
        <v/>
      </c>
      <c r="AS214" s="35">
        <f t="shared" si="27"/>
        <v>0</v>
      </c>
      <c r="AT214" s="35" t="e">
        <f t="shared" ca="1" si="13"/>
        <v>#NAME?</v>
      </c>
      <c r="AU214" s="35" t="e">
        <f t="shared" ca="1" si="14"/>
        <v>#NAME?</v>
      </c>
      <c r="AV214" s="34" t="e">
        <f t="shared" ca="1" si="15"/>
        <v>#NAME?</v>
      </c>
      <c r="AW214" s="35" t="e">
        <f t="shared" ca="1" si="16"/>
        <v>#NAME?</v>
      </c>
      <c r="AX214" s="34" t="str">
        <f t="shared" si="17"/>
        <v/>
      </c>
      <c r="AY214" s="36" t="e">
        <f t="shared" ca="1" si="18"/>
        <v>#NAME?</v>
      </c>
      <c r="AZ214" s="35" t="e">
        <f t="shared" ca="1" si="19"/>
        <v>#NAME?</v>
      </c>
      <c r="BA214" s="37" t="e">
        <f t="shared" ca="1" si="20"/>
        <v>#NAME?</v>
      </c>
      <c r="BB214" s="38" t="e">
        <f t="shared" ca="1" si="21"/>
        <v>#NAME?</v>
      </c>
      <c r="BC214" s="38" t="e">
        <f t="shared" ca="1" si="22"/>
        <v>#NAME?</v>
      </c>
      <c r="BD214" s="35" t="e">
        <f t="shared" ca="1" si="23"/>
        <v>#NAME?</v>
      </c>
      <c r="BE214" s="36" t="e">
        <f t="shared" ca="1" si="24"/>
        <v>#NAME?</v>
      </c>
      <c r="BF214" s="36" t="e">
        <f t="shared" ca="1" si="25"/>
        <v>#NAME?</v>
      </c>
      <c r="BG214" s="7"/>
      <c r="BH214" s="7"/>
      <c r="BI214" s="7"/>
      <c r="BJ214" s="7"/>
      <c r="BK214" s="7"/>
      <c r="BL214" s="7"/>
      <c r="BM214" s="8"/>
      <c r="BN214" s="8"/>
    </row>
    <row r="215" spans="1:66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 t="str">
        <f t="shared" si="31"/>
        <v>0-day</v>
      </c>
      <c r="AN215" s="33" t="str">
        <f t="shared" si="9"/>
        <v>0-day</v>
      </c>
      <c r="AO215" s="33" t="str">
        <f t="shared" si="10"/>
        <v>0-day</v>
      </c>
      <c r="AP215" s="33" t="str">
        <f t="shared" si="11"/>
        <v>0-day</v>
      </c>
      <c r="AQ215" s="49"/>
      <c r="AR215" s="34" t="str">
        <f t="shared" si="12"/>
        <v/>
      </c>
      <c r="AS215" s="35">
        <f t="shared" si="27"/>
        <v>0</v>
      </c>
      <c r="AT215" s="35" t="e">
        <f t="shared" ca="1" si="13"/>
        <v>#NAME?</v>
      </c>
      <c r="AU215" s="35" t="e">
        <f t="shared" ca="1" si="14"/>
        <v>#NAME?</v>
      </c>
      <c r="AV215" s="34" t="e">
        <f t="shared" ca="1" si="15"/>
        <v>#NAME?</v>
      </c>
      <c r="AW215" s="35" t="e">
        <f t="shared" ca="1" si="16"/>
        <v>#NAME?</v>
      </c>
      <c r="AX215" s="34" t="str">
        <f t="shared" si="17"/>
        <v/>
      </c>
      <c r="AY215" s="36" t="e">
        <f t="shared" ca="1" si="18"/>
        <v>#NAME?</v>
      </c>
      <c r="AZ215" s="35" t="e">
        <f t="shared" ca="1" si="19"/>
        <v>#NAME?</v>
      </c>
      <c r="BA215" s="37" t="e">
        <f t="shared" ca="1" si="20"/>
        <v>#NAME?</v>
      </c>
      <c r="BB215" s="38" t="e">
        <f t="shared" ca="1" si="21"/>
        <v>#NAME?</v>
      </c>
      <c r="BC215" s="38" t="e">
        <f t="shared" ca="1" si="22"/>
        <v>#NAME?</v>
      </c>
      <c r="BD215" s="35" t="e">
        <f t="shared" ca="1" si="23"/>
        <v>#NAME?</v>
      </c>
      <c r="BE215" s="36" t="e">
        <f t="shared" ca="1" si="24"/>
        <v>#NAME?</v>
      </c>
      <c r="BF215" s="36" t="e">
        <f t="shared" ca="1" si="25"/>
        <v>#NAME?</v>
      </c>
      <c r="BG215" s="7"/>
      <c r="BH215" s="7"/>
      <c r="BI215" s="7"/>
      <c r="BJ215" s="7"/>
      <c r="BK215" s="7"/>
      <c r="BL215" s="7"/>
      <c r="BM215" s="8"/>
      <c r="BN215" s="8"/>
    </row>
    <row r="216" spans="1:66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 t="str">
        <f t="shared" si="31"/>
        <v>0-day</v>
      </c>
      <c r="AN216" s="33" t="str">
        <f t="shared" si="9"/>
        <v>0-day</v>
      </c>
      <c r="AO216" s="33" t="str">
        <f t="shared" si="10"/>
        <v>0-day</v>
      </c>
      <c r="AP216" s="33" t="str">
        <f t="shared" si="11"/>
        <v>0-day</v>
      </c>
      <c r="AQ216" s="49"/>
      <c r="AR216" s="34" t="str">
        <f t="shared" si="12"/>
        <v/>
      </c>
      <c r="AS216" s="35">
        <f t="shared" si="27"/>
        <v>0</v>
      </c>
      <c r="AT216" s="35" t="e">
        <f t="shared" ca="1" si="13"/>
        <v>#NAME?</v>
      </c>
      <c r="AU216" s="35" t="e">
        <f t="shared" ca="1" si="14"/>
        <v>#NAME?</v>
      </c>
      <c r="AV216" s="34" t="e">
        <f t="shared" ca="1" si="15"/>
        <v>#NAME?</v>
      </c>
      <c r="AW216" s="35" t="e">
        <f t="shared" ca="1" si="16"/>
        <v>#NAME?</v>
      </c>
      <c r="AX216" s="34" t="str">
        <f t="shared" si="17"/>
        <v/>
      </c>
      <c r="AY216" s="36" t="e">
        <f t="shared" ca="1" si="18"/>
        <v>#NAME?</v>
      </c>
      <c r="AZ216" s="35" t="e">
        <f t="shared" ca="1" si="19"/>
        <v>#NAME?</v>
      </c>
      <c r="BA216" s="37" t="e">
        <f t="shared" ca="1" si="20"/>
        <v>#NAME?</v>
      </c>
      <c r="BB216" s="38" t="e">
        <f t="shared" ca="1" si="21"/>
        <v>#NAME?</v>
      </c>
      <c r="BC216" s="38" t="e">
        <f t="shared" ca="1" si="22"/>
        <v>#NAME?</v>
      </c>
      <c r="BD216" s="35" t="e">
        <f t="shared" ca="1" si="23"/>
        <v>#NAME?</v>
      </c>
      <c r="BE216" s="36" t="e">
        <f t="shared" ca="1" si="24"/>
        <v>#NAME?</v>
      </c>
      <c r="BF216" s="36" t="e">
        <f t="shared" ca="1" si="25"/>
        <v>#NAME?</v>
      </c>
      <c r="BG216" s="7"/>
      <c r="BH216" s="7"/>
      <c r="BI216" s="7"/>
      <c r="BJ216" s="7"/>
      <c r="BK216" s="7"/>
      <c r="BL216" s="7"/>
      <c r="BM216" s="8"/>
      <c r="BN216" s="8"/>
    </row>
    <row r="217" spans="1:66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 t="str">
        <f t="shared" si="31"/>
        <v>0-day</v>
      </c>
      <c r="AN217" s="33" t="str">
        <f t="shared" si="9"/>
        <v>0-day</v>
      </c>
      <c r="AO217" s="33" t="str">
        <f t="shared" si="10"/>
        <v>0-day</v>
      </c>
      <c r="AP217" s="33" t="str">
        <f t="shared" si="11"/>
        <v>0-day</v>
      </c>
      <c r="AQ217" s="49"/>
      <c r="AR217" s="34" t="str">
        <f t="shared" si="12"/>
        <v/>
      </c>
      <c r="AS217" s="35">
        <f t="shared" si="27"/>
        <v>0</v>
      </c>
      <c r="AT217" s="35" t="e">
        <f t="shared" ca="1" si="13"/>
        <v>#NAME?</v>
      </c>
      <c r="AU217" s="35" t="e">
        <f t="shared" ca="1" si="14"/>
        <v>#NAME?</v>
      </c>
      <c r="AV217" s="34" t="e">
        <f t="shared" ca="1" si="15"/>
        <v>#NAME?</v>
      </c>
      <c r="AW217" s="35" t="e">
        <f t="shared" ca="1" si="16"/>
        <v>#NAME?</v>
      </c>
      <c r="AX217" s="34" t="str">
        <f t="shared" si="17"/>
        <v/>
      </c>
      <c r="AY217" s="36" t="e">
        <f t="shared" ca="1" si="18"/>
        <v>#NAME?</v>
      </c>
      <c r="AZ217" s="35" t="e">
        <f t="shared" ca="1" si="19"/>
        <v>#NAME?</v>
      </c>
      <c r="BA217" s="37" t="e">
        <f t="shared" ca="1" si="20"/>
        <v>#NAME?</v>
      </c>
      <c r="BB217" s="38" t="e">
        <f t="shared" ca="1" si="21"/>
        <v>#NAME?</v>
      </c>
      <c r="BC217" s="38" t="e">
        <f t="shared" ca="1" si="22"/>
        <v>#NAME?</v>
      </c>
      <c r="BD217" s="35" t="e">
        <f t="shared" ca="1" si="23"/>
        <v>#NAME?</v>
      </c>
      <c r="BE217" s="36" t="e">
        <f t="shared" ca="1" si="24"/>
        <v>#NAME?</v>
      </c>
      <c r="BF217" s="36" t="e">
        <f t="shared" ca="1" si="25"/>
        <v>#NAME?</v>
      </c>
      <c r="BG217" s="7"/>
      <c r="BH217" s="7"/>
      <c r="BI217" s="7"/>
      <c r="BJ217" s="7"/>
      <c r="BK217" s="7"/>
      <c r="BL217" s="7"/>
      <c r="BM217" s="8"/>
      <c r="BN217" s="8"/>
    </row>
    <row r="218" spans="1:66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 t="str">
        <f t="shared" si="31"/>
        <v>0-day</v>
      </c>
      <c r="AN218" s="33" t="str">
        <f t="shared" si="9"/>
        <v>0-day</v>
      </c>
      <c r="AO218" s="33" t="str">
        <f t="shared" si="10"/>
        <v>0-day</v>
      </c>
      <c r="AP218" s="33" t="str">
        <f t="shared" si="11"/>
        <v>0-day</v>
      </c>
      <c r="AQ218" s="49"/>
      <c r="AR218" s="34" t="str">
        <f t="shared" si="12"/>
        <v/>
      </c>
      <c r="AS218" s="35">
        <f t="shared" si="27"/>
        <v>0</v>
      </c>
      <c r="AT218" s="35" t="e">
        <f t="shared" ca="1" si="13"/>
        <v>#NAME?</v>
      </c>
      <c r="AU218" s="35" t="e">
        <f t="shared" ca="1" si="14"/>
        <v>#NAME?</v>
      </c>
      <c r="AV218" s="34" t="e">
        <f t="shared" ca="1" si="15"/>
        <v>#NAME?</v>
      </c>
      <c r="AW218" s="35" t="e">
        <f t="shared" ca="1" si="16"/>
        <v>#NAME?</v>
      </c>
      <c r="AX218" s="34" t="str">
        <f t="shared" si="17"/>
        <v/>
      </c>
      <c r="AY218" s="36" t="e">
        <f t="shared" ca="1" si="18"/>
        <v>#NAME?</v>
      </c>
      <c r="AZ218" s="35" t="e">
        <f t="shared" ca="1" si="19"/>
        <v>#NAME?</v>
      </c>
      <c r="BA218" s="37" t="e">
        <f t="shared" ca="1" si="20"/>
        <v>#NAME?</v>
      </c>
      <c r="BB218" s="38" t="e">
        <f t="shared" ca="1" si="21"/>
        <v>#NAME?</v>
      </c>
      <c r="BC218" s="38" t="e">
        <f t="shared" ca="1" si="22"/>
        <v>#NAME?</v>
      </c>
      <c r="BD218" s="35" t="e">
        <f t="shared" ca="1" si="23"/>
        <v>#NAME?</v>
      </c>
      <c r="BE218" s="36" t="e">
        <f t="shared" ca="1" si="24"/>
        <v>#NAME?</v>
      </c>
      <c r="BF218" s="36" t="e">
        <f t="shared" ca="1" si="25"/>
        <v>#NAME?</v>
      </c>
      <c r="BG218" s="7"/>
      <c r="BH218" s="7"/>
      <c r="BI218" s="7"/>
      <c r="BJ218" s="7"/>
      <c r="BK218" s="7"/>
      <c r="BL218" s="7"/>
      <c r="BM218" s="8"/>
      <c r="BN218" s="8"/>
    </row>
    <row r="219" spans="1:66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 t="str">
        <f>IFERROR(DATEDIF(#REF!,X219,"d"),"0")&amp;"-day"</f>
        <v>0-day</v>
      </c>
      <c r="AN219" s="33" t="str">
        <f t="shared" si="9"/>
        <v>0-day</v>
      </c>
      <c r="AO219" s="33" t="str">
        <f t="shared" si="10"/>
        <v>0-day</v>
      </c>
      <c r="AP219" s="33" t="str">
        <f t="shared" si="11"/>
        <v>0-day</v>
      </c>
      <c r="AQ219" s="49"/>
      <c r="AR219" s="34" t="str">
        <f t="shared" si="12"/>
        <v/>
      </c>
      <c r="AS219" s="35">
        <f t="shared" si="27"/>
        <v>0</v>
      </c>
      <c r="AT219" s="35" t="e">
        <f t="shared" ca="1" si="13"/>
        <v>#NAME?</v>
      </c>
      <c r="AU219" s="35" t="e">
        <f t="shared" ca="1" si="14"/>
        <v>#NAME?</v>
      </c>
      <c r="AV219" s="34" t="e">
        <f t="shared" ca="1" si="15"/>
        <v>#NAME?</v>
      </c>
      <c r="AW219" s="35" t="e">
        <f t="shared" ca="1" si="16"/>
        <v>#NAME?</v>
      </c>
      <c r="AX219" s="34" t="str">
        <f t="shared" si="17"/>
        <v/>
      </c>
      <c r="AY219" s="36" t="e">
        <f t="shared" ca="1" si="18"/>
        <v>#NAME?</v>
      </c>
      <c r="AZ219" s="35" t="e">
        <f t="shared" ca="1" si="19"/>
        <v>#NAME?</v>
      </c>
      <c r="BA219" s="37" t="e">
        <f t="shared" ca="1" si="20"/>
        <v>#NAME?</v>
      </c>
      <c r="BB219" s="38" t="e">
        <f t="shared" ca="1" si="21"/>
        <v>#NAME?</v>
      </c>
      <c r="BC219" s="38" t="e">
        <f t="shared" ca="1" si="22"/>
        <v>#NAME?</v>
      </c>
      <c r="BD219" s="35" t="e">
        <f t="shared" ca="1" si="23"/>
        <v>#NAME?</v>
      </c>
      <c r="BE219" s="36" t="e">
        <f t="shared" ca="1" si="24"/>
        <v>#NAME?</v>
      </c>
      <c r="BF219" s="36" t="e">
        <f t="shared" ca="1" si="25"/>
        <v>#NAME?</v>
      </c>
      <c r="BG219" s="7"/>
      <c r="BH219" s="7"/>
      <c r="BI219" s="7"/>
      <c r="BJ219" s="7"/>
      <c r="BK219" s="7"/>
      <c r="BL219" s="7"/>
      <c r="BM219" s="8"/>
      <c r="BN219" s="8"/>
    </row>
    <row r="220" spans="1:66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 t="str">
        <f t="shared" ref="AM220:AM236" si="33">IFERROR(DATEDIF(T221,X220,"d"),"0")&amp;"-day"</f>
        <v>0-day</v>
      </c>
      <c r="AN220" s="33" t="str">
        <f t="shared" si="9"/>
        <v>0-day</v>
      </c>
      <c r="AO220" s="33" t="str">
        <f t="shared" si="10"/>
        <v>0-day</v>
      </c>
      <c r="AP220" s="33" t="str">
        <f t="shared" si="11"/>
        <v>0-day</v>
      </c>
      <c r="AQ220" s="49"/>
      <c r="AR220" s="34" t="str">
        <f t="shared" si="12"/>
        <v/>
      </c>
      <c r="AS220" s="35">
        <f t="shared" si="27"/>
        <v>0</v>
      </c>
      <c r="AT220" s="35" t="e">
        <f t="shared" ca="1" si="13"/>
        <v>#NAME?</v>
      </c>
      <c r="AU220" s="35" t="e">
        <f t="shared" ca="1" si="14"/>
        <v>#NAME?</v>
      </c>
      <c r="AV220" s="34" t="e">
        <f t="shared" ca="1" si="15"/>
        <v>#NAME?</v>
      </c>
      <c r="AW220" s="35" t="e">
        <f t="shared" ca="1" si="16"/>
        <v>#NAME?</v>
      </c>
      <c r="AX220" s="34" t="str">
        <f t="shared" si="17"/>
        <v/>
      </c>
      <c r="AY220" s="36" t="e">
        <f t="shared" ca="1" si="18"/>
        <v>#NAME?</v>
      </c>
      <c r="AZ220" s="35" t="e">
        <f t="shared" ca="1" si="19"/>
        <v>#NAME?</v>
      </c>
      <c r="BA220" s="37" t="e">
        <f t="shared" ca="1" si="20"/>
        <v>#NAME?</v>
      </c>
      <c r="BB220" s="38" t="e">
        <f t="shared" ca="1" si="21"/>
        <v>#NAME?</v>
      </c>
      <c r="BC220" s="38" t="e">
        <f t="shared" ca="1" si="22"/>
        <v>#NAME?</v>
      </c>
      <c r="BD220" s="35" t="e">
        <f t="shared" ca="1" si="23"/>
        <v>#NAME?</v>
      </c>
      <c r="BE220" s="36" t="e">
        <f t="shared" ca="1" si="24"/>
        <v>#NAME?</v>
      </c>
      <c r="BF220" s="36" t="e">
        <f t="shared" ca="1" si="25"/>
        <v>#NAME?</v>
      </c>
      <c r="BG220" s="7"/>
      <c r="BH220" s="7"/>
      <c r="BI220" s="7"/>
      <c r="BJ220" s="7"/>
      <c r="BK220" s="7"/>
      <c r="BL220" s="7"/>
      <c r="BM220" s="8"/>
      <c r="BN220" s="8"/>
    </row>
    <row r="221" spans="1:66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 t="str">
        <f t="shared" si="33"/>
        <v>0-day</v>
      </c>
      <c r="AN221" s="33" t="str">
        <f t="shared" si="9"/>
        <v>0-day</v>
      </c>
      <c r="AO221" s="33" t="str">
        <f t="shared" si="10"/>
        <v>0-day</v>
      </c>
      <c r="AP221" s="33" t="str">
        <f t="shared" si="11"/>
        <v>0-day</v>
      </c>
      <c r="AQ221" s="49"/>
      <c r="AR221" s="34" t="str">
        <f t="shared" si="12"/>
        <v/>
      </c>
      <c r="AS221" s="35">
        <f t="shared" si="27"/>
        <v>0</v>
      </c>
      <c r="AT221" s="35" t="e">
        <f t="shared" ca="1" si="13"/>
        <v>#NAME?</v>
      </c>
      <c r="AU221" s="35" t="e">
        <f t="shared" ca="1" si="14"/>
        <v>#NAME?</v>
      </c>
      <c r="AV221" s="34" t="e">
        <f t="shared" ca="1" si="15"/>
        <v>#NAME?</v>
      </c>
      <c r="AW221" s="35" t="e">
        <f t="shared" ca="1" si="16"/>
        <v>#NAME?</v>
      </c>
      <c r="AX221" s="34" t="str">
        <f t="shared" si="17"/>
        <v/>
      </c>
      <c r="AY221" s="36" t="e">
        <f t="shared" ca="1" si="18"/>
        <v>#NAME?</v>
      </c>
      <c r="AZ221" s="35" t="e">
        <f t="shared" ca="1" si="19"/>
        <v>#NAME?</v>
      </c>
      <c r="BA221" s="37" t="e">
        <f t="shared" ca="1" si="20"/>
        <v>#NAME?</v>
      </c>
      <c r="BB221" s="38" t="e">
        <f t="shared" ca="1" si="21"/>
        <v>#NAME?</v>
      </c>
      <c r="BC221" s="38" t="e">
        <f t="shared" ca="1" si="22"/>
        <v>#NAME?</v>
      </c>
      <c r="BD221" s="35" t="e">
        <f t="shared" ca="1" si="23"/>
        <v>#NAME?</v>
      </c>
      <c r="BE221" s="36" t="e">
        <f t="shared" ca="1" si="24"/>
        <v>#NAME?</v>
      </c>
      <c r="BF221" s="36" t="e">
        <f t="shared" ca="1" si="25"/>
        <v>#NAME?</v>
      </c>
      <c r="BG221" s="7"/>
      <c r="BH221" s="7"/>
      <c r="BI221" s="7"/>
      <c r="BJ221" s="7"/>
      <c r="BK221" s="7"/>
      <c r="BL221" s="7"/>
      <c r="BM221" s="8"/>
      <c r="BN221" s="8"/>
    </row>
    <row r="222" spans="1:66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 t="str">
        <f t="shared" si="33"/>
        <v>0-day</v>
      </c>
      <c r="AN222" s="33" t="str">
        <f t="shared" si="9"/>
        <v>0-day</v>
      </c>
      <c r="AO222" s="33" t="str">
        <f t="shared" si="10"/>
        <v>0-day</v>
      </c>
      <c r="AP222" s="33" t="str">
        <f t="shared" si="11"/>
        <v>0-day</v>
      </c>
      <c r="AQ222" s="49"/>
      <c r="AR222" s="34" t="str">
        <f t="shared" si="12"/>
        <v/>
      </c>
      <c r="AS222" s="35">
        <f t="shared" si="27"/>
        <v>0</v>
      </c>
      <c r="AT222" s="35" t="e">
        <f t="shared" ca="1" si="13"/>
        <v>#NAME?</v>
      </c>
      <c r="AU222" s="35" t="e">
        <f t="shared" ca="1" si="14"/>
        <v>#NAME?</v>
      </c>
      <c r="AV222" s="34" t="e">
        <f t="shared" ca="1" si="15"/>
        <v>#NAME?</v>
      </c>
      <c r="AW222" s="35" t="e">
        <f t="shared" ca="1" si="16"/>
        <v>#NAME?</v>
      </c>
      <c r="AX222" s="34" t="str">
        <f t="shared" si="17"/>
        <v/>
      </c>
      <c r="AY222" s="36" t="e">
        <f t="shared" ca="1" si="18"/>
        <v>#NAME?</v>
      </c>
      <c r="AZ222" s="35" t="e">
        <f t="shared" ca="1" si="19"/>
        <v>#NAME?</v>
      </c>
      <c r="BA222" s="37" t="e">
        <f t="shared" ca="1" si="20"/>
        <v>#NAME?</v>
      </c>
      <c r="BB222" s="38" t="e">
        <f t="shared" ca="1" si="21"/>
        <v>#NAME?</v>
      </c>
      <c r="BC222" s="38" t="e">
        <f t="shared" ca="1" si="22"/>
        <v>#NAME?</v>
      </c>
      <c r="BD222" s="35" t="e">
        <f t="shared" ca="1" si="23"/>
        <v>#NAME?</v>
      </c>
      <c r="BE222" s="36" t="e">
        <f t="shared" ca="1" si="24"/>
        <v>#NAME?</v>
      </c>
      <c r="BF222" s="36" t="e">
        <f t="shared" ca="1" si="25"/>
        <v>#NAME?</v>
      </c>
      <c r="BG222" s="7"/>
      <c r="BH222" s="7"/>
      <c r="BI222" s="7"/>
      <c r="BJ222" s="7"/>
      <c r="BK222" s="7"/>
      <c r="BL222" s="7"/>
      <c r="BM222" s="8"/>
      <c r="BN222" s="8"/>
    </row>
    <row r="223" spans="1:66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 t="str">
        <f t="shared" si="33"/>
        <v>0-day</v>
      </c>
      <c r="AN223" s="33" t="str">
        <f t="shared" si="9"/>
        <v>0-day</v>
      </c>
      <c r="AO223" s="33" t="str">
        <f t="shared" si="10"/>
        <v>0-day</v>
      </c>
      <c r="AP223" s="33" t="str">
        <f t="shared" si="11"/>
        <v>0-day</v>
      </c>
      <c r="AQ223" s="49"/>
      <c r="AR223" s="34" t="str">
        <f t="shared" si="12"/>
        <v/>
      </c>
      <c r="AS223" s="35">
        <f t="shared" si="27"/>
        <v>0</v>
      </c>
      <c r="AT223" s="35" t="e">
        <f t="shared" ca="1" si="13"/>
        <v>#NAME?</v>
      </c>
      <c r="AU223" s="35" t="e">
        <f t="shared" ca="1" si="14"/>
        <v>#NAME?</v>
      </c>
      <c r="AV223" s="34" t="e">
        <f t="shared" ca="1" si="15"/>
        <v>#NAME?</v>
      </c>
      <c r="AW223" s="35" t="e">
        <f t="shared" ca="1" si="16"/>
        <v>#NAME?</v>
      </c>
      <c r="AX223" s="34" t="str">
        <f t="shared" si="17"/>
        <v/>
      </c>
      <c r="AY223" s="36" t="e">
        <f t="shared" ca="1" si="18"/>
        <v>#NAME?</v>
      </c>
      <c r="AZ223" s="35" t="e">
        <f t="shared" ca="1" si="19"/>
        <v>#NAME?</v>
      </c>
      <c r="BA223" s="37" t="e">
        <f t="shared" ca="1" si="20"/>
        <v>#NAME?</v>
      </c>
      <c r="BB223" s="38" t="e">
        <f t="shared" ca="1" si="21"/>
        <v>#NAME?</v>
      </c>
      <c r="BC223" s="38" t="e">
        <f t="shared" ca="1" si="22"/>
        <v>#NAME?</v>
      </c>
      <c r="BD223" s="35" t="e">
        <f t="shared" ca="1" si="23"/>
        <v>#NAME?</v>
      </c>
      <c r="BE223" s="36" t="e">
        <f t="shared" ca="1" si="24"/>
        <v>#NAME?</v>
      </c>
      <c r="BF223" s="36" t="e">
        <f t="shared" ca="1" si="25"/>
        <v>#NAME?</v>
      </c>
      <c r="BG223" s="7"/>
      <c r="BH223" s="7"/>
      <c r="BI223" s="7"/>
      <c r="BJ223" s="7"/>
      <c r="BK223" s="7"/>
      <c r="BL223" s="7"/>
      <c r="BM223" s="8"/>
      <c r="BN223" s="8"/>
    </row>
    <row r="224" spans="1:66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 t="str">
        <f t="shared" si="33"/>
        <v>0-day</v>
      </c>
      <c r="AN224" s="33" t="str">
        <f t="shared" si="9"/>
        <v>0-day</v>
      </c>
      <c r="AO224" s="33" t="str">
        <f t="shared" si="10"/>
        <v>0-day</v>
      </c>
      <c r="AP224" s="33" t="str">
        <f t="shared" si="11"/>
        <v>0-day</v>
      </c>
      <c r="AQ224" s="49"/>
      <c r="AR224" s="34" t="str">
        <f t="shared" si="12"/>
        <v/>
      </c>
      <c r="AS224" s="35">
        <f t="shared" si="27"/>
        <v>0</v>
      </c>
      <c r="AT224" s="35" t="e">
        <f t="shared" ca="1" si="13"/>
        <v>#NAME?</v>
      </c>
      <c r="AU224" s="35" t="e">
        <f t="shared" ca="1" si="14"/>
        <v>#NAME?</v>
      </c>
      <c r="AV224" s="34" t="e">
        <f t="shared" ca="1" si="15"/>
        <v>#NAME?</v>
      </c>
      <c r="AW224" s="35" t="e">
        <f t="shared" ca="1" si="16"/>
        <v>#NAME?</v>
      </c>
      <c r="AX224" s="34" t="str">
        <f t="shared" si="17"/>
        <v/>
      </c>
      <c r="AY224" s="36" t="e">
        <f t="shared" ca="1" si="18"/>
        <v>#NAME?</v>
      </c>
      <c r="AZ224" s="35" t="e">
        <f t="shared" ca="1" si="19"/>
        <v>#NAME?</v>
      </c>
      <c r="BA224" s="37" t="e">
        <f t="shared" ca="1" si="20"/>
        <v>#NAME?</v>
      </c>
      <c r="BB224" s="38" t="e">
        <f t="shared" ca="1" si="21"/>
        <v>#NAME?</v>
      </c>
      <c r="BC224" s="38" t="e">
        <f t="shared" ca="1" si="22"/>
        <v>#NAME?</v>
      </c>
      <c r="BD224" s="35" t="e">
        <f t="shared" ca="1" si="23"/>
        <v>#NAME?</v>
      </c>
      <c r="BE224" s="36" t="e">
        <f t="shared" ca="1" si="24"/>
        <v>#NAME?</v>
      </c>
      <c r="BF224" s="36" t="e">
        <f t="shared" ca="1" si="25"/>
        <v>#NAME?</v>
      </c>
      <c r="BG224" s="7"/>
      <c r="BH224" s="7"/>
      <c r="BI224" s="7"/>
      <c r="BJ224" s="7"/>
      <c r="BK224" s="7"/>
      <c r="BL224" s="7"/>
      <c r="BM224" s="8"/>
      <c r="BN224" s="8"/>
    </row>
    <row r="225" spans="1:66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 t="str">
        <f t="shared" si="33"/>
        <v>0-day</v>
      </c>
      <c r="AN225" s="33" t="str">
        <f t="shared" si="9"/>
        <v>0-day</v>
      </c>
      <c r="AO225" s="33" t="str">
        <f t="shared" si="10"/>
        <v>0-day</v>
      </c>
      <c r="AP225" s="33" t="str">
        <f t="shared" si="11"/>
        <v>0-day</v>
      </c>
      <c r="AQ225" s="49"/>
      <c r="AR225" s="34" t="str">
        <f t="shared" si="12"/>
        <v/>
      </c>
      <c r="AS225" s="35">
        <f t="shared" si="27"/>
        <v>0</v>
      </c>
      <c r="AT225" s="35" t="e">
        <f t="shared" ca="1" si="13"/>
        <v>#NAME?</v>
      </c>
      <c r="AU225" s="35" t="e">
        <f t="shared" ca="1" si="14"/>
        <v>#NAME?</v>
      </c>
      <c r="AV225" s="34" t="e">
        <f t="shared" ca="1" si="15"/>
        <v>#NAME?</v>
      </c>
      <c r="AW225" s="35" t="e">
        <f t="shared" ca="1" si="16"/>
        <v>#NAME?</v>
      </c>
      <c r="AX225" s="34" t="str">
        <f t="shared" si="17"/>
        <v/>
      </c>
      <c r="AY225" s="36" t="e">
        <f t="shared" ca="1" si="18"/>
        <v>#NAME?</v>
      </c>
      <c r="AZ225" s="35" t="e">
        <f t="shared" ca="1" si="19"/>
        <v>#NAME?</v>
      </c>
      <c r="BA225" s="37" t="e">
        <f t="shared" ca="1" si="20"/>
        <v>#NAME?</v>
      </c>
      <c r="BB225" s="38" t="e">
        <f t="shared" ca="1" si="21"/>
        <v>#NAME?</v>
      </c>
      <c r="BC225" s="38" t="e">
        <f t="shared" ca="1" si="22"/>
        <v>#NAME?</v>
      </c>
      <c r="BD225" s="35" t="e">
        <f t="shared" ca="1" si="23"/>
        <v>#NAME?</v>
      </c>
      <c r="BE225" s="36" t="e">
        <f t="shared" ca="1" si="24"/>
        <v>#NAME?</v>
      </c>
      <c r="BF225" s="36" t="e">
        <f t="shared" ca="1" si="25"/>
        <v>#NAME?</v>
      </c>
      <c r="BG225" s="7"/>
      <c r="BH225" s="7"/>
      <c r="BI225" s="7"/>
      <c r="BJ225" s="7"/>
      <c r="BK225" s="7"/>
      <c r="BL225" s="7"/>
      <c r="BM225" s="8"/>
      <c r="BN225" s="8"/>
    </row>
    <row r="226" spans="1:66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 t="str">
        <f t="shared" si="33"/>
        <v>0-day</v>
      </c>
      <c r="AN226" s="33" t="str">
        <f t="shared" si="9"/>
        <v>0-day</v>
      </c>
      <c r="AO226" s="33" t="str">
        <f t="shared" si="10"/>
        <v>0-day</v>
      </c>
      <c r="AP226" s="33" t="str">
        <f t="shared" si="11"/>
        <v>0-day</v>
      </c>
      <c r="AQ226" s="49"/>
      <c r="AR226" s="34" t="str">
        <f t="shared" si="12"/>
        <v/>
      </c>
      <c r="AS226" s="35">
        <f t="shared" si="27"/>
        <v>0</v>
      </c>
      <c r="AT226" s="35" t="e">
        <f t="shared" ca="1" si="13"/>
        <v>#NAME?</v>
      </c>
      <c r="AU226" s="35" t="e">
        <f t="shared" ca="1" si="14"/>
        <v>#NAME?</v>
      </c>
      <c r="AV226" s="34" t="e">
        <f t="shared" ca="1" si="15"/>
        <v>#NAME?</v>
      </c>
      <c r="AW226" s="35" t="e">
        <f t="shared" ca="1" si="16"/>
        <v>#NAME?</v>
      </c>
      <c r="AX226" s="34" t="str">
        <f t="shared" si="17"/>
        <v/>
      </c>
      <c r="AY226" s="36" t="e">
        <f t="shared" ca="1" si="18"/>
        <v>#NAME?</v>
      </c>
      <c r="AZ226" s="35" t="e">
        <f t="shared" ca="1" si="19"/>
        <v>#NAME?</v>
      </c>
      <c r="BA226" s="37" t="e">
        <f t="shared" ca="1" si="20"/>
        <v>#NAME?</v>
      </c>
      <c r="BB226" s="38" t="e">
        <f t="shared" ca="1" si="21"/>
        <v>#NAME?</v>
      </c>
      <c r="BC226" s="38" t="e">
        <f t="shared" ca="1" si="22"/>
        <v>#NAME?</v>
      </c>
      <c r="BD226" s="35" t="e">
        <f t="shared" ca="1" si="23"/>
        <v>#NAME?</v>
      </c>
      <c r="BE226" s="36" t="e">
        <f t="shared" ca="1" si="24"/>
        <v>#NAME?</v>
      </c>
      <c r="BF226" s="36" t="e">
        <f t="shared" ca="1" si="25"/>
        <v>#NAME?</v>
      </c>
      <c r="BG226" s="7"/>
      <c r="BH226" s="7"/>
      <c r="BI226" s="7"/>
      <c r="BJ226" s="7"/>
      <c r="BK226" s="7"/>
      <c r="BL226" s="7"/>
      <c r="BM226" s="8"/>
      <c r="BN226" s="8"/>
    </row>
    <row r="227" spans="1:66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 t="str">
        <f t="shared" si="33"/>
        <v>0-day</v>
      </c>
      <c r="AN227" s="33" t="str">
        <f t="shared" si="9"/>
        <v>0-day</v>
      </c>
      <c r="AO227" s="33" t="str">
        <f t="shared" si="10"/>
        <v>0-day</v>
      </c>
      <c r="AP227" s="33" t="str">
        <f t="shared" si="11"/>
        <v>0-day</v>
      </c>
      <c r="AQ227" s="49"/>
      <c r="AR227" s="34" t="str">
        <f t="shared" si="12"/>
        <v/>
      </c>
      <c r="AS227" s="35">
        <f t="shared" si="27"/>
        <v>0</v>
      </c>
      <c r="AT227" s="35" t="e">
        <f t="shared" ca="1" si="13"/>
        <v>#NAME?</v>
      </c>
      <c r="AU227" s="35" t="e">
        <f t="shared" ca="1" si="14"/>
        <v>#NAME?</v>
      </c>
      <c r="AV227" s="34" t="e">
        <f t="shared" ca="1" si="15"/>
        <v>#NAME?</v>
      </c>
      <c r="AW227" s="35" t="e">
        <f t="shared" ca="1" si="16"/>
        <v>#NAME?</v>
      </c>
      <c r="AX227" s="34" t="str">
        <f t="shared" si="17"/>
        <v/>
      </c>
      <c r="AY227" s="36" t="e">
        <f t="shared" ca="1" si="18"/>
        <v>#NAME?</v>
      </c>
      <c r="AZ227" s="35" t="e">
        <f t="shared" ca="1" si="19"/>
        <v>#NAME?</v>
      </c>
      <c r="BA227" s="37" t="e">
        <f t="shared" ca="1" si="20"/>
        <v>#NAME?</v>
      </c>
      <c r="BB227" s="38" t="e">
        <f t="shared" ca="1" si="21"/>
        <v>#NAME?</v>
      </c>
      <c r="BC227" s="38" t="e">
        <f t="shared" ca="1" si="22"/>
        <v>#NAME?</v>
      </c>
      <c r="BD227" s="35" t="e">
        <f t="shared" ca="1" si="23"/>
        <v>#NAME?</v>
      </c>
      <c r="BE227" s="36" t="e">
        <f t="shared" ca="1" si="24"/>
        <v>#NAME?</v>
      </c>
      <c r="BF227" s="36" t="e">
        <f t="shared" ca="1" si="25"/>
        <v>#NAME?</v>
      </c>
      <c r="BG227" s="7"/>
      <c r="BH227" s="7"/>
      <c r="BI227" s="7"/>
      <c r="BJ227" s="7"/>
      <c r="BK227" s="7"/>
      <c r="BL227" s="7"/>
      <c r="BM227" s="8"/>
      <c r="BN227" s="8"/>
    </row>
    <row r="228" spans="1:66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 t="str">
        <f t="shared" si="33"/>
        <v>0-day</v>
      </c>
      <c r="AN228" s="33" t="str">
        <f t="shared" si="9"/>
        <v>0-day</v>
      </c>
      <c r="AO228" s="33" t="str">
        <f t="shared" si="10"/>
        <v>0-day</v>
      </c>
      <c r="AP228" s="33" t="str">
        <f t="shared" si="11"/>
        <v>0-day</v>
      </c>
      <c r="AQ228" s="49"/>
      <c r="AR228" s="34" t="str">
        <f t="shared" si="12"/>
        <v/>
      </c>
      <c r="AS228" s="35">
        <f t="shared" si="27"/>
        <v>0</v>
      </c>
      <c r="AT228" s="35" t="e">
        <f t="shared" ca="1" si="13"/>
        <v>#NAME?</v>
      </c>
      <c r="AU228" s="35" t="e">
        <f t="shared" ca="1" si="14"/>
        <v>#NAME?</v>
      </c>
      <c r="AV228" s="34" t="e">
        <f t="shared" ca="1" si="15"/>
        <v>#NAME?</v>
      </c>
      <c r="AW228" s="35" t="e">
        <f t="shared" ca="1" si="16"/>
        <v>#NAME?</v>
      </c>
      <c r="AX228" s="34" t="str">
        <f t="shared" si="17"/>
        <v/>
      </c>
      <c r="AY228" s="36" t="e">
        <f t="shared" ca="1" si="18"/>
        <v>#NAME?</v>
      </c>
      <c r="AZ228" s="35" t="e">
        <f t="shared" ca="1" si="19"/>
        <v>#NAME?</v>
      </c>
      <c r="BA228" s="37" t="e">
        <f t="shared" ca="1" si="20"/>
        <v>#NAME?</v>
      </c>
      <c r="BB228" s="38" t="e">
        <f t="shared" ca="1" si="21"/>
        <v>#NAME?</v>
      </c>
      <c r="BC228" s="38" t="e">
        <f t="shared" ca="1" si="22"/>
        <v>#NAME?</v>
      </c>
      <c r="BD228" s="35" t="e">
        <f t="shared" ca="1" si="23"/>
        <v>#NAME?</v>
      </c>
      <c r="BE228" s="36" t="e">
        <f t="shared" ca="1" si="24"/>
        <v>#NAME?</v>
      </c>
      <c r="BF228" s="36" t="e">
        <f t="shared" ca="1" si="25"/>
        <v>#NAME?</v>
      </c>
      <c r="BG228" s="7"/>
      <c r="BH228" s="7"/>
      <c r="BI228" s="7"/>
      <c r="BJ228" s="7"/>
      <c r="BK228" s="7"/>
      <c r="BL228" s="7"/>
      <c r="BM228" s="8"/>
      <c r="BN228" s="8"/>
    </row>
    <row r="229" spans="1:66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 t="str">
        <f t="shared" si="33"/>
        <v>0-day</v>
      </c>
      <c r="AN229" s="33" t="str">
        <f t="shared" si="9"/>
        <v>0-day</v>
      </c>
      <c r="AO229" s="33" t="str">
        <f t="shared" si="10"/>
        <v>0-day</v>
      </c>
      <c r="AP229" s="33" t="str">
        <f t="shared" si="11"/>
        <v>0-day</v>
      </c>
      <c r="AQ229" s="49"/>
      <c r="AR229" s="34" t="str">
        <f t="shared" si="12"/>
        <v/>
      </c>
      <c r="AS229" s="35">
        <f t="shared" si="27"/>
        <v>0</v>
      </c>
      <c r="AT229" s="35" t="e">
        <f t="shared" ca="1" si="13"/>
        <v>#NAME?</v>
      </c>
      <c r="AU229" s="35" t="e">
        <f t="shared" ca="1" si="14"/>
        <v>#NAME?</v>
      </c>
      <c r="AV229" s="34" t="e">
        <f t="shared" ca="1" si="15"/>
        <v>#NAME?</v>
      </c>
      <c r="AW229" s="35" t="e">
        <f t="shared" ca="1" si="16"/>
        <v>#NAME?</v>
      </c>
      <c r="AX229" s="34" t="str">
        <f t="shared" si="17"/>
        <v/>
      </c>
      <c r="AY229" s="36" t="e">
        <f t="shared" ca="1" si="18"/>
        <v>#NAME?</v>
      </c>
      <c r="AZ229" s="35" t="e">
        <f t="shared" ca="1" si="19"/>
        <v>#NAME?</v>
      </c>
      <c r="BA229" s="37" t="e">
        <f t="shared" ca="1" si="20"/>
        <v>#NAME?</v>
      </c>
      <c r="BB229" s="38" t="e">
        <f t="shared" ca="1" si="21"/>
        <v>#NAME?</v>
      </c>
      <c r="BC229" s="38" t="e">
        <f t="shared" ca="1" si="22"/>
        <v>#NAME?</v>
      </c>
      <c r="BD229" s="35" t="e">
        <f t="shared" ca="1" si="23"/>
        <v>#NAME?</v>
      </c>
      <c r="BE229" s="36" t="e">
        <f t="shared" ca="1" si="24"/>
        <v>#NAME?</v>
      </c>
      <c r="BF229" s="36" t="e">
        <f t="shared" ca="1" si="25"/>
        <v>#NAME?</v>
      </c>
      <c r="BG229" s="7"/>
      <c r="BH229" s="7"/>
      <c r="BI229" s="7"/>
      <c r="BJ229" s="7"/>
      <c r="BK229" s="7"/>
      <c r="BL229" s="7"/>
      <c r="BM229" s="8"/>
      <c r="BN229" s="8"/>
    </row>
    <row r="230" spans="1:66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 t="str">
        <f t="shared" si="33"/>
        <v>0-day</v>
      </c>
      <c r="AN230" s="33" t="str">
        <f t="shared" si="9"/>
        <v>0-day</v>
      </c>
      <c r="AO230" s="33" t="str">
        <f t="shared" si="10"/>
        <v>0-day</v>
      </c>
      <c r="AP230" s="33" t="str">
        <f t="shared" si="11"/>
        <v>0-day</v>
      </c>
      <c r="AQ230" s="49"/>
      <c r="AR230" s="34" t="str">
        <f t="shared" si="12"/>
        <v/>
      </c>
      <c r="AS230" s="35">
        <f t="shared" si="27"/>
        <v>0</v>
      </c>
      <c r="AT230" s="35" t="e">
        <f t="shared" ca="1" si="13"/>
        <v>#NAME?</v>
      </c>
      <c r="AU230" s="35" t="e">
        <f t="shared" ca="1" si="14"/>
        <v>#NAME?</v>
      </c>
      <c r="AV230" s="34" t="e">
        <f t="shared" ca="1" si="15"/>
        <v>#NAME?</v>
      </c>
      <c r="AW230" s="35" t="e">
        <f t="shared" ca="1" si="16"/>
        <v>#NAME?</v>
      </c>
      <c r="AX230" s="34" t="str">
        <f t="shared" si="17"/>
        <v/>
      </c>
      <c r="AY230" s="36" t="e">
        <f t="shared" ca="1" si="18"/>
        <v>#NAME?</v>
      </c>
      <c r="AZ230" s="35" t="e">
        <f t="shared" ca="1" si="19"/>
        <v>#NAME?</v>
      </c>
      <c r="BA230" s="37" t="e">
        <f t="shared" ca="1" si="20"/>
        <v>#NAME?</v>
      </c>
      <c r="BB230" s="38" t="e">
        <f t="shared" ca="1" si="21"/>
        <v>#NAME?</v>
      </c>
      <c r="BC230" s="38" t="e">
        <f t="shared" ca="1" si="22"/>
        <v>#NAME?</v>
      </c>
      <c r="BD230" s="35" t="e">
        <f t="shared" ca="1" si="23"/>
        <v>#NAME?</v>
      </c>
      <c r="BE230" s="36" t="e">
        <f t="shared" ca="1" si="24"/>
        <v>#NAME?</v>
      </c>
      <c r="BF230" s="36" t="e">
        <f t="shared" ca="1" si="25"/>
        <v>#NAME?</v>
      </c>
      <c r="BG230" s="7"/>
      <c r="BH230" s="7"/>
      <c r="BI230" s="7"/>
      <c r="BJ230" s="7"/>
      <c r="BK230" s="7"/>
      <c r="BL230" s="7"/>
      <c r="BM230" s="8"/>
      <c r="BN230" s="8"/>
    </row>
    <row r="231" spans="1:66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 t="str">
        <f t="shared" si="33"/>
        <v>0-day</v>
      </c>
      <c r="AN231" s="33" t="str">
        <f t="shared" si="9"/>
        <v>0-day</v>
      </c>
      <c r="AO231" s="33" t="str">
        <f t="shared" si="10"/>
        <v>0-day</v>
      </c>
      <c r="AP231" s="33" t="str">
        <f t="shared" si="11"/>
        <v>0-day</v>
      </c>
      <c r="AQ231" s="49"/>
      <c r="AR231" s="34" t="str">
        <f t="shared" si="12"/>
        <v/>
      </c>
      <c r="AS231" s="35">
        <f t="shared" si="27"/>
        <v>0</v>
      </c>
      <c r="AT231" s="35" t="e">
        <f t="shared" ca="1" si="13"/>
        <v>#NAME?</v>
      </c>
      <c r="AU231" s="35" t="e">
        <f t="shared" ca="1" si="14"/>
        <v>#NAME?</v>
      </c>
      <c r="AV231" s="34" t="e">
        <f t="shared" ca="1" si="15"/>
        <v>#NAME?</v>
      </c>
      <c r="AW231" s="35" t="e">
        <f t="shared" ca="1" si="16"/>
        <v>#NAME?</v>
      </c>
      <c r="AX231" s="34" t="str">
        <f t="shared" si="17"/>
        <v/>
      </c>
      <c r="AY231" s="36" t="e">
        <f t="shared" ca="1" si="18"/>
        <v>#NAME?</v>
      </c>
      <c r="AZ231" s="35" t="e">
        <f t="shared" ca="1" si="19"/>
        <v>#NAME?</v>
      </c>
      <c r="BA231" s="37" t="e">
        <f t="shared" ca="1" si="20"/>
        <v>#NAME?</v>
      </c>
      <c r="BB231" s="38" t="e">
        <f t="shared" ca="1" si="21"/>
        <v>#NAME?</v>
      </c>
      <c r="BC231" s="38" t="e">
        <f t="shared" ca="1" si="22"/>
        <v>#NAME?</v>
      </c>
      <c r="BD231" s="35" t="e">
        <f t="shared" ca="1" si="23"/>
        <v>#NAME?</v>
      </c>
      <c r="BE231" s="36" t="e">
        <f t="shared" ca="1" si="24"/>
        <v>#NAME?</v>
      </c>
      <c r="BF231" s="36" t="e">
        <f t="shared" ca="1" si="25"/>
        <v>#NAME?</v>
      </c>
      <c r="BG231" s="7"/>
      <c r="BH231" s="7"/>
      <c r="BI231" s="7"/>
      <c r="BJ231" s="7"/>
      <c r="BK231" s="7"/>
      <c r="BL231" s="7"/>
      <c r="BM231" s="8"/>
      <c r="BN231" s="8"/>
    </row>
    <row r="232" spans="1:66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 t="str">
        <f t="shared" si="33"/>
        <v>0-day</v>
      </c>
      <c r="AN232" s="33" t="str">
        <f t="shared" si="9"/>
        <v>0-day</v>
      </c>
      <c r="AO232" s="33" t="str">
        <f t="shared" si="10"/>
        <v>0-day</v>
      </c>
      <c r="AP232" s="33" t="str">
        <f t="shared" si="11"/>
        <v>0-day</v>
      </c>
      <c r="AQ232" s="49"/>
      <c r="AR232" s="34" t="str">
        <f t="shared" si="12"/>
        <v/>
      </c>
      <c r="AS232" s="35">
        <f t="shared" si="27"/>
        <v>0</v>
      </c>
      <c r="AT232" s="35" t="e">
        <f t="shared" ca="1" si="13"/>
        <v>#NAME?</v>
      </c>
      <c r="AU232" s="35" t="e">
        <f t="shared" ca="1" si="14"/>
        <v>#NAME?</v>
      </c>
      <c r="AV232" s="34" t="e">
        <f t="shared" ca="1" si="15"/>
        <v>#NAME?</v>
      </c>
      <c r="AW232" s="35" t="e">
        <f t="shared" ca="1" si="16"/>
        <v>#NAME?</v>
      </c>
      <c r="AX232" s="34" t="str">
        <f t="shared" si="17"/>
        <v/>
      </c>
      <c r="AY232" s="36" t="e">
        <f t="shared" ca="1" si="18"/>
        <v>#NAME?</v>
      </c>
      <c r="AZ232" s="35" t="e">
        <f t="shared" ca="1" si="19"/>
        <v>#NAME?</v>
      </c>
      <c r="BA232" s="37" t="e">
        <f t="shared" ca="1" si="20"/>
        <v>#NAME?</v>
      </c>
      <c r="BB232" s="38" t="e">
        <f t="shared" ca="1" si="21"/>
        <v>#NAME?</v>
      </c>
      <c r="BC232" s="38" t="e">
        <f t="shared" ca="1" si="22"/>
        <v>#NAME?</v>
      </c>
      <c r="BD232" s="35" t="e">
        <f t="shared" ca="1" si="23"/>
        <v>#NAME?</v>
      </c>
      <c r="BE232" s="36" t="e">
        <f t="shared" ca="1" si="24"/>
        <v>#NAME?</v>
      </c>
      <c r="BF232" s="36" t="e">
        <f t="shared" ca="1" si="25"/>
        <v>#NAME?</v>
      </c>
      <c r="BG232" s="7"/>
      <c r="BH232" s="7"/>
      <c r="BI232" s="7"/>
      <c r="BJ232" s="7"/>
      <c r="BK232" s="7"/>
      <c r="BL232" s="7"/>
      <c r="BM232" s="8"/>
      <c r="BN232" s="8"/>
    </row>
    <row r="233" spans="1:66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 t="str">
        <f t="shared" si="33"/>
        <v>0-day</v>
      </c>
      <c r="AN233" s="33" t="str">
        <f t="shared" si="9"/>
        <v>0-day</v>
      </c>
      <c r="AO233" s="33" t="str">
        <f t="shared" si="10"/>
        <v>0-day</v>
      </c>
      <c r="AP233" s="33" t="str">
        <f t="shared" si="11"/>
        <v>0-day</v>
      </c>
      <c r="AQ233" s="49"/>
      <c r="AR233" s="34" t="str">
        <f t="shared" si="12"/>
        <v/>
      </c>
      <c r="AS233" s="35">
        <f t="shared" si="27"/>
        <v>0</v>
      </c>
      <c r="AT233" s="35" t="e">
        <f t="shared" ca="1" si="13"/>
        <v>#NAME?</v>
      </c>
      <c r="AU233" s="35" t="e">
        <f t="shared" ca="1" si="14"/>
        <v>#NAME?</v>
      </c>
      <c r="AV233" s="34" t="e">
        <f t="shared" ca="1" si="15"/>
        <v>#NAME?</v>
      </c>
      <c r="AW233" s="35" t="e">
        <f t="shared" ca="1" si="16"/>
        <v>#NAME?</v>
      </c>
      <c r="AX233" s="34" t="str">
        <f t="shared" si="17"/>
        <v/>
      </c>
      <c r="AY233" s="36" t="e">
        <f t="shared" ca="1" si="18"/>
        <v>#NAME?</v>
      </c>
      <c r="AZ233" s="35" t="e">
        <f t="shared" ca="1" si="19"/>
        <v>#NAME?</v>
      </c>
      <c r="BA233" s="37" t="e">
        <f t="shared" ca="1" si="20"/>
        <v>#NAME?</v>
      </c>
      <c r="BB233" s="38" t="e">
        <f t="shared" ca="1" si="21"/>
        <v>#NAME?</v>
      </c>
      <c r="BC233" s="38" t="e">
        <f t="shared" ca="1" si="22"/>
        <v>#NAME?</v>
      </c>
      <c r="BD233" s="35" t="e">
        <f t="shared" ca="1" si="23"/>
        <v>#NAME?</v>
      </c>
      <c r="BE233" s="36" t="e">
        <f t="shared" ca="1" si="24"/>
        <v>#NAME?</v>
      </c>
      <c r="BF233" s="36" t="e">
        <f t="shared" ca="1" si="25"/>
        <v>#NAME?</v>
      </c>
      <c r="BG233" s="7"/>
      <c r="BH233" s="7"/>
      <c r="BI233" s="7"/>
      <c r="BJ233" s="7"/>
      <c r="BK233" s="7"/>
      <c r="BL233" s="7"/>
      <c r="BM233" s="8"/>
      <c r="BN233" s="8"/>
    </row>
    <row r="234" spans="1:66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 t="str">
        <f t="shared" si="33"/>
        <v>0-day</v>
      </c>
      <c r="AN234" s="33" t="str">
        <f t="shared" si="9"/>
        <v>0-day</v>
      </c>
      <c r="AO234" s="33" t="str">
        <f t="shared" si="10"/>
        <v>0-day</v>
      </c>
      <c r="AP234" s="33" t="str">
        <f t="shared" si="11"/>
        <v>0-day</v>
      </c>
      <c r="AQ234" s="49"/>
      <c r="AR234" s="34" t="str">
        <f t="shared" si="12"/>
        <v/>
      </c>
      <c r="AS234" s="35">
        <f t="shared" si="27"/>
        <v>0</v>
      </c>
      <c r="AT234" s="35" t="e">
        <f t="shared" ca="1" si="13"/>
        <v>#NAME?</v>
      </c>
      <c r="AU234" s="35" t="e">
        <f t="shared" ca="1" si="14"/>
        <v>#NAME?</v>
      </c>
      <c r="AV234" s="34" t="e">
        <f t="shared" ca="1" si="15"/>
        <v>#NAME?</v>
      </c>
      <c r="AW234" s="35" t="e">
        <f t="shared" ca="1" si="16"/>
        <v>#NAME?</v>
      </c>
      <c r="AX234" s="34" t="str">
        <f t="shared" si="17"/>
        <v/>
      </c>
      <c r="AY234" s="36" t="e">
        <f t="shared" ca="1" si="18"/>
        <v>#NAME?</v>
      </c>
      <c r="AZ234" s="35" t="e">
        <f t="shared" ca="1" si="19"/>
        <v>#NAME?</v>
      </c>
      <c r="BA234" s="37" t="e">
        <f t="shared" ca="1" si="20"/>
        <v>#NAME?</v>
      </c>
      <c r="BB234" s="38" t="e">
        <f t="shared" ca="1" si="21"/>
        <v>#NAME?</v>
      </c>
      <c r="BC234" s="38" t="e">
        <f t="shared" ca="1" si="22"/>
        <v>#NAME?</v>
      </c>
      <c r="BD234" s="35" t="e">
        <f t="shared" ca="1" si="23"/>
        <v>#NAME?</v>
      </c>
      <c r="BE234" s="36" t="e">
        <f t="shared" ca="1" si="24"/>
        <v>#NAME?</v>
      </c>
      <c r="BF234" s="36" t="e">
        <f t="shared" ca="1" si="25"/>
        <v>#NAME?</v>
      </c>
      <c r="BG234" s="7"/>
      <c r="BH234" s="7"/>
      <c r="BI234" s="7"/>
      <c r="BJ234" s="7"/>
      <c r="BK234" s="7"/>
      <c r="BL234" s="7"/>
      <c r="BM234" s="8"/>
      <c r="BN234" s="8"/>
    </row>
    <row r="235" spans="1:66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 t="str">
        <f t="shared" si="33"/>
        <v>0-day</v>
      </c>
      <c r="AN235" s="33" t="str">
        <f t="shared" si="9"/>
        <v>0-day</v>
      </c>
      <c r="AO235" s="33" t="str">
        <f t="shared" si="10"/>
        <v>0-day</v>
      </c>
      <c r="AP235" s="33" t="str">
        <f t="shared" si="11"/>
        <v>0-day</v>
      </c>
      <c r="AQ235" s="49"/>
      <c r="AR235" s="34" t="str">
        <f t="shared" si="12"/>
        <v/>
      </c>
      <c r="AS235" s="35">
        <f t="shared" si="27"/>
        <v>0</v>
      </c>
      <c r="AT235" s="35" t="e">
        <f t="shared" ca="1" si="13"/>
        <v>#NAME?</v>
      </c>
      <c r="AU235" s="35" t="e">
        <f t="shared" ca="1" si="14"/>
        <v>#NAME?</v>
      </c>
      <c r="AV235" s="34" t="e">
        <f t="shared" ca="1" si="15"/>
        <v>#NAME?</v>
      </c>
      <c r="AW235" s="35" t="e">
        <f t="shared" ca="1" si="16"/>
        <v>#NAME?</v>
      </c>
      <c r="AX235" s="34" t="str">
        <f t="shared" si="17"/>
        <v/>
      </c>
      <c r="AY235" s="36" t="e">
        <f t="shared" ca="1" si="18"/>
        <v>#NAME?</v>
      </c>
      <c r="AZ235" s="35" t="e">
        <f t="shared" ca="1" si="19"/>
        <v>#NAME?</v>
      </c>
      <c r="BA235" s="37" t="e">
        <f t="shared" ca="1" si="20"/>
        <v>#NAME?</v>
      </c>
      <c r="BB235" s="38" t="e">
        <f t="shared" ca="1" si="21"/>
        <v>#NAME?</v>
      </c>
      <c r="BC235" s="38" t="e">
        <f t="shared" ca="1" si="22"/>
        <v>#NAME?</v>
      </c>
      <c r="BD235" s="35" t="e">
        <f t="shared" ca="1" si="23"/>
        <v>#NAME?</v>
      </c>
      <c r="BE235" s="36" t="e">
        <f t="shared" ca="1" si="24"/>
        <v>#NAME?</v>
      </c>
      <c r="BF235" s="36" t="e">
        <f t="shared" ca="1" si="25"/>
        <v>#NAME?</v>
      </c>
      <c r="BG235" s="7"/>
      <c r="BH235" s="7"/>
      <c r="BI235" s="7"/>
      <c r="BJ235" s="7"/>
      <c r="BK235" s="7"/>
      <c r="BL235" s="7"/>
      <c r="BM235" s="8"/>
      <c r="BN235" s="8"/>
    </row>
    <row r="236" spans="1:66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 t="str">
        <f t="shared" si="33"/>
        <v>0-day</v>
      </c>
      <c r="AN236" s="33" t="str">
        <f t="shared" si="9"/>
        <v>0-day</v>
      </c>
      <c r="AO236" s="33" t="str">
        <f t="shared" si="10"/>
        <v>0-day</v>
      </c>
      <c r="AP236" s="33" t="str">
        <f t="shared" si="11"/>
        <v>0-day</v>
      </c>
      <c r="AQ236" s="49"/>
      <c r="AR236" s="34" t="str">
        <f t="shared" si="12"/>
        <v/>
      </c>
      <c r="AS236" s="35">
        <f t="shared" si="27"/>
        <v>0</v>
      </c>
      <c r="AT236" s="35" t="e">
        <f t="shared" ca="1" si="13"/>
        <v>#NAME?</v>
      </c>
      <c r="AU236" s="35" t="e">
        <f t="shared" ca="1" si="14"/>
        <v>#NAME?</v>
      </c>
      <c r="AV236" s="34" t="e">
        <f t="shared" ca="1" si="15"/>
        <v>#NAME?</v>
      </c>
      <c r="AW236" s="35" t="e">
        <f t="shared" ca="1" si="16"/>
        <v>#NAME?</v>
      </c>
      <c r="AX236" s="34" t="str">
        <f t="shared" si="17"/>
        <v/>
      </c>
      <c r="AY236" s="36" t="e">
        <f t="shared" ca="1" si="18"/>
        <v>#NAME?</v>
      </c>
      <c r="AZ236" s="35" t="e">
        <f t="shared" ca="1" si="19"/>
        <v>#NAME?</v>
      </c>
      <c r="BA236" s="37" t="e">
        <f t="shared" ca="1" si="20"/>
        <v>#NAME?</v>
      </c>
      <c r="BB236" s="38" t="e">
        <f t="shared" ca="1" si="21"/>
        <v>#NAME?</v>
      </c>
      <c r="BC236" s="38" t="e">
        <f t="shared" ca="1" si="22"/>
        <v>#NAME?</v>
      </c>
      <c r="BD236" s="35" t="e">
        <f t="shared" ca="1" si="23"/>
        <v>#NAME?</v>
      </c>
      <c r="BE236" s="36" t="e">
        <f t="shared" ca="1" si="24"/>
        <v>#NAME?</v>
      </c>
      <c r="BF236" s="36" t="e">
        <f t="shared" ca="1" si="25"/>
        <v>#NAME?</v>
      </c>
      <c r="BG236" s="7"/>
      <c r="BH236" s="7"/>
      <c r="BI236" s="7"/>
      <c r="BJ236" s="7"/>
      <c r="BK236" s="7"/>
      <c r="BL236" s="7"/>
      <c r="BM236" s="8"/>
      <c r="BN236" s="8"/>
    </row>
    <row r="237" spans="1:66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 t="str">
        <f>IFERROR(DATEDIF(#REF!,X237,"d"),"0")&amp;"-day"</f>
        <v>0-day</v>
      </c>
      <c r="AN237" s="33" t="str">
        <f t="shared" si="9"/>
        <v>0-day</v>
      </c>
      <c r="AO237" s="33" t="str">
        <f t="shared" si="10"/>
        <v>0-day</v>
      </c>
      <c r="AP237" s="33" t="str">
        <f t="shared" si="11"/>
        <v>0-day</v>
      </c>
      <c r="AQ237" s="49"/>
      <c r="AR237" s="34" t="str">
        <f t="shared" si="12"/>
        <v/>
      </c>
      <c r="AS237" s="35">
        <f t="shared" si="27"/>
        <v>0</v>
      </c>
      <c r="AT237" s="35" t="e">
        <f t="shared" ca="1" si="13"/>
        <v>#NAME?</v>
      </c>
      <c r="AU237" s="35" t="e">
        <f t="shared" ca="1" si="14"/>
        <v>#NAME?</v>
      </c>
      <c r="AV237" s="34" t="e">
        <f t="shared" ca="1" si="15"/>
        <v>#NAME?</v>
      </c>
      <c r="AW237" s="35" t="e">
        <f t="shared" ca="1" si="16"/>
        <v>#NAME?</v>
      </c>
      <c r="AX237" s="34" t="str">
        <f t="shared" si="17"/>
        <v/>
      </c>
      <c r="AY237" s="36" t="e">
        <f t="shared" ca="1" si="18"/>
        <v>#NAME?</v>
      </c>
      <c r="AZ237" s="35" t="e">
        <f t="shared" ca="1" si="19"/>
        <v>#NAME?</v>
      </c>
      <c r="BA237" s="37" t="e">
        <f t="shared" ca="1" si="20"/>
        <v>#NAME?</v>
      </c>
      <c r="BB237" s="38" t="e">
        <f t="shared" ca="1" si="21"/>
        <v>#NAME?</v>
      </c>
      <c r="BC237" s="38" t="e">
        <f t="shared" ca="1" si="22"/>
        <v>#NAME?</v>
      </c>
      <c r="BD237" s="35" t="e">
        <f t="shared" ca="1" si="23"/>
        <v>#NAME?</v>
      </c>
      <c r="BE237" s="36" t="e">
        <f t="shared" ca="1" si="24"/>
        <v>#NAME?</v>
      </c>
      <c r="BF237" s="36" t="e">
        <f t="shared" ca="1" si="25"/>
        <v>#NAME?</v>
      </c>
      <c r="BG237" s="7"/>
      <c r="BH237" s="7"/>
      <c r="BI237" s="7"/>
      <c r="BJ237" s="7"/>
      <c r="BK237" s="7"/>
      <c r="BL237" s="7"/>
      <c r="BM237" s="8"/>
      <c r="BN237" s="8"/>
    </row>
    <row r="238" spans="1:66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 t="str">
        <f t="shared" ref="AM238:AM297" si="35">IFERROR(DATEDIF(T238,X238,"d"),"0")&amp;"-day"</f>
        <v>0-day</v>
      </c>
      <c r="AN238" s="33" t="str">
        <f t="shared" si="9"/>
        <v>0-day</v>
      </c>
      <c r="AO238" s="33" t="str">
        <f t="shared" si="10"/>
        <v>0-day</v>
      </c>
      <c r="AP238" s="33" t="str">
        <f t="shared" si="11"/>
        <v>0-day</v>
      </c>
      <c r="AQ238" s="49"/>
      <c r="AR238" s="34" t="str">
        <f t="shared" si="12"/>
        <v/>
      </c>
      <c r="AS238" s="35">
        <f t="shared" si="27"/>
        <v>0</v>
      </c>
      <c r="AT238" s="35" t="e">
        <f t="shared" ca="1" si="13"/>
        <v>#NAME?</v>
      </c>
      <c r="AU238" s="35" t="e">
        <f t="shared" ca="1" si="14"/>
        <v>#NAME?</v>
      </c>
      <c r="AV238" s="34" t="e">
        <f t="shared" ca="1" si="15"/>
        <v>#NAME?</v>
      </c>
      <c r="AW238" s="35" t="e">
        <f t="shared" ca="1" si="16"/>
        <v>#NAME?</v>
      </c>
      <c r="AX238" s="34" t="str">
        <f t="shared" si="17"/>
        <v/>
      </c>
      <c r="AY238" s="36" t="e">
        <f t="shared" ca="1" si="18"/>
        <v>#NAME?</v>
      </c>
      <c r="AZ238" s="35" t="e">
        <f t="shared" ca="1" si="19"/>
        <v>#NAME?</v>
      </c>
      <c r="BA238" s="37" t="e">
        <f t="shared" ca="1" si="20"/>
        <v>#NAME?</v>
      </c>
      <c r="BB238" s="38" t="e">
        <f t="shared" ca="1" si="21"/>
        <v>#NAME?</v>
      </c>
      <c r="BC238" s="38" t="e">
        <f t="shared" ca="1" si="22"/>
        <v>#NAME?</v>
      </c>
      <c r="BD238" s="35" t="e">
        <f t="shared" ca="1" si="23"/>
        <v>#NAME?</v>
      </c>
      <c r="BE238" s="36" t="e">
        <f t="shared" ca="1" si="24"/>
        <v>#NAME?</v>
      </c>
      <c r="BF238" s="36" t="e">
        <f t="shared" ca="1" si="25"/>
        <v>#NAME?</v>
      </c>
      <c r="BG238" s="7"/>
      <c r="BH238" s="7"/>
      <c r="BI238" s="7"/>
      <c r="BJ238" s="7"/>
      <c r="BK238" s="7"/>
      <c r="BL238" s="7"/>
      <c r="BM238" s="8"/>
      <c r="BN238" s="8"/>
    </row>
    <row r="239" spans="1:66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 t="str">
        <f t="shared" si="35"/>
        <v>0-day</v>
      </c>
      <c r="AN239" s="33" t="str">
        <f t="shared" si="9"/>
        <v>0-day</v>
      </c>
      <c r="AO239" s="33" t="str">
        <f t="shared" si="10"/>
        <v>0-day</v>
      </c>
      <c r="AP239" s="33" t="str">
        <f t="shared" si="11"/>
        <v>0-day</v>
      </c>
      <c r="AQ239" s="49"/>
      <c r="AR239" s="34" t="str">
        <f t="shared" si="12"/>
        <v/>
      </c>
      <c r="AS239" s="35">
        <f t="shared" si="27"/>
        <v>0</v>
      </c>
      <c r="AT239" s="35" t="e">
        <f t="shared" ca="1" si="13"/>
        <v>#NAME?</v>
      </c>
      <c r="AU239" s="35" t="e">
        <f t="shared" ca="1" si="14"/>
        <v>#NAME?</v>
      </c>
      <c r="AV239" s="34" t="e">
        <f t="shared" ca="1" si="15"/>
        <v>#NAME?</v>
      </c>
      <c r="AW239" s="35" t="e">
        <f t="shared" ca="1" si="16"/>
        <v>#NAME?</v>
      </c>
      <c r="AX239" s="34" t="str">
        <f t="shared" si="17"/>
        <v/>
      </c>
      <c r="AY239" s="36" t="e">
        <f t="shared" ca="1" si="18"/>
        <v>#NAME?</v>
      </c>
      <c r="AZ239" s="35" t="e">
        <f t="shared" ca="1" si="19"/>
        <v>#NAME?</v>
      </c>
      <c r="BA239" s="37" t="e">
        <f t="shared" ca="1" si="20"/>
        <v>#NAME?</v>
      </c>
      <c r="BB239" s="38" t="e">
        <f t="shared" ca="1" si="21"/>
        <v>#NAME?</v>
      </c>
      <c r="BC239" s="38" t="e">
        <f t="shared" ca="1" si="22"/>
        <v>#NAME?</v>
      </c>
      <c r="BD239" s="35" t="e">
        <f t="shared" ca="1" si="23"/>
        <v>#NAME?</v>
      </c>
      <c r="BE239" s="36" t="e">
        <f t="shared" ca="1" si="24"/>
        <v>#NAME?</v>
      </c>
      <c r="BF239" s="36" t="e">
        <f t="shared" ca="1" si="25"/>
        <v>#NAME?</v>
      </c>
      <c r="BG239" s="7"/>
      <c r="BH239" s="7"/>
      <c r="BI239" s="7"/>
      <c r="BJ239" s="7"/>
      <c r="BK239" s="7"/>
      <c r="BL239" s="7"/>
      <c r="BM239" s="8"/>
      <c r="BN239" s="8"/>
    </row>
    <row r="240" spans="1:66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 t="str">
        <f t="shared" si="35"/>
        <v>0-day</v>
      </c>
      <c r="AN240" s="33" t="str">
        <f t="shared" si="9"/>
        <v>0-day</v>
      </c>
      <c r="AO240" s="33" t="str">
        <f t="shared" si="10"/>
        <v>0-day</v>
      </c>
      <c r="AP240" s="33" t="str">
        <f t="shared" si="11"/>
        <v>0-day</v>
      </c>
      <c r="AQ240" s="49"/>
      <c r="AR240" s="34" t="str">
        <f t="shared" si="12"/>
        <v/>
      </c>
      <c r="AS240" s="35">
        <f t="shared" si="27"/>
        <v>0</v>
      </c>
      <c r="AT240" s="35" t="e">
        <f t="shared" ca="1" si="13"/>
        <v>#NAME?</v>
      </c>
      <c r="AU240" s="35" t="e">
        <f t="shared" ca="1" si="14"/>
        <v>#NAME?</v>
      </c>
      <c r="AV240" s="34" t="e">
        <f t="shared" ca="1" si="15"/>
        <v>#NAME?</v>
      </c>
      <c r="AW240" s="35" t="e">
        <f t="shared" ca="1" si="16"/>
        <v>#NAME?</v>
      </c>
      <c r="AX240" s="34" t="str">
        <f t="shared" si="17"/>
        <v/>
      </c>
      <c r="AY240" s="36" t="e">
        <f t="shared" ca="1" si="18"/>
        <v>#NAME?</v>
      </c>
      <c r="AZ240" s="35" t="e">
        <f t="shared" ca="1" si="19"/>
        <v>#NAME?</v>
      </c>
      <c r="BA240" s="37" t="e">
        <f t="shared" ca="1" si="20"/>
        <v>#NAME?</v>
      </c>
      <c r="BB240" s="38" t="e">
        <f t="shared" ca="1" si="21"/>
        <v>#NAME?</v>
      </c>
      <c r="BC240" s="38" t="e">
        <f t="shared" ca="1" si="22"/>
        <v>#NAME?</v>
      </c>
      <c r="BD240" s="35" t="e">
        <f t="shared" ca="1" si="23"/>
        <v>#NAME?</v>
      </c>
      <c r="BE240" s="36" t="e">
        <f t="shared" ca="1" si="24"/>
        <v>#NAME?</v>
      </c>
      <c r="BF240" s="36" t="e">
        <f t="shared" ca="1" si="25"/>
        <v>#NAME?</v>
      </c>
      <c r="BG240" s="7"/>
      <c r="BH240" s="7"/>
      <c r="BI240" s="7"/>
      <c r="BJ240" s="7"/>
      <c r="BK240" s="7"/>
      <c r="BL240" s="7"/>
      <c r="BM240" s="8"/>
      <c r="BN240" s="8"/>
    </row>
    <row r="241" spans="1:66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 t="str">
        <f t="shared" si="35"/>
        <v>0-day</v>
      </c>
      <c r="AN241" s="33" t="str">
        <f t="shared" si="9"/>
        <v>0-day</v>
      </c>
      <c r="AO241" s="33" t="str">
        <f t="shared" si="10"/>
        <v>0-day</v>
      </c>
      <c r="AP241" s="33" t="str">
        <f t="shared" si="11"/>
        <v>0-day</v>
      </c>
      <c r="AQ241" s="49"/>
      <c r="AR241" s="34" t="str">
        <f t="shared" si="12"/>
        <v/>
      </c>
      <c r="AS241" s="35">
        <f t="shared" si="27"/>
        <v>0</v>
      </c>
      <c r="AT241" s="35" t="e">
        <f t="shared" ca="1" si="13"/>
        <v>#NAME?</v>
      </c>
      <c r="AU241" s="35" t="e">
        <f t="shared" ca="1" si="14"/>
        <v>#NAME?</v>
      </c>
      <c r="AV241" s="34" t="e">
        <f t="shared" ca="1" si="15"/>
        <v>#NAME?</v>
      </c>
      <c r="AW241" s="35" t="e">
        <f t="shared" ca="1" si="16"/>
        <v>#NAME?</v>
      </c>
      <c r="AX241" s="34" t="str">
        <f t="shared" si="17"/>
        <v/>
      </c>
      <c r="AY241" s="36" t="e">
        <f t="shared" ca="1" si="18"/>
        <v>#NAME?</v>
      </c>
      <c r="AZ241" s="35" t="e">
        <f t="shared" ca="1" si="19"/>
        <v>#NAME?</v>
      </c>
      <c r="BA241" s="37" t="e">
        <f t="shared" ca="1" si="20"/>
        <v>#NAME?</v>
      </c>
      <c r="BB241" s="38" t="e">
        <f t="shared" ca="1" si="21"/>
        <v>#NAME?</v>
      </c>
      <c r="BC241" s="38" t="e">
        <f t="shared" ca="1" si="22"/>
        <v>#NAME?</v>
      </c>
      <c r="BD241" s="35" t="e">
        <f t="shared" ca="1" si="23"/>
        <v>#NAME?</v>
      </c>
      <c r="BE241" s="36" t="e">
        <f t="shared" ca="1" si="24"/>
        <v>#NAME?</v>
      </c>
      <c r="BF241" s="36" t="e">
        <f t="shared" ca="1" si="25"/>
        <v>#NAME?</v>
      </c>
      <c r="BG241" s="7"/>
      <c r="BH241" s="7"/>
      <c r="BI241" s="7"/>
      <c r="BJ241" s="7"/>
      <c r="BK241" s="7"/>
      <c r="BL241" s="7"/>
      <c r="BM241" s="8"/>
      <c r="BN241" s="8"/>
    </row>
    <row r="242" spans="1:66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 t="str">
        <f t="shared" si="35"/>
        <v>0-day</v>
      </c>
      <c r="AN242" s="33" t="str">
        <f t="shared" si="9"/>
        <v>0-day</v>
      </c>
      <c r="AO242" s="33" t="str">
        <f t="shared" si="10"/>
        <v>0-day</v>
      </c>
      <c r="AP242" s="33" t="str">
        <f t="shared" si="11"/>
        <v>0-day</v>
      </c>
      <c r="AQ242" s="49"/>
      <c r="AR242" s="34" t="str">
        <f t="shared" si="12"/>
        <v/>
      </c>
      <c r="AS242" s="35">
        <f t="shared" si="27"/>
        <v>0</v>
      </c>
      <c r="AT242" s="35" t="e">
        <f t="shared" ca="1" si="13"/>
        <v>#NAME?</v>
      </c>
      <c r="AU242" s="35" t="e">
        <f t="shared" ca="1" si="14"/>
        <v>#NAME?</v>
      </c>
      <c r="AV242" s="34" t="e">
        <f t="shared" ca="1" si="15"/>
        <v>#NAME?</v>
      </c>
      <c r="AW242" s="35" t="e">
        <f t="shared" ca="1" si="16"/>
        <v>#NAME?</v>
      </c>
      <c r="AX242" s="34" t="str">
        <f t="shared" si="17"/>
        <v/>
      </c>
      <c r="AY242" s="36" t="e">
        <f t="shared" ca="1" si="18"/>
        <v>#NAME?</v>
      </c>
      <c r="AZ242" s="35" t="e">
        <f t="shared" ca="1" si="19"/>
        <v>#NAME?</v>
      </c>
      <c r="BA242" s="37" t="e">
        <f t="shared" ca="1" si="20"/>
        <v>#NAME?</v>
      </c>
      <c r="BB242" s="38" t="e">
        <f t="shared" ca="1" si="21"/>
        <v>#NAME?</v>
      </c>
      <c r="BC242" s="38" t="e">
        <f t="shared" ca="1" si="22"/>
        <v>#NAME?</v>
      </c>
      <c r="BD242" s="35" t="e">
        <f t="shared" ca="1" si="23"/>
        <v>#NAME?</v>
      </c>
      <c r="BE242" s="36" t="e">
        <f t="shared" ca="1" si="24"/>
        <v>#NAME?</v>
      </c>
      <c r="BF242" s="36" t="e">
        <f t="shared" ca="1" si="25"/>
        <v>#NAME?</v>
      </c>
      <c r="BG242" s="7"/>
      <c r="BH242" s="7"/>
      <c r="BI242" s="7"/>
      <c r="BJ242" s="7"/>
      <c r="BK242" s="7"/>
      <c r="BL242" s="7"/>
      <c r="BM242" s="8"/>
      <c r="BN242" s="8"/>
    </row>
    <row r="243" spans="1:66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 t="str">
        <f t="shared" si="35"/>
        <v>0-day</v>
      </c>
      <c r="AN243" s="33" t="str">
        <f t="shared" si="9"/>
        <v>0-day</v>
      </c>
      <c r="AO243" s="33" t="str">
        <f t="shared" si="10"/>
        <v>0-day</v>
      </c>
      <c r="AP243" s="33" t="str">
        <f t="shared" si="11"/>
        <v>0-day</v>
      </c>
      <c r="AQ243" s="49"/>
      <c r="AR243" s="34" t="str">
        <f t="shared" si="12"/>
        <v/>
      </c>
      <c r="AS243" s="35">
        <f t="shared" si="27"/>
        <v>0</v>
      </c>
      <c r="AT243" s="35" t="e">
        <f t="shared" ca="1" si="13"/>
        <v>#NAME?</v>
      </c>
      <c r="AU243" s="35" t="e">
        <f t="shared" ca="1" si="14"/>
        <v>#NAME?</v>
      </c>
      <c r="AV243" s="34" t="e">
        <f t="shared" ca="1" si="15"/>
        <v>#NAME?</v>
      </c>
      <c r="AW243" s="35" t="e">
        <f t="shared" ca="1" si="16"/>
        <v>#NAME?</v>
      </c>
      <c r="AX243" s="34" t="str">
        <f t="shared" si="17"/>
        <v/>
      </c>
      <c r="AY243" s="36" t="e">
        <f t="shared" ca="1" si="18"/>
        <v>#NAME?</v>
      </c>
      <c r="AZ243" s="35" t="e">
        <f t="shared" ca="1" si="19"/>
        <v>#NAME?</v>
      </c>
      <c r="BA243" s="37" t="e">
        <f t="shared" ca="1" si="20"/>
        <v>#NAME?</v>
      </c>
      <c r="BB243" s="38" t="e">
        <f t="shared" ca="1" si="21"/>
        <v>#NAME?</v>
      </c>
      <c r="BC243" s="38" t="e">
        <f t="shared" ca="1" si="22"/>
        <v>#NAME?</v>
      </c>
      <c r="BD243" s="35" t="e">
        <f t="shared" ca="1" si="23"/>
        <v>#NAME?</v>
      </c>
      <c r="BE243" s="36" t="e">
        <f t="shared" ca="1" si="24"/>
        <v>#NAME?</v>
      </c>
      <c r="BF243" s="36" t="e">
        <f t="shared" ca="1" si="25"/>
        <v>#NAME?</v>
      </c>
      <c r="BG243" s="7"/>
      <c r="BH243" s="7"/>
      <c r="BI243" s="7"/>
      <c r="BJ243" s="7"/>
      <c r="BK243" s="7"/>
      <c r="BL243" s="7"/>
      <c r="BM243" s="8"/>
      <c r="BN243" s="8"/>
    </row>
    <row r="244" spans="1:66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 t="str">
        <f t="shared" si="35"/>
        <v>0-day</v>
      </c>
      <c r="AN244" s="33" t="str">
        <f t="shared" si="9"/>
        <v>0-day</v>
      </c>
      <c r="AO244" s="33" t="str">
        <f t="shared" si="10"/>
        <v>0-day</v>
      </c>
      <c r="AP244" s="33" t="str">
        <f t="shared" si="11"/>
        <v>0-day</v>
      </c>
      <c r="AQ244" s="49"/>
      <c r="AR244" s="34" t="str">
        <f t="shared" si="12"/>
        <v/>
      </c>
      <c r="AS244" s="35">
        <f t="shared" si="27"/>
        <v>0</v>
      </c>
      <c r="AT244" s="35" t="e">
        <f t="shared" ca="1" si="13"/>
        <v>#NAME?</v>
      </c>
      <c r="AU244" s="35" t="e">
        <f t="shared" ca="1" si="14"/>
        <v>#NAME?</v>
      </c>
      <c r="AV244" s="34" t="e">
        <f t="shared" ca="1" si="15"/>
        <v>#NAME?</v>
      </c>
      <c r="AW244" s="35" t="e">
        <f t="shared" ca="1" si="16"/>
        <v>#NAME?</v>
      </c>
      <c r="AX244" s="34" t="str">
        <f t="shared" si="17"/>
        <v/>
      </c>
      <c r="AY244" s="36" t="e">
        <f t="shared" ca="1" si="18"/>
        <v>#NAME?</v>
      </c>
      <c r="AZ244" s="35" t="e">
        <f t="shared" ca="1" si="19"/>
        <v>#NAME?</v>
      </c>
      <c r="BA244" s="37" t="e">
        <f t="shared" ca="1" si="20"/>
        <v>#NAME?</v>
      </c>
      <c r="BB244" s="38" t="e">
        <f t="shared" ca="1" si="21"/>
        <v>#NAME?</v>
      </c>
      <c r="BC244" s="38" t="e">
        <f t="shared" ca="1" si="22"/>
        <v>#NAME?</v>
      </c>
      <c r="BD244" s="35" t="e">
        <f t="shared" ca="1" si="23"/>
        <v>#NAME?</v>
      </c>
      <c r="BE244" s="36" t="e">
        <f t="shared" ca="1" si="24"/>
        <v>#NAME?</v>
      </c>
      <c r="BF244" s="36" t="e">
        <f t="shared" ca="1" si="25"/>
        <v>#NAME?</v>
      </c>
      <c r="BG244" s="7"/>
      <c r="BH244" s="7"/>
      <c r="BI244" s="7"/>
      <c r="BJ244" s="7"/>
      <c r="BK244" s="7"/>
      <c r="BL244" s="7"/>
      <c r="BM244" s="8"/>
      <c r="BN244" s="8"/>
    </row>
    <row r="245" spans="1:66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 t="str">
        <f t="shared" si="35"/>
        <v>0-day</v>
      </c>
      <c r="AN245" s="33" t="str">
        <f t="shared" si="9"/>
        <v>0-day</v>
      </c>
      <c r="AO245" s="33" t="str">
        <f t="shared" si="10"/>
        <v>0-day</v>
      </c>
      <c r="AP245" s="33" t="str">
        <f t="shared" si="11"/>
        <v>0-day</v>
      </c>
      <c r="AQ245" s="49"/>
      <c r="AR245" s="34" t="str">
        <f t="shared" si="12"/>
        <v/>
      </c>
      <c r="AS245" s="35">
        <f t="shared" si="27"/>
        <v>0</v>
      </c>
      <c r="AT245" s="35" t="e">
        <f t="shared" ca="1" si="13"/>
        <v>#NAME?</v>
      </c>
      <c r="AU245" s="35" t="e">
        <f t="shared" ca="1" si="14"/>
        <v>#NAME?</v>
      </c>
      <c r="AV245" s="34" t="e">
        <f t="shared" ca="1" si="15"/>
        <v>#NAME?</v>
      </c>
      <c r="AW245" s="35" t="e">
        <f t="shared" ca="1" si="16"/>
        <v>#NAME?</v>
      </c>
      <c r="AX245" s="34" t="str">
        <f t="shared" si="17"/>
        <v/>
      </c>
      <c r="AY245" s="36" t="e">
        <f t="shared" ca="1" si="18"/>
        <v>#NAME?</v>
      </c>
      <c r="AZ245" s="35" t="e">
        <f t="shared" ca="1" si="19"/>
        <v>#NAME?</v>
      </c>
      <c r="BA245" s="37" t="e">
        <f t="shared" ca="1" si="20"/>
        <v>#NAME?</v>
      </c>
      <c r="BB245" s="38" t="e">
        <f t="shared" ca="1" si="21"/>
        <v>#NAME?</v>
      </c>
      <c r="BC245" s="38" t="e">
        <f t="shared" ca="1" si="22"/>
        <v>#NAME?</v>
      </c>
      <c r="BD245" s="35" t="e">
        <f t="shared" ca="1" si="23"/>
        <v>#NAME?</v>
      </c>
      <c r="BE245" s="36" t="e">
        <f t="shared" ca="1" si="24"/>
        <v>#NAME?</v>
      </c>
      <c r="BF245" s="36" t="e">
        <f t="shared" ca="1" si="25"/>
        <v>#NAME?</v>
      </c>
      <c r="BG245" s="7"/>
      <c r="BH245" s="7"/>
      <c r="BI245" s="7"/>
      <c r="BJ245" s="7"/>
      <c r="BK245" s="7"/>
      <c r="BL245" s="7"/>
      <c r="BM245" s="8"/>
      <c r="BN245" s="8"/>
    </row>
    <row r="246" spans="1:66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 t="str">
        <f t="shared" si="35"/>
        <v>0-day</v>
      </c>
      <c r="AN246" s="33" t="str">
        <f t="shared" si="9"/>
        <v>0-day</v>
      </c>
      <c r="AO246" s="33" t="str">
        <f t="shared" si="10"/>
        <v>0-day</v>
      </c>
      <c r="AP246" s="33" t="str">
        <f t="shared" si="11"/>
        <v>0-day</v>
      </c>
      <c r="AQ246" s="49"/>
      <c r="AR246" s="34" t="str">
        <f t="shared" si="12"/>
        <v/>
      </c>
      <c r="AS246" s="35">
        <f t="shared" si="27"/>
        <v>0</v>
      </c>
      <c r="AT246" s="35" t="e">
        <f t="shared" ca="1" si="13"/>
        <v>#NAME?</v>
      </c>
      <c r="AU246" s="35" t="e">
        <f t="shared" ca="1" si="14"/>
        <v>#NAME?</v>
      </c>
      <c r="AV246" s="34" t="e">
        <f t="shared" ca="1" si="15"/>
        <v>#NAME?</v>
      </c>
      <c r="AW246" s="35" t="e">
        <f t="shared" ca="1" si="16"/>
        <v>#NAME?</v>
      </c>
      <c r="AX246" s="34" t="str">
        <f t="shared" si="17"/>
        <v/>
      </c>
      <c r="AY246" s="36" t="e">
        <f t="shared" ca="1" si="18"/>
        <v>#NAME?</v>
      </c>
      <c r="AZ246" s="35" t="e">
        <f t="shared" ca="1" si="19"/>
        <v>#NAME?</v>
      </c>
      <c r="BA246" s="37" t="e">
        <f t="shared" ca="1" si="20"/>
        <v>#NAME?</v>
      </c>
      <c r="BB246" s="38" t="e">
        <f t="shared" ca="1" si="21"/>
        <v>#NAME?</v>
      </c>
      <c r="BC246" s="38" t="e">
        <f t="shared" ca="1" si="22"/>
        <v>#NAME?</v>
      </c>
      <c r="BD246" s="35" t="e">
        <f t="shared" ca="1" si="23"/>
        <v>#NAME?</v>
      </c>
      <c r="BE246" s="36" t="e">
        <f t="shared" ca="1" si="24"/>
        <v>#NAME?</v>
      </c>
      <c r="BF246" s="36" t="e">
        <f t="shared" ca="1" si="25"/>
        <v>#NAME?</v>
      </c>
      <c r="BG246" s="7"/>
      <c r="BH246" s="7"/>
      <c r="BI246" s="7"/>
      <c r="BJ246" s="7"/>
      <c r="BK246" s="7"/>
      <c r="BL246" s="7"/>
      <c r="BM246" s="8"/>
      <c r="BN246" s="8"/>
    </row>
    <row r="247" spans="1:66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 t="str">
        <f t="shared" si="35"/>
        <v>0-day</v>
      </c>
      <c r="AN247" s="33" t="str">
        <f t="shared" si="9"/>
        <v>0-day</v>
      </c>
      <c r="AO247" s="33" t="str">
        <f t="shared" si="10"/>
        <v>0-day</v>
      </c>
      <c r="AP247" s="33" t="str">
        <f t="shared" si="11"/>
        <v>0-day</v>
      </c>
      <c r="AQ247" s="49"/>
      <c r="AR247" s="34" t="str">
        <f t="shared" si="12"/>
        <v/>
      </c>
      <c r="AS247" s="35">
        <f t="shared" si="27"/>
        <v>0</v>
      </c>
      <c r="AT247" s="35" t="e">
        <f t="shared" ca="1" si="13"/>
        <v>#NAME?</v>
      </c>
      <c r="AU247" s="35" t="e">
        <f t="shared" ca="1" si="14"/>
        <v>#NAME?</v>
      </c>
      <c r="AV247" s="34" t="e">
        <f t="shared" ca="1" si="15"/>
        <v>#NAME?</v>
      </c>
      <c r="AW247" s="35" t="e">
        <f t="shared" ca="1" si="16"/>
        <v>#NAME?</v>
      </c>
      <c r="AX247" s="34" t="str">
        <f t="shared" si="17"/>
        <v/>
      </c>
      <c r="AY247" s="36" t="e">
        <f t="shared" ca="1" si="18"/>
        <v>#NAME?</v>
      </c>
      <c r="AZ247" s="35" t="e">
        <f t="shared" ca="1" si="19"/>
        <v>#NAME?</v>
      </c>
      <c r="BA247" s="37" t="e">
        <f t="shared" ca="1" si="20"/>
        <v>#NAME?</v>
      </c>
      <c r="BB247" s="38" t="e">
        <f t="shared" ca="1" si="21"/>
        <v>#NAME?</v>
      </c>
      <c r="BC247" s="38" t="e">
        <f t="shared" ca="1" si="22"/>
        <v>#NAME?</v>
      </c>
      <c r="BD247" s="35" t="e">
        <f t="shared" ca="1" si="23"/>
        <v>#NAME?</v>
      </c>
      <c r="BE247" s="36" t="e">
        <f t="shared" ca="1" si="24"/>
        <v>#NAME?</v>
      </c>
      <c r="BF247" s="36" t="e">
        <f t="shared" ca="1" si="25"/>
        <v>#NAME?</v>
      </c>
      <c r="BG247" s="7"/>
      <c r="BH247" s="7"/>
      <c r="BI247" s="7"/>
      <c r="BJ247" s="7"/>
      <c r="BK247" s="7"/>
      <c r="BL247" s="7"/>
      <c r="BM247" s="8"/>
      <c r="BN247" s="8"/>
    </row>
    <row r="248" spans="1:66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 t="str">
        <f t="shared" si="35"/>
        <v>0-day</v>
      </c>
      <c r="AN248" s="33" t="str">
        <f t="shared" si="9"/>
        <v>0-day</v>
      </c>
      <c r="AO248" s="33" t="str">
        <f t="shared" si="10"/>
        <v>0-day</v>
      </c>
      <c r="AP248" s="33" t="str">
        <f t="shared" si="11"/>
        <v>0-day</v>
      </c>
      <c r="AQ248" s="49"/>
      <c r="AR248" s="34" t="str">
        <f t="shared" si="12"/>
        <v/>
      </c>
      <c r="AS248" s="35">
        <f t="shared" si="27"/>
        <v>0</v>
      </c>
      <c r="AT248" s="35" t="e">
        <f t="shared" ca="1" si="13"/>
        <v>#NAME?</v>
      </c>
      <c r="AU248" s="35" t="e">
        <f t="shared" ca="1" si="14"/>
        <v>#NAME?</v>
      </c>
      <c r="AV248" s="34" t="e">
        <f t="shared" ca="1" si="15"/>
        <v>#NAME?</v>
      </c>
      <c r="AW248" s="35" t="e">
        <f t="shared" ca="1" si="16"/>
        <v>#NAME?</v>
      </c>
      <c r="AX248" s="34" t="str">
        <f t="shared" si="17"/>
        <v/>
      </c>
      <c r="AY248" s="36" t="e">
        <f t="shared" ca="1" si="18"/>
        <v>#NAME?</v>
      </c>
      <c r="AZ248" s="35" t="e">
        <f t="shared" ca="1" si="19"/>
        <v>#NAME?</v>
      </c>
      <c r="BA248" s="37" t="e">
        <f t="shared" ca="1" si="20"/>
        <v>#NAME?</v>
      </c>
      <c r="BB248" s="38" t="e">
        <f t="shared" ca="1" si="21"/>
        <v>#NAME?</v>
      </c>
      <c r="BC248" s="38" t="e">
        <f t="shared" ca="1" si="22"/>
        <v>#NAME?</v>
      </c>
      <c r="BD248" s="35" t="e">
        <f t="shared" ca="1" si="23"/>
        <v>#NAME?</v>
      </c>
      <c r="BE248" s="36" t="e">
        <f t="shared" ca="1" si="24"/>
        <v>#NAME?</v>
      </c>
      <c r="BF248" s="36" t="e">
        <f t="shared" ca="1" si="25"/>
        <v>#NAME?</v>
      </c>
      <c r="BG248" s="7"/>
      <c r="BH248" s="7"/>
      <c r="BI248" s="7"/>
      <c r="BJ248" s="7"/>
      <c r="BK248" s="7"/>
      <c r="BL248" s="7"/>
      <c r="BM248" s="8"/>
      <c r="BN248" s="8"/>
    </row>
    <row r="249" spans="1:66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 t="str">
        <f t="shared" si="35"/>
        <v>0-day</v>
      </c>
      <c r="AN249" s="33" t="str">
        <f t="shared" si="9"/>
        <v>0-day</v>
      </c>
      <c r="AO249" s="33" t="str">
        <f t="shared" si="10"/>
        <v>0-day</v>
      </c>
      <c r="AP249" s="33" t="str">
        <f t="shared" si="11"/>
        <v>0-day</v>
      </c>
      <c r="AQ249" s="49"/>
      <c r="AR249" s="34" t="str">
        <f t="shared" si="12"/>
        <v/>
      </c>
      <c r="AS249" s="35">
        <f t="shared" si="27"/>
        <v>0</v>
      </c>
      <c r="AT249" s="35" t="e">
        <f t="shared" ca="1" si="13"/>
        <v>#NAME?</v>
      </c>
      <c r="AU249" s="35" t="e">
        <f t="shared" ca="1" si="14"/>
        <v>#NAME?</v>
      </c>
      <c r="AV249" s="34" t="e">
        <f t="shared" ca="1" si="15"/>
        <v>#NAME?</v>
      </c>
      <c r="AW249" s="35" t="e">
        <f t="shared" ca="1" si="16"/>
        <v>#NAME?</v>
      </c>
      <c r="AX249" s="34" t="str">
        <f t="shared" si="17"/>
        <v/>
      </c>
      <c r="AY249" s="36" t="e">
        <f t="shared" ca="1" si="18"/>
        <v>#NAME?</v>
      </c>
      <c r="AZ249" s="35" t="e">
        <f t="shared" ca="1" si="19"/>
        <v>#NAME?</v>
      </c>
      <c r="BA249" s="37" t="e">
        <f t="shared" ca="1" si="20"/>
        <v>#NAME?</v>
      </c>
      <c r="BB249" s="38" t="e">
        <f t="shared" ca="1" si="21"/>
        <v>#NAME?</v>
      </c>
      <c r="BC249" s="38" t="e">
        <f t="shared" ca="1" si="22"/>
        <v>#NAME?</v>
      </c>
      <c r="BD249" s="35" t="e">
        <f t="shared" ca="1" si="23"/>
        <v>#NAME?</v>
      </c>
      <c r="BE249" s="36" t="e">
        <f t="shared" ca="1" si="24"/>
        <v>#NAME?</v>
      </c>
      <c r="BF249" s="36" t="e">
        <f t="shared" ca="1" si="25"/>
        <v>#NAME?</v>
      </c>
      <c r="BG249" s="7"/>
      <c r="BH249" s="7"/>
      <c r="BI249" s="7"/>
      <c r="BJ249" s="7"/>
      <c r="BK249" s="7"/>
      <c r="BL249" s="7"/>
      <c r="BM249" s="8"/>
      <c r="BN249" s="8"/>
    </row>
    <row r="250" spans="1:66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 t="str">
        <f t="shared" si="35"/>
        <v>0-day</v>
      </c>
      <c r="AN250" s="33" t="str">
        <f t="shared" si="9"/>
        <v>0-day</v>
      </c>
      <c r="AO250" s="33" t="str">
        <f t="shared" si="10"/>
        <v>0-day</v>
      </c>
      <c r="AP250" s="33" t="str">
        <f t="shared" si="11"/>
        <v>0-day</v>
      </c>
      <c r="AQ250" s="49"/>
      <c r="AR250" s="34" t="str">
        <f t="shared" si="12"/>
        <v/>
      </c>
      <c r="AS250" s="35">
        <f t="shared" si="27"/>
        <v>0</v>
      </c>
      <c r="AT250" s="35" t="e">
        <f t="shared" ca="1" si="13"/>
        <v>#NAME?</v>
      </c>
      <c r="AU250" s="35" t="e">
        <f t="shared" ca="1" si="14"/>
        <v>#NAME?</v>
      </c>
      <c r="AV250" s="34" t="e">
        <f t="shared" ca="1" si="15"/>
        <v>#NAME?</v>
      </c>
      <c r="AW250" s="35" t="e">
        <f t="shared" ca="1" si="16"/>
        <v>#NAME?</v>
      </c>
      <c r="AX250" s="34" t="str">
        <f t="shared" si="17"/>
        <v/>
      </c>
      <c r="AY250" s="36" t="e">
        <f t="shared" ca="1" si="18"/>
        <v>#NAME?</v>
      </c>
      <c r="AZ250" s="35" t="e">
        <f t="shared" ca="1" si="19"/>
        <v>#NAME?</v>
      </c>
      <c r="BA250" s="37" t="e">
        <f t="shared" ca="1" si="20"/>
        <v>#NAME?</v>
      </c>
      <c r="BB250" s="38" t="e">
        <f t="shared" ca="1" si="21"/>
        <v>#NAME?</v>
      </c>
      <c r="BC250" s="38" t="e">
        <f t="shared" ca="1" si="22"/>
        <v>#NAME?</v>
      </c>
      <c r="BD250" s="35" t="e">
        <f t="shared" ca="1" si="23"/>
        <v>#NAME?</v>
      </c>
      <c r="BE250" s="36" t="e">
        <f t="shared" ca="1" si="24"/>
        <v>#NAME?</v>
      </c>
      <c r="BF250" s="36" t="e">
        <f t="shared" ca="1" si="25"/>
        <v>#NAME?</v>
      </c>
      <c r="BG250" s="7"/>
      <c r="BH250" s="7"/>
      <c r="BI250" s="7"/>
      <c r="BJ250" s="7"/>
      <c r="BK250" s="7"/>
      <c r="BL250" s="7"/>
      <c r="BM250" s="8"/>
      <c r="BN250" s="8"/>
    </row>
    <row r="251" spans="1:66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 t="str">
        <f t="shared" si="35"/>
        <v>0-day</v>
      </c>
      <c r="AN251" s="33" t="str">
        <f t="shared" si="9"/>
        <v>0-day</v>
      </c>
      <c r="AO251" s="33" t="str">
        <f t="shared" si="10"/>
        <v>0-day</v>
      </c>
      <c r="AP251" s="33" t="str">
        <f t="shared" si="11"/>
        <v>0-day</v>
      </c>
      <c r="AQ251" s="49"/>
      <c r="AR251" s="34" t="str">
        <f t="shared" si="12"/>
        <v/>
      </c>
      <c r="AS251" s="35">
        <f t="shared" si="27"/>
        <v>0</v>
      </c>
      <c r="AT251" s="35" t="e">
        <f t="shared" ca="1" si="13"/>
        <v>#NAME?</v>
      </c>
      <c r="AU251" s="35" t="e">
        <f t="shared" ca="1" si="14"/>
        <v>#NAME?</v>
      </c>
      <c r="AV251" s="34" t="e">
        <f t="shared" ca="1" si="15"/>
        <v>#NAME?</v>
      </c>
      <c r="AW251" s="35" t="e">
        <f t="shared" ca="1" si="16"/>
        <v>#NAME?</v>
      </c>
      <c r="AX251" s="34" t="str">
        <f t="shared" si="17"/>
        <v/>
      </c>
      <c r="AY251" s="36" t="e">
        <f t="shared" ca="1" si="18"/>
        <v>#NAME?</v>
      </c>
      <c r="AZ251" s="35" t="e">
        <f t="shared" ca="1" si="19"/>
        <v>#NAME?</v>
      </c>
      <c r="BA251" s="37" t="e">
        <f t="shared" ca="1" si="20"/>
        <v>#NAME?</v>
      </c>
      <c r="BB251" s="38" t="e">
        <f t="shared" ca="1" si="21"/>
        <v>#NAME?</v>
      </c>
      <c r="BC251" s="38" t="e">
        <f t="shared" ca="1" si="22"/>
        <v>#NAME?</v>
      </c>
      <c r="BD251" s="35" t="e">
        <f t="shared" ca="1" si="23"/>
        <v>#NAME?</v>
      </c>
      <c r="BE251" s="36" t="e">
        <f t="shared" ca="1" si="24"/>
        <v>#NAME?</v>
      </c>
      <c r="BF251" s="36" t="e">
        <f t="shared" ca="1" si="25"/>
        <v>#NAME?</v>
      </c>
      <c r="BG251" s="7"/>
      <c r="BH251" s="7"/>
      <c r="BI251" s="7"/>
      <c r="BJ251" s="7"/>
      <c r="BK251" s="7"/>
      <c r="BL251" s="7"/>
      <c r="BM251" s="8"/>
      <c r="BN251" s="8"/>
    </row>
    <row r="252" spans="1:66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 t="str">
        <f t="shared" si="35"/>
        <v>0-day</v>
      </c>
      <c r="AN252" s="33" t="str">
        <f t="shared" si="9"/>
        <v>0-day</v>
      </c>
      <c r="AO252" s="33" t="str">
        <f t="shared" si="10"/>
        <v>0-day</v>
      </c>
      <c r="AP252" s="33" t="str">
        <f t="shared" si="11"/>
        <v>0-day</v>
      </c>
      <c r="AQ252" s="49"/>
      <c r="AR252" s="34" t="str">
        <f t="shared" si="12"/>
        <v/>
      </c>
      <c r="AS252" s="35">
        <f t="shared" si="27"/>
        <v>0</v>
      </c>
      <c r="AT252" s="35" t="e">
        <f t="shared" ca="1" si="13"/>
        <v>#NAME?</v>
      </c>
      <c r="AU252" s="35" t="e">
        <f t="shared" ca="1" si="14"/>
        <v>#NAME?</v>
      </c>
      <c r="AV252" s="34" t="e">
        <f t="shared" ca="1" si="15"/>
        <v>#NAME?</v>
      </c>
      <c r="AW252" s="35" t="e">
        <f t="shared" ca="1" si="16"/>
        <v>#NAME?</v>
      </c>
      <c r="AX252" s="34" t="str">
        <f t="shared" si="17"/>
        <v/>
      </c>
      <c r="AY252" s="36" t="e">
        <f t="shared" ca="1" si="18"/>
        <v>#NAME?</v>
      </c>
      <c r="AZ252" s="35" t="e">
        <f t="shared" ca="1" si="19"/>
        <v>#NAME?</v>
      </c>
      <c r="BA252" s="37" t="e">
        <f t="shared" ca="1" si="20"/>
        <v>#NAME?</v>
      </c>
      <c r="BB252" s="38" t="e">
        <f t="shared" ca="1" si="21"/>
        <v>#NAME?</v>
      </c>
      <c r="BC252" s="38" t="e">
        <f t="shared" ca="1" si="22"/>
        <v>#NAME?</v>
      </c>
      <c r="BD252" s="35" t="e">
        <f t="shared" ca="1" si="23"/>
        <v>#NAME?</v>
      </c>
      <c r="BE252" s="36" t="e">
        <f t="shared" ca="1" si="24"/>
        <v>#NAME?</v>
      </c>
      <c r="BF252" s="36" t="e">
        <f t="shared" ca="1" si="25"/>
        <v>#NAME?</v>
      </c>
      <c r="BG252" s="7"/>
      <c r="BH252" s="7"/>
      <c r="BI252" s="7"/>
      <c r="BJ252" s="7"/>
      <c r="BK252" s="7"/>
      <c r="BL252" s="7"/>
      <c r="BM252" s="8"/>
      <c r="BN252" s="8"/>
    </row>
    <row r="253" spans="1:66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 t="str">
        <f t="shared" si="35"/>
        <v>0-day</v>
      </c>
      <c r="AN253" s="33" t="str">
        <f t="shared" si="9"/>
        <v>0-day</v>
      </c>
      <c r="AO253" s="33" t="str">
        <f t="shared" si="10"/>
        <v>0-day</v>
      </c>
      <c r="AP253" s="33" t="str">
        <f t="shared" si="11"/>
        <v>0-day</v>
      </c>
      <c r="AQ253" s="49"/>
      <c r="AR253" s="34" t="str">
        <f t="shared" si="12"/>
        <v/>
      </c>
      <c r="AS253" s="35">
        <f t="shared" si="27"/>
        <v>0</v>
      </c>
      <c r="AT253" s="35" t="e">
        <f t="shared" ca="1" si="13"/>
        <v>#NAME?</v>
      </c>
      <c r="AU253" s="35" t="e">
        <f t="shared" ca="1" si="14"/>
        <v>#NAME?</v>
      </c>
      <c r="AV253" s="34" t="e">
        <f t="shared" ca="1" si="15"/>
        <v>#NAME?</v>
      </c>
      <c r="AW253" s="35" t="e">
        <f t="shared" ca="1" si="16"/>
        <v>#NAME?</v>
      </c>
      <c r="AX253" s="34" t="str">
        <f t="shared" si="17"/>
        <v/>
      </c>
      <c r="AY253" s="36" t="e">
        <f t="shared" ca="1" si="18"/>
        <v>#NAME?</v>
      </c>
      <c r="AZ253" s="35" t="e">
        <f t="shared" ca="1" si="19"/>
        <v>#NAME?</v>
      </c>
      <c r="BA253" s="37" t="e">
        <f t="shared" ca="1" si="20"/>
        <v>#NAME?</v>
      </c>
      <c r="BB253" s="38" t="e">
        <f t="shared" ca="1" si="21"/>
        <v>#NAME?</v>
      </c>
      <c r="BC253" s="38" t="e">
        <f t="shared" ca="1" si="22"/>
        <v>#NAME?</v>
      </c>
      <c r="BD253" s="35" t="e">
        <f t="shared" ca="1" si="23"/>
        <v>#NAME?</v>
      </c>
      <c r="BE253" s="36" t="e">
        <f t="shared" ca="1" si="24"/>
        <v>#NAME?</v>
      </c>
      <c r="BF253" s="36" t="e">
        <f t="shared" ca="1" si="25"/>
        <v>#NAME?</v>
      </c>
      <c r="BG253" s="7"/>
      <c r="BH253" s="7"/>
      <c r="BI253" s="7"/>
      <c r="BJ253" s="7"/>
      <c r="BK253" s="7"/>
      <c r="BL253" s="7"/>
      <c r="BM253" s="8"/>
      <c r="BN253" s="8"/>
    </row>
    <row r="254" spans="1:66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 t="str">
        <f t="shared" si="35"/>
        <v>0-day</v>
      </c>
      <c r="AN254" s="33" t="str">
        <f t="shared" si="9"/>
        <v>0-day</v>
      </c>
      <c r="AO254" s="33" t="str">
        <f t="shared" si="10"/>
        <v>0-day</v>
      </c>
      <c r="AP254" s="33" t="str">
        <f t="shared" si="11"/>
        <v>0-day</v>
      </c>
      <c r="AQ254" s="49"/>
      <c r="AR254" s="34" t="str">
        <f t="shared" si="12"/>
        <v/>
      </c>
      <c r="AS254" s="35">
        <f t="shared" si="27"/>
        <v>0</v>
      </c>
      <c r="AT254" s="35" t="e">
        <f t="shared" ca="1" si="13"/>
        <v>#NAME?</v>
      </c>
      <c r="AU254" s="35" t="e">
        <f t="shared" ca="1" si="14"/>
        <v>#NAME?</v>
      </c>
      <c r="AV254" s="34" t="e">
        <f t="shared" ca="1" si="15"/>
        <v>#NAME?</v>
      </c>
      <c r="AW254" s="35" t="e">
        <f t="shared" ca="1" si="16"/>
        <v>#NAME?</v>
      </c>
      <c r="AX254" s="34" t="str">
        <f t="shared" si="17"/>
        <v/>
      </c>
      <c r="AY254" s="36" t="e">
        <f t="shared" ca="1" si="18"/>
        <v>#NAME?</v>
      </c>
      <c r="AZ254" s="35" t="e">
        <f t="shared" ca="1" si="19"/>
        <v>#NAME?</v>
      </c>
      <c r="BA254" s="37" t="e">
        <f t="shared" ca="1" si="20"/>
        <v>#NAME?</v>
      </c>
      <c r="BB254" s="38" t="e">
        <f t="shared" ca="1" si="21"/>
        <v>#NAME?</v>
      </c>
      <c r="BC254" s="38" t="e">
        <f t="shared" ca="1" si="22"/>
        <v>#NAME?</v>
      </c>
      <c r="BD254" s="35" t="e">
        <f t="shared" ca="1" si="23"/>
        <v>#NAME?</v>
      </c>
      <c r="BE254" s="36" t="e">
        <f t="shared" ca="1" si="24"/>
        <v>#NAME?</v>
      </c>
      <c r="BF254" s="36" t="e">
        <f t="shared" ca="1" si="25"/>
        <v>#NAME?</v>
      </c>
      <c r="BG254" s="7"/>
      <c r="BH254" s="7"/>
      <c r="BI254" s="7"/>
      <c r="BJ254" s="7"/>
      <c r="BK254" s="7"/>
      <c r="BL254" s="7"/>
      <c r="BM254" s="8"/>
      <c r="BN254" s="8"/>
    </row>
    <row r="255" spans="1:66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 t="str">
        <f t="shared" si="35"/>
        <v>0-day</v>
      </c>
      <c r="AN255" s="33" t="str">
        <f t="shared" si="9"/>
        <v>0-day</v>
      </c>
      <c r="AO255" s="33" t="str">
        <f t="shared" si="10"/>
        <v>0-day</v>
      </c>
      <c r="AP255" s="33" t="str">
        <f t="shared" si="11"/>
        <v>0-day</v>
      </c>
      <c r="AQ255" s="49"/>
      <c r="AR255" s="34" t="str">
        <f t="shared" si="12"/>
        <v/>
      </c>
      <c r="AS255" s="35">
        <f t="shared" si="27"/>
        <v>0</v>
      </c>
      <c r="AT255" s="35" t="e">
        <f t="shared" ca="1" si="13"/>
        <v>#NAME?</v>
      </c>
      <c r="AU255" s="35" t="e">
        <f t="shared" ca="1" si="14"/>
        <v>#NAME?</v>
      </c>
      <c r="AV255" s="34" t="e">
        <f t="shared" ca="1" si="15"/>
        <v>#NAME?</v>
      </c>
      <c r="AW255" s="35" t="e">
        <f t="shared" ca="1" si="16"/>
        <v>#NAME?</v>
      </c>
      <c r="AX255" s="34" t="str">
        <f t="shared" si="17"/>
        <v/>
      </c>
      <c r="AY255" s="36" t="e">
        <f t="shared" ca="1" si="18"/>
        <v>#NAME?</v>
      </c>
      <c r="AZ255" s="35" t="e">
        <f t="shared" ca="1" si="19"/>
        <v>#NAME?</v>
      </c>
      <c r="BA255" s="37" t="e">
        <f t="shared" ca="1" si="20"/>
        <v>#NAME?</v>
      </c>
      <c r="BB255" s="38" t="e">
        <f t="shared" ca="1" si="21"/>
        <v>#NAME?</v>
      </c>
      <c r="BC255" s="38" t="e">
        <f t="shared" ca="1" si="22"/>
        <v>#NAME?</v>
      </c>
      <c r="BD255" s="35" t="e">
        <f t="shared" ca="1" si="23"/>
        <v>#NAME?</v>
      </c>
      <c r="BE255" s="36" t="e">
        <f t="shared" ca="1" si="24"/>
        <v>#NAME?</v>
      </c>
      <c r="BF255" s="36" t="e">
        <f t="shared" ca="1" si="25"/>
        <v>#NAME?</v>
      </c>
      <c r="BG255" s="7"/>
      <c r="BH255" s="7"/>
      <c r="BI255" s="7"/>
      <c r="BJ255" s="7"/>
      <c r="BK255" s="7"/>
      <c r="BL255" s="7"/>
      <c r="BM255" s="8"/>
      <c r="BN255" s="8"/>
    </row>
    <row r="256" spans="1:66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 t="str">
        <f t="shared" si="35"/>
        <v>0-day</v>
      </c>
      <c r="AN256" s="33" t="str">
        <f t="shared" si="9"/>
        <v>0-day</v>
      </c>
      <c r="AO256" s="33" t="str">
        <f t="shared" si="10"/>
        <v>0-day</v>
      </c>
      <c r="AP256" s="33" t="str">
        <f t="shared" si="11"/>
        <v>0-day</v>
      </c>
      <c r="AQ256" s="49"/>
      <c r="AR256" s="34" t="str">
        <f t="shared" si="12"/>
        <v/>
      </c>
      <c r="AS256" s="35">
        <f t="shared" si="27"/>
        <v>0</v>
      </c>
      <c r="AT256" s="35" t="e">
        <f t="shared" ca="1" si="13"/>
        <v>#NAME?</v>
      </c>
      <c r="AU256" s="35" t="e">
        <f t="shared" ca="1" si="14"/>
        <v>#NAME?</v>
      </c>
      <c r="AV256" s="34" t="e">
        <f t="shared" ca="1" si="15"/>
        <v>#NAME?</v>
      </c>
      <c r="AW256" s="35" t="e">
        <f t="shared" ca="1" si="16"/>
        <v>#NAME?</v>
      </c>
      <c r="AX256" s="34" t="str">
        <f t="shared" si="17"/>
        <v/>
      </c>
      <c r="AY256" s="36" t="e">
        <f t="shared" ca="1" si="18"/>
        <v>#NAME?</v>
      </c>
      <c r="AZ256" s="35" t="e">
        <f t="shared" ca="1" si="19"/>
        <v>#NAME?</v>
      </c>
      <c r="BA256" s="37" t="e">
        <f t="shared" ca="1" si="20"/>
        <v>#NAME?</v>
      </c>
      <c r="BB256" s="38" t="e">
        <f t="shared" ca="1" si="21"/>
        <v>#NAME?</v>
      </c>
      <c r="BC256" s="38" t="e">
        <f t="shared" ca="1" si="22"/>
        <v>#NAME?</v>
      </c>
      <c r="BD256" s="35" t="e">
        <f t="shared" ca="1" si="23"/>
        <v>#NAME?</v>
      </c>
      <c r="BE256" s="36" t="e">
        <f t="shared" ca="1" si="24"/>
        <v>#NAME?</v>
      </c>
      <c r="BF256" s="36" t="e">
        <f t="shared" ca="1" si="25"/>
        <v>#NAME?</v>
      </c>
      <c r="BG256" s="7"/>
      <c r="BH256" s="7"/>
      <c r="BI256" s="7"/>
      <c r="BJ256" s="7"/>
      <c r="BK256" s="7"/>
      <c r="BL256" s="7"/>
      <c r="BM256" s="8"/>
      <c r="BN256" s="8"/>
    </row>
    <row r="257" spans="1:66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 t="str">
        <f t="shared" si="35"/>
        <v>0-day</v>
      </c>
      <c r="AN257" s="33" t="str">
        <f t="shared" si="9"/>
        <v>0-day</v>
      </c>
      <c r="AO257" s="33" t="str">
        <f t="shared" si="10"/>
        <v>0-day</v>
      </c>
      <c r="AP257" s="33" t="str">
        <f t="shared" si="11"/>
        <v>0-day</v>
      </c>
      <c r="AQ257" s="49"/>
      <c r="AR257" s="34" t="str">
        <f t="shared" si="12"/>
        <v/>
      </c>
      <c r="AS257" s="35">
        <f t="shared" si="27"/>
        <v>0</v>
      </c>
      <c r="AT257" s="35" t="e">
        <f t="shared" ca="1" si="13"/>
        <v>#NAME?</v>
      </c>
      <c r="AU257" s="35" t="e">
        <f t="shared" ca="1" si="14"/>
        <v>#NAME?</v>
      </c>
      <c r="AV257" s="34" t="e">
        <f t="shared" ca="1" si="15"/>
        <v>#NAME?</v>
      </c>
      <c r="AW257" s="35" t="e">
        <f t="shared" ca="1" si="16"/>
        <v>#NAME?</v>
      </c>
      <c r="AX257" s="34" t="str">
        <f t="shared" si="17"/>
        <v/>
      </c>
      <c r="AY257" s="36" t="e">
        <f t="shared" ca="1" si="18"/>
        <v>#NAME?</v>
      </c>
      <c r="AZ257" s="35" t="e">
        <f t="shared" ca="1" si="19"/>
        <v>#NAME?</v>
      </c>
      <c r="BA257" s="37" t="e">
        <f t="shared" ca="1" si="20"/>
        <v>#NAME?</v>
      </c>
      <c r="BB257" s="38" t="e">
        <f t="shared" ca="1" si="21"/>
        <v>#NAME?</v>
      </c>
      <c r="BC257" s="38" t="e">
        <f t="shared" ca="1" si="22"/>
        <v>#NAME?</v>
      </c>
      <c r="BD257" s="35" t="e">
        <f t="shared" ca="1" si="23"/>
        <v>#NAME?</v>
      </c>
      <c r="BE257" s="36" t="e">
        <f t="shared" ca="1" si="24"/>
        <v>#NAME?</v>
      </c>
      <c r="BF257" s="36" t="e">
        <f t="shared" ca="1" si="25"/>
        <v>#NAME?</v>
      </c>
      <c r="BG257" s="7"/>
      <c r="BH257" s="7"/>
      <c r="BI257" s="7"/>
      <c r="BJ257" s="7"/>
      <c r="BK257" s="7"/>
      <c r="BL257" s="7"/>
      <c r="BM257" s="8"/>
      <c r="BN257" s="8"/>
    </row>
    <row r="258" spans="1:66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 t="str">
        <f t="shared" si="35"/>
        <v>0-day</v>
      </c>
      <c r="AN258" s="33" t="str">
        <f t="shared" ref="AN258:AN297" si="43">IFERROR(DATEDIF(X258,AA258,"d"),"0")&amp;"-day"</f>
        <v>0-day</v>
      </c>
      <c r="AO258" s="33" t="str">
        <f t="shared" ref="AO258:AO512" si="44">IFERROR(DATEDIF(AA258,AE258,"d"),"0")&amp;"-day"</f>
        <v>0-day</v>
      </c>
      <c r="AP258" s="33" t="str">
        <f t="shared" ref="AP258:AP512" si="45">SUM(AL258:AO258)&amp;"-day"</f>
        <v>0-day</v>
      </c>
      <c r="AQ258" s="49"/>
      <c r="AR258" s="34" t="str">
        <f t="shared" ref="AR258:AR512" si="46">IF(AS258=0,"",ROW()-ROW($AR$2))</f>
        <v/>
      </c>
      <c r="AS258" s="35">
        <f t="shared" si="27"/>
        <v>0</v>
      </c>
      <c r="AT258" s="35" t="e">
        <f t="shared" ref="AT258:AT512" ca="1" si="47">_xludf.ifna(INDEX($B:$B,MATCH(AS258,$C:$C,FALSE)),"")</f>
        <v>#NAME?</v>
      </c>
      <c r="AU258" s="35" t="e">
        <f t="shared" ref="AU258:AU512" ca="1" si="48">_xludf.ifna(INDEX($U:$U,MATCH(AS258,$C:$C,FALSE)),"")</f>
        <v>#NAME?</v>
      </c>
      <c r="AV258" s="34" t="e">
        <f t="shared" ref="AV258:AV512" ca="1" si="49">_xludf.ifna(INDEX($Z:$Z,MATCH(AS258,$C:$C,FALSE)),"")</f>
        <v>#NAME?</v>
      </c>
      <c r="AW258" s="35" t="e">
        <f t="shared" ref="AW258:AW512" ca="1" si="50">_xludf.ifna(INDEX($AA:$AA,MATCH(AS258,$C:$C,FALSE)),"")</f>
        <v>#NAME?</v>
      </c>
      <c r="AX258" s="34" t="str">
        <f t="shared" ref="AX258:AX512" si="51">IFERROR(INDEX($R:$R,MATCH(AS258,$C:$C,FALSE)),"")</f>
        <v/>
      </c>
      <c r="AY258" s="36" t="e">
        <f t="shared" ref="AY258:AY512" ca="1" si="52">_xludf.ifna(INDEX($V:$V,MATCH(AS258,$C:$C,FALSE)),"")</f>
        <v>#NAME?</v>
      </c>
      <c r="AZ258" s="35" t="e">
        <f t="shared" ref="AZ258:AZ512" ca="1" si="53">_xludf.ifna(INDEX($W:$W,MATCH(AS258,$C:$C,FALSE)),"")</f>
        <v>#NAME?</v>
      </c>
      <c r="BA258" s="37" t="e">
        <f t="shared" ref="BA258:BA512" ca="1" si="54">_xludf.ifna(INDEX($X:$X,MATCH(AS258,$C:$C,FALSE)),"")</f>
        <v>#NAME?</v>
      </c>
      <c r="BB258" s="38" t="e">
        <f t="shared" ref="BB258:BB512" ca="1" si="55">_xludf.ifna(INDEX($AD:$AD,MATCH(AS258,$C:$C,FALSE)),"")</f>
        <v>#NAME?</v>
      </c>
      <c r="BC258" s="38" t="e">
        <f t="shared" ref="BC258:BC512" ca="1" si="56">_xludf.ifna(INDEX($AE:$AE,MATCH(AS258,$C:$C,FALSE)),"")</f>
        <v>#NAME?</v>
      </c>
      <c r="BD258" s="35" t="e">
        <f t="shared" ref="BD258:BD512" ca="1" si="57">_xludf.ifna(INDEX($AG:$AG,MATCH(AS258,$C:$C,FALSE)),"")</f>
        <v>#NAME?</v>
      </c>
      <c r="BE258" s="36" t="e">
        <f t="shared" ref="BE258:BE512" ca="1" si="58">_xludf.ifna(INDEX($T:$T,MATCH(AS258,$C:$C,FALSE),""),"")</f>
        <v>#NAME?</v>
      </c>
      <c r="BF258" s="36" t="e">
        <f t="shared" ref="BF258:BF512" ca="1" si="59">_xludf.ifna(INDEX($AI:$AI,MATCH(AS258,$C:$C,FALSE)),"")</f>
        <v>#NAME?</v>
      </c>
      <c r="BG258" s="7"/>
      <c r="BH258" s="7"/>
      <c r="BI258" s="7"/>
      <c r="BJ258" s="7"/>
      <c r="BK258" s="7"/>
      <c r="BL258" s="7"/>
      <c r="BM258" s="8"/>
      <c r="BN258" s="8"/>
    </row>
    <row r="259" spans="1:66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 t="str">
        <f t="shared" si="35"/>
        <v>0-day</v>
      </c>
      <c r="AN259" s="33" t="str">
        <f t="shared" si="43"/>
        <v>0-day</v>
      </c>
      <c r="AO259" s="33" t="str">
        <f t="shared" si="44"/>
        <v>0-day</v>
      </c>
      <c r="AP259" s="33" t="str">
        <f t="shared" si="45"/>
        <v>0-day</v>
      </c>
      <c r="AQ259" s="49"/>
      <c r="AR259" s="34" t="str">
        <f t="shared" si="46"/>
        <v/>
      </c>
      <c r="AS259" s="35">
        <f t="shared" si="27"/>
        <v>0</v>
      </c>
      <c r="AT259" s="35" t="e">
        <f t="shared" ca="1" si="47"/>
        <v>#NAME?</v>
      </c>
      <c r="AU259" s="35" t="e">
        <f t="shared" ca="1" si="48"/>
        <v>#NAME?</v>
      </c>
      <c r="AV259" s="34" t="e">
        <f t="shared" ca="1" si="49"/>
        <v>#NAME?</v>
      </c>
      <c r="AW259" s="35" t="e">
        <f t="shared" ca="1" si="50"/>
        <v>#NAME?</v>
      </c>
      <c r="AX259" s="34" t="str">
        <f t="shared" si="51"/>
        <v/>
      </c>
      <c r="AY259" s="36" t="e">
        <f t="shared" ca="1" si="52"/>
        <v>#NAME?</v>
      </c>
      <c r="AZ259" s="35" t="e">
        <f t="shared" ca="1" si="53"/>
        <v>#NAME?</v>
      </c>
      <c r="BA259" s="37" t="e">
        <f t="shared" ca="1" si="54"/>
        <v>#NAME?</v>
      </c>
      <c r="BB259" s="38" t="e">
        <f t="shared" ca="1" si="55"/>
        <v>#NAME?</v>
      </c>
      <c r="BC259" s="38" t="e">
        <f t="shared" ca="1" si="56"/>
        <v>#NAME?</v>
      </c>
      <c r="BD259" s="35" t="e">
        <f t="shared" ca="1" si="57"/>
        <v>#NAME?</v>
      </c>
      <c r="BE259" s="36" t="e">
        <f t="shared" ca="1" si="58"/>
        <v>#NAME?</v>
      </c>
      <c r="BF259" s="36" t="e">
        <f t="shared" ca="1" si="59"/>
        <v>#NAME?</v>
      </c>
      <c r="BG259" s="7"/>
      <c r="BH259" s="7"/>
      <c r="BI259" s="7"/>
      <c r="BJ259" s="7"/>
      <c r="BK259" s="7"/>
      <c r="BL259" s="7"/>
      <c r="BM259" s="8"/>
      <c r="BN259" s="8"/>
    </row>
    <row r="260" spans="1:66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 t="str">
        <f t="shared" si="35"/>
        <v>0-day</v>
      </c>
      <c r="AN260" s="33" t="str">
        <f t="shared" si="43"/>
        <v>0-day</v>
      </c>
      <c r="AO260" s="33" t="str">
        <f t="shared" si="44"/>
        <v>0-day</v>
      </c>
      <c r="AP260" s="33" t="str">
        <f t="shared" si="45"/>
        <v>0-day</v>
      </c>
      <c r="AQ260" s="49"/>
      <c r="AR260" s="34" t="str">
        <f t="shared" si="46"/>
        <v/>
      </c>
      <c r="AS260" s="35">
        <f t="shared" si="27"/>
        <v>0</v>
      </c>
      <c r="AT260" s="35" t="e">
        <f t="shared" ca="1" si="47"/>
        <v>#NAME?</v>
      </c>
      <c r="AU260" s="35" t="e">
        <f t="shared" ca="1" si="48"/>
        <v>#NAME?</v>
      </c>
      <c r="AV260" s="34" t="e">
        <f t="shared" ca="1" si="49"/>
        <v>#NAME?</v>
      </c>
      <c r="AW260" s="35" t="e">
        <f t="shared" ca="1" si="50"/>
        <v>#NAME?</v>
      </c>
      <c r="AX260" s="34" t="str">
        <f t="shared" si="51"/>
        <v/>
      </c>
      <c r="AY260" s="36" t="e">
        <f t="shared" ca="1" si="52"/>
        <v>#NAME?</v>
      </c>
      <c r="AZ260" s="35" t="e">
        <f t="shared" ca="1" si="53"/>
        <v>#NAME?</v>
      </c>
      <c r="BA260" s="37" t="e">
        <f t="shared" ca="1" si="54"/>
        <v>#NAME?</v>
      </c>
      <c r="BB260" s="38" t="e">
        <f t="shared" ca="1" si="55"/>
        <v>#NAME?</v>
      </c>
      <c r="BC260" s="38" t="e">
        <f t="shared" ca="1" si="56"/>
        <v>#NAME?</v>
      </c>
      <c r="BD260" s="35" t="e">
        <f t="shared" ca="1" si="57"/>
        <v>#NAME?</v>
      </c>
      <c r="BE260" s="36" t="e">
        <f t="shared" ca="1" si="58"/>
        <v>#NAME?</v>
      </c>
      <c r="BF260" s="36" t="e">
        <f t="shared" ca="1" si="59"/>
        <v>#NAME?</v>
      </c>
      <c r="BG260" s="7"/>
      <c r="BH260" s="7"/>
      <c r="BI260" s="7"/>
      <c r="BJ260" s="7"/>
      <c r="BK260" s="7"/>
      <c r="BL260" s="7"/>
      <c r="BM260" s="8"/>
      <c r="BN260" s="8"/>
    </row>
    <row r="261" spans="1:66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 t="str">
        <f t="shared" si="35"/>
        <v>0-day</v>
      </c>
      <c r="AN261" s="33" t="str">
        <f t="shared" si="43"/>
        <v>0-day</v>
      </c>
      <c r="AO261" s="33" t="str">
        <f t="shared" si="44"/>
        <v>0-day</v>
      </c>
      <c r="AP261" s="33" t="str">
        <f t="shared" si="45"/>
        <v>0-day</v>
      </c>
      <c r="AQ261" s="49"/>
      <c r="AR261" s="34" t="str">
        <f t="shared" si="46"/>
        <v/>
      </c>
      <c r="AS261" s="35">
        <f t="shared" si="27"/>
        <v>0</v>
      </c>
      <c r="AT261" s="35" t="e">
        <f t="shared" ca="1" si="47"/>
        <v>#NAME?</v>
      </c>
      <c r="AU261" s="35" t="e">
        <f t="shared" ca="1" si="48"/>
        <v>#NAME?</v>
      </c>
      <c r="AV261" s="34" t="e">
        <f t="shared" ca="1" si="49"/>
        <v>#NAME?</v>
      </c>
      <c r="AW261" s="35" t="e">
        <f t="shared" ca="1" si="50"/>
        <v>#NAME?</v>
      </c>
      <c r="AX261" s="34" t="str">
        <f t="shared" si="51"/>
        <v/>
      </c>
      <c r="AY261" s="36" t="e">
        <f t="shared" ca="1" si="52"/>
        <v>#NAME?</v>
      </c>
      <c r="AZ261" s="35" t="e">
        <f t="shared" ca="1" si="53"/>
        <v>#NAME?</v>
      </c>
      <c r="BA261" s="37" t="e">
        <f t="shared" ca="1" si="54"/>
        <v>#NAME?</v>
      </c>
      <c r="BB261" s="38" t="e">
        <f t="shared" ca="1" si="55"/>
        <v>#NAME?</v>
      </c>
      <c r="BC261" s="38" t="e">
        <f t="shared" ca="1" si="56"/>
        <v>#NAME?</v>
      </c>
      <c r="BD261" s="35" t="e">
        <f t="shared" ca="1" si="57"/>
        <v>#NAME?</v>
      </c>
      <c r="BE261" s="36" t="e">
        <f t="shared" ca="1" si="58"/>
        <v>#NAME?</v>
      </c>
      <c r="BF261" s="36" t="e">
        <f t="shared" ca="1" si="59"/>
        <v>#NAME?</v>
      </c>
      <c r="BG261" s="7"/>
      <c r="BH261" s="7"/>
      <c r="BI261" s="7"/>
      <c r="BJ261" s="7"/>
      <c r="BK261" s="7"/>
      <c r="BL261" s="7"/>
      <c r="BM261" s="8"/>
      <c r="BN261" s="8"/>
    </row>
    <row r="262" spans="1:66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 t="str">
        <f t="shared" si="35"/>
        <v>0-day</v>
      </c>
      <c r="AN262" s="33" t="str">
        <f t="shared" si="43"/>
        <v>0-day</v>
      </c>
      <c r="AO262" s="33" t="str">
        <f t="shared" si="44"/>
        <v>0-day</v>
      </c>
      <c r="AP262" s="33" t="str">
        <f t="shared" si="45"/>
        <v>0-day</v>
      </c>
      <c r="AQ262" s="49"/>
      <c r="AR262" s="34" t="str">
        <f t="shared" si="46"/>
        <v/>
      </c>
      <c r="AS262" s="35">
        <f t="shared" si="27"/>
        <v>0</v>
      </c>
      <c r="AT262" s="35" t="e">
        <f t="shared" ca="1" si="47"/>
        <v>#NAME?</v>
      </c>
      <c r="AU262" s="35" t="e">
        <f t="shared" ca="1" si="48"/>
        <v>#NAME?</v>
      </c>
      <c r="AV262" s="34" t="e">
        <f t="shared" ca="1" si="49"/>
        <v>#NAME?</v>
      </c>
      <c r="AW262" s="35" t="e">
        <f t="shared" ca="1" si="50"/>
        <v>#NAME?</v>
      </c>
      <c r="AX262" s="34" t="str">
        <f t="shared" si="51"/>
        <v/>
      </c>
      <c r="AY262" s="36" t="e">
        <f t="shared" ca="1" si="52"/>
        <v>#NAME?</v>
      </c>
      <c r="AZ262" s="35" t="e">
        <f t="shared" ca="1" si="53"/>
        <v>#NAME?</v>
      </c>
      <c r="BA262" s="37" t="e">
        <f t="shared" ca="1" si="54"/>
        <v>#NAME?</v>
      </c>
      <c r="BB262" s="38" t="e">
        <f t="shared" ca="1" si="55"/>
        <v>#NAME?</v>
      </c>
      <c r="BC262" s="38" t="e">
        <f t="shared" ca="1" si="56"/>
        <v>#NAME?</v>
      </c>
      <c r="BD262" s="35" t="e">
        <f t="shared" ca="1" si="57"/>
        <v>#NAME?</v>
      </c>
      <c r="BE262" s="36" t="e">
        <f t="shared" ca="1" si="58"/>
        <v>#NAME?</v>
      </c>
      <c r="BF262" s="36" t="e">
        <f t="shared" ca="1" si="59"/>
        <v>#NAME?</v>
      </c>
      <c r="BG262" s="7"/>
      <c r="BH262" s="7"/>
      <c r="BI262" s="7"/>
      <c r="BJ262" s="7"/>
      <c r="BK262" s="7"/>
      <c r="BL262" s="7"/>
      <c r="BM262" s="8"/>
      <c r="BN262" s="8"/>
    </row>
    <row r="263" spans="1:66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 t="str">
        <f t="shared" si="35"/>
        <v>0-day</v>
      </c>
      <c r="AN263" s="33" t="str">
        <f t="shared" si="43"/>
        <v>0-day</v>
      </c>
      <c r="AO263" s="33" t="str">
        <f t="shared" si="44"/>
        <v>0-day</v>
      </c>
      <c r="AP263" s="33" t="str">
        <f t="shared" si="45"/>
        <v>0-day</v>
      </c>
      <c r="AQ263" s="49"/>
      <c r="AR263" s="34" t="str">
        <f t="shared" si="46"/>
        <v/>
      </c>
      <c r="AS263" s="35">
        <f t="shared" si="27"/>
        <v>0</v>
      </c>
      <c r="AT263" s="35" t="e">
        <f t="shared" ca="1" si="47"/>
        <v>#NAME?</v>
      </c>
      <c r="AU263" s="35" t="e">
        <f t="shared" ca="1" si="48"/>
        <v>#NAME?</v>
      </c>
      <c r="AV263" s="34" t="e">
        <f t="shared" ca="1" si="49"/>
        <v>#NAME?</v>
      </c>
      <c r="AW263" s="35" t="e">
        <f t="shared" ca="1" si="50"/>
        <v>#NAME?</v>
      </c>
      <c r="AX263" s="34" t="str">
        <f t="shared" si="51"/>
        <v/>
      </c>
      <c r="AY263" s="36" t="e">
        <f t="shared" ca="1" si="52"/>
        <v>#NAME?</v>
      </c>
      <c r="AZ263" s="35" t="e">
        <f t="shared" ca="1" si="53"/>
        <v>#NAME?</v>
      </c>
      <c r="BA263" s="37" t="e">
        <f t="shared" ca="1" si="54"/>
        <v>#NAME?</v>
      </c>
      <c r="BB263" s="38" t="e">
        <f t="shared" ca="1" si="55"/>
        <v>#NAME?</v>
      </c>
      <c r="BC263" s="38" t="e">
        <f t="shared" ca="1" si="56"/>
        <v>#NAME?</v>
      </c>
      <c r="BD263" s="35" t="e">
        <f t="shared" ca="1" si="57"/>
        <v>#NAME?</v>
      </c>
      <c r="BE263" s="36" t="e">
        <f t="shared" ca="1" si="58"/>
        <v>#NAME?</v>
      </c>
      <c r="BF263" s="36" t="e">
        <f t="shared" ca="1" si="59"/>
        <v>#NAME?</v>
      </c>
      <c r="BG263" s="7"/>
      <c r="BH263" s="7"/>
      <c r="BI263" s="7"/>
      <c r="BJ263" s="7"/>
      <c r="BK263" s="7"/>
      <c r="BL263" s="7"/>
      <c r="BM263" s="8"/>
      <c r="BN263" s="8"/>
    </row>
    <row r="264" spans="1:66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 t="str">
        <f t="shared" si="35"/>
        <v>0-day</v>
      </c>
      <c r="AN264" s="33" t="str">
        <f t="shared" si="43"/>
        <v>0-day</v>
      </c>
      <c r="AO264" s="33" t="str">
        <f t="shared" si="44"/>
        <v>0-day</v>
      </c>
      <c r="AP264" s="33" t="str">
        <f t="shared" si="45"/>
        <v>0-day</v>
      </c>
      <c r="AQ264" s="49"/>
      <c r="AR264" s="34" t="str">
        <f t="shared" si="46"/>
        <v/>
      </c>
      <c r="AS264" s="35">
        <f t="shared" si="27"/>
        <v>0</v>
      </c>
      <c r="AT264" s="35" t="e">
        <f t="shared" ca="1" si="47"/>
        <v>#NAME?</v>
      </c>
      <c r="AU264" s="35" t="e">
        <f t="shared" ca="1" si="48"/>
        <v>#NAME?</v>
      </c>
      <c r="AV264" s="34" t="e">
        <f t="shared" ca="1" si="49"/>
        <v>#NAME?</v>
      </c>
      <c r="AW264" s="35" t="e">
        <f t="shared" ca="1" si="50"/>
        <v>#NAME?</v>
      </c>
      <c r="AX264" s="34" t="str">
        <f t="shared" si="51"/>
        <v/>
      </c>
      <c r="AY264" s="36" t="e">
        <f t="shared" ca="1" si="52"/>
        <v>#NAME?</v>
      </c>
      <c r="AZ264" s="35" t="e">
        <f t="shared" ca="1" si="53"/>
        <v>#NAME?</v>
      </c>
      <c r="BA264" s="37" t="e">
        <f t="shared" ca="1" si="54"/>
        <v>#NAME?</v>
      </c>
      <c r="BB264" s="38" t="e">
        <f t="shared" ca="1" si="55"/>
        <v>#NAME?</v>
      </c>
      <c r="BC264" s="38" t="e">
        <f t="shared" ca="1" si="56"/>
        <v>#NAME?</v>
      </c>
      <c r="BD264" s="35" t="e">
        <f t="shared" ca="1" si="57"/>
        <v>#NAME?</v>
      </c>
      <c r="BE264" s="36" t="e">
        <f t="shared" ca="1" si="58"/>
        <v>#NAME?</v>
      </c>
      <c r="BF264" s="36" t="e">
        <f t="shared" ca="1" si="59"/>
        <v>#NAME?</v>
      </c>
      <c r="BG264" s="7"/>
      <c r="BH264" s="7"/>
      <c r="BI264" s="7"/>
      <c r="BJ264" s="7"/>
      <c r="BK264" s="7"/>
      <c r="BL264" s="7"/>
      <c r="BM264" s="8"/>
      <c r="BN264" s="8"/>
    </row>
    <row r="265" spans="1:66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 t="str">
        <f t="shared" si="35"/>
        <v>0-day</v>
      </c>
      <c r="AN265" s="33" t="str">
        <f t="shared" si="43"/>
        <v>0-day</v>
      </c>
      <c r="AO265" s="33" t="str">
        <f t="shared" si="44"/>
        <v>0-day</v>
      </c>
      <c r="AP265" s="33" t="str">
        <f t="shared" si="45"/>
        <v>0-day</v>
      </c>
      <c r="AQ265" s="49"/>
      <c r="AR265" s="34" t="str">
        <f t="shared" si="46"/>
        <v/>
      </c>
      <c r="AS265" s="35">
        <f t="shared" si="27"/>
        <v>0</v>
      </c>
      <c r="AT265" s="35" t="e">
        <f t="shared" ca="1" si="47"/>
        <v>#NAME?</v>
      </c>
      <c r="AU265" s="35" t="e">
        <f t="shared" ca="1" si="48"/>
        <v>#NAME?</v>
      </c>
      <c r="AV265" s="34" t="e">
        <f t="shared" ca="1" si="49"/>
        <v>#NAME?</v>
      </c>
      <c r="AW265" s="35" t="e">
        <f t="shared" ca="1" si="50"/>
        <v>#NAME?</v>
      </c>
      <c r="AX265" s="34" t="str">
        <f t="shared" si="51"/>
        <v/>
      </c>
      <c r="AY265" s="36" t="e">
        <f t="shared" ca="1" si="52"/>
        <v>#NAME?</v>
      </c>
      <c r="AZ265" s="35" t="e">
        <f t="shared" ca="1" si="53"/>
        <v>#NAME?</v>
      </c>
      <c r="BA265" s="37" t="e">
        <f t="shared" ca="1" si="54"/>
        <v>#NAME?</v>
      </c>
      <c r="BB265" s="38" t="e">
        <f t="shared" ca="1" si="55"/>
        <v>#NAME?</v>
      </c>
      <c r="BC265" s="38" t="e">
        <f t="shared" ca="1" si="56"/>
        <v>#NAME?</v>
      </c>
      <c r="BD265" s="35" t="e">
        <f t="shared" ca="1" si="57"/>
        <v>#NAME?</v>
      </c>
      <c r="BE265" s="36" t="e">
        <f t="shared" ca="1" si="58"/>
        <v>#NAME?</v>
      </c>
      <c r="BF265" s="36" t="e">
        <f t="shared" ca="1" si="59"/>
        <v>#NAME?</v>
      </c>
      <c r="BG265" s="7"/>
      <c r="BH265" s="7"/>
      <c r="BI265" s="7"/>
      <c r="BJ265" s="7"/>
      <c r="BK265" s="7"/>
      <c r="BL265" s="7"/>
      <c r="BM265" s="8"/>
      <c r="BN265" s="8"/>
    </row>
    <row r="266" spans="1:66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 t="str">
        <f t="shared" si="35"/>
        <v>0-day</v>
      </c>
      <c r="AN266" s="33" t="str">
        <f t="shared" si="43"/>
        <v>0-day</v>
      </c>
      <c r="AO266" s="33" t="str">
        <f t="shared" si="44"/>
        <v>0-day</v>
      </c>
      <c r="AP266" s="33" t="str">
        <f t="shared" si="45"/>
        <v>0-day</v>
      </c>
      <c r="AQ266" s="49"/>
      <c r="AR266" s="34" t="str">
        <f t="shared" si="46"/>
        <v/>
      </c>
      <c r="AS266" s="35">
        <f t="shared" si="27"/>
        <v>0</v>
      </c>
      <c r="AT266" s="35" t="e">
        <f t="shared" ca="1" si="47"/>
        <v>#NAME?</v>
      </c>
      <c r="AU266" s="35" t="e">
        <f t="shared" ca="1" si="48"/>
        <v>#NAME?</v>
      </c>
      <c r="AV266" s="34" t="e">
        <f t="shared" ca="1" si="49"/>
        <v>#NAME?</v>
      </c>
      <c r="AW266" s="35" t="e">
        <f t="shared" ca="1" si="50"/>
        <v>#NAME?</v>
      </c>
      <c r="AX266" s="34" t="str">
        <f t="shared" si="51"/>
        <v/>
      </c>
      <c r="AY266" s="36" t="e">
        <f t="shared" ca="1" si="52"/>
        <v>#NAME?</v>
      </c>
      <c r="AZ266" s="35" t="e">
        <f t="shared" ca="1" si="53"/>
        <v>#NAME?</v>
      </c>
      <c r="BA266" s="37" t="e">
        <f t="shared" ca="1" si="54"/>
        <v>#NAME?</v>
      </c>
      <c r="BB266" s="38" t="e">
        <f t="shared" ca="1" si="55"/>
        <v>#NAME?</v>
      </c>
      <c r="BC266" s="38" t="e">
        <f t="shared" ca="1" si="56"/>
        <v>#NAME?</v>
      </c>
      <c r="BD266" s="35" t="e">
        <f t="shared" ca="1" si="57"/>
        <v>#NAME?</v>
      </c>
      <c r="BE266" s="36" t="e">
        <f t="shared" ca="1" si="58"/>
        <v>#NAME?</v>
      </c>
      <c r="BF266" s="36" t="e">
        <f t="shared" ca="1" si="59"/>
        <v>#NAME?</v>
      </c>
      <c r="BG266" s="7"/>
      <c r="BH266" s="7"/>
      <c r="BI266" s="7"/>
      <c r="BJ266" s="7"/>
      <c r="BK266" s="7"/>
      <c r="BL266" s="7"/>
      <c r="BM266" s="8"/>
      <c r="BN266" s="8"/>
    </row>
    <row r="267" spans="1:66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 t="str">
        <f t="shared" si="35"/>
        <v>0-day</v>
      </c>
      <c r="AN267" s="33" t="str">
        <f t="shared" si="43"/>
        <v>0-day</v>
      </c>
      <c r="AO267" s="33" t="str">
        <f t="shared" si="44"/>
        <v>0-day</v>
      </c>
      <c r="AP267" s="33" t="str">
        <f t="shared" si="45"/>
        <v>0-day</v>
      </c>
      <c r="AQ267" s="49"/>
      <c r="AR267" s="34" t="str">
        <f t="shared" si="46"/>
        <v/>
      </c>
      <c r="AS267" s="35">
        <f t="shared" si="27"/>
        <v>0</v>
      </c>
      <c r="AT267" s="35" t="e">
        <f t="shared" ca="1" si="47"/>
        <v>#NAME?</v>
      </c>
      <c r="AU267" s="35" t="e">
        <f t="shared" ca="1" si="48"/>
        <v>#NAME?</v>
      </c>
      <c r="AV267" s="34" t="e">
        <f t="shared" ca="1" si="49"/>
        <v>#NAME?</v>
      </c>
      <c r="AW267" s="35" t="e">
        <f t="shared" ca="1" si="50"/>
        <v>#NAME?</v>
      </c>
      <c r="AX267" s="34" t="str">
        <f t="shared" si="51"/>
        <v/>
      </c>
      <c r="AY267" s="36" t="e">
        <f t="shared" ca="1" si="52"/>
        <v>#NAME?</v>
      </c>
      <c r="AZ267" s="35" t="e">
        <f t="shared" ca="1" si="53"/>
        <v>#NAME?</v>
      </c>
      <c r="BA267" s="37" t="e">
        <f t="shared" ca="1" si="54"/>
        <v>#NAME?</v>
      </c>
      <c r="BB267" s="38" t="e">
        <f t="shared" ca="1" si="55"/>
        <v>#NAME?</v>
      </c>
      <c r="BC267" s="38" t="e">
        <f t="shared" ca="1" si="56"/>
        <v>#NAME?</v>
      </c>
      <c r="BD267" s="35" t="e">
        <f t="shared" ca="1" si="57"/>
        <v>#NAME?</v>
      </c>
      <c r="BE267" s="36" t="e">
        <f t="shared" ca="1" si="58"/>
        <v>#NAME?</v>
      </c>
      <c r="BF267" s="36" t="e">
        <f t="shared" ca="1" si="59"/>
        <v>#NAME?</v>
      </c>
      <c r="BG267" s="7"/>
      <c r="BH267" s="7"/>
      <c r="BI267" s="7"/>
      <c r="BJ267" s="7"/>
      <c r="BK267" s="7"/>
      <c r="BL267" s="7"/>
      <c r="BM267" s="8"/>
      <c r="BN267" s="8"/>
    </row>
    <row r="268" spans="1:66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 t="str">
        <f t="shared" si="35"/>
        <v>0-day</v>
      </c>
      <c r="AN268" s="33" t="str">
        <f t="shared" si="43"/>
        <v>0-day</v>
      </c>
      <c r="AO268" s="33" t="str">
        <f t="shared" si="44"/>
        <v>0-day</v>
      </c>
      <c r="AP268" s="33" t="str">
        <f t="shared" si="45"/>
        <v>0-day</v>
      </c>
      <c r="AQ268" s="49"/>
      <c r="AR268" s="34" t="str">
        <f t="shared" si="46"/>
        <v/>
      </c>
      <c r="AS268" s="35">
        <f t="shared" si="27"/>
        <v>0</v>
      </c>
      <c r="AT268" s="35" t="e">
        <f t="shared" ca="1" si="47"/>
        <v>#NAME?</v>
      </c>
      <c r="AU268" s="35" t="e">
        <f t="shared" ca="1" si="48"/>
        <v>#NAME?</v>
      </c>
      <c r="AV268" s="34" t="e">
        <f t="shared" ca="1" si="49"/>
        <v>#NAME?</v>
      </c>
      <c r="AW268" s="35" t="e">
        <f t="shared" ca="1" si="50"/>
        <v>#NAME?</v>
      </c>
      <c r="AX268" s="34" t="str">
        <f t="shared" si="51"/>
        <v/>
      </c>
      <c r="AY268" s="36" t="e">
        <f t="shared" ca="1" si="52"/>
        <v>#NAME?</v>
      </c>
      <c r="AZ268" s="35" t="e">
        <f t="shared" ca="1" si="53"/>
        <v>#NAME?</v>
      </c>
      <c r="BA268" s="37" t="e">
        <f t="shared" ca="1" si="54"/>
        <v>#NAME?</v>
      </c>
      <c r="BB268" s="38" t="e">
        <f t="shared" ca="1" si="55"/>
        <v>#NAME?</v>
      </c>
      <c r="BC268" s="38" t="e">
        <f t="shared" ca="1" si="56"/>
        <v>#NAME?</v>
      </c>
      <c r="BD268" s="35" t="e">
        <f t="shared" ca="1" si="57"/>
        <v>#NAME?</v>
      </c>
      <c r="BE268" s="36" t="e">
        <f t="shared" ca="1" si="58"/>
        <v>#NAME?</v>
      </c>
      <c r="BF268" s="36" t="e">
        <f t="shared" ca="1" si="59"/>
        <v>#NAME?</v>
      </c>
      <c r="BG268" s="7"/>
      <c r="BH268" s="7"/>
      <c r="BI268" s="7"/>
      <c r="BJ268" s="7"/>
      <c r="BK268" s="7"/>
      <c r="BL268" s="7"/>
      <c r="BM268" s="8"/>
      <c r="BN268" s="8"/>
    </row>
    <row r="269" spans="1:66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 t="str">
        <f t="shared" si="35"/>
        <v>0-day</v>
      </c>
      <c r="AN269" s="33" t="str">
        <f t="shared" si="43"/>
        <v>0-day</v>
      </c>
      <c r="AO269" s="33" t="str">
        <f t="shared" si="44"/>
        <v>0-day</v>
      </c>
      <c r="AP269" s="33" t="str">
        <f t="shared" si="45"/>
        <v>0-day</v>
      </c>
      <c r="AQ269" s="49"/>
      <c r="AR269" s="34" t="str">
        <f t="shared" si="46"/>
        <v/>
      </c>
      <c r="AS269" s="35">
        <f t="shared" si="27"/>
        <v>0</v>
      </c>
      <c r="AT269" s="35" t="e">
        <f t="shared" ca="1" si="47"/>
        <v>#NAME?</v>
      </c>
      <c r="AU269" s="35" t="e">
        <f t="shared" ca="1" si="48"/>
        <v>#NAME?</v>
      </c>
      <c r="AV269" s="34" t="e">
        <f t="shared" ca="1" si="49"/>
        <v>#NAME?</v>
      </c>
      <c r="AW269" s="35" t="e">
        <f t="shared" ca="1" si="50"/>
        <v>#NAME?</v>
      </c>
      <c r="AX269" s="34" t="str">
        <f t="shared" si="51"/>
        <v/>
      </c>
      <c r="AY269" s="36" t="e">
        <f t="shared" ca="1" si="52"/>
        <v>#NAME?</v>
      </c>
      <c r="AZ269" s="35" t="e">
        <f t="shared" ca="1" si="53"/>
        <v>#NAME?</v>
      </c>
      <c r="BA269" s="37" t="e">
        <f t="shared" ca="1" si="54"/>
        <v>#NAME?</v>
      </c>
      <c r="BB269" s="38" t="e">
        <f t="shared" ca="1" si="55"/>
        <v>#NAME?</v>
      </c>
      <c r="BC269" s="38" t="e">
        <f t="shared" ca="1" si="56"/>
        <v>#NAME?</v>
      </c>
      <c r="BD269" s="35" t="e">
        <f t="shared" ca="1" si="57"/>
        <v>#NAME?</v>
      </c>
      <c r="BE269" s="36" t="e">
        <f t="shared" ca="1" si="58"/>
        <v>#NAME?</v>
      </c>
      <c r="BF269" s="36" t="e">
        <f t="shared" ca="1" si="59"/>
        <v>#NAME?</v>
      </c>
      <c r="BG269" s="7"/>
      <c r="BH269" s="7"/>
      <c r="BI269" s="7"/>
      <c r="BJ269" s="7"/>
      <c r="BK269" s="7"/>
      <c r="BL269" s="7"/>
      <c r="BM269" s="8"/>
      <c r="BN269" s="8"/>
    </row>
    <row r="270" spans="1:66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 t="str">
        <f t="shared" si="35"/>
        <v>0-day</v>
      </c>
      <c r="AN270" s="33" t="str">
        <f t="shared" si="43"/>
        <v>0-day</v>
      </c>
      <c r="AO270" s="33" t="str">
        <f t="shared" si="44"/>
        <v>0-day</v>
      </c>
      <c r="AP270" s="33" t="str">
        <f t="shared" si="45"/>
        <v>0-day</v>
      </c>
      <c r="AQ270" s="49"/>
      <c r="AR270" s="34" t="str">
        <f t="shared" si="46"/>
        <v/>
      </c>
      <c r="AS270" s="35">
        <f t="shared" si="27"/>
        <v>0</v>
      </c>
      <c r="AT270" s="35" t="e">
        <f t="shared" ca="1" si="47"/>
        <v>#NAME?</v>
      </c>
      <c r="AU270" s="35" t="e">
        <f t="shared" ca="1" si="48"/>
        <v>#NAME?</v>
      </c>
      <c r="AV270" s="34" t="e">
        <f t="shared" ca="1" si="49"/>
        <v>#NAME?</v>
      </c>
      <c r="AW270" s="35" t="e">
        <f t="shared" ca="1" si="50"/>
        <v>#NAME?</v>
      </c>
      <c r="AX270" s="34" t="str">
        <f t="shared" si="51"/>
        <v/>
      </c>
      <c r="AY270" s="36" t="e">
        <f t="shared" ca="1" si="52"/>
        <v>#NAME?</v>
      </c>
      <c r="AZ270" s="35" t="e">
        <f t="shared" ca="1" si="53"/>
        <v>#NAME?</v>
      </c>
      <c r="BA270" s="37" t="e">
        <f t="shared" ca="1" si="54"/>
        <v>#NAME?</v>
      </c>
      <c r="BB270" s="38" t="e">
        <f t="shared" ca="1" si="55"/>
        <v>#NAME?</v>
      </c>
      <c r="BC270" s="38" t="e">
        <f t="shared" ca="1" si="56"/>
        <v>#NAME?</v>
      </c>
      <c r="BD270" s="35" t="e">
        <f t="shared" ca="1" si="57"/>
        <v>#NAME?</v>
      </c>
      <c r="BE270" s="36" t="e">
        <f t="shared" ca="1" si="58"/>
        <v>#NAME?</v>
      </c>
      <c r="BF270" s="36" t="e">
        <f t="shared" ca="1" si="59"/>
        <v>#NAME?</v>
      </c>
      <c r="BG270" s="7"/>
      <c r="BH270" s="7"/>
      <c r="BI270" s="7"/>
      <c r="BJ270" s="7"/>
      <c r="BK270" s="7"/>
      <c r="BL270" s="7"/>
      <c r="BM270" s="8"/>
      <c r="BN270" s="8"/>
    </row>
    <row r="271" spans="1:66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 t="str">
        <f t="shared" si="35"/>
        <v>0-day</v>
      </c>
      <c r="AN271" s="33" t="str">
        <f t="shared" si="43"/>
        <v>0-day</v>
      </c>
      <c r="AO271" s="33" t="str">
        <f t="shared" si="44"/>
        <v>0-day</v>
      </c>
      <c r="AP271" s="33" t="str">
        <f t="shared" si="45"/>
        <v>0-day</v>
      </c>
      <c r="AQ271" s="49"/>
      <c r="AR271" s="34" t="str">
        <f t="shared" si="46"/>
        <v/>
      </c>
      <c r="AS271" s="35">
        <f t="shared" si="27"/>
        <v>0</v>
      </c>
      <c r="AT271" s="35" t="e">
        <f t="shared" ca="1" si="47"/>
        <v>#NAME?</v>
      </c>
      <c r="AU271" s="35" t="e">
        <f t="shared" ca="1" si="48"/>
        <v>#NAME?</v>
      </c>
      <c r="AV271" s="34" t="e">
        <f t="shared" ca="1" si="49"/>
        <v>#NAME?</v>
      </c>
      <c r="AW271" s="35" t="e">
        <f t="shared" ca="1" si="50"/>
        <v>#NAME?</v>
      </c>
      <c r="AX271" s="34" t="str">
        <f t="shared" si="51"/>
        <v/>
      </c>
      <c r="AY271" s="36" t="e">
        <f t="shared" ca="1" si="52"/>
        <v>#NAME?</v>
      </c>
      <c r="AZ271" s="35" t="e">
        <f t="shared" ca="1" si="53"/>
        <v>#NAME?</v>
      </c>
      <c r="BA271" s="37" t="e">
        <f t="shared" ca="1" si="54"/>
        <v>#NAME?</v>
      </c>
      <c r="BB271" s="38" t="e">
        <f t="shared" ca="1" si="55"/>
        <v>#NAME?</v>
      </c>
      <c r="BC271" s="38" t="e">
        <f t="shared" ca="1" si="56"/>
        <v>#NAME?</v>
      </c>
      <c r="BD271" s="35" t="e">
        <f t="shared" ca="1" si="57"/>
        <v>#NAME?</v>
      </c>
      <c r="BE271" s="36" t="e">
        <f t="shared" ca="1" si="58"/>
        <v>#NAME?</v>
      </c>
      <c r="BF271" s="36" t="e">
        <f t="shared" ca="1" si="59"/>
        <v>#NAME?</v>
      </c>
      <c r="BG271" s="7"/>
      <c r="BH271" s="7"/>
      <c r="BI271" s="7"/>
      <c r="BJ271" s="7"/>
      <c r="BK271" s="7"/>
      <c r="BL271" s="7"/>
      <c r="BM271" s="8"/>
      <c r="BN271" s="8"/>
    </row>
    <row r="272" spans="1:66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 t="str">
        <f t="shared" si="35"/>
        <v>0-day</v>
      </c>
      <c r="AN272" s="33" t="str">
        <f t="shared" si="43"/>
        <v>0-day</v>
      </c>
      <c r="AO272" s="33" t="str">
        <f t="shared" si="44"/>
        <v>0-day</v>
      </c>
      <c r="AP272" s="33" t="str">
        <f t="shared" si="45"/>
        <v>0-day</v>
      </c>
      <c r="AQ272" s="49"/>
      <c r="AR272" s="34" t="str">
        <f t="shared" si="46"/>
        <v/>
      </c>
      <c r="AS272" s="35">
        <f t="shared" si="27"/>
        <v>0</v>
      </c>
      <c r="AT272" s="35" t="e">
        <f t="shared" ca="1" si="47"/>
        <v>#NAME?</v>
      </c>
      <c r="AU272" s="35" t="e">
        <f t="shared" ca="1" si="48"/>
        <v>#NAME?</v>
      </c>
      <c r="AV272" s="34" t="e">
        <f t="shared" ca="1" si="49"/>
        <v>#NAME?</v>
      </c>
      <c r="AW272" s="35" t="e">
        <f t="shared" ca="1" si="50"/>
        <v>#NAME?</v>
      </c>
      <c r="AX272" s="34" t="str">
        <f t="shared" si="51"/>
        <v/>
      </c>
      <c r="AY272" s="36" t="e">
        <f t="shared" ca="1" si="52"/>
        <v>#NAME?</v>
      </c>
      <c r="AZ272" s="35" t="e">
        <f t="shared" ca="1" si="53"/>
        <v>#NAME?</v>
      </c>
      <c r="BA272" s="37" t="e">
        <f t="shared" ca="1" si="54"/>
        <v>#NAME?</v>
      </c>
      <c r="BB272" s="38" t="e">
        <f t="shared" ca="1" si="55"/>
        <v>#NAME?</v>
      </c>
      <c r="BC272" s="38" t="e">
        <f t="shared" ca="1" si="56"/>
        <v>#NAME?</v>
      </c>
      <c r="BD272" s="35" t="e">
        <f t="shared" ca="1" si="57"/>
        <v>#NAME?</v>
      </c>
      <c r="BE272" s="36" t="e">
        <f t="shared" ca="1" si="58"/>
        <v>#NAME?</v>
      </c>
      <c r="BF272" s="36" t="e">
        <f t="shared" ca="1" si="59"/>
        <v>#NAME?</v>
      </c>
      <c r="BG272" s="7"/>
      <c r="BH272" s="7"/>
      <c r="BI272" s="7"/>
      <c r="BJ272" s="7"/>
      <c r="BK272" s="7"/>
      <c r="BL272" s="7"/>
      <c r="BM272" s="8"/>
      <c r="BN272" s="8"/>
    </row>
    <row r="273" spans="1:66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 t="str">
        <f t="shared" si="35"/>
        <v>0-day</v>
      </c>
      <c r="AN273" s="33" t="str">
        <f t="shared" si="43"/>
        <v>0-day</v>
      </c>
      <c r="AO273" s="33" t="str">
        <f t="shared" si="44"/>
        <v>0-day</v>
      </c>
      <c r="AP273" s="33" t="str">
        <f t="shared" si="45"/>
        <v>0-day</v>
      </c>
      <c r="AQ273" s="49"/>
      <c r="AR273" s="34" t="str">
        <f t="shared" si="46"/>
        <v/>
      </c>
      <c r="AS273" s="35">
        <f t="shared" si="27"/>
        <v>0</v>
      </c>
      <c r="AT273" s="35" t="e">
        <f t="shared" ca="1" si="47"/>
        <v>#NAME?</v>
      </c>
      <c r="AU273" s="35" t="e">
        <f t="shared" ca="1" si="48"/>
        <v>#NAME?</v>
      </c>
      <c r="AV273" s="34" t="e">
        <f t="shared" ca="1" si="49"/>
        <v>#NAME?</v>
      </c>
      <c r="AW273" s="35" t="e">
        <f t="shared" ca="1" si="50"/>
        <v>#NAME?</v>
      </c>
      <c r="AX273" s="34" t="str">
        <f t="shared" si="51"/>
        <v/>
      </c>
      <c r="AY273" s="36" t="e">
        <f t="shared" ca="1" si="52"/>
        <v>#NAME?</v>
      </c>
      <c r="AZ273" s="35" t="e">
        <f t="shared" ca="1" si="53"/>
        <v>#NAME?</v>
      </c>
      <c r="BA273" s="37" t="e">
        <f t="shared" ca="1" si="54"/>
        <v>#NAME?</v>
      </c>
      <c r="BB273" s="38" t="e">
        <f t="shared" ca="1" si="55"/>
        <v>#NAME?</v>
      </c>
      <c r="BC273" s="38" t="e">
        <f t="shared" ca="1" si="56"/>
        <v>#NAME?</v>
      </c>
      <c r="BD273" s="35" t="e">
        <f t="shared" ca="1" si="57"/>
        <v>#NAME?</v>
      </c>
      <c r="BE273" s="36" t="e">
        <f t="shared" ca="1" si="58"/>
        <v>#NAME?</v>
      </c>
      <c r="BF273" s="36" t="e">
        <f t="shared" ca="1" si="59"/>
        <v>#NAME?</v>
      </c>
      <c r="BG273" s="7"/>
      <c r="BH273" s="7"/>
      <c r="BI273" s="7"/>
      <c r="BJ273" s="7"/>
      <c r="BK273" s="7"/>
      <c r="BL273" s="7"/>
      <c r="BM273" s="8"/>
      <c r="BN273" s="8"/>
    </row>
    <row r="274" spans="1:66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 t="str">
        <f t="shared" si="35"/>
        <v>0-day</v>
      </c>
      <c r="AN274" s="33" t="str">
        <f t="shared" si="43"/>
        <v>0-day</v>
      </c>
      <c r="AO274" s="33" t="str">
        <f t="shared" si="44"/>
        <v>0-day</v>
      </c>
      <c r="AP274" s="33" t="str">
        <f t="shared" si="45"/>
        <v>0-day</v>
      </c>
      <c r="AQ274" s="49"/>
      <c r="AR274" s="34" t="str">
        <f t="shared" si="46"/>
        <v/>
      </c>
      <c r="AS274" s="35">
        <f t="shared" si="27"/>
        <v>0</v>
      </c>
      <c r="AT274" s="35" t="e">
        <f t="shared" ca="1" si="47"/>
        <v>#NAME?</v>
      </c>
      <c r="AU274" s="35" t="e">
        <f t="shared" ca="1" si="48"/>
        <v>#NAME?</v>
      </c>
      <c r="AV274" s="34" t="e">
        <f t="shared" ca="1" si="49"/>
        <v>#NAME?</v>
      </c>
      <c r="AW274" s="35" t="e">
        <f t="shared" ca="1" si="50"/>
        <v>#NAME?</v>
      </c>
      <c r="AX274" s="34" t="str">
        <f t="shared" si="51"/>
        <v/>
      </c>
      <c r="AY274" s="36" t="e">
        <f t="shared" ca="1" si="52"/>
        <v>#NAME?</v>
      </c>
      <c r="AZ274" s="35" t="e">
        <f t="shared" ca="1" si="53"/>
        <v>#NAME?</v>
      </c>
      <c r="BA274" s="37" t="e">
        <f t="shared" ca="1" si="54"/>
        <v>#NAME?</v>
      </c>
      <c r="BB274" s="38" t="e">
        <f t="shared" ca="1" si="55"/>
        <v>#NAME?</v>
      </c>
      <c r="BC274" s="38" t="e">
        <f t="shared" ca="1" si="56"/>
        <v>#NAME?</v>
      </c>
      <c r="BD274" s="35" t="e">
        <f t="shared" ca="1" si="57"/>
        <v>#NAME?</v>
      </c>
      <c r="BE274" s="36" t="e">
        <f t="shared" ca="1" si="58"/>
        <v>#NAME?</v>
      </c>
      <c r="BF274" s="36" t="e">
        <f t="shared" ca="1" si="59"/>
        <v>#NAME?</v>
      </c>
      <c r="BG274" s="7"/>
      <c r="BH274" s="7"/>
      <c r="BI274" s="7"/>
      <c r="BJ274" s="7"/>
      <c r="BK274" s="7"/>
      <c r="BL274" s="7"/>
      <c r="BM274" s="8"/>
      <c r="BN274" s="8"/>
    </row>
    <row r="275" spans="1:66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 t="str">
        <f t="shared" si="35"/>
        <v>0-day</v>
      </c>
      <c r="AN275" s="33" t="str">
        <f t="shared" si="43"/>
        <v>0-day</v>
      </c>
      <c r="AO275" s="33" t="str">
        <f t="shared" si="44"/>
        <v>0-day</v>
      </c>
      <c r="AP275" s="33" t="str">
        <f t="shared" si="45"/>
        <v>0-day</v>
      </c>
      <c r="AQ275" s="49"/>
      <c r="AR275" s="34" t="str">
        <f t="shared" si="46"/>
        <v/>
      </c>
      <c r="AS275" s="35">
        <f t="shared" si="27"/>
        <v>0</v>
      </c>
      <c r="AT275" s="35" t="e">
        <f t="shared" ca="1" si="47"/>
        <v>#NAME?</v>
      </c>
      <c r="AU275" s="35" t="e">
        <f t="shared" ca="1" si="48"/>
        <v>#NAME?</v>
      </c>
      <c r="AV275" s="34" t="e">
        <f t="shared" ca="1" si="49"/>
        <v>#NAME?</v>
      </c>
      <c r="AW275" s="35" t="e">
        <f t="shared" ca="1" si="50"/>
        <v>#NAME?</v>
      </c>
      <c r="AX275" s="34" t="str">
        <f t="shared" si="51"/>
        <v/>
      </c>
      <c r="AY275" s="36" t="e">
        <f t="shared" ca="1" si="52"/>
        <v>#NAME?</v>
      </c>
      <c r="AZ275" s="35" t="e">
        <f t="shared" ca="1" si="53"/>
        <v>#NAME?</v>
      </c>
      <c r="BA275" s="37" t="e">
        <f t="shared" ca="1" si="54"/>
        <v>#NAME?</v>
      </c>
      <c r="BB275" s="38" t="e">
        <f t="shared" ca="1" si="55"/>
        <v>#NAME?</v>
      </c>
      <c r="BC275" s="38" t="e">
        <f t="shared" ca="1" si="56"/>
        <v>#NAME?</v>
      </c>
      <c r="BD275" s="35" t="e">
        <f t="shared" ca="1" si="57"/>
        <v>#NAME?</v>
      </c>
      <c r="BE275" s="36" t="e">
        <f t="shared" ca="1" si="58"/>
        <v>#NAME?</v>
      </c>
      <c r="BF275" s="36" t="e">
        <f t="shared" ca="1" si="59"/>
        <v>#NAME?</v>
      </c>
      <c r="BG275" s="7"/>
      <c r="BH275" s="7"/>
      <c r="BI275" s="7"/>
      <c r="BJ275" s="7"/>
      <c r="BK275" s="7"/>
      <c r="BL275" s="7"/>
      <c r="BM275" s="8"/>
      <c r="BN275" s="8"/>
    </row>
    <row r="276" spans="1:66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 t="str">
        <f t="shared" si="35"/>
        <v>0-day</v>
      </c>
      <c r="AN276" s="33" t="str">
        <f t="shared" si="43"/>
        <v>0-day</v>
      </c>
      <c r="AO276" s="33" t="str">
        <f t="shared" si="44"/>
        <v>0-day</v>
      </c>
      <c r="AP276" s="33" t="str">
        <f t="shared" si="45"/>
        <v>0-day</v>
      </c>
      <c r="AQ276" s="49"/>
      <c r="AR276" s="34" t="str">
        <f t="shared" si="46"/>
        <v/>
      </c>
      <c r="AS276" s="35">
        <f t="shared" si="27"/>
        <v>0</v>
      </c>
      <c r="AT276" s="35" t="e">
        <f t="shared" ca="1" si="47"/>
        <v>#NAME?</v>
      </c>
      <c r="AU276" s="35" t="e">
        <f t="shared" ca="1" si="48"/>
        <v>#NAME?</v>
      </c>
      <c r="AV276" s="34" t="e">
        <f t="shared" ca="1" si="49"/>
        <v>#NAME?</v>
      </c>
      <c r="AW276" s="35" t="e">
        <f t="shared" ca="1" si="50"/>
        <v>#NAME?</v>
      </c>
      <c r="AX276" s="34" t="str">
        <f t="shared" si="51"/>
        <v/>
      </c>
      <c r="AY276" s="36" t="e">
        <f t="shared" ca="1" si="52"/>
        <v>#NAME?</v>
      </c>
      <c r="AZ276" s="35" t="e">
        <f t="shared" ca="1" si="53"/>
        <v>#NAME?</v>
      </c>
      <c r="BA276" s="37" t="e">
        <f t="shared" ca="1" si="54"/>
        <v>#NAME?</v>
      </c>
      <c r="BB276" s="38" t="e">
        <f t="shared" ca="1" si="55"/>
        <v>#NAME?</v>
      </c>
      <c r="BC276" s="38" t="e">
        <f t="shared" ca="1" si="56"/>
        <v>#NAME?</v>
      </c>
      <c r="BD276" s="35" t="e">
        <f t="shared" ca="1" si="57"/>
        <v>#NAME?</v>
      </c>
      <c r="BE276" s="36" t="e">
        <f t="shared" ca="1" si="58"/>
        <v>#NAME?</v>
      </c>
      <c r="BF276" s="36" t="e">
        <f t="shared" ca="1" si="59"/>
        <v>#NAME?</v>
      </c>
      <c r="BG276" s="7"/>
      <c r="BH276" s="7"/>
      <c r="BI276" s="7"/>
      <c r="BJ276" s="7"/>
      <c r="BK276" s="7"/>
      <c r="BL276" s="7"/>
      <c r="BM276" s="8"/>
      <c r="BN276" s="8"/>
    </row>
    <row r="277" spans="1:66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 t="str">
        <f t="shared" si="35"/>
        <v>0-day</v>
      </c>
      <c r="AN277" s="33" t="str">
        <f t="shared" si="43"/>
        <v>0-day</v>
      </c>
      <c r="AO277" s="33" t="str">
        <f t="shared" si="44"/>
        <v>0-day</v>
      </c>
      <c r="AP277" s="33" t="str">
        <f t="shared" si="45"/>
        <v>0-day</v>
      </c>
      <c r="AQ277" s="49"/>
      <c r="AR277" s="34" t="str">
        <f t="shared" si="46"/>
        <v/>
      </c>
      <c r="AS277" s="35">
        <f t="shared" si="27"/>
        <v>0</v>
      </c>
      <c r="AT277" s="35" t="e">
        <f t="shared" ca="1" si="47"/>
        <v>#NAME?</v>
      </c>
      <c r="AU277" s="35" t="e">
        <f t="shared" ca="1" si="48"/>
        <v>#NAME?</v>
      </c>
      <c r="AV277" s="34" t="e">
        <f t="shared" ca="1" si="49"/>
        <v>#NAME?</v>
      </c>
      <c r="AW277" s="35" t="e">
        <f t="shared" ca="1" si="50"/>
        <v>#NAME?</v>
      </c>
      <c r="AX277" s="34" t="str">
        <f t="shared" si="51"/>
        <v/>
      </c>
      <c r="AY277" s="36" t="e">
        <f t="shared" ca="1" si="52"/>
        <v>#NAME?</v>
      </c>
      <c r="AZ277" s="35" t="e">
        <f t="shared" ca="1" si="53"/>
        <v>#NAME?</v>
      </c>
      <c r="BA277" s="37" t="e">
        <f t="shared" ca="1" si="54"/>
        <v>#NAME?</v>
      </c>
      <c r="BB277" s="38" t="e">
        <f t="shared" ca="1" si="55"/>
        <v>#NAME?</v>
      </c>
      <c r="BC277" s="38" t="e">
        <f t="shared" ca="1" si="56"/>
        <v>#NAME?</v>
      </c>
      <c r="BD277" s="35" t="e">
        <f t="shared" ca="1" si="57"/>
        <v>#NAME?</v>
      </c>
      <c r="BE277" s="36" t="e">
        <f t="shared" ca="1" si="58"/>
        <v>#NAME?</v>
      </c>
      <c r="BF277" s="36" t="e">
        <f t="shared" ca="1" si="59"/>
        <v>#NAME?</v>
      </c>
      <c r="BG277" s="7"/>
      <c r="BH277" s="7"/>
      <c r="BI277" s="7"/>
      <c r="BJ277" s="7"/>
      <c r="BK277" s="7"/>
      <c r="BL277" s="7"/>
      <c r="BM277" s="8"/>
      <c r="BN277" s="8"/>
    </row>
    <row r="278" spans="1:66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 t="str">
        <f t="shared" si="35"/>
        <v>0-day</v>
      </c>
      <c r="AN278" s="33" t="str">
        <f t="shared" si="43"/>
        <v>0-day</v>
      </c>
      <c r="AO278" s="33" t="str">
        <f t="shared" si="44"/>
        <v>0-day</v>
      </c>
      <c r="AP278" s="33" t="str">
        <f t="shared" si="45"/>
        <v>0-day</v>
      </c>
      <c r="AQ278" s="49"/>
      <c r="AR278" s="34" t="str">
        <f t="shared" si="46"/>
        <v/>
      </c>
      <c r="AS278" s="35">
        <f t="shared" si="27"/>
        <v>0</v>
      </c>
      <c r="AT278" s="35" t="e">
        <f t="shared" ca="1" si="47"/>
        <v>#NAME?</v>
      </c>
      <c r="AU278" s="35" t="e">
        <f t="shared" ca="1" si="48"/>
        <v>#NAME?</v>
      </c>
      <c r="AV278" s="34" t="e">
        <f t="shared" ca="1" si="49"/>
        <v>#NAME?</v>
      </c>
      <c r="AW278" s="35" t="e">
        <f t="shared" ca="1" si="50"/>
        <v>#NAME?</v>
      </c>
      <c r="AX278" s="34" t="str">
        <f t="shared" si="51"/>
        <v/>
      </c>
      <c r="AY278" s="36" t="e">
        <f t="shared" ca="1" si="52"/>
        <v>#NAME?</v>
      </c>
      <c r="AZ278" s="35" t="e">
        <f t="shared" ca="1" si="53"/>
        <v>#NAME?</v>
      </c>
      <c r="BA278" s="37" t="e">
        <f t="shared" ca="1" si="54"/>
        <v>#NAME?</v>
      </c>
      <c r="BB278" s="38" t="e">
        <f t="shared" ca="1" si="55"/>
        <v>#NAME?</v>
      </c>
      <c r="BC278" s="38" t="e">
        <f t="shared" ca="1" si="56"/>
        <v>#NAME?</v>
      </c>
      <c r="BD278" s="35" t="e">
        <f t="shared" ca="1" si="57"/>
        <v>#NAME?</v>
      </c>
      <c r="BE278" s="36" t="e">
        <f t="shared" ca="1" si="58"/>
        <v>#NAME?</v>
      </c>
      <c r="BF278" s="36" t="e">
        <f t="shared" ca="1" si="59"/>
        <v>#NAME?</v>
      </c>
      <c r="BG278" s="7"/>
      <c r="BH278" s="7"/>
      <c r="BI278" s="7"/>
      <c r="BJ278" s="7"/>
      <c r="BK278" s="7"/>
      <c r="BL278" s="7"/>
      <c r="BM278" s="8"/>
      <c r="BN278" s="8"/>
    </row>
    <row r="279" spans="1:66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 t="str">
        <f t="shared" si="35"/>
        <v>0-day</v>
      </c>
      <c r="AN279" s="33" t="str">
        <f t="shared" si="43"/>
        <v>0-day</v>
      </c>
      <c r="AO279" s="33" t="str">
        <f t="shared" si="44"/>
        <v>0-day</v>
      </c>
      <c r="AP279" s="33" t="str">
        <f t="shared" si="45"/>
        <v>0-day</v>
      </c>
      <c r="AQ279" s="49"/>
      <c r="AR279" s="34" t="str">
        <f t="shared" si="46"/>
        <v/>
      </c>
      <c r="AS279" s="35">
        <f t="shared" si="27"/>
        <v>0</v>
      </c>
      <c r="AT279" s="35" t="e">
        <f t="shared" ca="1" si="47"/>
        <v>#NAME?</v>
      </c>
      <c r="AU279" s="35" t="e">
        <f t="shared" ca="1" si="48"/>
        <v>#NAME?</v>
      </c>
      <c r="AV279" s="34" t="e">
        <f t="shared" ca="1" si="49"/>
        <v>#NAME?</v>
      </c>
      <c r="AW279" s="35" t="e">
        <f t="shared" ca="1" si="50"/>
        <v>#NAME?</v>
      </c>
      <c r="AX279" s="34" t="str">
        <f t="shared" si="51"/>
        <v/>
      </c>
      <c r="AY279" s="36" t="e">
        <f t="shared" ca="1" si="52"/>
        <v>#NAME?</v>
      </c>
      <c r="AZ279" s="35" t="e">
        <f t="shared" ca="1" si="53"/>
        <v>#NAME?</v>
      </c>
      <c r="BA279" s="37" t="e">
        <f t="shared" ca="1" si="54"/>
        <v>#NAME?</v>
      </c>
      <c r="BB279" s="38" t="e">
        <f t="shared" ca="1" si="55"/>
        <v>#NAME?</v>
      </c>
      <c r="BC279" s="38" t="e">
        <f t="shared" ca="1" si="56"/>
        <v>#NAME?</v>
      </c>
      <c r="BD279" s="35" t="e">
        <f t="shared" ca="1" si="57"/>
        <v>#NAME?</v>
      </c>
      <c r="BE279" s="36" t="e">
        <f t="shared" ca="1" si="58"/>
        <v>#NAME?</v>
      </c>
      <c r="BF279" s="36" t="e">
        <f t="shared" ca="1" si="59"/>
        <v>#NAME?</v>
      </c>
      <c r="BG279" s="7"/>
      <c r="BH279" s="7"/>
      <c r="BI279" s="7"/>
      <c r="BJ279" s="7"/>
      <c r="BK279" s="7"/>
      <c r="BL279" s="7"/>
      <c r="BM279" s="8"/>
      <c r="BN279" s="8"/>
    </row>
    <row r="280" spans="1:66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 t="str">
        <f t="shared" si="35"/>
        <v>0-day</v>
      </c>
      <c r="AN280" s="33" t="str">
        <f t="shared" si="43"/>
        <v>0-day</v>
      </c>
      <c r="AO280" s="33" t="str">
        <f t="shared" si="44"/>
        <v>0-day</v>
      </c>
      <c r="AP280" s="33" t="str">
        <f t="shared" si="45"/>
        <v>0-day</v>
      </c>
      <c r="AQ280" s="49"/>
      <c r="AR280" s="34" t="str">
        <f t="shared" si="46"/>
        <v/>
      </c>
      <c r="AS280" s="35">
        <f t="shared" si="27"/>
        <v>0</v>
      </c>
      <c r="AT280" s="35" t="e">
        <f t="shared" ca="1" si="47"/>
        <v>#NAME?</v>
      </c>
      <c r="AU280" s="35" t="e">
        <f t="shared" ca="1" si="48"/>
        <v>#NAME?</v>
      </c>
      <c r="AV280" s="34" t="e">
        <f t="shared" ca="1" si="49"/>
        <v>#NAME?</v>
      </c>
      <c r="AW280" s="35" t="e">
        <f t="shared" ca="1" si="50"/>
        <v>#NAME?</v>
      </c>
      <c r="AX280" s="34" t="str">
        <f t="shared" si="51"/>
        <v/>
      </c>
      <c r="AY280" s="36" t="e">
        <f t="shared" ca="1" si="52"/>
        <v>#NAME?</v>
      </c>
      <c r="AZ280" s="35" t="e">
        <f t="shared" ca="1" si="53"/>
        <v>#NAME?</v>
      </c>
      <c r="BA280" s="37" t="e">
        <f t="shared" ca="1" si="54"/>
        <v>#NAME?</v>
      </c>
      <c r="BB280" s="38" t="e">
        <f t="shared" ca="1" si="55"/>
        <v>#NAME?</v>
      </c>
      <c r="BC280" s="38" t="e">
        <f t="shared" ca="1" si="56"/>
        <v>#NAME?</v>
      </c>
      <c r="BD280" s="35" t="e">
        <f t="shared" ca="1" si="57"/>
        <v>#NAME?</v>
      </c>
      <c r="BE280" s="36" t="e">
        <f t="shared" ca="1" si="58"/>
        <v>#NAME?</v>
      </c>
      <c r="BF280" s="36" t="e">
        <f t="shared" ca="1" si="59"/>
        <v>#NAME?</v>
      </c>
      <c r="BG280" s="7"/>
      <c r="BH280" s="7"/>
      <c r="BI280" s="7"/>
      <c r="BJ280" s="7"/>
      <c r="BK280" s="7"/>
      <c r="BL280" s="7"/>
      <c r="BM280" s="8"/>
      <c r="BN280" s="8"/>
    </row>
    <row r="281" spans="1:66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 t="str">
        <f t="shared" si="35"/>
        <v>0-day</v>
      </c>
      <c r="AN281" s="33" t="str">
        <f t="shared" si="43"/>
        <v>0-day</v>
      </c>
      <c r="AO281" s="33" t="str">
        <f t="shared" si="44"/>
        <v>0-day</v>
      </c>
      <c r="AP281" s="33" t="str">
        <f t="shared" si="45"/>
        <v>0-day</v>
      </c>
      <c r="AQ281" s="49"/>
      <c r="AR281" s="34" t="str">
        <f t="shared" si="46"/>
        <v/>
      </c>
      <c r="AS281" s="35">
        <f t="shared" si="27"/>
        <v>0</v>
      </c>
      <c r="AT281" s="35" t="e">
        <f t="shared" ca="1" si="47"/>
        <v>#NAME?</v>
      </c>
      <c r="AU281" s="35" t="e">
        <f t="shared" ca="1" si="48"/>
        <v>#NAME?</v>
      </c>
      <c r="AV281" s="34" t="e">
        <f t="shared" ca="1" si="49"/>
        <v>#NAME?</v>
      </c>
      <c r="AW281" s="35" t="e">
        <f t="shared" ca="1" si="50"/>
        <v>#NAME?</v>
      </c>
      <c r="AX281" s="34" t="str">
        <f t="shared" si="51"/>
        <v/>
      </c>
      <c r="AY281" s="36" t="e">
        <f t="shared" ca="1" si="52"/>
        <v>#NAME?</v>
      </c>
      <c r="AZ281" s="35" t="e">
        <f t="shared" ca="1" si="53"/>
        <v>#NAME?</v>
      </c>
      <c r="BA281" s="37" t="e">
        <f t="shared" ca="1" si="54"/>
        <v>#NAME?</v>
      </c>
      <c r="BB281" s="38" t="e">
        <f t="shared" ca="1" si="55"/>
        <v>#NAME?</v>
      </c>
      <c r="BC281" s="38" t="e">
        <f t="shared" ca="1" si="56"/>
        <v>#NAME?</v>
      </c>
      <c r="BD281" s="35" t="e">
        <f t="shared" ca="1" si="57"/>
        <v>#NAME?</v>
      </c>
      <c r="BE281" s="36" t="e">
        <f t="shared" ca="1" si="58"/>
        <v>#NAME?</v>
      </c>
      <c r="BF281" s="36" t="e">
        <f t="shared" ca="1" si="59"/>
        <v>#NAME?</v>
      </c>
      <c r="BG281" s="7"/>
      <c r="BH281" s="7"/>
      <c r="BI281" s="7"/>
      <c r="BJ281" s="7"/>
      <c r="BK281" s="7"/>
      <c r="BL281" s="7"/>
      <c r="BM281" s="8"/>
      <c r="BN281" s="8"/>
    </row>
    <row r="282" spans="1:66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 t="str">
        <f t="shared" si="35"/>
        <v>0-day</v>
      </c>
      <c r="AN282" s="33" t="str">
        <f t="shared" si="43"/>
        <v>0-day</v>
      </c>
      <c r="AO282" s="33" t="str">
        <f t="shared" si="44"/>
        <v>0-day</v>
      </c>
      <c r="AP282" s="33" t="str">
        <f t="shared" si="45"/>
        <v>0-day</v>
      </c>
      <c r="AQ282" s="49"/>
      <c r="AR282" s="34" t="str">
        <f t="shared" si="46"/>
        <v/>
      </c>
      <c r="AS282" s="35">
        <f t="shared" si="27"/>
        <v>0</v>
      </c>
      <c r="AT282" s="35" t="e">
        <f t="shared" ca="1" si="47"/>
        <v>#NAME?</v>
      </c>
      <c r="AU282" s="35" t="e">
        <f t="shared" ca="1" si="48"/>
        <v>#NAME?</v>
      </c>
      <c r="AV282" s="34" t="e">
        <f t="shared" ca="1" si="49"/>
        <v>#NAME?</v>
      </c>
      <c r="AW282" s="35" t="e">
        <f t="shared" ca="1" si="50"/>
        <v>#NAME?</v>
      </c>
      <c r="AX282" s="34" t="str">
        <f t="shared" si="51"/>
        <v/>
      </c>
      <c r="AY282" s="36" t="e">
        <f t="shared" ca="1" si="52"/>
        <v>#NAME?</v>
      </c>
      <c r="AZ282" s="35" t="e">
        <f t="shared" ca="1" si="53"/>
        <v>#NAME?</v>
      </c>
      <c r="BA282" s="37" t="e">
        <f t="shared" ca="1" si="54"/>
        <v>#NAME?</v>
      </c>
      <c r="BB282" s="38" t="e">
        <f t="shared" ca="1" si="55"/>
        <v>#NAME?</v>
      </c>
      <c r="BC282" s="38" t="e">
        <f t="shared" ca="1" si="56"/>
        <v>#NAME?</v>
      </c>
      <c r="BD282" s="35" t="e">
        <f t="shared" ca="1" si="57"/>
        <v>#NAME?</v>
      </c>
      <c r="BE282" s="36" t="e">
        <f t="shared" ca="1" si="58"/>
        <v>#NAME?</v>
      </c>
      <c r="BF282" s="36" t="e">
        <f t="shared" ca="1" si="59"/>
        <v>#NAME?</v>
      </c>
      <c r="BG282" s="7"/>
      <c r="BH282" s="7"/>
      <c r="BI282" s="7"/>
      <c r="BJ282" s="7"/>
      <c r="BK282" s="7"/>
      <c r="BL282" s="7"/>
      <c r="BM282" s="8"/>
      <c r="BN282" s="8"/>
    </row>
    <row r="283" spans="1:66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 t="str">
        <f t="shared" si="35"/>
        <v>0-day</v>
      </c>
      <c r="AN283" s="33" t="str">
        <f t="shared" si="43"/>
        <v>0-day</v>
      </c>
      <c r="AO283" s="33" t="str">
        <f t="shared" si="44"/>
        <v>0-day</v>
      </c>
      <c r="AP283" s="33" t="str">
        <f t="shared" si="45"/>
        <v>0-day</v>
      </c>
      <c r="AQ283" s="49"/>
      <c r="AR283" s="34" t="str">
        <f t="shared" si="46"/>
        <v/>
      </c>
      <c r="AS283" s="35">
        <f t="shared" si="27"/>
        <v>0</v>
      </c>
      <c r="AT283" s="35" t="e">
        <f t="shared" ca="1" si="47"/>
        <v>#NAME?</v>
      </c>
      <c r="AU283" s="35" t="e">
        <f t="shared" ca="1" si="48"/>
        <v>#NAME?</v>
      </c>
      <c r="AV283" s="34" t="e">
        <f t="shared" ca="1" si="49"/>
        <v>#NAME?</v>
      </c>
      <c r="AW283" s="35" t="e">
        <f t="shared" ca="1" si="50"/>
        <v>#NAME?</v>
      </c>
      <c r="AX283" s="34" t="str">
        <f t="shared" si="51"/>
        <v/>
      </c>
      <c r="AY283" s="36" t="e">
        <f t="shared" ca="1" si="52"/>
        <v>#NAME?</v>
      </c>
      <c r="AZ283" s="35" t="e">
        <f t="shared" ca="1" si="53"/>
        <v>#NAME?</v>
      </c>
      <c r="BA283" s="37" t="e">
        <f t="shared" ca="1" si="54"/>
        <v>#NAME?</v>
      </c>
      <c r="BB283" s="38" t="e">
        <f t="shared" ca="1" si="55"/>
        <v>#NAME?</v>
      </c>
      <c r="BC283" s="38" t="e">
        <f t="shared" ca="1" si="56"/>
        <v>#NAME?</v>
      </c>
      <c r="BD283" s="35" t="e">
        <f t="shared" ca="1" si="57"/>
        <v>#NAME?</v>
      </c>
      <c r="BE283" s="36" t="e">
        <f t="shared" ca="1" si="58"/>
        <v>#NAME?</v>
      </c>
      <c r="BF283" s="36" t="e">
        <f t="shared" ca="1" si="59"/>
        <v>#NAME?</v>
      </c>
      <c r="BG283" s="7"/>
      <c r="BH283" s="7"/>
      <c r="BI283" s="7"/>
      <c r="BJ283" s="7"/>
      <c r="BK283" s="7"/>
      <c r="BL283" s="7"/>
      <c r="BM283" s="8"/>
      <c r="BN283" s="8"/>
    </row>
    <row r="284" spans="1:66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 t="str">
        <f t="shared" si="35"/>
        <v>0-day</v>
      </c>
      <c r="AN284" s="33" t="str">
        <f t="shared" si="43"/>
        <v>0-day</v>
      </c>
      <c r="AO284" s="33" t="str">
        <f t="shared" si="44"/>
        <v>0-day</v>
      </c>
      <c r="AP284" s="33" t="str">
        <f t="shared" si="45"/>
        <v>0-day</v>
      </c>
      <c r="AQ284" s="49"/>
      <c r="AR284" s="34" t="str">
        <f t="shared" si="46"/>
        <v/>
      </c>
      <c r="AS284" s="35">
        <f t="shared" si="27"/>
        <v>0</v>
      </c>
      <c r="AT284" s="35" t="e">
        <f t="shared" ca="1" si="47"/>
        <v>#NAME?</v>
      </c>
      <c r="AU284" s="35" t="e">
        <f t="shared" ca="1" si="48"/>
        <v>#NAME?</v>
      </c>
      <c r="AV284" s="34" t="e">
        <f t="shared" ca="1" si="49"/>
        <v>#NAME?</v>
      </c>
      <c r="AW284" s="35" t="e">
        <f t="shared" ca="1" si="50"/>
        <v>#NAME?</v>
      </c>
      <c r="AX284" s="34" t="str">
        <f t="shared" si="51"/>
        <v/>
      </c>
      <c r="AY284" s="36" t="e">
        <f t="shared" ca="1" si="52"/>
        <v>#NAME?</v>
      </c>
      <c r="AZ284" s="35" t="e">
        <f t="shared" ca="1" si="53"/>
        <v>#NAME?</v>
      </c>
      <c r="BA284" s="37" t="e">
        <f t="shared" ca="1" si="54"/>
        <v>#NAME?</v>
      </c>
      <c r="BB284" s="38" t="e">
        <f t="shared" ca="1" si="55"/>
        <v>#NAME?</v>
      </c>
      <c r="BC284" s="38" t="e">
        <f t="shared" ca="1" si="56"/>
        <v>#NAME?</v>
      </c>
      <c r="BD284" s="35" t="e">
        <f t="shared" ca="1" si="57"/>
        <v>#NAME?</v>
      </c>
      <c r="BE284" s="36" t="e">
        <f t="shared" ca="1" si="58"/>
        <v>#NAME?</v>
      </c>
      <c r="BF284" s="36" t="e">
        <f t="shared" ca="1" si="59"/>
        <v>#NAME?</v>
      </c>
      <c r="BG284" s="7"/>
      <c r="BH284" s="7"/>
      <c r="BI284" s="7"/>
      <c r="BJ284" s="7"/>
      <c r="BK284" s="7"/>
      <c r="BL284" s="7"/>
      <c r="BM284" s="8"/>
      <c r="BN284" s="8"/>
    </row>
    <row r="285" spans="1:66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 t="str">
        <f t="shared" si="35"/>
        <v>0-day</v>
      </c>
      <c r="AN285" s="33" t="str">
        <f t="shared" si="43"/>
        <v>0-day</v>
      </c>
      <c r="AO285" s="33" t="str">
        <f t="shared" si="44"/>
        <v>0-day</v>
      </c>
      <c r="AP285" s="33" t="str">
        <f t="shared" si="45"/>
        <v>0-day</v>
      </c>
      <c r="AQ285" s="49"/>
      <c r="AR285" s="34" t="str">
        <f t="shared" si="46"/>
        <v/>
      </c>
      <c r="AS285" s="35">
        <f t="shared" si="27"/>
        <v>0</v>
      </c>
      <c r="AT285" s="35" t="e">
        <f t="shared" ca="1" si="47"/>
        <v>#NAME?</v>
      </c>
      <c r="AU285" s="35" t="e">
        <f t="shared" ca="1" si="48"/>
        <v>#NAME?</v>
      </c>
      <c r="AV285" s="34" t="e">
        <f t="shared" ca="1" si="49"/>
        <v>#NAME?</v>
      </c>
      <c r="AW285" s="35" t="e">
        <f t="shared" ca="1" si="50"/>
        <v>#NAME?</v>
      </c>
      <c r="AX285" s="34" t="str">
        <f t="shared" si="51"/>
        <v/>
      </c>
      <c r="AY285" s="36" t="e">
        <f t="shared" ca="1" si="52"/>
        <v>#NAME?</v>
      </c>
      <c r="AZ285" s="35" t="e">
        <f t="shared" ca="1" si="53"/>
        <v>#NAME?</v>
      </c>
      <c r="BA285" s="37" t="e">
        <f t="shared" ca="1" si="54"/>
        <v>#NAME?</v>
      </c>
      <c r="BB285" s="38" t="e">
        <f t="shared" ca="1" si="55"/>
        <v>#NAME?</v>
      </c>
      <c r="BC285" s="38" t="e">
        <f t="shared" ca="1" si="56"/>
        <v>#NAME?</v>
      </c>
      <c r="BD285" s="35" t="e">
        <f t="shared" ca="1" si="57"/>
        <v>#NAME?</v>
      </c>
      <c r="BE285" s="36" t="e">
        <f t="shared" ca="1" si="58"/>
        <v>#NAME?</v>
      </c>
      <c r="BF285" s="36" t="e">
        <f t="shared" ca="1" si="59"/>
        <v>#NAME?</v>
      </c>
      <c r="BG285" s="7"/>
      <c r="BH285" s="7"/>
      <c r="BI285" s="7"/>
      <c r="BJ285" s="7"/>
      <c r="BK285" s="7"/>
      <c r="BL285" s="7"/>
      <c r="BM285" s="8"/>
      <c r="BN285" s="8"/>
    </row>
    <row r="286" spans="1:66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 t="str">
        <f t="shared" si="35"/>
        <v>0-day</v>
      </c>
      <c r="AN286" s="33" t="str">
        <f t="shared" si="43"/>
        <v>0-day</v>
      </c>
      <c r="AO286" s="33" t="str">
        <f t="shared" si="44"/>
        <v>0-day</v>
      </c>
      <c r="AP286" s="33" t="str">
        <f t="shared" si="45"/>
        <v>0-day</v>
      </c>
      <c r="AQ286" s="49"/>
      <c r="AR286" s="34" t="str">
        <f t="shared" si="46"/>
        <v/>
      </c>
      <c r="AS286" s="35">
        <f t="shared" si="27"/>
        <v>0</v>
      </c>
      <c r="AT286" s="35" t="e">
        <f t="shared" ca="1" si="47"/>
        <v>#NAME?</v>
      </c>
      <c r="AU286" s="35" t="e">
        <f t="shared" ca="1" si="48"/>
        <v>#NAME?</v>
      </c>
      <c r="AV286" s="34" t="e">
        <f t="shared" ca="1" si="49"/>
        <v>#NAME?</v>
      </c>
      <c r="AW286" s="35" t="e">
        <f t="shared" ca="1" si="50"/>
        <v>#NAME?</v>
      </c>
      <c r="AX286" s="34" t="str">
        <f t="shared" si="51"/>
        <v/>
      </c>
      <c r="AY286" s="36" t="e">
        <f t="shared" ca="1" si="52"/>
        <v>#NAME?</v>
      </c>
      <c r="AZ286" s="35" t="e">
        <f t="shared" ca="1" si="53"/>
        <v>#NAME?</v>
      </c>
      <c r="BA286" s="37" t="e">
        <f t="shared" ca="1" si="54"/>
        <v>#NAME?</v>
      </c>
      <c r="BB286" s="38" t="e">
        <f t="shared" ca="1" si="55"/>
        <v>#NAME?</v>
      </c>
      <c r="BC286" s="38" t="e">
        <f t="shared" ca="1" si="56"/>
        <v>#NAME?</v>
      </c>
      <c r="BD286" s="35" t="e">
        <f t="shared" ca="1" si="57"/>
        <v>#NAME?</v>
      </c>
      <c r="BE286" s="36" t="e">
        <f t="shared" ca="1" si="58"/>
        <v>#NAME?</v>
      </c>
      <c r="BF286" s="36" t="e">
        <f t="shared" ca="1" si="59"/>
        <v>#NAME?</v>
      </c>
      <c r="BG286" s="7"/>
      <c r="BH286" s="7"/>
      <c r="BI286" s="7"/>
      <c r="BJ286" s="7"/>
      <c r="BK286" s="7"/>
      <c r="BL286" s="7"/>
      <c r="BM286" s="8"/>
      <c r="BN286" s="8"/>
    </row>
    <row r="287" spans="1:66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 t="str">
        <f t="shared" si="35"/>
        <v>0-day</v>
      </c>
      <c r="AN287" s="33" t="str">
        <f t="shared" si="43"/>
        <v>0-day</v>
      </c>
      <c r="AO287" s="33" t="str">
        <f t="shared" si="44"/>
        <v>0-day</v>
      </c>
      <c r="AP287" s="33" t="str">
        <f t="shared" si="45"/>
        <v>0-day</v>
      </c>
      <c r="AQ287" s="49"/>
      <c r="AR287" s="34" t="str">
        <f t="shared" si="46"/>
        <v/>
      </c>
      <c r="AS287" s="35">
        <f t="shared" si="27"/>
        <v>0</v>
      </c>
      <c r="AT287" s="35" t="e">
        <f t="shared" ca="1" si="47"/>
        <v>#NAME?</v>
      </c>
      <c r="AU287" s="35" t="e">
        <f t="shared" ca="1" si="48"/>
        <v>#NAME?</v>
      </c>
      <c r="AV287" s="34" t="e">
        <f t="shared" ca="1" si="49"/>
        <v>#NAME?</v>
      </c>
      <c r="AW287" s="35" t="e">
        <f t="shared" ca="1" si="50"/>
        <v>#NAME?</v>
      </c>
      <c r="AX287" s="34" t="str">
        <f t="shared" si="51"/>
        <v/>
      </c>
      <c r="AY287" s="36" t="e">
        <f t="shared" ca="1" si="52"/>
        <v>#NAME?</v>
      </c>
      <c r="AZ287" s="35" t="e">
        <f t="shared" ca="1" si="53"/>
        <v>#NAME?</v>
      </c>
      <c r="BA287" s="37" t="e">
        <f t="shared" ca="1" si="54"/>
        <v>#NAME?</v>
      </c>
      <c r="BB287" s="38" t="e">
        <f t="shared" ca="1" si="55"/>
        <v>#NAME?</v>
      </c>
      <c r="BC287" s="38" t="e">
        <f t="shared" ca="1" si="56"/>
        <v>#NAME?</v>
      </c>
      <c r="BD287" s="35" t="e">
        <f t="shared" ca="1" si="57"/>
        <v>#NAME?</v>
      </c>
      <c r="BE287" s="36" t="e">
        <f t="shared" ca="1" si="58"/>
        <v>#NAME?</v>
      </c>
      <c r="BF287" s="36" t="e">
        <f t="shared" ca="1" si="59"/>
        <v>#NAME?</v>
      </c>
      <c r="BG287" s="7"/>
      <c r="BH287" s="7"/>
      <c r="BI287" s="7"/>
      <c r="BJ287" s="7"/>
      <c r="BK287" s="7"/>
      <c r="BL287" s="7"/>
      <c r="BM287" s="8"/>
      <c r="BN287" s="8"/>
    </row>
    <row r="288" spans="1:66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 t="str">
        <f t="shared" si="35"/>
        <v>0-day</v>
      </c>
      <c r="AN288" s="33" t="str">
        <f t="shared" si="43"/>
        <v>0-day</v>
      </c>
      <c r="AO288" s="33" t="str">
        <f t="shared" si="44"/>
        <v>0-day</v>
      </c>
      <c r="AP288" s="33" t="str">
        <f t="shared" si="45"/>
        <v>0-day</v>
      </c>
      <c r="AQ288" s="49"/>
      <c r="AR288" s="34" t="str">
        <f t="shared" si="46"/>
        <v/>
      </c>
      <c r="AS288" s="35">
        <f t="shared" si="27"/>
        <v>0</v>
      </c>
      <c r="AT288" s="35" t="e">
        <f t="shared" ca="1" si="47"/>
        <v>#NAME?</v>
      </c>
      <c r="AU288" s="35" t="e">
        <f t="shared" ca="1" si="48"/>
        <v>#NAME?</v>
      </c>
      <c r="AV288" s="34" t="e">
        <f t="shared" ca="1" si="49"/>
        <v>#NAME?</v>
      </c>
      <c r="AW288" s="35" t="e">
        <f t="shared" ca="1" si="50"/>
        <v>#NAME?</v>
      </c>
      <c r="AX288" s="34" t="str">
        <f t="shared" si="51"/>
        <v/>
      </c>
      <c r="AY288" s="36" t="e">
        <f t="shared" ca="1" si="52"/>
        <v>#NAME?</v>
      </c>
      <c r="AZ288" s="35" t="e">
        <f t="shared" ca="1" si="53"/>
        <v>#NAME?</v>
      </c>
      <c r="BA288" s="37" t="e">
        <f t="shared" ca="1" si="54"/>
        <v>#NAME?</v>
      </c>
      <c r="BB288" s="38" t="e">
        <f t="shared" ca="1" si="55"/>
        <v>#NAME?</v>
      </c>
      <c r="BC288" s="38" t="e">
        <f t="shared" ca="1" si="56"/>
        <v>#NAME?</v>
      </c>
      <c r="BD288" s="35" t="e">
        <f t="shared" ca="1" si="57"/>
        <v>#NAME?</v>
      </c>
      <c r="BE288" s="36" t="e">
        <f t="shared" ca="1" si="58"/>
        <v>#NAME?</v>
      </c>
      <c r="BF288" s="36" t="e">
        <f t="shared" ca="1" si="59"/>
        <v>#NAME?</v>
      </c>
      <c r="BG288" s="7"/>
      <c r="BH288" s="7"/>
      <c r="BI288" s="7"/>
      <c r="BJ288" s="7"/>
      <c r="BK288" s="7"/>
      <c r="BL288" s="7"/>
      <c r="BM288" s="8"/>
      <c r="BN288" s="8"/>
    </row>
    <row r="289" spans="1:66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 t="str">
        <f t="shared" si="35"/>
        <v>0-day</v>
      </c>
      <c r="AN289" s="33" t="str">
        <f t="shared" si="43"/>
        <v>0-day</v>
      </c>
      <c r="AO289" s="33" t="str">
        <f t="shared" si="44"/>
        <v>0-day</v>
      </c>
      <c r="AP289" s="33" t="str">
        <f t="shared" si="45"/>
        <v>0-day</v>
      </c>
      <c r="AQ289" s="49"/>
      <c r="AR289" s="34" t="str">
        <f t="shared" si="46"/>
        <v/>
      </c>
      <c r="AS289" s="35">
        <f t="shared" si="27"/>
        <v>0</v>
      </c>
      <c r="AT289" s="35" t="e">
        <f t="shared" ca="1" si="47"/>
        <v>#NAME?</v>
      </c>
      <c r="AU289" s="35" t="e">
        <f t="shared" ca="1" si="48"/>
        <v>#NAME?</v>
      </c>
      <c r="AV289" s="34" t="e">
        <f t="shared" ca="1" si="49"/>
        <v>#NAME?</v>
      </c>
      <c r="AW289" s="35" t="e">
        <f t="shared" ca="1" si="50"/>
        <v>#NAME?</v>
      </c>
      <c r="AX289" s="34" t="str">
        <f t="shared" si="51"/>
        <v/>
      </c>
      <c r="AY289" s="36" t="e">
        <f t="shared" ca="1" si="52"/>
        <v>#NAME?</v>
      </c>
      <c r="AZ289" s="35" t="e">
        <f t="shared" ca="1" si="53"/>
        <v>#NAME?</v>
      </c>
      <c r="BA289" s="37" t="e">
        <f t="shared" ca="1" si="54"/>
        <v>#NAME?</v>
      </c>
      <c r="BB289" s="38" t="e">
        <f t="shared" ca="1" si="55"/>
        <v>#NAME?</v>
      </c>
      <c r="BC289" s="38" t="e">
        <f t="shared" ca="1" si="56"/>
        <v>#NAME?</v>
      </c>
      <c r="BD289" s="35" t="e">
        <f t="shared" ca="1" si="57"/>
        <v>#NAME?</v>
      </c>
      <c r="BE289" s="36" t="e">
        <f t="shared" ca="1" si="58"/>
        <v>#NAME?</v>
      </c>
      <c r="BF289" s="36" t="e">
        <f t="shared" ca="1" si="59"/>
        <v>#NAME?</v>
      </c>
      <c r="BG289" s="7"/>
      <c r="BH289" s="7"/>
      <c r="BI289" s="7"/>
      <c r="BJ289" s="7"/>
      <c r="BK289" s="7"/>
      <c r="BL289" s="7"/>
      <c r="BM289" s="8"/>
      <c r="BN289" s="8"/>
    </row>
    <row r="290" spans="1:66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 t="str">
        <f t="shared" si="35"/>
        <v>0-day</v>
      </c>
      <c r="AN290" s="33" t="str">
        <f t="shared" si="43"/>
        <v>0-day</v>
      </c>
      <c r="AO290" s="33" t="str">
        <f t="shared" si="44"/>
        <v>0-day</v>
      </c>
      <c r="AP290" s="33" t="str">
        <f t="shared" si="45"/>
        <v>0-day</v>
      </c>
      <c r="AQ290" s="49"/>
      <c r="AR290" s="34" t="str">
        <f t="shared" si="46"/>
        <v/>
      </c>
      <c r="AS290" s="35">
        <f t="shared" si="27"/>
        <v>0</v>
      </c>
      <c r="AT290" s="35" t="e">
        <f t="shared" ca="1" si="47"/>
        <v>#NAME?</v>
      </c>
      <c r="AU290" s="35" t="e">
        <f t="shared" ca="1" si="48"/>
        <v>#NAME?</v>
      </c>
      <c r="AV290" s="34" t="e">
        <f t="shared" ca="1" si="49"/>
        <v>#NAME?</v>
      </c>
      <c r="AW290" s="35" t="e">
        <f t="shared" ca="1" si="50"/>
        <v>#NAME?</v>
      </c>
      <c r="AX290" s="34" t="str">
        <f t="shared" si="51"/>
        <v/>
      </c>
      <c r="AY290" s="36" t="e">
        <f t="shared" ca="1" si="52"/>
        <v>#NAME?</v>
      </c>
      <c r="AZ290" s="35" t="e">
        <f t="shared" ca="1" si="53"/>
        <v>#NAME?</v>
      </c>
      <c r="BA290" s="37" t="e">
        <f t="shared" ca="1" si="54"/>
        <v>#NAME?</v>
      </c>
      <c r="BB290" s="38" t="e">
        <f t="shared" ca="1" si="55"/>
        <v>#NAME?</v>
      </c>
      <c r="BC290" s="38" t="e">
        <f t="shared" ca="1" si="56"/>
        <v>#NAME?</v>
      </c>
      <c r="BD290" s="35" t="e">
        <f t="shared" ca="1" si="57"/>
        <v>#NAME?</v>
      </c>
      <c r="BE290" s="36" t="e">
        <f t="shared" ca="1" si="58"/>
        <v>#NAME?</v>
      </c>
      <c r="BF290" s="36" t="e">
        <f t="shared" ca="1" si="59"/>
        <v>#NAME?</v>
      </c>
      <c r="BG290" s="7"/>
      <c r="BH290" s="7"/>
      <c r="BI290" s="7"/>
      <c r="BJ290" s="7"/>
      <c r="BK290" s="7"/>
      <c r="BL290" s="7"/>
      <c r="BM290" s="8"/>
      <c r="BN290" s="8"/>
    </row>
    <row r="291" spans="1:66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 t="str">
        <f t="shared" si="35"/>
        <v>0-day</v>
      </c>
      <c r="AN291" s="33" t="str">
        <f t="shared" si="43"/>
        <v>0-day</v>
      </c>
      <c r="AO291" s="33" t="str">
        <f t="shared" si="44"/>
        <v>0-day</v>
      </c>
      <c r="AP291" s="33" t="str">
        <f t="shared" si="45"/>
        <v>0-day</v>
      </c>
      <c r="AQ291" s="49"/>
      <c r="AR291" s="34" t="str">
        <f t="shared" si="46"/>
        <v/>
      </c>
      <c r="AS291" s="35">
        <f t="shared" si="27"/>
        <v>0</v>
      </c>
      <c r="AT291" s="35" t="e">
        <f t="shared" ca="1" si="47"/>
        <v>#NAME?</v>
      </c>
      <c r="AU291" s="35" t="e">
        <f t="shared" ca="1" si="48"/>
        <v>#NAME?</v>
      </c>
      <c r="AV291" s="34" t="e">
        <f t="shared" ca="1" si="49"/>
        <v>#NAME?</v>
      </c>
      <c r="AW291" s="35" t="e">
        <f t="shared" ca="1" si="50"/>
        <v>#NAME?</v>
      </c>
      <c r="AX291" s="34" t="str">
        <f t="shared" si="51"/>
        <v/>
      </c>
      <c r="AY291" s="36" t="e">
        <f t="shared" ca="1" si="52"/>
        <v>#NAME?</v>
      </c>
      <c r="AZ291" s="35" t="e">
        <f t="shared" ca="1" si="53"/>
        <v>#NAME?</v>
      </c>
      <c r="BA291" s="37" t="e">
        <f t="shared" ca="1" si="54"/>
        <v>#NAME?</v>
      </c>
      <c r="BB291" s="38" t="e">
        <f t="shared" ca="1" si="55"/>
        <v>#NAME?</v>
      </c>
      <c r="BC291" s="38" t="e">
        <f t="shared" ca="1" si="56"/>
        <v>#NAME?</v>
      </c>
      <c r="BD291" s="35" t="e">
        <f t="shared" ca="1" si="57"/>
        <v>#NAME?</v>
      </c>
      <c r="BE291" s="36" t="e">
        <f t="shared" ca="1" si="58"/>
        <v>#NAME?</v>
      </c>
      <c r="BF291" s="36" t="e">
        <f t="shared" ca="1" si="59"/>
        <v>#NAME?</v>
      </c>
      <c r="BG291" s="7"/>
      <c r="BH291" s="7"/>
      <c r="BI291" s="7"/>
      <c r="BJ291" s="7"/>
      <c r="BK291" s="7"/>
      <c r="BL291" s="7"/>
      <c r="BM291" s="8"/>
      <c r="BN291" s="8"/>
    </row>
    <row r="292" spans="1:66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 t="str">
        <f t="shared" si="35"/>
        <v>0-day</v>
      </c>
      <c r="AN292" s="33" t="str">
        <f t="shared" si="43"/>
        <v>0-day</v>
      </c>
      <c r="AO292" s="33" t="str">
        <f t="shared" si="44"/>
        <v>0-day</v>
      </c>
      <c r="AP292" s="33" t="str">
        <f t="shared" si="45"/>
        <v>0-day</v>
      </c>
      <c r="AQ292" s="49"/>
      <c r="AR292" s="34" t="str">
        <f t="shared" si="46"/>
        <v/>
      </c>
      <c r="AS292" s="35">
        <f t="shared" si="27"/>
        <v>0</v>
      </c>
      <c r="AT292" s="35" t="e">
        <f t="shared" ca="1" si="47"/>
        <v>#NAME?</v>
      </c>
      <c r="AU292" s="35" t="e">
        <f t="shared" ca="1" si="48"/>
        <v>#NAME?</v>
      </c>
      <c r="AV292" s="34" t="e">
        <f t="shared" ca="1" si="49"/>
        <v>#NAME?</v>
      </c>
      <c r="AW292" s="35" t="e">
        <f t="shared" ca="1" si="50"/>
        <v>#NAME?</v>
      </c>
      <c r="AX292" s="34" t="str">
        <f t="shared" si="51"/>
        <v/>
      </c>
      <c r="AY292" s="36" t="e">
        <f t="shared" ca="1" si="52"/>
        <v>#NAME?</v>
      </c>
      <c r="AZ292" s="35" t="e">
        <f t="shared" ca="1" si="53"/>
        <v>#NAME?</v>
      </c>
      <c r="BA292" s="37" t="e">
        <f t="shared" ca="1" si="54"/>
        <v>#NAME?</v>
      </c>
      <c r="BB292" s="38" t="e">
        <f t="shared" ca="1" si="55"/>
        <v>#NAME?</v>
      </c>
      <c r="BC292" s="38" t="e">
        <f t="shared" ca="1" si="56"/>
        <v>#NAME?</v>
      </c>
      <c r="BD292" s="35" t="e">
        <f t="shared" ca="1" si="57"/>
        <v>#NAME?</v>
      </c>
      <c r="BE292" s="36" t="e">
        <f t="shared" ca="1" si="58"/>
        <v>#NAME?</v>
      </c>
      <c r="BF292" s="36" t="e">
        <f t="shared" ca="1" si="59"/>
        <v>#NAME?</v>
      </c>
      <c r="BG292" s="7"/>
      <c r="BH292" s="7"/>
      <c r="BI292" s="7"/>
      <c r="BJ292" s="7"/>
      <c r="BK292" s="7"/>
      <c r="BL292" s="7"/>
      <c r="BM292" s="8"/>
      <c r="BN292" s="8"/>
    </row>
    <row r="293" spans="1:66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 t="str">
        <f t="shared" si="35"/>
        <v>0-day</v>
      </c>
      <c r="AN293" s="33" t="str">
        <f t="shared" si="43"/>
        <v>0-day</v>
      </c>
      <c r="AO293" s="33" t="str">
        <f t="shared" si="44"/>
        <v>0-day</v>
      </c>
      <c r="AP293" s="33" t="str">
        <f t="shared" si="45"/>
        <v>0-day</v>
      </c>
      <c r="AQ293" s="49"/>
      <c r="AR293" s="34" t="str">
        <f t="shared" si="46"/>
        <v/>
      </c>
      <c r="AS293" s="35">
        <f t="shared" si="27"/>
        <v>0</v>
      </c>
      <c r="AT293" s="35" t="e">
        <f t="shared" ca="1" si="47"/>
        <v>#NAME?</v>
      </c>
      <c r="AU293" s="35" t="e">
        <f t="shared" ca="1" si="48"/>
        <v>#NAME?</v>
      </c>
      <c r="AV293" s="34" t="e">
        <f t="shared" ca="1" si="49"/>
        <v>#NAME?</v>
      </c>
      <c r="AW293" s="35" t="e">
        <f t="shared" ca="1" si="50"/>
        <v>#NAME?</v>
      </c>
      <c r="AX293" s="34" t="str">
        <f t="shared" si="51"/>
        <v/>
      </c>
      <c r="AY293" s="36" t="e">
        <f t="shared" ca="1" si="52"/>
        <v>#NAME?</v>
      </c>
      <c r="AZ293" s="35" t="e">
        <f t="shared" ca="1" si="53"/>
        <v>#NAME?</v>
      </c>
      <c r="BA293" s="37" t="e">
        <f t="shared" ca="1" si="54"/>
        <v>#NAME?</v>
      </c>
      <c r="BB293" s="38" t="e">
        <f t="shared" ca="1" si="55"/>
        <v>#NAME?</v>
      </c>
      <c r="BC293" s="38" t="e">
        <f t="shared" ca="1" si="56"/>
        <v>#NAME?</v>
      </c>
      <c r="BD293" s="35" t="e">
        <f t="shared" ca="1" si="57"/>
        <v>#NAME?</v>
      </c>
      <c r="BE293" s="36" t="e">
        <f t="shared" ca="1" si="58"/>
        <v>#NAME?</v>
      </c>
      <c r="BF293" s="36" t="e">
        <f t="shared" ca="1" si="59"/>
        <v>#NAME?</v>
      </c>
      <c r="BG293" s="7"/>
      <c r="BH293" s="7"/>
      <c r="BI293" s="7"/>
      <c r="BJ293" s="7"/>
      <c r="BK293" s="7"/>
      <c r="BL293" s="7"/>
      <c r="BM293" s="8"/>
      <c r="BN293" s="8"/>
    </row>
    <row r="294" spans="1:66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 t="str">
        <f t="shared" si="35"/>
        <v>0-day</v>
      </c>
      <c r="AN294" s="33" t="str">
        <f t="shared" si="43"/>
        <v>0-day</v>
      </c>
      <c r="AO294" s="33" t="str">
        <f t="shared" si="44"/>
        <v>0-day</v>
      </c>
      <c r="AP294" s="33" t="str">
        <f t="shared" si="45"/>
        <v>0-day</v>
      </c>
      <c r="AQ294" s="49"/>
      <c r="AR294" s="34" t="str">
        <f t="shared" si="46"/>
        <v/>
      </c>
      <c r="AS294" s="35">
        <f t="shared" si="27"/>
        <v>0</v>
      </c>
      <c r="AT294" s="35" t="e">
        <f t="shared" ca="1" si="47"/>
        <v>#NAME?</v>
      </c>
      <c r="AU294" s="35" t="e">
        <f t="shared" ca="1" si="48"/>
        <v>#NAME?</v>
      </c>
      <c r="AV294" s="34" t="e">
        <f t="shared" ca="1" si="49"/>
        <v>#NAME?</v>
      </c>
      <c r="AW294" s="35" t="e">
        <f t="shared" ca="1" si="50"/>
        <v>#NAME?</v>
      </c>
      <c r="AX294" s="34" t="str">
        <f t="shared" si="51"/>
        <v/>
      </c>
      <c r="AY294" s="36" t="e">
        <f t="shared" ca="1" si="52"/>
        <v>#NAME?</v>
      </c>
      <c r="AZ294" s="35" t="e">
        <f t="shared" ca="1" si="53"/>
        <v>#NAME?</v>
      </c>
      <c r="BA294" s="37" t="e">
        <f t="shared" ca="1" si="54"/>
        <v>#NAME?</v>
      </c>
      <c r="BB294" s="38" t="e">
        <f t="shared" ca="1" si="55"/>
        <v>#NAME?</v>
      </c>
      <c r="BC294" s="38" t="e">
        <f t="shared" ca="1" si="56"/>
        <v>#NAME?</v>
      </c>
      <c r="BD294" s="35" t="e">
        <f t="shared" ca="1" si="57"/>
        <v>#NAME?</v>
      </c>
      <c r="BE294" s="36" t="e">
        <f t="shared" ca="1" si="58"/>
        <v>#NAME?</v>
      </c>
      <c r="BF294" s="36" t="e">
        <f t="shared" ca="1" si="59"/>
        <v>#NAME?</v>
      </c>
      <c r="BG294" s="7"/>
      <c r="BH294" s="7"/>
      <c r="BI294" s="7"/>
      <c r="BJ294" s="7"/>
      <c r="BK294" s="7"/>
      <c r="BL294" s="7"/>
      <c r="BM294" s="8"/>
      <c r="BN294" s="8"/>
    </row>
    <row r="295" spans="1:66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 t="str">
        <f t="shared" si="35"/>
        <v>0-day</v>
      </c>
      <c r="AN295" s="33" t="str">
        <f t="shared" si="43"/>
        <v>0-day</v>
      </c>
      <c r="AO295" s="33" t="str">
        <f t="shared" si="44"/>
        <v>0-day</v>
      </c>
      <c r="AP295" s="33" t="str">
        <f t="shared" si="45"/>
        <v>0-day</v>
      </c>
      <c r="AQ295" s="49"/>
      <c r="AR295" s="34" t="str">
        <f t="shared" si="46"/>
        <v/>
      </c>
      <c r="AS295" s="35">
        <f t="shared" si="27"/>
        <v>0</v>
      </c>
      <c r="AT295" s="35" t="e">
        <f t="shared" ca="1" si="47"/>
        <v>#NAME?</v>
      </c>
      <c r="AU295" s="35" t="e">
        <f t="shared" ca="1" si="48"/>
        <v>#NAME?</v>
      </c>
      <c r="AV295" s="34" t="e">
        <f t="shared" ca="1" si="49"/>
        <v>#NAME?</v>
      </c>
      <c r="AW295" s="35" t="e">
        <f t="shared" ca="1" si="50"/>
        <v>#NAME?</v>
      </c>
      <c r="AX295" s="34" t="str">
        <f t="shared" si="51"/>
        <v/>
      </c>
      <c r="AY295" s="36" t="e">
        <f t="shared" ca="1" si="52"/>
        <v>#NAME?</v>
      </c>
      <c r="AZ295" s="35" t="e">
        <f t="shared" ca="1" si="53"/>
        <v>#NAME?</v>
      </c>
      <c r="BA295" s="37" t="e">
        <f t="shared" ca="1" si="54"/>
        <v>#NAME?</v>
      </c>
      <c r="BB295" s="38" t="e">
        <f t="shared" ca="1" si="55"/>
        <v>#NAME?</v>
      </c>
      <c r="BC295" s="38" t="e">
        <f t="shared" ca="1" si="56"/>
        <v>#NAME?</v>
      </c>
      <c r="BD295" s="35" t="e">
        <f t="shared" ca="1" si="57"/>
        <v>#NAME?</v>
      </c>
      <c r="BE295" s="36" t="e">
        <f t="shared" ca="1" si="58"/>
        <v>#NAME?</v>
      </c>
      <c r="BF295" s="36" t="e">
        <f t="shared" ca="1" si="59"/>
        <v>#NAME?</v>
      </c>
      <c r="BG295" s="7"/>
      <c r="BH295" s="7"/>
      <c r="BI295" s="7"/>
      <c r="BJ295" s="7"/>
      <c r="BK295" s="7"/>
      <c r="BL295" s="7"/>
      <c r="BM295" s="8"/>
      <c r="BN295" s="8"/>
    </row>
    <row r="296" spans="1:66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 t="str">
        <f t="shared" si="35"/>
        <v>0-day</v>
      </c>
      <c r="AN296" s="33" t="str">
        <f t="shared" si="43"/>
        <v>0-day</v>
      </c>
      <c r="AO296" s="33" t="str">
        <f t="shared" si="44"/>
        <v>0-day</v>
      </c>
      <c r="AP296" s="33" t="str">
        <f t="shared" si="45"/>
        <v>0-day</v>
      </c>
      <c r="AQ296" s="49"/>
      <c r="AR296" s="34" t="str">
        <f t="shared" si="46"/>
        <v/>
      </c>
      <c r="AS296" s="35">
        <f t="shared" si="27"/>
        <v>0</v>
      </c>
      <c r="AT296" s="35" t="e">
        <f t="shared" ca="1" si="47"/>
        <v>#NAME?</v>
      </c>
      <c r="AU296" s="35" t="e">
        <f t="shared" ca="1" si="48"/>
        <v>#NAME?</v>
      </c>
      <c r="AV296" s="34" t="e">
        <f t="shared" ca="1" si="49"/>
        <v>#NAME?</v>
      </c>
      <c r="AW296" s="35" t="e">
        <f t="shared" ca="1" si="50"/>
        <v>#NAME?</v>
      </c>
      <c r="AX296" s="34" t="str">
        <f t="shared" si="51"/>
        <v/>
      </c>
      <c r="AY296" s="36" t="e">
        <f t="shared" ca="1" si="52"/>
        <v>#NAME?</v>
      </c>
      <c r="AZ296" s="35" t="e">
        <f t="shared" ca="1" si="53"/>
        <v>#NAME?</v>
      </c>
      <c r="BA296" s="37" t="e">
        <f t="shared" ca="1" si="54"/>
        <v>#NAME?</v>
      </c>
      <c r="BB296" s="38" t="e">
        <f t="shared" ca="1" si="55"/>
        <v>#NAME?</v>
      </c>
      <c r="BC296" s="38" t="e">
        <f t="shared" ca="1" si="56"/>
        <v>#NAME?</v>
      </c>
      <c r="BD296" s="35" t="e">
        <f t="shared" ca="1" si="57"/>
        <v>#NAME?</v>
      </c>
      <c r="BE296" s="36" t="e">
        <f t="shared" ca="1" si="58"/>
        <v>#NAME?</v>
      </c>
      <c r="BF296" s="36" t="e">
        <f t="shared" ca="1" si="59"/>
        <v>#NAME?</v>
      </c>
      <c r="BG296" s="7"/>
      <c r="BH296" s="7"/>
      <c r="BI296" s="7"/>
      <c r="BJ296" s="7"/>
      <c r="BK296" s="7"/>
      <c r="BL296" s="7"/>
      <c r="BM296" s="8"/>
      <c r="BN296" s="8"/>
    </row>
    <row r="297" spans="1:66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 t="str">
        <f t="shared" si="35"/>
        <v>0-day</v>
      </c>
      <c r="AN297" s="33" t="str">
        <f t="shared" si="43"/>
        <v>0-day</v>
      </c>
      <c r="AO297" s="33" t="str">
        <f t="shared" si="44"/>
        <v>0-day</v>
      </c>
      <c r="AP297" s="33" t="str">
        <f t="shared" si="45"/>
        <v>0-day</v>
      </c>
      <c r="AQ297" s="49"/>
      <c r="AR297" s="34" t="str">
        <f t="shared" si="46"/>
        <v/>
      </c>
      <c r="AS297" s="35">
        <f t="shared" si="27"/>
        <v>0</v>
      </c>
      <c r="AT297" s="35" t="e">
        <f t="shared" ca="1" si="47"/>
        <v>#NAME?</v>
      </c>
      <c r="AU297" s="35" t="e">
        <f t="shared" ca="1" si="48"/>
        <v>#NAME?</v>
      </c>
      <c r="AV297" s="34" t="e">
        <f t="shared" ca="1" si="49"/>
        <v>#NAME?</v>
      </c>
      <c r="AW297" s="35" t="e">
        <f t="shared" ca="1" si="50"/>
        <v>#NAME?</v>
      </c>
      <c r="AX297" s="34" t="str">
        <f t="shared" si="51"/>
        <v/>
      </c>
      <c r="AY297" s="36" t="e">
        <f t="shared" ca="1" si="52"/>
        <v>#NAME?</v>
      </c>
      <c r="AZ297" s="35" t="e">
        <f t="shared" ca="1" si="53"/>
        <v>#NAME?</v>
      </c>
      <c r="BA297" s="37" t="e">
        <f t="shared" ca="1" si="54"/>
        <v>#NAME?</v>
      </c>
      <c r="BB297" s="38" t="e">
        <f t="shared" ca="1" si="55"/>
        <v>#NAME?</v>
      </c>
      <c r="BC297" s="38" t="e">
        <f t="shared" ca="1" si="56"/>
        <v>#NAME?</v>
      </c>
      <c r="BD297" s="35" t="e">
        <f t="shared" ca="1" si="57"/>
        <v>#NAME?</v>
      </c>
      <c r="BE297" s="36" t="e">
        <f t="shared" ca="1" si="58"/>
        <v>#NAME?</v>
      </c>
      <c r="BF297" s="36" t="e">
        <f t="shared" ca="1" si="59"/>
        <v>#NAME?</v>
      </c>
      <c r="BG297" s="7"/>
      <c r="BH297" s="7"/>
      <c r="BI297" s="7"/>
      <c r="BJ297" s="7"/>
      <c r="BK297" s="7"/>
      <c r="BL297" s="7"/>
      <c r="BM297" s="8"/>
      <c r="BN297" s="8"/>
    </row>
    <row r="298" spans="1:66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 t="str">
        <f>IFERROR(DATEDIF(T298,X299,"d"),"0")&amp;"-day"</f>
        <v>0-day</v>
      </c>
      <c r="AN298" s="33" t="str">
        <f>IFERROR(DATEDIF(X299,AA298,"d"),"0")&amp;"-day"</f>
        <v>0-day</v>
      </c>
      <c r="AO298" s="33" t="str">
        <f t="shared" si="44"/>
        <v>0-day</v>
      </c>
      <c r="AP298" s="33" t="str">
        <f t="shared" si="45"/>
        <v>0-day</v>
      </c>
      <c r="AQ298" s="49"/>
      <c r="AR298" s="34" t="str">
        <f t="shared" si="46"/>
        <v/>
      </c>
      <c r="AS298" s="35">
        <f t="shared" si="27"/>
        <v>0</v>
      </c>
      <c r="AT298" s="35" t="e">
        <f t="shared" ca="1" si="47"/>
        <v>#NAME?</v>
      </c>
      <c r="AU298" s="35" t="e">
        <f t="shared" ca="1" si="48"/>
        <v>#NAME?</v>
      </c>
      <c r="AV298" s="34" t="e">
        <f t="shared" ca="1" si="49"/>
        <v>#NAME?</v>
      </c>
      <c r="AW298" s="35" t="e">
        <f t="shared" ca="1" si="50"/>
        <v>#NAME?</v>
      </c>
      <c r="AX298" s="34" t="str">
        <f t="shared" si="51"/>
        <v/>
      </c>
      <c r="AY298" s="36" t="e">
        <f t="shared" ca="1" si="52"/>
        <v>#NAME?</v>
      </c>
      <c r="AZ298" s="35" t="e">
        <f t="shared" ca="1" si="53"/>
        <v>#NAME?</v>
      </c>
      <c r="BA298" s="37" t="e">
        <f t="shared" ca="1" si="54"/>
        <v>#NAME?</v>
      </c>
      <c r="BB298" s="38" t="e">
        <f t="shared" ca="1" si="55"/>
        <v>#NAME?</v>
      </c>
      <c r="BC298" s="38" t="e">
        <f t="shared" ca="1" si="56"/>
        <v>#NAME?</v>
      </c>
      <c r="BD298" s="35" t="e">
        <f t="shared" ca="1" si="57"/>
        <v>#NAME?</v>
      </c>
      <c r="BE298" s="36" t="e">
        <f t="shared" ca="1" si="58"/>
        <v>#NAME?</v>
      </c>
      <c r="BF298" s="36" t="e">
        <f t="shared" ca="1" si="59"/>
        <v>#NAME?</v>
      </c>
      <c r="BG298" s="7"/>
      <c r="BH298" s="7"/>
      <c r="BI298" s="7"/>
      <c r="BJ298" s="7"/>
      <c r="BK298" s="7"/>
      <c r="BL298" s="7"/>
      <c r="BM298" s="8"/>
      <c r="BN298" s="8"/>
    </row>
    <row r="299" spans="1:66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 t="str">
        <f>IFERROR(DATEDIF(T299,#REF!,"d"),"0")&amp;"-day"</f>
        <v>0-day</v>
      </c>
      <c r="AN299" s="33" t="str">
        <f>IFERROR(DATEDIF(#REF!,AA299,"d"),"0")&amp;"-day"</f>
        <v>0-day</v>
      </c>
      <c r="AO299" s="33" t="str">
        <f t="shared" si="44"/>
        <v>0-day</v>
      </c>
      <c r="AP299" s="33" t="str">
        <f t="shared" si="45"/>
        <v>0-day</v>
      </c>
      <c r="AQ299" s="49"/>
      <c r="AR299" s="34" t="str">
        <f t="shared" si="46"/>
        <v/>
      </c>
      <c r="AS299" s="35">
        <f t="shared" si="27"/>
        <v>0</v>
      </c>
      <c r="AT299" s="35" t="e">
        <f t="shared" ca="1" si="47"/>
        <v>#NAME?</v>
      </c>
      <c r="AU299" s="35" t="e">
        <f t="shared" ca="1" si="48"/>
        <v>#NAME?</v>
      </c>
      <c r="AV299" s="34" t="e">
        <f t="shared" ca="1" si="49"/>
        <v>#NAME?</v>
      </c>
      <c r="AW299" s="35" t="e">
        <f t="shared" ca="1" si="50"/>
        <v>#NAME?</v>
      </c>
      <c r="AX299" s="34" t="str">
        <f t="shared" si="51"/>
        <v/>
      </c>
      <c r="AY299" s="36" t="e">
        <f t="shared" ca="1" si="52"/>
        <v>#NAME?</v>
      </c>
      <c r="AZ299" s="35" t="e">
        <f t="shared" ca="1" si="53"/>
        <v>#NAME?</v>
      </c>
      <c r="BA299" s="37" t="e">
        <f t="shared" ca="1" si="54"/>
        <v>#NAME?</v>
      </c>
      <c r="BB299" s="38" t="e">
        <f t="shared" ca="1" si="55"/>
        <v>#NAME?</v>
      </c>
      <c r="BC299" s="38" t="e">
        <f t="shared" ca="1" si="56"/>
        <v>#NAME?</v>
      </c>
      <c r="BD299" s="35" t="e">
        <f t="shared" ca="1" si="57"/>
        <v>#NAME?</v>
      </c>
      <c r="BE299" s="36" t="e">
        <f t="shared" ca="1" si="58"/>
        <v>#NAME?</v>
      </c>
      <c r="BF299" s="36" t="e">
        <f t="shared" ca="1" si="59"/>
        <v>#NAME?</v>
      </c>
      <c r="BG299" s="7"/>
      <c r="BH299" s="7"/>
      <c r="BI299" s="7"/>
      <c r="BJ299" s="7"/>
      <c r="BK299" s="7"/>
      <c r="BL299" s="7"/>
      <c r="BM299" s="8"/>
      <c r="BN299" s="8"/>
    </row>
    <row r="300" spans="1:66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 t="str">
        <f t="shared" ref="AM300:AM514" si="60">IFERROR(DATEDIF(T300,X300,"d"),"0")&amp;"-day"</f>
        <v>0-day</v>
      </c>
      <c r="AN300" s="33" t="str">
        <f t="shared" ref="AN300:AN514" si="61">IFERROR(DATEDIF(X300,AA300,"d"),"0")&amp;"-day"</f>
        <v>0-day</v>
      </c>
      <c r="AO300" s="33" t="str">
        <f t="shared" si="44"/>
        <v>0-day</v>
      </c>
      <c r="AP300" s="33" t="str">
        <f t="shared" si="45"/>
        <v>0-day</v>
      </c>
      <c r="AQ300" s="49"/>
      <c r="AR300" s="34" t="str">
        <f t="shared" si="46"/>
        <v/>
      </c>
      <c r="AS300" s="35">
        <f t="shared" si="27"/>
        <v>0</v>
      </c>
      <c r="AT300" s="35" t="e">
        <f t="shared" ca="1" si="47"/>
        <v>#NAME?</v>
      </c>
      <c r="AU300" s="35" t="e">
        <f t="shared" ca="1" si="48"/>
        <v>#NAME?</v>
      </c>
      <c r="AV300" s="34" t="e">
        <f t="shared" ca="1" si="49"/>
        <v>#NAME?</v>
      </c>
      <c r="AW300" s="35" t="e">
        <f t="shared" ca="1" si="50"/>
        <v>#NAME?</v>
      </c>
      <c r="AX300" s="34" t="str">
        <f t="shared" si="51"/>
        <v/>
      </c>
      <c r="AY300" s="36" t="e">
        <f t="shared" ca="1" si="52"/>
        <v>#NAME?</v>
      </c>
      <c r="AZ300" s="35" t="e">
        <f t="shared" ca="1" si="53"/>
        <v>#NAME?</v>
      </c>
      <c r="BA300" s="37" t="e">
        <f t="shared" ca="1" si="54"/>
        <v>#NAME?</v>
      </c>
      <c r="BB300" s="38" t="e">
        <f t="shared" ca="1" si="55"/>
        <v>#NAME?</v>
      </c>
      <c r="BC300" s="38" t="e">
        <f t="shared" ca="1" si="56"/>
        <v>#NAME?</v>
      </c>
      <c r="BD300" s="35" t="e">
        <f t="shared" ca="1" si="57"/>
        <v>#NAME?</v>
      </c>
      <c r="BE300" s="36" t="e">
        <f t="shared" ca="1" si="58"/>
        <v>#NAME?</v>
      </c>
      <c r="BF300" s="36" t="e">
        <f t="shared" ca="1" si="59"/>
        <v>#NAME?</v>
      </c>
      <c r="BG300" s="7"/>
      <c r="BH300" s="7"/>
      <c r="BI300" s="7"/>
      <c r="BJ300" s="7"/>
      <c r="BK300" s="7"/>
      <c r="BL300" s="7"/>
      <c r="BM300" s="8"/>
      <c r="BN300" s="8"/>
    </row>
    <row r="301" spans="1:66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 t="str">
        <f t="shared" si="60"/>
        <v>0-day</v>
      </c>
      <c r="AN301" s="33" t="str">
        <f t="shared" si="61"/>
        <v>0-day</v>
      </c>
      <c r="AO301" s="33" t="str">
        <f t="shared" si="44"/>
        <v>0-day</v>
      </c>
      <c r="AP301" s="33" t="str">
        <f t="shared" si="45"/>
        <v>0-day</v>
      </c>
      <c r="AQ301" s="49"/>
      <c r="AR301" s="34" t="str">
        <f t="shared" si="46"/>
        <v/>
      </c>
      <c r="AS301" s="35">
        <f t="shared" si="27"/>
        <v>0</v>
      </c>
      <c r="AT301" s="35" t="e">
        <f t="shared" ca="1" si="47"/>
        <v>#NAME?</v>
      </c>
      <c r="AU301" s="35" t="e">
        <f t="shared" ca="1" si="48"/>
        <v>#NAME?</v>
      </c>
      <c r="AV301" s="34" t="e">
        <f t="shared" ca="1" si="49"/>
        <v>#NAME?</v>
      </c>
      <c r="AW301" s="35" t="e">
        <f t="shared" ca="1" si="50"/>
        <v>#NAME?</v>
      </c>
      <c r="AX301" s="34" t="str">
        <f t="shared" si="51"/>
        <v/>
      </c>
      <c r="AY301" s="36" t="e">
        <f t="shared" ca="1" si="52"/>
        <v>#NAME?</v>
      </c>
      <c r="AZ301" s="35" t="e">
        <f t="shared" ca="1" si="53"/>
        <v>#NAME?</v>
      </c>
      <c r="BA301" s="37" t="e">
        <f t="shared" ca="1" si="54"/>
        <v>#NAME?</v>
      </c>
      <c r="BB301" s="38" t="e">
        <f t="shared" ca="1" si="55"/>
        <v>#NAME?</v>
      </c>
      <c r="BC301" s="38" t="e">
        <f t="shared" ca="1" si="56"/>
        <v>#NAME?</v>
      </c>
      <c r="BD301" s="35" t="e">
        <f t="shared" ca="1" si="57"/>
        <v>#NAME?</v>
      </c>
      <c r="BE301" s="36" t="e">
        <f t="shared" ca="1" si="58"/>
        <v>#NAME?</v>
      </c>
      <c r="BF301" s="36" t="e">
        <f t="shared" ca="1" si="59"/>
        <v>#NAME?</v>
      </c>
      <c r="BG301" s="7"/>
      <c r="BH301" s="7"/>
      <c r="BI301" s="7"/>
      <c r="BJ301" s="7"/>
      <c r="BK301" s="7"/>
      <c r="BL301" s="7"/>
      <c r="BM301" s="8"/>
      <c r="BN301" s="8"/>
    </row>
    <row r="302" spans="1:66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 t="str">
        <f t="shared" si="60"/>
        <v>0-day</v>
      </c>
      <c r="AN302" s="33" t="str">
        <f t="shared" si="61"/>
        <v>0-day</v>
      </c>
      <c r="AO302" s="33" t="str">
        <f t="shared" si="44"/>
        <v>0-day</v>
      </c>
      <c r="AP302" s="33" t="str">
        <f t="shared" si="45"/>
        <v>0-day</v>
      </c>
      <c r="AQ302" s="49"/>
      <c r="AR302" s="34" t="str">
        <f t="shared" si="46"/>
        <v/>
      </c>
      <c r="AS302" s="35">
        <f t="shared" si="27"/>
        <v>0</v>
      </c>
      <c r="AT302" s="35" t="e">
        <f t="shared" ca="1" si="47"/>
        <v>#NAME?</v>
      </c>
      <c r="AU302" s="35" t="e">
        <f t="shared" ca="1" si="48"/>
        <v>#NAME?</v>
      </c>
      <c r="AV302" s="34" t="e">
        <f t="shared" ca="1" si="49"/>
        <v>#NAME?</v>
      </c>
      <c r="AW302" s="35" t="e">
        <f t="shared" ca="1" si="50"/>
        <v>#NAME?</v>
      </c>
      <c r="AX302" s="34" t="str">
        <f t="shared" si="51"/>
        <v/>
      </c>
      <c r="AY302" s="36" t="e">
        <f t="shared" ca="1" si="52"/>
        <v>#NAME?</v>
      </c>
      <c r="AZ302" s="35" t="e">
        <f t="shared" ca="1" si="53"/>
        <v>#NAME?</v>
      </c>
      <c r="BA302" s="37" t="e">
        <f t="shared" ca="1" si="54"/>
        <v>#NAME?</v>
      </c>
      <c r="BB302" s="38" t="e">
        <f t="shared" ca="1" si="55"/>
        <v>#NAME?</v>
      </c>
      <c r="BC302" s="38" t="e">
        <f t="shared" ca="1" si="56"/>
        <v>#NAME?</v>
      </c>
      <c r="BD302" s="35" t="e">
        <f t="shared" ca="1" si="57"/>
        <v>#NAME?</v>
      </c>
      <c r="BE302" s="36" t="e">
        <f t="shared" ca="1" si="58"/>
        <v>#NAME?</v>
      </c>
      <c r="BF302" s="36" t="e">
        <f t="shared" ca="1" si="59"/>
        <v>#NAME?</v>
      </c>
      <c r="BG302" s="7"/>
      <c r="BH302" s="7"/>
      <c r="BI302" s="7"/>
      <c r="BJ302" s="7"/>
      <c r="BK302" s="7"/>
      <c r="BL302" s="7"/>
      <c r="BM302" s="8"/>
      <c r="BN302" s="8"/>
    </row>
    <row r="303" spans="1:66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 t="str">
        <f t="shared" si="60"/>
        <v>0-day</v>
      </c>
      <c r="AN303" s="33" t="str">
        <f t="shared" si="61"/>
        <v>0-day</v>
      </c>
      <c r="AO303" s="33" t="str">
        <f t="shared" si="44"/>
        <v>0-day</v>
      </c>
      <c r="AP303" s="33" t="str">
        <f t="shared" si="45"/>
        <v>0-day</v>
      </c>
      <c r="AQ303" s="49"/>
      <c r="AR303" s="34" t="str">
        <f t="shared" si="46"/>
        <v/>
      </c>
      <c r="AS303" s="35">
        <f t="shared" si="27"/>
        <v>0</v>
      </c>
      <c r="AT303" s="35" t="e">
        <f t="shared" ca="1" si="47"/>
        <v>#NAME?</v>
      </c>
      <c r="AU303" s="35" t="e">
        <f t="shared" ca="1" si="48"/>
        <v>#NAME?</v>
      </c>
      <c r="AV303" s="34" t="e">
        <f t="shared" ca="1" si="49"/>
        <v>#NAME?</v>
      </c>
      <c r="AW303" s="35" t="e">
        <f t="shared" ca="1" si="50"/>
        <v>#NAME?</v>
      </c>
      <c r="AX303" s="34" t="str">
        <f t="shared" si="51"/>
        <v/>
      </c>
      <c r="AY303" s="36" t="e">
        <f t="shared" ca="1" si="52"/>
        <v>#NAME?</v>
      </c>
      <c r="AZ303" s="35" t="e">
        <f t="shared" ca="1" si="53"/>
        <v>#NAME?</v>
      </c>
      <c r="BA303" s="37" t="e">
        <f t="shared" ca="1" si="54"/>
        <v>#NAME?</v>
      </c>
      <c r="BB303" s="38" t="e">
        <f t="shared" ca="1" si="55"/>
        <v>#NAME?</v>
      </c>
      <c r="BC303" s="38" t="e">
        <f t="shared" ca="1" si="56"/>
        <v>#NAME?</v>
      </c>
      <c r="BD303" s="35" t="e">
        <f t="shared" ca="1" si="57"/>
        <v>#NAME?</v>
      </c>
      <c r="BE303" s="36" t="e">
        <f t="shared" ca="1" si="58"/>
        <v>#NAME?</v>
      </c>
      <c r="BF303" s="36" t="e">
        <f t="shared" ca="1" si="59"/>
        <v>#NAME?</v>
      </c>
      <c r="BG303" s="7"/>
      <c r="BH303" s="7"/>
      <c r="BI303" s="7"/>
      <c r="BJ303" s="7"/>
      <c r="BK303" s="7"/>
      <c r="BL303" s="7"/>
      <c r="BM303" s="8"/>
      <c r="BN303" s="8"/>
    </row>
    <row r="304" spans="1:66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 t="str">
        <f t="shared" si="60"/>
        <v>0-day</v>
      </c>
      <c r="AN304" s="33" t="str">
        <f t="shared" si="61"/>
        <v>0-day</v>
      </c>
      <c r="AO304" s="33" t="str">
        <f t="shared" si="44"/>
        <v>0-day</v>
      </c>
      <c r="AP304" s="33" t="str">
        <f t="shared" si="45"/>
        <v>0-day</v>
      </c>
      <c r="AQ304" s="49"/>
      <c r="AR304" s="34" t="str">
        <f t="shared" si="46"/>
        <v/>
      </c>
      <c r="AS304" s="35">
        <f t="shared" si="27"/>
        <v>0</v>
      </c>
      <c r="AT304" s="35" t="e">
        <f t="shared" ca="1" si="47"/>
        <v>#NAME?</v>
      </c>
      <c r="AU304" s="35" t="e">
        <f t="shared" ca="1" si="48"/>
        <v>#NAME?</v>
      </c>
      <c r="AV304" s="34" t="e">
        <f t="shared" ca="1" si="49"/>
        <v>#NAME?</v>
      </c>
      <c r="AW304" s="35" t="e">
        <f t="shared" ca="1" si="50"/>
        <v>#NAME?</v>
      </c>
      <c r="AX304" s="34" t="str">
        <f t="shared" si="51"/>
        <v/>
      </c>
      <c r="AY304" s="36" t="e">
        <f t="shared" ca="1" si="52"/>
        <v>#NAME?</v>
      </c>
      <c r="AZ304" s="35" t="e">
        <f t="shared" ca="1" si="53"/>
        <v>#NAME?</v>
      </c>
      <c r="BA304" s="37" t="e">
        <f t="shared" ca="1" si="54"/>
        <v>#NAME?</v>
      </c>
      <c r="BB304" s="38" t="e">
        <f t="shared" ca="1" si="55"/>
        <v>#NAME?</v>
      </c>
      <c r="BC304" s="38" t="e">
        <f t="shared" ca="1" si="56"/>
        <v>#NAME?</v>
      </c>
      <c r="BD304" s="35" t="e">
        <f t="shared" ca="1" si="57"/>
        <v>#NAME?</v>
      </c>
      <c r="BE304" s="36" t="e">
        <f t="shared" ca="1" si="58"/>
        <v>#NAME?</v>
      </c>
      <c r="BF304" s="36" t="e">
        <f t="shared" ca="1" si="59"/>
        <v>#NAME?</v>
      </c>
      <c r="BG304" s="7"/>
      <c r="BH304" s="7"/>
      <c r="BI304" s="7"/>
      <c r="BJ304" s="7"/>
      <c r="BK304" s="7"/>
      <c r="BL304" s="7"/>
      <c r="BM304" s="8"/>
      <c r="BN304" s="8"/>
    </row>
    <row r="305" spans="1:66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 t="str">
        <f t="shared" si="60"/>
        <v>0-day</v>
      </c>
      <c r="AN305" s="33" t="str">
        <f t="shared" si="61"/>
        <v>0-day</v>
      </c>
      <c r="AO305" s="33" t="str">
        <f t="shared" si="44"/>
        <v>0-day</v>
      </c>
      <c r="AP305" s="33" t="str">
        <f t="shared" si="45"/>
        <v>0-day</v>
      </c>
      <c r="AQ305" s="49"/>
      <c r="AR305" s="34" t="str">
        <f t="shared" si="46"/>
        <v/>
      </c>
      <c r="AS305" s="35">
        <f t="shared" si="27"/>
        <v>0</v>
      </c>
      <c r="AT305" s="35" t="e">
        <f t="shared" ca="1" si="47"/>
        <v>#NAME?</v>
      </c>
      <c r="AU305" s="35" t="e">
        <f t="shared" ca="1" si="48"/>
        <v>#NAME?</v>
      </c>
      <c r="AV305" s="34" t="e">
        <f t="shared" ca="1" si="49"/>
        <v>#NAME?</v>
      </c>
      <c r="AW305" s="35" t="e">
        <f t="shared" ca="1" si="50"/>
        <v>#NAME?</v>
      </c>
      <c r="AX305" s="34" t="str">
        <f t="shared" si="51"/>
        <v/>
      </c>
      <c r="AY305" s="36" t="e">
        <f t="shared" ca="1" si="52"/>
        <v>#NAME?</v>
      </c>
      <c r="AZ305" s="35" t="e">
        <f t="shared" ca="1" si="53"/>
        <v>#NAME?</v>
      </c>
      <c r="BA305" s="37" t="e">
        <f t="shared" ca="1" si="54"/>
        <v>#NAME?</v>
      </c>
      <c r="BB305" s="38" t="e">
        <f t="shared" ca="1" si="55"/>
        <v>#NAME?</v>
      </c>
      <c r="BC305" s="38" t="e">
        <f t="shared" ca="1" si="56"/>
        <v>#NAME?</v>
      </c>
      <c r="BD305" s="35" t="e">
        <f t="shared" ca="1" si="57"/>
        <v>#NAME?</v>
      </c>
      <c r="BE305" s="36" t="e">
        <f t="shared" ca="1" si="58"/>
        <v>#NAME?</v>
      </c>
      <c r="BF305" s="36" t="e">
        <f t="shared" ca="1" si="59"/>
        <v>#NAME?</v>
      </c>
      <c r="BG305" s="7"/>
      <c r="BH305" s="7"/>
      <c r="BI305" s="7"/>
      <c r="BJ305" s="7"/>
      <c r="BK305" s="7"/>
      <c r="BL305" s="7"/>
      <c r="BM305" s="8"/>
      <c r="BN305" s="8"/>
    </row>
    <row r="306" spans="1:66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 t="str">
        <f t="shared" si="60"/>
        <v>0-day</v>
      </c>
      <c r="AN306" s="33" t="str">
        <f t="shared" si="61"/>
        <v>0-day</v>
      </c>
      <c r="AO306" s="33" t="str">
        <f t="shared" si="44"/>
        <v>0-day</v>
      </c>
      <c r="AP306" s="33" t="str">
        <f t="shared" si="45"/>
        <v>0-day</v>
      </c>
      <c r="AQ306" s="49"/>
      <c r="AR306" s="34" t="str">
        <f t="shared" si="46"/>
        <v/>
      </c>
      <c r="AS306" s="35">
        <f t="shared" si="27"/>
        <v>0</v>
      </c>
      <c r="AT306" s="35" t="e">
        <f t="shared" ca="1" si="47"/>
        <v>#NAME?</v>
      </c>
      <c r="AU306" s="35" t="e">
        <f t="shared" ca="1" si="48"/>
        <v>#NAME?</v>
      </c>
      <c r="AV306" s="34" t="e">
        <f t="shared" ca="1" si="49"/>
        <v>#NAME?</v>
      </c>
      <c r="AW306" s="35" t="e">
        <f t="shared" ca="1" si="50"/>
        <v>#NAME?</v>
      </c>
      <c r="AX306" s="34" t="str">
        <f t="shared" si="51"/>
        <v/>
      </c>
      <c r="AY306" s="36" t="e">
        <f t="shared" ca="1" si="52"/>
        <v>#NAME?</v>
      </c>
      <c r="AZ306" s="35" t="e">
        <f t="shared" ca="1" si="53"/>
        <v>#NAME?</v>
      </c>
      <c r="BA306" s="37" t="e">
        <f t="shared" ca="1" si="54"/>
        <v>#NAME?</v>
      </c>
      <c r="BB306" s="38" t="e">
        <f t="shared" ca="1" si="55"/>
        <v>#NAME?</v>
      </c>
      <c r="BC306" s="38" t="e">
        <f t="shared" ca="1" si="56"/>
        <v>#NAME?</v>
      </c>
      <c r="BD306" s="35" t="e">
        <f t="shared" ca="1" si="57"/>
        <v>#NAME?</v>
      </c>
      <c r="BE306" s="36" t="e">
        <f t="shared" ca="1" si="58"/>
        <v>#NAME?</v>
      </c>
      <c r="BF306" s="36" t="e">
        <f t="shared" ca="1" si="59"/>
        <v>#NAME?</v>
      </c>
      <c r="BG306" s="7"/>
      <c r="BH306" s="7"/>
      <c r="BI306" s="7"/>
      <c r="BJ306" s="7"/>
      <c r="BK306" s="7"/>
      <c r="BL306" s="7"/>
      <c r="BM306" s="8"/>
      <c r="BN306" s="8"/>
    </row>
    <row r="307" spans="1:66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 t="str">
        <f t="shared" si="60"/>
        <v>0-day</v>
      </c>
      <c r="AN307" s="33" t="str">
        <f t="shared" si="61"/>
        <v>0-day</v>
      </c>
      <c r="AO307" s="33" t="str">
        <f t="shared" si="44"/>
        <v>0-day</v>
      </c>
      <c r="AP307" s="33" t="str">
        <f t="shared" si="45"/>
        <v>0-day</v>
      </c>
      <c r="AQ307" s="49"/>
      <c r="AR307" s="34" t="str">
        <f t="shared" si="46"/>
        <v/>
      </c>
      <c r="AS307" s="35">
        <f t="shared" si="27"/>
        <v>0</v>
      </c>
      <c r="AT307" s="35" t="e">
        <f t="shared" ca="1" si="47"/>
        <v>#NAME?</v>
      </c>
      <c r="AU307" s="35" t="e">
        <f t="shared" ca="1" si="48"/>
        <v>#NAME?</v>
      </c>
      <c r="AV307" s="34" t="e">
        <f t="shared" ca="1" si="49"/>
        <v>#NAME?</v>
      </c>
      <c r="AW307" s="35" t="e">
        <f t="shared" ca="1" si="50"/>
        <v>#NAME?</v>
      </c>
      <c r="AX307" s="34" t="str">
        <f t="shared" si="51"/>
        <v/>
      </c>
      <c r="AY307" s="36" t="e">
        <f t="shared" ca="1" si="52"/>
        <v>#NAME?</v>
      </c>
      <c r="AZ307" s="35" t="e">
        <f t="shared" ca="1" si="53"/>
        <v>#NAME?</v>
      </c>
      <c r="BA307" s="37" t="e">
        <f t="shared" ca="1" si="54"/>
        <v>#NAME?</v>
      </c>
      <c r="BB307" s="38" t="e">
        <f t="shared" ca="1" si="55"/>
        <v>#NAME?</v>
      </c>
      <c r="BC307" s="38" t="e">
        <f t="shared" ca="1" si="56"/>
        <v>#NAME?</v>
      </c>
      <c r="BD307" s="35" t="e">
        <f t="shared" ca="1" si="57"/>
        <v>#NAME?</v>
      </c>
      <c r="BE307" s="36" t="e">
        <f t="shared" ca="1" si="58"/>
        <v>#NAME?</v>
      </c>
      <c r="BF307" s="36" t="e">
        <f t="shared" ca="1" si="59"/>
        <v>#NAME?</v>
      </c>
      <c r="BG307" s="7"/>
      <c r="BH307" s="7"/>
      <c r="BI307" s="7"/>
      <c r="BJ307" s="7"/>
      <c r="BK307" s="7"/>
      <c r="BL307" s="7"/>
      <c r="BM307" s="8"/>
      <c r="BN307" s="8"/>
    </row>
    <row r="308" spans="1:66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 t="str">
        <f t="shared" si="60"/>
        <v>0-day</v>
      </c>
      <c r="AN308" s="33" t="str">
        <f t="shared" si="61"/>
        <v>0-day</v>
      </c>
      <c r="AO308" s="33" t="str">
        <f t="shared" si="44"/>
        <v>0-day</v>
      </c>
      <c r="AP308" s="33" t="str">
        <f t="shared" si="45"/>
        <v>0-day</v>
      </c>
      <c r="AQ308" s="49"/>
      <c r="AR308" s="34" t="str">
        <f t="shared" si="46"/>
        <v/>
      </c>
      <c r="AS308" s="35">
        <f t="shared" si="27"/>
        <v>0</v>
      </c>
      <c r="AT308" s="35" t="e">
        <f t="shared" ca="1" si="47"/>
        <v>#NAME?</v>
      </c>
      <c r="AU308" s="35" t="e">
        <f t="shared" ca="1" si="48"/>
        <v>#NAME?</v>
      </c>
      <c r="AV308" s="34" t="e">
        <f t="shared" ca="1" si="49"/>
        <v>#NAME?</v>
      </c>
      <c r="AW308" s="35" t="e">
        <f t="shared" ca="1" si="50"/>
        <v>#NAME?</v>
      </c>
      <c r="AX308" s="34" t="str">
        <f t="shared" si="51"/>
        <v/>
      </c>
      <c r="AY308" s="36" t="e">
        <f t="shared" ca="1" si="52"/>
        <v>#NAME?</v>
      </c>
      <c r="AZ308" s="35" t="e">
        <f t="shared" ca="1" si="53"/>
        <v>#NAME?</v>
      </c>
      <c r="BA308" s="37" t="e">
        <f t="shared" ca="1" si="54"/>
        <v>#NAME?</v>
      </c>
      <c r="BB308" s="38" t="e">
        <f t="shared" ca="1" si="55"/>
        <v>#NAME?</v>
      </c>
      <c r="BC308" s="38" t="e">
        <f t="shared" ca="1" si="56"/>
        <v>#NAME?</v>
      </c>
      <c r="BD308" s="35" t="e">
        <f t="shared" ca="1" si="57"/>
        <v>#NAME?</v>
      </c>
      <c r="BE308" s="36" t="e">
        <f t="shared" ca="1" si="58"/>
        <v>#NAME?</v>
      </c>
      <c r="BF308" s="36" t="e">
        <f t="shared" ca="1" si="59"/>
        <v>#NAME?</v>
      </c>
      <c r="BG308" s="7"/>
      <c r="BH308" s="7"/>
      <c r="BI308" s="7"/>
      <c r="BJ308" s="7"/>
      <c r="BK308" s="7"/>
      <c r="BL308" s="7"/>
      <c r="BM308" s="8"/>
      <c r="BN308" s="8"/>
    </row>
    <row r="309" spans="1:66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 t="str">
        <f t="shared" si="60"/>
        <v>0-day</v>
      </c>
      <c r="AN309" s="33" t="str">
        <f t="shared" si="61"/>
        <v>0-day</v>
      </c>
      <c r="AO309" s="33" t="str">
        <f t="shared" si="44"/>
        <v>0-day</v>
      </c>
      <c r="AP309" s="33" t="str">
        <f t="shared" si="45"/>
        <v>0-day</v>
      </c>
      <c r="AQ309" s="49"/>
      <c r="AR309" s="34" t="str">
        <f t="shared" si="46"/>
        <v/>
      </c>
      <c r="AS309" s="35">
        <f t="shared" si="27"/>
        <v>0</v>
      </c>
      <c r="AT309" s="35" t="e">
        <f t="shared" ca="1" si="47"/>
        <v>#NAME?</v>
      </c>
      <c r="AU309" s="35" t="e">
        <f t="shared" ca="1" si="48"/>
        <v>#NAME?</v>
      </c>
      <c r="AV309" s="34" t="e">
        <f t="shared" ca="1" si="49"/>
        <v>#NAME?</v>
      </c>
      <c r="AW309" s="35" t="e">
        <f t="shared" ca="1" si="50"/>
        <v>#NAME?</v>
      </c>
      <c r="AX309" s="34" t="str">
        <f t="shared" si="51"/>
        <v/>
      </c>
      <c r="AY309" s="36" t="e">
        <f t="shared" ca="1" si="52"/>
        <v>#NAME?</v>
      </c>
      <c r="AZ309" s="35" t="e">
        <f t="shared" ca="1" si="53"/>
        <v>#NAME?</v>
      </c>
      <c r="BA309" s="37" t="e">
        <f t="shared" ca="1" si="54"/>
        <v>#NAME?</v>
      </c>
      <c r="BB309" s="38" t="e">
        <f t="shared" ca="1" si="55"/>
        <v>#NAME?</v>
      </c>
      <c r="BC309" s="38" t="e">
        <f t="shared" ca="1" si="56"/>
        <v>#NAME?</v>
      </c>
      <c r="BD309" s="35" t="e">
        <f t="shared" ca="1" si="57"/>
        <v>#NAME?</v>
      </c>
      <c r="BE309" s="36" t="e">
        <f t="shared" ca="1" si="58"/>
        <v>#NAME?</v>
      </c>
      <c r="BF309" s="36" t="e">
        <f t="shared" ca="1" si="59"/>
        <v>#NAME?</v>
      </c>
      <c r="BG309" s="7"/>
      <c r="BH309" s="7"/>
      <c r="BI309" s="7"/>
      <c r="BJ309" s="7"/>
      <c r="BK309" s="7"/>
      <c r="BL309" s="7"/>
      <c r="BM309" s="8"/>
      <c r="BN309" s="8"/>
    </row>
    <row r="310" spans="1:66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 t="str">
        <f t="shared" si="60"/>
        <v>0-day</v>
      </c>
      <c r="AN310" s="33" t="str">
        <f t="shared" si="61"/>
        <v>0-day</v>
      </c>
      <c r="AO310" s="33" t="str">
        <f t="shared" si="44"/>
        <v>0-day</v>
      </c>
      <c r="AP310" s="33" t="str">
        <f t="shared" si="45"/>
        <v>0-day</v>
      </c>
      <c r="AQ310" s="49"/>
      <c r="AR310" s="34" t="str">
        <f t="shared" si="46"/>
        <v/>
      </c>
      <c r="AS310" s="35">
        <f t="shared" si="27"/>
        <v>0</v>
      </c>
      <c r="AT310" s="35" t="e">
        <f t="shared" ca="1" si="47"/>
        <v>#NAME?</v>
      </c>
      <c r="AU310" s="35" t="e">
        <f t="shared" ca="1" si="48"/>
        <v>#NAME?</v>
      </c>
      <c r="AV310" s="34" t="e">
        <f t="shared" ca="1" si="49"/>
        <v>#NAME?</v>
      </c>
      <c r="AW310" s="35" t="e">
        <f t="shared" ca="1" si="50"/>
        <v>#NAME?</v>
      </c>
      <c r="AX310" s="34" t="str">
        <f t="shared" si="51"/>
        <v/>
      </c>
      <c r="AY310" s="36" t="e">
        <f t="shared" ca="1" si="52"/>
        <v>#NAME?</v>
      </c>
      <c r="AZ310" s="35" t="e">
        <f t="shared" ca="1" si="53"/>
        <v>#NAME?</v>
      </c>
      <c r="BA310" s="37" t="e">
        <f t="shared" ca="1" si="54"/>
        <v>#NAME?</v>
      </c>
      <c r="BB310" s="38" t="e">
        <f t="shared" ca="1" si="55"/>
        <v>#NAME?</v>
      </c>
      <c r="BC310" s="38" t="e">
        <f t="shared" ca="1" si="56"/>
        <v>#NAME?</v>
      </c>
      <c r="BD310" s="35" t="e">
        <f t="shared" ca="1" si="57"/>
        <v>#NAME?</v>
      </c>
      <c r="BE310" s="36" t="e">
        <f t="shared" ca="1" si="58"/>
        <v>#NAME?</v>
      </c>
      <c r="BF310" s="36" t="e">
        <f t="shared" ca="1" si="59"/>
        <v>#NAME?</v>
      </c>
      <c r="BG310" s="7"/>
      <c r="BH310" s="7"/>
      <c r="BI310" s="7"/>
      <c r="BJ310" s="7"/>
      <c r="BK310" s="7"/>
      <c r="BL310" s="7"/>
      <c r="BM310" s="8"/>
      <c r="BN310" s="8"/>
    </row>
    <row r="311" spans="1:66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 t="str">
        <f t="shared" si="60"/>
        <v>0-day</v>
      </c>
      <c r="AN311" s="33" t="str">
        <f t="shared" si="61"/>
        <v>0-day</v>
      </c>
      <c r="AO311" s="33" t="str">
        <f t="shared" si="44"/>
        <v>0-day</v>
      </c>
      <c r="AP311" s="33" t="str">
        <f t="shared" si="45"/>
        <v>0-day</v>
      </c>
      <c r="AQ311" s="49"/>
      <c r="AR311" s="34" t="str">
        <f t="shared" si="46"/>
        <v/>
      </c>
      <c r="AS311" s="35">
        <f t="shared" si="27"/>
        <v>0</v>
      </c>
      <c r="AT311" s="35" t="e">
        <f t="shared" ca="1" si="47"/>
        <v>#NAME?</v>
      </c>
      <c r="AU311" s="35" t="e">
        <f t="shared" ca="1" si="48"/>
        <v>#NAME?</v>
      </c>
      <c r="AV311" s="34" t="e">
        <f t="shared" ca="1" si="49"/>
        <v>#NAME?</v>
      </c>
      <c r="AW311" s="35" t="e">
        <f t="shared" ca="1" si="50"/>
        <v>#NAME?</v>
      </c>
      <c r="AX311" s="34" t="str">
        <f t="shared" si="51"/>
        <v/>
      </c>
      <c r="AY311" s="36" t="e">
        <f t="shared" ca="1" si="52"/>
        <v>#NAME?</v>
      </c>
      <c r="AZ311" s="35" t="e">
        <f t="shared" ca="1" si="53"/>
        <v>#NAME?</v>
      </c>
      <c r="BA311" s="37" t="e">
        <f t="shared" ca="1" si="54"/>
        <v>#NAME?</v>
      </c>
      <c r="BB311" s="38" t="e">
        <f t="shared" ca="1" si="55"/>
        <v>#NAME?</v>
      </c>
      <c r="BC311" s="38" t="e">
        <f t="shared" ca="1" si="56"/>
        <v>#NAME?</v>
      </c>
      <c r="BD311" s="35" t="e">
        <f t="shared" ca="1" si="57"/>
        <v>#NAME?</v>
      </c>
      <c r="BE311" s="36" t="e">
        <f t="shared" ca="1" si="58"/>
        <v>#NAME?</v>
      </c>
      <c r="BF311" s="36" t="e">
        <f t="shared" ca="1" si="59"/>
        <v>#NAME?</v>
      </c>
      <c r="BG311" s="7"/>
      <c r="BH311" s="7"/>
      <c r="BI311" s="7"/>
      <c r="BJ311" s="7"/>
      <c r="BK311" s="7"/>
      <c r="BL311" s="7"/>
      <c r="BM311" s="8"/>
      <c r="BN311" s="8"/>
    </row>
    <row r="312" spans="1:66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 t="str">
        <f t="shared" si="60"/>
        <v>0-day</v>
      </c>
      <c r="AN312" s="33" t="str">
        <f t="shared" si="61"/>
        <v>0-day</v>
      </c>
      <c r="AO312" s="33" t="str">
        <f t="shared" si="44"/>
        <v>0-day</v>
      </c>
      <c r="AP312" s="33" t="str">
        <f t="shared" si="45"/>
        <v>0-day</v>
      </c>
      <c r="AQ312" s="49"/>
      <c r="AR312" s="34" t="str">
        <f t="shared" si="46"/>
        <v/>
      </c>
      <c r="AS312" s="35">
        <f t="shared" si="27"/>
        <v>0</v>
      </c>
      <c r="AT312" s="35" t="e">
        <f t="shared" ca="1" si="47"/>
        <v>#NAME?</v>
      </c>
      <c r="AU312" s="35" t="e">
        <f t="shared" ca="1" si="48"/>
        <v>#NAME?</v>
      </c>
      <c r="AV312" s="34" t="e">
        <f t="shared" ca="1" si="49"/>
        <v>#NAME?</v>
      </c>
      <c r="AW312" s="35" t="e">
        <f t="shared" ca="1" si="50"/>
        <v>#NAME?</v>
      </c>
      <c r="AX312" s="34" t="str">
        <f t="shared" si="51"/>
        <v/>
      </c>
      <c r="AY312" s="36" t="e">
        <f t="shared" ca="1" si="52"/>
        <v>#NAME?</v>
      </c>
      <c r="AZ312" s="35" t="e">
        <f t="shared" ca="1" si="53"/>
        <v>#NAME?</v>
      </c>
      <c r="BA312" s="37" t="e">
        <f t="shared" ca="1" si="54"/>
        <v>#NAME?</v>
      </c>
      <c r="BB312" s="38" t="e">
        <f t="shared" ca="1" si="55"/>
        <v>#NAME?</v>
      </c>
      <c r="BC312" s="38" t="e">
        <f t="shared" ca="1" si="56"/>
        <v>#NAME?</v>
      </c>
      <c r="BD312" s="35" t="e">
        <f t="shared" ca="1" si="57"/>
        <v>#NAME?</v>
      </c>
      <c r="BE312" s="36" t="e">
        <f t="shared" ca="1" si="58"/>
        <v>#NAME?</v>
      </c>
      <c r="BF312" s="36" t="e">
        <f t="shared" ca="1" si="59"/>
        <v>#NAME?</v>
      </c>
      <c r="BG312" s="7"/>
      <c r="BH312" s="7"/>
      <c r="BI312" s="7"/>
      <c r="BJ312" s="7"/>
      <c r="BK312" s="7"/>
      <c r="BL312" s="7"/>
      <c r="BM312" s="8"/>
      <c r="BN312" s="8"/>
    </row>
    <row r="313" spans="1:66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 t="str">
        <f t="shared" si="60"/>
        <v>0-day</v>
      </c>
      <c r="AN313" s="33" t="str">
        <f t="shared" si="61"/>
        <v>0-day</v>
      </c>
      <c r="AO313" s="33" t="str">
        <f t="shared" si="44"/>
        <v>0-day</v>
      </c>
      <c r="AP313" s="33" t="str">
        <f t="shared" si="45"/>
        <v>0-day</v>
      </c>
      <c r="AQ313" s="49"/>
      <c r="AR313" s="34" t="str">
        <f t="shared" si="46"/>
        <v/>
      </c>
      <c r="AS313" s="35">
        <f t="shared" si="27"/>
        <v>0</v>
      </c>
      <c r="AT313" s="35" t="e">
        <f t="shared" ca="1" si="47"/>
        <v>#NAME?</v>
      </c>
      <c r="AU313" s="35" t="e">
        <f t="shared" ca="1" si="48"/>
        <v>#NAME?</v>
      </c>
      <c r="AV313" s="34" t="e">
        <f t="shared" ca="1" si="49"/>
        <v>#NAME?</v>
      </c>
      <c r="AW313" s="35" t="e">
        <f t="shared" ca="1" si="50"/>
        <v>#NAME?</v>
      </c>
      <c r="AX313" s="34" t="str">
        <f t="shared" si="51"/>
        <v/>
      </c>
      <c r="AY313" s="36" t="e">
        <f t="shared" ca="1" si="52"/>
        <v>#NAME?</v>
      </c>
      <c r="AZ313" s="35" t="e">
        <f t="shared" ca="1" si="53"/>
        <v>#NAME?</v>
      </c>
      <c r="BA313" s="37" t="e">
        <f t="shared" ca="1" si="54"/>
        <v>#NAME?</v>
      </c>
      <c r="BB313" s="38" t="e">
        <f t="shared" ca="1" si="55"/>
        <v>#NAME?</v>
      </c>
      <c r="BC313" s="38" t="e">
        <f t="shared" ca="1" si="56"/>
        <v>#NAME?</v>
      </c>
      <c r="BD313" s="35" t="e">
        <f t="shared" ca="1" si="57"/>
        <v>#NAME?</v>
      </c>
      <c r="BE313" s="36" t="e">
        <f t="shared" ca="1" si="58"/>
        <v>#NAME?</v>
      </c>
      <c r="BF313" s="36" t="e">
        <f t="shared" ca="1" si="59"/>
        <v>#NAME?</v>
      </c>
      <c r="BG313" s="7"/>
      <c r="BH313" s="7"/>
      <c r="BI313" s="7"/>
      <c r="BJ313" s="7"/>
      <c r="BK313" s="7"/>
      <c r="BL313" s="7"/>
      <c r="BM313" s="8"/>
      <c r="BN313" s="8"/>
    </row>
    <row r="314" spans="1:66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 t="str">
        <f t="shared" si="60"/>
        <v>0-day</v>
      </c>
      <c r="AN314" s="33" t="str">
        <f t="shared" si="61"/>
        <v>0-day</v>
      </c>
      <c r="AO314" s="33" t="str">
        <f t="shared" si="44"/>
        <v>0-day</v>
      </c>
      <c r="AP314" s="33" t="str">
        <f t="shared" si="45"/>
        <v>0-day</v>
      </c>
      <c r="AQ314" s="49"/>
      <c r="AR314" s="34" t="str">
        <f t="shared" si="46"/>
        <v/>
      </c>
      <c r="AS314" s="35">
        <f t="shared" si="27"/>
        <v>0</v>
      </c>
      <c r="AT314" s="35" t="e">
        <f t="shared" ca="1" si="47"/>
        <v>#NAME?</v>
      </c>
      <c r="AU314" s="35" t="e">
        <f t="shared" ca="1" si="48"/>
        <v>#NAME?</v>
      </c>
      <c r="AV314" s="34" t="e">
        <f t="shared" ca="1" si="49"/>
        <v>#NAME?</v>
      </c>
      <c r="AW314" s="35" t="e">
        <f t="shared" ca="1" si="50"/>
        <v>#NAME?</v>
      </c>
      <c r="AX314" s="34" t="str">
        <f t="shared" si="51"/>
        <v/>
      </c>
      <c r="AY314" s="36" t="e">
        <f t="shared" ca="1" si="52"/>
        <v>#NAME?</v>
      </c>
      <c r="AZ314" s="35" t="e">
        <f t="shared" ca="1" si="53"/>
        <v>#NAME?</v>
      </c>
      <c r="BA314" s="37" t="e">
        <f t="shared" ca="1" si="54"/>
        <v>#NAME?</v>
      </c>
      <c r="BB314" s="38" t="e">
        <f t="shared" ca="1" si="55"/>
        <v>#NAME?</v>
      </c>
      <c r="BC314" s="38" t="e">
        <f t="shared" ca="1" si="56"/>
        <v>#NAME?</v>
      </c>
      <c r="BD314" s="35" t="e">
        <f t="shared" ca="1" si="57"/>
        <v>#NAME?</v>
      </c>
      <c r="BE314" s="36" t="e">
        <f t="shared" ca="1" si="58"/>
        <v>#NAME?</v>
      </c>
      <c r="BF314" s="36" t="e">
        <f t="shared" ca="1" si="59"/>
        <v>#NAME?</v>
      </c>
      <c r="BG314" s="7"/>
      <c r="BH314" s="7"/>
      <c r="BI314" s="7"/>
      <c r="BJ314" s="7"/>
      <c r="BK314" s="7"/>
      <c r="BL314" s="7"/>
      <c r="BM314" s="8"/>
      <c r="BN314" s="8"/>
    </row>
    <row r="315" spans="1:66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 t="str">
        <f t="shared" si="60"/>
        <v>0-day</v>
      </c>
      <c r="AN315" s="33" t="str">
        <f t="shared" si="61"/>
        <v>0-day</v>
      </c>
      <c r="AO315" s="33" t="str">
        <f t="shared" si="44"/>
        <v>0-day</v>
      </c>
      <c r="AP315" s="33" t="str">
        <f t="shared" si="45"/>
        <v>0-day</v>
      </c>
      <c r="AQ315" s="49"/>
      <c r="AR315" s="34" t="str">
        <f t="shared" si="46"/>
        <v/>
      </c>
      <c r="AS315" s="35">
        <f t="shared" si="27"/>
        <v>0</v>
      </c>
      <c r="AT315" s="35" t="e">
        <f t="shared" ca="1" si="47"/>
        <v>#NAME?</v>
      </c>
      <c r="AU315" s="35" t="e">
        <f t="shared" ca="1" si="48"/>
        <v>#NAME?</v>
      </c>
      <c r="AV315" s="34" t="e">
        <f t="shared" ca="1" si="49"/>
        <v>#NAME?</v>
      </c>
      <c r="AW315" s="35" t="e">
        <f t="shared" ca="1" si="50"/>
        <v>#NAME?</v>
      </c>
      <c r="AX315" s="34" t="str">
        <f t="shared" si="51"/>
        <v/>
      </c>
      <c r="AY315" s="36" t="e">
        <f t="shared" ca="1" si="52"/>
        <v>#NAME?</v>
      </c>
      <c r="AZ315" s="35" t="e">
        <f t="shared" ca="1" si="53"/>
        <v>#NAME?</v>
      </c>
      <c r="BA315" s="37" t="e">
        <f t="shared" ca="1" si="54"/>
        <v>#NAME?</v>
      </c>
      <c r="BB315" s="38" t="e">
        <f t="shared" ca="1" si="55"/>
        <v>#NAME?</v>
      </c>
      <c r="BC315" s="38" t="e">
        <f t="shared" ca="1" si="56"/>
        <v>#NAME?</v>
      </c>
      <c r="BD315" s="35" t="e">
        <f t="shared" ca="1" si="57"/>
        <v>#NAME?</v>
      </c>
      <c r="BE315" s="36" t="e">
        <f t="shared" ca="1" si="58"/>
        <v>#NAME?</v>
      </c>
      <c r="BF315" s="36" t="e">
        <f t="shared" ca="1" si="59"/>
        <v>#NAME?</v>
      </c>
      <c r="BG315" s="7"/>
      <c r="BH315" s="7"/>
      <c r="BI315" s="7"/>
      <c r="BJ315" s="7"/>
      <c r="BK315" s="7"/>
      <c r="BL315" s="7"/>
      <c r="BM315" s="8"/>
      <c r="BN315" s="8"/>
    </row>
    <row r="316" spans="1:66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 t="str">
        <f t="shared" si="60"/>
        <v>0-day</v>
      </c>
      <c r="AN316" s="33" t="str">
        <f t="shared" si="61"/>
        <v>0-day</v>
      </c>
      <c r="AO316" s="33" t="str">
        <f t="shared" si="44"/>
        <v>0-day</v>
      </c>
      <c r="AP316" s="33" t="str">
        <f t="shared" si="45"/>
        <v>0-day</v>
      </c>
      <c r="AQ316" s="49"/>
      <c r="AR316" s="34" t="str">
        <f t="shared" si="46"/>
        <v/>
      </c>
      <c r="AS316" s="35">
        <f t="shared" si="27"/>
        <v>0</v>
      </c>
      <c r="AT316" s="35" t="e">
        <f t="shared" ca="1" si="47"/>
        <v>#NAME?</v>
      </c>
      <c r="AU316" s="35" t="e">
        <f t="shared" ca="1" si="48"/>
        <v>#NAME?</v>
      </c>
      <c r="AV316" s="34" t="e">
        <f t="shared" ca="1" si="49"/>
        <v>#NAME?</v>
      </c>
      <c r="AW316" s="35" t="e">
        <f t="shared" ca="1" si="50"/>
        <v>#NAME?</v>
      </c>
      <c r="AX316" s="34" t="str">
        <f t="shared" si="51"/>
        <v/>
      </c>
      <c r="AY316" s="36" t="e">
        <f t="shared" ca="1" si="52"/>
        <v>#NAME?</v>
      </c>
      <c r="AZ316" s="35" t="e">
        <f t="shared" ca="1" si="53"/>
        <v>#NAME?</v>
      </c>
      <c r="BA316" s="37" t="e">
        <f t="shared" ca="1" si="54"/>
        <v>#NAME?</v>
      </c>
      <c r="BB316" s="38" t="e">
        <f t="shared" ca="1" si="55"/>
        <v>#NAME?</v>
      </c>
      <c r="BC316" s="38" t="e">
        <f t="shared" ca="1" si="56"/>
        <v>#NAME?</v>
      </c>
      <c r="BD316" s="35" t="e">
        <f t="shared" ca="1" si="57"/>
        <v>#NAME?</v>
      </c>
      <c r="BE316" s="36" t="e">
        <f t="shared" ca="1" si="58"/>
        <v>#NAME?</v>
      </c>
      <c r="BF316" s="36" t="e">
        <f t="shared" ca="1" si="59"/>
        <v>#NAME?</v>
      </c>
      <c r="BG316" s="7"/>
      <c r="BH316" s="7"/>
      <c r="BI316" s="7"/>
      <c r="BJ316" s="7"/>
      <c r="BK316" s="7"/>
      <c r="BL316" s="7"/>
      <c r="BM316" s="8"/>
      <c r="BN316" s="8"/>
    </row>
    <row r="317" spans="1:66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 t="str">
        <f t="shared" si="60"/>
        <v>0-day</v>
      </c>
      <c r="AN317" s="33" t="str">
        <f t="shared" si="61"/>
        <v>0-day</v>
      </c>
      <c r="AO317" s="33" t="str">
        <f t="shared" si="44"/>
        <v>0-day</v>
      </c>
      <c r="AP317" s="33" t="str">
        <f t="shared" si="45"/>
        <v>0-day</v>
      </c>
      <c r="AQ317" s="49"/>
      <c r="AR317" s="34" t="str">
        <f t="shared" si="46"/>
        <v/>
      </c>
      <c r="AS317" s="35">
        <f t="shared" si="27"/>
        <v>0</v>
      </c>
      <c r="AT317" s="35" t="e">
        <f t="shared" ca="1" si="47"/>
        <v>#NAME?</v>
      </c>
      <c r="AU317" s="35" t="e">
        <f t="shared" ca="1" si="48"/>
        <v>#NAME?</v>
      </c>
      <c r="AV317" s="34" t="e">
        <f t="shared" ca="1" si="49"/>
        <v>#NAME?</v>
      </c>
      <c r="AW317" s="35" t="e">
        <f t="shared" ca="1" si="50"/>
        <v>#NAME?</v>
      </c>
      <c r="AX317" s="34" t="str">
        <f t="shared" si="51"/>
        <v/>
      </c>
      <c r="AY317" s="36" t="e">
        <f t="shared" ca="1" si="52"/>
        <v>#NAME?</v>
      </c>
      <c r="AZ317" s="35" t="e">
        <f t="shared" ca="1" si="53"/>
        <v>#NAME?</v>
      </c>
      <c r="BA317" s="37" t="e">
        <f t="shared" ca="1" si="54"/>
        <v>#NAME?</v>
      </c>
      <c r="BB317" s="38" t="e">
        <f t="shared" ca="1" si="55"/>
        <v>#NAME?</v>
      </c>
      <c r="BC317" s="38" t="e">
        <f t="shared" ca="1" si="56"/>
        <v>#NAME?</v>
      </c>
      <c r="BD317" s="35" t="e">
        <f t="shared" ca="1" si="57"/>
        <v>#NAME?</v>
      </c>
      <c r="BE317" s="36" t="e">
        <f t="shared" ca="1" si="58"/>
        <v>#NAME?</v>
      </c>
      <c r="BF317" s="36" t="e">
        <f t="shared" ca="1" si="59"/>
        <v>#NAME?</v>
      </c>
      <c r="BG317" s="7"/>
      <c r="BH317" s="7"/>
      <c r="BI317" s="7"/>
      <c r="BJ317" s="7"/>
      <c r="BK317" s="7"/>
      <c r="BL317" s="7"/>
      <c r="BM317" s="8"/>
      <c r="BN317" s="8"/>
    </row>
    <row r="318" spans="1:66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 t="str">
        <f t="shared" si="60"/>
        <v>0-day</v>
      </c>
      <c r="AN318" s="33" t="str">
        <f t="shared" si="61"/>
        <v>0-day</v>
      </c>
      <c r="AO318" s="33" t="str">
        <f t="shared" si="44"/>
        <v>0-day</v>
      </c>
      <c r="AP318" s="33" t="str">
        <f t="shared" si="45"/>
        <v>0-day</v>
      </c>
      <c r="AQ318" s="49"/>
      <c r="AR318" s="34" t="str">
        <f t="shared" si="46"/>
        <v/>
      </c>
      <c r="AS318" s="35">
        <f t="shared" si="27"/>
        <v>0</v>
      </c>
      <c r="AT318" s="35" t="e">
        <f t="shared" ca="1" si="47"/>
        <v>#NAME?</v>
      </c>
      <c r="AU318" s="35" t="e">
        <f t="shared" ca="1" si="48"/>
        <v>#NAME?</v>
      </c>
      <c r="AV318" s="34" t="e">
        <f t="shared" ca="1" si="49"/>
        <v>#NAME?</v>
      </c>
      <c r="AW318" s="35" t="e">
        <f t="shared" ca="1" si="50"/>
        <v>#NAME?</v>
      </c>
      <c r="AX318" s="34" t="str">
        <f t="shared" si="51"/>
        <v/>
      </c>
      <c r="AY318" s="36" t="e">
        <f t="shared" ca="1" si="52"/>
        <v>#NAME?</v>
      </c>
      <c r="AZ318" s="35" t="e">
        <f t="shared" ca="1" si="53"/>
        <v>#NAME?</v>
      </c>
      <c r="BA318" s="37" t="e">
        <f t="shared" ca="1" si="54"/>
        <v>#NAME?</v>
      </c>
      <c r="BB318" s="38" t="e">
        <f t="shared" ca="1" si="55"/>
        <v>#NAME?</v>
      </c>
      <c r="BC318" s="38" t="e">
        <f t="shared" ca="1" si="56"/>
        <v>#NAME?</v>
      </c>
      <c r="BD318" s="35" t="e">
        <f t="shared" ca="1" si="57"/>
        <v>#NAME?</v>
      </c>
      <c r="BE318" s="36" t="e">
        <f t="shared" ca="1" si="58"/>
        <v>#NAME?</v>
      </c>
      <c r="BF318" s="36" t="e">
        <f t="shared" ca="1" si="59"/>
        <v>#NAME?</v>
      </c>
      <c r="BG318" s="7"/>
      <c r="BH318" s="7"/>
      <c r="BI318" s="7"/>
      <c r="BJ318" s="7"/>
      <c r="BK318" s="7"/>
      <c r="BL318" s="7"/>
      <c r="BM318" s="8"/>
      <c r="BN318" s="8"/>
    </row>
    <row r="319" spans="1:66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 t="str">
        <f t="shared" si="60"/>
        <v>0-day</v>
      </c>
      <c r="AN319" s="33" t="str">
        <f t="shared" si="61"/>
        <v>0-day</v>
      </c>
      <c r="AO319" s="33" t="str">
        <f t="shared" si="44"/>
        <v>0-day</v>
      </c>
      <c r="AP319" s="33" t="str">
        <f t="shared" si="45"/>
        <v>0-day</v>
      </c>
      <c r="AQ319" s="49"/>
      <c r="AR319" s="34" t="str">
        <f t="shared" si="46"/>
        <v/>
      </c>
      <c r="AS319" s="35">
        <f t="shared" si="27"/>
        <v>0</v>
      </c>
      <c r="AT319" s="35" t="e">
        <f t="shared" ca="1" si="47"/>
        <v>#NAME?</v>
      </c>
      <c r="AU319" s="35" t="e">
        <f t="shared" ca="1" si="48"/>
        <v>#NAME?</v>
      </c>
      <c r="AV319" s="34" t="e">
        <f t="shared" ca="1" si="49"/>
        <v>#NAME?</v>
      </c>
      <c r="AW319" s="35" t="e">
        <f t="shared" ca="1" si="50"/>
        <v>#NAME?</v>
      </c>
      <c r="AX319" s="34" t="str">
        <f t="shared" si="51"/>
        <v/>
      </c>
      <c r="AY319" s="36" t="e">
        <f t="shared" ca="1" si="52"/>
        <v>#NAME?</v>
      </c>
      <c r="AZ319" s="35" t="e">
        <f t="shared" ca="1" si="53"/>
        <v>#NAME?</v>
      </c>
      <c r="BA319" s="37" t="e">
        <f t="shared" ca="1" si="54"/>
        <v>#NAME?</v>
      </c>
      <c r="BB319" s="38" t="e">
        <f t="shared" ca="1" si="55"/>
        <v>#NAME?</v>
      </c>
      <c r="BC319" s="38" t="e">
        <f t="shared" ca="1" si="56"/>
        <v>#NAME?</v>
      </c>
      <c r="BD319" s="35" t="e">
        <f t="shared" ca="1" si="57"/>
        <v>#NAME?</v>
      </c>
      <c r="BE319" s="36" t="e">
        <f t="shared" ca="1" si="58"/>
        <v>#NAME?</v>
      </c>
      <c r="BF319" s="36" t="e">
        <f t="shared" ca="1" si="59"/>
        <v>#NAME?</v>
      </c>
      <c r="BG319" s="7"/>
      <c r="BH319" s="7"/>
      <c r="BI319" s="7"/>
      <c r="BJ319" s="7"/>
      <c r="BK319" s="7"/>
      <c r="BL319" s="7"/>
      <c r="BM319" s="8"/>
      <c r="BN319" s="8"/>
    </row>
    <row r="320" spans="1:66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 t="str">
        <f t="shared" si="60"/>
        <v>0-day</v>
      </c>
      <c r="AN320" s="33" t="str">
        <f t="shared" si="61"/>
        <v>0-day</v>
      </c>
      <c r="AO320" s="33" t="str">
        <f t="shared" si="44"/>
        <v>0-day</v>
      </c>
      <c r="AP320" s="33" t="str">
        <f t="shared" si="45"/>
        <v>0-day</v>
      </c>
      <c r="AQ320" s="49"/>
      <c r="AR320" s="34" t="str">
        <f t="shared" si="46"/>
        <v/>
      </c>
      <c r="AS320" s="35">
        <f t="shared" si="27"/>
        <v>0</v>
      </c>
      <c r="AT320" s="35" t="e">
        <f t="shared" ca="1" si="47"/>
        <v>#NAME?</v>
      </c>
      <c r="AU320" s="35" t="e">
        <f t="shared" ca="1" si="48"/>
        <v>#NAME?</v>
      </c>
      <c r="AV320" s="34" t="e">
        <f t="shared" ca="1" si="49"/>
        <v>#NAME?</v>
      </c>
      <c r="AW320" s="35" t="e">
        <f t="shared" ca="1" si="50"/>
        <v>#NAME?</v>
      </c>
      <c r="AX320" s="34" t="str">
        <f t="shared" si="51"/>
        <v/>
      </c>
      <c r="AY320" s="36" t="e">
        <f t="shared" ca="1" si="52"/>
        <v>#NAME?</v>
      </c>
      <c r="AZ320" s="35" t="e">
        <f t="shared" ca="1" si="53"/>
        <v>#NAME?</v>
      </c>
      <c r="BA320" s="37" t="e">
        <f t="shared" ca="1" si="54"/>
        <v>#NAME?</v>
      </c>
      <c r="BB320" s="38" t="e">
        <f t="shared" ca="1" si="55"/>
        <v>#NAME?</v>
      </c>
      <c r="BC320" s="38" t="e">
        <f t="shared" ca="1" si="56"/>
        <v>#NAME?</v>
      </c>
      <c r="BD320" s="35" t="e">
        <f t="shared" ca="1" si="57"/>
        <v>#NAME?</v>
      </c>
      <c r="BE320" s="36" t="e">
        <f t="shared" ca="1" si="58"/>
        <v>#NAME?</v>
      </c>
      <c r="BF320" s="36" t="e">
        <f t="shared" ca="1" si="59"/>
        <v>#NAME?</v>
      </c>
      <c r="BG320" s="7"/>
      <c r="BH320" s="7"/>
      <c r="BI320" s="7"/>
      <c r="BJ320" s="7"/>
      <c r="BK320" s="7"/>
      <c r="BL320" s="7"/>
      <c r="BM320" s="8"/>
      <c r="BN320" s="8"/>
    </row>
    <row r="321" spans="1:66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 t="str">
        <f t="shared" si="60"/>
        <v>0-day</v>
      </c>
      <c r="AN321" s="33" t="str">
        <f t="shared" si="61"/>
        <v>0-day</v>
      </c>
      <c r="AO321" s="33" t="str">
        <f t="shared" si="44"/>
        <v>0-day</v>
      </c>
      <c r="AP321" s="33" t="str">
        <f t="shared" si="45"/>
        <v>0-day</v>
      </c>
      <c r="AQ321" s="49"/>
      <c r="AR321" s="34" t="str">
        <f t="shared" si="46"/>
        <v/>
      </c>
      <c r="AS321" s="35">
        <f t="shared" si="27"/>
        <v>0</v>
      </c>
      <c r="AT321" s="35" t="e">
        <f t="shared" ca="1" si="47"/>
        <v>#NAME?</v>
      </c>
      <c r="AU321" s="35" t="e">
        <f t="shared" ca="1" si="48"/>
        <v>#NAME?</v>
      </c>
      <c r="AV321" s="34" t="e">
        <f t="shared" ca="1" si="49"/>
        <v>#NAME?</v>
      </c>
      <c r="AW321" s="35" t="e">
        <f t="shared" ca="1" si="50"/>
        <v>#NAME?</v>
      </c>
      <c r="AX321" s="34" t="str">
        <f t="shared" si="51"/>
        <v/>
      </c>
      <c r="AY321" s="36" t="e">
        <f t="shared" ca="1" si="52"/>
        <v>#NAME?</v>
      </c>
      <c r="AZ321" s="35" t="e">
        <f t="shared" ca="1" si="53"/>
        <v>#NAME?</v>
      </c>
      <c r="BA321" s="37" t="e">
        <f t="shared" ca="1" si="54"/>
        <v>#NAME?</v>
      </c>
      <c r="BB321" s="38" t="e">
        <f t="shared" ca="1" si="55"/>
        <v>#NAME?</v>
      </c>
      <c r="BC321" s="38" t="e">
        <f t="shared" ca="1" si="56"/>
        <v>#NAME?</v>
      </c>
      <c r="BD321" s="35" t="e">
        <f t="shared" ca="1" si="57"/>
        <v>#NAME?</v>
      </c>
      <c r="BE321" s="36" t="e">
        <f t="shared" ca="1" si="58"/>
        <v>#NAME?</v>
      </c>
      <c r="BF321" s="36" t="e">
        <f t="shared" ca="1" si="59"/>
        <v>#NAME?</v>
      </c>
      <c r="BG321" s="7"/>
      <c r="BH321" s="7"/>
      <c r="BI321" s="7"/>
      <c r="BJ321" s="7"/>
      <c r="BK321" s="7"/>
      <c r="BL321" s="7"/>
      <c r="BM321" s="8"/>
      <c r="BN321" s="8"/>
    </row>
    <row r="322" spans="1:66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 t="str">
        <f t="shared" si="60"/>
        <v>0-day</v>
      </c>
      <c r="AN322" s="33" t="str">
        <f t="shared" si="61"/>
        <v>0-day</v>
      </c>
      <c r="AO322" s="33" t="str">
        <f t="shared" si="44"/>
        <v>0-day</v>
      </c>
      <c r="AP322" s="33" t="str">
        <f t="shared" si="45"/>
        <v>0-day</v>
      </c>
      <c r="AQ322" s="49"/>
      <c r="AR322" s="34" t="str">
        <f t="shared" si="46"/>
        <v/>
      </c>
      <c r="AS322" s="35">
        <f t="shared" si="27"/>
        <v>0</v>
      </c>
      <c r="AT322" s="35" t="e">
        <f t="shared" ca="1" si="47"/>
        <v>#NAME?</v>
      </c>
      <c r="AU322" s="35" t="e">
        <f t="shared" ca="1" si="48"/>
        <v>#NAME?</v>
      </c>
      <c r="AV322" s="34" t="e">
        <f t="shared" ca="1" si="49"/>
        <v>#NAME?</v>
      </c>
      <c r="AW322" s="35" t="e">
        <f t="shared" ca="1" si="50"/>
        <v>#NAME?</v>
      </c>
      <c r="AX322" s="34" t="str">
        <f t="shared" si="51"/>
        <v/>
      </c>
      <c r="AY322" s="36" t="e">
        <f t="shared" ca="1" si="52"/>
        <v>#NAME?</v>
      </c>
      <c r="AZ322" s="35" t="e">
        <f t="shared" ca="1" si="53"/>
        <v>#NAME?</v>
      </c>
      <c r="BA322" s="37" t="e">
        <f t="shared" ca="1" si="54"/>
        <v>#NAME?</v>
      </c>
      <c r="BB322" s="38" t="e">
        <f t="shared" ca="1" si="55"/>
        <v>#NAME?</v>
      </c>
      <c r="BC322" s="38" t="e">
        <f t="shared" ca="1" si="56"/>
        <v>#NAME?</v>
      </c>
      <c r="BD322" s="35" t="e">
        <f t="shared" ca="1" si="57"/>
        <v>#NAME?</v>
      </c>
      <c r="BE322" s="36" t="e">
        <f t="shared" ca="1" si="58"/>
        <v>#NAME?</v>
      </c>
      <c r="BF322" s="36" t="e">
        <f t="shared" ca="1" si="59"/>
        <v>#NAME?</v>
      </c>
      <c r="BG322" s="7"/>
      <c r="BH322" s="7"/>
      <c r="BI322" s="7"/>
      <c r="BJ322" s="7"/>
      <c r="BK322" s="7"/>
      <c r="BL322" s="7"/>
      <c r="BM322" s="8"/>
      <c r="BN322" s="8"/>
    </row>
    <row r="323" spans="1:66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 t="str">
        <f t="shared" si="60"/>
        <v>0-day</v>
      </c>
      <c r="AN323" s="33" t="str">
        <f t="shared" si="61"/>
        <v>0-day</v>
      </c>
      <c r="AO323" s="33" t="str">
        <f t="shared" si="44"/>
        <v>0-day</v>
      </c>
      <c r="AP323" s="33" t="str">
        <f t="shared" si="45"/>
        <v>0-day</v>
      </c>
      <c r="AQ323" s="49"/>
      <c r="AR323" s="34" t="str">
        <f t="shared" si="46"/>
        <v/>
      </c>
      <c r="AS323" s="35">
        <f t="shared" si="27"/>
        <v>0</v>
      </c>
      <c r="AT323" s="35" t="e">
        <f t="shared" ca="1" si="47"/>
        <v>#NAME?</v>
      </c>
      <c r="AU323" s="35" t="e">
        <f t="shared" ca="1" si="48"/>
        <v>#NAME?</v>
      </c>
      <c r="AV323" s="34" t="e">
        <f t="shared" ca="1" si="49"/>
        <v>#NAME?</v>
      </c>
      <c r="AW323" s="35" t="e">
        <f t="shared" ca="1" si="50"/>
        <v>#NAME?</v>
      </c>
      <c r="AX323" s="34" t="str">
        <f t="shared" si="51"/>
        <v/>
      </c>
      <c r="AY323" s="36" t="e">
        <f t="shared" ca="1" si="52"/>
        <v>#NAME?</v>
      </c>
      <c r="AZ323" s="35" t="e">
        <f t="shared" ca="1" si="53"/>
        <v>#NAME?</v>
      </c>
      <c r="BA323" s="37" t="e">
        <f t="shared" ca="1" si="54"/>
        <v>#NAME?</v>
      </c>
      <c r="BB323" s="38" t="e">
        <f t="shared" ca="1" si="55"/>
        <v>#NAME?</v>
      </c>
      <c r="BC323" s="38" t="e">
        <f t="shared" ca="1" si="56"/>
        <v>#NAME?</v>
      </c>
      <c r="BD323" s="35" t="e">
        <f t="shared" ca="1" si="57"/>
        <v>#NAME?</v>
      </c>
      <c r="BE323" s="36" t="e">
        <f t="shared" ca="1" si="58"/>
        <v>#NAME?</v>
      </c>
      <c r="BF323" s="36" t="e">
        <f t="shared" ca="1" si="59"/>
        <v>#NAME?</v>
      </c>
      <c r="BG323" s="7"/>
      <c r="BH323" s="7"/>
      <c r="BI323" s="7"/>
      <c r="BJ323" s="7"/>
      <c r="BK323" s="7"/>
      <c r="BL323" s="7"/>
      <c r="BM323" s="8"/>
      <c r="BN323" s="8"/>
    </row>
    <row r="324" spans="1:66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 t="str">
        <f t="shared" si="60"/>
        <v>0-day</v>
      </c>
      <c r="AN324" s="33" t="str">
        <f t="shared" si="61"/>
        <v>0-day</v>
      </c>
      <c r="AO324" s="33" t="str">
        <f t="shared" si="44"/>
        <v>0-day</v>
      </c>
      <c r="AP324" s="33" t="str">
        <f t="shared" si="45"/>
        <v>0-day</v>
      </c>
      <c r="AQ324" s="49"/>
      <c r="AR324" s="34" t="str">
        <f t="shared" si="46"/>
        <v/>
      </c>
      <c r="AS324" s="35">
        <f t="shared" si="27"/>
        <v>0</v>
      </c>
      <c r="AT324" s="35" t="e">
        <f t="shared" ca="1" si="47"/>
        <v>#NAME?</v>
      </c>
      <c r="AU324" s="35" t="e">
        <f t="shared" ca="1" si="48"/>
        <v>#NAME?</v>
      </c>
      <c r="AV324" s="34" t="e">
        <f t="shared" ca="1" si="49"/>
        <v>#NAME?</v>
      </c>
      <c r="AW324" s="35" t="e">
        <f t="shared" ca="1" si="50"/>
        <v>#NAME?</v>
      </c>
      <c r="AX324" s="34" t="str">
        <f t="shared" si="51"/>
        <v/>
      </c>
      <c r="AY324" s="36" t="e">
        <f t="shared" ca="1" si="52"/>
        <v>#NAME?</v>
      </c>
      <c r="AZ324" s="35" t="e">
        <f t="shared" ca="1" si="53"/>
        <v>#NAME?</v>
      </c>
      <c r="BA324" s="37" t="e">
        <f t="shared" ca="1" si="54"/>
        <v>#NAME?</v>
      </c>
      <c r="BB324" s="38" t="e">
        <f t="shared" ca="1" si="55"/>
        <v>#NAME?</v>
      </c>
      <c r="BC324" s="38" t="e">
        <f t="shared" ca="1" si="56"/>
        <v>#NAME?</v>
      </c>
      <c r="BD324" s="35" t="e">
        <f t="shared" ca="1" si="57"/>
        <v>#NAME?</v>
      </c>
      <c r="BE324" s="36" t="e">
        <f t="shared" ca="1" si="58"/>
        <v>#NAME?</v>
      </c>
      <c r="BF324" s="36" t="e">
        <f t="shared" ca="1" si="59"/>
        <v>#NAME?</v>
      </c>
      <c r="BG324" s="7"/>
      <c r="BH324" s="7"/>
      <c r="BI324" s="7"/>
      <c r="BJ324" s="7"/>
      <c r="BK324" s="7"/>
      <c r="BL324" s="7"/>
      <c r="BM324" s="8"/>
      <c r="BN324" s="8"/>
    </row>
    <row r="325" spans="1:66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 t="str">
        <f t="shared" si="60"/>
        <v>0-day</v>
      </c>
      <c r="AN325" s="33" t="str">
        <f t="shared" si="61"/>
        <v>0-day</v>
      </c>
      <c r="AO325" s="33" t="str">
        <f t="shared" si="44"/>
        <v>0-day</v>
      </c>
      <c r="AP325" s="33" t="str">
        <f t="shared" si="45"/>
        <v>0-day</v>
      </c>
      <c r="AQ325" s="49"/>
      <c r="AR325" s="34" t="str">
        <f t="shared" si="46"/>
        <v/>
      </c>
      <c r="AS325" s="35">
        <f t="shared" si="27"/>
        <v>0</v>
      </c>
      <c r="AT325" s="35" t="e">
        <f t="shared" ca="1" si="47"/>
        <v>#NAME?</v>
      </c>
      <c r="AU325" s="35" t="e">
        <f t="shared" ca="1" si="48"/>
        <v>#NAME?</v>
      </c>
      <c r="AV325" s="34" t="e">
        <f t="shared" ca="1" si="49"/>
        <v>#NAME?</v>
      </c>
      <c r="AW325" s="35" t="e">
        <f t="shared" ca="1" si="50"/>
        <v>#NAME?</v>
      </c>
      <c r="AX325" s="34" t="str">
        <f t="shared" si="51"/>
        <v/>
      </c>
      <c r="AY325" s="36" t="e">
        <f t="shared" ca="1" si="52"/>
        <v>#NAME?</v>
      </c>
      <c r="AZ325" s="35" t="e">
        <f t="shared" ca="1" si="53"/>
        <v>#NAME?</v>
      </c>
      <c r="BA325" s="37" t="e">
        <f t="shared" ca="1" si="54"/>
        <v>#NAME?</v>
      </c>
      <c r="BB325" s="38" t="e">
        <f t="shared" ca="1" si="55"/>
        <v>#NAME?</v>
      </c>
      <c r="BC325" s="38" t="e">
        <f t="shared" ca="1" si="56"/>
        <v>#NAME?</v>
      </c>
      <c r="BD325" s="35" t="e">
        <f t="shared" ca="1" si="57"/>
        <v>#NAME?</v>
      </c>
      <c r="BE325" s="36" t="e">
        <f t="shared" ca="1" si="58"/>
        <v>#NAME?</v>
      </c>
      <c r="BF325" s="36" t="e">
        <f t="shared" ca="1" si="59"/>
        <v>#NAME?</v>
      </c>
      <c r="BG325" s="7"/>
      <c r="BH325" s="7"/>
      <c r="BI325" s="7"/>
      <c r="BJ325" s="7"/>
      <c r="BK325" s="7"/>
      <c r="BL325" s="7"/>
      <c r="BM325" s="8"/>
      <c r="BN325" s="8"/>
    </row>
    <row r="326" spans="1:66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 t="str">
        <f t="shared" si="60"/>
        <v>0-day</v>
      </c>
      <c r="AN326" s="33" t="str">
        <f t="shared" si="61"/>
        <v>0-day</v>
      </c>
      <c r="AO326" s="33" t="str">
        <f t="shared" si="44"/>
        <v>0-day</v>
      </c>
      <c r="AP326" s="33" t="str">
        <f t="shared" si="45"/>
        <v>0-day</v>
      </c>
      <c r="AQ326" s="49"/>
      <c r="AR326" s="34" t="str">
        <f t="shared" si="46"/>
        <v/>
      </c>
      <c r="AS326" s="35">
        <f t="shared" si="27"/>
        <v>0</v>
      </c>
      <c r="AT326" s="35" t="e">
        <f t="shared" ca="1" si="47"/>
        <v>#NAME?</v>
      </c>
      <c r="AU326" s="35" t="e">
        <f t="shared" ca="1" si="48"/>
        <v>#NAME?</v>
      </c>
      <c r="AV326" s="34" t="e">
        <f t="shared" ca="1" si="49"/>
        <v>#NAME?</v>
      </c>
      <c r="AW326" s="35" t="e">
        <f t="shared" ca="1" si="50"/>
        <v>#NAME?</v>
      </c>
      <c r="AX326" s="34" t="str">
        <f t="shared" si="51"/>
        <v/>
      </c>
      <c r="AY326" s="36" t="e">
        <f t="shared" ca="1" si="52"/>
        <v>#NAME?</v>
      </c>
      <c r="AZ326" s="35" t="e">
        <f t="shared" ca="1" si="53"/>
        <v>#NAME?</v>
      </c>
      <c r="BA326" s="37" t="e">
        <f t="shared" ca="1" si="54"/>
        <v>#NAME?</v>
      </c>
      <c r="BB326" s="38" t="e">
        <f t="shared" ca="1" si="55"/>
        <v>#NAME?</v>
      </c>
      <c r="BC326" s="38" t="e">
        <f t="shared" ca="1" si="56"/>
        <v>#NAME?</v>
      </c>
      <c r="BD326" s="35" t="e">
        <f t="shared" ca="1" si="57"/>
        <v>#NAME?</v>
      </c>
      <c r="BE326" s="36" t="e">
        <f t="shared" ca="1" si="58"/>
        <v>#NAME?</v>
      </c>
      <c r="BF326" s="36" t="e">
        <f t="shared" ca="1" si="59"/>
        <v>#NAME?</v>
      </c>
      <c r="BG326" s="7"/>
      <c r="BH326" s="7"/>
      <c r="BI326" s="7"/>
      <c r="BJ326" s="7"/>
      <c r="BK326" s="7"/>
      <c r="BL326" s="7"/>
      <c r="BM326" s="8"/>
      <c r="BN326" s="8"/>
    </row>
    <row r="327" spans="1:66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 t="str">
        <f t="shared" si="60"/>
        <v>0-day</v>
      </c>
      <c r="AN327" s="33" t="str">
        <f t="shared" si="61"/>
        <v>0-day</v>
      </c>
      <c r="AO327" s="33" t="str">
        <f t="shared" si="44"/>
        <v>0-day</v>
      </c>
      <c r="AP327" s="33" t="str">
        <f t="shared" si="45"/>
        <v>0-day</v>
      </c>
      <c r="AQ327" s="49"/>
      <c r="AR327" s="34" t="str">
        <f t="shared" si="46"/>
        <v/>
      </c>
      <c r="AS327" s="35">
        <f t="shared" si="27"/>
        <v>0</v>
      </c>
      <c r="AT327" s="35" t="e">
        <f t="shared" ca="1" si="47"/>
        <v>#NAME?</v>
      </c>
      <c r="AU327" s="35" t="e">
        <f t="shared" ca="1" si="48"/>
        <v>#NAME?</v>
      </c>
      <c r="AV327" s="34" t="e">
        <f t="shared" ca="1" si="49"/>
        <v>#NAME?</v>
      </c>
      <c r="AW327" s="35" t="e">
        <f t="shared" ca="1" si="50"/>
        <v>#NAME?</v>
      </c>
      <c r="AX327" s="34" t="str">
        <f t="shared" si="51"/>
        <v/>
      </c>
      <c r="AY327" s="36" t="e">
        <f t="shared" ca="1" si="52"/>
        <v>#NAME?</v>
      </c>
      <c r="AZ327" s="35" t="e">
        <f t="shared" ca="1" si="53"/>
        <v>#NAME?</v>
      </c>
      <c r="BA327" s="37" t="e">
        <f t="shared" ca="1" si="54"/>
        <v>#NAME?</v>
      </c>
      <c r="BB327" s="38" t="e">
        <f t="shared" ca="1" si="55"/>
        <v>#NAME?</v>
      </c>
      <c r="BC327" s="38" t="e">
        <f t="shared" ca="1" si="56"/>
        <v>#NAME?</v>
      </c>
      <c r="BD327" s="35" t="e">
        <f t="shared" ca="1" si="57"/>
        <v>#NAME?</v>
      </c>
      <c r="BE327" s="36" t="e">
        <f t="shared" ca="1" si="58"/>
        <v>#NAME?</v>
      </c>
      <c r="BF327" s="36" t="e">
        <f t="shared" ca="1" si="59"/>
        <v>#NAME?</v>
      </c>
      <c r="BG327" s="7"/>
      <c r="BH327" s="7"/>
      <c r="BI327" s="7"/>
      <c r="BJ327" s="7"/>
      <c r="BK327" s="7"/>
      <c r="BL327" s="7"/>
      <c r="BM327" s="8"/>
      <c r="BN327" s="8"/>
    </row>
    <row r="328" spans="1:66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 t="str">
        <f t="shared" si="60"/>
        <v>0-day</v>
      </c>
      <c r="AN328" s="33" t="str">
        <f t="shared" si="61"/>
        <v>0-day</v>
      </c>
      <c r="AO328" s="33" t="str">
        <f t="shared" si="44"/>
        <v>0-day</v>
      </c>
      <c r="AP328" s="33" t="str">
        <f t="shared" si="45"/>
        <v>0-day</v>
      </c>
      <c r="AQ328" s="49"/>
      <c r="AR328" s="34" t="str">
        <f t="shared" si="46"/>
        <v/>
      </c>
      <c r="AS328" s="35">
        <f t="shared" ref="AS328:AS514" si="62">C328</f>
        <v>0</v>
      </c>
      <c r="AT328" s="35" t="e">
        <f t="shared" ca="1" si="47"/>
        <v>#NAME?</v>
      </c>
      <c r="AU328" s="35" t="e">
        <f t="shared" ca="1" si="48"/>
        <v>#NAME?</v>
      </c>
      <c r="AV328" s="34" t="e">
        <f t="shared" ca="1" si="49"/>
        <v>#NAME?</v>
      </c>
      <c r="AW328" s="35" t="e">
        <f t="shared" ca="1" si="50"/>
        <v>#NAME?</v>
      </c>
      <c r="AX328" s="34" t="str">
        <f t="shared" si="51"/>
        <v/>
      </c>
      <c r="AY328" s="36" t="e">
        <f t="shared" ca="1" si="52"/>
        <v>#NAME?</v>
      </c>
      <c r="AZ328" s="35" t="e">
        <f t="shared" ca="1" si="53"/>
        <v>#NAME?</v>
      </c>
      <c r="BA328" s="37" t="e">
        <f t="shared" ca="1" si="54"/>
        <v>#NAME?</v>
      </c>
      <c r="BB328" s="38" t="e">
        <f t="shared" ca="1" si="55"/>
        <v>#NAME?</v>
      </c>
      <c r="BC328" s="38" t="e">
        <f t="shared" ca="1" si="56"/>
        <v>#NAME?</v>
      </c>
      <c r="BD328" s="35" t="e">
        <f t="shared" ca="1" si="57"/>
        <v>#NAME?</v>
      </c>
      <c r="BE328" s="36" t="e">
        <f t="shared" ca="1" si="58"/>
        <v>#NAME?</v>
      </c>
      <c r="BF328" s="36" t="e">
        <f t="shared" ca="1" si="59"/>
        <v>#NAME?</v>
      </c>
      <c r="BG328" s="7"/>
      <c r="BH328" s="7"/>
      <c r="BI328" s="7"/>
      <c r="BJ328" s="7"/>
      <c r="BK328" s="7"/>
      <c r="BL328" s="7"/>
      <c r="BM328" s="8"/>
      <c r="BN328" s="8"/>
    </row>
    <row r="329" spans="1:66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 t="str">
        <f t="shared" si="60"/>
        <v>0-day</v>
      </c>
      <c r="AN329" s="33" t="str">
        <f t="shared" si="61"/>
        <v>0-day</v>
      </c>
      <c r="AO329" s="33" t="str">
        <f t="shared" si="44"/>
        <v>0-day</v>
      </c>
      <c r="AP329" s="33" t="str">
        <f t="shared" si="45"/>
        <v>0-day</v>
      </c>
      <c r="AQ329" s="49"/>
      <c r="AR329" s="34" t="str">
        <f t="shared" si="46"/>
        <v/>
      </c>
      <c r="AS329" s="35">
        <f t="shared" si="62"/>
        <v>0</v>
      </c>
      <c r="AT329" s="35" t="e">
        <f t="shared" ca="1" si="47"/>
        <v>#NAME?</v>
      </c>
      <c r="AU329" s="35" t="e">
        <f t="shared" ca="1" si="48"/>
        <v>#NAME?</v>
      </c>
      <c r="AV329" s="34" t="e">
        <f t="shared" ca="1" si="49"/>
        <v>#NAME?</v>
      </c>
      <c r="AW329" s="35" t="e">
        <f t="shared" ca="1" si="50"/>
        <v>#NAME?</v>
      </c>
      <c r="AX329" s="34" t="str">
        <f t="shared" si="51"/>
        <v/>
      </c>
      <c r="AY329" s="36" t="e">
        <f t="shared" ca="1" si="52"/>
        <v>#NAME?</v>
      </c>
      <c r="AZ329" s="35" t="e">
        <f t="shared" ca="1" si="53"/>
        <v>#NAME?</v>
      </c>
      <c r="BA329" s="37" t="e">
        <f t="shared" ca="1" si="54"/>
        <v>#NAME?</v>
      </c>
      <c r="BB329" s="38" t="e">
        <f t="shared" ca="1" si="55"/>
        <v>#NAME?</v>
      </c>
      <c r="BC329" s="38" t="e">
        <f t="shared" ca="1" si="56"/>
        <v>#NAME?</v>
      </c>
      <c r="BD329" s="35" t="e">
        <f t="shared" ca="1" si="57"/>
        <v>#NAME?</v>
      </c>
      <c r="BE329" s="36" t="e">
        <f t="shared" ca="1" si="58"/>
        <v>#NAME?</v>
      </c>
      <c r="BF329" s="36" t="e">
        <f t="shared" ca="1" si="59"/>
        <v>#NAME?</v>
      </c>
      <c r="BG329" s="7"/>
      <c r="BH329" s="7"/>
      <c r="BI329" s="7"/>
      <c r="BJ329" s="7"/>
      <c r="BK329" s="7"/>
      <c r="BL329" s="7"/>
      <c r="BM329" s="8"/>
      <c r="BN329" s="8"/>
    </row>
    <row r="330" spans="1:66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 t="str">
        <f t="shared" si="60"/>
        <v>0-day</v>
      </c>
      <c r="AN330" s="33" t="str">
        <f t="shared" si="61"/>
        <v>0-day</v>
      </c>
      <c r="AO330" s="33" t="str">
        <f t="shared" si="44"/>
        <v>0-day</v>
      </c>
      <c r="AP330" s="33" t="str">
        <f t="shared" si="45"/>
        <v>0-day</v>
      </c>
      <c r="AQ330" s="49"/>
      <c r="AR330" s="34" t="str">
        <f t="shared" si="46"/>
        <v/>
      </c>
      <c r="AS330" s="35">
        <f t="shared" si="62"/>
        <v>0</v>
      </c>
      <c r="AT330" s="35" t="e">
        <f t="shared" ca="1" si="47"/>
        <v>#NAME?</v>
      </c>
      <c r="AU330" s="35" t="e">
        <f t="shared" ca="1" si="48"/>
        <v>#NAME?</v>
      </c>
      <c r="AV330" s="34" t="e">
        <f t="shared" ca="1" si="49"/>
        <v>#NAME?</v>
      </c>
      <c r="AW330" s="35" t="e">
        <f t="shared" ca="1" si="50"/>
        <v>#NAME?</v>
      </c>
      <c r="AX330" s="34" t="str">
        <f t="shared" si="51"/>
        <v/>
      </c>
      <c r="AY330" s="36" t="e">
        <f t="shared" ca="1" si="52"/>
        <v>#NAME?</v>
      </c>
      <c r="AZ330" s="35" t="e">
        <f t="shared" ca="1" si="53"/>
        <v>#NAME?</v>
      </c>
      <c r="BA330" s="37" t="e">
        <f t="shared" ca="1" si="54"/>
        <v>#NAME?</v>
      </c>
      <c r="BB330" s="38" t="e">
        <f t="shared" ca="1" si="55"/>
        <v>#NAME?</v>
      </c>
      <c r="BC330" s="38" t="e">
        <f t="shared" ca="1" si="56"/>
        <v>#NAME?</v>
      </c>
      <c r="BD330" s="35" t="e">
        <f t="shared" ca="1" si="57"/>
        <v>#NAME?</v>
      </c>
      <c r="BE330" s="36" t="e">
        <f t="shared" ca="1" si="58"/>
        <v>#NAME?</v>
      </c>
      <c r="BF330" s="36" t="e">
        <f t="shared" ca="1" si="59"/>
        <v>#NAME?</v>
      </c>
      <c r="BG330" s="7"/>
      <c r="BH330" s="7"/>
      <c r="BI330" s="7"/>
      <c r="BJ330" s="7"/>
      <c r="BK330" s="7"/>
      <c r="BL330" s="7"/>
      <c r="BM330" s="8"/>
      <c r="BN330" s="8"/>
    </row>
    <row r="331" spans="1:66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 t="str">
        <f t="shared" si="60"/>
        <v>0-day</v>
      </c>
      <c r="AN331" s="33" t="str">
        <f t="shared" si="61"/>
        <v>0-day</v>
      </c>
      <c r="AO331" s="33" t="str">
        <f t="shared" si="44"/>
        <v>0-day</v>
      </c>
      <c r="AP331" s="33" t="str">
        <f t="shared" si="45"/>
        <v>0-day</v>
      </c>
      <c r="AQ331" s="49"/>
      <c r="AR331" s="34" t="str">
        <f t="shared" si="46"/>
        <v/>
      </c>
      <c r="AS331" s="35">
        <f t="shared" si="62"/>
        <v>0</v>
      </c>
      <c r="AT331" s="35" t="e">
        <f t="shared" ca="1" si="47"/>
        <v>#NAME?</v>
      </c>
      <c r="AU331" s="35" t="e">
        <f t="shared" ca="1" si="48"/>
        <v>#NAME?</v>
      </c>
      <c r="AV331" s="34" t="e">
        <f t="shared" ca="1" si="49"/>
        <v>#NAME?</v>
      </c>
      <c r="AW331" s="35" t="e">
        <f t="shared" ca="1" si="50"/>
        <v>#NAME?</v>
      </c>
      <c r="AX331" s="34" t="str">
        <f t="shared" si="51"/>
        <v/>
      </c>
      <c r="AY331" s="36" t="e">
        <f t="shared" ca="1" si="52"/>
        <v>#NAME?</v>
      </c>
      <c r="AZ331" s="35" t="e">
        <f t="shared" ca="1" si="53"/>
        <v>#NAME?</v>
      </c>
      <c r="BA331" s="37" t="e">
        <f t="shared" ca="1" si="54"/>
        <v>#NAME?</v>
      </c>
      <c r="BB331" s="38" t="e">
        <f t="shared" ca="1" si="55"/>
        <v>#NAME?</v>
      </c>
      <c r="BC331" s="38" t="e">
        <f t="shared" ca="1" si="56"/>
        <v>#NAME?</v>
      </c>
      <c r="BD331" s="35" t="e">
        <f t="shared" ca="1" si="57"/>
        <v>#NAME?</v>
      </c>
      <c r="BE331" s="36" t="e">
        <f t="shared" ca="1" si="58"/>
        <v>#NAME?</v>
      </c>
      <c r="BF331" s="36" t="e">
        <f t="shared" ca="1" si="59"/>
        <v>#NAME?</v>
      </c>
      <c r="BG331" s="7"/>
      <c r="BH331" s="7"/>
      <c r="BI331" s="7"/>
      <c r="BJ331" s="7"/>
      <c r="BK331" s="7"/>
      <c r="BL331" s="7"/>
      <c r="BM331" s="8"/>
      <c r="BN331" s="8"/>
    </row>
    <row r="332" spans="1:66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 t="str">
        <f t="shared" si="60"/>
        <v>0-day</v>
      </c>
      <c r="AN332" s="33" t="str">
        <f t="shared" si="61"/>
        <v>0-day</v>
      </c>
      <c r="AO332" s="33" t="str">
        <f t="shared" si="44"/>
        <v>0-day</v>
      </c>
      <c r="AP332" s="33" t="str">
        <f t="shared" si="45"/>
        <v>0-day</v>
      </c>
      <c r="AQ332" s="49"/>
      <c r="AR332" s="34" t="str">
        <f t="shared" si="46"/>
        <v/>
      </c>
      <c r="AS332" s="35">
        <f t="shared" si="62"/>
        <v>0</v>
      </c>
      <c r="AT332" s="35" t="e">
        <f t="shared" ca="1" si="47"/>
        <v>#NAME?</v>
      </c>
      <c r="AU332" s="35" t="e">
        <f t="shared" ca="1" si="48"/>
        <v>#NAME?</v>
      </c>
      <c r="AV332" s="34" t="e">
        <f t="shared" ca="1" si="49"/>
        <v>#NAME?</v>
      </c>
      <c r="AW332" s="35" t="e">
        <f t="shared" ca="1" si="50"/>
        <v>#NAME?</v>
      </c>
      <c r="AX332" s="34" t="str">
        <f t="shared" si="51"/>
        <v/>
      </c>
      <c r="AY332" s="36" t="e">
        <f t="shared" ca="1" si="52"/>
        <v>#NAME?</v>
      </c>
      <c r="AZ332" s="35" t="e">
        <f t="shared" ca="1" si="53"/>
        <v>#NAME?</v>
      </c>
      <c r="BA332" s="37" t="e">
        <f t="shared" ca="1" si="54"/>
        <v>#NAME?</v>
      </c>
      <c r="BB332" s="38" t="e">
        <f t="shared" ca="1" si="55"/>
        <v>#NAME?</v>
      </c>
      <c r="BC332" s="38" t="e">
        <f t="shared" ca="1" si="56"/>
        <v>#NAME?</v>
      </c>
      <c r="BD332" s="35" t="e">
        <f t="shared" ca="1" si="57"/>
        <v>#NAME?</v>
      </c>
      <c r="BE332" s="36" t="e">
        <f t="shared" ca="1" si="58"/>
        <v>#NAME?</v>
      </c>
      <c r="BF332" s="36" t="e">
        <f t="shared" ca="1" si="59"/>
        <v>#NAME?</v>
      </c>
      <c r="BG332" s="7"/>
      <c r="BH332" s="7"/>
      <c r="BI332" s="7"/>
      <c r="BJ332" s="7"/>
      <c r="BK332" s="7"/>
      <c r="BL332" s="7"/>
      <c r="BM332" s="8"/>
      <c r="BN332" s="8"/>
    </row>
    <row r="333" spans="1:66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 t="str">
        <f t="shared" si="60"/>
        <v>0-day</v>
      </c>
      <c r="AN333" s="33" t="str">
        <f t="shared" si="61"/>
        <v>0-day</v>
      </c>
      <c r="AO333" s="33" t="str">
        <f t="shared" si="44"/>
        <v>0-day</v>
      </c>
      <c r="AP333" s="33" t="str">
        <f t="shared" si="45"/>
        <v>0-day</v>
      </c>
      <c r="AQ333" s="49"/>
      <c r="AR333" s="34" t="str">
        <f t="shared" si="46"/>
        <v/>
      </c>
      <c r="AS333" s="35">
        <f t="shared" si="62"/>
        <v>0</v>
      </c>
      <c r="AT333" s="35" t="e">
        <f t="shared" ca="1" si="47"/>
        <v>#NAME?</v>
      </c>
      <c r="AU333" s="35" t="e">
        <f t="shared" ca="1" si="48"/>
        <v>#NAME?</v>
      </c>
      <c r="AV333" s="34" t="e">
        <f t="shared" ca="1" si="49"/>
        <v>#NAME?</v>
      </c>
      <c r="AW333" s="35" t="e">
        <f t="shared" ca="1" si="50"/>
        <v>#NAME?</v>
      </c>
      <c r="AX333" s="34" t="str">
        <f t="shared" si="51"/>
        <v/>
      </c>
      <c r="AY333" s="36" t="e">
        <f t="shared" ca="1" si="52"/>
        <v>#NAME?</v>
      </c>
      <c r="AZ333" s="35" t="e">
        <f t="shared" ca="1" si="53"/>
        <v>#NAME?</v>
      </c>
      <c r="BA333" s="37" t="e">
        <f t="shared" ca="1" si="54"/>
        <v>#NAME?</v>
      </c>
      <c r="BB333" s="38" t="e">
        <f t="shared" ca="1" si="55"/>
        <v>#NAME?</v>
      </c>
      <c r="BC333" s="38" t="e">
        <f t="shared" ca="1" si="56"/>
        <v>#NAME?</v>
      </c>
      <c r="BD333" s="35" t="e">
        <f t="shared" ca="1" si="57"/>
        <v>#NAME?</v>
      </c>
      <c r="BE333" s="36" t="e">
        <f t="shared" ca="1" si="58"/>
        <v>#NAME?</v>
      </c>
      <c r="BF333" s="36" t="e">
        <f t="shared" ca="1" si="59"/>
        <v>#NAME?</v>
      </c>
      <c r="BG333" s="7"/>
      <c r="BH333" s="7"/>
      <c r="BI333" s="7"/>
      <c r="BJ333" s="7"/>
      <c r="BK333" s="7"/>
      <c r="BL333" s="7"/>
      <c r="BM333" s="8"/>
      <c r="BN333" s="8"/>
    </row>
    <row r="334" spans="1:66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 t="str">
        <f t="shared" si="60"/>
        <v>0-day</v>
      </c>
      <c r="AN334" s="33" t="str">
        <f t="shared" si="61"/>
        <v>0-day</v>
      </c>
      <c r="AO334" s="33" t="str">
        <f t="shared" si="44"/>
        <v>0-day</v>
      </c>
      <c r="AP334" s="33" t="str">
        <f t="shared" si="45"/>
        <v>0-day</v>
      </c>
      <c r="AQ334" s="49"/>
      <c r="AR334" s="34" t="str">
        <f t="shared" si="46"/>
        <v/>
      </c>
      <c r="AS334" s="35">
        <f t="shared" si="62"/>
        <v>0</v>
      </c>
      <c r="AT334" s="35" t="e">
        <f t="shared" ca="1" si="47"/>
        <v>#NAME?</v>
      </c>
      <c r="AU334" s="35" t="e">
        <f t="shared" ca="1" si="48"/>
        <v>#NAME?</v>
      </c>
      <c r="AV334" s="34" t="e">
        <f t="shared" ca="1" si="49"/>
        <v>#NAME?</v>
      </c>
      <c r="AW334" s="35" t="e">
        <f t="shared" ca="1" si="50"/>
        <v>#NAME?</v>
      </c>
      <c r="AX334" s="34" t="str">
        <f t="shared" si="51"/>
        <v/>
      </c>
      <c r="AY334" s="36" t="e">
        <f t="shared" ca="1" si="52"/>
        <v>#NAME?</v>
      </c>
      <c r="AZ334" s="35" t="e">
        <f t="shared" ca="1" si="53"/>
        <v>#NAME?</v>
      </c>
      <c r="BA334" s="37" t="e">
        <f t="shared" ca="1" si="54"/>
        <v>#NAME?</v>
      </c>
      <c r="BB334" s="38" t="e">
        <f t="shared" ca="1" si="55"/>
        <v>#NAME?</v>
      </c>
      <c r="BC334" s="38" t="e">
        <f t="shared" ca="1" si="56"/>
        <v>#NAME?</v>
      </c>
      <c r="BD334" s="35" t="e">
        <f t="shared" ca="1" si="57"/>
        <v>#NAME?</v>
      </c>
      <c r="BE334" s="36" t="e">
        <f t="shared" ca="1" si="58"/>
        <v>#NAME?</v>
      </c>
      <c r="BF334" s="36" t="e">
        <f t="shared" ca="1" si="59"/>
        <v>#NAME?</v>
      </c>
      <c r="BG334" s="7"/>
      <c r="BH334" s="7"/>
      <c r="BI334" s="7"/>
      <c r="BJ334" s="7"/>
      <c r="BK334" s="7"/>
      <c r="BL334" s="7"/>
      <c r="BM334" s="8"/>
      <c r="BN334" s="8"/>
    </row>
    <row r="335" spans="1:66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 t="str">
        <f t="shared" si="60"/>
        <v>0-day</v>
      </c>
      <c r="AN335" s="33" t="str">
        <f t="shared" si="61"/>
        <v>0-day</v>
      </c>
      <c r="AO335" s="33" t="str">
        <f t="shared" si="44"/>
        <v>0-day</v>
      </c>
      <c r="AP335" s="33" t="str">
        <f t="shared" si="45"/>
        <v>0-day</v>
      </c>
      <c r="AQ335" s="49"/>
      <c r="AR335" s="34" t="str">
        <f t="shared" si="46"/>
        <v/>
      </c>
      <c r="AS335" s="35">
        <f t="shared" si="62"/>
        <v>0</v>
      </c>
      <c r="AT335" s="35" t="e">
        <f t="shared" ca="1" si="47"/>
        <v>#NAME?</v>
      </c>
      <c r="AU335" s="35" t="e">
        <f t="shared" ca="1" si="48"/>
        <v>#NAME?</v>
      </c>
      <c r="AV335" s="34" t="e">
        <f t="shared" ca="1" si="49"/>
        <v>#NAME?</v>
      </c>
      <c r="AW335" s="35" t="e">
        <f t="shared" ca="1" si="50"/>
        <v>#NAME?</v>
      </c>
      <c r="AX335" s="34" t="str">
        <f t="shared" si="51"/>
        <v/>
      </c>
      <c r="AY335" s="36" t="e">
        <f t="shared" ca="1" si="52"/>
        <v>#NAME?</v>
      </c>
      <c r="AZ335" s="35" t="e">
        <f t="shared" ca="1" si="53"/>
        <v>#NAME?</v>
      </c>
      <c r="BA335" s="37" t="e">
        <f t="shared" ca="1" si="54"/>
        <v>#NAME?</v>
      </c>
      <c r="BB335" s="38" t="e">
        <f t="shared" ca="1" si="55"/>
        <v>#NAME?</v>
      </c>
      <c r="BC335" s="38" t="e">
        <f t="shared" ca="1" si="56"/>
        <v>#NAME?</v>
      </c>
      <c r="BD335" s="35" t="e">
        <f t="shared" ca="1" si="57"/>
        <v>#NAME?</v>
      </c>
      <c r="BE335" s="36" t="e">
        <f t="shared" ca="1" si="58"/>
        <v>#NAME?</v>
      </c>
      <c r="BF335" s="36" t="e">
        <f t="shared" ca="1" si="59"/>
        <v>#NAME?</v>
      </c>
      <c r="BG335" s="7"/>
      <c r="BH335" s="7"/>
      <c r="BI335" s="7"/>
      <c r="BJ335" s="7"/>
      <c r="BK335" s="7"/>
      <c r="BL335" s="7"/>
      <c r="BM335" s="8"/>
      <c r="BN335" s="8"/>
    </row>
    <row r="336" spans="1:66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 t="str">
        <f t="shared" si="60"/>
        <v>0-day</v>
      </c>
      <c r="AN336" s="33" t="str">
        <f t="shared" si="61"/>
        <v>0-day</v>
      </c>
      <c r="AO336" s="33" t="str">
        <f t="shared" si="44"/>
        <v>0-day</v>
      </c>
      <c r="AP336" s="33" t="str">
        <f t="shared" si="45"/>
        <v>0-day</v>
      </c>
      <c r="AQ336" s="49"/>
      <c r="AR336" s="34" t="str">
        <f t="shared" si="46"/>
        <v/>
      </c>
      <c r="AS336" s="35">
        <f t="shared" si="62"/>
        <v>0</v>
      </c>
      <c r="AT336" s="35" t="e">
        <f t="shared" ca="1" si="47"/>
        <v>#NAME?</v>
      </c>
      <c r="AU336" s="35" t="e">
        <f t="shared" ca="1" si="48"/>
        <v>#NAME?</v>
      </c>
      <c r="AV336" s="34" t="e">
        <f t="shared" ca="1" si="49"/>
        <v>#NAME?</v>
      </c>
      <c r="AW336" s="35" t="e">
        <f t="shared" ca="1" si="50"/>
        <v>#NAME?</v>
      </c>
      <c r="AX336" s="34" t="str">
        <f t="shared" si="51"/>
        <v/>
      </c>
      <c r="AY336" s="36" t="e">
        <f t="shared" ca="1" si="52"/>
        <v>#NAME?</v>
      </c>
      <c r="AZ336" s="35" t="e">
        <f t="shared" ca="1" si="53"/>
        <v>#NAME?</v>
      </c>
      <c r="BA336" s="37" t="e">
        <f t="shared" ca="1" si="54"/>
        <v>#NAME?</v>
      </c>
      <c r="BB336" s="38" t="e">
        <f t="shared" ca="1" si="55"/>
        <v>#NAME?</v>
      </c>
      <c r="BC336" s="38" t="e">
        <f t="shared" ca="1" si="56"/>
        <v>#NAME?</v>
      </c>
      <c r="BD336" s="35" t="e">
        <f t="shared" ca="1" si="57"/>
        <v>#NAME?</v>
      </c>
      <c r="BE336" s="36" t="e">
        <f t="shared" ca="1" si="58"/>
        <v>#NAME?</v>
      </c>
      <c r="BF336" s="36" t="e">
        <f t="shared" ca="1" si="59"/>
        <v>#NAME?</v>
      </c>
      <c r="BG336" s="7"/>
      <c r="BH336" s="7"/>
      <c r="BI336" s="7"/>
      <c r="BJ336" s="7"/>
      <c r="BK336" s="7"/>
      <c r="BL336" s="7"/>
      <c r="BM336" s="8"/>
      <c r="BN336" s="8"/>
    </row>
    <row r="337" spans="1:66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 t="str">
        <f t="shared" si="60"/>
        <v>0-day</v>
      </c>
      <c r="AN337" s="33" t="str">
        <f t="shared" si="61"/>
        <v>0-day</v>
      </c>
      <c r="AO337" s="33" t="str">
        <f t="shared" si="44"/>
        <v>0-day</v>
      </c>
      <c r="AP337" s="33" t="str">
        <f t="shared" si="45"/>
        <v>0-day</v>
      </c>
      <c r="AQ337" s="49"/>
      <c r="AR337" s="34" t="str">
        <f t="shared" si="46"/>
        <v/>
      </c>
      <c r="AS337" s="35">
        <f t="shared" si="62"/>
        <v>0</v>
      </c>
      <c r="AT337" s="35" t="e">
        <f t="shared" ca="1" si="47"/>
        <v>#NAME?</v>
      </c>
      <c r="AU337" s="35" t="e">
        <f t="shared" ca="1" si="48"/>
        <v>#NAME?</v>
      </c>
      <c r="AV337" s="34" t="e">
        <f t="shared" ca="1" si="49"/>
        <v>#NAME?</v>
      </c>
      <c r="AW337" s="35" t="e">
        <f t="shared" ca="1" si="50"/>
        <v>#NAME?</v>
      </c>
      <c r="AX337" s="34" t="str">
        <f t="shared" si="51"/>
        <v/>
      </c>
      <c r="AY337" s="36" t="e">
        <f t="shared" ca="1" si="52"/>
        <v>#NAME?</v>
      </c>
      <c r="AZ337" s="35" t="e">
        <f t="shared" ca="1" si="53"/>
        <v>#NAME?</v>
      </c>
      <c r="BA337" s="37" t="e">
        <f t="shared" ca="1" si="54"/>
        <v>#NAME?</v>
      </c>
      <c r="BB337" s="38" t="e">
        <f t="shared" ca="1" si="55"/>
        <v>#NAME?</v>
      </c>
      <c r="BC337" s="38" t="e">
        <f t="shared" ca="1" si="56"/>
        <v>#NAME?</v>
      </c>
      <c r="BD337" s="35" t="e">
        <f t="shared" ca="1" si="57"/>
        <v>#NAME?</v>
      </c>
      <c r="BE337" s="36" t="e">
        <f t="shared" ca="1" si="58"/>
        <v>#NAME?</v>
      </c>
      <c r="BF337" s="36" t="e">
        <f t="shared" ca="1" si="59"/>
        <v>#NAME?</v>
      </c>
      <c r="BG337" s="7"/>
      <c r="BH337" s="7"/>
      <c r="BI337" s="7"/>
      <c r="BJ337" s="7"/>
      <c r="BK337" s="7"/>
      <c r="BL337" s="7"/>
      <c r="BM337" s="8"/>
      <c r="BN337" s="8"/>
    </row>
    <row r="338" spans="1:66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 t="str">
        <f t="shared" si="60"/>
        <v>0-day</v>
      </c>
      <c r="AN338" s="33" t="str">
        <f t="shared" si="61"/>
        <v>0-day</v>
      </c>
      <c r="AO338" s="33" t="str">
        <f t="shared" si="44"/>
        <v>0-day</v>
      </c>
      <c r="AP338" s="33" t="str">
        <f t="shared" si="45"/>
        <v>0-day</v>
      </c>
      <c r="AQ338" s="49"/>
      <c r="AR338" s="34" t="str">
        <f t="shared" si="46"/>
        <v/>
      </c>
      <c r="AS338" s="35">
        <f t="shared" si="62"/>
        <v>0</v>
      </c>
      <c r="AT338" s="35" t="e">
        <f t="shared" ca="1" si="47"/>
        <v>#NAME?</v>
      </c>
      <c r="AU338" s="35" t="e">
        <f t="shared" ca="1" si="48"/>
        <v>#NAME?</v>
      </c>
      <c r="AV338" s="34" t="e">
        <f t="shared" ca="1" si="49"/>
        <v>#NAME?</v>
      </c>
      <c r="AW338" s="35" t="e">
        <f t="shared" ca="1" si="50"/>
        <v>#NAME?</v>
      </c>
      <c r="AX338" s="34" t="str">
        <f t="shared" si="51"/>
        <v/>
      </c>
      <c r="AY338" s="36" t="e">
        <f t="shared" ca="1" si="52"/>
        <v>#NAME?</v>
      </c>
      <c r="AZ338" s="35" t="e">
        <f t="shared" ca="1" si="53"/>
        <v>#NAME?</v>
      </c>
      <c r="BA338" s="37" t="e">
        <f t="shared" ca="1" si="54"/>
        <v>#NAME?</v>
      </c>
      <c r="BB338" s="38" t="e">
        <f t="shared" ca="1" si="55"/>
        <v>#NAME?</v>
      </c>
      <c r="BC338" s="38" t="e">
        <f t="shared" ca="1" si="56"/>
        <v>#NAME?</v>
      </c>
      <c r="BD338" s="35" t="e">
        <f t="shared" ca="1" si="57"/>
        <v>#NAME?</v>
      </c>
      <c r="BE338" s="36" t="e">
        <f t="shared" ca="1" si="58"/>
        <v>#NAME?</v>
      </c>
      <c r="BF338" s="36" t="e">
        <f t="shared" ca="1" si="59"/>
        <v>#NAME?</v>
      </c>
      <c r="BG338" s="7"/>
      <c r="BH338" s="7"/>
      <c r="BI338" s="7"/>
      <c r="BJ338" s="7"/>
      <c r="BK338" s="7"/>
      <c r="BL338" s="7"/>
      <c r="BM338" s="8"/>
      <c r="BN338" s="8"/>
    </row>
    <row r="339" spans="1:66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 t="str">
        <f t="shared" si="60"/>
        <v>0-day</v>
      </c>
      <c r="AN339" s="33" t="str">
        <f t="shared" si="61"/>
        <v>0-day</v>
      </c>
      <c r="AO339" s="33" t="str">
        <f t="shared" si="44"/>
        <v>0-day</v>
      </c>
      <c r="AP339" s="33" t="str">
        <f t="shared" si="45"/>
        <v>0-day</v>
      </c>
      <c r="AQ339" s="49"/>
      <c r="AR339" s="34" t="str">
        <f t="shared" si="46"/>
        <v/>
      </c>
      <c r="AS339" s="35">
        <f t="shared" si="62"/>
        <v>0</v>
      </c>
      <c r="AT339" s="35" t="e">
        <f t="shared" ca="1" si="47"/>
        <v>#NAME?</v>
      </c>
      <c r="AU339" s="35" t="e">
        <f t="shared" ca="1" si="48"/>
        <v>#NAME?</v>
      </c>
      <c r="AV339" s="34" t="e">
        <f t="shared" ca="1" si="49"/>
        <v>#NAME?</v>
      </c>
      <c r="AW339" s="35" t="e">
        <f t="shared" ca="1" si="50"/>
        <v>#NAME?</v>
      </c>
      <c r="AX339" s="34" t="str">
        <f t="shared" si="51"/>
        <v/>
      </c>
      <c r="AY339" s="36" t="e">
        <f t="shared" ca="1" si="52"/>
        <v>#NAME?</v>
      </c>
      <c r="AZ339" s="35" t="e">
        <f t="shared" ca="1" si="53"/>
        <v>#NAME?</v>
      </c>
      <c r="BA339" s="37" t="e">
        <f t="shared" ca="1" si="54"/>
        <v>#NAME?</v>
      </c>
      <c r="BB339" s="38" t="e">
        <f t="shared" ca="1" si="55"/>
        <v>#NAME?</v>
      </c>
      <c r="BC339" s="38" t="e">
        <f t="shared" ca="1" si="56"/>
        <v>#NAME?</v>
      </c>
      <c r="BD339" s="35" t="e">
        <f t="shared" ca="1" si="57"/>
        <v>#NAME?</v>
      </c>
      <c r="BE339" s="36" t="e">
        <f t="shared" ca="1" si="58"/>
        <v>#NAME?</v>
      </c>
      <c r="BF339" s="36" t="e">
        <f t="shared" ca="1" si="59"/>
        <v>#NAME?</v>
      </c>
      <c r="BG339" s="7"/>
      <c r="BH339" s="7"/>
      <c r="BI339" s="7"/>
      <c r="BJ339" s="7"/>
      <c r="BK339" s="7"/>
      <c r="BL339" s="7"/>
      <c r="BM339" s="8"/>
      <c r="BN339" s="8"/>
    </row>
    <row r="340" spans="1:66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 t="str">
        <f t="shared" si="60"/>
        <v>0-day</v>
      </c>
      <c r="AN340" s="33" t="str">
        <f t="shared" si="61"/>
        <v>0-day</v>
      </c>
      <c r="AO340" s="33" t="str">
        <f t="shared" si="44"/>
        <v>0-day</v>
      </c>
      <c r="AP340" s="33" t="str">
        <f t="shared" si="45"/>
        <v>0-day</v>
      </c>
      <c r="AQ340" s="49"/>
      <c r="AR340" s="34" t="str">
        <f t="shared" si="46"/>
        <v/>
      </c>
      <c r="AS340" s="35">
        <f t="shared" si="62"/>
        <v>0</v>
      </c>
      <c r="AT340" s="35" t="e">
        <f t="shared" ca="1" si="47"/>
        <v>#NAME?</v>
      </c>
      <c r="AU340" s="35" t="e">
        <f t="shared" ca="1" si="48"/>
        <v>#NAME?</v>
      </c>
      <c r="AV340" s="34" t="e">
        <f t="shared" ca="1" si="49"/>
        <v>#NAME?</v>
      </c>
      <c r="AW340" s="35" t="e">
        <f t="shared" ca="1" si="50"/>
        <v>#NAME?</v>
      </c>
      <c r="AX340" s="34" t="str">
        <f t="shared" si="51"/>
        <v/>
      </c>
      <c r="AY340" s="36" t="e">
        <f t="shared" ca="1" si="52"/>
        <v>#NAME?</v>
      </c>
      <c r="AZ340" s="35" t="e">
        <f t="shared" ca="1" si="53"/>
        <v>#NAME?</v>
      </c>
      <c r="BA340" s="37" t="e">
        <f t="shared" ca="1" si="54"/>
        <v>#NAME?</v>
      </c>
      <c r="BB340" s="38" t="e">
        <f t="shared" ca="1" si="55"/>
        <v>#NAME?</v>
      </c>
      <c r="BC340" s="38" t="e">
        <f t="shared" ca="1" si="56"/>
        <v>#NAME?</v>
      </c>
      <c r="BD340" s="35" t="e">
        <f t="shared" ca="1" si="57"/>
        <v>#NAME?</v>
      </c>
      <c r="BE340" s="36" t="e">
        <f t="shared" ca="1" si="58"/>
        <v>#NAME?</v>
      </c>
      <c r="BF340" s="36" t="e">
        <f t="shared" ca="1" si="59"/>
        <v>#NAME?</v>
      </c>
      <c r="BG340" s="7"/>
      <c r="BH340" s="7"/>
      <c r="BI340" s="7"/>
      <c r="BJ340" s="7"/>
      <c r="BK340" s="7"/>
      <c r="BL340" s="7"/>
      <c r="BM340" s="8"/>
      <c r="BN340" s="8"/>
    </row>
    <row r="341" spans="1:66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 t="str">
        <f t="shared" si="60"/>
        <v>0-day</v>
      </c>
      <c r="AN341" s="33" t="str">
        <f t="shared" si="61"/>
        <v>0-day</v>
      </c>
      <c r="AO341" s="33" t="str">
        <f t="shared" si="44"/>
        <v>0-day</v>
      </c>
      <c r="AP341" s="33" t="str">
        <f t="shared" si="45"/>
        <v>0-day</v>
      </c>
      <c r="AQ341" s="49"/>
      <c r="AR341" s="34" t="str">
        <f t="shared" si="46"/>
        <v/>
      </c>
      <c r="AS341" s="35">
        <f t="shared" si="62"/>
        <v>0</v>
      </c>
      <c r="AT341" s="35" t="e">
        <f t="shared" ca="1" si="47"/>
        <v>#NAME?</v>
      </c>
      <c r="AU341" s="35" t="e">
        <f t="shared" ca="1" si="48"/>
        <v>#NAME?</v>
      </c>
      <c r="AV341" s="34" t="e">
        <f t="shared" ca="1" si="49"/>
        <v>#NAME?</v>
      </c>
      <c r="AW341" s="35" t="e">
        <f t="shared" ca="1" si="50"/>
        <v>#NAME?</v>
      </c>
      <c r="AX341" s="34" t="str">
        <f t="shared" si="51"/>
        <v/>
      </c>
      <c r="AY341" s="36" t="e">
        <f t="shared" ca="1" si="52"/>
        <v>#NAME?</v>
      </c>
      <c r="AZ341" s="35" t="e">
        <f t="shared" ca="1" si="53"/>
        <v>#NAME?</v>
      </c>
      <c r="BA341" s="37" t="e">
        <f t="shared" ca="1" si="54"/>
        <v>#NAME?</v>
      </c>
      <c r="BB341" s="38" t="e">
        <f t="shared" ca="1" si="55"/>
        <v>#NAME?</v>
      </c>
      <c r="BC341" s="38" t="e">
        <f t="shared" ca="1" si="56"/>
        <v>#NAME?</v>
      </c>
      <c r="BD341" s="35" t="e">
        <f t="shared" ca="1" si="57"/>
        <v>#NAME?</v>
      </c>
      <c r="BE341" s="36" t="e">
        <f t="shared" ca="1" si="58"/>
        <v>#NAME?</v>
      </c>
      <c r="BF341" s="36" t="e">
        <f t="shared" ca="1" si="59"/>
        <v>#NAME?</v>
      </c>
      <c r="BG341" s="7"/>
      <c r="BH341" s="7"/>
      <c r="BI341" s="7"/>
      <c r="BJ341" s="7"/>
      <c r="BK341" s="7"/>
      <c r="BL341" s="7"/>
      <c r="BM341" s="8"/>
      <c r="BN341" s="8"/>
    </row>
    <row r="342" spans="1:66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 t="str">
        <f t="shared" si="60"/>
        <v>0-day</v>
      </c>
      <c r="AN342" s="33" t="str">
        <f t="shared" si="61"/>
        <v>0-day</v>
      </c>
      <c r="AO342" s="33" t="str">
        <f t="shared" si="44"/>
        <v>0-day</v>
      </c>
      <c r="AP342" s="33" t="str">
        <f t="shared" si="45"/>
        <v>0-day</v>
      </c>
      <c r="AQ342" s="49"/>
      <c r="AR342" s="34" t="str">
        <f t="shared" si="46"/>
        <v/>
      </c>
      <c r="AS342" s="35">
        <f t="shared" si="62"/>
        <v>0</v>
      </c>
      <c r="AT342" s="35" t="e">
        <f t="shared" ca="1" si="47"/>
        <v>#NAME?</v>
      </c>
      <c r="AU342" s="35" t="e">
        <f t="shared" ca="1" si="48"/>
        <v>#NAME?</v>
      </c>
      <c r="AV342" s="34" t="e">
        <f t="shared" ca="1" si="49"/>
        <v>#NAME?</v>
      </c>
      <c r="AW342" s="35" t="e">
        <f t="shared" ca="1" si="50"/>
        <v>#NAME?</v>
      </c>
      <c r="AX342" s="34" t="str">
        <f t="shared" si="51"/>
        <v/>
      </c>
      <c r="AY342" s="36" t="e">
        <f t="shared" ca="1" si="52"/>
        <v>#NAME?</v>
      </c>
      <c r="AZ342" s="35" t="e">
        <f t="shared" ca="1" si="53"/>
        <v>#NAME?</v>
      </c>
      <c r="BA342" s="37" t="e">
        <f t="shared" ca="1" si="54"/>
        <v>#NAME?</v>
      </c>
      <c r="BB342" s="38" t="e">
        <f t="shared" ca="1" si="55"/>
        <v>#NAME?</v>
      </c>
      <c r="BC342" s="38" t="e">
        <f t="shared" ca="1" si="56"/>
        <v>#NAME?</v>
      </c>
      <c r="BD342" s="35" t="e">
        <f t="shared" ca="1" si="57"/>
        <v>#NAME?</v>
      </c>
      <c r="BE342" s="36" t="e">
        <f t="shared" ca="1" si="58"/>
        <v>#NAME?</v>
      </c>
      <c r="BF342" s="36" t="e">
        <f t="shared" ca="1" si="59"/>
        <v>#NAME?</v>
      </c>
      <c r="BG342" s="7"/>
      <c r="BH342" s="7"/>
      <c r="BI342" s="7"/>
      <c r="BJ342" s="7"/>
      <c r="BK342" s="7"/>
      <c r="BL342" s="7"/>
      <c r="BM342" s="8"/>
      <c r="BN342" s="8"/>
    </row>
    <row r="343" spans="1:66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 t="str">
        <f t="shared" si="60"/>
        <v>0-day</v>
      </c>
      <c r="AN343" s="33" t="str">
        <f t="shared" si="61"/>
        <v>0-day</v>
      </c>
      <c r="AO343" s="33" t="str">
        <f t="shared" si="44"/>
        <v>0-day</v>
      </c>
      <c r="AP343" s="33" t="str">
        <f t="shared" si="45"/>
        <v>0-day</v>
      </c>
      <c r="AQ343" s="49"/>
      <c r="AR343" s="34" t="str">
        <f t="shared" si="46"/>
        <v/>
      </c>
      <c r="AS343" s="35">
        <f t="shared" si="62"/>
        <v>0</v>
      </c>
      <c r="AT343" s="35" t="e">
        <f t="shared" ca="1" si="47"/>
        <v>#NAME?</v>
      </c>
      <c r="AU343" s="35" t="e">
        <f t="shared" ca="1" si="48"/>
        <v>#NAME?</v>
      </c>
      <c r="AV343" s="34" t="e">
        <f t="shared" ca="1" si="49"/>
        <v>#NAME?</v>
      </c>
      <c r="AW343" s="35" t="e">
        <f t="shared" ca="1" si="50"/>
        <v>#NAME?</v>
      </c>
      <c r="AX343" s="34" t="str">
        <f t="shared" si="51"/>
        <v/>
      </c>
      <c r="AY343" s="36" t="e">
        <f t="shared" ca="1" si="52"/>
        <v>#NAME?</v>
      </c>
      <c r="AZ343" s="35" t="e">
        <f t="shared" ca="1" si="53"/>
        <v>#NAME?</v>
      </c>
      <c r="BA343" s="37" t="e">
        <f t="shared" ca="1" si="54"/>
        <v>#NAME?</v>
      </c>
      <c r="BB343" s="38" t="e">
        <f t="shared" ca="1" si="55"/>
        <v>#NAME?</v>
      </c>
      <c r="BC343" s="38" t="e">
        <f t="shared" ca="1" si="56"/>
        <v>#NAME?</v>
      </c>
      <c r="BD343" s="35" t="e">
        <f t="shared" ca="1" si="57"/>
        <v>#NAME?</v>
      </c>
      <c r="BE343" s="36" t="e">
        <f t="shared" ca="1" si="58"/>
        <v>#NAME?</v>
      </c>
      <c r="BF343" s="36" t="e">
        <f t="shared" ca="1" si="59"/>
        <v>#NAME?</v>
      </c>
      <c r="BG343" s="7"/>
      <c r="BH343" s="7"/>
      <c r="BI343" s="7"/>
      <c r="BJ343" s="7"/>
      <c r="BK343" s="7"/>
      <c r="BL343" s="7"/>
      <c r="BM343" s="8"/>
      <c r="BN343" s="8"/>
    </row>
    <row r="344" spans="1:66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 t="str">
        <f t="shared" si="60"/>
        <v>0-day</v>
      </c>
      <c r="AN344" s="33" t="str">
        <f t="shared" si="61"/>
        <v>0-day</v>
      </c>
      <c r="AO344" s="33" t="str">
        <f t="shared" si="44"/>
        <v>0-day</v>
      </c>
      <c r="AP344" s="33" t="str">
        <f t="shared" si="45"/>
        <v>0-day</v>
      </c>
      <c r="AQ344" s="49"/>
      <c r="AR344" s="34" t="str">
        <f t="shared" si="46"/>
        <v/>
      </c>
      <c r="AS344" s="35">
        <f t="shared" si="62"/>
        <v>0</v>
      </c>
      <c r="AT344" s="35" t="e">
        <f t="shared" ca="1" si="47"/>
        <v>#NAME?</v>
      </c>
      <c r="AU344" s="35" t="e">
        <f t="shared" ca="1" si="48"/>
        <v>#NAME?</v>
      </c>
      <c r="AV344" s="34" t="e">
        <f t="shared" ca="1" si="49"/>
        <v>#NAME?</v>
      </c>
      <c r="AW344" s="35" t="e">
        <f t="shared" ca="1" si="50"/>
        <v>#NAME?</v>
      </c>
      <c r="AX344" s="34" t="str">
        <f t="shared" si="51"/>
        <v/>
      </c>
      <c r="AY344" s="36" t="e">
        <f t="shared" ca="1" si="52"/>
        <v>#NAME?</v>
      </c>
      <c r="AZ344" s="35" t="e">
        <f t="shared" ca="1" si="53"/>
        <v>#NAME?</v>
      </c>
      <c r="BA344" s="37" t="e">
        <f t="shared" ca="1" si="54"/>
        <v>#NAME?</v>
      </c>
      <c r="BB344" s="38" t="e">
        <f t="shared" ca="1" si="55"/>
        <v>#NAME?</v>
      </c>
      <c r="BC344" s="38" t="e">
        <f t="shared" ca="1" si="56"/>
        <v>#NAME?</v>
      </c>
      <c r="BD344" s="35" t="e">
        <f t="shared" ca="1" si="57"/>
        <v>#NAME?</v>
      </c>
      <c r="BE344" s="36" t="e">
        <f t="shared" ca="1" si="58"/>
        <v>#NAME?</v>
      </c>
      <c r="BF344" s="36" t="e">
        <f t="shared" ca="1" si="59"/>
        <v>#NAME?</v>
      </c>
      <c r="BG344" s="7"/>
      <c r="BH344" s="7"/>
      <c r="BI344" s="7"/>
      <c r="BJ344" s="7"/>
      <c r="BK344" s="7"/>
      <c r="BL344" s="7"/>
      <c r="BM344" s="8"/>
      <c r="BN344" s="8"/>
    </row>
    <row r="345" spans="1:66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 t="str">
        <f t="shared" si="60"/>
        <v>0-day</v>
      </c>
      <c r="AN345" s="33" t="str">
        <f t="shared" si="61"/>
        <v>0-day</v>
      </c>
      <c r="AO345" s="33" t="str">
        <f t="shared" si="44"/>
        <v>0-day</v>
      </c>
      <c r="AP345" s="33" t="str">
        <f t="shared" si="45"/>
        <v>0-day</v>
      </c>
      <c r="AQ345" s="49"/>
      <c r="AR345" s="34" t="str">
        <f t="shared" si="46"/>
        <v/>
      </c>
      <c r="AS345" s="35">
        <f t="shared" si="62"/>
        <v>0</v>
      </c>
      <c r="AT345" s="35" t="e">
        <f t="shared" ca="1" si="47"/>
        <v>#NAME?</v>
      </c>
      <c r="AU345" s="35" t="e">
        <f t="shared" ca="1" si="48"/>
        <v>#NAME?</v>
      </c>
      <c r="AV345" s="34" t="e">
        <f t="shared" ca="1" si="49"/>
        <v>#NAME?</v>
      </c>
      <c r="AW345" s="35" t="e">
        <f t="shared" ca="1" si="50"/>
        <v>#NAME?</v>
      </c>
      <c r="AX345" s="34" t="str">
        <f t="shared" si="51"/>
        <v/>
      </c>
      <c r="AY345" s="36" t="e">
        <f t="shared" ca="1" si="52"/>
        <v>#NAME?</v>
      </c>
      <c r="AZ345" s="35" t="e">
        <f t="shared" ca="1" si="53"/>
        <v>#NAME?</v>
      </c>
      <c r="BA345" s="37" t="e">
        <f t="shared" ca="1" si="54"/>
        <v>#NAME?</v>
      </c>
      <c r="BB345" s="38" t="e">
        <f t="shared" ca="1" si="55"/>
        <v>#NAME?</v>
      </c>
      <c r="BC345" s="38" t="e">
        <f t="shared" ca="1" si="56"/>
        <v>#NAME?</v>
      </c>
      <c r="BD345" s="35" t="e">
        <f t="shared" ca="1" si="57"/>
        <v>#NAME?</v>
      </c>
      <c r="BE345" s="36" t="e">
        <f t="shared" ca="1" si="58"/>
        <v>#NAME?</v>
      </c>
      <c r="BF345" s="36" t="e">
        <f t="shared" ca="1" si="59"/>
        <v>#NAME?</v>
      </c>
      <c r="BG345" s="7"/>
      <c r="BH345" s="7"/>
      <c r="BI345" s="7"/>
      <c r="BJ345" s="7"/>
      <c r="BK345" s="7"/>
      <c r="BL345" s="7"/>
      <c r="BM345" s="8"/>
      <c r="BN345" s="8"/>
    </row>
    <row r="346" spans="1:66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 t="str">
        <f t="shared" si="60"/>
        <v>0-day</v>
      </c>
      <c r="AN346" s="33" t="str">
        <f t="shared" si="61"/>
        <v>0-day</v>
      </c>
      <c r="AO346" s="33" t="str">
        <f t="shared" si="44"/>
        <v>0-day</v>
      </c>
      <c r="AP346" s="33" t="str">
        <f t="shared" si="45"/>
        <v>0-day</v>
      </c>
      <c r="AQ346" s="49"/>
      <c r="AR346" s="34" t="str">
        <f t="shared" si="46"/>
        <v/>
      </c>
      <c r="AS346" s="35">
        <f t="shared" si="62"/>
        <v>0</v>
      </c>
      <c r="AT346" s="35" t="e">
        <f t="shared" ca="1" si="47"/>
        <v>#NAME?</v>
      </c>
      <c r="AU346" s="35" t="e">
        <f t="shared" ca="1" si="48"/>
        <v>#NAME?</v>
      </c>
      <c r="AV346" s="34" t="e">
        <f t="shared" ca="1" si="49"/>
        <v>#NAME?</v>
      </c>
      <c r="AW346" s="35" t="e">
        <f t="shared" ca="1" si="50"/>
        <v>#NAME?</v>
      </c>
      <c r="AX346" s="34" t="str">
        <f t="shared" si="51"/>
        <v/>
      </c>
      <c r="AY346" s="36" t="e">
        <f t="shared" ca="1" si="52"/>
        <v>#NAME?</v>
      </c>
      <c r="AZ346" s="35" t="e">
        <f t="shared" ca="1" si="53"/>
        <v>#NAME?</v>
      </c>
      <c r="BA346" s="37" t="e">
        <f t="shared" ca="1" si="54"/>
        <v>#NAME?</v>
      </c>
      <c r="BB346" s="38" t="e">
        <f t="shared" ca="1" si="55"/>
        <v>#NAME?</v>
      </c>
      <c r="BC346" s="38" t="e">
        <f t="shared" ca="1" si="56"/>
        <v>#NAME?</v>
      </c>
      <c r="BD346" s="35" t="e">
        <f t="shared" ca="1" si="57"/>
        <v>#NAME?</v>
      </c>
      <c r="BE346" s="36" t="e">
        <f t="shared" ca="1" si="58"/>
        <v>#NAME?</v>
      </c>
      <c r="BF346" s="36" t="e">
        <f t="shared" ca="1" si="59"/>
        <v>#NAME?</v>
      </c>
      <c r="BG346" s="7"/>
      <c r="BH346" s="7"/>
      <c r="BI346" s="7"/>
      <c r="BJ346" s="7"/>
      <c r="BK346" s="7"/>
      <c r="BL346" s="7"/>
      <c r="BM346" s="8"/>
      <c r="BN346" s="8"/>
    </row>
    <row r="347" spans="1:66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 t="str">
        <f t="shared" si="60"/>
        <v>0-day</v>
      </c>
      <c r="AN347" s="33" t="str">
        <f t="shared" si="61"/>
        <v>0-day</v>
      </c>
      <c r="AO347" s="33" t="str">
        <f t="shared" si="44"/>
        <v>0-day</v>
      </c>
      <c r="AP347" s="33" t="str">
        <f t="shared" si="45"/>
        <v>0-day</v>
      </c>
      <c r="AQ347" s="49"/>
      <c r="AR347" s="34" t="str">
        <f t="shared" si="46"/>
        <v/>
      </c>
      <c r="AS347" s="35">
        <f t="shared" si="62"/>
        <v>0</v>
      </c>
      <c r="AT347" s="35" t="e">
        <f t="shared" ca="1" si="47"/>
        <v>#NAME?</v>
      </c>
      <c r="AU347" s="35" t="e">
        <f t="shared" ca="1" si="48"/>
        <v>#NAME?</v>
      </c>
      <c r="AV347" s="34" t="e">
        <f t="shared" ca="1" si="49"/>
        <v>#NAME?</v>
      </c>
      <c r="AW347" s="35" t="e">
        <f t="shared" ca="1" si="50"/>
        <v>#NAME?</v>
      </c>
      <c r="AX347" s="34" t="str">
        <f t="shared" si="51"/>
        <v/>
      </c>
      <c r="AY347" s="36" t="e">
        <f t="shared" ca="1" si="52"/>
        <v>#NAME?</v>
      </c>
      <c r="AZ347" s="35" t="e">
        <f t="shared" ca="1" si="53"/>
        <v>#NAME?</v>
      </c>
      <c r="BA347" s="37" t="e">
        <f t="shared" ca="1" si="54"/>
        <v>#NAME?</v>
      </c>
      <c r="BB347" s="38" t="e">
        <f t="shared" ca="1" si="55"/>
        <v>#NAME?</v>
      </c>
      <c r="BC347" s="38" t="e">
        <f t="shared" ca="1" si="56"/>
        <v>#NAME?</v>
      </c>
      <c r="BD347" s="35" t="e">
        <f t="shared" ca="1" si="57"/>
        <v>#NAME?</v>
      </c>
      <c r="BE347" s="36" t="e">
        <f t="shared" ca="1" si="58"/>
        <v>#NAME?</v>
      </c>
      <c r="BF347" s="36" t="e">
        <f t="shared" ca="1" si="59"/>
        <v>#NAME?</v>
      </c>
      <c r="BG347" s="7"/>
      <c r="BH347" s="7"/>
      <c r="BI347" s="7"/>
      <c r="BJ347" s="7"/>
      <c r="BK347" s="7"/>
      <c r="BL347" s="7"/>
      <c r="BM347" s="8"/>
      <c r="BN347" s="8"/>
    </row>
    <row r="348" spans="1:66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 t="str">
        <f t="shared" si="60"/>
        <v>0-day</v>
      </c>
      <c r="AN348" s="33" t="str">
        <f t="shared" si="61"/>
        <v>0-day</v>
      </c>
      <c r="AO348" s="33" t="str">
        <f t="shared" si="44"/>
        <v>0-day</v>
      </c>
      <c r="AP348" s="33" t="str">
        <f t="shared" si="45"/>
        <v>0-day</v>
      </c>
      <c r="AQ348" s="49"/>
      <c r="AR348" s="34" t="str">
        <f t="shared" si="46"/>
        <v/>
      </c>
      <c r="AS348" s="35">
        <f t="shared" si="62"/>
        <v>0</v>
      </c>
      <c r="AT348" s="35" t="e">
        <f t="shared" ca="1" si="47"/>
        <v>#NAME?</v>
      </c>
      <c r="AU348" s="35" t="e">
        <f t="shared" ca="1" si="48"/>
        <v>#NAME?</v>
      </c>
      <c r="AV348" s="34" t="e">
        <f t="shared" ca="1" si="49"/>
        <v>#NAME?</v>
      </c>
      <c r="AW348" s="35" t="e">
        <f t="shared" ca="1" si="50"/>
        <v>#NAME?</v>
      </c>
      <c r="AX348" s="34" t="str">
        <f t="shared" si="51"/>
        <v/>
      </c>
      <c r="AY348" s="36" t="e">
        <f t="shared" ca="1" si="52"/>
        <v>#NAME?</v>
      </c>
      <c r="AZ348" s="35" t="e">
        <f t="shared" ca="1" si="53"/>
        <v>#NAME?</v>
      </c>
      <c r="BA348" s="37" t="e">
        <f t="shared" ca="1" si="54"/>
        <v>#NAME?</v>
      </c>
      <c r="BB348" s="38" t="e">
        <f t="shared" ca="1" si="55"/>
        <v>#NAME?</v>
      </c>
      <c r="BC348" s="38" t="e">
        <f t="shared" ca="1" si="56"/>
        <v>#NAME?</v>
      </c>
      <c r="BD348" s="35" t="e">
        <f t="shared" ca="1" si="57"/>
        <v>#NAME?</v>
      </c>
      <c r="BE348" s="36" t="e">
        <f t="shared" ca="1" si="58"/>
        <v>#NAME?</v>
      </c>
      <c r="BF348" s="36" t="e">
        <f t="shared" ca="1" si="59"/>
        <v>#NAME?</v>
      </c>
      <c r="BG348" s="7"/>
      <c r="BH348" s="7"/>
      <c r="BI348" s="7"/>
      <c r="BJ348" s="7"/>
      <c r="BK348" s="7"/>
      <c r="BL348" s="7"/>
      <c r="BM348" s="8"/>
      <c r="BN348" s="8"/>
    </row>
    <row r="349" spans="1:66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 t="str">
        <f t="shared" si="60"/>
        <v>0-day</v>
      </c>
      <c r="AN349" s="33" t="str">
        <f t="shared" si="61"/>
        <v>0-day</v>
      </c>
      <c r="AO349" s="33" t="str">
        <f t="shared" si="44"/>
        <v>0-day</v>
      </c>
      <c r="AP349" s="33" t="str">
        <f t="shared" si="45"/>
        <v>0-day</v>
      </c>
      <c r="AQ349" s="49"/>
      <c r="AR349" s="34" t="str">
        <f t="shared" si="46"/>
        <v/>
      </c>
      <c r="AS349" s="35">
        <f t="shared" si="62"/>
        <v>0</v>
      </c>
      <c r="AT349" s="35" t="e">
        <f t="shared" ca="1" si="47"/>
        <v>#NAME?</v>
      </c>
      <c r="AU349" s="35" t="e">
        <f t="shared" ca="1" si="48"/>
        <v>#NAME?</v>
      </c>
      <c r="AV349" s="34" t="e">
        <f t="shared" ca="1" si="49"/>
        <v>#NAME?</v>
      </c>
      <c r="AW349" s="35" t="e">
        <f t="shared" ca="1" si="50"/>
        <v>#NAME?</v>
      </c>
      <c r="AX349" s="34" t="str">
        <f t="shared" si="51"/>
        <v/>
      </c>
      <c r="AY349" s="36" t="e">
        <f t="shared" ca="1" si="52"/>
        <v>#NAME?</v>
      </c>
      <c r="AZ349" s="35" t="e">
        <f t="shared" ca="1" si="53"/>
        <v>#NAME?</v>
      </c>
      <c r="BA349" s="37" t="e">
        <f t="shared" ca="1" si="54"/>
        <v>#NAME?</v>
      </c>
      <c r="BB349" s="38" t="e">
        <f t="shared" ca="1" si="55"/>
        <v>#NAME?</v>
      </c>
      <c r="BC349" s="38" t="e">
        <f t="shared" ca="1" si="56"/>
        <v>#NAME?</v>
      </c>
      <c r="BD349" s="35" t="e">
        <f t="shared" ca="1" si="57"/>
        <v>#NAME?</v>
      </c>
      <c r="BE349" s="36" t="e">
        <f t="shared" ca="1" si="58"/>
        <v>#NAME?</v>
      </c>
      <c r="BF349" s="36" t="e">
        <f t="shared" ca="1" si="59"/>
        <v>#NAME?</v>
      </c>
      <c r="BG349" s="7"/>
      <c r="BH349" s="7"/>
      <c r="BI349" s="7"/>
      <c r="BJ349" s="7"/>
      <c r="BK349" s="7"/>
      <c r="BL349" s="7"/>
      <c r="BM349" s="8"/>
      <c r="BN349" s="8"/>
    </row>
    <row r="350" spans="1:66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 t="str">
        <f t="shared" si="60"/>
        <v>0-day</v>
      </c>
      <c r="AN350" s="33" t="str">
        <f t="shared" si="61"/>
        <v>0-day</v>
      </c>
      <c r="AO350" s="33" t="str">
        <f t="shared" si="44"/>
        <v>0-day</v>
      </c>
      <c r="AP350" s="33" t="str">
        <f t="shared" si="45"/>
        <v>0-day</v>
      </c>
      <c r="AQ350" s="49"/>
      <c r="AR350" s="34" t="str">
        <f t="shared" si="46"/>
        <v/>
      </c>
      <c r="AS350" s="35">
        <f t="shared" si="62"/>
        <v>0</v>
      </c>
      <c r="AT350" s="35" t="e">
        <f t="shared" ca="1" si="47"/>
        <v>#NAME?</v>
      </c>
      <c r="AU350" s="35" t="e">
        <f t="shared" ca="1" si="48"/>
        <v>#NAME?</v>
      </c>
      <c r="AV350" s="34" t="e">
        <f t="shared" ca="1" si="49"/>
        <v>#NAME?</v>
      </c>
      <c r="AW350" s="35" t="e">
        <f t="shared" ca="1" si="50"/>
        <v>#NAME?</v>
      </c>
      <c r="AX350" s="34" t="str">
        <f t="shared" si="51"/>
        <v/>
      </c>
      <c r="AY350" s="36" t="e">
        <f t="shared" ca="1" si="52"/>
        <v>#NAME?</v>
      </c>
      <c r="AZ350" s="35" t="e">
        <f t="shared" ca="1" si="53"/>
        <v>#NAME?</v>
      </c>
      <c r="BA350" s="37" t="e">
        <f t="shared" ca="1" si="54"/>
        <v>#NAME?</v>
      </c>
      <c r="BB350" s="38" t="e">
        <f t="shared" ca="1" si="55"/>
        <v>#NAME?</v>
      </c>
      <c r="BC350" s="38" t="e">
        <f t="shared" ca="1" si="56"/>
        <v>#NAME?</v>
      </c>
      <c r="BD350" s="35" t="e">
        <f t="shared" ca="1" si="57"/>
        <v>#NAME?</v>
      </c>
      <c r="BE350" s="36" t="e">
        <f t="shared" ca="1" si="58"/>
        <v>#NAME?</v>
      </c>
      <c r="BF350" s="36" t="e">
        <f t="shared" ca="1" si="59"/>
        <v>#NAME?</v>
      </c>
      <c r="BG350" s="7"/>
      <c r="BH350" s="7"/>
      <c r="BI350" s="7"/>
      <c r="BJ350" s="7"/>
      <c r="BK350" s="7"/>
      <c r="BL350" s="7"/>
      <c r="BM350" s="8"/>
      <c r="BN350" s="8"/>
    </row>
    <row r="351" spans="1:66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 t="str">
        <f t="shared" si="60"/>
        <v>0-day</v>
      </c>
      <c r="AN351" s="33" t="str">
        <f t="shared" si="61"/>
        <v>0-day</v>
      </c>
      <c r="AO351" s="33" t="str">
        <f t="shared" si="44"/>
        <v>0-day</v>
      </c>
      <c r="AP351" s="33" t="str">
        <f t="shared" si="45"/>
        <v>0-day</v>
      </c>
      <c r="AQ351" s="49"/>
      <c r="AR351" s="34" t="str">
        <f t="shared" si="46"/>
        <v/>
      </c>
      <c r="AS351" s="35">
        <f t="shared" si="62"/>
        <v>0</v>
      </c>
      <c r="AT351" s="35" t="e">
        <f t="shared" ca="1" si="47"/>
        <v>#NAME?</v>
      </c>
      <c r="AU351" s="35" t="e">
        <f t="shared" ca="1" si="48"/>
        <v>#NAME?</v>
      </c>
      <c r="AV351" s="34" t="e">
        <f t="shared" ca="1" si="49"/>
        <v>#NAME?</v>
      </c>
      <c r="AW351" s="35" t="e">
        <f t="shared" ca="1" si="50"/>
        <v>#NAME?</v>
      </c>
      <c r="AX351" s="34" t="str">
        <f t="shared" si="51"/>
        <v/>
      </c>
      <c r="AY351" s="36" t="e">
        <f t="shared" ca="1" si="52"/>
        <v>#NAME?</v>
      </c>
      <c r="AZ351" s="35" t="e">
        <f t="shared" ca="1" si="53"/>
        <v>#NAME?</v>
      </c>
      <c r="BA351" s="37" t="e">
        <f t="shared" ca="1" si="54"/>
        <v>#NAME?</v>
      </c>
      <c r="BB351" s="38" t="e">
        <f t="shared" ca="1" si="55"/>
        <v>#NAME?</v>
      </c>
      <c r="BC351" s="38" t="e">
        <f t="shared" ca="1" si="56"/>
        <v>#NAME?</v>
      </c>
      <c r="BD351" s="35" t="e">
        <f t="shared" ca="1" si="57"/>
        <v>#NAME?</v>
      </c>
      <c r="BE351" s="36" t="e">
        <f t="shared" ca="1" si="58"/>
        <v>#NAME?</v>
      </c>
      <c r="BF351" s="36" t="e">
        <f t="shared" ca="1" si="59"/>
        <v>#NAME?</v>
      </c>
      <c r="BG351" s="7"/>
      <c r="BH351" s="7"/>
      <c r="BI351" s="7"/>
      <c r="BJ351" s="7"/>
      <c r="BK351" s="7"/>
      <c r="BL351" s="7"/>
      <c r="BM351" s="8"/>
      <c r="BN351" s="8"/>
    </row>
    <row r="352" spans="1:66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 t="str">
        <f t="shared" si="60"/>
        <v>0-day</v>
      </c>
      <c r="AN352" s="33" t="str">
        <f t="shared" si="61"/>
        <v>0-day</v>
      </c>
      <c r="AO352" s="33" t="str">
        <f t="shared" si="44"/>
        <v>0-day</v>
      </c>
      <c r="AP352" s="33" t="str">
        <f t="shared" si="45"/>
        <v>0-day</v>
      </c>
      <c r="AQ352" s="49"/>
      <c r="AR352" s="34" t="str">
        <f t="shared" si="46"/>
        <v/>
      </c>
      <c r="AS352" s="35">
        <f t="shared" si="62"/>
        <v>0</v>
      </c>
      <c r="AT352" s="35" t="e">
        <f t="shared" ca="1" si="47"/>
        <v>#NAME?</v>
      </c>
      <c r="AU352" s="35" t="e">
        <f t="shared" ca="1" si="48"/>
        <v>#NAME?</v>
      </c>
      <c r="AV352" s="34" t="e">
        <f t="shared" ca="1" si="49"/>
        <v>#NAME?</v>
      </c>
      <c r="AW352" s="35" t="e">
        <f t="shared" ca="1" si="50"/>
        <v>#NAME?</v>
      </c>
      <c r="AX352" s="34" t="str">
        <f t="shared" si="51"/>
        <v/>
      </c>
      <c r="AY352" s="36" t="e">
        <f t="shared" ca="1" si="52"/>
        <v>#NAME?</v>
      </c>
      <c r="AZ352" s="35" t="e">
        <f t="shared" ca="1" si="53"/>
        <v>#NAME?</v>
      </c>
      <c r="BA352" s="37" t="e">
        <f t="shared" ca="1" si="54"/>
        <v>#NAME?</v>
      </c>
      <c r="BB352" s="38" t="e">
        <f t="shared" ca="1" si="55"/>
        <v>#NAME?</v>
      </c>
      <c r="BC352" s="38" t="e">
        <f t="shared" ca="1" si="56"/>
        <v>#NAME?</v>
      </c>
      <c r="BD352" s="35" t="e">
        <f t="shared" ca="1" si="57"/>
        <v>#NAME?</v>
      </c>
      <c r="BE352" s="36" t="e">
        <f t="shared" ca="1" si="58"/>
        <v>#NAME?</v>
      </c>
      <c r="BF352" s="36" t="e">
        <f t="shared" ca="1" si="59"/>
        <v>#NAME?</v>
      </c>
      <c r="BG352" s="7"/>
      <c r="BH352" s="7"/>
      <c r="BI352" s="7"/>
      <c r="BJ352" s="7"/>
      <c r="BK352" s="7"/>
      <c r="BL352" s="7"/>
      <c r="BM352" s="8"/>
      <c r="BN352" s="8"/>
    </row>
    <row r="353" spans="1:66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 t="str">
        <f t="shared" si="60"/>
        <v>0-day</v>
      </c>
      <c r="AN353" s="33" t="str">
        <f t="shared" si="61"/>
        <v>0-day</v>
      </c>
      <c r="AO353" s="33" t="str">
        <f t="shared" si="44"/>
        <v>0-day</v>
      </c>
      <c r="AP353" s="33" t="str">
        <f t="shared" si="45"/>
        <v>0-day</v>
      </c>
      <c r="AQ353" s="49"/>
      <c r="AR353" s="34" t="str">
        <f t="shared" si="46"/>
        <v/>
      </c>
      <c r="AS353" s="35">
        <f t="shared" si="62"/>
        <v>0</v>
      </c>
      <c r="AT353" s="35" t="e">
        <f t="shared" ca="1" si="47"/>
        <v>#NAME?</v>
      </c>
      <c r="AU353" s="35" t="e">
        <f t="shared" ca="1" si="48"/>
        <v>#NAME?</v>
      </c>
      <c r="AV353" s="34" t="e">
        <f t="shared" ca="1" si="49"/>
        <v>#NAME?</v>
      </c>
      <c r="AW353" s="35" t="e">
        <f t="shared" ca="1" si="50"/>
        <v>#NAME?</v>
      </c>
      <c r="AX353" s="34" t="str">
        <f t="shared" si="51"/>
        <v/>
      </c>
      <c r="AY353" s="36" t="e">
        <f t="shared" ca="1" si="52"/>
        <v>#NAME?</v>
      </c>
      <c r="AZ353" s="35" t="e">
        <f t="shared" ca="1" si="53"/>
        <v>#NAME?</v>
      </c>
      <c r="BA353" s="37" t="e">
        <f t="shared" ca="1" si="54"/>
        <v>#NAME?</v>
      </c>
      <c r="BB353" s="38" t="e">
        <f t="shared" ca="1" si="55"/>
        <v>#NAME?</v>
      </c>
      <c r="BC353" s="38" t="e">
        <f t="shared" ca="1" si="56"/>
        <v>#NAME?</v>
      </c>
      <c r="BD353" s="35" t="e">
        <f t="shared" ca="1" si="57"/>
        <v>#NAME?</v>
      </c>
      <c r="BE353" s="36" t="e">
        <f t="shared" ca="1" si="58"/>
        <v>#NAME?</v>
      </c>
      <c r="BF353" s="36" t="e">
        <f t="shared" ca="1" si="59"/>
        <v>#NAME?</v>
      </c>
      <c r="BG353" s="7"/>
      <c r="BH353" s="7"/>
      <c r="BI353" s="7"/>
      <c r="BJ353" s="7"/>
      <c r="BK353" s="7"/>
      <c r="BL353" s="7"/>
      <c r="BM353" s="8"/>
      <c r="BN353" s="8"/>
    </row>
    <row r="354" spans="1:66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 t="str">
        <f t="shared" si="60"/>
        <v>0-day</v>
      </c>
      <c r="AN354" s="33" t="str">
        <f t="shared" si="61"/>
        <v>0-day</v>
      </c>
      <c r="AO354" s="33" t="str">
        <f t="shared" si="44"/>
        <v>0-day</v>
      </c>
      <c r="AP354" s="33" t="str">
        <f t="shared" si="45"/>
        <v>0-day</v>
      </c>
      <c r="AQ354" s="49"/>
      <c r="AR354" s="34" t="str">
        <f t="shared" si="46"/>
        <v/>
      </c>
      <c r="AS354" s="35">
        <f t="shared" si="62"/>
        <v>0</v>
      </c>
      <c r="AT354" s="35" t="e">
        <f t="shared" ca="1" si="47"/>
        <v>#NAME?</v>
      </c>
      <c r="AU354" s="35" t="e">
        <f t="shared" ca="1" si="48"/>
        <v>#NAME?</v>
      </c>
      <c r="AV354" s="34" t="e">
        <f t="shared" ca="1" si="49"/>
        <v>#NAME?</v>
      </c>
      <c r="AW354" s="35" t="e">
        <f t="shared" ca="1" si="50"/>
        <v>#NAME?</v>
      </c>
      <c r="AX354" s="34" t="str">
        <f t="shared" si="51"/>
        <v/>
      </c>
      <c r="AY354" s="36" t="e">
        <f t="shared" ca="1" si="52"/>
        <v>#NAME?</v>
      </c>
      <c r="AZ354" s="35" t="e">
        <f t="shared" ca="1" si="53"/>
        <v>#NAME?</v>
      </c>
      <c r="BA354" s="37" t="e">
        <f t="shared" ca="1" si="54"/>
        <v>#NAME?</v>
      </c>
      <c r="BB354" s="38" t="e">
        <f t="shared" ca="1" si="55"/>
        <v>#NAME?</v>
      </c>
      <c r="BC354" s="38" t="e">
        <f t="shared" ca="1" si="56"/>
        <v>#NAME?</v>
      </c>
      <c r="BD354" s="35" t="e">
        <f t="shared" ca="1" si="57"/>
        <v>#NAME?</v>
      </c>
      <c r="BE354" s="36" t="e">
        <f t="shared" ca="1" si="58"/>
        <v>#NAME?</v>
      </c>
      <c r="BF354" s="36" t="e">
        <f t="shared" ca="1" si="59"/>
        <v>#NAME?</v>
      </c>
      <c r="BG354" s="7"/>
      <c r="BH354" s="7"/>
      <c r="BI354" s="7"/>
      <c r="BJ354" s="7"/>
      <c r="BK354" s="7"/>
      <c r="BL354" s="7"/>
      <c r="BM354" s="8"/>
      <c r="BN354" s="8"/>
    </row>
    <row r="355" spans="1:66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 t="str">
        <f t="shared" si="60"/>
        <v>0-day</v>
      </c>
      <c r="AN355" s="33" t="str">
        <f t="shared" si="61"/>
        <v>0-day</v>
      </c>
      <c r="AO355" s="33" t="str">
        <f t="shared" si="44"/>
        <v>0-day</v>
      </c>
      <c r="AP355" s="33" t="str">
        <f t="shared" si="45"/>
        <v>0-day</v>
      </c>
      <c r="AQ355" s="49"/>
      <c r="AR355" s="34" t="str">
        <f t="shared" si="46"/>
        <v/>
      </c>
      <c r="AS355" s="35">
        <f t="shared" si="62"/>
        <v>0</v>
      </c>
      <c r="AT355" s="35" t="e">
        <f t="shared" ca="1" si="47"/>
        <v>#NAME?</v>
      </c>
      <c r="AU355" s="35" t="e">
        <f t="shared" ca="1" si="48"/>
        <v>#NAME?</v>
      </c>
      <c r="AV355" s="34" t="e">
        <f t="shared" ca="1" si="49"/>
        <v>#NAME?</v>
      </c>
      <c r="AW355" s="35" t="e">
        <f t="shared" ca="1" si="50"/>
        <v>#NAME?</v>
      </c>
      <c r="AX355" s="34" t="str">
        <f t="shared" si="51"/>
        <v/>
      </c>
      <c r="AY355" s="36" t="e">
        <f t="shared" ca="1" si="52"/>
        <v>#NAME?</v>
      </c>
      <c r="AZ355" s="35" t="e">
        <f t="shared" ca="1" si="53"/>
        <v>#NAME?</v>
      </c>
      <c r="BA355" s="37" t="e">
        <f t="shared" ca="1" si="54"/>
        <v>#NAME?</v>
      </c>
      <c r="BB355" s="38" t="e">
        <f t="shared" ca="1" si="55"/>
        <v>#NAME?</v>
      </c>
      <c r="BC355" s="38" t="e">
        <f t="shared" ca="1" si="56"/>
        <v>#NAME?</v>
      </c>
      <c r="BD355" s="35" t="e">
        <f t="shared" ca="1" si="57"/>
        <v>#NAME?</v>
      </c>
      <c r="BE355" s="36" t="e">
        <f t="shared" ca="1" si="58"/>
        <v>#NAME?</v>
      </c>
      <c r="BF355" s="36" t="e">
        <f t="shared" ca="1" si="59"/>
        <v>#NAME?</v>
      </c>
      <c r="BG355" s="7"/>
      <c r="BH355" s="7"/>
      <c r="BI355" s="7"/>
      <c r="BJ355" s="7"/>
      <c r="BK355" s="7"/>
      <c r="BL355" s="7"/>
      <c r="BM355" s="8"/>
      <c r="BN355" s="8"/>
    </row>
    <row r="356" spans="1:66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 t="str">
        <f t="shared" si="60"/>
        <v>0-day</v>
      </c>
      <c r="AN356" s="33" t="str">
        <f t="shared" si="61"/>
        <v>0-day</v>
      </c>
      <c r="AO356" s="33" t="str">
        <f t="shared" si="44"/>
        <v>0-day</v>
      </c>
      <c r="AP356" s="33" t="str">
        <f t="shared" si="45"/>
        <v>0-day</v>
      </c>
      <c r="AQ356" s="49"/>
      <c r="AR356" s="34" t="str">
        <f t="shared" si="46"/>
        <v/>
      </c>
      <c r="AS356" s="35">
        <f t="shared" si="62"/>
        <v>0</v>
      </c>
      <c r="AT356" s="35" t="e">
        <f t="shared" ca="1" si="47"/>
        <v>#NAME?</v>
      </c>
      <c r="AU356" s="35" t="e">
        <f t="shared" ca="1" si="48"/>
        <v>#NAME?</v>
      </c>
      <c r="AV356" s="34" t="e">
        <f t="shared" ca="1" si="49"/>
        <v>#NAME?</v>
      </c>
      <c r="AW356" s="35" t="e">
        <f t="shared" ca="1" si="50"/>
        <v>#NAME?</v>
      </c>
      <c r="AX356" s="34" t="str">
        <f t="shared" si="51"/>
        <v/>
      </c>
      <c r="AY356" s="36" t="e">
        <f t="shared" ca="1" si="52"/>
        <v>#NAME?</v>
      </c>
      <c r="AZ356" s="35" t="e">
        <f t="shared" ca="1" si="53"/>
        <v>#NAME?</v>
      </c>
      <c r="BA356" s="37" t="e">
        <f t="shared" ca="1" si="54"/>
        <v>#NAME?</v>
      </c>
      <c r="BB356" s="38" t="e">
        <f t="shared" ca="1" si="55"/>
        <v>#NAME?</v>
      </c>
      <c r="BC356" s="38" t="e">
        <f t="shared" ca="1" si="56"/>
        <v>#NAME?</v>
      </c>
      <c r="BD356" s="35" t="e">
        <f t="shared" ca="1" si="57"/>
        <v>#NAME?</v>
      </c>
      <c r="BE356" s="36" t="e">
        <f t="shared" ca="1" si="58"/>
        <v>#NAME?</v>
      </c>
      <c r="BF356" s="36" t="e">
        <f t="shared" ca="1" si="59"/>
        <v>#NAME?</v>
      </c>
      <c r="BG356" s="7"/>
      <c r="BH356" s="7"/>
      <c r="BI356" s="7"/>
      <c r="BJ356" s="7"/>
      <c r="BK356" s="7"/>
      <c r="BL356" s="7"/>
      <c r="BM356" s="8"/>
      <c r="BN356" s="8"/>
    </row>
    <row r="357" spans="1:66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 t="str">
        <f t="shared" si="60"/>
        <v>0-day</v>
      </c>
      <c r="AN357" s="33" t="str">
        <f t="shared" si="61"/>
        <v>0-day</v>
      </c>
      <c r="AO357" s="33" t="str">
        <f t="shared" si="44"/>
        <v>0-day</v>
      </c>
      <c r="AP357" s="33" t="str">
        <f t="shared" si="45"/>
        <v>0-day</v>
      </c>
      <c r="AQ357" s="49"/>
      <c r="AR357" s="34" t="str">
        <f t="shared" si="46"/>
        <v/>
      </c>
      <c r="AS357" s="35">
        <f t="shared" si="62"/>
        <v>0</v>
      </c>
      <c r="AT357" s="35" t="e">
        <f t="shared" ca="1" si="47"/>
        <v>#NAME?</v>
      </c>
      <c r="AU357" s="35" t="e">
        <f t="shared" ca="1" si="48"/>
        <v>#NAME?</v>
      </c>
      <c r="AV357" s="34" t="e">
        <f t="shared" ca="1" si="49"/>
        <v>#NAME?</v>
      </c>
      <c r="AW357" s="35" t="e">
        <f t="shared" ca="1" si="50"/>
        <v>#NAME?</v>
      </c>
      <c r="AX357" s="34" t="str">
        <f t="shared" si="51"/>
        <v/>
      </c>
      <c r="AY357" s="36" t="e">
        <f t="shared" ca="1" si="52"/>
        <v>#NAME?</v>
      </c>
      <c r="AZ357" s="35" t="e">
        <f t="shared" ca="1" si="53"/>
        <v>#NAME?</v>
      </c>
      <c r="BA357" s="37" t="e">
        <f t="shared" ca="1" si="54"/>
        <v>#NAME?</v>
      </c>
      <c r="BB357" s="38" t="e">
        <f t="shared" ca="1" si="55"/>
        <v>#NAME?</v>
      </c>
      <c r="BC357" s="38" t="e">
        <f t="shared" ca="1" si="56"/>
        <v>#NAME?</v>
      </c>
      <c r="BD357" s="35" t="e">
        <f t="shared" ca="1" si="57"/>
        <v>#NAME?</v>
      </c>
      <c r="BE357" s="36" t="e">
        <f t="shared" ca="1" si="58"/>
        <v>#NAME?</v>
      </c>
      <c r="BF357" s="36" t="e">
        <f t="shared" ca="1" si="59"/>
        <v>#NAME?</v>
      </c>
      <c r="BG357" s="7"/>
      <c r="BH357" s="7"/>
      <c r="BI357" s="7"/>
      <c r="BJ357" s="7"/>
      <c r="BK357" s="7"/>
      <c r="BL357" s="7"/>
      <c r="BM357" s="8"/>
      <c r="BN357" s="8"/>
    </row>
    <row r="358" spans="1:66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 t="str">
        <f t="shared" si="60"/>
        <v>0-day</v>
      </c>
      <c r="AN358" s="33" t="str">
        <f t="shared" si="61"/>
        <v>0-day</v>
      </c>
      <c r="AO358" s="33" t="str">
        <f t="shared" si="44"/>
        <v>0-day</v>
      </c>
      <c r="AP358" s="33" t="str">
        <f t="shared" si="45"/>
        <v>0-day</v>
      </c>
      <c r="AQ358" s="49"/>
      <c r="AR358" s="34" t="str">
        <f t="shared" si="46"/>
        <v/>
      </c>
      <c r="AS358" s="35">
        <f t="shared" si="62"/>
        <v>0</v>
      </c>
      <c r="AT358" s="35" t="e">
        <f t="shared" ca="1" si="47"/>
        <v>#NAME?</v>
      </c>
      <c r="AU358" s="35" t="e">
        <f t="shared" ca="1" si="48"/>
        <v>#NAME?</v>
      </c>
      <c r="AV358" s="34" t="e">
        <f t="shared" ca="1" si="49"/>
        <v>#NAME?</v>
      </c>
      <c r="AW358" s="35" t="e">
        <f t="shared" ca="1" si="50"/>
        <v>#NAME?</v>
      </c>
      <c r="AX358" s="34" t="str">
        <f t="shared" si="51"/>
        <v/>
      </c>
      <c r="AY358" s="36" t="e">
        <f t="shared" ca="1" si="52"/>
        <v>#NAME?</v>
      </c>
      <c r="AZ358" s="35" t="e">
        <f t="shared" ca="1" si="53"/>
        <v>#NAME?</v>
      </c>
      <c r="BA358" s="37" t="e">
        <f t="shared" ca="1" si="54"/>
        <v>#NAME?</v>
      </c>
      <c r="BB358" s="38" t="e">
        <f t="shared" ca="1" si="55"/>
        <v>#NAME?</v>
      </c>
      <c r="BC358" s="38" t="e">
        <f t="shared" ca="1" si="56"/>
        <v>#NAME?</v>
      </c>
      <c r="BD358" s="35" t="e">
        <f t="shared" ca="1" si="57"/>
        <v>#NAME?</v>
      </c>
      <c r="BE358" s="36" t="e">
        <f t="shared" ca="1" si="58"/>
        <v>#NAME?</v>
      </c>
      <c r="BF358" s="36" t="e">
        <f t="shared" ca="1" si="59"/>
        <v>#NAME?</v>
      </c>
      <c r="BG358" s="7"/>
      <c r="BH358" s="7"/>
      <c r="BI358" s="7"/>
      <c r="BJ358" s="7"/>
      <c r="BK358" s="7"/>
      <c r="BL358" s="7"/>
      <c r="BM358" s="8"/>
      <c r="BN358" s="8"/>
    </row>
    <row r="359" spans="1:66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 t="str">
        <f t="shared" si="60"/>
        <v>0-day</v>
      </c>
      <c r="AN359" s="33" t="str">
        <f t="shared" si="61"/>
        <v>0-day</v>
      </c>
      <c r="AO359" s="33" t="str">
        <f t="shared" si="44"/>
        <v>0-day</v>
      </c>
      <c r="AP359" s="33" t="str">
        <f t="shared" si="45"/>
        <v>0-day</v>
      </c>
      <c r="AQ359" s="49"/>
      <c r="AR359" s="34" t="str">
        <f t="shared" si="46"/>
        <v/>
      </c>
      <c r="AS359" s="35">
        <f t="shared" si="62"/>
        <v>0</v>
      </c>
      <c r="AT359" s="35" t="e">
        <f t="shared" ca="1" si="47"/>
        <v>#NAME?</v>
      </c>
      <c r="AU359" s="35" t="e">
        <f t="shared" ca="1" si="48"/>
        <v>#NAME?</v>
      </c>
      <c r="AV359" s="34" t="e">
        <f t="shared" ca="1" si="49"/>
        <v>#NAME?</v>
      </c>
      <c r="AW359" s="35" t="e">
        <f t="shared" ca="1" si="50"/>
        <v>#NAME?</v>
      </c>
      <c r="AX359" s="34" t="str">
        <f t="shared" si="51"/>
        <v/>
      </c>
      <c r="AY359" s="36" t="e">
        <f t="shared" ca="1" si="52"/>
        <v>#NAME?</v>
      </c>
      <c r="AZ359" s="35" t="e">
        <f t="shared" ca="1" si="53"/>
        <v>#NAME?</v>
      </c>
      <c r="BA359" s="37" t="e">
        <f t="shared" ca="1" si="54"/>
        <v>#NAME?</v>
      </c>
      <c r="BB359" s="38" t="e">
        <f t="shared" ca="1" si="55"/>
        <v>#NAME?</v>
      </c>
      <c r="BC359" s="38" t="e">
        <f t="shared" ca="1" si="56"/>
        <v>#NAME?</v>
      </c>
      <c r="BD359" s="35" t="e">
        <f t="shared" ca="1" si="57"/>
        <v>#NAME?</v>
      </c>
      <c r="BE359" s="36" t="e">
        <f t="shared" ca="1" si="58"/>
        <v>#NAME?</v>
      </c>
      <c r="BF359" s="36" t="e">
        <f t="shared" ca="1" si="59"/>
        <v>#NAME?</v>
      </c>
      <c r="BG359" s="7"/>
      <c r="BH359" s="7"/>
      <c r="BI359" s="7"/>
      <c r="BJ359" s="7"/>
      <c r="BK359" s="7"/>
      <c r="BL359" s="7"/>
      <c r="BM359" s="8"/>
      <c r="BN359" s="8"/>
    </row>
    <row r="360" spans="1:66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 t="str">
        <f t="shared" si="60"/>
        <v>0-day</v>
      </c>
      <c r="AN360" s="33" t="str">
        <f t="shared" si="61"/>
        <v>0-day</v>
      </c>
      <c r="AO360" s="33" t="str">
        <f t="shared" si="44"/>
        <v>0-day</v>
      </c>
      <c r="AP360" s="33" t="str">
        <f t="shared" si="45"/>
        <v>0-day</v>
      </c>
      <c r="AQ360" s="49"/>
      <c r="AR360" s="34" t="str">
        <f t="shared" si="46"/>
        <v/>
      </c>
      <c r="AS360" s="35">
        <f t="shared" si="62"/>
        <v>0</v>
      </c>
      <c r="AT360" s="35" t="e">
        <f t="shared" ca="1" si="47"/>
        <v>#NAME?</v>
      </c>
      <c r="AU360" s="35" t="e">
        <f t="shared" ca="1" si="48"/>
        <v>#NAME?</v>
      </c>
      <c r="AV360" s="34" t="e">
        <f t="shared" ca="1" si="49"/>
        <v>#NAME?</v>
      </c>
      <c r="AW360" s="35" t="e">
        <f t="shared" ca="1" si="50"/>
        <v>#NAME?</v>
      </c>
      <c r="AX360" s="34" t="str">
        <f t="shared" si="51"/>
        <v/>
      </c>
      <c r="AY360" s="36" t="e">
        <f t="shared" ca="1" si="52"/>
        <v>#NAME?</v>
      </c>
      <c r="AZ360" s="35" t="e">
        <f t="shared" ca="1" si="53"/>
        <v>#NAME?</v>
      </c>
      <c r="BA360" s="37" t="e">
        <f t="shared" ca="1" si="54"/>
        <v>#NAME?</v>
      </c>
      <c r="BB360" s="38" t="e">
        <f t="shared" ca="1" si="55"/>
        <v>#NAME?</v>
      </c>
      <c r="BC360" s="38" t="e">
        <f t="shared" ca="1" si="56"/>
        <v>#NAME?</v>
      </c>
      <c r="BD360" s="35" t="e">
        <f t="shared" ca="1" si="57"/>
        <v>#NAME?</v>
      </c>
      <c r="BE360" s="36" t="e">
        <f t="shared" ca="1" si="58"/>
        <v>#NAME?</v>
      </c>
      <c r="BF360" s="36" t="e">
        <f t="shared" ca="1" si="59"/>
        <v>#NAME?</v>
      </c>
      <c r="BG360" s="7"/>
      <c r="BH360" s="7"/>
      <c r="BI360" s="7"/>
      <c r="BJ360" s="7"/>
      <c r="BK360" s="7"/>
      <c r="BL360" s="7"/>
      <c r="BM360" s="8"/>
      <c r="BN360" s="8"/>
    </row>
    <row r="361" spans="1:66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 t="str">
        <f t="shared" si="60"/>
        <v>0-day</v>
      </c>
      <c r="AN361" s="33" t="str">
        <f t="shared" si="61"/>
        <v>0-day</v>
      </c>
      <c r="AO361" s="33" t="str">
        <f t="shared" si="44"/>
        <v>0-day</v>
      </c>
      <c r="AP361" s="33" t="str">
        <f t="shared" si="45"/>
        <v>0-day</v>
      </c>
      <c r="AQ361" s="49"/>
      <c r="AR361" s="34" t="str">
        <f t="shared" si="46"/>
        <v/>
      </c>
      <c r="AS361" s="35">
        <f t="shared" si="62"/>
        <v>0</v>
      </c>
      <c r="AT361" s="35" t="e">
        <f t="shared" ca="1" si="47"/>
        <v>#NAME?</v>
      </c>
      <c r="AU361" s="35" t="e">
        <f t="shared" ca="1" si="48"/>
        <v>#NAME?</v>
      </c>
      <c r="AV361" s="34" t="e">
        <f t="shared" ca="1" si="49"/>
        <v>#NAME?</v>
      </c>
      <c r="AW361" s="35" t="e">
        <f t="shared" ca="1" si="50"/>
        <v>#NAME?</v>
      </c>
      <c r="AX361" s="34" t="str">
        <f t="shared" si="51"/>
        <v/>
      </c>
      <c r="AY361" s="36" t="e">
        <f t="shared" ca="1" si="52"/>
        <v>#NAME?</v>
      </c>
      <c r="AZ361" s="35" t="e">
        <f t="shared" ca="1" si="53"/>
        <v>#NAME?</v>
      </c>
      <c r="BA361" s="37" t="e">
        <f t="shared" ca="1" si="54"/>
        <v>#NAME?</v>
      </c>
      <c r="BB361" s="38" t="e">
        <f t="shared" ca="1" si="55"/>
        <v>#NAME?</v>
      </c>
      <c r="BC361" s="38" t="e">
        <f t="shared" ca="1" si="56"/>
        <v>#NAME?</v>
      </c>
      <c r="BD361" s="35" t="e">
        <f t="shared" ca="1" si="57"/>
        <v>#NAME?</v>
      </c>
      <c r="BE361" s="36" t="e">
        <f t="shared" ca="1" si="58"/>
        <v>#NAME?</v>
      </c>
      <c r="BF361" s="36" t="e">
        <f t="shared" ca="1" si="59"/>
        <v>#NAME?</v>
      </c>
      <c r="BG361" s="7"/>
      <c r="BH361" s="7"/>
      <c r="BI361" s="7"/>
      <c r="BJ361" s="7"/>
      <c r="BK361" s="7"/>
      <c r="BL361" s="7"/>
      <c r="BM361" s="8"/>
      <c r="BN361" s="8"/>
    </row>
    <row r="362" spans="1:66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 t="str">
        <f t="shared" si="60"/>
        <v>0-day</v>
      </c>
      <c r="AN362" s="33" t="str">
        <f t="shared" si="61"/>
        <v>0-day</v>
      </c>
      <c r="AO362" s="33" t="str">
        <f t="shared" si="44"/>
        <v>0-day</v>
      </c>
      <c r="AP362" s="33" t="str">
        <f t="shared" si="45"/>
        <v>0-day</v>
      </c>
      <c r="AQ362" s="49"/>
      <c r="AR362" s="34" t="str">
        <f t="shared" si="46"/>
        <v/>
      </c>
      <c r="AS362" s="35">
        <f t="shared" si="62"/>
        <v>0</v>
      </c>
      <c r="AT362" s="35" t="e">
        <f t="shared" ca="1" si="47"/>
        <v>#NAME?</v>
      </c>
      <c r="AU362" s="35" t="e">
        <f t="shared" ca="1" si="48"/>
        <v>#NAME?</v>
      </c>
      <c r="AV362" s="34" t="e">
        <f t="shared" ca="1" si="49"/>
        <v>#NAME?</v>
      </c>
      <c r="AW362" s="35" t="e">
        <f t="shared" ca="1" si="50"/>
        <v>#NAME?</v>
      </c>
      <c r="AX362" s="34" t="str">
        <f t="shared" si="51"/>
        <v/>
      </c>
      <c r="AY362" s="36" t="e">
        <f t="shared" ca="1" si="52"/>
        <v>#NAME?</v>
      </c>
      <c r="AZ362" s="35" t="e">
        <f t="shared" ca="1" si="53"/>
        <v>#NAME?</v>
      </c>
      <c r="BA362" s="37" t="e">
        <f t="shared" ca="1" si="54"/>
        <v>#NAME?</v>
      </c>
      <c r="BB362" s="38" t="e">
        <f t="shared" ca="1" si="55"/>
        <v>#NAME?</v>
      </c>
      <c r="BC362" s="38" t="e">
        <f t="shared" ca="1" si="56"/>
        <v>#NAME?</v>
      </c>
      <c r="BD362" s="35" t="e">
        <f t="shared" ca="1" si="57"/>
        <v>#NAME?</v>
      </c>
      <c r="BE362" s="36" t="e">
        <f t="shared" ca="1" si="58"/>
        <v>#NAME?</v>
      </c>
      <c r="BF362" s="36" t="e">
        <f t="shared" ca="1" si="59"/>
        <v>#NAME?</v>
      </c>
      <c r="BG362" s="7"/>
      <c r="BH362" s="7"/>
      <c r="BI362" s="7"/>
      <c r="BJ362" s="7"/>
      <c r="BK362" s="7"/>
      <c r="BL362" s="7"/>
      <c r="BM362" s="8"/>
      <c r="BN362" s="8"/>
    </row>
    <row r="363" spans="1:66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 t="str">
        <f t="shared" si="60"/>
        <v>0-day</v>
      </c>
      <c r="AN363" s="33" t="str">
        <f t="shared" si="61"/>
        <v>0-day</v>
      </c>
      <c r="AO363" s="33" t="str">
        <f t="shared" si="44"/>
        <v>0-day</v>
      </c>
      <c r="AP363" s="33" t="str">
        <f t="shared" si="45"/>
        <v>0-day</v>
      </c>
      <c r="AQ363" s="49"/>
      <c r="AR363" s="34" t="str">
        <f t="shared" si="46"/>
        <v/>
      </c>
      <c r="AS363" s="35">
        <f t="shared" si="62"/>
        <v>0</v>
      </c>
      <c r="AT363" s="35" t="e">
        <f t="shared" ca="1" si="47"/>
        <v>#NAME?</v>
      </c>
      <c r="AU363" s="35" t="e">
        <f t="shared" ca="1" si="48"/>
        <v>#NAME?</v>
      </c>
      <c r="AV363" s="34" t="e">
        <f t="shared" ca="1" si="49"/>
        <v>#NAME?</v>
      </c>
      <c r="AW363" s="35" t="e">
        <f t="shared" ca="1" si="50"/>
        <v>#NAME?</v>
      </c>
      <c r="AX363" s="34" t="str">
        <f t="shared" si="51"/>
        <v/>
      </c>
      <c r="AY363" s="36" t="e">
        <f t="shared" ca="1" si="52"/>
        <v>#NAME?</v>
      </c>
      <c r="AZ363" s="35" t="e">
        <f t="shared" ca="1" si="53"/>
        <v>#NAME?</v>
      </c>
      <c r="BA363" s="37" t="e">
        <f t="shared" ca="1" si="54"/>
        <v>#NAME?</v>
      </c>
      <c r="BB363" s="38" t="e">
        <f t="shared" ca="1" si="55"/>
        <v>#NAME?</v>
      </c>
      <c r="BC363" s="38" t="e">
        <f t="shared" ca="1" si="56"/>
        <v>#NAME?</v>
      </c>
      <c r="BD363" s="35" t="e">
        <f t="shared" ca="1" si="57"/>
        <v>#NAME?</v>
      </c>
      <c r="BE363" s="36" t="e">
        <f t="shared" ca="1" si="58"/>
        <v>#NAME?</v>
      </c>
      <c r="BF363" s="36" t="e">
        <f t="shared" ca="1" si="59"/>
        <v>#NAME?</v>
      </c>
      <c r="BG363" s="7"/>
      <c r="BH363" s="7"/>
      <c r="BI363" s="7"/>
      <c r="BJ363" s="7"/>
      <c r="BK363" s="7"/>
      <c r="BL363" s="7"/>
      <c r="BM363" s="8"/>
      <c r="BN363" s="8"/>
    </row>
    <row r="364" spans="1:66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 t="str">
        <f t="shared" si="60"/>
        <v>0-day</v>
      </c>
      <c r="AN364" s="33" t="str">
        <f t="shared" si="61"/>
        <v>0-day</v>
      </c>
      <c r="AO364" s="33" t="str">
        <f t="shared" si="44"/>
        <v>0-day</v>
      </c>
      <c r="AP364" s="33" t="str">
        <f t="shared" si="45"/>
        <v>0-day</v>
      </c>
      <c r="AQ364" s="49"/>
      <c r="AR364" s="34" t="str">
        <f t="shared" si="46"/>
        <v/>
      </c>
      <c r="AS364" s="35">
        <f t="shared" si="62"/>
        <v>0</v>
      </c>
      <c r="AT364" s="35" t="e">
        <f t="shared" ca="1" si="47"/>
        <v>#NAME?</v>
      </c>
      <c r="AU364" s="35" t="e">
        <f t="shared" ca="1" si="48"/>
        <v>#NAME?</v>
      </c>
      <c r="AV364" s="34" t="e">
        <f t="shared" ca="1" si="49"/>
        <v>#NAME?</v>
      </c>
      <c r="AW364" s="35" t="e">
        <f t="shared" ca="1" si="50"/>
        <v>#NAME?</v>
      </c>
      <c r="AX364" s="34" t="str">
        <f t="shared" si="51"/>
        <v/>
      </c>
      <c r="AY364" s="36" t="e">
        <f t="shared" ca="1" si="52"/>
        <v>#NAME?</v>
      </c>
      <c r="AZ364" s="35" t="e">
        <f t="shared" ca="1" si="53"/>
        <v>#NAME?</v>
      </c>
      <c r="BA364" s="37" t="e">
        <f t="shared" ca="1" si="54"/>
        <v>#NAME?</v>
      </c>
      <c r="BB364" s="38" t="e">
        <f t="shared" ca="1" si="55"/>
        <v>#NAME?</v>
      </c>
      <c r="BC364" s="38" t="e">
        <f t="shared" ca="1" si="56"/>
        <v>#NAME?</v>
      </c>
      <c r="BD364" s="35" t="e">
        <f t="shared" ca="1" si="57"/>
        <v>#NAME?</v>
      </c>
      <c r="BE364" s="36" t="e">
        <f t="shared" ca="1" si="58"/>
        <v>#NAME?</v>
      </c>
      <c r="BF364" s="36" t="e">
        <f t="shared" ca="1" si="59"/>
        <v>#NAME?</v>
      </c>
      <c r="BG364" s="7"/>
      <c r="BH364" s="7"/>
      <c r="BI364" s="7"/>
      <c r="BJ364" s="7"/>
      <c r="BK364" s="7"/>
      <c r="BL364" s="7"/>
      <c r="BM364" s="8"/>
      <c r="BN364" s="8"/>
    </row>
    <row r="365" spans="1:66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 t="str">
        <f t="shared" si="60"/>
        <v>0-day</v>
      </c>
      <c r="AN365" s="33" t="str">
        <f t="shared" si="61"/>
        <v>0-day</v>
      </c>
      <c r="AO365" s="33" t="str">
        <f t="shared" si="44"/>
        <v>0-day</v>
      </c>
      <c r="AP365" s="33" t="str">
        <f t="shared" si="45"/>
        <v>0-day</v>
      </c>
      <c r="AQ365" s="49"/>
      <c r="AR365" s="34" t="str">
        <f t="shared" si="46"/>
        <v/>
      </c>
      <c r="AS365" s="35">
        <f t="shared" si="62"/>
        <v>0</v>
      </c>
      <c r="AT365" s="35" t="e">
        <f t="shared" ca="1" si="47"/>
        <v>#NAME?</v>
      </c>
      <c r="AU365" s="35" t="e">
        <f t="shared" ca="1" si="48"/>
        <v>#NAME?</v>
      </c>
      <c r="AV365" s="34" t="e">
        <f t="shared" ca="1" si="49"/>
        <v>#NAME?</v>
      </c>
      <c r="AW365" s="35" t="e">
        <f t="shared" ca="1" si="50"/>
        <v>#NAME?</v>
      </c>
      <c r="AX365" s="34" t="str">
        <f t="shared" si="51"/>
        <v/>
      </c>
      <c r="AY365" s="36" t="e">
        <f t="shared" ca="1" si="52"/>
        <v>#NAME?</v>
      </c>
      <c r="AZ365" s="35" t="e">
        <f t="shared" ca="1" si="53"/>
        <v>#NAME?</v>
      </c>
      <c r="BA365" s="37" t="e">
        <f t="shared" ca="1" si="54"/>
        <v>#NAME?</v>
      </c>
      <c r="BB365" s="38" t="e">
        <f t="shared" ca="1" si="55"/>
        <v>#NAME?</v>
      </c>
      <c r="BC365" s="38" t="e">
        <f t="shared" ca="1" si="56"/>
        <v>#NAME?</v>
      </c>
      <c r="BD365" s="35" t="e">
        <f t="shared" ca="1" si="57"/>
        <v>#NAME?</v>
      </c>
      <c r="BE365" s="36" t="e">
        <f t="shared" ca="1" si="58"/>
        <v>#NAME?</v>
      </c>
      <c r="BF365" s="36" t="e">
        <f t="shared" ca="1" si="59"/>
        <v>#NAME?</v>
      </c>
      <c r="BG365" s="7"/>
      <c r="BH365" s="7"/>
      <c r="BI365" s="7"/>
      <c r="BJ365" s="7"/>
      <c r="BK365" s="7"/>
      <c r="BL365" s="7"/>
      <c r="BM365" s="8"/>
      <c r="BN365" s="8"/>
    </row>
    <row r="366" spans="1:66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 t="str">
        <f t="shared" si="60"/>
        <v>0-day</v>
      </c>
      <c r="AN366" s="33" t="str">
        <f t="shared" si="61"/>
        <v>0-day</v>
      </c>
      <c r="AO366" s="33" t="str">
        <f t="shared" si="44"/>
        <v>0-day</v>
      </c>
      <c r="AP366" s="33" t="str">
        <f t="shared" si="45"/>
        <v>0-day</v>
      </c>
      <c r="AQ366" s="49"/>
      <c r="AR366" s="34" t="str">
        <f t="shared" si="46"/>
        <v/>
      </c>
      <c r="AS366" s="35">
        <f t="shared" si="62"/>
        <v>0</v>
      </c>
      <c r="AT366" s="35" t="e">
        <f t="shared" ca="1" si="47"/>
        <v>#NAME?</v>
      </c>
      <c r="AU366" s="35" t="e">
        <f t="shared" ca="1" si="48"/>
        <v>#NAME?</v>
      </c>
      <c r="AV366" s="34" t="e">
        <f t="shared" ca="1" si="49"/>
        <v>#NAME?</v>
      </c>
      <c r="AW366" s="35" t="e">
        <f t="shared" ca="1" si="50"/>
        <v>#NAME?</v>
      </c>
      <c r="AX366" s="34" t="str">
        <f t="shared" si="51"/>
        <v/>
      </c>
      <c r="AY366" s="36" t="e">
        <f t="shared" ca="1" si="52"/>
        <v>#NAME?</v>
      </c>
      <c r="AZ366" s="35" t="e">
        <f t="shared" ca="1" si="53"/>
        <v>#NAME?</v>
      </c>
      <c r="BA366" s="37" t="e">
        <f t="shared" ca="1" si="54"/>
        <v>#NAME?</v>
      </c>
      <c r="BB366" s="38" t="e">
        <f t="shared" ca="1" si="55"/>
        <v>#NAME?</v>
      </c>
      <c r="BC366" s="38" t="e">
        <f t="shared" ca="1" si="56"/>
        <v>#NAME?</v>
      </c>
      <c r="BD366" s="35" t="e">
        <f t="shared" ca="1" si="57"/>
        <v>#NAME?</v>
      </c>
      <c r="BE366" s="36" t="e">
        <f t="shared" ca="1" si="58"/>
        <v>#NAME?</v>
      </c>
      <c r="BF366" s="36" t="e">
        <f t="shared" ca="1" si="59"/>
        <v>#NAME?</v>
      </c>
      <c r="BG366" s="7"/>
      <c r="BH366" s="7"/>
      <c r="BI366" s="7"/>
      <c r="BJ366" s="7"/>
      <c r="BK366" s="7"/>
      <c r="BL366" s="7"/>
      <c r="BM366" s="8"/>
      <c r="BN366" s="8"/>
    </row>
    <row r="367" spans="1:66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 t="str">
        <f t="shared" si="60"/>
        <v>0-day</v>
      </c>
      <c r="AN367" s="33" t="str">
        <f t="shared" si="61"/>
        <v>0-day</v>
      </c>
      <c r="AO367" s="33" t="str">
        <f t="shared" si="44"/>
        <v>0-day</v>
      </c>
      <c r="AP367" s="33" t="str">
        <f t="shared" si="45"/>
        <v>0-day</v>
      </c>
      <c r="AQ367" s="49"/>
      <c r="AR367" s="34" t="str">
        <f t="shared" si="46"/>
        <v/>
      </c>
      <c r="AS367" s="35">
        <f t="shared" si="62"/>
        <v>0</v>
      </c>
      <c r="AT367" s="35" t="e">
        <f t="shared" ca="1" si="47"/>
        <v>#NAME?</v>
      </c>
      <c r="AU367" s="35" t="e">
        <f t="shared" ca="1" si="48"/>
        <v>#NAME?</v>
      </c>
      <c r="AV367" s="34" t="e">
        <f t="shared" ca="1" si="49"/>
        <v>#NAME?</v>
      </c>
      <c r="AW367" s="35" t="e">
        <f t="shared" ca="1" si="50"/>
        <v>#NAME?</v>
      </c>
      <c r="AX367" s="34" t="str">
        <f t="shared" si="51"/>
        <v/>
      </c>
      <c r="AY367" s="36" t="e">
        <f t="shared" ca="1" si="52"/>
        <v>#NAME?</v>
      </c>
      <c r="AZ367" s="35" t="e">
        <f t="shared" ca="1" si="53"/>
        <v>#NAME?</v>
      </c>
      <c r="BA367" s="37" t="e">
        <f t="shared" ca="1" si="54"/>
        <v>#NAME?</v>
      </c>
      <c r="BB367" s="38" t="e">
        <f t="shared" ca="1" si="55"/>
        <v>#NAME?</v>
      </c>
      <c r="BC367" s="38" t="e">
        <f t="shared" ca="1" si="56"/>
        <v>#NAME?</v>
      </c>
      <c r="BD367" s="35" t="e">
        <f t="shared" ca="1" si="57"/>
        <v>#NAME?</v>
      </c>
      <c r="BE367" s="36" t="e">
        <f t="shared" ca="1" si="58"/>
        <v>#NAME?</v>
      </c>
      <c r="BF367" s="36" t="e">
        <f t="shared" ca="1" si="59"/>
        <v>#NAME?</v>
      </c>
      <c r="BG367" s="7"/>
      <c r="BH367" s="7"/>
      <c r="BI367" s="7"/>
      <c r="BJ367" s="7"/>
      <c r="BK367" s="7"/>
      <c r="BL367" s="7"/>
      <c r="BM367" s="8"/>
      <c r="BN367" s="8"/>
    </row>
    <row r="368" spans="1:66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 t="str">
        <f t="shared" si="60"/>
        <v>0-day</v>
      </c>
      <c r="AN368" s="33" t="str">
        <f t="shared" si="61"/>
        <v>0-day</v>
      </c>
      <c r="AO368" s="33" t="str">
        <f t="shared" si="44"/>
        <v>0-day</v>
      </c>
      <c r="AP368" s="33" t="str">
        <f t="shared" si="45"/>
        <v>0-day</v>
      </c>
      <c r="AQ368" s="49"/>
      <c r="AR368" s="34" t="str">
        <f t="shared" si="46"/>
        <v/>
      </c>
      <c r="AS368" s="35">
        <f t="shared" si="62"/>
        <v>0</v>
      </c>
      <c r="AT368" s="35" t="e">
        <f t="shared" ca="1" si="47"/>
        <v>#NAME?</v>
      </c>
      <c r="AU368" s="35" t="e">
        <f t="shared" ca="1" si="48"/>
        <v>#NAME?</v>
      </c>
      <c r="AV368" s="34" t="e">
        <f t="shared" ca="1" si="49"/>
        <v>#NAME?</v>
      </c>
      <c r="AW368" s="35" t="e">
        <f t="shared" ca="1" si="50"/>
        <v>#NAME?</v>
      </c>
      <c r="AX368" s="34" t="str">
        <f t="shared" si="51"/>
        <v/>
      </c>
      <c r="AY368" s="36" t="e">
        <f t="shared" ca="1" si="52"/>
        <v>#NAME?</v>
      </c>
      <c r="AZ368" s="35" t="e">
        <f t="shared" ca="1" si="53"/>
        <v>#NAME?</v>
      </c>
      <c r="BA368" s="37" t="e">
        <f t="shared" ca="1" si="54"/>
        <v>#NAME?</v>
      </c>
      <c r="BB368" s="38" t="e">
        <f t="shared" ca="1" si="55"/>
        <v>#NAME?</v>
      </c>
      <c r="BC368" s="38" t="e">
        <f t="shared" ca="1" si="56"/>
        <v>#NAME?</v>
      </c>
      <c r="BD368" s="35" t="e">
        <f t="shared" ca="1" si="57"/>
        <v>#NAME?</v>
      </c>
      <c r="BE368" s="36" t="e">
        <f t="shared" ca="1" si="58"/>
        <v>#NAME?</v>
      </c>
      <c r="BF368" s="36" t="e">
        <f t="shared" ca="1" si="59"/>
        <v>#NAME?</v>
      </c>
      <c r="BG368" s="7"/>
      <c r="BH368" s="7"/>
      <c r="BI368" s="7"/>
      <c r="BJ368" s="7"/>
      <c r="BK368" s="7"/>
      <c r="BL368" s="7"/>
      <c r="BM368" s="8"/>
      <c r="BN368" s="8"/>
    </row>
    <row r="369" spans="1:66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 t="str">
        <f t="shared" si="60"/>
        <v>0-day</v>
      </c>
      <c r="AN369" s="33" t="str">
        <f t="shared" si="61"/>
        <v>0-day</v>
      </c>
      <c r="AO369" s="33" t="str">
        <f t="shared" si="44"/>
        <v>0-day</v>
      </c>
      <c r="AP369" s="33" t="str">
        <f t="shared" si="45"/>
        <v>0-day</v>
      </c>
      <c r="AQ369" s="49"/>
      <c r="AR369" s="34" t="str">
        <f t="shared" si="46"/>
        <v/>
      </c>
      <c r="AS369" s="35">
        <f t="shared" si="62"/>
        <v>0</v>
      </c>
      <c r="AT369" s="35" t="e">
        <f t="shared" ca="1" si="47"/>
        <v>#NAME?</v>
      </c>
      <c r="AU369" s="35" t="e">
        <f t="shared" ca="1" si="48"/>
        <v>#NAME?</v>
      </c>
      <c r="AV369" s="34" t="e">
        <f t="shared" ca="1" si="49"/>
        <v>#NAME?</v>
      </c>
      <c r="AW369" s="35" t="e">
        <f t="shared" ca="1" si="50"/>
        <v>#NAME?</v>
      </c>
      <c r="AX369" s="34" t="str">
        <f t="shared" si="51"/>
        <v/>
      </c>
      <c r="AY369" s="36" t="e">
        <f t="shared" ca="1" si="52"/>
        <v>#NAME?</v>
      </c>
      <c r="AZ369" s="35" t="e">
        <f t="shared" ca="1" si="53"/>
        <v>#NAME?</v>
      </c>
      <c r="BA369" s="37" t="e">
        <f t="shared" ca="1" si="54"/>
        <v>#NAME?</v>
      </c>
      <c r="BB369" s="38" t="e">
        <f t="shared" ca="1" si="55"/>
        <v>#NAME?</v>
      </c>
      <c r="BC369" s="38" t="e">
        <f t="shared" ca="1" si="56"/>
        <v>#NAME?</v>
      </c>
      <c r="BD369" s="35" t="e">
        <f t="shared" ca="1" si="57"/>
        <v>#NAME?</v>
      </c>
      <c r="BE369" s="36" t="e">
        <f t="shared" ca="1" si="58"/>
        <v>#NAME?</v>
      </c>
      <c r="BF369" s="36" t="e">
        <f t="shared" ca="1" si="59"/>
        <v>#NAME?</v>
      </c>
      <c r="BG369" s="7"/>
      <c r="BH369" s="7"/>
      <c r="BI369" s="7"/>
      <c r="BJ369" s="7"/>
      <c r="BK369" s="7"/>
      <c r="BL369" s="7"/>
      <c r="BM369" s="8"/>
      <c r="BN369" s="8"/>
    </row>
    <row r="370" spans="1:66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 t="str">
        <f t="shared" si="60"/>
        <v>0-day</v>
      </c>
      <c r="AN370" s="33" t="str">
        <f t="shared" si="61"/>
        <v>0-day</v>
      </c>
      <c r="AO370" s="33" t="str">
        <f t="shared" si="44"/>
        <v>0-day</v>
      </c>
      <c r="AP370" s="33" t="str">
        <f t="shared" si="45"/>
        <v>0-day</v>
      </c>
      <c r="AQ370" s="49"/>
      <c r="AR370" s="34" t="str">
        <f t="shared" si="46"/>
        <v/>
      </c>
      <c r="AS370" s="35">
        <f t="shared" si="62"/>
        <v>0</v>
      </c>
      <c r="AT370" s="35" t="e">
        <f t="shared" ca="1" si="47"/>
        <v>#NAME?</v>
      </c>
      <c r="AU370" s="35" t="e">
        <f t="shared" ca="1" si="48"/>
        <v>#NAME?</v>
      </c>
      <c r="AV370" s="34" t="e">
        <f t="shared" ca="1" si="49"/>
        <v>#NAME?</v>
      </c>
      <c r="AW370" s="35" t="e">
        <f t="shared" ca="1" si="50"/>
        <v>#NAME?</v>
      </c>
      <c r="AX370" s="34" t="str">
        <f t="shared" si="51"/>
        <v/>
      </c>
      <c r="AY370" s="36" t="e">
        <f t="shared" ca="1" si="52"/>
        <v>#NAME?</v>
      </c>
      <c r="AZ370" s="35" t="e">
        <f t="shared" ca="1" si="53"/>
        <v>#NAME?</v>
      </c>
      <c r="BA370" s="37" t="e">
        <f t="shared" ca="1" si="54"/>
        <v>#NAME?</v>
      </c>
      <c r="BB370" s="38" t="e">
        <f t="shared" ca="1" si="55"/>
        <v>#NAME?</v>
      </c>
      <c r="BC370" s="38" t="e">
        <f t="shared" ca="1" si="56"/>
        <v>#NAME?</v>
      </c>
      <c r="BD370" s="35" t="e">
        <f t="shared" ca="1" si="57"/>
        <v>#NAME?</v>
      </c>
      <c r="BE370" s="36" t="e">
        <f t="shared" ca="1" si="58"/>
        <v>#NAME?</v>
      </c>
      <c r="BF370" s="36" t="e">
        <f t="shared" ca="1" si="59"/>
        <v>#NAME?</v>
      </c>
      <c r="BG370" s="7"/>
      <c r="BH370" s="7"/>
      <c r="BI370" s="7"/>
      <c r="BJ370" s="7"/>
      <c r="BK370" s="7"/>
      <c r="BL370" s="7"/>
      <c r="BM370" s="8"/>
      <c r="BN370" s="8"/>
    </row>
    <row r="371" spans="1:66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 t="str">
        <f t="shared" si="60"/>
        <v>0-day</v>
      </c>
      <c r="AN371" s="33" t="str">
        <f t="shared" si="61"/>
        <v>0-day</v>
      </c>
      <c r="AO371" s="33" t="str">
        <f t="shared" si="44"/>
        <v>0-day</v>
      </c>
      <c r="AP371" s="33" t="str">
        <f t="shared" si="45"/>
        <v>0-day</v>
      </c>
      <c r="AQ371" s="49"/>
      <c r="AR371" s="34" t="str">
        <f t="shared" si="46"/>
        <v/>
      </c>
      <c r="AS371" s="35">
        <f t="shared" si="62"/>
        <v>0</v>
      </c>
      <c r="AT371" s="35" t="e">
        <f t="shared" ca="1" si="47"/>
        <v>#NAME?</v>
      </c>
      <c r="AU371" s="35" t="e">
        <f t="shared" ca="1" si="48"/>
        <v>#NAME?</v>
      </c>
      <c r="AV371" s="34" t="e">
        <f t="shared" ca="1" si="49"/>
        <v>#NAME?</v>
      </c>
      <c r="AW371" s="35" t="e">
        <f t="shared" ca="1" si="50"/>
        <v>#NAME?</v>
      </c>
      <c r="AX371" s="34" t="str">
        <f t="shared" si="51"/>
        <v/>
      </c>
      <c r="AY371" s="36" t="e">
        <f t="shared" ca="1" si="52"/>
        <v>#NAME?</v>
      </c>
      <c r="AZ371" s="35" t="e">
        <f t="shared" ca="1" si="53"/>
        <v>#NAME?</v>
      </c>
      <c r="BA371" s="37" t="e">
        <f t="shared" ca="1" si="54"/>
        <v>#NAME?</v>
      </c>
      <c r="BB371" s="38" t="e">
        <f t="shared" ca="1" si="55"/>
        <v>#NAME?</v>
      </c>
      <c r="BC371" s="38" t="e">
        <f t="shared" ca="1" si="56"/>
        <v>#NAME?</v>
      </c>
      <c r="BD371" s="35" t="e">
        <f t="shared" ca="1" si="57"/>
        <v>#NAME?</v>
      </c>
      <c r="BE371" s="36" t="e">
        <f t="shared" ca="1" si="58"/>
        <v>#NAME?</v>
      </c>
      <c r="BF371" s="36" t="e">
        <f t="shared" ca="1" si="59"/>
        <v>#NAME?</v>
      </c>
      <c r="BG371" s="7"/>
      <c r="BH371" s="7"/>
      <c r="BI371" s="7"/>
      <c r="BJ371" s="7"/>
      <c r="BK371" s="7"/>
      <c r="BL371" s="7"/>
      <c r="BM371" s="8"/>
      <c r="BN371" s="8"/>
    </row>
    <row r="372" spans="1:66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 t="str">
        <f t="shared" si="60"/>
        <v>0-day</v>
      </c>
      <c r="AN372" s="33" t="str">
        <f t="shared" si="61"/>
        <v>0-day</v>
      </c>
      <c r="AO372" s="33" t="str">
        <f t="shared" si="44"/>
        <v>0-day</v>
      </c>
      <c r="AP372" s="33" t="str">
        <f t="shared" si="45"/>
        <v>0-day</v>
      </c>
      <c r="AQ372" s="49"/>
      <c r="AR372" s="34" t="str">
        <f t="shared" si="46"/>
        <v/>
      </c>
      <c r="AS372" s="35">
        <f t="shared" si="62"/>
        <v>0</v>
      </c>
      <c r="AT372" s="35" t="e">
        <f t="shared" ca="1" si="47"/>
        <v>#NAME?</v>
      </c>
      <c r="AU372" s="35" t="e">
        <f t="shared" ca="1" si="48"/>
        <v>#NAME?</v>
      </c>
      <c r="AV372" s="34" t="e">
        <f t="shared" ca="1" si="49"/>
        <v>#NAME?</v>
      </c>
      <c r="AW372" s="35" t="e">
        <f t="shared" ca="1" si="50"/>
        <v>#NAME?</v>
      </c>
      <c r="AX372" s="34" t="str">
        <f t="shared" si="51"/>
        <v/>
      </c>
      <c r="AY372" s="36" t="e">
        <f t="shared" ca="1" si="52"/>
        <v>#NAME?</v>
      </c>
      <c r="AZ372" s="35" t="e">
        <f t="shared" ca="1" si="53"/>
        <v>#NAME?</v>
      </c>
      <c r="BA372" s="37" t="e">
        <f t="shared" ca="1" si="54"/>
        <v>#NAME?</v>
      </c>
      <c r="BB372" s="38" t="e">
        <f t="shared" ca="1" si="55"/>
        <v>#NAME?</v>
      </c>
      <c r="BC372" s="38" t="e">
        <f t="shared" ca="1" si="56"/>
        <v>#NAME?</v>
      </c>
      <c r="BD372" s="35" t="e">
        <f t="shared" ca="1" si="57"/>
        <v>#NAME?</v>
      </c>
      <c r="BE372" s="36" t="e">
        <f t="shared" ca="1" si="58"/>
        <v>#NAME?</v>
      </c>
      <c r="BF372" s="36" t="e">
        <f t="shared" ca="1" si="59"/>
        <v>#NAME?</v>
      </c>
      <c r="BG372" s="7"/>
      <c r="BH372" s="7"/>
      <c r="BI372" s="7"/>
      <c r="BJ372" s="7"/>
      <c r="BK372" s="7"/>
      <c r="BL372" s="7"/>
      <c r="BM372" s="8"/>
      <c r="BN372" s="8"/>
    </row>
    <row r="373" spans="1:66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 t="str">
        <f t="shared" si="60"/>
        <v>0-day</v>
      </c>
      <c r="AN373" s="33" t="str">
        <f t="shared" si="61"/>
        <v>0-day</v>
      </c>
      <c r="AO373" s="33" t="str">
        <f t="shared" si="44"/>
        <v>0-day</v>
      </c>
      <c r="AP373" s="33" t="str">
        <f t="shared" si="45"/>
        <v>0-day</v>
      </c>
      <c r="AQ373" s="49"/>
      <c r="AR373" s="34" t="str">
        <f t="shared" si="46"/>
        <v/>
      </c>
      <c r="AS373" s="35">
        <f t="shared" si="62"/>
        <v>0</v>
      </c>
      <c r="AT373" s="35" t="e">
        <f t="shared" ca="1" si="47"/>
        <v>#NAME?</v>
      </c>
      <c r="AU373" s="35" t="e">
        <f t="shared" ca="1" si="48"/>
        <v>#NAME?</v>
      </c>
      <c r="AV373" s="34" t="e">
        <f t="shared" ca="1" si="49"/>
        <v>#NAME?</v>
      </c>
      <c r="AW373" s="35" t="e">
        <f t="shared" ca="1" si="50"/>
        <v>#NAME?</v>
      </c>
      <c r="AX373" s="34" t="str">
        <f t="shared" si="51"/>
        <v/>
      </c>
      <c r="AY373" s="36" t="e">
        <f t="shared" ca="1" si="52"/>
        <v>#NAME?</v>
      </c>
      <c r="AZ373" s="35" t="e">
        <f t="shared" ca="1" si="53"/>
        <v>#NAME?</v>
      </c>
      <c r="BA373" s="37" t="e">
        <f t="shared" ca="1" si="54"/>
        <v>#NAME?</v>
      </c>
      <c r="BB373" s="38" t="e">
        <f t="shared" ca="1" si="55"/>
        <v>#NAME?</v>
      </c>
      <c r="BC373" s="38" t="e">
        <f t="shared" ca="1" si="56"/>
        <v>#NAME?</v>
      </c>
      <c r="BD373" s="35" t="e">
        <f t="shared" ca="1" si="57"/>
        <v>#NAME?</v>
      </c>
      <c r="BE373" s="36" t="e">
        <f t="shared" ca="1" si="58"/>
        <v>#NAME?</v>
      </c>
      <c r="BF373" s="36" t="e">
        <f t="shared" ca="1" si="59"/>
        <v>#NAME?</v>
      </c>
      <c r="BG373" s="7"/>
      <c r="BH373" s="7"/>
      <c r="BI373" s="7"/>
      <c r="BJ373" s="7"/>
      <c r="BK373" s="7"/>
      <c r="BL373" s="7"/>
      <c r="BM373" s="8"/>
      <c r="BN373" s="8"/>
    </row>
    <row r="374" spans="1:66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 t="str">
        <f t="shared" si="60"/>
        <v>0-day</v>
      </c>
      <c r="AN374" s="33" t="str">
        <f t="shared" si="61"/>
        <v>0-day</v>
      </c>
      <c r="AO374" s="33" t="str">
        <f t="shared" si="44"/>
        <v>0-day</v>
      </c>
      <c r="AP374" s="33" t="str">
        <f t="shared" si="45"/>
        <v>0-day</v>
      </c>
      <c r="AQ374" s="49"/>
      <c r="AR374" s="34" t="str">
        <f t="shared" si="46"/>
        <v/>
      </c>
      <c r="AS374" s="35">
        <f t="shared" si="62"/>
        <v>0</v>
      </c>
      <c r="AT374" s="35" t="e">
        <f t="shared" ca="1" si="47"/>
        <v>#NAME?</v>
      </c>
      <c r="AU374" s="35" t="e">
        <f t="shared" ca="1" si="48"/>
        <v>#NAME?</v>
      </c>
      <c r="AV374" s="34" t="e">
        <f t="shared" ca="1" si="49"/>
        <v>#NAME?</v>
      </c>
      <c r="AW374" s="35" t="e">
        <f t="shared" ca="1" si="50"/>
        <v>#NAME?</v>
      </c>
      <c r="AX374" s="34" t="str">
        <f t="shared" si="51"/>
        <v/>
      </c>
      <c r="AY374" s="36" t="e">
        <f t="shared" ca="1" si="52"/>
        <v>#NAME?</v>
      </c>
      <c r="AZ374" s="35" t="e">
        <f t="shared" ca="1" si="53"/>
        <v>#NAME?</v>
      </c>
      <c r="BA374" s="37" t="e">
        <f t="shared" ca="1" si="54"/>
        <v>#NAME?</v>
      </c>
      <c r="BB374" s="38" t="e">
        <f t="shared" ca="1" si="55"/>
        <v>#NAME?</v>
      </c>
      <c r="BC374" s="38" t="e">
        <f t="shared" ca="1" si="56"/>
        <v>#NAME?</v>
      </c>
      <c r="BD374" s="35" t="e">
        <f t="shared" ca="1" si="57"/>
        <v>#NAME?</v>
      </c>
      <c r="BE374" s="36" t="e">
        <f t="shared" ca="1" si="58"/>
        <v>#NAME?</v>
      </c>
      <c r="BF374" s="36" t="e">
        <f t="shared" ca="1" si="59"/>
        <v>#NAME?</v>
      </c>
      <c r="BG374" s="7"/>
      <c r="BH374" s="7"/>
      <c r="BI374" s="7"/>
      <c r="BJ374" s="7"/>
      <c r="BK374" s="7"/>
      <c r="BL374" s="7"/>
      <c r="BM374" s="8"/>
      <c r="BN374" s="8"/>
    </row>
    <row r="375" spans="1:66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 t="str">
        <f t="shared" si="60"/>
        <v>0-day</v>
      </c>
      <c r="AN375" s="33" t="str">
        <f t="shared" si="61"/>
        <v>0-day</v>
      </c>
      <c r="AO375" s="33" t="str">
        <f t="shared" si="44"/>
        <v>0-day</v>
      </c>
      <c r="AP375" s="33" t="str">
        <f t="shared" si="45"/>
        <v>0-day</v>
      </c>
      <c r="AQ375" s="49"/>
      <c r="AR375" s="34" t="str">
        <f t="shared" si="46"/>
        <v/>
      </c>
      <c r="AS375" s="35">
        <f t="shared" si="62"/>
        <v>0</v>
      </c>
      <c r="AT375" s="35" t="e">
        <f t="shared" ca="1" si="47"/>
        <v>#NAME?</v>
      </c>
      <c r="AU375" s="35" t="e">
        <f t="shared" ca="1" si="48"/>
        <v>#NAME?</v>
      </c>
      <c r="AV375" s="34" t="e">
        <f t="shared" ca="1" si="49"/>
        <v>#NAME?</v>
      </c>
      <c r="AW375" s="35" t="e">
        <f t="shared" ca="1" si="50"/>
        <v>#NAME?</v>
      </c>
      <c r="AX375" s="34" t="str">
        <f t="shared" si="51"/>
        <v/>
      </c>
      <c r="AY375" s="36" t="e">
        <f t="shared" ca="1" si="52"/>
        <v>#NAME?</v>
      </c>
      <c r="AZ375" s="35" t="e">
        <f t="shared" ca="1" si="53"/>
        <v>#NAME?</v>
      </c>
      <c r="BA375" s="37" t="e">
        <f t="shared" ca="1" si="54"/>
        <v>#NAME?</v>
      </c>
      <c r="BB375" s="38" t="e">
        <f t="shared" ca="1" si="55"/>
        <v>#NAME?</v>
      </c>
      <c r="BC375" s="38" t="e">
        <f t="shared" ca="1" si="56"/>
        <v>#NAME?</v>
      </c>
      <c r="BD375" s="35" t="e">
        <f t="shared" ca="1" si="57"/>
        <v>#NAME?</v>
      </c>
      <c r="BE375" s="36" t="e">
        <f t="shared" ca="1" si="58"/>
        <v>#NAME?</v>
      </c>
      <c r="BF375" s="36" t="e">
        <f t="shared" ca="1" si="59"/>
        <v>#NAME?</v>
      </c>
      <c r="BG375" s="7"/>
      <c r="BH375" s="7"/>
      <c r="BI375" s="7"/>
      <c r="BJ375" s="7"/>
      <c r="BK375" s="7"/>
      <c r="BL375" s="7"/>
      <c r="BM375" s="8"/>
      <c r="BN375" s="8"/>
    </row>
    <row r="376" spans="1:66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 t="str">
        <f t="shared" si="60"/>
        <v>0-day</v>
      </c>
      <c r="AN376" s="33" t="str">
        <f t="shared" si="61"/>
        <v>0-day</v>
      </c>
      <c r="AO376" s="33" t="str">
        <f t="shared" si="44"/>
        <v>0-day</v>
      </c>
      <c r="AP376" s="33" t="str">
        <f t="shared" si="45"/>
        <v>0-day</v>
      </c>
      <c r="AQ376" s="49"/>
      <c r="AR376" s="34" t="str">
        <f t="shared" si="46"/>
        <v/>
      </c>
      <c r="AS376" s="35">
        <f t="shared" si="62"/>
        <v>0</v>
      </c>
      <c r="AT376" s="35" t="e">
        <f t="shared" ca="1" si="47"/>
        <v>#NAME?</v>
      </c>
      <c r="AU376" s="35" t="e">
        <f t="shared" ca="1" si="48"/>
        <v>#NAME?</v>
      </c>
      <c r="AV376" s="34" t="e">
        <f t="shared" ca="1" si="49"/>
        <v>#NAME?</v>
      </c>
      <c r="AW376" s="35" t="e">
        <f t="shared" ca="1" si="50"/>
        <v>#NAME?</v>
      </c>
      <c r="AX376" s="34" t="str">
        <f t="shared" si="51"/>
        <v/>
      </c>
      <c r="AY376" s="36" t="e">
        <f t="shared" ca="1" si="52"/>
        <v>#NAME?</v>
      </c>
      <c r="AZ376" s="35" t="e">
        <f t="shared" ca="1" si="53"/>
        <v>#NAME?</v>
      </c>
      <c r="BA376" s="37" t="e">
        <f t="shared" ca="1" si="54"/>
        <v>#NAME?</v>
      </c>
      <c r="BB376" s="38" t="e">
        <f t="shared" ca="1" si="55"/>
        <v>#NAME?</v>
      </c>
      <c r="BC376" s="38" t="e">
        <f t="shared" ca="1" si="56"/>
        <v>#NAME?</v>
      </c>
      <c r="BD376" s="35" t="e">
        <f t="shared" ca="1" si="57"/>
        <v>#NAME?</v>
      </c>
      <c r="BE376" s="36" t="e">
        <f t="shared" ca="1" si="58"/>
        <v>#NAME?</v>
      </c>
      <c r="BF376" s="36" t="e">
        <f t="shared" ca="1" si="59"/>
        <v>#NAME?</v>
      </c>
      <c r="BG376" s="7"/>
      <c r="BH376" s="7"/>
      <c r="BI376" s="7"/>
      <c r="BJ376" s="7"/>
      <c r="BK376" s="7"/>
      <c r="BL376" s="7"/>
      <c r="BM376" s="8"/>
      <c r="BN376" s="8"/>
    </row>
    <row r="377" spans="1:66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 t="str">
        <f t="shared" si="60"/>
        <v>0-day</v>
      </c>
      <c r="AN377" s="33" t="str">
        <f t="shared" si="61"/>
        <v>0-day</v>
      </c>
      <c r="AO377" s="33" t="str">
        <f t="shared" si="44"/>
        <v>0-day</v>
      </c>
      <c r="AP377" s="33" t="str">
        <f t="shared" si="45"/>
        <v>0-day</v>
      </c>
      <c r="AQ377" s="49"/>
      <c r="AR377" s="34" t="str">
        <f t="shared" si="46"/>
        <v/>
      </c>
      <c r="AS377" s="35">
        <f t="shared" si="62"/>
        <v>0</v>
      </c>
      <c r="AT377" s="35" t="e">
        <f t="shared" ca="1" si="47"/>
        <v>#NAME?</v>
      </c>
      <c r="AU377" s="35" t="e">
        <f t="shared" ca="1" si="48"/>
        <v>#NAME?</v>
      </c>
      <c r="AV377" s="34" t="e">
        <f t="shared" ca="1" si="49"/>
        <v>#NAME?</v>
      </c>
      <c r="AW377" s="35" t="e">
        <f t="shared" ca="1" si="50"/>
        <v>#NAME?</v>
      </c>
      <c r="AX377" s="34" t="str">
        <f t="shared" si="51"/>
        <v/>
      </c>
      <c r="AY377" s="36" t="e">
        <f t="shared" ca="1" si="52"/>
        <v>#NAME?</v>
      </c>
      <c r="AZ377" s="35" t="e">
        <f t="shared" ca="1" si="53"/>
        <v>#NAME?</v>
      </c>
      <c r="BA377" s="37" t="e">
        <f t="shared" ca="1" si="54"/>
        <v>#NAME?</v>
      </c>
      <c r="BB377" s="38" t="e">
        <f t="shared" ca="1" si="55"/>
        <v>#NAME?</v>
      </c>
      <c r="BC377" s="38" t="e">
        <f t="shared" ca="1" si="56"/>
        <v>#NAME?</v>
      </c>
      <c r="BD377" s="35" t="e">
        <f t="shared" ca="1" si="57"/>
        <v>#NAME?</v>
      </c>
      <c r="BE377" s="36" t="e">
        <f t="shared" ca="1" si="58"/>
        <v>#NAME?</v>
      </c>
      <c r="BF377" s="36" t="e">
        <f t="shared" ca="1" si="59"/>
        <v>#NAME?</v>
      </c>
      <c r="BG377" s="7"/>
      <c r="BH377" s="7"/>
      <c r="BI377" s="7"/>
      <c r="BJ377" s="7"/>
      <c r="BK377" s="7"/>
      <c r="BL377" s="7"/>
      <c r="BM377" s="8"/>
      <c r="BN377" s="8"/>
    </row>
    <row r="378" spans="1:66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 t="str">
        <f t="shared" si="60"/>
        <v>0-day</v>
      </c>
      <c r="AN378" s="33" t="str">
        <f t="shared" si="61"/>
        <v>0-day</v>
      </c>
      <c r="AO378" s="33" t="str">
        <f t="shared" si="44"/>
        <v>0-day</v>
      </c>
      <c r="AP378" s="33" t="str">
        <f t="shared" si="45"/>
        <v>0-day</v>
      </c>
      <c r="AQ378" s="49"/>
      <c r="AR378" s="34" t="str">
        <f t="shared" si="46"/>
        <v/>
      </c>
      <c r="AS378" s="35">
        <f t="shared" si="62"/>
        <v>0</v>
      </c>
      <c r="AT378" s="35" t="e">
        <f t="shared" ca="1" si="47"/>
        <v>#NAME?</v>
      </c>
      <c r="AU378" s="35" t="e">
        <f t="shared" ca="1" si="48"/>
        <v>#NAME?</v>
      </c>
      <c r="AV378" s="34" t="e">
        <f t="shared" ca="1" si="49"/>
        <v>#NAME?</v>
      </c>
      <c r="AW378" s="35" t="e">
        <f t="shared" ca="1" si="50"/>
        <v>#NAME?</v>
      </c>
      <c r="AX378" s="34" t="str">
        <f t="shared" si="51"/>
        <v/>
      </c>
      <c r="AY378" s="36" t="e">
        <f t="shared" ca="1" si="52"/>
        <v>#NAME?</v>
      </c>
      <c r="AZ378" s="35" t="e">
        <f t="shared" ca="1" si="53"/>
        <v>#NAME?</v>
      </c>
      <c r="BA378" s="37" t="e">
        <f t="shared" ca="1" si="54"/>
        <v>#NAME?</v>
      </c>
      <c r="BB378" s="38" t="e">
        <f t="shared" ca="1" si="55"/>
        <v>#NAME?</v>
      </c>
      <c r="BC378" s="38" t="e">
        <f t="shared" ca="1" si="56"/>
        <v>#NAME?</v>
      </c>
      <c r="BD378" s="35" t="e">
        <f t="shared" ca="1" si="57"/>
        <v>#NAME?</v>
      </c>
      <c r="BE378" s="36" t="e">
        <f t="shared" ca="1" si="58"/>
        <v>#NAME?</v>
      </c>
      <c r="BF378" s="36" t="e">
        <f t="shared" ca="1" si="59"/>
        <v>#NAME?</v>
      </c>
      <c r="BG378" s="7"/>
      <c r="BH378" s="7"/>
      <c r="BI378" s="7"/>
      <c r="BJ378" s="7"/>
      <c r="BK378" s="7"/>
      <c r="BL378" s="7"/>
      <c r="BM378" s="8"/>
      <c r="BN378" s="8"/>
    </row>
    <row r="379" spans="1:66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 t="str">
        <f t="shared" si="60"/>
        <v>0-day</v>
      </c>
      <c r="AN379" s="33" t="str">
        <f t="shared" si="61"/>
        <v>0-day</v>
      </c>
      <c r="AO379" s="33" t="str">
        <f t="shared" si="44"/>
        <v>0-day</v>
      </c>
      <c r="AP379" s="33" t="str">
        <f t="shared" si="45"/>
        <v>0-day</v>
      </c>
      <c r="AQ379" s="49"/>
      <c r="AR379" s="34" t="str">
        <f t="shared" si="46"/>
        <v/>
      </c>
      <c r="AS379" s="35">
        <f t="shared" si="62"/>
        <v>0</v>
      </c>
      <c r="AT379" s="35" t="e">
        <f t="shared" ca="1" si="47"/>
        <v>#NAME?</v>
      </c>
      <c r="AU379" s="35" t="e">
        <f t="shared" ca="1" si="48"/>
        <v>#NAME?</v>
      </c>
      <c r="AV379" s="34" t="e">
        <f t="shared" ca="1" si="49"/>
        <v>#NAME?</v>
      </c>
      <c r="AW379" s="35" t="e">
        <f t="shared" ca="1" si="50"/>
        <v>#NAME?</v>
      </c>
      <c r="AX379" s="34" t="str">
        <f t="shared" si="51"/>
        <v/>
      </c>
      <c r="AY379" s="36" t="e">
        <f t="shared" ca="1" si="52"/>
        <v>#NAME?</v>
      </c>
      <c r="AZ379" s="35" t="e">
        <f t="shared" ca="1" si="53"/>
        <v>#NAME?</v>
      </c>
      <c r="BA379" s="37" t="e">
        <f t="shared" ca="1" si="54"/>
        <v>#NAME?</v>
      </c>
      <c r="BB379" s="38" t="e">
        <f t="shared" ca="1" si="55"/>
        <v>#NAME?</v>
      </c>
      <c r="BC379" s="38" t="e">
        <f t="shared" ca="1" si="56"/>
        <v>#NAME?</v>
      </c>
      <c r="BD379" s="35" t="e">
        <f t="shared" ca="1" si="57"/>
        <v>#NAME?</v>
      </c>
      <c r="BE379" s="36" t="e">
        <f t="shared" ca="1" si="58"/>
        <v>#NAME?</v>
      </c>
      <c r="BF379" s="36" t="e">
        <f t="shared" ca="1" si="59"/>
        <v>#NAME?</v>
      </c>
      <c r="BG379" s="7"/>
      <c r="BH379" s="7"/>
      <c r="BI379" s="7"/>
      <c r="BJ379" s="7"/>
      <c r="BK379" s="7"/>
      <c r="BL379" s="7"/>
      <c r="BM379" s="8"/>
      <c r="BN379" s="8"/>
    </row>
    <row r="380" spans="1:66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 t="str">
        <f t="shared" si="60"/>
        <v>0-day</v>
      </c>
      <c r="AN380" s="33" t="str">
        <f t="shared" si="61"/>
        <v>0-day</v>
      </c>
      <c r="AO380" s="33" t="str">
        <f t="shared" si="44"/>
        <v>0-day</v>
      </c>
      <c r="AP380" s="33" t="str">
        <f t="shared" si="45"/>
        <v>0-day</v>
      </c>
      <c r="AQ380" s="49"/>
      <c r="AR380" s="34" t="str">
        <f t="shared" si="46"/>
        <v/>
      </c>
      <c r="AS380" s="35">
        <f t="shared" si="62"/>
        <v>0</v>
      </c>
      <c r="AT380" s="35" t="e">
        <f t="shared" ca="1" si="47"/>
        <v>#NAME?</v>
      </c>
      <c r="AU380" s="35" t="e">
        <f t="shared" ca="1" si="48"/>
        <v>#NAME?</v>
      </c>
      <c r="AV380" s="34" t="e">
        <f t="shared" ca="1" si="49"/>
        <v>#NAME?</v>
      </c>
      <c r="AW380" s="35" t="e">
        <f t="shared" ca="1" si="50"/>
        <v>#NAME?</v>
      </c>
      <c r="AX380" s="34" t="str">
        <f t="shared" si="51"/>
        <v/>
      </c>
      <c r="AY380" s="36" t="e">
        <f t="shared" ca="1" si="52"/>
        <v>#NAME?</v>
      </c>
      <c r="AZ380" s="35" t="e">
        <f t="shared" ca="1" si="53"/>
        <v>#NAME?</v>
      </c>
      <c r="BA380" s="37" t="e">
        <f t="shared" ca="1" si="54"/>
        <v>#NAME?</v>
      </c>
      <c r="BB380" s="38" t="e">
        <f t="shared" ca="1" si="55"/>
        <v>#NAME?</v>
      </c>
      <c r="BC380" s="38" t="e">
        <f t="shared" ca="1" si="56"/>
        <v>#NAME?</v>
      </c>
      <c r="BD380" s="35" t="e">
        <f t="shared" ca="1" si="57"/>
        <v>#NAME?</v>
      </c>
      <c r="BE380" s="36" t="e">
        <f t="shared" ca="1" si="58"/>
        <v>#NAME?</v>
      </c>
      <c r="BF380" s="36" t="e">
        <f t="shared" ca="1" si="59"/>
        <v>#NAME?</v>
      </c>
      <c r="BG380" s="7"/>
      <c r="BH380" s="7"/>
      <c r="BI380" s="7"/>
      <c r="BJ380" s="7"/>
      <c r="BK380" s="7"/>
      <c r="BL380" s="7"/>
      <c r="BM380" s="8"/>
      <c r="BN380" s="8"/>
    </row>
    <row r="381" spans="1:66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 t="str">
        <f t="shared" si="60"/>
        <v>0-day</v>
      </c>
      <c r="AN381" s="33" t="str">
        <f t="shared" si="61"/>
        <v>0-day</v>
      </c>
      <c r="AO381" s="33" t="str">
        <f t="shared" si="44"/>
        <v>0-day</v>
      </c>
      <c r="AP381" s="33" t="str">
        <f t="shared" si="45"/>
        <v>0-day</v>
      </c>
      <c r="AQ381" s="49"/>
      <c r="AR381" s="34" t="str">
        <f t="shared" si="46"/>
        <v/>
      </c>
      <c r="AS381" s="35">
        <f t="shared" si="62"/>
        <v>0</v>
      </c>
      <c r="AT381" s="35" t="e">
        <f t="shared" ca="1" si="47"/>
        <v>#NAME?</v>
      </c>
      <c r="AU381" s="35" t="e">
        <f t="shared" ca="1" si="48"/>
        <v>#NAME?</v>
      </c>
      <c r="AV381" s="34" t="e">
        <f t="shared" ca="1" si="49"/>
        <v>#NAME?</v>
      </c>
      <c r="AW381" s="35" t="e">
        <f t="shared" ca="1" si="50"/>
        <v>#NAME?</v>
      </c>
      <c r="AX381" s="34" t="str">
        <f t="shared" si="51"/>
        <v/>
      </c>
      <c r="AY381" s="36" t="e">
        <f t="shared" ca="1" si="52"/>
        <v>#NAME?</v>
      </c>
      <c r="AZ381" s="35" t="e">
        <f t="shared" ca="1" si="53"/>
        <v>#NAME?</v>
      </c>
      <c r="BA381" s="37" t="e">
        <f t="shared" ca="1" si="54"/>
        <v>#NAME?</v>
      </c>
      <c r="BB381" s="38" t="e">
        <f t="shared" ca="1" si="55"/>
        <v>#NAME?</v>
      </c>
      <c r="BC381" s="38" t="e">
        <f t="shared" ca="1" si="56"/>
        <v>#NAME?</v>
      </c>
      <c r="BD381" s="35" t="e">
        <f t="shared" ca="1" si="57"/>
        <v>#NAME?</v>
      </c>
      <c r="BE381" s="36" t="e">
        <f t="shared" ca="1" si="58"/>
        <v>#NAME?</v>
      </c>
      <c r="BF381" s="36" t="e">
        <f t="shared" ca="1" si="59"/>
        <v>#NAME?</v>
      </c>
      <c r="BG381" s="7"/>
      <c r="BH381" s="7"/>
      <c r="BI381" s="7"/>
      <c r="BJ381" s="7"/>
      <c r="BK381" s="7"/>
      <c r="BL381" s="7"/>
      <c r="BM381" s="8"/>
      <c r="BN381" s="8"/>
    </row>
    <row r="382" spans="1:66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 t="str">
        <f t="shared" si="60"/>
        <v>0-day</v>
      </c>
      <c r="AN382" s="33" t="str">
        <f t="shared" si="61"/>
        <v>0-day</v>
      </c>
      <c r="AO382" s="33" t="str">
        <f t="shared" si="44"/>
        <v>0-day</v>
      </c>
      <c r="AP382" s="33" t="str">
        <f t="shared" si="45"/>
        <v>0-day</v>
      </c>
      <c r="AQ382" s="49"/>
      <c r="AR382" s="34" t="str">
        <f t="shared" si="46"/>
        <v/>
      </c>
      <c r="AS382" s="35">
        <f t="shared" si="62"/>
        <v>0</v>
      </c>
      <c r="AT382" s="35" t="e">
        <f t="shared" ca="1" si="47"/>
        <v>#NAME?</v>
      </c>
      <c r="AU382" s="35" t="e">
        <f t="shared" ca="1" si="48"/>
        <v>#NAME?</v>
      </c>
      <c r="AV382" s="34" t="e">
        <f t="shared" ca="1" si="49"/>
        <v>#NAME?</v>
      </c>
      <c r="AW382" s="35" t="e">
        <f t="shared" ca="1" si="50"/>
        <v>#NAME?</v>
      </c>
      <c r="AX382" s="34" t="str">
        <f t="shared" si="51"/>
        <v/>
      </c>
      <c r="AY382" s="36" t="e">
        <f t="shared" ca="1" si="52"/>
        <v>#NAME?</v>
      </c>
      <c r="AZ382" s="35" t="e">
        <f t="shared" ca="1" si="53"/>
        <v>#NAME?</v>
      </c>
      <c r="BA382" s="37" t="e">
        <f t="shared" ca="1" si="54"/>
        <v>#NAME?</v>
      </c>
      <c r="BB382" s="38" t="e">
        <f t="shared" ca="1" si="55"/>
        <v>#NAME?</v>
      </c>
      <c r="BC382" s="38" t="e">
        <f t="shared" ca="1" si="56"/>
        <v>#NAME?</v>
      </c>
      <c r="BD382" s="35" t="e">
        <f t="shared" ca="1" si="57"/>
        <v>#NAME?</v>
      </c>
      <c r="BE382" s="36" t="e">
        <f t="shared" ca="1" si="58"/>
        <v>#NAME?</v>
      </c>
      <c r="BF382" s="36" t="e">
        <f t="shared" ca="1" si="59"/>
        <v>#NAME?</v>
      </c>
      <c r="BG382" s="7"/>
      <c r="BH382" s="7"/>
      <c r="BI382" s="7"/>
      <c r="BJ382" s="7"/>
      <c r="BK382" s="7"/>
      <c r="BL382" s="7"/>
      <c r="BM382" s="8"/>
      <c r="BN382" s="8"/>
    </row>
    <row r="383" spans="1:66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 t="str">
        <f t="shared" si="60"/>
        <v>0-day</v>
      </c>
      <c r="AN383" s="33" t="str">
        <f t="shared" si="61"/>
        <v>0-day</v>
      </c>
      <c r="AO383" s="33" t="str">
        <f t="shared" si="44"/>
        <v>0-day</v>
      </c>
      <c r="AP383" s="33" t="str">
        <f t="shared" si="45"/>
        <v>0-day</v>
      </c>
      <c r="AQ383" s="49"/>
      <c r="AR383" s="34" t="str">
        <f t="shared" si="46"/>
        <v/>
      </c>
      <c r="AS383" s="35">
        <f t="shared" si="62"/>
        <v>0</v>
      </c>
      <c r="AT383" s="35" t="e">
        <f t="shared" ca="1" si="47"/>
        <v>#NAME?</v>
      </c>
      <c r="AU383" s="35" t="e">
        <f t="shared" ca="1" si="48"/>
        <v>#NAME?</v>
      </c>
      <c r="AV383" s="34" t="e">
        <f t="shared" ca="1" si="49"/>
        <v>#NAME?</v>
      </c>
      <c r="AW383" s="35" t="e">
        <f t="shared" ca="1" si="50"/>
        <v>#NAME?</v>
      </c>
      <c r="AX383" s="34" t="str">
        <f t="shared" si="51"/>
        <v/>
      </c>
      <c r="AY383" s="36" t="e">
        <f t="shared" ca="1" si="52"/>
        <v>#NAME?</v>
      </c>
      <c r="AZ383" s="35" t="e">
        <f t="shared" ca="1" si="53"/>
        <v>#NAME?</v>
      </c>
      <c r="BA383" s="37" t="e">
        <f t="shared" ca="1" si="54"/>
        <v>#NAME?</v>
      </c>
      <c r="BB383" s="38" t="e">
        <f t="shared" ca="1" si="55"/>
        <v>#NAME?</v>
      </c>
      <c r="BC383" s="38" t="e">
        <f t="shared" ca="1" si="56"/>
        <v>#NAME?</v>
      </c>
      <c r="BD383" s="35" t="e">
        <f t="shared" ca="1" si="57"/>
        <v>#NAME?</v>
      </c>
      <c r="BE383" s="36" t="e">
        <f t="shared" ca="1" si="58"/>
        <v>#NAME?</v>
      </c>
      <c r="BF383" s="36" t="e">
        <f t="shared" ca="1" si="59"/>
        <v>#NAME?</v>
      </c>
      <c r="BG383" s="7"/>
      <c r="BH383" s="7"/>
      <c r="BI383" s="7"/>
      <c r="BJ383" s="7"/>
      <c r="BK383" s="7"/>
      <c r="BL383" s="7"/>
      <c r="BM383" s="8"/>
      <c r="BN383" s="8"/>
    </row>
    <row r="384" spans="1:66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 t="str">
        <f t="shared" si="60"/>
        <v>0-day</v>
      </c>
      <c r="AN384" s="33" t="str">
        <f t="shared" si="61"/>
        <v>0-day</v>
      </c>
      <c r="AO384" s="33" t="str">
        <f t="shared" si="44"/>
        <v>0-day</v>
      </c>
      <c r="AP384" s="33" t="str">
        <f t="shared" si="45"/>
        <v>0-day</v>
      </c>
      <c r="AQ384" s="49"/>
      <c r="AR384" s="34" t="str">
        <f t="shared" si="46"/>
        <v/>
      </c>
      <c r="AS384" s="35">
        <f t="shared" si="62"/>
        <v>0</v>
      </c>
      <c r="AT384" s="35" t="e">
        <f t="shared" ca="1" si="47"/>
        <v>#NAME?</v>
      </c>
      <c r="AU384" s="35" t="e">
        <f t="shared" ca="1" si="48"/>
        <v>#NAME?</v>
      </c>
      <c r="AV384" s="34" t="e">
        <f t="shared" ca="1" si="49"/>
        <v>#NAME?</v>
      </c>
      <c r="AW384" s="35" t="e">
        <f t="shared" ca="1" si="50"/>
        <v>#NAME?</v>
      </c>
      <c r="AX384" s="34" t="str">
        <f t="shared" si="51"/>
        <v/>
      </c>
      <c r="AY384" s="36" t="e">
        <f t="shared" ca="1" si="52"/>
        <v>#NAME?</v>
      </c>
      <c r="AZ384" s="35" t="e">
        <f t="shared" ca="1" si="53"/>
        <v>#NAME?</v>
      </c>
      <c r="BA384" s="37" t="e">
        <f t="shared" ca="1" si="54"/>
        <v>#NAME?</v>
      </c>
      <c r="BB384" s="38" t="e">
        <f t="shared" ca="1" si="55"/>
        <v>#NAME?</v>
      </c>
      <c r="BC384" s="38" t="e">
        <f t="shared" ca="1" si="56"/>
        <v>#NAME?</v>
      </c>
      <c r="BD384" s="35" t="e">
        <f t="shared" ca="1" si="57"/>
        <v>#NAME?</v>
      </c>
      <c r="BE384" s="36" t="e">
        <f t="shared" ca="1" si="58"/>
        <v>#NAME?</v>
      </c>
      <c r="BF384" s="36" t="e">
        <f t="shared" ca="1" si="59"/>
        <v>#NAME?</v>
      </c>
      <c r="BG384" s="7"/>
      <c r="BH384" s="7"/>
      <c r="BI384" s="7"/>
      <c r="BJ384" s="7"/>
      <c r="BK384" s="7"/>
      <c r="BL384" s="7"/>
      <c r="BM384" s="8"/>
      <c r="BN384" s="8"/>
    </row>
    <row r="385" spans="1:66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 t="str">
        <f t="shared" si="60"/>
        <v>0-day</v>
      </c>
      <c r="AN385" s="33" t="str">
        <f t="shared" si="61"/>
        <v>0-day</v>
      </c>
      <c r="AO385" s="33" t="str">
        <f t="shared" si="44"/>
        <v>0-day</v>
      </c>
      <c r="AP385" s="33" t="str">
        <f t="shared" si="45"/>
        <v>0-day</v>
      </c>
      <c r="AQ385" s="49"/>
      <c r="AR385" s="34" t="str">
        <f t="shared" si="46"/>
        <v/>
      </c>
      <c r="AS385" s="35">
        <f t="shared" si="62"/>
        <v>0</v>
      </c>
      <c r="AT385" s="35" t="e">
        <f t="shared" ca="1" si="47"/>
        <v>#NAME?</v>
      </c>
      <c r="AU385" s="35" t="e">
        <f t="shared" ca="1" si="48"/>
        <v>#NAME?</v>
      </c>
      <c r="AV385" s="34" t="e">
        <f t="shared" ca="1" si="49"/>
        <v>#NAME?</v>
      </c>
      <c r="AW385" s="35" t="e">
        <f t="shared" ca="1" si="50"/>
        <v>#NAME?</v>
      </c>
      <c r="AX385" s="34" t="str">
        <f t="shared" si="51"/>
        <v/>
      </c>
      <c r="AY385" s="36" t="e">
        <f t="shared" ca="1" si="52"/>
        <v>#NAME?</v>
      </c>
      <c r="AZ385" s="35" t="e">
        <f t="shared" ca="1" si="53"/>
        <v>#NAME?</v>
      </c>
      <c r="BA385" s="37" t="e">
        <f t="shared" ca="1" si="54"/>
        <v>#NAME?</v>
      </c>
      <c r="BB385" s="38" t="e">
        <f t="shared" ca="1" si="55"/>
        <v>#NAME?</v>
      </c>
      <c r="BC385" s="38" t="e">
        <f t="shared" ca="1" si="56"/>
        <v>#NAME?</v>
      </c>
      <c r="BD385" s="35" t="e">
        <f t="shared" ca="1" si="57"/>
        <v>#NAME?</v>
      </c>
      <c r="BE385" s="36" t="e">
        <f t="shared" ca="1" si="58"/>
        <v>#NAME?</v>
      </c>
      <c r="BF385" s="36" t="e">
        <f t="shared" ca="1" si="59"/>
        <v>#NAME?</v>
      </c>
      <c r="BG385" s="7"/>
      <c r="BH385" s="7"/>
      <c r="BI385" s="7"/>
      <c r="BJ385" s="7"/>
      <c r="BK385" s="7"/>
      <c r="BL385" s="7"/>
      <c r="BM385" s="8"/>
      <c r="BN385" s="8"/>
    </row>
    <row r="386" spans="1:66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 t="str">
        <f t="shared" si="60"/>
        <v>0-day</v>
      </c>
      <c r="AN386" s="33" t="str">
        <f t="shared" si="61"/>
        <v>0-day</v>
      </c>
      <c r="AO386" s="33" t="str">
        <f t="shared" si="44"/>
        <v>0-day</v>
      </c>
      <c r="AP386" s="33" t="str">
        <f t="shared" si="45"/>
        <v>0-day</v>
      </c>
      <c r="AQ386" s="49"/>
      <c r="AR386" s="34" t="str">
        <f t="shared" si="46"/>
        <v/>
      </c>
      <c r="AS386" s="35">
        <f t="shared" si="62"/>
        <v>0</v>
      </c>
      <c r="AT386" s="35" t="e">
        <f t="shared" ca="1" si="47"/>
        <v>#NAME?</v>
      </c>
      <c r="AU386" s="35" t="e">
        <f t="shared" ca="1" si="48"/>
        <v>#NAME?</v>
      </c>
      <c r="AV386" s="34" t="e">
        <f t="shared" ca="1" si="49"/>
        <v>#NAME?</v>
      </c>
      <c r="AW386" s="35" t="e">
        <f t="shared" ca="1" si="50"/>
        <v>#NAME?</v>
      </c>
      <c r="AX386" s="34" t="str">
        <f t="shared" si="51"/>
        <v/>
      </c>
      <c r="AY386" s="36" t="e">
        <f t="shared" ca="1" si="52"/>
        <v>#NAME?</v>
      </c>
      <c r="AZ386" s="35" t="e">
        <f t="shared" ca="1" si="53"/>
        <v>#NAME?</v>
      </c>
      <c r="BA386" s="37" t="e">
        <f t="shared" ca="1" si="54"/>
        <v>#NAME?</v>
      </c>
      <c r="BB386" s="38" t="e">
        <f t="shared" ca="1" si="55"/>
        <v>#NAME?</v>
      </c>
      <c r="BC386" s="38" t="e">
        <f t="shared" ca="1" si="56"/>
        <v>#NAME?</v>
      </c>
      <c r="BD386" s="35" t="e">
        <f t="shared" ca="1" si="57"/>
        <v>#NAME?</v>
      </c>
      <c r="BE386" s="36" t="e">
        <f t="shared" ca="1" si="58"/>
        <v>#NAME?</v>
      </c>
      <c r="BF386" s="36" t="e">
        <f t="shared" ca="1" si="59"/>
        <v>#NAME?</v>
      </c>
      <c r="BG386" s="7"/>
      <c r="BH386" s="7"/>
      <c r="BI386" s="7"/>
      <c r="BJ386" s="7"/>
      <c r="BK386" s="7"/>
      <c r="BL386" s="7"/>
      <c r="BM386" s="8"/>
      <c r="BN386" s="8"/>
    </row>
    <row r="387" spans="1:66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 t="str">
        <f t="shared" si="60"/>
        <v>0-day</v>
      </c>
      <c r="AN387" s="33" t="str">
        <f t="shared" si="61"/>
        <v>0-day</v>
      </c>
      <c r="AO387" s="33" t="str">
        <f t="shared" si="44"/>
        <v>0-day</v>
      </c>
      <c r="AP387" s="33" t="str">
        <f t="shared" si="45"/>
        <v>0-day</v>
      </c>
      <c r="AQ387" s="49"/>
      <c r="AR387" s="34" t="str">
        <f t="shared" si="46"/>
        <v/>
      </c>
      <c r="AS387" s="35">
        <f t="shared" si="62"/>
        <v>0</v>
      </c>
      <c r="AT387" s="35" t="e">
        <f t="shared" ca="1" si="47"/>
        <v>#NAME?</v>
      </c>
      <c r="AU387" s="35" t="e">
        <f t="shared" ca="1" si="48"/>
        <v>#NAME?</v>
      </c>
      <c r="AV387" s="34" t="e">
        <f t="shared" ca="1" si="49"/>
        <v>#NAME?</v>
      </c>
      <c r="AW387" s="35" t="e">
        <f t="shared" ca="1" si="50"/>
        <v>#NAME?</v>
      </c>
      <c r="AX387" s="34" t="str">
        <f t="shared" si="51"/>
        <v/>
      </c>
      <c r="AY387" s="36" t="e">
        <f t="shared" ca="1" si="52"/>
        <v>#NAME?</v>
      </c>
      <c r="AZ387" s="35" t="e">
        <f t="shared" ca="1" si="53"/>
        <v>#NAME?</v>
      </c>
      <c r="BA387" s="37" t="e">
        <f t="shared" ca="1" si="54"/>
        <v>#NAME?</v>
      </c>
      <c r="BB387" s="38" t="e">
        <f t="shared" ca="1" si="55"/>
        <v>#NAME?</v>
      </c>
      <c r="BC387" s="38" t="e">
        <f t="shared" ca="1" si="56"/>
        <v>#NAME?</v>
      </c>
      <c r="BD387" s="35" t="e">
        <f t="shared" ca="1" si="57"/>
        <v>#NAME?</v>
      </c>
      <c r="BE387" s="36" t="e">
        <f t="shared" ca="1" si="58"/>
        <v>#NAME?</v>
      </c>
      <c r="BF387" s="36" t="e">
        <f t="shared" ca="1" si="59"/>
        <v>#NAME?</v>
      </c>
      <c r="BG387" s="7"/>
      <c r="BH387" s="7"/>
      <c r="BI387" s="7"/>
      <c r="BJ387" s="7"/>
      <c r="BK387" s="7"/>
      <c r="BL387" s="7"/>
      <c r="BM387" s="8"/>
      <c r="BN387" s="8"/>
    </row>
    <row r="388" spans="1:66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 t="str">
        <f t="shared" si="60"/>
        <v>0-day</v>
      </c>
      <c r="AN388" s="33" t="str">
        <f t="shared" si="61"/>
        <v>0-day</v>
      </c>
      <c r="AO388" s="33" t="str">
        <f t="shared" si="44"/>
        <v>0-day</v>
      </c>
      <c r="AP388" s="33" t="str">
        <f t="shared" si="45"/>
        <v>0-day</v>
      </c>
      <c r="AQ388" s="49"/>
      <c r="AR388" s="34" t="str">
        <f t="shared" si="46"/>
        <v/>
      </c>
      <c r="AS388" s="35">
        <f t="shared" si="62"/>
        <v>0</v>
      </c>
      <c r="AT388" s="35" t="e">
        <f t="shared" ca="1" si="47"/>
        <v>#NAME?</v>
      </c>
      <c r="AU388" s="35" t="e">
        <f t="shared" ca="1" si="48"/>
        <v>#NAME?</v>
      </c>
      <c r="AV388" s="34" t="e">
        <f t="shared" ca="1" si="49"/>
        <v>#NAME?</v>
      </c>
      <c r="AW388" s="35" t="e">
        <f t="shared" ca="1" si="50"/>
        <v>#NAME?</v>
      </c>
      <c r="AX388" s="34" t="str">
        <f t="shared" si="51"/>
        <v/>
      </c>
      <c r="AY388" s="36" t="e">
        <f t="shared" ca="1" si="52"/>
        <v>#NAME?</v>
      </c>
      <c r="AZ388" s="35" t="e">
        <f t="shared" ca="1" si="53"/>
        <v>#NAME?</v>
      </c>
      <c r="BA388" s="37" t="e">
        <f t="shared" ca="1" si="54"/>
        <v>#NAME?</v>
      </c>
      <c r="BB388" s="38" t="e">
        <f t="shared" ca="1" si="55"/>
        <v>#NAME?</v>
      </c>
      <c r="BC388" s="38" t="e">
        <f t="shared" ca="1" si="56"/>
        <v>#NAME?</v>
      </c>
      <c r="BD388" s="35" t="e">
        <f t="shared" ca="1" si="57"/>
        <v>#NAME?</v>
      </c>
      <c r="BE388" s="36" t="e">
        <f t="shared" ca="1" si="58"/>
        <v>#NAME?</v>
      </c>
      <c r="BF388" s="36" t="e">
        <f t="shared" ca="1" si="59"/>
        <v>#NAME?</v>
      </c>
      <c r="BG388" s="7"/>
      <c r="BH388" s="7"/>
      <c r="BI388" s="7"/>
      <c r="BJ388" s="7"/>
      <c r="BK388" s="7"/>
      <c r="BL388" s="7"/>
      <c r="BM388" s="8"/>
      <c r="BN388" s="8"/>
    </row>
    <row r="389" spans="1:66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 t="str">
        <f t="shared" si="60"/>
        <v>0-day</v>
      </c>
      <c r="AN389" s="33" t="str">
        <f t="shared" si="61"/>
        <v>0-day</v>
      </c>
      <c r="AO389" s="33" t="str">
        <f t="shared" si="44"/>
        <v>0-day</v>
      </c>
      <c r="AP389" s="33" t="str">
        <f t="shared" si="45"/>
        <v>0-day</v>
      </c>
      <c r="AQ389" s="49"/>
      <c r="AR389" s="34" t="str">
        <f t="shared" si="46"/>
        <v/>
      </c>
      <c r="AS389" s="35">
        <f t="shared" si="62"/>
        <v>0</v>
      </c>
      <c r="AT389" s="35" t="e">
        <f t="shared" ca="1" si="47"/>
        <v>#NAME?</v>
      </c>
      <c r="AU389" s="35" t="e">
        <f t="shared" ca="1" si="48"/>
        <v>#NAME?</v>
      </c>
      <c r="AV389" s="34" t="e">
        <f t="shared" ca="1" si="49"/>
        <v>#NAME?</v>
      </c>
      <c r="AW389" s="35" t="e">
        <f t="shared" ca="1" si="50"/>
        <v>#NAME?</v>
      </c>
      <c r="AX389" s="34" t="str">
        <f t="shared" si="51"/>
        <v/>
      </c>
      <c r="AY389" s="36" t="e">
        <f t="shared" ca="1" si="52"/>
        <v>#NAME?</v>
      </c>
      <c r="AZ389" s="35" t="e">
        <f t="shared" ca="1" si="53"/>
        <v>#NAME?</v>
      </c>
      <c r="BA389" s="37" t="e">
        <f t="shared" ca="1" si="54"/>
        <v>#NAME?</v>
      </c>
      <c r="BB389" s="38" t="e">
        <f t="shared" ca="1" si="55"/>
        <v>#NAME?</v>
      </c>
      <c r="BC389" s="38" t="e">
        <f t="shared" ca="1" si="56"/>
        <v>#NAME?</v>
      </c>
      <c r="BD389" s="35" t="e">
        <f t="shared" ca="1" si="57"/>
        <v>#NAME?</v>
      </c>
      <c r="BE389" s="36" t="e">
        <f t="shared" ca="1" si="58"/>
        <v>#NAME?</v>
      </c>
      <c r="BF389" s="36" t="e">
        <f t="shared" ca="1" si="59"/>
        <v>#NAME?</v>
      </c>
      <c r="BG389" s="7"/>
      <c r="BH389" s="7"/>
      <c r="BI389" s="7"/>
      <c r="BJ389" s="7"/>
      <c r="BK389" s="7"/>
      <c r="BL389" s="7"/>
      <c r="BM389" s="8"/>
      <c r="BN389" s="8"/>
    </row>
    <row r="390" spans="1:66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 t="str">
        <f t="shared" si="60"/>
        <v>0-day</v>
      </c>
      <c r="AN390" s="33" t="str">
        <f t="shared" si="61"/>
        <v>0-day</v>
      </c>
      <c r="AO390" s="33" t="str">
        <f t="shared" si="44"/>
        <v>0-day</v>
      </c>
      <c r="AP390" s="33" t="str">
        <f t="shared" si="45"/>
        <v>0-day</v>
      </c>
      <c r="AQ390" s="49"/>
      <c r="AR390" s="34" t="str">
        <f t="shared" si="46"/>
        <v/>
      </c>
      <c r="AS390" s="35">
        <f t="shared" si="62"/>
        <v>0</v>
      </c>
      <c r="AT390" s="35" t="e">
        <f t="shared" ca="1" si="47"/>
        <v>#NAME?</v>
      </c>
      <c r="AU390" s="35" t="e">
        <f t="shared" ca="1" si="48"/>
        <v>#NAME?</v>
      </c>
      <c r="AV390" s="34" t="e">
        <f t="shared" ca="1" si="49"/>
        <v>#NAME?</v>
      </c>
      <c r="AW390" s="35" t="e">
        <f t="shared" ca="1" si="50"/>
        <v>#NAME?</v>
      </c>
      <c r="AX390" s="34" t="str">
        <f t="shared" si="51"/>
        <v/>
      </c>
      <c r="AY390" s="36" t="e">
        <f t="shared" ca="1" si="52"/>
        <v>#NAME?</v>
      </c>
      <c r="AZ390" s="35" t="e">
        <f t="shared" ca="1" si="53"/>
        <v>#NAME?</v>
      </c>
      <c r="BA390" s="37" t="e">
        <f t="shared" ca="1" si="54"/>
        <v>#NAME?</v>
      </c>
      <c r="BB390" s="38" t="e">
        <f t="shared" ca="1" si="55"/>
        <v>#NAME?</v>
      </c>
      <c r="BC390" s="38" t="e">
        <f t="shared" ca="1" si="56"/>
        <v>#NAME?</v>
      </c>
      <c r="BD390" s="35" t="e">
        <f t="shared" ca="1" si="57"/>
        <v>#NAME?</v>
      </c>
      <c r="BE390" s="36" t="e">
        <f t="shared" ca="1" si="58"/>
        <v>#NAME?</v>
      </c>
      <c r="BF390" s="36" t="e">
        <f t="shared" ca="1" si="59"/>
        <v>#NAME?</v>
      </c>
      <c r="BG390" s="7"/>
      <c r="BH390" s="7"/>
      <c r="BI390" s="7"/>
      <c r="BJ390" s="7"/>
      <c r="BK390" s="7"/>
      <c r="BL390" s="7"/>
      <c r="BM390" s="8"/>
      <c r="BN390" s="8"/>
    </row>
    <row r="391" spans="1:66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 t="str">
        <f t="shared" si="60"/>
        <v>0-day</v>
      </c>
      <c r="AN391" s="33" t="str">
        <f t="shared" si="61"/>
        <v>0-day</v>
      </c>
      <c r="AO391" s="33" t="str">
        <f t="shared" si="44"/>
        <v>0-day</v>
      </c>
      <c r="AP391" s="33" t="str">
        <f t="shared" si="45"/>
        <v>0-day</v>
      </c>
      <c r="AQ391" s="49"/>
      <c r="AR391" s="34" t="str">
        <f t="shared" si="46"/>
        <v/>
      </c>
      <c r="AS391" s="35">
        <f t="shared" si="62"/>
        <v>0</v>
      </c>
      <c r="AT391" s="35" t="e">
        <f t="shared" ca="1" si="47"/>
        <v>#NAME?</v>
      </c>
      <c r="AU391" s="35" t="e">
        <f t="shared" ca="1" si="48"/>
        <v>#NAME?</v>
      </c>
      <c r="AV391" s="34" t="e">
        <f t="shared" ca="1" si="49"/>
        <v>#NAME?</v>
      </c>
      <c r="AW391" s="35" t="e">
        <f t="shared" ca="1" si="50"/>
        <v>#NAME?</v>
      </c>
      <c r="AX391" s="34" t="str">
        <f t="shared" si="51"/>
        <v/>
      </c>
      <c r="AY391" s="36" t="e">
        <f t="shared" ca="1" si="52"/>
        <v>#NAME?</v>
      </c>
      <c r="AZ391" s="35" t="e">
        <f t="shared" ca="1" si="53"/>
        <v>#NAME?</v>
      </c>
      <c r="BA391" s="37" t="e">
        <f t="shared" ca="1" si="54"/>
        <v>#NAME?</v>
      </c>
      <c r="BB391" s="38" t="e">
        <f t="shared" ca="1" si="55"/>
        <v>#NAME?</v>
      </c>
      <c r="BC391" s="38" t="e">
        <f t="shared" ca="1" si="56"/>
        <v>#NAME?</v>
      </c>
      <c r="BD391" s="35" t="e">
        <f t="shared" ca="1" si="57"/>
        <v>#NAME?</v>
      </c>
      <c r="BE391" s="36" t="e">
        <f t="shared" ca="1" si="58"/>
        <v>#NAME?</v>
      </c>
      <c r="BF391" s="36" t="e">
        <f t="shared" ca="1" si="59"/>
        <v>#NAME?</v>
      </c>
      <c r="BG391" s="7"/>
      <c r="BH391" s="7"/>
      <c r="BI391" s="7"/>
      <c r="BJ391" s="7"/>
      <c r="BK391" s="7"/>
      <c r="BL391" s="7"/>
      <c r="BM391" s="8"/>
      <c r="BN391" s="8"/>
    </row>
    <row r="392" spans="1:66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 t="str">
        <f t="shared" si="60"/>
        <v>0-day</v>
      </c>
      <c r="AN392" s="33" t="str">
        <f t="shared" si="61"/>
        <v>0-day</v>
      </c>
      <c r="AO392" s="33" t="str">
        <f t="shared" si="44"/>
        <v>0-day</v>
      </c>
      <c r="AP392" s="33" t="str">
        <f t="shared" si="45"/>
        <v>0-day</v>
      </c>
      <c r="AQ392" s="49"/>
      <c r="AR392" s="34" t="str">
        <f t="shared" si="46"/>
        <v/>
      </c>
      <c r="AS392" s="35">
        <f t="shared" si="62"/>
        <v>0</v>
      </c>
      <c r="AT392" s="35" t="e">
        <f t="shared" ca="1" si="47"/>
        <v>#NAME?</v>
      </c>
      <c r="AU392" s="35" t="e">
        <f t="shared" ca="1" si="48"/>
        <v>#NAME?</v>
      </c>
      <c r="AV392" s="34" t="e">
        <f t="shared" ca="1" si="49"/>
        <v>#NAME?</v>
      </c>
      <c r="AW392" s="35" t="e">
        <f t="shared" ca="1" si="50"/>
        <v>#NAME?</v>
      </c>
      <c r="AX392" s="34" t="str">
        <f t="shared" si="51"/>
        <v/>
      </c>
      <c r="AY392" s="36" t="e">
        <f t="shared" ca="1" si="52"/>
        <v>#NAME?</v>
      </c>
      <c r="AZ392" s="35" t="e">
        <f t="shared" ca="1" si="53"/>
        <v>#NAME?</v>
      </c>
      <c r="BA392" s="37" t="e">
        <f t="shared" ca="1" si="54"/>
        <v>#NAME?</v>
      </c>
      <c r="BB392" s="38" t="e">
        <f t="shared" ca="1" si="55"/>
        <v>#NAME?</v>
      </c>
      <c r="BC392" s="38" t="e">
        <f t="shared" ca="1" si="56"/>
        <v>#NAME?</v>
      </c>
      <c r="BD392" s="35" t="e">
        <f t="shared" ca="1" si="57"/>
        <v>#NAME?</v>
      </c>
      <c r="BE392" s="36" t="e">
        <f t="shared" ca="1" si="58"/>
        <v>#NAME?</v>
      </c>
      <c r="BF392" s="36" t="e">
        <f t="shared" ca="1" si="59"/>
        <v>#NAME?</v>
      </c>
      <c r="BG392" s="7"/>
      <c r="BH392" s="7"/>
      <c r="BI392" s="7"/>
      <c r="BJ392" s="7"/>
      <c r="BK392" s="7"/>
      <c r="BL392" s="7"/>
      <c r="BM392" s="8"/>
      <c r="BN392" s="8"/>
    </row>
    <row r="393" spans="1:66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 t="str">
        <f t="shared" si="60"/>
        <v>0-day</v>
      </c>
      <c r="AN393" s="33" t="str">
        <f t="shared" si="61"/>
        <v>0-day</v>
      </c>
      <c r="AO393" s="33" t="str">
        <f t="shared" si="44"/>
        <v>0-day</v>
      </c>
      <c r="AP393" s="33" t="str">
        <f t="shared" si="45"/>
        <v>0-day</v>
      </c>
      <c r="AQ393" s="49"/>
      <c r="AR393" s="34" t="str">
        <f t="shared" si="46"/>
        <v/>
      </c>
      <c r="AS393" s="35">
        <f t="shared" si="62"/>
        <v>0</v>
      </c>
      <c r="AT393" s="35" t="e">
        <f t="shared" ca="1" si="47"/>
        <v>#NAME?</v>
      </c>
      <c r="AU393" s="35" t="e">
        <f t="shared" ca="1" si="48"/>
        <v>#NAME?</v>
      </c>
      <c r="AV393" s="34" t="e">
        <f t="shared" ca="1" si="49"/>
        <v>#NAME?</v>
      </c>
      <c r="AW393" s="35" t="e">
        <f t="shared" ca="1" si="50"/>
        <v>#NAME?</v>
      </c>
      <c r="AX393" s="34" t="str">
        <f t="shared" si="51"/>
        <v/>
      </c>
      <c r="AY393" s="36" t="e">
        <f t="shared" ca="1" si="52"/>
        <v>#NAME?</v>
      </c>
      <c r="AZ393" s="35" t="e">
        <f t="shared" ca="1" si="53"/>
        <v>#NAME?</v>
      </c>
      <c r="BA393" s="37" t="e">
        <f t="shared" ca="1" si="54"/>
        <v>#NAME?</v>
      </c>
      <c r="BB393" s="38" t="e">
        <f t="shared" ca="1" si="55"/>
        <v>#NAME?</v>
      </c>
      <c r="BC393" s="38" t="e">
        <f t="shared" ca="1" si="56"/>
        <v>#NAME?</v>
      </c>
      <c r="BD393" s="35" t="e">
        <f t="shared" ca="1" si="57"/>
        <v>#NAME?</v>
      </c>
      <c r="BE393" s="36" t="e">
        <f t="shared" ca="1" si="58"/>
        <v>#NAME?</v>
      </c>
      <c r="BF393" s="36" t="e">
        <f t="shared" ca="1" si="59"/>
        <v>#NAME?</v>
      </c>
      <c r="BG393" s="7"/>
      <c r="BH393" s="7"/>
      <c r="BI393" s="7"/>
      <c r="BJ393" s="7"/>
      <c r="BK393" s="7"/>
      <c r="BL393" s="7"/>
      <c r="BM393" s="8"/>
      <c r="BN393" s="8"/>
    </row>
    <row r="394" spans="1:66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 t="str">
        <f t="shared" si="60"/>
        <v>0-day</v>
      </c>
      <c r="AN394" s="33" t="str">
        <f t="shared" si="61"/>
        <v>0-day</v>
      </c>
      <c r="AO394" s="33" t="str">
        <f t="shared" si="44"/>
        <v>0-day</v>
      </c>
      <c r="AP394" s="33" t="str">
        <f t="shared" si="45"/>
        <v>0-day</v>
      </c>
      <c r="AQ394" s="49"/>
      <c r="AR394" s="34" t="str">
        <f t="shared" si="46"/>
        <v/>
      </c>
      <c r="AS394" s="35">
        <f t="shared" si="62"/>
        <v>0</v>
      </c>
      <c r="AT394" s="35" t="e">
        <f t="shared" ca="1" si="47"/>
        <v>#NAME?</v>
      </c>
      <c r="AU394" s="35" t="e">
        <f t="shared" ca="1" si="48"/>
        <v>#NAME?</v>
      </c>
      <c r="AV394" s="34" t="e">
        <f t="shared" ca="1" si="49"/>
        <v>#NAME?</v>
      </c>
      <c r="AW394" s="35" t="e">
        <f t="shared" ca="1" si="50"/>
        <v>#NAME?</v>
      </c>
      <c r="AX394" s="34" t="str">
        <f t="shared" si="51"/>
        <v/>
      </c>
      <c r="AY394" s="36" t="e">
        <f t="shared" ca="1" si="52"/>
        <v>#NAME?</v>
      </c>
      <c r="AZ394" s="35" t="e">
        <f t="shared" ca="1" si="53"/>
        <v>#NAME?</v>
      </c>
      <c r="BA394" s="37" t="e">
        <f t="shared" ca="1" si="54"/>
        <v>#NAME?</v>
      </c>
      <c r="BB394" s="38" t="e">
        <f t="shared" ca="1" si="55"/>
        <v>#NAME?</v>
      </c>
      <c r="BC394" s="38" t="e">
        <f t="shared" ca="1" si="56"/>
        <v>#NAME?</v>
      </c>
      <c r="BD394" s="35" t="e">
        <f t="shared" ca="1" si="57"/>
        <v>#NAME?</v>
      </c>
      <c r="BE394" s="36" t="e">
        <f t="shared" ca="1" si="58"/>
        <v>#NAME?</v>
      </c>
      <c r="BF394" s="36" t="e">
        <f t="shared" ca="1" si="59"/>
        <v>#NAME?</v>
      </c>
      <c r="BG394" s="7"/>
      <c r="BH394" s="7"/>
      <c r="BI394" s="7"/>
      <c r="BJ394" s="7"/>
      <c r="BK394" s="7"/>
      <c r="BL394" s="7"/>
      <c r="BM394" s="8"/>
      <c r="BN394" s="8"/>
    </row>
    <row r="395" spans="1:66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 t="str">
        <f t="shared" si="60"/>
        <v>0-day</v>
      </c>
      <c r="AN395" s="33" t="str">
        <f t="shared" si="61"/>
        <v>0-day</v>
      </c>
      <c r="AO395" s="33" t="str">
        <f t="shared" si="44"/>
        <v>0-day</v>
      </c>
      <c r="AP395" s="33" t="str">
        <f t="shared" si="45"/>
        <v>0-day</v>
      </c>
      <c r="AQ395" s="49"/>
      <c r="AR395" s="34" t="str">
        <f t="shared" si="46"/>
        <v/>
      </c>
      <c r="AS395" s="35">
        <f t="shared" si="62"/>
        <v>0</v>
      </c>
      <c r="AT395" s="35" t="e">
        <f t="shared" ca="1" si="47"/>
        <v>#NAME?</v>
      </c>
      <c r="AU395" s="35" t="e">
        <f t="shared" ca="1" si="48"/>
        <v>#NAME?</v>
      </c>
      <c r="AV395" s="34" t="e">
        <f t="shared" ca="1" si="49"/>
        <v>#NAME?</v>
      </c>
      <c r="AW395" s="35" t="e">
        <f t="shared" ca="1" si="50"/>
        <v>#NAME?</v>
      </c>
      <c r="AX395" s="34" t="str">
        <f t="shared" si="51"/>
        <v/>
      </c>
      <c r="AY395" s="36" t="e">
        <f t="shared" ca="1" si="52"/>
        <v>#NAME?</v>
      </c>
      <c r="AZ395" s="35" t="e">
        <f t="shared" ca="1" si="53"/>
        <v>#NAME?</v>
      </c>
      <c r="BA395" s="37" t="e">
        <f t="shared" ca="1" si="54"/>
        <v>#NAME?</v>
      </c>
      <c r="BB395" s="38" t="e">
        <f t="shared" ca="1" si="55"/>
        <v>#NAME?</v>
      </c>
      <c r="BC395" s="38" t="e">
        <f t="shared" ca="1" si="56"/>
        <v>#NAME?</v>
      </c>
      <c r="BD395" s="35" t="e">
        <f t="shared" ca="1" si="57"/>
        <v>#NAME?</v>
      </c>
      <c r="BE395" s="36" t="e">
        <f t="shared" ca="1" si="58"/>
        <v>#NAME?</v>
      </c>
      <c r="BF395" s="36" t="e">
        <f t="shared" ca="1" si="59"/>
        <v>#NAME?</v>
      </c>
      <c r="BG395" s="7"/>
      <c r="BH395" s="7"/>
      <c r="BI395" s="7"/>
      <c r="BJ395" s="7"/>
      <c r="BK395" s="7"/>
      <c r="BL395" s="7"/>
      <c r="BM395" s="8"/>
      <c r="BN395" s="8"/>
    </row>
    <row r="396" spans="1:66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 t="str">
        <f t="shared" si="60"/>
        <v>0-day</v>
      </c>
      <c r="AN396" s="33" t="str">
        <f t="shared" si="61"/>
        <v>0-day</v>
      </c>
      <c r="AO396" s="33" t="str">
        <f t="shared" si="44"/>
        <v>0-day</v>
      </c>
      <c r="AP396" s="33" t="str">
        <f t="shared" si="45"/>
        <v>0-day</v>
      </c>
      <c r="AQ396" s="49"/>
      <c r="AR396" s="34" t="str">
        <f t="shared" si="46"/>
        <v/>
      </c>
      <c r="AS396" s="35">
        <f t="shared" si="62"/>
        <v>0</v>
      </c>
      <c r="AT396" s="35" t="e">
        <f t="shared" ca="1" si="47"/>
        <v>#NAME?</v>
      </c>
      <c r="AU396" s="35" t="e">
        <f t="shared" ca="1" si="48"/>
        <v>#NAME?</v>
      </c>
      <c r="AV396" s="34" t="e">
        <f t="shared" ca="1" si="49"/>
        <v>#NAME?</v>
      </c>
      <c r="AW396" s="35" t="e">
        <f t="shared" ca="1" si="50"/>
        <v>#NAME?</v>
      </c>
      <c r="AX396" s="34" t="str">
        <f t="shared" si="51"/>
        <v/>
      </c>
      <c r="AY396" s="36" t="e">
        <f t="shared" ca="1" si="52"/>
        <v>#NAME?</v>
      </c>
      <c r="AZ396" s="35" t="e">
        <f t="shared" ca="1" si="53"/>
        <v>#NAME?</v>
      </c>
      <c r="BA396" s="37" t="e">
        <f t="shared" ca="1" si="54"/>
        <v>#NAME?</v>
      </c>
      <c r="BB396" s="38" t="e">
        <f t="shared" ca="1" si="55"/>
        <v>#NAME?</v>
      </c>
      <c r="BC396" s="38" t="e">
        <f t="shared" ca="1" si="56"/>
        <v>#NAME?</v>
      </c>
      <c r="BD396" s="35" t="e">
        <f t="shared" ca="1" si="57"/>
        <v>#NAME?</v>
      </c>
      <c r="BE396" s="36" t="e">
        <f t="shared" ca="1" si="58"/>
        <v>#NAME?</v>
      </c>
      <c r="BF396" s="36" t="e">
        <f t="shared" ca="1" si="59"/>
        <v>#NAME?</v>
      </c>
      <c r="BG396" s="7"/>
      <c r="BH396" s="7"/>
      <c r="BI396" s="7"/>
      <c r="BJ396" s="7"/>
      <c r="BK396" s="7"/>
      <c r="BL396" s="7"/>
      <c r="BM396" s="8"/>
      <c r="BN396" s="8"/>
    </row>
    <row r="397" spans="1:66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 t="str">
        <f t="shared" si="60"/>
        <v>0-day</v>
      </c>
      <c r="AN397" s="33" t="str">
        <f t="shared" si="61"/>
        <v>0-day</v>
      </c>
      <c r="AO397" s="33" t="str">
        <f t="shared" si="44"/>
        <v>0-day</v>
      </c>
      <c r="AP397" s="33" t="str">
        <f t="shared" si="45"/>
        <v>0-day</v>
      </c>
      <c r="AQ397" s="49"/>
      <c r="AR397" s="34" t="str">
        <f t="shared" si="46"/>
        <v/>
      </c>
      <c r="AS397" s="35">
        <f t="shared" si="62"/>
        <v>0</v>
      </c>
      <c r="AT397" s="35" t="e">
        <f t="shared" ca="1" si="47"/>
        <v>#NAME?</v>
      </c>
      <c r="AU397" s="35" t="e">
        <f t="shared" ca="1" si="48"/>
        <v>#NAME?</v>
      </c>
      <c r="AV397" s="34" t="e">
        <f t="shared" ca="1" si="49"/>
        <v>#NAME?</v>
      </c>
      <c r="AW397" s="35" t="e">
        <f t="shared" ca="1" si="50"/>
        <v>#NAME?</v>
      </c>
      <c r="AX397" s="34" t="str">
        <f t="shared" si="51"/>
        <v/>
      </c>
      <c r="AY397" s="36" t="e">
        <f t="shared" ca="1" si="52"/>
        <v>#NAME?</v>
      </c>
      <c r="AZ397" s="35" t="e">
        <f t="shared" ca="1" si="53"/>
        <v>#NAME?</v>
      </c>
      <c r="BA397" s="37" t="e">
        <f t="shared" ca="1" si="54"/>
        <v>#NAME?</v>
      </c>
      <c r="BB397" s="38" t="e">
        <f t="shared" ca="1" si="55"/>
        <v>#NAME?</v>
      </c>
      <c r="BC397" s="38" t="e">
        <f t="shared" ca="1" si="56"/>
        <v>#NAME?</v>
      </c>
      <c r="BD397" s="35" t="e">
        <f t="shared" ca="1" si="57"/>
        <v>#NAME?</v>
      </c>
      <c r="BE397" s="36" t="e">
        <f t="shared" ca="1" si="58"/>
        <v>#NAME?</v>
      </c>
      <c r="BF397" s="36" t="e">
        <f t="shared" ca="1" si="59"/>
        <v>#NAME?</v>
      </c>
      <c r="BG397" s="7"/>
      <c r="BH397" s="7"/>
      <c r="BI397" s="7"/>
      <c r="BJ397" s="7"/>
      <c r="BK397" s="7"/>
      <c r="BL397" s="7"/>
      <c r="BM397" s="8"/>
      <c r="BN397" s="8"/>
    </row>
    <row r="398" spans="1:66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 t="str">
        <f t="shared" si="60"/>
        <v>0-day</v>
      </c>
      <c r="AN398" s="33" t="str">
        <f t="shared" si="61"/>
        <v>0-day</v>
      </c>
      <c r="AO398" s="33" t="str">
        <f t="shared" si="44"/>
        <v>0-day</v>
      </c>
      <c r="AP398" s="33" t="str">
        <f t="shared" si="45"/>
        <v>0-day</v>
      </c>
      <c r="AQ398" s="49"/>
      <c r="AR398" s="34" t="str">
        <f t="shared" si="46"/>
        <v/>
      </c>
      <c r="AS398" s="35">
        <f t="shared" si="62"/>
        <v>0</v>
      </c>
      <c r="AT398" s="35" t="e">
        <f t="shared" ca="1" si="47"/>
        <v>#NAME?</v>
      </c>
      <c r="AU398" s="35" t="e">
        <f t="shared" ca="1" si="48"/>
        <v>#NAME?</v>
      </c>
      <c r="AV398" s="34" t="e">
        <f t="shared" ca="1" si="49"/>
        <v>#NAME?</v>
      </c>
      <c r="AW398" s="35" t="e">
        <f t="shared" ca="1" si="50"/>
        <v>#NAME?</v>
      </c>
      <c r="AX398" s="34" t="str">
        <f t="shared" si="51"/>
        <v/>
      </c>
      <c r="AY398" s="36" t="e">
        <f t="shared" ca="1" si="52"/>
        <v>#NAME?</v>
      </c>
      <c r="AZ398" s="35" t="e">
        <f t="shared" ca="1" si="53"/>
        <v>#NAME?</v>
      </c>
      <c r="BA398" s="37" t="e">
        <f t="shared" ca="1" si="54"/>
        <v>#NAME?</v>
      </c>
      <c r="BB398" s="38" t="e">
        <f t="shared" ca="1" si="55"/>
        <v>#NAME?</v>
      </c>
      <c r="BC398" s="38" t="e">
        <f t="shared" ca="1" si="56"/>
        <v>#NAME?</v>
      </c>
      <c r="BD398" s="35" t="e">
        <f t="shared" ca="1" si="57"/>
        <v>#NAME?</v>
      </c>
      <c r="BE398" s="36" t="e">
        <f t="shared" ca="1" si="58"/>
        <v>#NAME?</v>
      </c>
      <c r="BF398" s="36" t="e">
        <f t="shared" ca="1" si="59"/>
        <v>#NAME?</v>
      </c>
      <c r="BG398" s="7"/>
      <c r="BH398" s="7"/>
      <c r="BI398" s="7"/>
      <c r="BJ398" s="7"/>
      <c r="BK398" s="7"/>
      <c r="BL398" s="7"/>
      <c r="BM398" s="8"/>
      <c r="BN398" s="8"/>
    </row>
    <row r="399" spans="1:66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 t="str">
        <f t="shared" si="60"/>
        <v>0-day</v>
      </c>
      <c r="AN399" s="33" t="str">
        <f t="shared" si="61"/>
        <v>0-day</v>
      </c>
      <c r="AO399" s="33" t="str">
        <f t="shared" si="44"/>
        <v>0-day</v>
      </c>
      <c r="AP399" s="33" t="str">
        <f t="shared" si="45"/>
        <v>0-day</v>
      </c>
      <c r="AQ399" s="49"/>
      <c r="AR399" s="34" t="str">
        <f t="shared" si="46"/>
        <v/>
      </c>
      <c r="AS399" s="35">
        <f t="shared" si="62"/>
        <v>0</v>
      </c>
      <c r="AT399" s="35" t="e">
        <f t="shared" ca="1" si="47"/>
        <v>#NAME?</v>
      </c>
      <c r="AU399" s="35" t="e">
        <f t="shared" ca="1" si="48"/>
        <v>#NAME?</v>
      </c>
      <c r="AV399" s="34" t="e">
        <f t="shared" ca="1" si="49"/>
        <v>#NAME?</v>
      </c>
      <c r="AW399" s="35" t="e">
        <f t="shared" ca="1" si="50"/>
        <v>#NAME?</v>
      </c>
      <c r="AX399" s="34" t="str">
        <f t="shared" si="51"/>
        <v/>
      </c>
      <c r="AY399" s="36" t="e">
        <f t="shared" ca="1" si="52"/>
        <v>#NAME?</v>
      </c>
      <c r="AZ399" s="35" t="e">
        <f t="shared" ca="1" si="53"/>
        <v>#NAME?</v>
      </c>
      <c r="BA399" s="37" t="e">
        <f t="shared" ca="1" si="54"/>
        <v>#NAME?</v>
      </c>
      <c r="BB399" s="38" t="e">
        <f t="shared" ca="1" si="55"/>
        <v>#NAME?</v>
      </c>
      <c r="BC399" s="38" t="e">
        <f t="shared" ca="1" si="56"/>
        <v>#NAME?</v>
      </c>
      <c r="BD399" s="35" t="e">
        <f t="shared" ca="1" si="57"/>
        <v>#NAME?</v>
      </c>
      <c r="BE399" s="36" t="e">
        <f t="shared" ca="1" si="58"/>
        <v>#NAME?</v>
      </c>
      <c r="BF399" s="36" t="e">
        <f t="shared" ca="1" si="59"/>
        <v>#NAME?</v>
      </c>
      <c r="BG399" s="7"/>
      <c r="BH399" s="7"/>
      <c r="BI399" s="7"/>
      <c r="BJ399" s="7"/>
      <c r="BK399" s="7"/>
      <c r="BL399" s="7"/>
      <c r="BM399" s="8"/>
      <c r="BN399" s="8"/>
    </row>
    <row r="400" spans="1:66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 t="str">
        <f t="shared" si="60"/>
        <v>0-day</v>
      </c>
      <c r="AN400" s="33" t="str">
        <f t="shared" si="61"/>
        <v>0-day</v>
      </c>
      <c r="AO400" s="33" t="str">
        <f t="shared" si="44"/>
        <v>0-day</v>
      </c>
      <c r="AP400" s="33" t="str">
        <f t="shared" si="45"/>
        <v>0-day</v>
      </c>
      <c r="AQ400" s="49"/>
      <c r="AR400" s="34" t="str">
        <f t="shared" si="46"/>
        <v/>
      </c>
      <c r="AS400" s="35">
        <f t="shared" si="62"/>
        <v>0</v>
      </c>
      <c r="AT400" s="35" t="e">
        <f t="shared" ca="1" si="47"/>
        <v>#NAME?</v>
      </c>
      <c r="AU400" s="35" t="e">
        <f t="shared" ca="1" si="48"/>
        <v>#NAME?</v>
      </c>
      <c r="AV400" s="34" t="e">
        <f t="shared" ca="1" si="49"/>
        <v>#NAME?</v>
      </c>
      <c r="AW400" s="35" t="e">
        <f t="shared" ca="1" si="50"/>
        <v>#NAME?</v>
      </c>
      <c r="AX400" s="34" t="str">
        <f t="shared" si="51"/>
        <v/>
      </c>
      <c r="AY400" s="36" t="e">
        <f t="shared" ca="1" si="52"/>
        <v>#NAME?</v>
      </c>
      <c r="AZ400" s="35" t="e">
        <f t="shared" ca="1" si="53"/>
        <v>#NAME?</v>
      </c>
      <c r="BA400" s="37" t="e">
        <f t="shared" ca="1" si="54"/>
        <v>#NAME?</v>
      </c>
      <c r="BB400" s="38" t="e">
        <f t="shared" ca="1" si="55"/>
        <v>#NAME?</v>
      </c>
      <c r="BC400" s="38" t="e">
        <f t="shared" ca="1" si="56"/>
        <v>#NAME?</v>
      </c>
      <c r="BD400" s="35" t="e">
        <f t="shared" ca="1" si="57"/>
        <v>#NAME?</v>
      </c>
      <c r="BE400" s="36" t="e">
        <f t="shared" ca="1" si="58"/>
        <v>#NAME?</v>
      </c>
      <c r="BF400" s="36" t="e">
        <f t="shared" ca="1" si="59"/>
        <v>#NAME?</v>
      </c>
      <c r="BG400" s="7"/>
      <c r="BH400" s="7"/>
      <c r="BI400" s="7"/>
      <c r="BJ400" s="7"/>
      <c r="BK400" s="7"/>
      <c r="BL400" s="7"/>
      <c r="BM400" s="8"/>
      <c r="BN400" s="8"/>
    </row>
    <row r="401" spans="1:66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 t="str">
        <f t="shared" si="60"/>
        <v>0-day</v>
      </c>
      <c r="AN401" s="33" t="str">
        <f t="shared" si="61"/>
        <v>0-day</v>
      </c>
      <c r="AO401" s="33" t="str">
        <f t="shared" si="44"/>
        <v>0-day</v>
      </c>
      <c r="AP401" s="33" t="str">
        <f t="shared" si="45"/>
        <v>0-day</v>
      </c>
      <c r="AQ401" s="49"/>
      <c r="AR401" s="34" t="str">
        <f t="shared" si="46"/>
        <v/>
      </c>
      <c r="AS401" s="35">
        <f t="shared" si="62"/>
        <v>0</v>
      </c>
      <c r="AT401" s="35" t="e">
        <f t="shared" ca="1" si="47"/>
        <v>#NAME?</v>
      </c>
      <c r="AU401" s="35" t="e">
        <f t="shared" ca="1" si="48"/>
        <v>#NAME?</v>
      </c>
      <c r="AV401" s="34" t="e">
        <f t="shared" ca="1" si="49"/>
        <v>#NAME?</v>
      </c>
      <c r="AW401" s="35" t="e">
        <f t="shared" ca="1" si="50"/>
        <v>#NAME?</v>
      </c>
      <c r="AX401" s="34" t="str">
        <f t="shared" si="51"/>
        <v/>
      </c>
      <c r="AY401" s="36" t="e">
        <f t="shared" ca="1" si="52"/>
        <v>#NAME?</v>
      </c>
      <c r="AZ401" s="35" t="e">
        <f t="shared" ca="1" si="53"/>
        <v>#NAME?</v>
      </c>
      <c r="BA401" s="37" t="e">
        <f t="shared" ca="1" si="54"/>
        <v>#NAME?</v>
      </c>
      <c r="BB401" s="38" t="e">
        <f t="shared" ca="1" si="55"/>
        <v>#NAME?</v>
      </c>
      <c r="BC401" s="38" t="e">
        <f t="shared" ca="1" si="56"/>
        <v>#NAME?</v>
      </c>
      <c r="BD401" s="35" t="e">
        <f t="shared" ca="1" si="57"/>
        <v>#NAME?</v>
      </c>
      <c r="BE401" s="36" t="e">
        <f t="shared" ca="1" si="58"/>
        <v>#NAME?</v>
      </c>
      <c r="BF401" s="36" t="e">
        <f t="shared" ca="1" si="59"/>
        <v>#NAME?</v>
      </c>
      <c r="BG401" s="7"/>
      <c r="BH401" s="7"/>
      <c r="BI401" s="7"/>
      <c r="BJ401" s="7"/>
      <c r="BK401" s="7"/>
      <c r="BL401" s="7"/>
      <c r="BM401" s="8"/>
      <c r="BN401" s="8"/>
    </row>
    <row r="402" spans="1:66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 t="str">
        <f t="shared" si="60"/>
        <v>0-day</v>
      </c>
      <c r="AN402" s="33" t="str">
        <f t="shared" si="61"/>
        <v>0-day</v>
      </c>
      <c r="AO402" s="33" t="str">
        <f t="shared" si="44"/>
        <v>0-day</v>
      </c>
      <c r="AP402" s="33" t="str">
        <f t="shared" si="45"/>
        <v>0-day</v>
      </c>
      <c r="AQ402" s="49"/>
      <c r="AR402" s="34" t="str">
        <f t="shared" si="46"/>
        <v/>
      </c>
      <c r="AS402" s="35">
        <f t="shared" si="62"/>
        <v>0</v>
      </c>
      <c r="AT402" s="35" t="e">
        <f t="shared" ca="1" si="47"/>
        <v>#NAME?</v>
      </c>
      <c r="AU402" s="35" t="e">
        <f t="shared" ca="1" si="48"/>
        <v>#NAME?</v>
      </c>
      <c r="AV402" s="34" t="e">
        <f t="shared" ca="1" si="49"/>
        <v>#NAME?</v>
      </c>
      <c r="AW402" s="35" t="e">
        <f t="shared" ca="1" si="50"/>
        <v>#NAME?</v>
      </c>
      <c r="AX402" s="34" t="str">
        <f t="shared" si="51"/>
        <v/>
      </c>
      <c r="AY402" s="36" t="e">
        <f t="shared" ca="1" si="52"/>
        <v>#NAME?</v>
      </c>
      <c r="AZ402" s="35" t="e">
        <f t="shared" ca="1" si="53"/>
        <v>#NAME?</v>
      </c>
      <c r="BA402" s="37" t="e">
        <f t="shared" ca="1" si="54"/>
        <v>#NAME?</v>
      </c>
      <c r="BB402" s="38" t="e">
        <f t="shared" ca="1" si="55"/>
        <v>#NAME?</v>
      </c>
      <c r="BC402" s="38" t="e">
        <f t="shared" ca="1" si="56"/>
        <v>#NAME?</v>
      </c>
      <c r="BD402" s="35" t="e">
        <f t="shared" ca="1" si="57"/>
        <v>#NAME?</v>
      </c>
      <c r="BE402" s="36" t="e">
        <f t="shared" ca="1" si="58"/>
        <v>#NAME?</v>
      </c>
      <c r="BF402" s="36" t="e">
        <f t="shared" ca="1" si="59"/>
        <v>#NAME?</v>
      </c>
      <c r="BG402" s="7"/>
      <c r="BH402" s="7"/>
      <c r="BI402" s="7"/>
      <c r="BJ402" s="7"/>
      <c r="BK402" s="7"/>
      <c r="BL402" s="7"/>
      <c r="BM402" s="8"/>
      <c r="BN402" s="8"/>
    </row>
    <row r="403" spans="1:66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 t="str">
        <f t="shared" si="60"/>
        <v>0-day</v>
      </c>
      <c r="AN403" s="33" t="str">
        <f t="shared" si="61"/>
        <v>0-day</v>
      </c>
      <c r="AO403" s="33" t="str">
        <f t="shared" si="44"/>
        <v>0-day</v>
      </c>
      <c r="AP403" s="33" t="str">
        <f t="shared" si="45"/>
        <v>0-day</v>
      </c>
      <c r="AQ403" s="49"/>
      <c r="AR403" s="34" t="str">
        <f t="shared" si="46"/>
        <v/>
      </c>
      <c r="AS403" s="35">
        <f t="shared" si="62"/>
        <v>0</v>
      </c>
      <c r="AT403" s="35" t="e">
        <f t="shared" ca="1" si="47"/>
        <v>#NAME?</v>
      </c>
      <c r="AU403" s="35" t="e">
        <f t="shared" ca="1" si="48"/>
        <v>#NAME?</v>
      </c>
      <c r="AV403" s="34" t="e">
        <f t="shared" ca="1" si="49"/>
        <v>#NAME?</v>
      </c>
      <c r="AW403" s="35" t="e">
        <f t="shared" ca="1" si="50"/>
        <v>#NAME?</v>
      </c>
      <c r="AX403" s="34" t="str">
        <f t="shared" si="51"/>
        <v/>
      </c>
      <c r="AY403" s="36" t="e">
        <f t="shared" ca="1" si="52"/>
        <v>#NAME?</v>
      </c>
      <c r="AZ403" s="35" t="e">
        <f t="shared" ca="1" si="53"/>
        <v>#NAME?</v>
      </c>
      <c r="BA403" s="37" t="e">
        <f t="shared" ca="1" si="54"/>
        <v>#NAME?</v>
      </c>
      <c r="BB403" s="38" t="e">
        <f t="shared" ca="1" si="55"/>
        <v>#NAME?</v>
      </c>
      <c r="BC403" s="38" t="e">
        <f t="shared" ca="1" si="56"/>
        <v>#NAME?</v>
      </c>
      <c r="BD403" s="35" t="e">
        <f t="shared" ca="1" si="57"/>
        <v>#NAME?</v>
      </c>
      <c r="BE403" s="36" t="e">
        <f t="shared" ca="1" si="58"/>
        <v>#NAME?</v>
      </c>
      <c r="BF403" s="36" t="e">
        <f t="shared" ca="1" si="59"/>
        <v>#NAME?</v>
      </c>
      <c r="BG403" s="7"/>
      <c r="BH403" s="7"/>
      <c r="BI403" s="7"/>
      <c r="BJ403" s="7"/>
      <c r="BK403" s="7"/>
      <c r="BL403" s="7"/>
      <c r="BM403" s="8"/>
      <c r="BN403" s="8"/>
    </row>
    <row r="404" spans="1:66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 t="str">
        <f t="shared" si="60"/>
        <v>0-day</v>
      </c>
      <c r="AN404" s="33" t="str">
        <f t="shared" si="61"/>
        <v>0-day</v>
      </c>
      <c r="AO404" s="33" t="str">
        <f t="shared" si="44"/>
        <v>0-day</v>
      </c>
      <c r="AP404" s="33" t="str">
        <f t="shared" si="45"/>
        <v>0-day</v>
      </c>
      <c r="AQ404" s="49"/>
      <c r="AR404" s="34" t="str">
        <f t="shared" si="46"/>
        <v/>
      </c>
      <c r="AS404" s="35">
        <f t="shared" si="62"/>
        <v>0</v>
      </c>
      <c r="AT404" s="35" t="e">
        <f t="shared" ca="1" si="47"/>
        <v>#NAME?</v>
      </c>
      <c r="AU404" s="35" t="e">
        <f t="shared" ca="1" si="48"/>
        <v>#NAME?</v>
      </c>
      <c r="AV404" s="34" t="e">
        <f t="shared" ca="1" si="49"/>
        <v>#NAME?</v>
      </c>
      <c r="AW404" s="35" t="e">
        <f t="shared" ca="1" si="50"/>
        <v>#NAME?</v>
      </c>
      <c r="AX404" s="34" t="str">
        <f t="shared" si="51"/>
        <v/>
      </c>
      <c r="AY404" s="36" t="e">
        <f t="shared" ca="1" si="52"/>
        <v>#NAME?</v>
      </c>
      <c r="AZ404" s="35" t="e">
        <f t="shared" ca="1" si="53"/>
        <v>#NAME?</v>
      </c>
      <c r="BA404" s="37" t="e">
        <f t="shared" ca="1" si="54"/>
        <v>#NAME?</v>
      </c>
      <c r="BB404" s="38" t="e">
        <f t="shared" ca="1" si="55"/>
        <v>#NAME?</v>
      </c>
      <c r="BC404" s="38" t="e">
        <f t="shared" ca="1" si="56"/>
        <v>#NAME?</v>
      </c>
      <c r="BD404" s="35" t="e">
        <f t="shared" ca="1" si="57"/>
        <v>#NAME?</v>
      </c>
      <c r="BE404" s="36" t="e">
        <f t="shared" ca="1" si="58"/>
        <v>#NAME?</v>
      </c>
      <c r="BF404" s="36" t="e">
        <f t="shared" ca="1" si="59"/>
        <v>#NAME?</v>
      </c>
      <c r="BG404" s="7"/>
      <c r="BH404" s="7"/>
      <c r="BI404" s="7"/>
      <c r="BJ404" s="7"/>
      <c r="BK404" s="7"/>
      <c r="BL404" s="7"/>
      <c r="BM404" s="8"/>
      <c r="BN404" s="8"/>
    </row>
    <row r="405" spans="1:66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 t="str">
        <f t="shared" si="60"/>
        <v>0-day</v>
      </c>
      <c r="AN405" s="33" t="str">
        <f t="shared" si="61"/>
        <v>0-day</v>
      </c>
      <c r="AO405" s="33" t="str">
        <f t="shared" si="44"/>
        <v>0-day</v>
      </c>
      <c r="AP405" s="33" t="str">
        <f t="shared" si="45"/>
        <v>0-day</v>
      </c>
      <c r="AQ405" s="49"/>
      <c r="AR405" s="34" t="str">
        <f t="shared" si="46"/>
        <v/>
      </c>
      <c r="AS405" s="35">
        <f t="shared" si="62"/>
        <v>0</v>
      </c>
      <c r="AT405" s="35" t="e">
        <f t="shared" ca="1" si="47"/>
        <v>#NAME?</v>
      </c>
      <c r="AU405" s="35" t="e">
        <f t="shared" ca="1" si="48"/>
        <v>#NAME?</v>
      </c>
      <c r="AV405" s="34" t="e">
        <f t="shared" ca="1" si="49"/>
        <v>#NAME?</v>
      </c>
      <c r="AW405" s="35" t="e">
        <f t="shared" ca="1" si="50"/>
        <v>#NAME?</v>
      </c>
      <c r="AX405" s="34" t="str">
        <f t="shared" si="51"/>
        <v/>
      </c>
      <c r="AY405" s="36" t="e">
        <f t="shared" ca="1" si="52"/>
        <v>#NAME?</v>
      </c>
      <c r="AZ405" s="35" t="e">
        <f t="shared" ca="1" si="53"/>
        <v>#NAME?</v>
      </c>
      <c r="BA405" s="37" t="e">
        <f t="shared" ca="1" si="54"/>
        <v>#NAME?</v>
      </c>
      <c r="BB405" s="38" t="e">
        <f t="shared" ca="1" si="55"/>
        <v>#NAME?</v>
      </c>
      <c r="BC405" s="38" t="e">
        <f t="shared" ca="1" si="56"/>
        <v>#NAME?</v>
      </c>
      <c r="BD405" s="35" t="e">
        <f t="shared" ca="1" si="57"/>
        <v>#NAME?</v>
      </c>
      <c r="BE405" s="36" t="e">
        <f t="shared" ca="1" si="58"/>
        <v>#NAME?</v>
      </c>
      <c r="BF405" s="36" t="e">
        <f t="shared" ca="1" si="59"/>
        <v>#NAME?</v>
      </c>
      <c r="BG405" s="7"/>
      <c r="BH405" s="7"/>
      <c r="BI405" s="7"/>
      <c r="BJ405" s="7"/>
      <c r="BK405" s="7"/>
      <c r="BL405" s="7"/>
      <c r="BM405" s="8"/>
      <c r="BN405" s="8"/>
    </row>
    <row r="406" spans="1:66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 t="str">
        <f t="shared" si="60"/>
        <v>0-day</v>
      </c>
      <c r="AN406" s="33" t="str">
        <f t="shared" si="61"/>
        <v>0-day</v>
      </c>
      <c r="AO406" s="33" t="str">
        <f t="shared" si="44"/>
        <v>0-day</v>
      </c>
      <c r="AP406" s="33" t="str">
        <f t="shared" si="45"/>
        <v>0-day</v>
      </c>
      <c r="AQ406" s="49"/>
      <c r="AR406" s="34" t="str">
        <f t="shared" si="46"/>
        <v/>
      </c>
      <c r="AS406" s="35">
        <f t="shared" si="62"/>
        <v>0</v>
      </c>
      <c r="AT406" s="35" t="e">
        <f t="shared" ca="1" si="47"/>
        <v>#NAME?</v>
      </c>
      <c r="AU406" s="35" t="e">
        <f t="shared" ca="1" si="48"/>
        <v>#NAME?</v>
      </c>
      <c r="AV406" s="34" t="e">
        <f t="shared" ca="1" si="49"/>
        <v>#NAME?</v>
      </c>
      <c r="AW406" s="35" t="e">
        <f t="shared" ca="1" si="50"/>
        <v>#NAME?</v>
      </c>
      <c r="AX406" s="34" t="str">
        <f t="shared" si="51"/>
        <v/>
      </c>
      <c r="AY406" s="36" t="e">
        <f t="shared" ca="1" si="52"/>
        <v>#NAME?</v>
      </c>
      <c r="AZ406" s="35" t="e">
        <f t="shared" ca="1" si="53"/>
        <v>#NAME?</v>
      </c>
      <c r="BA406" s="37" t="e">
        <f t="shared" ca="1" si="54"/>
        <v>#NAME?</v>
      </c>
      <c r="BB406" s="38" t="e">
        <f t="shared" ca="1" si="55"/>
        <v>#NAME?</v>
      </c>
      <c r="BC406" s="38" t="e">
        <f t="shared" ca="1" si="56"/>
        <v>#NAME?</v>
      </c>
      <c r="BD406" s="35" t="e">
        <f t="shared" ca="1" si="57"/>
        <v>#NAME?</v>
      </c>
      <c r="BE406" s="36" t="e">
        <f t="shared" ca="1" si="58"/>
        <v>#NAME?</v>
      </c>
      <c r="BF406" s="36" t="e">
        <f t="shared" ca="1" si="59"/>
        <v>#NAME?</v>
      </c>
      <c r="BG406" s="7"/>
      <c r="BH406" s="7"/>
      <c r="BI406" s="7"/>
      <c r="BJ406" s="7"/>
      <c r="BK406" s="7"/>
      <c r="BL406" s="7"/>
      <c r="BM406" s="8"/>
      <c r="BN406" s="8"/>
    </row>
    <row r="407" spans="1:66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 t="str">
        <f t="shared" si="60"/>
        <v>0-day</v>
      </c>
      <c r="AN407" s="33" t="str">
        <f t="shared" si="61"/>
        <v>0-day</v>
      </c>
      <c r="AO407" s="33" t="str">
        <f t="shared" si="44"/>
        <v>0-day</v>
      </c>
      <c r="AP407" s="33" t="str">
        <f t="shared" si="45"/>
        <v>0-day</v>
      </c>
      <c r="AQ407" s="49"/>
      <c r="AR407" s="34" t="str">
        <f t="shared" si="46"/>
        <v/>
      </c>
      <c r="AS407" s="35">
        <f t="shared" si="62"/>
        <v>0</v>
      </c>
      <c r="AT407" s="35" t="e">
        <f t="shared" ca="1" si="47"/>
        <v>#NAME?</v>
      </c>
      <c r="AU407" s="35" t="e">
        <f t="shared" ca="1" si="48"/>
        <v>#NAME?</v>
      </c>
      <c r="AV407" s="34" t="e">
        <f t="shared" ca="1" si="49"/>
        <v>#NAME?</v>
      </c>
      <c r="AW407" s="35" t="e">
        <f t="shared" ca="1" si="50"/>
        <v>#NAME?</v>
      </c>
      <c r="AX407" s="34" t="str">
        <f t="shared" si="51"/>
        <v/>
      </c>
      <c r="AY407" s="36" t="e">
        <f t="shared" ca="1" si="52"/>
        <v>#NAME?</v>
      </c>
      <c r="AZ407" s="35" t="e">
        <f t="shared" ca="1" si="53"/>
        <v>#NAME?</v>
      </c>
      <c r="BA407" s="37" t="e">
        <f t="shared" ca="1" si="54"/>
        <v>#NAME?</v>
      </c>
      <c r="BB407" s="38" t="e">
        <f t="shared" ca="1" si="55"/>
        <v>#NAME?</v>
      </c>
      <c r="BC407" s="38" t="e">
        <f t="shared" ca="1" si="56"/>
        <v>#NAME?</v>
      </c>
      <c r="BD407" s="35" t="e">
        <f t="shared" ca="1" si="57"/>
        <v>#NAME?</v>
      </c>
      <c r="BE407" s="36" t="e">
        <f t="shared" ca="1" si="58"/>
        <v>#NAME?</v>
      </c>
      <c r="BF407" s="36" t="e">
        <f t="shared" ca="1" si="59"/>
        <v>#NAME?</v>
      </c>
      <c r="BG407" s="7"/>
      <c r="BH407" s="7"/>
      <c r="BI407" s="7"/>
      <c r="BJ407" s="7"/>
      <c r="BK407" s="7"/>
      <c r="BL407" s="7"/>
      <c r="BM407" s="8"/>
      <c r="BN407" s="8"/>
    </row>
    <row r="408" spans="1:66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 t="str">
        <f t="shared" si="60"/>
        <v>0-day</v>
      </c>
      <c r="AN408" s="33" t="str">
        <f t="shared" si="61"/>
        <v>0-day</v>
      </c>
      <c r="AO408" s="33" t="str">
        <f t="shared" si="44"/>
        <v>0-day</v>
      </c>
      <c r="AP408" s="33" t="str">
        <f t="shared" si="45"/>
        <v>0-day</v>
      </c>
      <c r="AQ408" s="49"/>
      <c r="AR408" s="34" t="str">
        <f t="shared" si="46"/>
        <v/>
      </c>
      <c r="AS408" s="35">
        <f t="shared" si="62"/>
        <v>0</v>
      </c>
      <c r="AT408" s="35" t="e">
        <f t="shared" ca="1" si="47"/>
        <v>#NAME?</v>
      </c>
      <c r="AU408" s="35" t="e">
        <f t="shared" ca="1" si="48"/>
        <v>#NAME?</v>
      </c>
      <c r="AV408" s="34" t="e">
        <f t="shared" ca="1" si="49"/>
        <v>#NAME?</v>
      </c>
      <c r="AW408" s="35" t="e">
        <f t="shared" ca="1" si="50"/>
        <v>#NAME?</v>
      </c>
      <c r="AX408" s="34" t="str">
        <f t="shared" si="51"/>
        <v/>
      </c>
      <c r="AY408" s="36" t="e">
        <f t="shared" ca="1" si="52"/>
        <v>#NAME?</v>
      </c>
      <c r="AZ408" s="35" t="e">
        <f t="shared" ca="1" si="53"/>
        <v>#NAME?</v>
      </c>
      <c r="BA408" s="37" t="e">
        <f t="shared" ca="1" si="54"/>
        <v>#NAME?</v>
      </c>
      <c r="BB408" s="38" t="e">
        <f t="shared" ca="1" si="55"/>
        <v>#NAME?</v>
      </c>
      <c r="BC408" s="38" t="e">
        <f t="shared" ca="1" si="56"/>
        <v>#NAME?</v>
      </c>
      <c r="BD408" s="35" t="e">
        <f t="shared" ca="1" si="57"/>
        <v>#NAME?</v>
      </c>
      <c r="BE408" s="36" t="e">
        <f t="shared" ca="1" si="58"/>
        <v>#NAME?</v>
      </c>
      <c r="BF408" s="36" t="e">
        <f t="shared" ca="1" si="59"/>
        <v>#NAME?</v>
      </c>
      <c r="BG408" s="7"/>
      <c r="BH408" s="7"/>
      <c r="BI408" s="7"/>
      <c r="BJ408" s="7"/>
      <c r="BK408" s="7"/>
      <c r="BL408" s="7"/>
      <c r="BM408" s="8"/>
      <c r="BN408" s="8"/>
    </row>
    <row r="409" spans="1:66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 t="str">
        <f t="shared" si="60"/>
        <v>0-day</v>
      </c>
      <c r="AN409" s="33" t="str">
        <f t="shared" si="61"/>
        <v>0-day</v>
      </c>
      <c r="AO409" s="33" t="str">
        <f t="shared" si="44"/>
        <v>0-day</v>
      </c>
      <c r="AP409" s="33" t="str">
        <f t="shared" si="45"/>
        <v>0-day</v>
      </c>
      <c r="AQ409" s="49"/>
      <c r="AR409" s="34" t="str">
        <f t="shared" si="46"/>
        <v/>
      </c>
      <c r="AS409" s="35">
        <f t="shared" si="62"/>
        <v>0</v>
      </c>
      <c r="AT409" s="35" t="e">
        <f t="shared" ca="1" si="47"/>
        <v>#NAME?</v>
      </c>
      <c r="AU409" s="35" t="e">
        <f t="shared" ca="1" si="48"/>
        <v>#NAME?</v>
      </c>
      <c r="AV409" s="34" t="e">
        <f t="shared" ca="1" si="49"/>
        <v>#NAME?</v>
      </c>
      <c r="AW409" s="35" t="e">
        <f t="shared" ca="1" si="50"/>
        <v>#NAME?</v>
      </c>
      <c r="AX409" s="34" t="str">
        <f t="shared" si="51"/>
        <v/>
      </c>
      <c r="AY409" s="36" t="e">
        <f t="shared" ca="1" si="52"/>
        <v>#NAME?</v>
      </c>
      <c r="AZ409" s="35" t="e">
        <f t="shared" ca="1" si="53"/>
        <v>#NAME?</v>
      </c>
      <c r="BA409" s="37" t="e">
        <f t="shared" ca="1" si="54"/>
        <v>#NAME?</v>
      </c>
      <c r="BB409" s="38" t="e">
        <f t="shared" ca="1" si="55"/>
        <v>#NAME?</v>
      </c>
      <c r="BC409" s="38" t="e">
        <f t="shared" ca="1" si="56"/>
        <v>#NAME?</v>
      </c>
      <c r="BD409" s="35" t="e">
        <f t="shared" ca="1" si="57"/>
        <v>#NAME?</v>
      </c>
      <c r="BE409" s="36" t="e">
        <f t="shared" ca="1" si="58"/>
        <v>#NAME?</v>
      </c>
      <c r="BF409" s="36" t="e">
        <f t="shared" ca="1" si="59"/>
        <v>#NAME?</v>
      </c>
      <c r="BG409" s="7"/>
      <c r="BH409" s="7"/>
      <c r="BI409" s="7"/>
      <c r="BJ409" s="7"/>
      <c r="BK409" s="7"/>
      <c r="BL409" s="7"/>
      <c r="BM409" s="8"/>
      <c r="BN409" s="8"/>
    </row>
    <row r="410" spans="1:66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 t="str">
        <f t="shared" si="60"/>
        <v>0-day</v>
      </c>
      <c r="AN410" s="33" t="str">
        <f t="shared" si="61"/>
        <v>0-day</v>
      </c>
      <c r="AO410" s="33" t="str">
        <f t="shared" si="44"/>
        <v>0-day</v>
      </c>
      <c r="AP410" s="33" t="str">
        <f t="shared" si="45"/>
        <v>0-day</v>
      </c>
      <c r="AQ410" s="49"/>
      <c r="AR410" s="34" t="str">
        <f t="shared" si="46"/>
        <v/>
      </c>
      <c r="AS410" s="35">
        <f t="shared" si="62"/>
        <v>0</v>
      </c>
      <c r="AT410" s="35" t="e">
        <f t="shared" ca="1" si="47"/>
        <v>#NAME?</v>
      </c>
      <c r="AU410" s="35" t="e">
        <f t="shared" ca="1" si="48"/>
        <v>#NAME?</v>
      </c>
      <c r="AV410" s="34" t="e">
        <f t="shared" ca="1" si="49"/>
        <v>#NAME?</v>
      </c>
      <c r="AW410" s="35" t="e">
        <f t="shared" ca="1" si="50"/>
        <v>#NAME?</v>
      </c>
      <c r="AX410" s="34" t="str">
        <f t="shared" si="51"/>
        <v/>
      </c>
      <c r="AY410" s="36" t="e">
        <f t="shared" ca="1" si="52"/>
        <v>#NAME?</v>
      </c>
      <c r="AZ410" s="35" t="e">
        <f t="shared" ca="1" si="53"/>
        <v>#NAME?</v>
      </c>
      <c r="BA410" s="37" t="e">
        <f t="shared" ca="1" si="54"/>
        <v>#NAME?</v>
      </c>
      <c r="BB410" s="38" t="e">
        <f t="shared" ca="1" si="55"/>
        <v>#NAME?</v>
      </c>
      <c r="BC410" s="38" t="e">
        <f t="shared" ca="1" si="56"/>
        <v>#NAME?</v>
      </c>
      <c r="BD410" s="35" t="e">
        <f t="shared" ca="1" si="57"/>
        <v>#NAME?</v>
      </c>
      <c r="BE410" s="36" t="e">
        <f t="shared" ca="1" si="58"/>
        <v>#NAME?</v>
      </c>
      <c r="BF410" s="36" t="e">
        <f t="shared" ca="1" si="59"/>
        <v>#NAME?</v>
      </c>
      <c r="BG410" s="7"/>
      <c r="BH410" s="7"/>
      <c r="BI410" s="7"/>
      <c r="BJ410" s="7"/>
      <c r="BK410" s="7"/>
      <c r="BL410" s="7"/>
      <c r="BM410" s="8"/>
      <c r="BN410" s="8"/>
    </row>
    <row r="411" spans="1:66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 t="str">
        <f t="shared" si="60"/>
        <v>0-day</v>
      </c>
      <c r="AN411" s="33" t="str">
        <f t="shared" si="61"/>
        <v>0-day</v>
      </c>
      <c r="AO411" s="33" t="str">
        <f t="shared" si="44"/>
        <v>0-day</v>
      </c>
      <c r="AP411" s="33" t="str">
        <f t="shared" si="45"/>
        <v>0-day</v>
      </c>
      <c r="AQ411" s="49"/>
      <c r="AR411" s="34" t="str">
        <f t="shared" si="46"/>
        <v/>
      </c>
      <c r="AS411" s="35">
        <f t="shared" si="62"/>
        <v>0</v>
      </c>
      <c r="AT411" s="35" t="e">
        <f t="shared" ca="1" si="47"/>
        <v>#NAME?</v>
      </c>
      <c r="AU411" s="35" t="e">
        <f t="shared" ca="1" si="48"/>
        <v>#NAME?</v>
      </c>
      <c r="AV411" s="34" t="e">
        <f t="shared" ca="1" si="49"/>
        <v>#NAME?</v>
      </c>
      <c r="AW411" s="35" t="e">
        <f t="shared" ca="1" si="50"/>
        <v>#NAME?</v>
      </c>
      <c r="AX411" s="34" t="str">
        <f t="shared" si="51"/>
        <v/>
      </c>
      <c r="AY411" s="36" t="e">
        <f t="shared" ca="1" si="52"/>
        <v>#NAME?</v>
      </c>
      <c r="AZ411" s="35" t="e">
        <f t="shared" ca="1" si="53"/>
        <v>#NAME?</v>
      </c>
      <c r="BA411" s="37" t="e">
        <f t="shared" ca="1" si="54"/>
        <v>#NAME?</v>
      </c>
      <c r="BB411" s="38" t="e">
        <f t="shared" ca="1" si="55"/>
        <v>#NAME?</v>
      </c>
      <c r="BC411" s="38" t="e">
        <f t="shared" ca="1" si="56"/>
        <v>#NAME?</v>
      </c>
      <c r="BD411" s="35" t="e">
        <f t="shared" ca="1" si="57"/>
        <v>#NAME?</v>
      </c>
      <c r="BE411" s="36" t="e">
        <f t="shared" ca="1" si="58"/>
        <v>#NAME?</v>
      </c>
      <c r="BF411" s="36" t="e">
        <f t="shared" ca="1" si="59"/>
        <v>#NAME?</v>
      </c>
      <c r="BG411" s="7"/>
      <c r="BH411" s="7"/>
      <c r="BI411" s="7"/>
      <c r="BJ411" s="7"/>
      <c r="BK411" s="7"/>
      <c r="BL411" s="7"/>
      <c r="BM411" s="8"/>
      <c r="BN411" s="8"/>
    </row>
    <row r="412" spans="1:66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 t="str">
        <f t="shared" si="60"/>
        <v>0-day</v>
      </c>
      <c r="AN412" s="33" t="str">
        <f t="shared" si="61"/>
        <v>0-day</v>
      </c>
      <c r="AO412" s="33" t="str">
        <f t="shared" si="44"/>
        <v>0-day</v>
      </c>
      <c r="AP412" s="33" t="str">
        <f t="shared" si="45"/>
        <v>0-day</v>
      </c>
      <c r="AQ412" s="49"/>
      <c r="AR412" s="34" t="str">
        <f t="shared" si="46"/>
        <v/>
      </c>
      <c r="AS412" s="35">
        <f t="shared" si="62"/>
        <v>0</v>
      </c>
      <c r="AT412" s="35" t="e">
        <f t="shared" ca="1" si="47"/>
        <v>#NAME?</v>
      </c>
      <c r="AU412" s="35" t="e">
        <f t="shared" ca="1" si="48"/>
        <v>#NAME?</v>
      </c>
      <c r="AV412" s="34" t="e">
        <f t="shared" ca="1" si="49"/>
        <v>#NAME?</v>
      </c>
      <c r="AW412" s="35" t="e">
        <f t="shared" ca="1" si="50"/>
        <v>#NAME?</v>
      </c>
      <c r="AX412" s="34" t="str">
        <f t="shared" si="51"/>
        <v/>
      </c>
      <c r="AY412" s="36" t="e">
        <f t="shared" ca="1" si="52"/>
        <v>#NAME?</v>
      </c>
      <c r="AZ412" s="35" t="e">
        <f t="shared" ca="1" si="53"/>
        <v>#NAME?</v>
      </c>
      <c r="BA412" s="37" t="e">
        <f t="shared" ca="1" si="54"/>
        <v>#NAME?</v>
      </c>
      <c r="BB412" s="38" t="e">
        <f t="shared" ca="1" si="55"/>
        <v>#NAME?</v>
      </c>
      <c r="BC412" s="38" t="e">
        <f t="shared" ca="1" si="56"/>
        <v>#NAME?</v>
      </c>
      <c r="BD412" s="35" t="e">
        <f t="shared" ca="1" si="57"/>
        <v>#NAME?</v>
      </c>
      <c r="BE412" s="36" t="e">
        <f t="shared" ca="1" si="58"/>
        <v>#NAME?</v>
      </c>
      <c r="BF412" s="36" t="e">
        <f t="shared" ca="1" si="59"/>
        <v>#NAME?</v>
      </c>
      <c r="BG412" s="7"/>
      <c r="BH412" s="7"/>
      <c r="BI412" s="7"/>
      <c r="BJ412" s="7"/>
      <c r="BK412" s="7"/>
      <c r="BL412" s="7"/>
      <c r="BM412" s="8"/>
      <c r="BN412" s="8"/>
    </row>
    <row r="413" spans="1:66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 t="str">
        <f t="shared" si="60"/>
        <v>0-day</v>
      </c>
      <c r="AN413" s="33" t="str">
        <f t="shared" si="61"/>
        <v>0-day</v>
      </c>
      <c r="AO413" s="33" t="str">
        <f t="shared" si="44"/>
        <v>0-day</v>
      </c>
      <c r="AP413" s="33" t="str">
        <f t="shared" si="45"/>
        <v>0-day</v>
      </c>
      <c r="AQ413" s="49"/>
      <c r="AR413" s="34" t="str">
        <f t="shared" si="46"/>
        <v/>
      </c>
      <c r="AS413" s="35">
        <f t="shared" si="62"/>
        <v>0</v>
      </c>
      <c r="AT413" s="35" t="e">
        <f t="shared" ca="1" si="47"/>
        <v>#NAME?</v>
      </c>
      <c r="AU413" s="35" t="e">
        <f t="shared" ca="1" si="48"/>
        <v>#NAME?</v>
      </c>
      <c r="AV413" s="34" t="e">
        <f t="shared" ca="1" si="49"/>
        <v>#NAME?</v>
      </c>
      <c r="AW413" s="35" t="e">
        <f t="shared" ca="1" si="50"/>
        <v>#NAME?</v>
      </c>
      <c r="AX413" s="34" t="str">
        <f t="shared" si="51"/>
        <v/>
      </c>
      <c r="AY413" s="36" t="e">
        <f t="shared" ca="1" si="52"/>
        <v>#NAME?</v>
      </c>
      <c r="AZ413" s="35" t="e">
        <f t="shared" ca="1" si="53"/>
        <v>#NAME?</v>
      </c>
      <c r="BA413" s="37" t="e">
        <f t="shared" ca="1" si="54"/>
        <v>#NAME?</v>
      </c>
      <c r="BB413" s="38" t="e">
        <f t="shared" ca="1" si="55"/>
        <v>#NAME?</v>
      </c>
      <c r="BC413" s="38" t="e">
        <f t="shared" ca="1" si="56"/>
        <v>#NAME?</v>
      </c>
      <c r="BD413" s="35" t="e">
        <f t="shared" ca="1" si="57"/>
        <v>#NAME?</v>
      </c>
      <c r="BE413" s="36" t="e">
        <f t="shared" ca="1" si="58"/>
        <v>#NAME?</v>
      </c>
      <c r="BF413" s="36" t="e">
        <f t="shared" ca="1" si="59"/>
        <v>#NAME?</v>
      </c>
      <c r="BG413" s="7"/>
      <c r="BH413" s="7"/>
      <c r="BI413" s="7"/>
      <c r="BJ413" s="7"/>
      <c r="BK413" s="7"/>
      <c r="BL413" s="7"/>
      <c r="BM413" s="8"/>
      <c r="BN413" s="8"/>
    </row>
    <row r="414" spans="1:66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 t="str">
        <f t="shared" si="60"/>
        <v>0-day</v>
      </c>
      <c r="AN414" s="33" t="str">
        <f t="shared" si="61"/>
        <v>0-day</v>
      </c>
      <c r="AO414" s="33" t="str">
        <f t="shared" si="44"/>
        <v>0-day</v>
      </c>
      <c r="AP414" s="33" t="str">
        <f t="shared" si="45"/>
        <v>0-day</v>
      </c>
      <c r="AQ414" s="49"/>
      <c r="AR414" s="34" t="str">
        <f t="shared" si="46"/>
        <v/>
      </c>
      <c r="AS414" s="35">
        <f t="shared" si="62"/>
        <v>0</v>
      </c>
      <c r="AT414" s="35" t="e">
        <f t="shared" ca="1" si="47"/>
        <v>#NAME?</v>
      </c>
      <c r="AU414" s="35" t="e">
        <f t="shared" ca="1" si="48"/>
        <v>#NAME?</v>
      </c>
      <c r="AV414" s="34" t="e">
        <f t="shared" ca="1" si="49"/>
        <v>#NAME?</v>
      </c>
      <c r="AW414" s="35" t="e">
        <f t="shared" ca="1" si="50"/>
        <v>#NAME?</v>
      </c>
      <c r="AX414" s="34" t="str">
        <f t="shared" si="51"/>
        <v/>
      </c>
      <c r="AY414" s="36" t="e">
        <f t="shared" ca="1" si="52"/>
        <v>#NAME?</v>
      </c>
      <c r="AZ414" s="35" t="e">
        <f t="shared" ca="1" si="53"/>
        <v>#NAME?</v>
      </c>
      <c r="BA414" s="37" t="e">
        <f t="shared" ca="1" si="54"/>
        <v>#NAME?</v>
      </c>
      <c r="BB414" s="38" t="e">
        <f t="shared" ca="1" si="55"/>
        <v>#NAME?</v>
      </c>
      <c r="BC414" s="38" t="e">
        <f t="shared" ca="1" si="56"/>
        <v>#NAME?</v>
      </c>
      <c r="BD414" s="35" t="e">
        <f t="shared" ca="1" si="57"/>
        <v>#NAME?</v>
      </c>
      <c r="BE414" s="36" t="e">
        <f t="shared" ca="1" si="58"/>
        <v>#NAME?</v>
      </c>
      <c r="BF414" s="36" t="e">
        <f t="shared" ca="1" si="59"/>
        <v>#NAME?</v>
      </c>
      <c r="BG414" s="7"/>
      <c r="BH414" s="7"/>
      <c r="BI414" s="7"/>
      <c r="BJ414" s="7"/>
      <c r="BK414" s="7"/>
      <c r="BL414" s="7"/>
      <c r="BM414" s="8"/>
      <c r="BN414" s="8"/>
    </row>
    <row r="415" spans="1:66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 t="str">
        <f t="shared" si="60"/>
        <v>0-day</v>
      </c>
      <c r="AN415" s="33" t="str">
        <f t="shared" si="61"/>
        <v>0-day</v>
      </c>
      <c r="AO415" s="33" t="str">
        <f t="shared" si="44"/>
        <v>0-day</v>
      </c>
      <c r="AP415" s="33" t="str">
        <f t="shared" si="45"/>
        <v>0-day</v>
      </c>
      <c r="AQ415" s="49"/>
      <c r="AR415" s="34" t="str">
        <f t="shared" si="46"/>
        <v/>
      </c>
      <c r="AS415" s="35">
        <f t="shared" si="62"/>
        <v>0</v>
      </c>
      <c r="AT415" s="35" t="e">
        <f t="shared" ca="1" si="47"/>
        <v>#NAME?</v>
      </c>
      <c r="AU415" s="35" t="e">
        <f t="shared" ca="1" si="48"/>
        <v>#NAME?</v>
      </c>
      <c r="AV415" s="34" t="e">
        <f t="shared" ca="1" si="49"/>
        <v>#NAME?</v>
      </c>
      <c r="AW415" s="35" t="e">
        <f t="shared" ca="1" si="50"/>
        <v>#NAME?</v>
      </c>
      <c r="AX415" s="34" t="str">
        <f t="shared" si="51"/>
        <v/>
      </c>
      <c r="AY415" s="36" t="e">
        <f t="shared" ca="1" si="52"/>
        <v>#NAME?</v>
      </c>
      <c r="AZ415" s="35" t="e">
        <f t="shared" ca="1" si="53"/>
        <v>#NAME?</v>
      </c>
      <c r="BA415" s="37" t="e">
        <f t="shared" ca="1" si="54"/>
        <v>#NAME?</v>
      </c>
      <c r="BB415" s="38" t="e">
        <f t="shared" ca="1" si="55"/>
        <v>#NAME?</v>
      </c>
      <c r="BC415" s="38" t="e">
        <f t="shared" ca="1" si="56"/>
        <v>#NAME?</v>
      </c>
      <c r="BD415" s="35" t="e">
        <f t="shared" ca="1" si="57"/>
        <v>#NAME?</v>
      </c>
      <c r="BE415" s="36" t="e">
        <f t="shared" ca="1" si="58"/>
        <v>#NAME?</v>
      </c>
      <c r="BF415" s="36" t="e">
        <f t="shared" ca="1" si="59"/>
        <v>#NAME?</v>
      </c>
      <c r="BG415" s="7"/>
      <c r="BH415" s="7"/>
      <c r="BI415" s="7"/>
      <c r="BJ415" s="7"/>
      <c r="BK415" s="7"/>
      <c r="BL415" s="7"/>
      <c r="BM415" s="8"/>
      <c r="BN415" s="8"/>
    </row>
    <row r="416" spans="1:66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 t="str">
        <f t="shared" si="60"/>
        <v>0-day</v>
      </c>
      <c r="AN416" s="33" t="str">
        <f t="shared" si="61"/>
        <v>0-day</v>
      </c>
      <c r="AO416" s="33" t="str">
        <f t="shared" si="44"/>
        <v>0-day</v>
      </c>
      <c r="AP416" s="33" t="str">
        <f t="shared" si="45"/>
        <v>0-day</v>
      </c>
      <c r="AQ416" s="49"/>
      <c r="AR416" s="34" t="str">
        <f t="shared" si="46"/>
        <v/>
      </c>
      <c r="AS416" s="35">
        <f t="shared" si="62"/>
        <v>0</v>
      </c>
      <c r="AT416" s="35" t="e">
        <f t="shared" ca="1" si="47"/>
        <v>#NAME?</v>
      </c>
      <c r="AU416" s="35" t="e">
        <f t="shared" ca="1" si="48"/>
        <v>#NAME?</v>
      </c>
      <c r="AV416" s="34" t="e">
        <f t="shared" ca="1" si="49"/>
        <v>#NAME?</v>
      </c>
      <c r="AW416" s="35" t="e">
        <f t="shared" ca="1" si="50"/>
        <v>#NAME?</v>
      </c>
      <c r="AX416" s="34" t="str">
        <f t="shared" si="51"/>
        <v/>
      </c>
      <c r="AY416" s="36" t="e">
        <f t="shared" ca="1" si="52"/>
        <v>#NAME?</v>
      </c>
      <c r="AZ416" s="35" t="e">
        <f t="shared" ca="1" si="53"/>
        <v>#NAME?</v>
      </c>
      <c r="BA416" s="37" t="e">
        <f t="shared" ca="1" si="54"/>
        <v>#NAME?</v>
      </c>
      <c r="BB416" s="38" t="e">
        <f t="shared" ca="1" si="55"/>
        <v>#NAME?</v>
      </c>
      <c r="BC416" s="38" t="e">
        <f t="shared" ca="1" si="56"/>
        <v>#NAME?</v>
      </c>
      <c r="BD416" s="35" t="e">
        <f t="shared" ca="1" si="57"/>
        <v>#NAME?</v>
      </c>
      <c r="BE416" s="36" t="e">
        <f t="shared" ca="1" si="58"/>
        <v>#NAME?</v>
      </c>
      <c r="BF416" s="36" t="e">
        <f t="shared" ca="1" si="59"/>
        <v>#NAME?</v>
      </c>
      <c r="BG416" s="7"/>
      <c r="BH416" s="7"/>
      <c r="BI416" s="7"/>
      <c r="BJ416" s="7"/>
      <c r="BK416" s="7"/>
      <c r="BL416" s="7"/>
      <c r="BM416" s="8"/>
      <c r="BN416" s="8"/>
    </row>
    <row r="417" spans="1:66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 t="str">
        <f t="shared" si="60"/>
        <v>0-day</v>
      </c>
      <c r="AN417" s="33" t="str">
        <f t="shared" si="61"/>
        <v>0-day</v>
      </c>
      <c r="AO417" s="33" t="str">
        <f t="shared" si="44"/>
        <v>0-day</v>
      </c>
      <c r="AP417" s="33" t="str">
        <f t="shared" si="45"/>
        <v>0-day</v>
      </c>
      <c r="AQ417" s="49"/>
      <c r="AR417" s="34" t="str">
        <f t="shared" si="46"/>
        <v/>
      </c>
      <c r="AS417" s="35">
        <f t="shared" si="62"/>
        <v>0</v>
      </c>
      <c r="AT417" s="35" t="e">
        <f t="shared" ca="1" si="47"/>
        <v>#NAME?</v>
      </c>
      <c r="AU417" s="35" t="e">
        <f t="shared" ca="1" si="48"/>
        <v>#NAME?</v>
      </c>
      <c r="AV417" s="34" t="e">
        <f t="shared" ca="1" si="49"/>
        <v>#NAME?</v>
      </c>
      <c r="AW417" s="35" t="e">
        <f t="shared" ca="1" si="50"/>
        <v>#NAME?</v>
      </c>
      <c r="AX417" s="34" t="str">
        <f t="shared" si="51"/>
        <v/>
      </c>
      <c r="AY417" s="36" t="e">
        <f t="shared" ca="1" si="52"/>
        <v>#NAME?</v>
      </c>
      <c r="AZ417" s="35" t="e">
        <f t="shared" ca="1" si="53"/>
        <v>#NAME?</v>
      </c>
      <c r="BA417" s="37" t="e">
        <f t="shared" ca="1" si="54"/>
        <v>#NAME?</v>
      </c>
      <c r="BB417" s="38" t="e">
        <f t="shared" ca="1" si="55"/>
        <v>#NAME?</v>
      </c>
      <c r="BC417" s="38" t="e">
        <f t="shared" ca="1" si="56"/>
        <v>#NAME?</v>
      </c>
      <c r="BD417" s="35" t="e">
        <f t="shared" ca="1" si="57"/>
        <v>#NAME?</v>
      </c>
      <c r="BE417" s="36" t="e">
        <f t="shared" ca="1" si="58"/>
        <v>#NAME?</v>
      </c>
      <c r="BF417" s="36" t="e">
        <f t="shared" ca="1" si="59"/>
        <v>#NAME?</v>
      </c>
      <c r="BG417" s="7"/>
      <c r="BH417" s="7"/>
      <c r="BI417" s="7"/>
      <c r="BJ417" s="7"/>
      <c r="BK417" s="7"/>
      <c r="BL417" s="7"/>
      <c r="BM417" s="8"/>
      <c r="BN417" s="8"/>
    </row>
    <row r="418" spans="1:66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 t="str">
        <f t="shared" si="60"/>
        <v>0-day</v>
      </c>
      <c r="AN418" s="33" t="str">
        <f t="shared" si="61"/>
        <v>0-day</v>
      </c>
      <c r="AO418" s="33" t="str">
        <f t="shared" si="44"/>
        <v>0-day</v>
      </c>
      <c r="AP418" s="33" t="str">
        <f t="shared" si="45"/>
        <v>0-day</v>
      </c>
      <c r="AQ418" s="49"/>
      <c r="AR418" s="34" t="str">
        <f t="shared" si="46"/>
        <v/>
      </c>
      <c r="AS418" s="35">
        <f t="shared" si="62"/>
        <v>0</v>
      </c>
      <c r="AT418" s="35" t="e">
        <f t="shared" ca="1" si="47"/>
        <v>#NAME?</v>
      </c>
      <c r="AU418" s="35" t="e">
        <f t="shared" ca="1" si="48"/>
        <v>#NAME?</v>
      </c>
      <c r="AV418" s="34" t="e">
        <f t="shared" ca="1" si="49"/>
        <v>#NAME?</v>
      </c>
      <c r="AW418" s="35" t="e">
        <f t="shared" ca="1" si="50"/>
        <v>#NAME?</v>
      </c>
      <c r="AX418" s="34" t="str">
        <f t="shared" si="51"/>
        <v/>
      </c>
      <c r="AY418" s="36" t="e">
        <f t="shared" ca="1" si="52"/>
        <v>#NAME?</v>
      </c>
      <c r="AZ418" s="35" t="e">
        <f t="shared" ca="1" si="53"/>
        <v>#NAME?</v>
      </c>
      <c r="BA418" s="37" t="e">
        <f t="shared" ca="1" si="54"/>
        <v>#NAME?</v>
      </c>
      <c r="BB418" s="38" t="e">
        <f t="shared" ca="1" si="55"/>
        <v>#NAME?</v>
      </c>
      <c r="BC418" s="38" t="e">
        <f t="shared" ca="1" si="56"/>
        <v>#NAME?</v>
      </c>
      <c r="BD418" s="35" t="e">
        <f t="shared" ca="1" si="57"/>
        <v>#NAME?</v>
      </c>
      <c r="BE418" s="36" t="e">
        <f t="shared" ca="1" si="58"/>
        <v>#NAME?</v>
      </c>
      <c r="BF418" s="36" t="e">
        <f t="shared" ca="1" si="59"/>
        <v>#NAME?</v>
      </c>
      <c r="BG418" s="7"/>
      <c r="BH418" s="7"/>
      <c r="BI418" s="7"/>
      <c r="BJ418" s="7"/>
      <c r="BK418" s="7"/>
      <c r="BL418" s="7"/>
      <c r="BM418" s="8"/>
      <c r="BN418" s="8"/>
    </row>
    <row r="419" spans="1:66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 t="str">
        <f t="shared" si="60"/>
        <v>0-day</v>
      </c>
      <c r="AN419" s="33" t="str">
        <f t="shared" si="61"/>
        <v>0-day</v>
      </c>
      <c r="AO419" s="33" t="str">
        <f t="shared" si="44"/>
        <v>0-day</v>
      </c>
      <c r="AP419" s="33" t="str">
        <f t="shared" si="45"/>
        <v>0-day</v>
      </c>
      <c r="AQ419" s="49"/>
      <c r="AR419" s="34" t="str">
        <f t="shared" si="46"/>
        <v/>
      </c>
      <c r="AS419" s="35">
        <f t="shared" si="62"/>
        <v>0</v>
      </c>
      <c r="AT419" s="35" t="e">
        <f t="shared" ca="1" si="47"/>
        <v>#NAME?</v>
      </c>
      <c r="AU419" s="35" t="e">
        <f t="shared" ca="1" si="48"/>
        <v>#NAME?</v>
      </c>
      <c r="AV419" s="34" t="e">
        <f t="shared" ca="1" si="49"/>
        <v>#NAME?</v>
      </c>
      <c r="AW419" s="35" t="e">
        <f t="shared" ca="1" si="50"/>
        <v>#NAME?</v>
      </c>
      <c r="AX419" s="34" t="str">
        <f t="shared" si="51"/>
        <v/>
      </c>
      <c r="AY419" s="36" t="e">
        <f t="shared" ca="1" si="52"/>
        <v>#NAME?</v>
      </c>
      <c r="AZ419" s="35" t="e">
        <f t="shared" ca="1" si="53"/>
        <v>#NAME?</v>
      </c>
      <c r="BA419" s="37" t="e">
        <f t="shared" ca="1" si="54"/>
        <v>#NAME?</v>
      </c>
      <c r="BB419" s="38" t="e">
        <f t="shared" ca="1" si="55"/>
        <v>#NAME?</v>
      </c>
      <c r="BC419" s="38" t="e">
        <f t="shared" ca="1" si="56"/>
        <v>#NAME?</v>
      </c>
      <c r="BD419" s="35" t="e">
        <f t="shared" ca="1" si="57"/>
        <v>#NAME?</v>
      </c>
      <c r="BE419" s="36" t="e">
        <f t="shared" ca="1" si="58"/>
        <v>#NAME?</v>
      </c>
      <c r="BF419" s="36" t="e">
        <f t="shared" ca="1" si="59"/>
        <v>#NAME?</v>
      </c>
      <c r="BG419" s="7"/>
      <c r="BH419" s="7"/>
      <c r="BI419" s="7"/>
      <c r="BJ419" s="7"/>
      <c r="BK419" s="7"/>
      <c r="BL419" s="7"/>
      <c r="BM419" s="8"/>
      <c r="BN419" s="8"/>
    </row>
    <row r="420" spans="1:66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 t="str">
        <f t="shared" si="60"/>
        <v>0-day</v>
      </c>
      <c r="AN420" s="33" t="str">
        <f t="shared" si="61"/>
        <v>0-day</v>
      </c>
      <c r="AO420" s="33" t="str">
        <f t="shared" si="44"/>
        <v>0-day</v>
      </c>
      <c r="AP420" s="33" t="str">
        <f t="shared" si="45"/>
        <v>0-day</v>
      </c>
      <c r="AQ420" s="49"/>
      <c r="AR420" s="34" t="str">
        <f t="shared" si="46"/>
        <v/>
      </c>
      <c r="AS420" s="35">
        <f t="shared" si="62"/>
        <v>0</v>
      </c>
      <c r="AT420" s="35" t="e">
        <f t="shared" ca="1" si="47"/>
        <v>#NAME?</v>
      </c>
      <c r="AU420" s="35" t="e">
        <f t="shared" ca="1" si="48"/>
        <v>#NAME?</v>
      </c>
      <c r="AV420" s="34" t="e">
        <f t="shared" ca="1" si="49"/>
        <v>#NAME?</v>
      </c>
      <c r="AW420" s="35" t="e">
        <f t="shared" ca="1" si="50"/>
        <v>#NAME?</v>
      </c>
      <c r="AX420" s="34" t="str">
        <f t="shared" si="51"/>
        <v/>
      </c>
      <c r="AY420" s="36" t="e">
        <f t="shared" ca="1" si="52"/>
        <v>#NAME?</v>
      </c>
      <c r="AZ420" s="35" t="e">
        <f t="shared" ca="1" si="53"/>
        <v>#NAME?</v>
      </c>
      <c r="BA420" s="37" t="e">
        <f t="shared" ca="1" si="54"/>
        <v>#NAME?</v>
      </c>
      <c r="BB420" s="38" t="e">
        <f t="shared" ca="1" si="55"/>
        <v>#NAME?</v>
      </c>
      <c r="BC420" s="38" t="e">
        <f t="shared" ca="1" si="56"/>
        <v>#NAME?</v>
      </c>
      <c r="BD420" s="35" t="e">
        <f t="shared" ca="1" si="57"/>
        <v>#NAME?</v>
      </c>
      <c r="BE420" s="36" t="e">
        <f t="shared" ca="1" si="58"/>
        <v>#NAME?</v>
      </c>
      <c r="BF420" s="36" t="e">
        <f t="shared" ca="1" si="59"/>
        <v>#NAME?</v>
      </c>
      <c r="BG420" s="7"/>
      <c r="BH420" s="7"/>
      <c r="BI420" s="7"/>
      <c r="BJ420" s="7"/>
      <c r="BK420" s="7"/>
      <c r="BL420" s="7"/>
      <c r="BM420" s="8"/>
      <c r="BN420" s="8"/>
    </row>
    <row r="421" spans="1:66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 t="str">
        <f t="shared" si="60"/>
        <v>0-day</v>
      </c>
      <c r="AN421" s="33" t="str">
        <f t="shared" si="61"/>
        <v>0-day</v>
      </c>
      <c r="AO421" s="33" t="str">
        <f t="shared" si="44"/>
        <v>0-day</v>
      </c>
      <c r="AP421" s="33" t="str">
        <f t="shared" si="45"/>
        <v>0-day</v>
      </c>
      <c r="AQ421" s="49"/>
      <c r="AR421" s="34" t="str">
        <f t="shared" si="46"/>
        <v/>
      </c>
      <c r="AS421" s="35">
        <f t="shared" si="62"/>
        <v>0</v>
      </c>
      <c r="AT421" s="35" t="e">
        <f t="shared" ca="1" si="47"/>
        <v>#NAME?</v>
      </c>
      <c r="AU421" s="35" t="e">
        <f t="shared" ca="1" si="48"/>
        <v>#NAME?</v>
      </c>
      <c r="AV421" s="34" t="e">
        <f t="shared" ca="1" si="49"/>
        <v>#NAME?</v>
      </c>
      <c r="AW421" s="35" t="e">
        <f t="shared" ca="1" si="50"/>
        <v>#NAME?</v>
      </c>
      <c r="AX421" s="34" t="str">
        <f t="shared" si="51"/>
        <v/>
      </c>
      <c r="AY421" s="36" t="e">
        <f t="shared" ca="1" si="52"/>
        <v>#NAME?</v>
      </c>
      <c r="AZ421" s="35" t="e">
        <f t="shared" ca="1" si="53"/>
        <v>#NAME?</v>
      </c>
      <c r="BA421" s="37" t="e">
        <f t="shared" ca="1" si="54"/>
        <v>#NAME?</v>
      </c>
      <c r="BB421" s="38" t="e">
        <f t="shared" ca="1" si="55"/>
        <v>#NAME?</v>
      </c>
      <c r="BC421" s="38" t="e">
        <f t="shared" ca="1" si="56"/>
        <v>#NAME?</v>
      </c>
      <c r="BD421" s="35" t="e">
        <f t="shared" ca="1" si="57"/>
        <v>#NAME?</v>
      </c>
      <c r="BE421" s="36" t="e">
        <f t="shared" ca="1" si="58"/>
        <v>#NAME?</v>
      </c>
      <c r="BF421" s="36" t="e">
        <f t="shared" ca="1" si="59"/>
        <v>#NAME?</v>
      </c>
      <c r="BG421" s="7"/>
      <c r="BH421" s="7"/>
      <c r="BI421" s="7"/>
      <c r="BJ421" s="7"/>
      <c r="BK421" s="7"/>
      <c r="BL421" s="7"/>
      <c r="BM421" s="8"/>
      <c r="BN421" s="8"/>
    </row>
    <row r="422" spans="1:66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 t="str">
        <f t="shared" si="60"/>
        <v>0-day</v>
      </c>
      <c r="AN422" s="33" t="str">
        <f t="shared" si="61"/>
        <v>0-day</v>
      </c>
      <c r="AO422" s="33" t="str">
        <f t="shared" si="44"/>
        <v>0-day</v>
      </c>
      <c r="AP422" s="33" t="str">
        <f t="shared" si="45"/>
        <v>0-day</v>
      </c>
      <c r="AQ422" s="49"/>
      <c r="AR422" s="34" t="str">
        <f t="shared" si="46"/>
        <v/>
      </c>
      <c r="AS422" s="35">
        <f t="shared" si="62"/>
        <v>0</v>
      </c>
      <c r="AT422" s="35" t="e">
        <f t="shared" ca="1" si="47"/>
        <v>#NAME?</v>
      </c>
      <c r="AU422" s="35" t="e">
        <f t="shared" ca="1" si="48"/>
        <v>#NAME?</v>
      </c>
      <c r="AV422" s="34" t="e">
        <f t="shared" ca="1" si="49"/>
        <v>#NAME?</v>
      </c>
      <c r="AW422" s="35" t="e">
        <f t="shared" ca="1" si="50"/>
        <v>#NAME?</v>
      </c>
      <c r="AX422" s="34" t="str">
        <f t="shared" si="51"/>
        <v/>
      </c>
      <c r="AY422" s="36" t="e">
        <f t="shared" ca="1" si="52"/>
        <v>#NAME?</v>
      </c>
      <c r="AZ422" s="35" t="e">
        <f t="shared" ca="1" si="53"/>
        <v>#NAME?</v>
      </c>
      <c r="BA422" s="37" t="e">
        <f t="shared" ca="1" si="54"/>
        <v>#NAME?</v>
      </c>
      <c r="BB422" s="38" t="e">
        <f t="shared" ca="1" si="55"/>
        <v>#NAME?</v>
      </c>
      <c r="BC422" s="38" t="e">
        <f t="shared" ca="1" si="56"/>
        <v>#NAME?</v>
      </c>
      <c r="BD422" s="35" t="e">
        <f t="shared" ca="1" si="57"/>
        <v>#NAME?</v>
      </c>
      <c r="BE422" s="36" t="e">
        <f t="shared" ca="1" si="58"/>
        <v>#NAME?</v>
      </c>
      <c r="BF422" s="36" t="e">
        <f t="shared" ca="1" si="59"/>
        <v>#NAME?</v>
      </c>
      <c r="BG422" s="7"/>
      <c r="BH422" s="7"/>
      <c r="BI422" s="7"/>
      <c r="BJ422" s="7"/>
      <c r="BK422" s="7"/>
      <c r="BL422" s="7"/>
      <c r="BM422" s="8"/>
      <c r="BN422" s="8"/>
    </row>
    <row r="423" spans="1:66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 t="str">
        <f t="shared" si="60"/>
        <v>0-day</v>
      </c>
      <c r="AN423" s="33" t="str">
        <f t="shared" si="61"/>
        <v>0-day</v>
      </c>
      <c r="AO423" s="33" t="str">
        <f t="shared" si="44"/>
        <v>0-day</v>
      </c>
      <c r="AP423" s="33" t="str">
        <f t="shared" si="45"/>
        <v>0-day</v>
      </c>
      <c r="AQ423" s="49"/>
      <c r="AR423" s="34" t="str">
        <f t="shared" si="46"/>
        <v/>
      </c>
      <c r="AS423" s="35">
        <f t="shared" si="62"/>
        <v>0</v>
      </c>
      <c r="AT423" s="35" t="e">
        <f t="shared" ca="1" si="47"/>
        <v>#NAME?</v>
      </c>
      <c r="AU423" s="35" t="e">
        <f t="shared" ca="1" si="48"/>
        <v>#NAME?</v>
      </c>
      <c r="AV423" s="34" t="e">
        <f t="shared" ca="1" si="49"/>
        <v>#NAME?</v>
      </c>
      <c r="AW423" s="35" t="e">
        <f t="shared" ca="1" si="50"/>
        <v>#NAME?</v>
      </c>
      <c r="AX423" s="34" t="str">
        <f t="shared" si="51"/>
        <v/>
      </c>
      <c r="AY423" s="36" t="e">
        <f t="shared" ca="1" si="52"/>
        <v>#NAME?</v>
      </c>
      <c r="AZ423" s="35" t="e">
        <f t="shared" ca="1" si="53"/>
        <v>#NAME?</v>
      </c>
      <c r="BA423" s="37" t="e">
        <f t="shared" ca="1" si="54"/>
        <v>#NAME?</v>
      </c>
      <c r="BB423" s="38" t="e">
        <f t="shared" ca="1" si="55"/>
        <v>#NAME?</v>
      </c>
      <c r="BC423" s="38" t="e">
        <f t="shared" ca="1" si="56"/>
        <v>#NAME?</v>
      </c>
      <c r="BD423" s="35" t="e">
        <f t="shared" ca="1" si="57"/>
        <v>#NAME?</v>
      </c>
      <c r="BE423" s="36" t="e">
        <f t="shared" ca="1" si="58"/>
        <v>#NAME?</v>
      </c>
      <c r="BF423" s="36" t="e">
        <f t="shared" ca="1" si="59"/>
        <v>#NAME?</v>
      </c>
      <c r="BG423" s="7"/>
      <c r="BH423" s="7"/>
      <c r="BI423" s="7"/>
      <c r="BJ423" s="7"/>
      <c r="BK423" s="7"/>
      <c r="BL423" s="7"/>
      <c r="BM423" s="8"/>
      <c r="BN423" s="8"/>
    </row>
    <row r="424" spans="1:66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 t="str">
        <f t="shared" si="60"/>
        <v>0-day</v>
      </c>
      <c r="AN424" s="33" t="str">
        <f t="shared" si="61"/>
        <v>0-day</v>
      </c>
      <c r="AO424" s="33" t="str">
        <f t="shared" si="44"/>
        <v>0-day</v>
      </c>
      <c r="AP424" s="33" t="str">
        <f t="shared" si="45"/>
        <v>0-day</v>
      </c>
      <c r="AQ424" s="49"/>
      <c r="AR424" s="34" t="str">
        <f t="shared" si="46"/>
        <v/>
      </c>
      <c r="AS424" s="35">
        <f t="shared" si="62"/>
        <v>0</v>
      </c>
      <c r="AT424" s="35" t="e">
        <f t="shared" ca="1" si="47"/>
        <v>#NAME?</v>
      </c>
      <c r="AU424" s="35" t="e">
        <f t="shared" ca="1" si="48"/>
        <v>#NAME?</v>
      </c>
      <c r="AV424" s="34" t="e">
        <f t="shared" ca="1" si="49"/>
        <v>#NAME?</v>
      </c>
      <c r="AW424" s="35" t="e">
        <f t="shared" ca="1" si="50"/>
        <v>#NAME?</v>
      </c>
      <c r="AX424" s="34" t="str">
        <f t="shared" si="51"/>
        <v/>
      </c>
      <c r="AY424" s="36" t="e">
        <f t="shared" ca="1" si="52"/>
        <v>#NAME?</v>
      </c>
      <c r="AZ424" s="35" t="e">
        <f t="shared" ca="1" si="53"/>
        <v>#NAME?</v>
      </c>
      <c r="BA424" s="37" t="e">
        <f t="shared" ca="1" si="54"/>
        <v>#NAME?</v>
      </c>
      <c r="BB424" s="38" t="e">
        <f t="shared" ca="1" si="55"/>
        <v>#NAME?</v>
      </c>
      <c r="BC424" s="38" t="e">
        <f t="shared" ca="1" si="56"/>
        <v>#NAME?</v>
      </c>
      <c r="BD424" s="35" t="e">
        <f t="shared" ca="1" si="57"/>
        <v>#NAME?</v>
      </c>
      <c r="BE424" s="36" t="e">
        <f t="shared" ca="1" si="58"/>
        <v>#NAME?</v>
      </c>
      <c r="BF424" s="36" t="e">
        <f t="shared" ca="1" si="59"/>
        <v>#NAME?</v>
      </c>
      <c r="BG424" s="7"/>
      <c r="BH424" s="7"/>
      <c r="BI424" s="7"/>
      <c r="BJ424" s="7"/>
      <c r="BK424" s="7"/>
      <c r="BL424" s="7"/>
      <c r="BM424" s="8"/>
      <c r="BN424" s="8"/>
    </row>
    <row r="425" spans="1:66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 t="str">
        <f t="shared" si="60"/>
        <v>0-day</v>
      </c>
      <c r="AN425" s="33" t="str">
        <f t="shared" si="61"/>
        <v>0-day</v>
      </c>
      <c r="AO425" s="33" t="str">
        <f t="shared" si="44"/>
        <v>0-day</v>
      </c>
      <c r="AP425" s="33" t="str">
        <f t="shared" si="45"/>
        <v>0-day</v>
      </c>
      <c r="AQ425" s="49"/>
      <c r="AR425" s="34" t="str">
        <f t="shared" si="46"/>
        <v/>
      </c>
      <c r="AS425" s="35">
        <f t="shared" si="62"/>
        <v>0</v>
      </c>
      <c r="AT425" s="35" t="e">
        <f t="shared" ca="1" si="47"/>
        <v>#NAME?</v>
      </c>
      <c r="AU425" s="35" t="e">
        <f t="shared" ca="1" si="48"/>
        <v>#NAME?</v>
      </c>
      <c r="AV425" s="34" t="e">
        <f t="shared" ca="1" si="49"/>
        <v>#NAME?</v>
      </c>
      <c r="AW425" s="35" t="e">
        <f t="shared" ca="1" si="50"/>
        <v>#NAME?</v>
      </c>
      <c r="AX425" s="34" t="str">
        <f t="shared" si="51"/>
        <v/>
      </c>
      <c r="AY425" s="36" t="e">
        <f t="shared" ca="1" si="52"/>
        <v>#NAME?</v>
      </c>
      <c r="AZ425" s="35" t="e">
        <f t="shared" ca="1" si="53"/>
        <v>#NAME?</v>
      </c>
      <c r="BA425" s="37" t="e">
        <f t="shared" ca="1" si="54"/>
        <v>#NAME?</v>
      </c>
      <c r="BB425" s="38" t="e">
        <f t="shared" ca="1" si="55"/>
        <v>#NAME?</v>
      </c>
      <c r="BC425" s="38" t="e">
        <f t="shared" ca="1" si="56"/>
        <v>#NAME?</v>
      </c>
      <c r="BD425" s="35" t="e">
        <f t="shared" ca="1" si="57"/>
        <v>#NAME?</v>
      </c>
      <c r="BE425" s="36" t="e">
        <f t="shared" ca="1" si="58"/>
        <v>#NAME?</v>
      </c>
      <c r="BF425" s="36" t="e">
        <f t="shared" ca="1" si="59"/>
        <v>#NAME?</v>
      </c>
      <c r="BG425" s="7"/>
      <c r="BH425" s="7"/>
      <c r="BI425" s="7"/>
      <c r="BJ425" s="7"/>
      <c r="BK425" s="7"/>
      <c r="BL425" s="7"/>
      <c r="BM425" s="8"/>
      <c r="BN425" s="8"/>
    </row>
    <row r="426" spans="1:66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 t="str">
        <f t="shared" si="60"/>
        <v>0-day</v>
      </c>
      <c r="AN426" s="33" t="str">
        <f t="shared" si="61"/>
        <v>0-day</v>
      </c>
      <c r="AO426" s="33" t="str">
        <f t="shared" si="44"/>
        <v>0-day</v>
      </c>
      <c r="AP426" s="33" t="str">
        <f t="shared" si="45"/>
        <v>0-day</v>
      </c>
      <c r="AQ426" s="49"/>
      <c r="AR426" s="34" t="str">
        <f t="shared" si="46"/>
        <v/>
      </c>
      <c r="AS426" s="35">
        <f t="shared" si="62"/>
        <v>0</v>
      </c>
      <c r="AT426" s="35" t="e">
        <f t="shared" ca="1" si="47"/>
        <v>#NAME?</v>
      </c>
      <c r="AU426" s="35" t="e">
        <f t="shared" ca="1" si="48"/>
        <v>#NAME?</v>
      </c>
      <c r="AV426" s="34" t="e">
        <f t="shared" ca="1" si="49"/>
        <v>#NAME?</v>
      </c>
      <c r="AW426" s="35" t="e">
        <f t="shared" ca="1" si="50"/>
        <v>#NAME?</v>
      </c>
      <c r="AX426" s="34" t="str">
        <f t="shared" si="51"/>
        <v/>
      </c>
      <c r="AY426" s="36" t="e">
        <f t="shared" ca="1" si="52"/>
        <v>#NAME?</v>
      </c>
      <c r="AZ426" s="35" t="e">
        <f t="shared" ca="1" si="53"/>
        <v>#NAME?</v>
      </c>
      <c r="BA426" s="37" t="e">
        <f t="shared" ca="1" si="54"/>
        <v>#NAME?</v>
      </c>
      <c r="BB426" s="38" t="e">
        <f t="shared" ca="1" si="55"/>
        <v>#NAME?</v>
      </c>
      <c r="BC426" s="38" t="e">
        <f t="shared" ca="1" si="56"/>
        <v>#NAME?</v>
      </c>
      <c r="BD426" s="35" t="e">
        <f t="shared" ca="1" si="57"/>
        <v>#NAME?</v>
      </c>
      <c r="BE426" s="36" t="e">
        <f t="shared" ca="1" si="58"/>
        <v>#NAME?</v>
      </c>
      <c r="BF426" s="36" t="e">
        <f t="shared" ca="1" si="59"/>
        <v>#NAME?</v>
      </c>
      <c r="BG426" s="7"/>
      <c r="BH426" s="7"/>
      <c r="BI426" s="7"/>
      <c r="BJ426" s="7"/>
      <c r="BK426" s="7"/>
      <c r="BL426" s="7"/>
      <c r="BM426" s="8"/>
      <c r="BN426" s="8"/>
    </row>
    <row r="427" spans="1:66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 t="str">
        <f t="shared" si="60"/>
        <v>0-day</v>
      </c>
      <c r="AN427" s="33" t="str">
        <f t="shared" si="61"/>
        <v>0-day</v>
      </c>
      <c r="AO427" s="33" t="str">
        <f t="shared" si="44"/>
        <v>0-day</v>
      </c>
      <c r="AP427" s="33" t="str">
        <f t="shared" si="45"/>
        <v>0-day</v>
      </c>
      <c r="AQ427" s="49"/>
      <c r="AR427" s="34" t="str">
        <f t="shared" si="46"/>
        <v/>
      </c>
      <c r="AS427" s="35">
        <f t="shared" si="62"/>
        <v>0</v>
      </c>
      <c r="AT427" s="35" t="e">
        <f t="shared" ca="1" si="47"/>
        <v>#NAME?</v>
      </c>
      <c r="AU427" s="35" t="e">
        <f t="shared" ca="1" si="48"/>
        <v>#NAME?</v>
      </c>
      <c r="AV427" s="34" t="e">
        <f t="shared" ca="1" si="49"/>
        <v>#NAME?</v>
      </c>
      <c r="AW427" s="35" t="e">
        <f t="shared" ca="1" si="50"/>
        <v>#NAME?</v>
      </c>
      <c r="AX427" s="34" t="str">
        <f t="shared" si="51"/>
        <v/>
      </c>
      <c r="AY427" s="36" t="e">
        <f t="shared" ca="1" si="52"/>
        <v>#NAME?</v>
      </c>
      <c r="AZ427" s="35" t="e">
        <f t="shared" ca="1" si="53"/>
        <v>#NAME?</v>
      </c>
      <c r="BA427" s="37" t="e">
        <f t="shared" ca="1" si="54"/>
        <v>#NAME?</v>
      </c>
      <c r="BB427" s="38" t="e">
        <f t="shared" ca="1" si="55"/>
        <v>#NAME?</v>
      </c>
      <c r="BC427" s="38" t="e">
        <f t="shared" ca="1" si="56"/>
        <v>#NAME?</v>
      </c>
      <c r="BD427" s="35" t="e">
        <f t="shared" ca="1" si="57"/>
        <v>#NAME?</v>
      </c>
      <c r="BE427" s="36" t="e">
        <f t="shared" ca="1" si="58"/>
        <v>#NAME?</v>
      </c>
      <c r="BF427" s="36" t="e">
        <f t="shared" ca="1" si="59"/>
        <v>#NAME?</v>
      </c>
      <c r="BG427" s="7"/>
      <c r="BH427" s="7"/>
      <c r="BI427" s="7"/>
      <c r="BJ427" s="7"/>
      <c r="BK427" s="7"/>
      <c r="BL427" s="7"/>
      <c r="BM427" s="8"/>
      <c r="BN427" s="8"/>
    </row>
    <row r="428" spans="1:66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 t="str">
        <f t="shared" si="60"/>
        <v>0-day</v>
      </c>
      <c r="AN428" s="33" t="str">
        <f t="shared" si="61"/>
        <v>0-day</v>
      </c>
      <c r="AO428" s="33" t="str">
        <f t="shared" si="44"/>
        <v>0-day</v>
      </c>
      <c r="AP428" s="33" t="str">
        <f t="shared" si="45"/>
        <v>0-day</v>
      </c>
      <c r="AQ428" s="49"/>
      <c r="AR428" s="34" t="str">
        <f t="shared" si="46"/>
        <v/>
      </c>
      <c r="AS428" s="35">
        <f t="shared" si="62"/>
        <v>0</v>
      </c>
      <c r="AT428" s="35" t="e">
        <f t="shared" ca="1" si="47"/>
        <v>#NAME?</v>
      </c>
      <c r="AU428" s="35" t="e">
        <f t="shared" ca="1" si="48"/>
        <v>#NAME?</v>
      </c>
      <c r="AV428" s="34" t="e">
        <f t="shared" ca="1" si="49"/>
        <v>#NAME?</v>
      </c>
      <c r="AW428" s="35" t="e">
        <f t="shared" ca="1" si="50"/>
        <v>#NAME?</v>
      </c>
      <c r="AX428" s="34" t="str">
        <f t="shared" si="51"/>
        <v/>
      </c>
      <c r="AY428" s="36" t="e">
        <f t="shared" ca="1" si="52"/>
        <v>#NAME?</v>
      </c>
      <c r="AZ428" s="35" t="e">
        <f t="shared" ca="1" si="53"/>
        <v>#NAME?</v>
      </c>
      <c r="BA428" s="37" t="e">
        <f t="shared" ca="1" si="54"/>
        <v>#NAME?</v>
      </c>
      <c r="BB428" s="38" t="e">
        <f t="shared" ca="1" si="55"/>
        <v>#NAME?</v>
      </c>
      <c r="BC428" s="38" t="e">
        <f t="shared" ca="1" si="56"/>
        <v>#NAME?</v>
      </c>
      <c r="BD428" s="35" t="e">
        <f t="shared" ca="1" si="57"/>
        <v>#NAME?</v>
      </c>
      <c r="BE428" s="36" t="e">
        <f t="shared" ca="1" si="58"/>
        <v>#NAME?</v>
      </c>
      <c r="BF428" s="36" t="e">
        <f t="shared" ca="1" si="59"/>
        <v>#NAME?</v>
      </c>
      <c r="BG428" s="7"/>
      <c r="BH428" s="7"/>
      <c r="BI428" s="7"/>
      <c r="BJ428" s="7"/>
      <c r="BK428" s="7"/>
      <c r="BL428" s="7"/>
      <c r="BM428" s="8"/>
      <c r="BN428" s="8"/>
    </row>
    <row r="429" spans="1:66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 t="str">
        <f t="shared" si="60"/>
        <v>0-day</v>
      </c>
      <c r="AN429" s="33" t="str">
        <f t="shared" si="61"/>
        <v>0-day</v>
      </c>
      <c r="AO429" s="33" t="str">
        <f t="shared" si="44"/>
        <v>0-day</v>
      </c>
      <c r="AP429" s="33" t="str">
        <f t="shared" si="45"/>
        <v>0-day</v>
      </c>
      <c r="AQ429" s="49"/>
      <c r="AR429" s="34" t="str">
        <f t="shared" si="46"/>
        <v/>
      </c>
      <c r="AS429" s="35">
        <f t="shared" si="62"/>
        <v>0</v>
      </c>
      <c r="AT429" s="35" t="e">
        <f t="shared" ca="1" si="47"/>
        <v>#NAME?</v>
      </c>
      <c r="AU429" s="35" t="e">
        <f t="shared" ca="1" si="48"/>
        <v>#NAME?</v>
      </c>
      <c r="AV429" s="34" t="e">
        <f t="shared" ca="1" si="49"/>
        <v>#NAME?</v>
      </c>
      <c r="AW429" s="35" t="e">
        <f t="shared" ca="1" si="50"/>
        <v>#NAME?</v>
      </c>
      <c r="AX429" s="34" t="str">
        <f t="shared" si="51"/>
        <v/>
      </c>
      <c r="AY429" s="36" t="e">
        <f t="shared" ca="1" si="52"/>
        <v>#NAME?</v>
      </c>
      <c r="AZ429" s="35" t="e">
        <f t="shared" ca="1" si="53"/>
        <v>#NAME?</v>
      </c>
      <c r="BA429" s="37" t="e">
        <f t="shared" ca="1" si="54"/>
        <v>#NAME?</v>
      </c>
      <c r="BB429" s="38" t="e">
        <f t="shared" ca="1" si="55"/>
        <v>#NAME?</v>
      </c>
      <c r="BC429" s="38" t="e">
        <f t="shared" ca="1" si="56"/>
        <v>#NAME?</v>
      </c>
      <c r="BD429" s="35" t="e">
        <f t="shared" ca="1" si="57"/>
        <v>#NAME?</v>
      </c>
      <c r="BE429" s="36" t="e">
        <f t="shared" ca="1" si="58"/>
        <v>#NAME?</v>
      </c>
      <c r="BF429" s="36" t="e">
        <f t="shared" ca="1" si="59"/>
        <v>#NAME?</v>
      </c>
      <c r="BG429" s="7"/>
      <c r="BH429" s="7"/>
      <c r="BI429" s="7"/>
      <c r="BJ429" s="7"/>
      <c r="BK429" s="7"/>
      <c r="BL429" s="7"/>
      <c r="BM429" s="8"/>
      <c r="BN429" s="8"/>
    </row>
    <row r="430" spans="1:66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 t="str">
        <f t="shared" si="60"/>
        <v>0-day</v>
      </c>
      <c r="AN430" s="33" t="str">
        <f t="shared" si="61"/>
        <v>0-day</v>
      </c>
      <c r="AO430" s="33" t="str">
        <f t="shared" si="44"/>
        <v>0-day</v>
      </c>
      <c r="AP430" s="33" t="str">
        <f t="shared" si="45"/>
        <v>0-day</v>
      </c>
      <c r="AQ430" s="49"/>
      <c r="AR430" s="34" t="str">
        <f t="shared" si="46"/>
        <v/>
      </c>
      <c r="AS430" s="35">
        <f t="shared" si="62"/>
        <v>0</v>
      </c>
      <c r="AT430" s="35" t="e">
        <f t="shared" ca="1" si="47"/>
        <v>#NAME?</v>
      </c>
      <c r="AU430" s="35" t="e">
        <f t="shared" ca="1" si="48"/>
        <v>#NAME?</v>
      </c>
      <c r="AV430" s="34" t="e">
        <f t="shared" ca="1" si="49"/>
        <v>#NAME?</v>
      </c>
      <c r="AW430" s="35" t="e">
        <f t="shared" ca="1" si="50"/>
        <v>#NAME?</v>
      </c>
      <c r="AX430" s="34" t="str">
        <f t="shared" si="51"/>
        <v/>
      </c>
      <c r="AY430" s="36" t="e">
        <f t="shared" ca="1" si="52"/>
        <v>#NAME?</v>
      </c>
      <c r="AZ430" s="35" t="e">
        <f t="shared" ca="1" si="53"/>
        <v>#NAME?</v>
      </c>
      <c r="BA430" s="37" t="e">
        <f t="shared" ca="1" si="54"/>
        <v>#NAME?</v>
      </c>
      <c r="BB430" s="38" t="e">
        <f t="shared" ca="1" si="55"/>
        <v>#NAME?</v>
      </c>
      <c r="BC430" s="38" t="e">
        <f t="shared" ca="1" si="56"/>
        <v>#NAME?</v>
      </c>
      <c r="BD430" s="35" t="e">
        <f t="shared" ca="1" si="57"/>
        <v>#NAME?</v>
      </c>
      <c r="BE430" s="36" t="e">
        <f t="shared" ca="1" si="58"/>
        <v>#NAME?</v>
      </c>
      <c r="BF430" s="36" t="e">
        <f t="shared" ca="1" si="59"/>
        <v>#NAME?</v>
      </c>
      <c r="BG430" s="7"/>
      <c r="BH430" s="7"/>
      <c r="BI430" s="7"/>
      <c r="BJ430" s="7"/>
      <c r="BK430" s="7"/>
      <c r="BL430" s="7"/>
      <c r="BM430" s="8"/>
      <c r="BN430" s="8"/>
    </row>
    <row r="431" spans="1:66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 t="str">
        <f t="shared" si="60"/>
        <v>0-day</v>
      </c>
      <c r="AN431" s="33" t="str">
        <f t="shared" si="61"/>
        <v>0-day</v>
      </c>
      <c r="AO431" s="33" t="str">
        <f t="shared" si="44"/>
        <v>0-day</v>
      </c>
      <c r="AP431" s="33" t="str">
        <f t="shared" si="45"/>
        <v>0-day</v>
      </c>
      <c r="AQ431" s="49"/>
      <c r="AR431" s="34" t="str">
        <f t="shared" si="46"/>
        <v/>
      </c>
      <c r="AS431" s="35">
        <f t="shared" si="62"/>
        <v>0</v>
      </c>
      <c r="AT431" s="35" t="e">
        <f t="shared" ca="1" si="47"/>
        <v>#NAME?</v>
      </c>
      <c r="AU431" s="35" t="e">
        <f t="shared" ca="1" si="48"/>
        <v>#NAME?</v>
      </c>
      <c r="AV431" s="34" t="e">
        <f t="shared" ca="1" si="49"/>
        <v>#NAME?</v>
      </c>
      <c r="AW431" s="35" t="e">
        <f t="shared" ca="1" si="50"/>
        <v>#NAME?</v>
      </c>
      <c r="AX431" s="34" t="str">
        <f t="shared" si="51"/>
        <v/>
      </c>
      <c r="AY431" s="36" t="e">
        <f t="shared" ca="1" si="52"/>
        <v>#NAME?</v>
      </c>
      <c r="AZ431" s="35" t="e">
        <f t="shared" ca="1" si="53"/>
        <v>#NAME?</v>
      </c>
      <c r="BA431" s="37" t="e">
        <f t="shared" ca="1" si="54"/>
        <v>#NAME?</v>
      </c>
      <c r="BB431" s="38" t="e">
        <f t="shared" ca="1" si="55"/>
        <v>#NAME?</v>
      </c>
      <c r="BC431" s="38" t="e">
        <f t="shared" ca="1" si="56"/>
        <v>#NAME?</v>
      </c>
      <c r="BD431" s="35" t="e">
        <f t="shared" ca="1" si="57"/>
        <v>#NAME?</v>
      </c>
      <c r="BE431" s="36" t="e">
        <f t="shared" ca="1" si="58"/>
        <v>#NAME?</v>
      </c>
      <c r="BF431" s="36" t="e">
        <f t="shared" ca="1" si="59"/>
        <v>#NAME?</v>
      </c>
      <c r="BG431" s="7"/>
      <c r="BH431" s="7"/>
      <c r="BI431" s="7"/>
      <c r="BJ431" s="7"/>
      <c r="BK431" s="7"/>
      <c r="BL431" s="7"/>
      <c r="BM431" s="8"/>
      <c r="BN431" s="8"/>
    </row>
    <row r="432" spans="1:66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 t="str">
        <f t="shared" si="60"/>
        <v>0-day</v>
      </c>
      <c r="AN432" s="33" t="str">
        <f t="shared" si="61"/>
        <v>0-day</v>
      </c>
      <c r="AO432" s="33" t="str">
        <f t="shared" si="44"/>
        <v>0-day</v>
      </c>
      <c r="AP432" s="33" t="str">
        <f t="shared" si="45"/>
        <v>0-day</v>
      </c>
      <c r="AQ432" s="49"/>
      <c r="AR432" s="34" t="str">
        <f t="shared" si="46"/>
        <v/>
      </c>
      <c r="AS432" s="35">
        <f t="shared" si="62"/>
        <v>0</v>
      </c>
      <c r="AT432" s="35" t="e">
        <f t="shared" ca="1" si="47"/>
        <v>#NAME?</v>
      </c>
      <c r="AU432" s="35" t="e">
        <f t="shared" ca="1" si="48"/>
        <v>#NAME?</v>
      </c>
      <c r="AV432" s="34" t="e">
        <f t="shared" ca="1" si="49"/>
        <v>#NAME?</v>
      </c>
      <c r="AW432" s="35" t="e">
        <f t="shared" ca="1" si="50"/>
        <v>#NAME?</v>
      </c>
      <c r="AX432" s="34" t="str">
        <f t="shared" si="51"/>
        <v/>
      </c>
      <c r="AY432" s="36" t="e">
        <f t="shared" ca="1" si="52"/>
        <v>#NAME?</v>
      </c>
      <c r="AZ432" s="35" t="e">
        <f t="shared" ca="1" si="53"/>
        <v>#NAME?</v>
      </c>
      <c r="BA432" s="37" t="e">
        <f t="shared" ca="1" si="54"/>
        <v>#NAME?</v>
      </c>
      <c r="BB432" s="38" t="e">
        <f t="shared" ca="1" si="55"/>
        <v>#NAME?</v>
      </c>
      <c r="BC432" s="38" t="e">
        <f t="shared" ca="1" si="56"/>
        <v>#NAME?</v>
      </c>
      <c r="BD432" s="35" t="e">
        <f t="shared" ca="1" si="57"/>
        <v>#NAME?</v>
      </c>
      <c r="BE432" s="36" t="e">
        <f t="shared" ca="1" si="58"/>
        <v>#NAME?</v>
      </c>
      <c r="BF432" s="36" t="e">
        <f t="shared" ca="1" si="59"/>
        <v>#NAME?</v>
      </c>
      <c r="BG432" s="7"/>
      <c r="BH432" s="7"/>
      <c r="BI432" s="7"/>
      <c r="BJ432" s="7"/>
      <c r="BK432" s="7"/>
      <c r="BL432" s="7"/>
      <c r="BM432" s="8"/>
      <c r="BN432" s="8"/>
    </row>
    <row r="433" spans="1:66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 t="str">
        <f t="shared" si="60"/>
        <v>0-day</v>
      </c>
      <c r="AN433" s="33" t="str">
        <f t="shared" si="61"/>
        <v>0-day</v>
      </c>
      <c r="AO433" s="33" t="str">
        <f t="shared" si="44"/>
        <v>0-day</v>
      </c>
      <c r="AP433" s="33" t="str">
        <f t="shared" si="45"/>
        <v>0-day</v>
      </c>
      <c r="AQ433" s="49"/>
      <c r="AR433" s="34" t="str">
        <f t="shared" si="46"/>
        <v/>
      </c>
      <c r="AS433" s="35">
        <f t="shared" si="62"/>
        <v>0</v>
      </c>
      <c r="AT433" s="35" t="e">
        <f t="shared" ca="1" si="47"/>
        <v>#NAME?</v>
      </c>
      <c r="AU433" s="35" t="e">
        <f t="shared" ca="1" si="48"/>
        <v>#NAME?</v>
      </c>
      <c r="AV433" s="34" t="e">
        <f t="shared" ca="1" si="49"/>
        <v>#NAME?</v>
      </c>
      <c r="AW433" s="35" t="e">
        <f t="shared" ca="1" si="50"/>
        <v>#NAME?</v>
      </c>
      <c r="AX433" s="34" t="str">
        <f t="shared" si="51"/>
        <v/>
      </c>
      <c r="AY433" s="36" t="e">
        <f t="shared" ca="1" si="52"/>
        <v>#NAME?</v>
      </c>
      <c r="AZ433" s="35" t="e">
        <f t="shared" ca="1" si="53"/>
        <v>#NAME?</v>
      </c>
      <c r="BA433" s="37" t="e">
        <f t="shared" ca="1" si="54"/>
        <v>#NAME?</v>
      </c>
      <c r="BB433" s="38" t="e">
        <f t="shared" ca="1" si="55"/>
        <v>#NAME?</v>
      </c>
      <c r="BC433" s="38" t="e">
        <f t="shared" ca="1" si="56"/>
        <v>#NAME?</v>
      </c>
      <c r="BD433" s="35" t="e">
        <f t="shared" ca="1" si="57"/>
        <v>#NAME?</v>
      </c>
      <c r="BE433" s="36" t="e">
        <f t="shared" ca="1" si="58"/>
        <v>#NAME?</v>
      </c>
      <c r="BF433" s="36" t="e">
        <f t="shared" ca="1" si="59"/>
        <v>#NAME?</v>
      </c>
      <c r="BG433" s="7"/>
      <c r="BH433" s="7"/>
      <c r="BI433" s="7"/>
      <c r="BJ433" s="7"/>
      <c r="BK433" s="7"/>
      <c r="BL433" s="7"/>
      <c r="BM433" s="8"/>
      <c r="BN433" s="8"/>
    </row>
    <row r="434" spans="1:66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 t="str">
        <f t="shared" si="60"/>
        <v>0-day</v>
      </c>
      <c r="AN434" s="33" t="str">
        <f t="shared" si="61"/>
        <v>0-day</v>
      </c>
      <c r="AO434" s="33" t="str">
        <f t="shared" si="44"/>
        <v>0-day</v>
      </c>
      <c r="AP434" s="33" t="str">
        <f t="shared" si="45"/>
        <v>0-day</v>
      </c>
      <c r="AQ434" s="49"/>
      <c r="AR434" s="34" t="str">
        <f t="shared" si="46"/>
        <v/>
      </c>
      <c r="AS434" s="35">
        <f t="shared" si="62"/>
        <v>0</v>
      </c>
      <c r="AT434" s="35" t="e">
        <f t="shared" ca="1" si="47"/>
        <v>#NAME?</v>
      </c>
      <c r="AU434" s="35" t="e">
        <f t="shared" ca="1" si="48"/>
        <v>#NAME?</v>
      </c>
      <c r="AV434" s="34" t="e">
        <f t="shared" ca="1" si="49"/>
        <v>#NAME?</v>
      </c>
      <c r="AW434" s="35" t="e">
        <f t="shared" ca="1" si="50"/>
        <v>#NAME?</v>
      </c>
      <c r="AX434" s="34" t="str">
        <f t="shared" si="51"/>
        <v/>
      </c>
      <c r="AY434" s="36" t="e">
        <f t="shared" ca="1" si="52"/>
        <v>#NAME?</v>
      </c>
      <c r="AZ434" s="35" t="e">
        <f t="shared" ca="1" si="53"/>
        <v>#NAME?</v>
      </c>
      <c r="BA434" s="37" t="e">
        <f t="shared" ca="1" si="54"/>
        <v>#NAME?</v>
      </c>
      <c r="BB434" s="38" t="e">
        <f t="shared" ca="1" si="55"/>
        <v>#NAME?</v>
      </c>
      <c r="BC434" s="38" t="e">
        <f t="shared" ca="1" si="56"/>
        <v>#NAME?</v>
      </c>
      <c r="BD434" s="35" t="e">
        <f t="shared" ca="1" si="57"/>
        <v>#NAME?</v>
      </c>
      <c r="BE434" s="36" t="e">
        <f t="shared" ca="1" si="58"/>
        <v>#NAME?</v>
      </c>
      <c r="BF434" s="36" t="e">
        <f t="shared" ca="1" si="59"/>
        <v>#NAME?</v>
      </c>
      <c r="BG434" s="7"/>
      <c r="BH434" s="7"/>
      <c r="BI434" s="7"/>
      <c r="BJ434" s="7"/>
      <c r="BK434" s="7"/>
      <c r="BL434" s="7"/>
      <c r="BM434" s="8"/>
      <c r="BN434" s="8"/>
    </row>
    <row r="435" spans="1:66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 t="str">
        <f t="shared" si="60"/>
        <v>0-day</v>
      </c>
      <c r="AN435" s="33" t="str">
        <f t="shared" si="61"/>
        <v>0-day</v>
      </c>
      <c r="AO435" s="33" t="str">
        <f t="shared" si="44"/>
        <v>0-day</v>
      </c>
      <c r="AP435" s="33" t="str">
        <f t="shared" si="45"/>
        <v>0-day</v>
      </c>
      <c r="AQ435" s="49"/>
      <c r="AR435" s="34" t="str">
        <f t="shared" si="46"/>
        <v/>
      </c>
      <c r="AS435" s="35">
        <f t="shared" si="62"/>
        <v>0</v>
      </c>
      <c r="AT435" s="35" t="e">
        <f t="shared" ca="1" si="47"/>
        <v>#NAME?</v>
      </c>
      <c r="AU435" s="35" t="e">
        <f t="shared" ca="1" si="48"/>
        <v>#NAME?</v>
      </c>
      <c r="AV435" s="34" t="e">
        <f t="shared" ca="1" si="49"/>
        <v>#NAME?</v>
      </c>
      <c r="AW435" s="35" t="e">
        <f t="shared" ca="1" si="50"/>
        <v>#NAME?</v>
      </c>
      <c r="AX435" s="34" t="str">
        <f t="shared" si="51"/>
        <v/>
      </c>
      <c r="AY435" s="36" t="e">
        <f t="shared" ca="1" si="52"/>
        <v>#NAME?</v>
      </c>
      <c r="AZ435" s="35" t="e">
        <f t="shared" ca="1" si="53"/>
        <v>#NAME?</v>
      </c>
      <c r="BA435" s="37" t="e">
        <f t="shared" ca="1" si="54"/>
        <v>#NAME?</v>
      </c>
      <c r="BB435" s="38" t="e">
        <f t="shared" ca="1" si="55"/>
        <v>#NAME?</v>
      </c>
      <c r="BC435" s="38" t="e">
        <f t="shared" ca="1" si="56"/>
        <v>#NAME?</v>
      </c>
      <c r="BD435" s="35" t="e">
        <f t="shared" ca="1" si="57"/>
        <v>#NAME?</v>
      </c>
      <c r="BE435" s="36" t="e">
        <f t="shared" ca="1" si="58"/>
        <v>#NAME?</v>
      </c>
      <c r="BF435" s="36" t="e">
        <f t="shared" ca="1" si="59"/>
        <v>#NAME?</v>
      </c>
      <c r="BG435" s="7"/>
      <c r="BH435" s="7"/>
      <c r="BI435" s="7"/>
      <c r="BJ435" s="7"/>
      <c r="BK435" s="7"/>
      <c r="BL435" s="7"/>
      <c r="BM435" s="8"/>
      <c r="BN435" s="8"/>
    </row>
    <row r="436" spans="1:66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 t="str">
        <f t="shared" si="60"/>
        <v>0-day</v>
      </c>
      <c r="AN436" s="33" t="str">
        <f t="shared" si="61"/>
        <v>0-day</v>
      </c>
      <c r="AO436" s="33" t="str">
        <f t="shared" si="44"/>
        <v>0-day</v>
      </c>
      <c r="AP436" s="33" t="str">
        <f t="shared" si="45"/>
        <v>0-day</v>
      </c>
      <c r="AQ436" s="49"/>
      <c r="AR436" s="34" t="str">
        <f t="shared" si="46"/>
        <v/>
      </c>
      <c r="AS436" s="35">
        <f t="shared" si="62"/>
        <v>0</v>
      </c>
      <c r="AT436" s="35" t="e">
        <f t="shared" ca="1" si="47"/>
        <v>#NAME?</v>
      </c>
      <c r="AU436" s="35" t="e">
        <f t="shared" ca="1" si="48"/>
        <v>#NAME?</v>
      </c>
      <c r="AV436" s="34" t="e">
        <f t="shared" ca="1" si="49"/>
        <v>#NAME?</v>
      </c>
      <c r="AW436" s="35" t="e">
        <f t="shared" ca="1" si="50"/>
        <v>#NAME?</v>
      </c>
      <c r="AX436" s="34" t="str">
        <f t="shared" si="51"/>
        <v/>
      </c>
      <c r="AY436" s="36" t="e">
        <f t="shared" ca="1" si="52"/>
        <v>#NAME?</v>
      </c>
      <c r="AZ436" s="35" t="e">
        <f t="shared" ca="1" si="53"/>
        <v>#NAME?</v>
      </c>
      <c r="BA436" s="37" t="e">
        <f t="shared" ca="1" si="54"/>
        <v>#NAME?</v>
      </c>
      <c r="BB436" s="38" t="e">
        <f t="shared" ca="1" si="55"/>
        <v>#NAME?</v>
      </c>
      <c r="BC436" s="38" t="e">
        <f t="shared" ca="1" si="56"/>
        <v>#NAME?</v>
      </c>
      <c r="BD436" s="35" t="e">
        <f t="shared" ca="1" si="57"/>
        <v>#NAME?</v>
      </c>
      <c r="BE436" s="36" t="e">
        <f t="shared" ca="1" si="58"/>
        <v>#NAME?</v>
      </c>
      <c r="BF436" s="36" t="e">
        <f t="shared" ca="1" si="59"/>
        <v>#NAME?</v>
      </c>
      <c r="BG436" s="7"/>
      <c r="BH436" s="7"/>
      <c r="BI436" s="7"/>
      <c r="BJ436" s="7"/>
      <c r="BK436" s="7"/>
      <c r="BL436" s="7"/>
      <c r="BM436" s="8"/>
      <c r="BN436" s="8"/>
    </row>
    <row r="437" spans="1:66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 t="str">
        <f t="shared" si="60"/>
        <v>0-day</v>
      </c>
      <c r="AN437" s="33" t="str">
        <f t="shared" si="61"/>
        <v>0-day</v>
      </c>
      <c r="AO437" s="33" t="str">
        <f t="shared" si="44"/>
        <v>0-day</v>
      </c>
      <c r="AP437" s="33" t="str">
        <f t="shared" si="45"/>
        <v>0-day</v>
      </c>
      <c r="AQ437" s="49"/>
      <c r="AR437" s="34" t="str">
        <f t="shared" si="46"/>
        <v/>
      </c>
      <c r="AS437" s="35">
        <f t="shared" si="62"/>
        <v>0</v>
      </c>
      <c r="AT437" s="35" t="e">
        <f t="shared" ca="1" si="47"/>
        <v>#NAME?</v>
      </c>
      <c r="AU437" s="35" t="e">
        <f t="shared" ca="1" si="48"/>
        <v>#NAME?</v>
      </c>
      <c r="AV437" s="34" t="e">
        <f t="shared" ca="1" si="49"/>
        <v>#NAME?</v>
      </c>
      <c r="AW437" s="35" t="e">
        <f t="shared" ca="1" si="50"/>
        <v>#NAME?</v>
      </c>
      <c r="AX437" s="34" t="str">
        <f t="shared" si="51"/>
        <v/>
      </c>
      <c r="AY437" s="36" t="e">
        <f t="shared" ca="1" si="52"/>
        <v>#NAME?</v>
      </c>
      <c r="AZ437" s="35" t="e">
        <f t="shared" ca="1" si="53"/>
        <v>#NAME?</v>
      </c>
      <c r="BA437" s="37" t="e">
        <f t="shared" ca="1" si="54"/>
        <v>#NAME?</v>
      </c>
      <c r="BB437" s="38" t="e">
        <f t="shared" ca="1" si="55"/>
        <v>#NAME?</v>
      </c>
      <c r="BC437" s="38" t="e">
        <f t="shared" ca="1" si="56"/>
        <v>#NAME?</v>
      </c>
      <c r="BD437" s="35" t="e">
        <f t="shared" ca="1" si="57"/>
        <v>#NAME?</v>
      </c>
      <c r="BE437" s="36" t="e">
        <f t="shared" ca="1" si="58"/>
        <v>#NAME?</v>
      </c>
      <c r="BF437" s="36" t="e">
        <f t="shared" ca="1" si="59"/>
        <v>#NAME?</v>
      </c>
      <c r="BG437" s="7"/>
      <c r="BH437" s="7"/>
      <c r="BI437" s="7"/>
      <c r="BJ437" s="7"/>
      <c r="BK437" s="7"/>
      <c r="BL437" s="7"/>
      <c r="BM437" s="8"/>
      <c r="BN437" s="8"/>
    </row>
    <row r="438" spans="1:66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 t="str">
        <f t="shared" si="60"/>
        <v>0-day</v>
      </c>
      <c r="AN438" s="33" t="str">
        <f t="shared" si="61"/>
        <v>0-day</v>
      </c>
      <c r="AO438" s="33" t="str">
        <f t="shared" si="44"/>
        <v>0-day</v>
      </c>
      <c r="AP438" s="33" t="str">
        <f t="shared" si="45"/>
        <v>0-day</v>
      </c>
      <c r="AQ438" s="49"/>
      <c r="AR438" s="34" t="str">
        <f t="shared" si="46"/>
        <v/>
      </c>
      <c r="AS438" s="35">
        <f t="shared" si="62"/>
        <v>0</v>
      </c>
      <c r="AT438" s="35" t="e">
        <f t="shared" ca="1" si="47"/>
        <v>#NAME?</v>
      </c>
      <c r="AU438" s="35" t="e">
        <f t="shared" ca="1" si="48"/>
        <v>#NAME?</v>
      </c>
      <c r="AV438" s="34" t="e">
        <f t="shared" ca="1" si="49"/>
        <v>#NAME?</v>
      </c>
      <c r="AW438" s="35" t="e">
        <f t="shared" ca="1" si="50"/>
        <v>#NAME?</v>
      </c>
      <c r="AX438" s="34" t="str">
        <f t="shared" si="51"/>
        <v/>
      </c>
      <c r="AY438" s="36" t="e">
        <f t="shared" ca="1" si="52"/>
        <v>#NAME?</v>
      </c>
      <c r="AZ438" s="35" t="e">
        <f t="shared" ca="1" si="53"/>
        <v>#NAME?</v>
      </c>
      <c r="BA438" s="37" t="e">
        <f t="shared" ca="1" si="54"/>
        <v>#NAME?</v>
      </c>
      <c r="BB438" s="38" t="e">
        <f t="shared" ca="1" si="55"/>
        <v>#NAME?</v>
      </c>
      <c r="BC438" s="38" t="e">
        <f t="shared" ca="1" si="56"/>
        <v>#NAME?</v>
      </c>
      <c r="BD438" s="35" t="e">
        <f t="shared" ca="1" si="57"/>
        <v>#NAME?</v>
      </c>
      <c r="BE438" s="36" t="e">
        <f t="shared" ca="1" si="58"/>
        <v>#NAME?</v>
      </c>
      <c r="BF438" s="36" t="e">
        <f t="shared" ca="1" si="59"/>
        <v>#NAME?</v>
      </c>
      <c r="BG438" s="7"/>
      <c r="BH438" s="7"/>
      <c r="BI438" s="7"/>
      <c r="BJ438" s="7"/>
      <c r="BK438" s="7"/>
      <c r="BL438" s="7"/>
      <c r="BM438" s="8"/>
      <c r="BN438" s="8"/>
    </row>
    <row r="439" spans="1:66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 t="str">
        <f t="shared" si="60"/>
        <v>0-day</v>
      </c>
      <c r="AN439" s="33" t="str">
        <f t="shared" si="61"/>
        <v>0-day</v>
      </c>
      <c r="AO439" s="33" t="str">
        <f t="shared" si="44"/>
        <v>0-day</v>
      </c>
      <c r="AP439" s="33" t="str">
        <f t="shared" si="45"/>
        <v>0-day</v>
      </c>
      <c r="AQ439" s="49"/>
      <c r="AR439" s="34" t="str">
        <f t="shared" si="46"/>
        <v/>
      </c>
      <c r="AS439" s="35">
        <f t="shared" si="62"/>
        <v>0</v>
      </c>
      <c r="AT439" s="35" t="e">
        <f t="shared" ca="1" si="47"/>
        <v>#NAME?</v>
      </c>
      <c r="AU439" s="35" t="e">
        <f t="shared" ca="1" si="48"/>
        <v>#NAME?</v>
      </c>
      <c r="AV439" s="34" t="e">
        <f t="shared" ca="1" si="49"/>
        <v>#NAME?</v>
      </c>
      <c r="AW439" s="35" t="e">
        <f t="shared" ca="1" si="50"/>
        <v>#NAME?</v>
      </c>
      <c r="AX439" s="34" t="str">
        <f t="shared" si="51"/>
        <v/>
      </c>
      <c r="AY439" s="36" t="e">
        <f t="shared" ca="1" si="52"/>
        <v>#NAME?</v>
      </c>
      <c r="AZ439" s="35" t="e">
        <f t="shared" ca="1" si="53"/>
        <v>#NAME?</v>
      </c>
      <c r="BA439" s="37" t="e">
        <f t="shared" ca="1" si="54"/>
        <v>#NAME?</v>
      </c>
      <c r="BB439" s="38" t="e">
        <f t="shared" ca="1" si="55"/>
        <v>#NAME?</v>
      </c>
      <c r="BC439" s="38" t="e">
        <f t="shared" ca="1" si="56"/>
        <v>#NAME?</v>
      </c>
      <c r="BD439" s="35" t="e">
        <f t="shared" ca="1" si="57"/>
        <v>#NAME?</v>
      </c>
      <c r="BE439" s="36" t="e">
        <f t="shared" ca="1" si="58"/>
        <v>#NAME?</v>
      </c>
      <c r="BF439" s="36" t="e">
        <f t="shared" ca="1" si="59"/>
        <v>#NAME?</v>
      </c>
      <c r="BG439" s="7"/>
      <c r="BH439" s="7"/>
      <c r="BI439" s="7"/>
      <c r="BJ439" s="7"/>
      <c r="BK439" s="7"/>
      <c r="BL439" s="7"/>
      <c r="BM439" s="8"/>
      <c r="BN439" s="8"/>
    </row>
    <row r="440" spans="1:66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 t="str">
        <f t="shared" si="60"/>
        <v>0-day</v>
      </c>
      <c r="AN440" s="33" t="str">
        <f t="shared" si="61"/>
        <v>0-day</v>
      </c>
      <c r="AO440" s="33" t="str">
        <f t="shared" si="44"/>
        <v>0-day</v>
      </c>
      <c r="AP440" s="33" t="str">
        <f t="shared" si="45"/>
        <v>0-day</v>
      </c>
      <c r="AQ440" s="49"/>
      <c r="AR440" s="34" t="str">
        <f t="shared" si="46"/>
        <v/>
      </c>
      <c r="AS440" s="35">
        <f t="shared" si="62"/>
        <v>0</v>
      </c>
      <c r="AT440" s="35" t="e">
        <f t="shared" ca="1" si="47"/>
        <v>#NAME?</v>
      </c>
      <c r="AU440" s="35" t="e">
        <f t="shared" ca="1" si="48"/>
        <v>#NAME?</v>
      </c>
      <c r="AV440" s="34" t="e">
        <f t="shared" ca="1" si="49"/>
        <v>#NAME?</v>
      </c>
      <c r="AW440" s="35" t="e">
        <f t="shared" ca="1" si="50"/>
        <v>#NAME?</v>
      </c>
      <c r="AX440" s="34" t="str">
        <f t="shared" si="51"/>
        <v/>
      </c>
      <c r="AY440" s="36" t="e">
        <f t="shared" ca="1" si="52"/>
        <v>#NAME?</v>
      </c>
      <c r="AZ440" s="35" t="e">
        <f t="shared" ca="1" si="53"/>
        <v>#NAME?</v>
      </c>
      <c r="BA440" s="37" t="e">
        <f t="shared" ca="1" si="54"/>
        <v>#NAME?</v>
      </c>
      <c r="BB440" s="38" t="e">
        <f t="shared" ca="1" si="55"/>
        <v>#NAME?</v>
      </c>
      <c r="BC440" s="38" t="e">
        <f t="shared" ca="1" si="56"/>
        <v>#NAME?</v>
      </c>
      <c r="BD440" s="35" t="e">
        <f t="shared" ca="1" si="57"/>
        <v>#NAME?</v>
      </c>
      <c r="BE440" s="36" t="e">
        <f t="shared" ca="1" si="58"/>
        <v>#NAME?</v>
      </c>
      <c r="BF440" s="36" t="e">
        <f t="shared" ca="1" si="59"/>
        <v>#NAME?</v>
      </c>
      <c r="BG440" s="7"/>
      <c r="BH440" s="7"/>
      <c r="BI440" s="7"/>
      <c r="BJ440" s="7"/>
      <c r="BK440" s="7"/>
      <c r="BL440" s="7"/>
      <c r="BM440" s="8"/>
      <c r="BN440" s="8"/>
    </row>
    <row r="441" spans="1:66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 t="str">
        <f t="shared" si="60"/>
        <v>0-day</v>
      </c>
      <c r="AN441" s="33" t="str">
        <f t="shared" si="61"/>
        <v>0-day</v>
      </c>
      <c r="AO441" s="33" t="str">
        <f t="shared" si="44"/>
        <v>0-day</v>
      </c>
      <c r="AP441" s="33" t="str">
        <f t="shared" si="45"/>
        <v>0-day</v>
      </c>
      <c r="AQ441" s="49"/>
      <c r="AR441" s="34" t="str">
        <f t="shared" si="46"/>
        <v/>
      </c>
      <c r="AS441" s="35">
        <f t="shared" si="62"/>
        <v>0</v>
      </c>
      <c r="AT441" s="35" t="e">
        <f t="shared" ca="1" si="47"/>
        <v>#NAME?</v>
      </c>
      <c r="AU441" s="35" t="e">
        <f t="shared" ca="1" si="48"/>
        <v>#NAME?</v>
      </c>
      <c r="AV441" s="34" t="e">
        <f t="shared" ca="1" si="49"/>
        <v>#NAME?</v>
      </c>
      <c r="AW441" s="35" t="e">
        <f t="shared" ca="1" si="50"/>
        <v>#NAME?</v>
      </c>
      <c r="AX441" s="34" t="str">
        <f t="shared" si="51"/>
        <v/>
      </c>
      <c r="AY441" s="36" t="e">
        <f t="shared" ca="1" si="52"/>
        <v>#NAME?</v>
      </c>
      <c r="AZ441" s="35" t="e">
        <f t="shared" ca="1" si="53"/>
        <v>#NAME?</v>
      </c>
      <c r="BA441" s="37" t="e">
        <f t="shared" ca="1" si="54"/>
        <v>#NAME?</v>
      </c>
      <c r="BB441" s="38" t="e">
        <f t="shared" ca="1" si="55"/>
        <v>#NAME?</v>
      </c>
      <c r="BC441" s="38" t="e">
        <f t="shared" ca="1" si="56"/>
        <v>#NAME?</v>
      </c>
      <c r="BD441" s="35" t="e">
        <f t="shared" ca="1" si="57"/>
        <v>#NAME?</v>
      </c>
      <c r="BE441" s="36" t="e">
        <f t="shared" ca="1" si="58"/>
        <v>#NAME?</v>
      </c>
      <c r="BF441" s="36" t="e">
        <f t="shared" ca="1" si="59"/>
        <v>#NAME?</v>
      </c>
      <c r="BG441" s="7"/>
      <c r="BH441" s="7"/>
      <c r="BI441" s="7"/>
      <c r="BJ441" s="7"/>
      <c r="BK441" s="7"/>
      <c r="BL441" s="7"/>
      <c r="BM441" s="8"/>
      <c r="BN441" s="8"/>
    </row>
    <row r="442" spans="1:66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 t="str">
        <f t="shared" si="60"/>
        <v>0-day</v>
      </c>
      <c r="AN442" s="33" t="str">
        <f t="shared" si="61"/>
        <v>0-day</v>
      </c>
      <c r="AO442" s="33" t="str">
        <f t="shared" si="44"/>
        <v>0-day</v>
      </c>
      <c r="AP442" s="33" t="str">
        <f t="shared" si="45"/>
        <v>0-day</v>
      </c>
      <c r="AQ442" s="49"/>
      <c r="AR442" s="34" t="str">
        <f t="shared" si="46"/>
        <v/>
      </c>
      <c r="AS442" s="35">
        <f t="shared" si="62"/>
        <v>0</v>
      </c>
      <c r="AT442" s="35" t="e">
        <f t="shared" ca="1" si="47"/>
        <v>#NAME?</v>
      </c>
      <c r="AU442" s="35" t="e">
        <f t="shared" ca="1" si="48"/>
        <v>#NAME?</v>
      </c>
      <c r="AV442" s="34" t="e">
        <f t="shared" ca="1" si="49"/>
        <v>#NAME?</v>
      </c>
      <c r="AW442" s="35" t="e">
        <f t="shared" ca="1" si="50"/>
        <v>#NAME?</v>
      </c>
      <c r="AX442" s="34" t="str">
        <f t="shared" si="51"/>
        <v/>
      </c>
      <c r="AY442" s="36" t="e">
        <f t="shared" ca="1" si="52"/>
        <v>#NAME?</v>
      </c>
      <c r="AZ442" s="35" t="e">
        <f t="shared" ca="1" si="53"/>
        <v>#NAME?</v>
      </c>
      <c r="BA442" s="37" t="e">
        <f t="shared" ca="1" si="54"/>
        <v>#NAME?</v>
      </c>
      <c r="BB442" s="38" t="e">
        <f t="shared" ca="1" si="55"/>
        <v>#NAME?</v>
      </c>
      <c r="BC442" s="38" t="e">
        <f t="shared" ca="1" si="56"/>
        <v>#NAME?</v>
      </c>
      <c r="BD442" s="35" t="e">
        <f t="shared" ca="1" si="57"/>
        <v>#NAME?</v>
      </c>
      <c r="BE442" s="36" t="e">
        <f t="shared" ca="1" si="58"/>
        <v>#NAME?</v>
      </c>
      <c r="BF442" s="36" t="e">
        <f t="shared" ca="1" si="59"/>
        <v>#NAME?</v>
      </c>
      <c r="BG442" s="7"/>
      <c r="BH442" s="7"/>
      <c r="BI442" s="7"/>
      <c r="BJ442" s="7"/>
      <c r="BK442" s="7"/>
      <c r="BL442" s="7"/>
      <c r="BM442" s="8"/>
      <c r="BN442" s="8"/>
    </row>
    <row r="443" spans="1:66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 t="str">
        <f t="shared" si="60"/>
        <v>0-day</v>
      </c>
      <c r="AN443" s="33" t="str">
        <f t="shared" si="61"/>
        <v>0-day</v>
      </c>
      <c r="AO443" s="33" t="str">
        <f t="shared" si="44"/>
        <v>0-day</v>
      </c>
      <c r="AP443" s="33" t="str">
        <f t="shared" si="45"/>
        <v>0-day</v>
      </c>
      <c r="AQ443" s="49"/>
      <c r="AR443" s="34" t="str">
        <f t="shared" si="46"/>
        <v/>
      </c>
      <c r="AS443" s="35">
        <f t="shared" si="62"/>
        <v>0</v>
      </c>
      <c r="AT443" s="35" t="e">
        <f t="shared" ca="1" si="47"/>
        <v>#NAME?</v>
      </c>
      <c r="AU443" s="35" t="e">
        <f t="shared" ca="1" si="48"/>
        <v>#NAME?</v>
      </c>
      <c r="AV443" s="34" t="e">
        <f t="shared" ca="1" si="49"/>
        <v>#NAME?</v>
      </c>
      <c r="AW443" s="35" t="e">
        <f t="shared" ca="1" si="50"/>
        <v>#NAME?</v>
      </c>
      <c r="AX443" s="34" t="str">
        <f t="shared" si="51"/>
        <v/>
      </c>
      <c r="AY443" s="36" t="e">
        <f t="shared" ca="1" si="52"/>
        <v>#NAME?</v>
      </c>
      <c r="AZ443" s="35" t="e">
        <f t="shared" ca="1" si="53"/>
        <v>#NAME?</v>
      </c>
      <c r="BA443" s="37" t="e">
        <f t="shared" ca="1" si="54"/>
        <v>#NAME?</v>
      </c>
      <c r="BB443" s="38" t="e">
        <f t="shared" ca="1" si="55"/>
        <v>#NAME?</v>
      </c>
      <c r="BC443" s="38" t="e">
        <f t="shared" ca="1" si="56"/>
        <v>#NAME?</v>
      </c>
      <c r="BD443" s="35" t="e">
        <f t="shared" ca="1" si="57"/>
        <v>#NAME?</v>
      </c>
      <c r="BE443" s="36" t="e">
        <f t="shared" ca="1" si="58"/>
        <v>#NAME?</v>
      </c>
      <c r="BF443" s="36" t="e">
        <f t="shared" ca="1" si="59"/>
        <v>#NAME?</v>
      </c>
      <c r="BG443" s="7"/>
      <c r="BH443" s="7"/>
      <c r="BI443" s="7"/>
      <c r="BJ443" s="7"/>
      <c r="BK443" s="7"/>
      <c r="BL443" s="7"/>
      <c r="BM443" s="8"/>
      <c r="BN443" s="8"/>
    </row>
    <row r="444" spans="1:66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 t="str">
        <f t="shared" si="60"/>
        <v>0-day</v>
      </c>
      <c r="AN444" s="33" t="str">
        <f t="shared" si="61"/>
        <v>0-day</v>
      </c>
      <c r="AO444" s="33" t="str">
        <f t="shared" si="44"/>
        <v>0-day</v>
      </c>
      <c r="AP444" s="33" t="str">
        <f t="shared" si="45"/>
        <v>0-day</v>
      </c>
      <c r="AQ444" s="49"/>
      <c r="AR444" s="34" t="str">
        <f t="shared" si="46"/>
        <v/>
      </c>
      <c r="AS444" s="35">
        <f t="shared" si="62"/>
        <v>0</v>
      </c>
      <c r="AT444" s="35" t="e">
        <f t="shared" ca="1" si="47"/>
        <v>#NAME?</v>
      </c>
      <c r="AU444" s="35" t="e">
        <f t="shared" ca="1" si="48"/>
        <v>#NAME?</v>
      </c>
      <c r="AV444" s="34" t="e">
        <f t="shared" ca="1" si="49"/>
        <v>#NAME?</v>
      </c>
      <c r="AW444" s="35" t="e">
        <f t="shared" ca="1" si="50"/>
        <v>#NAME?</v>
      </c>
      <c r="AX444" s="34" t="str">
        <f t="shared" si="51"/>
        <v/>
      </c>
      <c r="AY444" s="36" t="e">
        <f t="shared" ca="1" si="52"/>
        <v>#NAME?</v>
      </c>
      <c r="AZ444" s="35" t="e">
        <f t="shared" ca="1" si="53"/>
        <v>#NAME?</v>
      </c>
      <c r="BA444" s="37" t="e">
        <f t="shared" ca="1" si="54"/>
        <v>#NAME?</v>
      </c>
      <c r="BB444" s="38" t="e">
        <f t="shared" ca="1" si="55"/>
        <v>#NAME?</v>
      </c>
      <c r="BC444" s="38" t="e">
        <f t="shared" ca="1" si="56"/>
        <v>#NAME?</v>
      </c>
      <c r="BD444" s="35" t="e">
        <f t="shared" ca="1" si="57"/>
        <v>#NAME?</v>
      </c>
      <c r="BE444" s="36" t="e">
        <f t="shared" ca="1" si="58"/>
        <v>#NAME?</v>
      </c>
      <c r="BF444" s="36" t="e">
        <f t="shared" ca="1" si="59"/>
        <v>#NAME?</v>
      </c>
      <c r="BG444" s="7"/>
      <c r="BH444" s="7"/>
      <c r="BI444" s="7"/>
      <c r="BJ444" s="7"/>
      <c r="BK444" s="7"/>
      <c r="BL444" s="7"/>
      <c r="BM444" s="8"/>
      <c r="BN444" s="8"/>
    </row>
    <row r="445" spans="1:66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 t="str">
        <f t="shared" si="60"/>
        <v>0-day</v>
      </c>
      <c r="AN445" s="33" t="str">
        <f t="shared" si="61"/>
        <v>0-day</v>
      </c>
      <c r="AO445" s="33" t="str">
        <f t="shared" si="44"/>
        <v>0-day</v>
      </c>
      <c r="AP445" s="33" t="str">
        <f t="shared" si="45"/>
        <v>0-day</v>
      </c>
      <c r="AQ445" s="49"/>
      <c r="AR445" s="34" t="str">
        <f t="shared" si="46"/>
        <v/>
      </c>
      <c r="AS445" s="35">
        <f t="shared" si="62"/>
        <v>0</v>
      </c>
      <c r="AT445" s="35" t="e">
        <f t="shared" ca="1" si="47"/>
        <v>#NAME?</v>
      </c>
      <c r="AU445" s="35" t="e">
        <f t="shared" ca="1" si="48"/>
        <v>#NAME?</v>
      </c>
      <c r="AV445" s="34" t="e">
        <f t="shared" ca="1" si="49"/>
        <v>#NAME?</v>
      </c>
      <c r="AW445" s="35" t="e">
        <f t="shared" ca="1" si="50"/>
        <v>#NAME?</v>
      </c>
      <c r="AX445" s="34" t="str">
        <f t="shared" si="51"/>
        <v/>
      </c>
      <c r="AY445" s="36" t="e">
        <f t="shared" ca="1" si="52"/>
        <v>#NAME?</v>
      </c>
      <c r="AZ445" s="35" t="e">
        <f t="shared" ca="1" si="53"/>
        <v>#NAME?</v>
      </c>
      <c r="BA445" s="37" t="e">
        <f t="shared" ca="1" si="54"/>
        <v>#NAME?</v>
      </c>
      <c r="BB445" s="38" t="e">
        <f t="shared" ca="1" si="55"/>
        <v>#NAME?</v>
      </c>
      <c r="BC445" s="38" t="e">
        <f t="shared" ca="1" si="56"/>
        <v>#NAME?</v>
      </c>
      <c r="BD445" s="35" t="e">
        <f t="shared" ca="1" si="57"/>
        <v>#NAME?</v>
      </c>
      <c r="BE445" s="36" t="e">
        <f t="shared" ca="1" si="58"/>
        <v>#NAME?</v>
      </c>
      <c r="BF445" s="36" t="e">
        <f t="shared" ca="1" si="59"/>
        <v>#NAME?</v>
      </c>
      <c r="BG445" s="7"/>
      <c r="BH445" s="7"/>
      <c r="BI445" s="7"/>
      <c r="BJ445" s="7"/>
      <c r="BK445" s="7"/>
      <c r="BL445" s="7"/>
      <c r="BM445" s="8"/>
      <c r="BN445" s="8"/>
    </row>
    <row r="446" spans="1:66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 t="str">
        <f t="shared" si="60"/>
        <v>0-day</v>
      </c>
      <c r="AN446" s="33" t="str">
        <f t="shared" si="61"/>
        <v>0-day</v>
      </c>
      <c r="AO446" s="33" t="str">
        <f t="shared" si="44"/>
        <v>0-day</v>
      </c>
      <c r="AP446" s="33" t="str">
        <f t="shared" si="45"/>
        <v>0-day</v>
      </c>
      <c r="AQ446" s="49"/>
      <c r="AR446" s="34" t="str">
        <f t="shared" si="46"/>
        <v/>
      </c>
      <c r="AS446" s="35">
        <f t="shared" si="62"/>
        <v>0</v>
      </c>
      <c r="AT446" s="35" t="e">
        <f t="shared" ca="1" si="47"/>
        <v>#NAME?</v>
      </c>
      <c r="AU446" s="35" t="e">
        <f t="shared" ca="1" si="48"/>
        <v>#NAME?</v>
      </c>
      <c r="AV446" s="34" t="e">
        <f t="shared" ca="1" si="49"/>
        <v>#NAME?</v>
      </c>
      <c r="AW446" s="35" t="e">
        <f t="shared" ca="1" si="50"/>
        <v>#NAME?</v>
      </c>
      <c r="AX446" s="34" t="str">
        <f t="shared" si="51"/>
        <v/>
      </c>
      <c r="AY446" s="36" t="e">
        <f t="shared" ca="1" si="52"/>
        <v>#NAME?</v>
      </c>
      <c r="AZ446" s="35" t="e">
        <f t="shared" ca="1" si="53"/>
        <v>#NAME?</v>
      </c>
      <c r="BA446" s="37" t="e">
        <f t="shared" ca="1" si="54"/>
        <v>#NAME?</v>
      </c>
      <c r="BB446" s="38" t="e">
        <f t="shared" ca="1" si="55"/>
        <v>#NAME?</v>
      </c>
      <c r="BC446" s="38" t="e">
        <f t="shared" ca="1" si="56"/>
        <v>#NAME?</v>
      </c>
      <c r="BD446" s="35" t="e">
        <f t="shared" ca="1" si="57"/>
        <v>#NAME?</v>
      </c>
      <c r="BE446" s="36" t="e">
        <f t="shared" ca="1" si="58"/>
        <v>#NAME?</v>
      </c>
      <c r="BF446" s="36" t="e">
        <f t="shared" ca="1" si="59"/>
        <v>#NAME?</v>
      </c>
      <c r="BG446" s="7"/>
      <c r="BH446" s="7"/>
      <c r="BI446" s="7"/>
      <c r="BJ446" s="7"/>
      <c r="BK446" s="7"/>
      <c r="BL446" s="7"/>
      <c r="BM446" s="8"/>
      <c r="BN446" s="8"/>
    </row>
    <row r="447" spans="1:66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 t="str">
        <f t="shared" si="60"/>
        <v>0-day</v>
      </c>
      <c r="AN447" s="33" t="str">
        <f t="shared" si="61"/>
        <v>0-day</v>
      </c>
      <c r="AO447" s="33" t="str">
        <f t="shared" si="44"/>
        <v>0-day</v>
      </c>
      <c r="AP447" s="33" t="str">
        <f t="shared" si="45"/>
        <v>0-day</v>
      </c>
      <c r="AQ447" s="49"/>
      <c r="AR447" s="34" t="str">
        <f t="shared" si="46"/>
        <v/>
      </c>
      <c r="AS447" s="35">
        <f t="shared" si="62"/>
        <v>0</v>
      </c>
      <c r="AT447" s="35" t="e">
        <f t="shared" ca="1" si="47"/>
        <v>#NAME?</v>
      </c>
      <c r="AU447" s="35" t="e">
        <f t="shared" ca="1" si="48"/>
        <v>#NAME?</v>
      </c>
      <c r="AV447" s="34" t="e">
        <f t="shared" ca="1" si="49"/>
        <v>#NAME?</v>
      </c>
      <c r="AW447" s="35" t="e">
        <f t="shared" ca="1" si="50"/>
        <v>#NAME?</v>
      </c>
      <c r="AX447" s="34" t="str">
        <f t="shared" si="51"/>
        <v/>
      </c>
      <c r="AY447" s="36" t="e">
        <f t="shared" ca="1" si="52"/>
        <v>#NAME?</v>
      </c>
      <c r="AZ447" s="35" t="e">
        <f t="shared" ca="1" si="53"/>
        <v>#NAME?</v>
      </c>
      <c r="BA447" s="37" t="e">
        <f t="shared" ca="1" si="54"/>
        <v>#NAME?</v>
      </c>
      <c r="BB447" s="38" t="e">
        <f t="shared" ca="1" si="55"/>
        <v>#NAME?</v>
      </c>
      <c r="BC447" s="38" t="e">
        <f t="shared" ca="1" si="56"/>
        <v>#NAME?</v>
      </c>
      <c r="BD447" s="35" t="e">
        <f t="shared" ca="1" si="57"/>
        <v>#NAME?</v>
      </c>
      <c r="BE447" s="36" t="e">
        <f t="shared" ca="1" si="58"/>
        <v>#NAME?</v>
      </c>
      <c r="BF447" s="36" t="e">
        <f t="shared" ca="1" si="59"/>
        <v>#NAME?</v>
      </c>
      <c r="BG447" s="7"/>
      <c r="BH447" s="7"/>
      <c r="BI447" s="7"/>
      <c r="BJ447" s="7"/>
      <c r="BK447" s="7"/>
      <c r="BL447" s="7"/>
      <c r="BM447" s="8"/>
      <c r="BN447" s="8"/>
    </row>
    <row r="448" spans="1:66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 t="str">
        <f t="shared" si="60"/>
        <v>0-day</v>
      </c>
      <c r="AN448" s="33" t="str">
        <f t="shared" si="61"/>
        <v>0-day</v>
      </c>
      <c r="AO448" s="33" t="str">
        <f t="shared" si="44"/>
        <v>0-day</v>
      </c>
      <c r="AP448" s="33" t="str">
        <f t="shared" si="45"/>
        <v>0-day</v>
      </c>
      <c r="AQ448" s="49"/>
      <c r="AR448" s="34" t="str">
        <f t="shared" si="46"/>
        <v/>
      </c>
      <c r="AS448" s="35">
        <f t="shared" si="62"/>
        <v>0</v>
      </c>
      <c r="AT448" s="35" t="e">
        <f t="shared" ca="1" si="47"/>
        <v>#NAME?</v>
      </c>
      <c r="AU448" s="35" t="e">
        <f t="shared" ca="1" si="48"/>
        <v>#NAME?</v>
      </c>
      <c r="AV448" s="34" t="e">
        <f t="shared" ca="1" si="49"/>
        <v>#NAME?</v>
      </c>
      <c r="AW448" s="35" t="e">
        <f t="shared" ca="1" si="50"/>
        <v>#NAME?</v>
      </c>
      <c r="AX448" s="34" t="str">
        <f t="shared" si="51"/>
        <v/>
      </c>
      <c r="AY448" s="36" t="e">
        <f t="shared" ca="1" si="52"/>
        <v>#NAME?</v>
      </c>
      <c r="AZ448" s="35" t="e">
        <f t="shared" ca="1" si="53"/>
        <v>#NAME?</v>
      </c>
      <c r="BA448" s="37" t="e">
        <f t="shared" ca="1" si="54"/>
        <v>#NAME?</v>
      </c>
      <c r="BB448" s="38" t="e">
        <f t="shared" ca="1" si="55"/>
        <v>#NAME?</v>
      </c>
      <c r="BC448" s="38" t="e">
        <f t="shared" ca="1" si="56"/>
        <v>#NAME?</v>
      </c>
      <c r="BD448" s="35" t="e">
        <f t="shared" ca="1" si="57"/>
        <v>#NAME?</v>
      </c>
      <c r="BE448" s="36" t="e">
        <f t="shared" ca="1" si="58"/>
        <v>#NAME?</v>
      </c>
      <c r="BF448" s="36" t="e">
        <f t="shared" ca="1" si="59"/>
        <v>#NAME?</v>
      </c>
      <c r="BG448" s="7"/>
      <c r="BH448" s="7"/>
      <c r="BI448" s="7"/>
      <c r="BJ448" s="7"/>
      <c r="BK448" s="7"/>
      <c r="BL448" s="7"/>
      <c r="BM448" s="8"/>
      <c r="BN448" s="8"/>
    </row>
    <row r="449" spans="1:66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 t="str">
        <f t="shared" si="60"/>
        <v>0-day</v>
      </c>
      <c r="AN449" s="33" t="str">
        <f t="shared" si="61"/>
        <v>0-day</v>
      </c>
      <c r="AO449" s="33" t="str">
        <f t="shared" si="44"/>
        <v>0-day</v>
      </c>
      <c r="AP449" s="33" t="str">
        <f t="shared" si="45"/>
        <v>0-day</v>
      </c>
      <c r="AQ449" s="49"/>
      <c r="AR449" s="34" t="str">
        <f t="shared" si="46"/>
        <v/>
      </c>
      <c r="AS449" s="35">
        <f t="shared" si="62"/>
        <v>0</v>
      </c>
      <c r="AT449" s="35" t="e">
        <f t="shared" ca="1" si="47"/>
        <v>#NAME?</v>
      </c>
      <c r="AU449" s="35" t="e">
        <f t="shared" ca="1" si="48"/>
        <v>#NAME?</v>
      </c>
      <c r="AV449" s="34" t="e">
        <f t="shared" ca="1" si="49"/>
        <v>#NAME?</v>
      </c>
      <c r="AW449" s="35" t="e">
        <f t="shared" ca="1" si="50"/>
        <v>#NAME?</v>
      </c>
      <c r="AX449" s="34" t="str">
        <f t="shared" si="51"/>
        <v/>
      </c>
      <c r="AY449" s="36" t="e">
        <f t="shared" ca="1" si="52"/>
        <v>#NAME?</v>
      </c>
      <c r="AZ449" s="35" t="e">
        <f t="shared" ca="1" si="53"/>
        <v>#NAME?</v>
      </c>
      <c r="BA449" s="37" t="e">
        <f t="shared" ca="1" si="54"/>
        <v>#NAME?</v>
      </c>
      <c r="BB449" s="38" t="e">
        <f t="shared" ca="1" si="55"/>
        <v>#NAME?</v>
      </c>
      <c r="BC449" s="38" t="e">
        <f t="shared" ca="1" si="56"/>
        <v>#NAME?</v>
      </c>
      <c r="BD449" s="35" t="e">
        <f t="shared" ca="1" si="57"/>
        <v>#NAME?</v>
      </c>
      <c r="BE449" s="36" t="e">
        <f t="shared" ca="1" si="58"/>
        <v>#NAME?</v>
      </c>
      <c r="BF449" s="36" t="e">
        <f t="shared" ca="1" si="59"/>
        <v>#NAME?</v>
      </c>
      <c r="BG449" s="7"/>
      <c r="BH449" s="7"/>
      <c r="BI449" s="7"/>
      <c r="BJ449" s="7"/>
      <c r="BK449" s="7"/>
      <c r="BL449" s="7"/>
      <c r="BM449" s="8"/>
      <c r="BN449" s="8"/>
    </row>
    <row r="450" spans="1:66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 t="str">
        <f t="shared" si="60"/>
        <v>0-day</v>
      </c>
      <c r="AN450" s="33" t="str">
        <f t="shared" si="61"/>
        <v>0-day</v>
      </c>
      <c r="AO450" s="33" t="str">
        <f t="shared" si="44"/>
        <v>0-day</v>
      </c>
      <c r="AP450" s="33" t="str">
        <f t="shared" si="45"/>
        <v>0-day</v>
      </c>
      <c r="AQ450" s="49"/>
      <c r="AR450" s="34" t="str">
        <f t="shared" si="46"/>
        <v/>
      </c>
      <c r="AS450" s="35">
        <f t="shared" si="62"/>
        <v>0</v>
      </c>
      <c r="AT450" s="35" t="e">
        <f t="shared" ca="1" si="47"/>
        <v>#NAME?</v>
      </c>
      <c r="AU450" s="35" t="e">
        <f t="shared" ca="1" si="48"/>
        <v>#NAME?</v>
      </c>
      <c r="AV450" s="34" t="e">
        <f t="shared" ca="1" si="49"/>
        <v>#NAME?</v>
      </c>
      <c r="AW450" s="35" t="e">
        <f t="shared" ca="1" si="50"/>
        <v>#NAME?</v>
      </c>
      <c r="AX450" s="34" t="str">
        <f t="shared" si="51"/>
        <v/>
      </c>
      <c r="AY450" s="36" t="e">
        <f t="shared" ca="1" si="52"/>
        <v>#NAME?</v>
      </c>
      <c r="AZ450" s="35" t="e">
        <f t="shared" ca="1" si="53"/>
        <v>#NAME?</v>
      </c>
      <c r="BA450" s="37" t="e">
        <f t="shared" ca="1" si="54"/>
        <v>#NAME?</v>
      </c>
      <c r="BB450" s="38" t="e">
        <f t="shared" ca="1" si="55"/>
        <v>#NAME?</v>
      </c>
      <c r="BC450" s="38" t="e">
        <f t="shared" ca="1" si="56"/>
        <v>#NAME?</v>
      </c>
      <c r="BD450" s="35" t="e">
        <f t="shared" ca="1" si="57"/>
        <v>#NAME?</v>
      </c>
      <c r="BE450" s="36" t="e">
        <f t="shared" ca="1" si="58"/>
        <v>#NAME?</v>
      </c>
      <c r="BF450" s="36" t="e">
        <f t="shared" ca="1" si="59"/>
        <v>#NAME?</v>
      </c>
      <c r="BG450" s="7"/>
      <c r="BH450" s="7"/>
      <c r="BI450" s="7"/>
      <c r="BJ450" s="7"/>
      <c r="BK450" s="7"/>
      <c r="BL450" s="7"/>
      <c r="BM450" s="8"/>
      <c r="BN450" s="8"/>
    </row>
    <row r="451" spans="1:66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 t="str">
        <f t="shared" si="60"/>
        <v>0-day</v>
      </c>
      <c r="AN451" s="33" t="str">
        <f t="shared" si="61"/>
        <v>0-day</v>
      </c>
      <c r="AO451" s="33" t="str">
        <f t="shared" si="44"/>
        <v>0-day</v>
      </c>
      <c r="AP451" s="33" t="str">
        <f t="shared" si="45"/>
        <v>0-day</v>
      </c>
      <c r="AQ451" s="49"/>
      <c r="AR451" s="34" t="str">
        <f t="shared" si="46"/>
        <v/>
      </c>
      <c r="AS451" s="35">
        <f t="shared" si="62"/>
        <v>0</v>
      </c>
      <c r="AT451" s="35" t="e">
        <f t="shared" ca="1" si="47"/>
        <v>#NAME?</v>
      </c>
      <c r="AU451" s="35" t="e">
        <f t="shared" ca="1" si="48"/>
        <v>#NAME?</v>
      </c>
      <c r="AV451" s="34" t="e">
        <f t="shared" ca="1" si="49"/>
        <v>#NAME?</v>
      </c>
      <c r="AW451" s="35" t="e">
        <f t="shared" ca="1" si="50"/>
        <v>#NAME?</v>
      </c>
      <c r="AX451" s="34" t="str">
        <f t="shared" si="51"/>
        <v/>
      </c>
      <c r="AY451" s="36" t="e">
        <f t="shared" ca="1" si="52"/>
        <v>#NAME?</v>
      </c>
      <c r="AZ451" s="35" t="e">
        <f t="shared" ca="1" si="53"/>
        <v>#NAME?</v>
      </c>
      <c r="BA451" s="37" t="e">
        <f t="shared" ca="1" si="54"/>
        <v>#NAME?</v>
      </c>
      <c r="BB451" s="38" t="e">
        <f t="shared" ca="1" si="55"/>
        <v>#NAME?</v>
      </c>
      <c r="BC451" s="38" t="e">
        <f t="shared" ca="1" si="56"/>
        <v>#NAME?</v>
      </c>
      <c r="BD451" s="35" t="e">
        <f t="shared" ca="1" si="57"/>
        <v>#NAME?</v>
      </c>
      <c r="BE451" s="36" t="e">
        <f t="shared" ca="1" si="58"/>
        <v>#NAME?</v>
      </c>
      <c r="BF451" s="36" t="e">
        <f t="shared" ca="1" si="59"/>
        <v>#NAME?</v>
      </c>
      <c r="BG451" s="7"/>
      <c r="BH451" s="7"/>
      <c r="BI451" s="7"/>
      <c r="BJ451" s="7"/>
      <c r="BK451" s="7"/>
      <c r="BL451" s="7"/>
      <c r="BM451" s="8"/>
      <c r="BN451" s="8"/>
    </row>
    <row r="452" spans="1:66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 t="str">
        <f t="shared" si="60"/>
        <v>0-day</v>
      </c>
      <c r="AN452" s="33" t="str">
        <f t="shared" si="61"/>
        <v>0-day</v>
      </c>
      <c r="AO452" s="33" t="str">
        <f t="shared" si="44"/>
        <v>0-day</v>
      </c>
      <c r="AP452" s="33" t="str">
        <f t="shared" si="45"/>
        <v>0-day</v>
      </c>
      <c r="AQ452" s="49"/>
      <c r="AR452" s="34" t="str">
        <f t="shared" si="46"/>
        <v/>
      </c>
      <c r="AS452" s="35">
        <f t="shared" si="62"/>
        <v>0</v>
      </c>
      <c r="AT452" s="35" t="e">
        <f t="shared" ca="1" si="47"/>
        <v>#NAME?</v>
      </c>
      <c r="AU452" s="35" t="e">
        <f t="shared" ca="1" si="48"/>
        <v>#NAME?</v>
      </c>
      <c r="AV452" s="34" t="e">
        <f t="shared" ca="1" si="49"/>
        <v>#NAME?</v>
      </c>
      <c r="AW452" s="35" t="e">
        <f t="shared" ca="1" si="50"/>
        <v>#NAME?</v>
      </c>
      <c r="AX452" s="34" t="str">
        <f t="shared" si="51"/>
        <v/>
      </c>
      <c r="AY452" s="36" t="e">
        <f t="shared" ca="1" si="52"/>
        <v>#NAME?</v>
      </c>
      <c r="AZ452" s="35" t="e">
        <f t="shared" ca="1" si="53"/>
        <v>#NAME?</v>
      </c>
      <c r="BA452" s="37" t="e">
        <f t="shared" ca="1" si="54"/>
        <v>#NAME?</v>
      </c>
      <c r="BB452" s="38" t="e">
        <f t="shared" ca="1" si="55"/>
        <v>#NAME?</v>
      </c>
      <c r="BC452" s="38" t="e">
        <f t="shared" ca="1" si="56"/>
        <v>#NAME?</v>
      </c>
      <c r="BD452" s="35" t="e">
        <f t="shared" ca="1" si="57"/>
        <v>#NAME?</v>
      </c>
      <c r="BE452" s="36" t="e">
        <f t="shared" ca="1" si="58"/>
        <v>#NAME?</v>
      </c>
      <c r="BF452" s="36" t="e">
        <f t="shared" ca="1" si="59"/>
        <v>#NAME?</v>
      </c>
      <c r="BG452" s="7"/>
      <c r="BH452" s="7"/>
      <c r="BI452" s="7"/>
      <c r="BJ452" s="7"/>
      <c r="BK452" s="7"/>
      <c r="BL452" s="7"/>
      <c r="BM452" s="8"/>
      <c r="BN452" s="8"/>
    </row>
    <row r="453" spans="1:66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 t="str">
        <f t="shared" si="60"/>
        <v>0-day</v>
      </c>
      <c r="AN453" s="33" t="str">
        <f t="shared" si="61"/>
        <v>0-day</v>
      </c>
      <c r="AO453" s="33" t="str">
        <f t="shared" si="44"/>
        <v>0-day</v>
      </c>
      <c r="AP453" s="33" t="str">
        <f t="shared" si="45"/>
        <v>0-day</v>
      </c>
      <c r="AQ453" s="49"/>
      <c r="AR453" s="34" t="str">
        <f t="shared" si="46"/>
        <v/>
      </c>
      <c r="AS453" s="35">
        <f t="shared" si="62"/>
        <v>0</v>
      </c>
      <c r="AT453" s="35" t="e">
        <f t="shared" ca="1" si="47"/>
        <v>#NAME?</v>
      </c>
      <c r="AU453" s="35" t="e">
        <f t="shared" ca="1" si="48"/>
        <v>#NAME?</v>
      </c>
      <c r="AV453" s="34" t="e">
        <f t="shared" ca="1" si="49"/>
        <v>#NAME?</v>
      </c>
      <c r="AW453" s="35" t="e">
        <f t="shared" ca="1" si="50"/>
        <v>#NAME?</v>
      </c>
      <c r="AX453" s="34" t="str">
        <f t="shared" si="51"/>
        <v/>
      </c>
      <c r="AY453" s="36" t="e">
        <f t="shared" ca="1" si="52"/>
        <v>#NAME?</v>
      </c>
      <c r="AZ453" s="35" t="e">
        <f t="shared" ca="1" si="53"/>
        <v>#NAME?</v>
      </c>
      <c r="BA453" s="37" t="e">
        <f t="shared" ca="1" si="54"/>
        <v>#NAME?</v>
      </c>
      <c r="BB453" s="38" t="e">
        <f t="shared" ca="1" si="55"/>
        <v>#NAME?</v>
      </c>
      <c r="BC453" s="38" t="e">
        <f t="shared" ca="1" si="56"/>
        <v>#NAME?</v>
      </c>
      <c r="BD453" s="35" t="e">
        <f t="shared" ca="1" si="57"/>
        <v>#NAME?</v>
      </c>
      <c r="BE453" s="36" t="e">
        <f t="shared" ca="1" si="58"/>
        <v>#NAME?</v>
      </c>
      <c r="BF453" s="36" t="e">
        <f t="shared" ca="1" si="59"/>
        <v>#NAME?</v>
      </c>
      <c r="BG453" s="7"/>
      <c r="BH453" s="7"/>
      <c r="BI453" s="7"/>
      <c r="BJ453" s="7"/>
      <c r="BK453" s="7"/>
      <c r="BL453" s="7"/>
      <c r="BM453" s="8"/>
      <c r="BN453" s="8"/>
    </row>
    <row r="454" spans="1:66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 t="str">
        <f t="shared" si="60"/>
        <v>0-day</v>
      </c>
      <c r="AN454" s="33" t="str">
        <f t="shared" si="61"/>
        <v>0-day</v>
      </c>
      <c r="AO454" s="33" t="str">
        <f t="shared" si="44"/>
        <v>0-day</v>
      </c>
      <c r="AP454" s="33" t="str">
        <f t="shared" si="45"/>
        <v>0-day</v>
      </c>
      <c r="AQ454" s="49"/>
      <c r="AR454" s="34" t="str">
        <f t="shared" si="46"/>
        <v/>
      </c>
      <c r="AS454" s="35">
        <f t="shared" si="62"/>
        <v>0</v>
      </c>
      <c r="AT454" s="35" t="e">
        <f t="shared" ca="1" si="47"/>
        <v>#NAME?</v>
      </c>
      <c r="AU454" s="35" t="e">
        <f t="shared" ca="1" si="48"/>
        <v>#NAME?</v>
      </c>
      <c r="AV454" s="34" t="e">
        <f t="shared" ca="1" si="49"/>
        <v>#NAME?</v>
      </c>
      <c r="AW454" s="35" t="e">
        <f t="shared" ca="1" si="50"/>
        <v>#NAME?</v>
      </c>
      <c r="AX454" s="34" t="str">
        <f t="shared" si="51"/>
        <v/>
      </c>
      <c r="AY454" s="36" t="e">
        <f t="shared" ca="1" si="52"/>
        <v>#NAME?</v>
      </c>
      <c r="AZ454" s="35" t="e">
        <f t="shared" ca="1" si="53"/>
        <v>#NAME?</v>
      </c>
      <c r="BA454" s="37" t="e">
        <f t="shared" ca="1" si="54"/>
        <v>#NAME?</v>
      </c>
      <c r="BB454" s="38" t="e">
        <f t="shared" ca="1" si="55"/>
        <v>#NAME?</v>
      </c>
      <c r="BC454" s="38" t="e">
        <f t="shared" ca="1" si="56"/>
        <v>#NAME?</v>
      </c>
      <c r="BD454" s="35" t="e">
        <f t="shared" ca="1" si="57"/>
        <v>#NAME?</v>
      </c>
      <c r="BE454" s="36" t="e">
        <f t="shared" ca="1" si="58"/>
        <v>#NAME?</v>
      </c>
      <c r="BF454" s="36" t="e">
        <f t="shared" ca="1" si="59"/>
        <v>#NAME?</v>
      </c>
      <c r="BG454" s="7"/>
      <c r="BH454" s="7"/>
      <c r="BI454" s="7"/>
      <c r="BJ454" s="7"/>
      <c r="BK454" s="7"/>
      <c r="BL454" s="7"/>
      <c r="BM454" s="8"/>
      <c r="BN454" s="8"/>
    </row>
    <row r="455" spans="1:66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 t="str">
        <f t="shared" si="60"/>
        <v>0-day</v>
      </c>
      <c r="AN455" s="33" t="str">
        <f t="shared" si="61"/>
        <v>0-day</v>
      </c>
      <c r="AO455" s="33" t="str">
        <f t="shared" si="44"/>
        <v>0-day</v>
      </c>
      <c r="AP455" s="33" t="str">
        <f t="shared" si="45"/>
        <v>0-day</v>
      </c>
      <c r="AQ455" s="49"/>
      <c r="AR455" s="34" t="str">
        <f t="shared" si="46"/>
        <v/>
      </c>
      <c r="AS455" s="35">
        <f t="shared" si="62"/>
        <v>0</v>
      </c>
      <c r="AT455" s="35" t="e">
        <f t="shared" ca="1" si="47"/>
        <v>#NAME?</v>
      </c>
      <c r="AU455" s="35" t="e">
        <f t="shared" ca="1" si="48"/>
        <v>#NAME?</v>
      </c>
      <c r="AV455" s="34" t="e">
        <f t="shared" ca="1" si="49"/>
        <v>#NAME?</v>
      </c>
      <c r="AW455" s="35" t="e">
        <f t="shared" ca="1" si="50"/>
        <v>#NAME?</v>
      </c>
      <c r="AX455" s="34" t="str">
        <f t="shared" si="51"/>
        <v/>
      </c>
      <c r="AY455" s="36" t="e">
        <f t="shared" ca="1" si="52"/>
        <v>#NAME?</v>
      </c>
      <c r="AZ455" s="35" t="e">
        <f t="shared" ca="1" si="53"/>
        <v>#NAME?</v>
      </c>
      <c r="BA455" s="37" t="e">
        <f t="shared" ca="1" si="54"/>
        <v>#NAME?</v>
      </c>
      <c r="BB455" s="38" t="e">
        <f t="shared" ca="1" si="55"/>
        <v>#NAME?</v>
      </c>
      <c r="BC455" s="38" t="e">
        <f t="shared" ca="1" si="56"/>
        <v>#NAME?</v>
      </c>
      <c r="BD455" s="35" t="e">
        <f t="shared" ca="1" si="57"/>
        <v>#NAME?</v>
      </c>
      <c r="BE455" s="36" t="e">
        <f t="shared" ca="1" si="58"/>
        <v>#NAME?</v>
      </c>
      <c r="BF455" s="36" t="e">
        <f t="shared" ca="1" si="59"/>
        <v>#NAME?</v>
      </c>
      <c r="BG455" s="7"/>
      <c r="BH455" s="7"/>
      <c r="BI455" s="7"/>
      <c r="BJ455" s="7"/>
      <c r="BK455" s="7"/>
      <c r="BL455" s="7"/>
      <c r="BM455" s="8"/>
      <c r="BN455" s="8"/>
    </row>
    <row r="456" spans="1:66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 t="str">
        <f t="shared" si="60"/>
        <v>0-day</v>
      </c>
      <c r="AN456" s="33" t="str">
        <f t="shared" si="61"/>
        <v>0-day</v>
      </c>
      <c r="AO456" s="33" t="str">
        <f t="shared" si="44"/>
        <v>0-day</v>
      </c>
      <c r="AP456" s="33" t="str">
        <f t="shared" si="45"/>
        <v>0-day</v>
      </c>
      <c r="AQ456" s="49"/>
      <c r="AR456" s="34" t="str">
        <f t="shared" si="46"/>
        <v/>
      </c>
      <c r="AS456" s="35">
        <f t="shared" si="62"/>
        <v>0</v>
      </c>
      <c r="AT456" s="35" t="e">
        <f t="shared" ca="1" si="47"/>
        <v>#NAME?</v>
      </c>
      <c r="AU456" s="35" t="e">
        <f t="shared" ca="1" si="48"/>
        <v>#NAME?</v>
      </c>
      <c r="AV456" s="34" t="e">
        <f t="shared" ca="1" si="49"/>
        <v>#NAME?</v>
      </c>
      <c r="AW456" s="35" t="e">
        <f t="shared" ca="1" si="50"/>
        <v>#NAME?</v>
      </c>
      <c r="AX456" s="34" t="str">
        <f t="shared" si="51"/>
        <v/>
      </c>
      <c r="AY456" s="36" t="e">
        <f t="shared" ca="1" si="52"/>
        <v>#NAME?</v>
      </c>
      <c r="AZ456" s="35" t="e">
        <f t="shared" ca="1" si="53"/>
        <v>#NAME?</v>
      </c>
      <c r="BA456" s="37" t="e">
        <f t="shared" ca="1" si="54"/>
        <v>#NAME?</v>
      </c>
      <c r="BB456" s="38" t="e">
        <f t="shared" ca="1" si="55"/>
        <v>#NAME?</v>
      </c>
      <c r="BC456" s="38" t="e">
        <f t="shared" ca="1" si="56"/>
        <v>#NAME?</v>
      </c>
      <c r="BD456" s="35" t="e">
        <f t="shared" ca="1" si="57"/>
        <v>#NAME?</v>
      </c>
      <c r="BE456" s="36" t="e">
        <f t="shared" ca="1" si="58"/>
        <v>#NAME?</v>
      </c>
      <c r="BF456" s="36" t="e">
        <f t="shared" ca="1" si="59"/>
        <v>#NAME?</v>
      </c>
      <c r="BG456" s="7"/>
      <c r="BH456" s="7"/>
      <c r="BI456" s="7"/>
      <c r="BJ456" s="7"/>
      <c r="BK456" s="7"/>
      <c r="BL456" s="7"/>
      <c r="BM456" s="8"/>
      <c r="BN456" s="8"/>
    </row>
    <row r="457" spans="1:66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 t="str">
        <f t="shared" si="60"/>
        <v>0-day</v>
      </c>
      <c r="AN457" s="33" t="str">
        <f t="shared" si="61"/>
        <v>0-day</v>
      </c>
      <c r="AO457" s="33" t="str">
        <f t="shared" si="44"/>
        <v>0-day</v>
      </c>
      <c r="AP457" s="33" t="str">
        <f t="shared" si="45"/>
        <v>0-day</v>
      </c>
      <c r="AQ457" s="49"/>
      <c r="AR457" s="34" t="str">
        <f t="shared" si="46"/>
        <v/>
      </c>
      <c r="AS457" s="35">
        <f t="shared" si="62"/>
        <v>0</v>
      </c>
      <c r="AT457" s="35" t="e">
        <f t="shared" ca="1" si="47"/>
        <v>#NAME?</v>
      </c>
      <c r="AU457" s="35" t="e">
        <f t="shared" ca="1" si="48"/>
        <v>#NAME?</v>
      </c>
      <c r="AV457" s="34" t="e">
        <f t="shared" ca="1" si="49"/>
        <v>#NAME?</v>
      </c>
      <c r="AW457" s="35" t="e">
        <f t="shared" ca="1" si="50"/>
        <v>#NAME?</v>
      </c>
      <c r="AX457" s="34" t="str">
        <f t="shared" si="51"/>
        <v/>
      </c>
      <c r="AY457" s="36" t="e">
        <f t="shared" ca="1" si="52"/>
        <v>#NAME?</v>
      </c>
      <c r="AZ457" s="35" t="e">
        <f t="shared" ca="1" si="53"/>
        <v>#NAME?</v>
      </c>
      <c r="BA457" s="37" t="e">
        <f t="shared" ca="1" si="54"/>
        <v>#NAME?</v>
      </c>
      <c r="BB457" s="38" t="e">
        <f t="shared" ca="1" si="55"/>
        <v>#NAME?</v>
      </c>
      <c r="BC457" s="38" t="e">
        <f t="shared" ca="1" si="56"/>
        <v>#NAME?</v>
      </c>
      <c r="BD457" s="35" t="e">
        <f t="shared" ca="1" si="57"/>
        <v>#NAME?</v>
      </c>
      <c r="BE457" s="36" t="e">
        <f t="shared" ca="1" si="58"/>
        <v>#NAME?</v>
      </c>
      <c r="BF457" s="36" t="e">
        <f t="shared" ca="1" si="59"/>
        <v>#NAME?</v>
      </c>
      <c r="BG457" s="7"/>
      <c r="BH457" s="7"/>
      <c r="BI457" s="7"/>
      <c r="BJ457" s="7"/>
      <c r="BK457" s="7"/>
      <c r="BL457" s="7"/>
      <c r="BM457" s="8"/>
      <c r="BN457" s="8"/>
    </row>
    <row r="458" spans="1:66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 t="str">
        <f t="shared" si="60"/>
        <v>0-day</v>
      </c>
      <c r="AN458" s="33" t="str">
        <f t="shared" si="61"/>
        <v>0-day</v>
      </c>
      <c r="AO458" s="33" t="str">
        <f t="shared" si="44"/>
        <v>0-day</v>
      </c>
      <c r="AP458" s="33" t="str">
        <f t="shared" si="45"/>
        <v>0-day</v>
      </c>
      <c r="AQ458" s="49"/>
      <c r="AR458" s="34" t="str">
        <f t="shared" si="46"/>
        <v/>
      </c>
      <c r="AS458" s="35">
        <f t="shared" si="62"/>
        <v>0</v>
      </c>
      <c r="AT458" s="35" t="e">
        <f t="shared" ca="1" si="47"/>
        <v>#NAME?</v>
      </c>
      <c r="AU458" s="35" t="e">
        <f t="shared" ca="1" si="48"/>
        <v>#NAME?</v>
      </c>
      <c r="AV458" s="34" t="e">
        <f t="shared" ca="1" si="49"/>
        <v>#NAME?</v>
      </c>
      <c r="AW458" s="35" t="e">
        <f t="shared" ca="1" si="50"/>
        <v>#NAME?</v>
      </c>
      <c r="AX458" s="34" t="str">
        <f t="shared" si="51"/>
        <v/>
      </c>
      <c r="AY458" s="36" t="e">
        <f t="shared" ca="1" si="52"/>
        <v>#NAME?</v>
      </c>
      <c r="AZ458" s="35" t="e">
        <f t="shared" ca="1" si="53"/>
        <v>#NAME?</v>
      </c>
      <c r="BA458" s="37" t="e">
        <f t="shared" ca="1" si="54"/>
        <v>#NAME?</v>
      </c>
      <c r="BB458" s="38" t="e">
        <f t="shared" ca="1" si="55"/>
        <v>#NAME?</v>
      </c>
      <c r="BC458" s="38" t="e">
        <f t="shared" ca="1" si="56"/>
        <v>#NAME?</v>
      </c>
      <c r="BD458" s="35" t="e">
        <f t="shared" ca="1" si="57"/>
        <v>#NAME?</v>
      </c>
      <c r="BE458" s="36" t="e">
        <f t="shared" ca="1" si="58"/>
        <v>#NAME?</v>
      </c>
      <c r="BF458" s="36" t="e">
        <f t="shared" ca="1" si="59"/>
        <v>#NAME?</v>
      </c>
      <c r="BG458" s="7"/>
      <c r="BH458" s="7"/>
      <c r="BI458" s="7"/>
      <c r="BJ458" s="7"/>
      <c r="BK458" s="7"/>
      <c r="BL458" s="7"/>
      <c r="BM458" s="8"/>
      <c r="BN458" s="8"/>
    </row>
    <row r="459" spans="1:66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 t="str">
        <f t="shared" si="60"/>
        <v>0-day</v>
      </c>
      <c r="AN459" s="33" t="str">
        <f t="shared" si="61"/>
        <v>0-day</v>
      </c>
      <c r="AO459" s="33" t="str">
        <f t="shared" si="44"/>
        <v>0-day</v>
      </c>
      <c r="AP459" s="33" t="str">
        <f t="shared" si="45"/>
        <v>0-day</v>
      </c>
      <c r="AQ459" s="49"/>
      <c r="AR459" s="34" t="str">
        <f t="shared" si="46"/>
        <v/>
      </c>
      <c r="AS459" s="35">
        <f t="shared" si="62"/>
        <v>0</v>
      </c>
      <c r="AT459" s="35" t="e">
        <f t="shared" ca="1" si="47"/>
        <v>#NAME?</v>
      </c>
      <c r="AU459" s="35" t="e">
        <f t="shared" ca="1" si="48"/>
        <v>#NAME?</v>
      </c>
      <c r="AV459" s="34" t="e">
        <f t="shared" ca="1" si="49"/>
        <v>#NAME?</v>
      </c>
      <c r="AW459" s="35" t="e">
        <f t="shared" ca="1" si="50"/>
        <v>#NAME?</v>
      </c>
      <c r="AX459" s="34" t="str">
        <f t="shared" si="51"/>
        <v/>
      </c>
      <c r="AY459" s="36" t="e">
        <f t="shared" ca="1" si="52"/>
        <v>#NAME?</v>
      </c>
      <c r="AZ459" s="35" t="e">
        <f t="shared" ca="1" si="53"/>
        <v>#NAME?</v>
      </c>
      <c r="BA459" s="37" t="e">
        <f t="shared" ca="1" si="54"/>
        <v>#NAME?</v>
      </c>
      <c r="BB459" s="38" t="e">
        <f t="shared" ca="1" si="55"/>
        <v>#NAME?</v>
      </c>
      <c r="BC459" s="38" t="e">
        <f t="shared" ca="1" si="56"/>
        <v>#NAME?</v>
      </c>
      <c r="BD459" s="35" t="e">
        <f t="shared" ca="1" si="57"/>
        <v>#NAME?</v>
      </c>
      <c r="BE459" s="36" t="e">
        <f t="shared" ca="1" si="58"/>
        <v>#NAME?</v>
      </c>
      <c r="BF459" s="36" t="e">
        <f t="shared" ca="1" si="59"/>
        <v>#NAME?</v>
      </c>
      <c r="BG459" s="7"/>
      <c r="BH459" s="7"/>
      <c r="BI459" s="7"/>
      <c r="BJ459" s="7"/>
      <c r="BK459" s="7"/>
      <c r="BL459" s="7"/>
      <c r="BM459" s="8"/>
      <c r="BN459" s="8"/>
    </row>
    <row r="460" spans="1:66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 t="str">
        <f t="shared" si="60"/>
        <v>0-day</v>
      </c>
      <c r="AN460" s="33" t="str">
        <f t="shared" si="61"/>
        <v>0-day</v>
      </c>
      <c r="AO460" s="33" t="str">
        <f t="shared" si="44"/>
        <v>0-day</v>
      </c>
      <c r="AP460" s="33" t="str">
        <f t="shared" si="45"/>
        <v>0-day</v>
      </c>
      <c r="AQ460" s="49"/>
      <c r="AR460" s="34" t="str">
        <f t="shared" si="46"/>
        <v/>
      </c>
      <c r="AS460" s="35">
        <f t="shared" si="62"/>
        <v>0</v>
      </c>
      <c r="AT460" s="35" t="e">
        <f t="shared" ca="1" si="47"/>
        <v>#NAME?</v>
      </c>
      <c r="AU460" s="35" t="e">
        <f t="shared" ca="1" si="48"/>
        <v>#NAME?</v>
      </c>
      <c r="AV460" s="34" t="e">
        <f t="shared" ca="1" si="49"/>
        <v>#NAME?</v>
      </c>
      <c r="AW460" s="35" t="e">
        <f t="shared" ca="1" si="50"/>
        <v>#NAME?</v>
      </c>
      <c r="AX460" s="34" t="str">
        <f t="shared" si="51"/>
        <v/>
      </c>
      <c r="AY460" s="36" t="e">
        <f t="shared" ca="1" si="52"/>
        <v>#NAME?</v>
      </c>
      <c r="AZ460" s="35" t="e">
        <f t="shared" ca="1" si="53"/>
        <v>#NAME?</v>
      </c>
      <c r="BA460" s="37" t="e">
        <f t="shared" ca="1" si="54"/>
        <v>#NAME?</v>
      </c>
      <c r="BB460" s="38" t="e">
        <f t="shared" ca="1" si="55"/>
        <v>#NAME?</v>
      </c>
      <c r="BC460" s="38" t="e">
        <f t="shared" ca="1" si="56"/>
        <v>#NAME?</v>
      </c>
      <c r="BD460" s="35" t="e">
        <f t="shared" ca="1" si="57"/>
        <v>#NAME?</v>
      </c>
      <c r="BE460" s="36" t="e">
        <f t="shared" ca="1" si="58"/>
        <v>#NAME?</v>
      </c>
      <c r="BF460" s="36" t="e">
        <f t="shared" ca="1" si="59"/>
        <v>#NAME?</v>
      </c>
      <c r="BG460" s="7"/>
      <c r="BH460" s="7"/>
      <c r="BI460" s="7"/>
      <c r="BJ460" s="7"/>
      <c r="BK460" s="7"/>
      <c r="BL460" s="7"/>
      <c r="BM460" s="8"/>
      <c r="BN460" s="8"/>
    </row>
    <row r="461" spans="1:66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 t="str">
        <f t="shared" si="60"/>
        <v>0-day</v>
      </c>
      <c r="AN461" s="33" t="str">
        <f t="shared" si="61"/>
        <v>0-day</v>
      </c>
      <c r="AO461" s="33" t="str">
        <f t="shared" si="44"/>
        <v>0-day</v>
      </c>
      <c r="AP461" s="33" t="str">
        <f t="shared" si="45"/>
        <v>0-day</v>
      </c>
      <c r="AQ461" s="49"/>
      <c r="AR461" s="34" t="str">
        <f t="shared" si="46"/>
        <v/>
      </c>
      <c r="AS461" s="35">
        <f t="shared" si="62"/>
        <v>0</v>
      </c>
      <c r="AT461" s="35" t="e">
        <f t="shared" ca="1" si="47"/>
        <v>#NAME?</v>
      </c>
      <c r="AU461" s="35" t="e">
        <f t="shared" ca="1" si="48"/>
        <v>#NAME?</v>
      </c>
      <c r="AV461" s="34" t="e">
        <f t="shared" ca="1" si="49"/>
        <v>#NAME?</v>
      </c>
      <c r="AW461" s="35" t="e">
        <f t="shared" ca="1" si="50"/>
        <v>#NAME?</v>
      </c>
      <c r="AX461" s="34" t="str">
        <f t="shared" si="51"/>
        <v/>
      </c>
      <c r="AY461" s="36" t="e">
        <f t="shared" ca="1" si="52"/>
        <v>#NAME?</v>
      </c>
      <c r="AZ461" s="35" t="e">
        <f t="shared" ca="1" si="53"/>
        <v>#NAME?</v>
      </c>
      <c r="BA461" s="37" t="e">
        <f t="shared" ca="1" si="54"/>
        <v>#NAME?</v>
      </c>
      <c r="BB461" s="38" t="e">
        <f t="shared" ca="1" si="55"/>
        <v>#NAME?</v>
      </c>
      <c r="BC461" s="38" t="e">
        <f t="shared" ca="1" si="56"/>
        <v>#NAME?</v>
      </c>
      <c r="BD461" s="35" t="e">
        <f t="shared" ca="1" si="57"/>
        <v>#NAME?</v>
      </c>
      <c r="BE461" s="36" t="e">
        <f t="shared" ca="1" si="58"/>
        <v>#NAME?</v>
      </c>
      <c r="BF461" s="36" t="e">
        <f t="shared" ca="1" si="59"/>
        <v>#NAME?</v>
      </c>
      <c r="BG461" s="7"/>
      <c r="BH461" s="7"/>
      <c r="BI461" s="7"/>
      <c r="BJ461" s="7"/>
      <c r="BK461" s="7"/>
      <c r="BL461" s="7"/>
      <c r="BM461" s="8"/>
      <c r="BN461" s="8"/>
    </row>
    <row r="462" spans="1:66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 t="str">
        <f t="shared" si="60"/>
        <v>0-day</v>
      </c>
      <c r="AN462" s="33" t="str">
        <f t="shared" si="61"/>
        <v>0-day</v>
      </c>
      <c r="AO462" s="33" t="str">
        <f t="shared" si="44"/>
        <v>0-day</v>
      </c>
      <c r="AP462" s="33" t="str">
        <f t="shared" si="45"/>
        <v>0-day</v>
      </c>
      <c r="AQ462" s="49"/>
      <c r="AR462" s="34" t="str">
        <f t="shared" si="46"/>
        <v/>
      </c>
      <c r="AS462" s="35">
        <f t="shared" si="62"/>
        <v>0</v>
      </c>
      <c r="AT462" s="35" t="e">
        <f t="shared" ca="1" si="47"/>
        <v>#NAME?</v>
      </c>
      <c r="AU462" s="35" t="e">
        <f t="shared" ca="1" si="48"/>
        <v>#NAME?</v>
      </c>
      <c r="AV462" s="34" t="e">
        <f t="shared" ca="1" si="49"/>
        <v>#NAME?</v>
      </c>
      <c r="AW462" s="35" t="e">
        <f t="shared" ca="1" si="50"/>
        <v>#NAME?</v>
      </c>
      <c r="AX462" s="34" t="str">
        <f t="shared" si="51"/>
        <v/>
      </c>
      <c r="AY462" s="36" t="e">
        <f t="shared" ca="1" si="52"/>
        <v>#NAME?</v>
      </c>
      <c r="AZ462" s="35" t="e">
        <f t="shared" ca="1" si="53"/>
        <v>#NAME?</v>
      </c>
      <c r="BA462" s="37" t="e">
        <f t="shared" ca="1" si="54"/>
        <v>#NAME?</v>
      </c>
      <c r="BB462" s="38" t="e">
        <f t="shared" ca="1" si="55"/>
        <v>#NAME?</v>
      </c>
      <c r="BC462" s="38" t="e">
        <f t="shared" ca="1" si="56"/>
        <v>#NAME?</v>
      </c>
      <c r="BD462" s="35" t="e">
        <f t="shared" ca="1" si="57"/>
        <v>#NAME?</v>
      </c>
      <c r="BE462" s="36" t="e">
        <f t="shared" ca="1" si="58"/>
        <v>#NAME?</v>
      </c>
      <c r="BF462" s="36" t="e">
        <f t="shared" ca="1" si="59"/>
        <v>#NAME?</v>
      </c>
      <c r="BG462" s="7"/>
      <c r="BH462" s="7"/>
      <c r="BI462" s="7"/>
      <c r="BJ462" s="7"/>
      <c r="BK462" s="7"/>
      <c r="BL462" s="7"/>
      <c r="BM462" s="8"/>
      <c r="BN462" s="8"/>
    </row>
    <row r="463" spans="1:66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 t="str">
        <f t="shared" si="60"/>
        <v>0-day</v>
      </c>
      <c r="AN463" s="33" t="str">
        <f t="shared" si="61"/>
        <v>0-day</v>
      </c>
      <c r="AO463" s="33" t="str">
        <f t="shared" si="44"/>
        <v>0-day</v>
      </c>
      <c r="AP463" s="33" t="str">
        <f t="shared" si="45"/>
        <v>0-day</v>
      </c>
      <c r="AQ463" s="49"/>
      <c r="AR463" s="34" t="str">
        <f t="shared" si="46"/>
        <v/>
      </c>
      <c r="AS463" s="35">
        <f t="shared" si="62"/>
        <v>0</v>
      </c>
      <c r="AT463" s="35" t="e">
        <f t="shared" ca="1" si="47"/>
        <v>#NAME?</v>
      </c>
      <c r="AU463" s="35" t="e">
        <f t="shared" ca="1" si="48"/>
        <v>#NAME?</v>
      </c>
      <c r="AV463" s="34" t="e">
        <f t="shared" ca="1" si="49"/>
        <v>#NAME?</v>
      </c>
      <c r="AW463" s="35" t="e">
        <f t="shared" ca="1" si="50"/>
        <v>#NAME?</v>
      </c>
      <c r="AX463" s="34" t="str">
        <f t="shared" si="51"/>
        <v/>
      </c>
      <c r="AY463" s="36" t="e">
        <f t="shared" ca="1" si="52"/>
        <v>#NAME?</v>
      </c>
      <c r="AZ463" s="35" t="e">
        <f t="shared" ca="1" si="53"/>
        <v>#NAME?</v>
      </c>
      <c r="BA463" s="37" t="e">
        <f t="shared" ca="1" si="54"/>
        <v>#NAME?</v>
      </c>
      <c r="BB463" s="38" t="e">
        <f t="shared" ca="1" si="55"/>
        <v>#NAME?</v>
      </c>
      <c r="BC463" s="38" t="e">
        <f t="shared" ca="1" si="56"/>
        <v>#NAME?</v>
      </c>
      <c r="BD463" s="35" t="e">
        <f t="shared" ca="1" si="57"/>
        <v>#NAME?</v>
      </c>
      <c r="BE463" s="36" t="e">
        <f t="shared" ca="1" si="58"/>
        <v>#NAME?</v>
      </c>
      <c r="BF463" s="36" t="e">
        <f t="shared" ca="1" si="59"/>
        <v>#NAME?</v>
      </c>
      <c r="BG463" s="7"/>
      <c r="BH463" s="7"/>
      <c r="BI463" s="7"/>
      <c r="BJ463" s="7"/>
      <c r="BK463" s="7"/>
      <c r="BL463" s="7"/>
      <c r="BM463" s="8"/>
      <c r="BN463" s="8"/>
    </row>
    <row r="464" spans="1:66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 t="str">
        <f t="shared" si="60"/>
        <v>0-day</v>
      </c>
      <c r="AN464" s="33" t="str">
        <f t="shared" si="61"/>
        <v>0-day</v>
      </c>
      <c r="AO464" s="33" t="str">
        <f t="shared" si="44"/>
        <v>0-day</v>
      </c>
      <c r="AP464" s="33" t="str">
        <f t="shared" si="45"/>
        <v>0-day</v>
      </c>
      <c r="AQ464" s="49"/>
      <c r="AR464" s="34" t="str">
        <f t="shared" si="46"/>
        <v/>
      </c>
      <c r="AS464" s="35">
        <f t="shared" si="62"/>
        <v>0</v>
      </c>
      <c r="AT464" s="35" t="e">
        <f t="shared" ca="1" si="47"/>
        <v>#NAME?</v>
      </c>
      <c r="AU464" s="35" t="e">
        <f t="shared" ca="1" si="48"/>
        <v>#NAME?</v>
      </c>
      <c r="AV464" s="34" t="e">
        <f t="shared" ca="1" si="49"/>
        <v>#NAME?</v>
      </c>
      <c r="AW464" s="35" t="e">
        <f t="shared" ca="1" si="50"/>
        <v>#NAME?</v>
      </c>
      <c r="AX464" s="34" t="str">
        <f t="shared" si="51"/>
        <v/>
      </c>
      <c r="AY464" s="36" t="e">
        <f t="shared" ca="1" si="52"/>
        <v>#NAME?</v>
      </c>
      <c r="AZ464" s="35" t="e">
        <f t="shared" ca="1" si="53"/>
        <v>#NAME?</v>
      </c>
      <c r="BA464" s="37" t="e">
        <f t="shared" ca="1" si="54"/>
        <v>#NAME?</v>
      </c>
      <c r="BB464" s="38" t="e">
        <f t="shared" ca="1" si="55"/>
        <v>#NAME?</v>
      </c>
      <c r="BC464" s="38" t="e">
        <f t="shared" ca="1" si="56"/>
        <v>#NAME?</v>
      </c>
      <c r="BD464" s="35" t="e">
        <f t="shared" ca="1" si="57"/>
        <v>#NAME?</v>
      </c>
      <c r="BE464" s="36" t="e">
        <f t="shared" ca="1" si="58"/>
        <v>#NAME?</v>
      </c>
      <c r="BF464" s="36" t="e">
        <f t="shared" ca="1" si="59"/>
        <v>#NAME?</v>
      </c>
      <c r="BG464" s="7"/>
      <c r="BH464" s="7"/>
      <c r="BI464" s="7"/>
      <c r="BJ464" s="7"/>
      <c r="BK464" s="7"/>
      <c r="BL464" s="7"/>
      <c r="BM464" s="8"/>
      <c r="BN464" s="8"/>
    </row>
    <row r="465" spans="1:66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 t="str">
        <f t="shared" si="60"/>
        <v>0-day</v>
      </c>
      <c r="AN465" s="33" t="str">
        <f t="shared" si="61"/>
        <v>0-day</v>
      </c>
      <c r="AO465" s="33" t="str">
        <f t="shared" si="44"/>
        <v>0-day</v>
      </c>
      <c r="AP465" s="33" t="str">
        <f t="shared" si="45"/>
        <v>0-day</v>
      </c>
      <c r="AQ465" s="49"/>
      <c r="AR465" s="34" t="str">
        <f t="shared" si="46"/>
        <v/>
      </c>
      <c r="AS465" s="35">
        <f t="shared" si="62"/>
        <v>0</v>
      </c>
      <c r="AT465" s="35" t="e">
        <f t="shared" ca="1" si="47"/>
        <v>#NAME?</v>
      </c>
      <c r="AU465" s="35" t="e">
        <f t="shared" ca="1" si="48"/>
        <v>#NAME?</v>
      </c>
      <c r="AV465" s="34" t="e">
        <f t="shared" ca="1" si="49"/>
        <v>#NAME?</v>
      </c>
      <c r="AW465" s="35" t="e">
        <f t="shared" ca="1" si="50"/>
        <v>#NAME?</v>
      </c>
      <c r="AX465" s="34" t="str">
        <f t="shared" si="51"/>
        <v/>
      </c>
      <c r="AY465" s="36" t="e">
        <f t="shared" ca="1" si="52"/>
        <v>#NAME?</v>
      </c>
      <c r="AZ465" s="35" t="e">
        <f t="shared" ca="1" si="53"/>
        <v>#NAME?</v>
      </c>
      <c r="BA465" s="37" t="e">
        <f t="shared" ca="1" si="54"/>
        <v>#NAME?</v>
      </c>
      <c r="BB465" s="38" t="e">
        <f t="shared" ca="1" si="55"/>
        <v>#NAME?</v>
      </c>
      <c r="BC465" s="38" t="e">
        <f t="shared" ca="1" si="56"/>
        <v>#NAME?</v>
      </c>
      <c r="BD465" s="35" t="e">
        <f t="shared" ca="1" si="57"/>
        <v>#NAME?</v>
      </c>
      <c r="BE465" s="36" t="e">
        <f t="shared" ca="1" si="58"/>
        <v>#NAME?</v>
      </c>
      <c r="BF465" s="36" t="e">
        <f t="shared" ca="1" si="59"/>
        <v>#NAME?</v>
      </c>
      <c r="BG465" s="7"/>
      <c r="BH465" s="7"/>
      <c r="BI465" s="7"/>
      <c r="BJ465" s="7"/>
      <c r="BK465" s="7"/>
      <c r="BL465" s="7"/>
      <c r="BM465" s="8"/>
      <c r="BN465" s="8"/>
    </row>
    <row r="466" spans="1:66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 t="str">
        <f t="shared" si="60"/>
        <v>0-day</v>
      </c>
      <c r="AN466" s="33" t="str">
        <f t="shared" si="61"/>
        <v>0-day</v>
      </c>
      <c r="AO466" s="33" t="str">
        <f t="shared" si="44"/>
        <v>0-day</v>
      </c>
      <c r="AP466" s="33" t="str">
        <f t="shared" si="45"/>
        <v>0-day</v>
      </c>
      <c r="AQ466" s="49"/>
      <c r="AR466" s="34" t="str">
        <f t="shared" si="46"/>
        <v/>
      </c>
      <c r="AS466" s="35">
        <f t="shared" si="62"/>
        <v>0</v>
      </c>
      <c r="AT466" s="35" t="e">
        <f t="shared" ca="1" si="47"/>
        <v>#NAME?</v>
      </c>
      <c r="AU466" s="35" t="e">
        <f t="shared" ca="1" si="48"/>
        <v>#NAME?</v>
      </c>
      <c r="AV466" s="34" t="e">
        <f t="shared" ca="1" si="49"/>
        <v>#NAME?</v>
      </c>
      <c r="AW466" s="35" t="e">
        <f t="shared" ca="1" si="50"/>
        <v>#NAME?</v>
      </c>
      <c r="AX466" s="34" t="str">
        <f t="shared" si="51"/>
        <v/>
      </c>
      <c r="AY466" s="36" t="e">
        <f t="shared" ca="1" si="52"/>
        <v>#NAME?</v>
      </c>
      <c r="AZ466" s="35" t="e">
        <f t="shared" ca="1" si="53"/>
        <v>#NAME?</v>
      </c>
      <c r="BA466" s="37" t="e">
        <f t="shared" ca="1" si="54"/>
        <v>#NAME?</v>
      </c>
      <c r="BB466" s="38" t="e">
        <f t="shared" ca="1" si="55"/>
        <v>#NAME?</v>
      </c>
      <c r="BC466" s="38" t="e">
        <f t="shared" ca="1" si="56"/>
        <v>#NAME?</v>
      </c>
      <c r="BD466" s="35" t="e">
        <f t="shared" ca="1" si="57"/>
        <v>#NAME?</v>
      </c>
      <c r="BE466" s="36" t="e">
        <f t="shared" ca="1" si="58"/>
        <v>#NAME?</v>
      </c>
      <c r="BF466" s="36" t="e">
        <f t="shared" ca="1" si="59"/>
        <v>#NAME?</v>
      </c>
      <c r="BG466" s="7"/>
      <c r="BH466" s="7"/>
      <c r="BI466" s="7"/>
      <c r="BJ466" s="7"/>
      <c r="BK466" s="7"/>
      <c r="BL466" s="7"/>
      <c r="BM466" s="8"/>
      <c r="BN466" s="8"/>
    </row>
    <row r="467" spans="1:66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 t="str">
        <f t="shared" si="60"/>
        <v>0-day</v>
      </c>
      <c r="AN467" s="33" t="str">
        <f t="shared" si="61"/>
        <v>0-day</v>
      </c>
      <c r="AO467" s="33" t="str">
        <f t="shared" si="44"/>
        <v>0-day</v>
      </c>
      <c r="AP467" s="33" t="str">
        <f t="shared" si="45"/>
        <v>0-day</v>
      </c>
      <c r="AQ467" s="49"/>
      <c r="AR467" s="34" t="str">
        <f t="shared" si="46"/>
        <v/>
      </c>
      <c r="AS467" s="35">
        <f t="shared" si="62"/>
        <v>0</v>
      </c>
      <c r="AT467" s="35" t="e">
        <f t="shared" ca="1" si="47"/>
        <v>#NAME?</v>
      </c>
      <c r="AU467" s="35" t="e">
        <f t="shared" ca="1" si="48"/>
        <v>#NAME?</v>
      </c>
      <c r="AV467" s="34" t="e">
        <f t="shared" ca="1" si="49"/>
        <v>#NAME?</v>
      </c>
      <c r="AW467" s="35" t="e">
        <f t="shared" ca="1" si="50"/>
        <v>#NAME?</v>
      </c>
      <c r="AX467" s="34" t="str">
        <f t="shared" si="51"/>
        <v/>
      </c>
      <c r="AY467" s="36" t="e">
        <f t="shared" ca="1" si="52"/>
        <v>#NAME?</v>
      </c>
      <c r="AZ467" s="35" t="e">
        <f t="shared" ca="1" si="53"/>
        <v>#NAME?</v>
      </c>
      <c r="BA467" s="37" t="e">
        <f t="shared" ca="1" si="54"/>
        <v>#NAME?</v>
      </c>
      <c r="BB467" s="38" t="e">
        <f t="shared" ca="1" si="55"/>
        <v>#NAME?</v>
      </c>
      <c r="BC467" s="38" t="e">
        <f t="shared" ca="1" si="56"/>
        <v>#NAME?</v>
      </c>
      <c r="BD467" s="35" t="e">
        <f t="shared" ca="1" si="57"/>
        <v>#NAME?</v>
      </c>
      <c r="BE467" s="36" t="e">
        <f t="shared" ca="1" si="58"/>
        <v>#NAME?</v>
      </c>
      <c r="BF467" s="36" t="e">
        <f t="shared" ca="1" si="59"/>
        <v>#NAME?</v>
      </c>
      <c r="BG467" s="7"/>
      <c r="BH467" s="7"/>
      <c r="BI467" s="7"/>
      <c r="BJ467" s="7"/>
      <c r="BK467" s="7"/>
      <c r="BL467" s="7"/>
      <c r="BM467" s="8"/>
      <c r="BN467" s="8"/>
    </row>
    <row r="468" spans="1:66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 t="str">
        <f t="shared" si="60"/>
        <v>0-day</v>
      </c>
      <c r="AN468" s="33" t="str">
        <f t="shared" si="61"/>
        <v>0-day</v>
      </c>
      <c r="AO468" s="33" t="str">
        <f t="shared" si="44"/>
        <v>0-day</v>
      </c>
      <c r="AP468" s="33" t="str">
        <f t="shared" si="45"/>
        <v>0-day</v>
      </c>
      <c r="AQ468" s="49"/>
      <c r="AR468" s="34" t="str">
        <f t="shared" si="46"/>
        <v/>
      </c>
      <c r="AS468" s="35">
        <f t="shared" si="62"/>
        <v>0</v>
      </c>
      <c r="AT468" s="35" t="e">
        <f t="shared" ca="1" si="47"/>
        <v>#NAME?</v>
      </c>
      <c r="AU468" s="35" t="e">
        <f t="shared" ca="1" si="48"/>
        <v>#NAME?</v>
      </c>
      <c r="AV468" s="34" t="e">
        <f t="shared" ca="1" si="49"/>
        <v>#NAME?</v>
      </c>
      <c r="AW468" s="35" t="e">
        <f t="shared" ca="1" si="50"/>
        <v>#NAME?</v>
      </c>
      <c r="AX468" s="34" t="str">
        <f t="shared" si="51"/>
        <v/>
      </c>
      <c r="AY468" s="36" t="e">
        <f t="shared" ca="1" si="52"/>
        <v>#NAME?</v>
      </c>
      <c r="AZ468" s="35" t="e">
        <f t="shared" ca="1" si="53"/>
        <v>#NAME?</v>
      </c>
      <c r="BA468" s="37" t="e">
        <f t="shared" ca="1" si="54"/>
        <v>#NAME?</v>
      </c>
      <c r="BB468" s="38" t="e">
        <f t="shared" ca="1" si="55"/>
        <v>#NAME?</v>
      </c>
      <c r="BC468" s="38" t="e">
        <f t="shared" ca="1" si="56"/>
        <v>#NAME?</v>
      </c>
      <c r="BD468" s="35" t="e">
        <f t="shared" ca="1" si="57"/>
        <v>#NAME?</v>
      </c>
      <c r="BE468" s="36" t="e">
        <f t="shared" ca="1" si="58"/>
        <v>#NAME?</v>
      </c>
      <c r="BF468" s="36" t="e">
        <f t="shared" ca="1" si="59"/>
        <v>#NAME?</v>
      </c>
      <c r="BG468" s="7"/>
      <c r="BH468" s="7"/>
      <c r="BI468" s="7"/>
      <c r="BJ468" s="7"/>
      <c r="BK468" s="7"/>
      <c r="BL468" s="7"/>
      <c r="BM468" s="8"/>
      <c r="BN468" s="8"/>
    </row>
    <row r="469" spans="1:66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 t="str">
        <f t="shared" si="60"/>
        <v>0-day</v>
      </c>
      <c r="AN469" s="33" t="str">
        <f t="shared" si="61"/>
        <v>0-day</v>
      </c>
      <c r="AO469" s="33" t="str">
        <f t="shared" si="44"/>
        <v>0-day</v>
      </c>
      <c r="AP469" s="33" t="str">
        <f t="shared" si="45"/>
        <v>0-day</v>
      </c>
      <c r="AQ469" s="49"/>
      <c r="AR469" s="34" t="str">
        <f t="shared" si="46"/>
        <v/>
      </c>
      <c r="AS469" s="35">
        <f t="shared" si="62"/>
        <v>0</v>
      </c>
      <c r="AT469" s="35" t="e">
        <f t="shared" ca="1" si="47"/>
        <v>#NAME?</v>
      </c>
      <c r="AU469" s="35" t="e">
        <f t="shared" ca="1" si="48"/>
        <v>#NAME?</v>
      </c>
      <c r="AV469" s="34" t="e">
        <f t="shared" ca="1" si="49"/>
        <v>#NAME?</v>
      </c>
      <c r="AW469" s="35" t="e">
        <f t="shared" ca="1" si="50"/>
        <v>#NAME?</v>
      </c>
      <c r="AX469" s="34" t="str">
        <f t="shared" si="51"/>
        <v/>
      </c>
      <c r="AY469" s="36" t="e">
        <f t="shared" ca="1" si="52"/>
        <v>#NAME?</v>
      </c>
      <c r="AZ469" s="35" t="e">
        <f t="shared" ca="1" si="53"/>
        <v>#NAME?</v>
      </c>
      <c r="BA469" s="37" t="e">
        <f t="shared" ca="1" si="54"/>
        <v>#NAME?</v>
      </c>
      <c r="BB469" s="38" t="e">
        <f t="shared" ca="1" si="55"/>
        <v>#NAME?</v>
      </c>
      <c r="BC469" s="38" t="e">
        <f t="shared" ca="1" si="56"/>
        <v>#NAME?</v>
      </c>
      <c r="BD469" s="35" t="e">
        <f t="shared" ca="1" si="57"/>
        <v>#NAME?</v>
      </c>
      <c r="BE469" s="36" t="e">
        <f t="shared" ca="1" si="58"/>
        <v>#NAME?</v>
      </c>
      <c r="BF469" s="36" t="e">
        <f t="shared" ca="1" si="59"/>
        <v>#NAME?</v>
      </c>
      <c r="BG469" s="7"/>
      <c r="BH469" s="7"/>
      <c r="BI469" s="7"/>
      <c r="BJ469" s="7"/>
      <c r="BK469" s="7"/>
      <c r="BL469" s="7"/>
      <c r="BM469" s="8"/>
      <c r="BN469" s="8"/>
    </row>
    <row r="470" spans="1:66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 t="str">
        <f t="shared" si="60"/>
        <v>0-day</v>
      </c>
      <c r="AN470" s="33" t="str">
        <f t="shared" si="61"/>
        <v>0-day</v>
      </c>
      <c r="AO470" s="33" t="str">
        <f t="shared" si="44"/>
        <v>0-day</v>
      </c>
      <c r="AP470" s="33" t="str">
        <f t="shared" si="45"/>
        <v>0-day</v>
      </c>
      <c r="AQ470" s="49"/>
      <c r="AR470" s="34" t="str">
        <f t="shared" si="46"/>
        <v/>
      </c>
      <c r="AS470" s="35">
        <f t="shared" si="62"/>
        <v>0</v>
      </c>
      <c r="AT470" s="35" t="e">
        <f t="shared" ca="1" si="47"/>
        <v>#NAME?</v>
      </c>
      <c r="AU470" s="35" t="e">
        <f t="shared" ca="1" si="48"/>
        <v>#NAME?</v>
      </c>
      <c r="AV470" s="34" t="e">
        <f t="shared" ca="1" si="49"/>
        <v>#NAME?</v>
      </c>
      <c r="AW470" s="35" t="e">
        <f t="shared" ca="1" si="50"/>
        <v>#NAME?</v>
      </c>
      <c r="AX470" s="34" t="str">
        <f t="shared" si="51"/>
        <v/>
      </c>
      <c r="AY470" s="36" t="e">
        <f t="shared" ca="1" si="52"/>
        <v>#NAME?</v>
      </c>
      <c r="AZ470" s="35" t="e">
        <f t="shared" ca="1" si="53"/>
        <v>#NAME?</v>
      </c>
      <c r="BA470" s="37" t="e">
        <f t="shared" ca="1" si="54"/>
        <v>#NAME?</v>
      </c>
      <c r="BB470" s="38" t="e">
        <f t="shared" ca="1" si="55"/>
        <v>#NAME?</v>
      </c>
      <c r="BC470" s="38" t="e">
        <f t="shared" ca="1" si="56"/>
        <v>#NAME?</v>
      </c>
      <c r="BD470" s="35" t="e">
        <f t="shared" ca="1" si="57"/>
        <v>#NAME?</v>
      </c>
      <c r="BE470" s="36" t="e">
        <f t="shared" ca="1" si="58"/>
        <v>#NAME?</v>
      </c>
      <c r="BF470" s="36" t="e">
        <f t="shared" ca="1" si="59"/>
        <v>#NAME?</v>
      </c>
      <c r="BG470" s="7"/>
      <c r="BH470" s="7"/>
      <c r="BI470" s="7"/>
      <c r="BJ470" s="7"/>
      <c r="BK470" s="7"/>
      <c r="BL470" s="7"/>
      <c r="BM470" s="8"/>
      <c r="BN470" s="8"/>
    </row>
    <row r="471" spans="1:66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 t="str">
        <f t="shared" si="60"/>
        <v>0-day</v>
      </c>
      <c r="AN471" s="33" t="str">
        <f t="shared" si="61"/>
        <v>0-day</v>
      </c>
      <c r="AO471" s="33" t="str">
        <f t="shared" si="44"/>
        <v>0-day</v>
      </c>
      <c r="AP471" s="33" t="str">
        <f t="shared" si="45"/>
        <v>0-day</v>
      </c>
      <c r="AQ471" s="49"/>
      <c r="AR471" s="34" t="str">
        <f t="shared" si="46"/>
        <v/>
      </c>
      <c r="AS471" s="35">
        <f t="shared" si="62"/>
        <v>0</v>
      </c>
      <c r="AT471" s="35" t="e">
        <f t="shared" ca="1" si="47"/>
        <v>#NAME?</v>
      </c>
      <c r="AU471" s="35" t="e">
        <f t="shared" ca="1" si="48"/>
        <v>#NAME?</v>
      </c>
      <c r="AV471" s="34" t="e">
        <f t="shared" ca="1" si="49"/>
        <v>#NAME?</v>
      </c>
      <c r="AW471" s="35" t="e">
        <f t="shared" ca="1" si="50"/>
        <v>#NAME?</v>
      </c>
      <c r="AX471" s="34" t="str">
        <f t="shared" si="51"/>
        <v/>
      </c>
      <c r="AY471" s="36" t="e">
        <f t="shared" ca="1" si="52"/>
        <v>#NAME?</v>
      </c>
      <c r="AZ471" s="35" t="e">
        <f t="shared" ca="1" si="53"/>
        <v>#NAME?</v>
      </c>
      <c r="BA471" s="37" t="e">
        <f t="shared" ca="1" si="54"/>
        <v>#NAME?</v>
      </c>
      <c r="BB471" s="38" t="e">
        <f t="shared" ca="1" si="55"/>
        <v>#NAME?</v>
      </c>
      <c r="BC471" s="38" t="e">
        <f t="shared" ca="1" si="56"/>
        <v>#NAME?</v>
      </c>
      <c r="BD471" s="35" t="e">
        <f t="shared" ca="1" si="57"/>
        <v>#NAME?</v>
      </c>
      <c r="BE471" s="36" t="e">
        <f t="shared" ca="1" si="58"/>
        <v>#NAME?</v>
      </c>
      <c r="BF471" s="36" t="e">
        <f t="shared" ca="1" si="59"/>
        <v>#NAME?</v>
      </c>
      <c r="BG471" s="7"/>
      <c r="BH471" s="7"/>
      <c r="BI471" s="7"/>
      <c r="BJ471" s="7"/>
      <c r="BK471" s="7"/>
      <c r="BL471" s="7"/>
      <c r="BM471" s="8"/>
      <c r="BN471" s="8"/>
    </row>
    <row r="472" spans="1:66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 t="str">
        <f t="shared" si="60"/>
        <v>0-day</v>
      </c>
      <c r="AN472" s="33" t="str">
        <f t="shared" si="61"/>
        <v>0-day</v>
      </c>
      <c r="AO472" s="33" t="str">
        <f t="shared" si="44"/>
        <v>0-day</v>
      </c>
      <c r="AP472" s="33" t="str">
        <f t="shared" si="45"/>
        <v>0-day</v>
      </c>
      <c r="AQ472" s="49"/>
      <c r="AR472" s="34" t="str">
        <f t="shared" si="46"/>
        <v/>
      </c>
      <c r="AS472" s="35">
        <f t="shared" si="62"/>
        <v>0</v>
      </c>
      <c r="AT472" s="35" t="e">
        <f t="shared" ca="1" si="47"/>
        <v>#NAME?</v>
      </c>
      <c r="AU472" s="35" t="e">
        <f t="shared" ca="1" si="48"/>
        <v>#NAME?</v>
      </c>
      <c r="AV472" s="34" t="e">
        <f t="shared" ca="1" si="49"/>
        <v>#NAME?</v>
      </c>
      <c r="AW472" s="35" t="e">
        <f t="shared" ca="1" si="50"/>
        <v>#NAME?</v>
      </c>
      <c r="AX472" s="34" t="str">
        <f t="shared" si="51"/>
        <v/>
      </c>
      <c r="AY472" s="36" t="e">
        <f t="shared" ca="1" si="52"/>
        <v>#NAME?</v>
      </c>
      <c r="AZ472" s="35" t="e">
        <f t="shared" ca="1" si="53"/>
        <v>#NAME?</v>
      </c>
      <c r="BA472" s="37" t="e">
        <f t="shared" ca="1" si="54"/>
        <v>#NAME?</v>
      </c>
      <c r="BB472" s="38" t="e">
        <f t="shared" ca="1" si="55"/>
        <v>#NAME?</v>
      </c>
      <c r="BC472" s="38" t="e">
        <f t="shared" ca="1" si="56"/>
        <v>#NAME?</v>
      </c>
      <c r="BD472" s="35" t="e">
        <f t="shared" ca="1" si="57"/>
        <v>#NAME?</v>
      </c>
      <c r="BE472" s="36" t="e">
        <f t="shared" ca="1" si="58"/>
        <v>#NAME?</v>
      </c>
      <c r="BF472" s="36" t="e">
        <f t="shared" ca="1" si="59"/>
        <v>#NAME?</v>
      </c>
      <c r="BG472" s="7"/>
      <c r="BH472" s="7"/>
      <c r="BI472" s="7"/>
      <c r="BJ472" s="7"/>
      <c r="BK472" s="7"/>
      <c r="BL472" s="7"/>
      <c r="BM472" s="8"/>
      <c r="BN472" s="8"/>
    </row>
    <row r="473" spans="1:66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 t="str">
        <f t="shared" si="60"/>
        <v>0-day</v>
      </c>
      <c r="AN473" s="33" t="str">
        <f t="shared" si="61"/>
        <v>0-day</v>
      </c>
      <c r="AO473" s="33" t="str">
        <f t="shared" si="44"/>
        <v>0-day</v>
      </c>
      <c r="AP473" s="33" t="str">
        <f t="shared" si="45"/>
        <v>0-day</v>
      </c>
      <c r="AQ473" s="49"/>
      <c r="AR473" s="34" t="str">
        <f t="shared" si="46"/>
        <v/>
      </c>
      <c r="AS473" s="35">
        <f t="shared" si="62"/>
        <v>0</v>
      </c>
      <c r="AT473" s="35" t="e">
        <f t="shared" ca="1" si="47"/>
        <v>#NAME?</v>
      </c>
      <c r="AU473" s="35" t="e">
        <f t="shared" ca="1" si="48"/>
        <v>#NAME?</v>
      </c>
      <c r="AV473" s="34" t="e">
        <f t="shared" ca="1" si="49"/>
        <v>#NAME?</v>
      </c>
      <c r="AW473" s="35" t="e">
        <f t="shared" ca="1" si="50"/>
        <v>#NAME?</v>
      </c>
      <c r="AX473" s="34" t="str">
        <f t="shared" si="51"/>
        <v/>
      </c>
      <c r="AY473" s="36" t="e">
        <f t="shared" ca="1" si="52"/>
        <v>#NAME?</v>
      </c>
      <c r="AZ473" s="35" t="e">
        <f t="shared" ca="1" si="53"/>
        <v>#NAME?</v>
      </c>
      <c r="BA473" s="37" t="e">
        <f t="shared" ca="1" si="54"/>
        <v>#NAME?</v>
      </c>
      <c r="BB473" s="38" t="e">
        <f t="shared" ca="1" si="55"/>
        <v>#NAME?</v>
      </c>
      <c r="BC473" s="38" t="e">
        <f t="shared" ca="1" si="56"/>
        <v>#NAME?</v>
      </c>
      <c r="BD473" s="35" t="e">
        <f t="shared" ca="1" si="57"/>
        <v>#NAME?</v>
      </c>
      <c r="BE473" s="36" t="e">
        <f t="shared" ca="1" si="58"/>
        <v>#NAME?</v>
      </c>
      <c r="BF473" s="36" t="e">
        <f t="shared" ca="1" si="59"/>
        <v>#NAME?</v>
      </c>
      <c r="BG473" s="7"/>
      <c r="BH473" s="7"/>
      <c r="BI473" s="7"/>
      <c r="BJ473" s="7"/>
      <c r="BK473" s="7"/>
      <c r="BL473" s="7"/>
      <c r="BM473" s="8"/>
      <c r="BN473" s="8"/>
    </row>
    <row r="474" spans="1:66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 t="str">
        <f t="shared" si="60"/>
        <v>0-day</v>
      </c>
      <c r="AN474" s="33" t="str">
        <f t="shared" si="61"/>
        <v>0-day</v>
      </c>
      <c r="AO474" s="33" t="str">
        <f t="shared" si="44"/>
        <v>0-day</v>
      </c>
      <c r="AP474" s="33" t="str">
        <f t="shared" si="45"/>
        <v>0-day</v>
      </c>
      <c r="AQ474" s="49"/>
      <c r="AR474" s="34" t="str">
        <f t="shared" si="46"/>
        <v/>
      </c>
      <c r="AS474" s="35">
        <f t="shared" si="62"/>
        <v>0</v>
      </c>
      <c r="AT474" s="35" t="e">
        <f t="shared" ca="1" si="47"/>
        <v>#NAME?</v>
      </c>
      <c r="AU474" s="35" t="e">
        <f t="shared" ca="1" si="48"/>
        <v>#NAME?</v>
      </c>
      <c r="AV474" s="34" t="e">
        <f t="shared" ca="1" si="49"/>
        <v>#NAME?</v>
      </c>
      <c r="AW474" s="35" t="e">
        <f t="shared" ca="1" si="50"/>
        <v>#NAME?</v>
      </c>
      <c r="AX474" s="34" t="str">
        <f t="shared" si="51"/>
        <v/>
      </c>
      <c r="AY474" s="36" t="e">
        <f t="shared" ca="1" si="52"/>
        <v>#NAME?</v>
      </c>
      <c r="AZ474" s="35" t="e">
        <f t="shared" ca="1" si="53"/>
        <v>#NAME?</v>
      </c>
      <c r="BA474" s="37" t="e">
        <f t="shared" ca="1" si="54"/>
        <v>#NAME?</v>
      </c>
      <c r="BB474" s="38" t="e">
        <f t="shared" ca="1" si="55"/>
        <v>#NAME?</v>
      </c>
      <c r="BC474" s="38" t="e">
        <f t="shared" ca="1" si="56"/>
        <v>#NAME?</v>
      </c>
      <c r="BD474" s="35" t="e">
        <f t="shared" ca="1" si="57"/>
        <v>#NAME?</v>
      </c>
      <c r="BE474" s="36" t="e">
        <f t="shared" ca="1" si="58"/>
        <v>#NAME?</v>
      </c>
      <c r="BF474" s="36" t="e">
        <f t="shared" ca="1" si="59"/>
        <v>#NAME?</v>
      </c>
      <c r="BG474" s="7"/>
      <c r="BH474" s="7"/>
      <c r="BI474" s="7"/>
      <c r="BJ474" s="7"/>
      <c r="BK474" s="7"/>
      <c r="BL474" s="7"/>
      <c r="BM474" s="8"/>
      <c r="BN474" s="8"/>
    </row>
    <row r="475" spans="1:66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 t="str">
        <f t="shared" si="60"/>
        <v>0-day</v>
      </c>
      <c r="AN475" s="33" t="str">
        <f t="shared" si="61"/>
        <v>0-day</v>
      </c>
      <c r="AO475" s="33" t="str">
        <f t="shared" si="44"/>
        <v>0-day</v>
      </c>
      <c r="AP475" s="33" t="str">
        <f t="shared" si="45"/>
        <v>0-day</v>
      </c>
      <c r="AQ475" s="49"/>
      <c r="AR475" s="34" t="str">
        <f t="shared" si="46"/>
        <v/>
      </c>
      <c r="AS475" s="35">
        <f t="shared" si="62"/>
        <v>0</v>
      </c>
      <c r="AT475" s="35" t="e">
        <f t="shared" ca="1" si="47"/>
        <v>#NAME?</v>
      </c>
      <c r="AU475" s="35" t="e">
        <f t="shared" ca="1" si="48"/>
        <v>#NAME?</v>
      </c>
      <c r="AV475" s="34" t="e">
        <f t="shared" ca="1" si="49"/>
        <v>#NAME?</v>
      </c>
      <c r="AW475" s="35" t="e">
        <f t="shared" ca="1" si="50"/>
        <v>#NAME?</v>
      </c>
      <c r="AX475" s="34" t="str">
        <f t="shared" si="51"/>
        <v/>
      </c>
      <c r="AY475" s="36" t="e">
        <f t="shared" ca="1" si="52"/>
        <v>#NAME?</v>
      </c>
      <c r="AZ475" s="35" t="e">
        <f t="shared" ca="1" si="53"/>
        <v>#NAME?</v>
      </c>
      <c r="BA475" s="37" t="e">
        <f t="shared" ca="1" si="54"/>
        <v>#NAME?</v>
      </c>
      <c r="BB475" s="38" t="e">
        <f t="shared" ca="1" si="55"/>
        <v>#NAME?</v>
      </c>
      <c r="BC475" s="38" t="e">
        <f t="shared" ca="1" si="56"/>
        <v>#NAME?</v>
      </c>
      <c r="BD475" s="35" t="e">
        <f t="shared" ca="1" si="57"/>
        <v>#NAME?</v>
      </c>
      <c r="BE475" s="36" t="e">
        <f t="shared" ca="1" si="58"/>
        <v>#NAME?</v>
      </c>
      <c r="BF475" s="36" t="e">
        <f t="shared" ca="1" si="59"/>
        <v>#NAME?</v>
      </c>
      <c r="BG475" s="7"/>
      <c r="BH475" s="7"/>
      <c r="BI475" s="7"/>
      <c r="BJ475" s="7"/>
      <c r="BK475" s="7"/>
      <c r="BL475" s="7"/>
      <c r="BM475" s="8"/>
      <c r="BN475" s="8"/>
    </row>
    <row r="476" spans="1:66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 t="str">
        <f t="shared" si="60"/>
        <v>0-day</v>
      </c>
      <c r="AN476" s="33" t="str">
        <f t="shared" si="61"/>
        <v>0-day</v>
      </c>
      <c r="AO476" s="33" t="str">
        <f t="shared" si="44"/>
        <v>0-day</v>
      </c>
      <c r="AP476" s="33" t="str">
        <f t="shared" si="45"/>
        <v>0-day</v>
      </c>
      <c r="AQ476" s="49"/>
      <c r="AR476" s="34" t="str">
        <f t="shared" si="46"/>
        <v/>
      </c>
      <c r="AS476" s="35">
        <f t="shared" si="62"/>
        <v>0</v>
      </c>
      <c r="AT476" s="35" t="e">
        <f t="shared" ca="1" si="47"/>
        <v>#NAME?</v>
      </c>
      <c r="AU476" s="35" t="e">
        <f t="shared" ca="1" si="48"/>
        <v>#NAME?</v>
      </c>
      <c r="AV476" s="34" t="e">
        <f t="shared" ca="1" si="49"/>
        <v>#NAME?</v>
      </c>
      <c r="AW476" s="35" t="e">
        <f t="shared" ca="1" si="50"/>
        <v>#NAME?</v>
      </c>
      <c r="AX476" s="34" t="str">
        <f t="shared" si="51"/>
        <v/>
      </c>
      <c r="AY476" s="36" t="e">
        <f t="shared" ca="1" si="52"/>
        <v>#NAME?</v>
      </c>
      <c r="AZ476" s="35" t="e">
        <f t="shared" ca="1" si="53"/>
        <v>#NAME?</v>
      </c>
      <c r="BA476" s="37" t="e">
        <f t="shared" ca="1" si="54"/>
        <v>#NAME?</v>
      </c>
      <c r="BB476" s="38" t="e">
        <f t="shared" ca="1" si="55"/>
        <v>#NAME?</v>
      </c>
      <c r="BC476" s="38" t="e">
        <f t="shared" ca="1" si="56"/>
        <v>#NAME?</v>
      </c>
      <c r="BD476" s="35" t="e">
        <f t="shared" ca="1" si="57"/>
        <v>#NAME?</v>
      </c>
      <c r="BE476" s="36" t="e">
        <f t="shared" ca="1" si="58"/>
        <v>#NAME?</v>
      </c>
      <c r="BF476" s="36" t="e">
        <f t="shared" ca="1" si="59"/>
        <v>#NAME?</v>
      </c>
      <c r="BG476" s="7"/>
      <c r="BH476" s="7"/>
      <c r="BI476" s="7"/>
      <c r="BJ476" s="7"/>
      <c r="BK476" s="7"/>
      <c r="BL476" s="7"/>
      <c r="BM476" s="8"/>
      <c r="BN476" s="8"/>
    </row>
    <row r="477" spans="1:66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 t="str">
        <f t="shared" si="60"/>
        <v>0-day</v>
      </c>
      <c r="AN477" s="33" t="str">
        <f t="shared" si="61"/>
        <v>0-day</v>
      </c>
      <c r="AO477" s="33" t="str">
        <f t="shared" si="44"/>
        <v>0-day</v>
      </c>
      <c r="AP477" s="33" t="str">
        <f t="shared" si="45"/>
        <v>0-day</v>
      </c>
      <c r="AQ477" s="49"/>
      <c r="AR477" s="34" t="str">
        <f t="shared" si="46"/>
        <v/>
      </c>
      <c r="AS477" s="35">
        <f t="shared" si="62"/>
        <v>0</v>
      </c>
      <c r="AT477" s="35" t="e">
        <f t="shared" ca="1" si="47"/>
        <v>#NAME?</v>
      </c>
      <c r="AU477" s="35" t="e">
        <f t="shared" ca="1" si="48"/>
        <v>#NAME?</v>
      </c>
      <c r="AV477" s="34" t="e">
        <f t="shared" ca="1" si="49"/>
        <v>#NAME?</v>
      </c>
      <c r="AW477" s="35" t="e">
        <f t="shared" ca="1" si="50"/>
        <v>#NAME?</v>
      </c>
      <c r="AX477" s="34" t="str">
        <f t="shared" si="51"/>
        <v/>
      </c>
      <c r="AY477" s="36" t="e">
        <f t="shared" ca="1" si="52"/>
        <v>#NAME?</v>
      </c>
      <c r="AZ477" s="35" t="e">
        <f t="shared" ca="1" si="53"/>
        <v>#NAME?</v>
      </c>
      <c r="BA477" s="37" t="e">
        <f t="shared" ca="1" si="54"/>
        <v>#NAME?</v>
      </c>
      <c r="BB477" s="38" t="e">
        <f t="shared" ca="1" si="55"/>
        <v>#NAME?</v>
      </c>
      <c r="BC477" s="38" t="e">
        <f t="shared" ca="1" si="56"/>
        <v>#NAME?</v>
      </c>
      <c r="BD477" s="35" t="e">
        <f t="shared" ca="1" si="57"/>
        <v>#NAME?</v>
      </c>
      <c r="BE477" s="36" t="e">
        <f t="shared" ca="1" si="58"/>
        <v>#NAME?</v>
      </c>
      <c r="BF477" s="36" t="e">
        <f t="shared" ca="1" si="59"/>
        <v>#NAME?</v>
      </c>
      <c r="BG477" s="7"/>
      <c r="BH477" s="7"/>
      <c r="BI477" s="7"/>
      <c r="BJ477" s="7"/>
      <c r="BK477" s="7"/>
      <c r="BL477" s="7"/>
      <c r="BM477" s="8"/>
      <c r="BN477" s="8"/>
    </row>
    <row r="478" spans="1:66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 t="str">
        <f t="shared" si="60"/>
        <v>0-day</v>
      </c>
      <c r="AN478" s="33" t="str">
        <f t="shared" si="61"/>
        <v>0-day</v>
      </c>
      <c r="AO478" s="33" t="str">
        <f t="shared" si="44"/>
        <v>0-day</v>
      </c>
      <c r="AP478" s="33" t="str">
        <f t="shared" si="45"/>
        <v>0-day</v>
      </c>
      <c r="AQ478" s="49"/>
      <c r="AR478" s="34" t="str">
        <f t="shared" si="46"/>
        <v/>
      </c>
      <c r="AS478" s="35">
        <f t="shared" si="62"/>
        <v>0</v>
      </c>
      <c r="AT478" s="35" t="e">
        <f t="shared" ca="1" si="47"/>
        <v>#NAME?</v>
      </c>
      <c r="AU478" s="35" t="e">
        <f t="shared" ca="1" si="48"/>
        <v>#NAME?</v>
      </c>
      <c r="AV478" s="34" t="e">
        <f t="shared" ca="1" si="49"/>
        <v>#NAME?</v>
      </c>
      <c r="AW478" s="35" t="e">
        <f t="shared" ca="1" si="50"/>
        <v>#NAME?</v>
      </c>
      <c r="AX478" s="34" t="str">
        <f t="shared" si="51"/>
        <v/>
      </c>
      <c r="AY478" s="36" t="e">
        <f t="shared" ca="1" si="52"/>
        <v>#NAME?</v>
      </c>
      <c r="AZ478" s="35" t="e">
        <f t="shared" ca="1" si="53"/>
        <v>#NAME?</v>
      </c>
      <c r="BA478" s="37" t="e">
        <f t="shared" ca="1" si="54"/>
        <v>#NAME?</v>
      </c>
      <c r="BB478" s="38" t="e">
        <f t="shared" ca="1" si="55"/>
        <v>#NAME?</v>
      </c>
      <c r="BC478" s="38" t="e">
        <f t="shared" ca="1" si="56"/>
        <v>#NAME?</v>
      </c>
      <c r="BD478" s="35" t="e">
        <f t="shared" ca="1" si="57"/>
        <v>#NAME?</v>
      </c>
      <c r="BE478" s="36" t="e">
        <f t="shared" ca="1" si="58"/>
        <v>#NAME?</v>
      </c>
      <c r="BF478" s="36" t="e">
        <f t="shared" ca="1" si="59"/>
        <v>#NAME?</v>
      </c>
      <c r="BG478" s="7"/>
      <c r="BH478" s="7"/>
      <c r="BI478" s="7"/>
      <c r="BJ478" s="7"/>
      <c r="BK478" s="7"/>
      <c r="BL478" s="7"/>
      <c r="BM478" s="8"/>
      <c r="BN478" s="8"/>
    </row>
    <row r="479" spans="1:66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 t="str">
        <f t="shared" si="60"/>
        <v>0-day</v>
      </c>
      <c r="AN479" s="33" t="str">
        <f t="shared" si="61"/>
        <v>0-day</v>
      </c>
      <c r="AO479" s="33" t="str">
        <f t="shared" si="44"/>
        <v>0-day</v>
      </c>
      <c r="AP479" s="33" t="str">
        <f t="shared" si="45"/>
        <v>0-day</v>
      </c>
      <c r="AQ479" s="49"/>
      <c r="AR479" s="34" t="str">
        <f t="shared" si="46"/>
        <v/>
      </c>
      <c r="AS479" s="35">
        <f t="shared" si="62"/>
        <v>0</v>
      </c>
      <c r="AT479" s="35" t="e">
        <f t="shared" ca="1" si="47"/>
        <v>#NAME?</v>
      </c>
      <c r="AU479" s="35" t="e">
        <f t="shared" ca="1" si="48"/>
        <v>#NAME?</v>
      </c>
      <c r="AV479" s="34" t="e">
        <f t="shared" ca="1" si="49"/>
        <v>#NAME?</v>
      </c>
      <c r="AW479" s="35" t="e">
        <f t="shared" ca="1" si="50"/>
        <v>#NAME?</v>
      </c>
      <c r="AX479" s="34" t="str">
        <f t="shared" si="51"/>
        <v/>
      </c>
      <c r="AY479" s="36" t="e">
        <f t="shared" ca="1" si="52"/>
        <v>#NAME?</v>
      </c>
      <c r="AZ479" s="35" t="e">
        <f t="shared" ca="1" si="53"/>
        <v>#NAME?</v>
      </c>
      <c r="BA479" s="37" t="e">
        <f t="shared" ca="1" si="54"/>
        <v>#NAME?</v>
      </c>
      <c r="BB479" s="38" t="e">
        <f t="shared" ca="1" si="55"/>
        <v>#NAME?</v>
      </c>
      <c r="BC479" s="38" t="e">
        <f t="shared" ca="1" si="56"/>
        <v>#NAME?</v>
      </c>
      <c r="BD479" s="35" t="e">
        <f t="shared" ca="1" si="57"/>
        <v>#NAME?</v>
      </c>
      <c r="BE479" s="36" t="e">
        <f t="shared" ca="1" si="58"/>
        <v>#NAME?</v>
      </c>
      <c r="BF479" s="36" t="e">
        <f t="shared" ca="1" si="59"/>
        <v>#NAME?</v>
      </c>
      <c r="BG479" s="7"/>
      <c r="BH479" s="7"/>
      <c r="BI479" s="7"/>
      <c r="BJ479" s="7"/>
      <c r="BK479" s="7"/>
      <c r="BL479" s="7"/>
      <c r="BM479" s="8"/>
      <c r="BN479" s="8"/>
    </row>
    <row r="480" spans="1:66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 t="str">
        <f t="shared" si="60"/>
        <v>0-day</v>
      </c>
      <c r="AN480" s="33" t="str">
        <f t="shared" si="61"/>
        <v>0-day</v>
      </c>
      <c r="AO480" s="33" t="str">
        <f t="shared" si="44"/>
        <v>0-day</v>
      </c>
      <c r="AP480" s="33" t="str">
        <f t="shared" si="45"/>
        <v>0-day</v>
      </c>
      <c r="AQ480" s="49"/>
      <c r="AR480" s="34" t="str">
        <f t="shared" si="46"/>
        <v/>
      </c>
      <c r="AS480" s="35">
        <f t="shared" si="62"/>
        <v>0</v>
      </c>
      <c r="AT480" s="35" t="e">
        <f t="shared" ca="1" si="47"/>
        <v>#NAME?</v>
      </c>
      <c r="AU480" s="35" t="e">
        <f t="shared" ca="1" si="48"/>
        <v>#NAME?</v>
      </c>
      <c r="AV480" s="34" t="e">
        <f t="shared" ca="1" si="49"/>
        <v>#NAME?</v>
      </c>
      <c r="AW480" s="35" t="e">
        <f t="shared" ca="1" si="50"/>
        <v>#NAME?</v>
      </c>
      <c r="AX480" s="34" t="str">
        <f t="shared" si="51"/>
        <v/>
      </c>
      <c r="AY480" s="36" t="e">
        <f t="shared" ca="1" si="52"/>
        <v>#NAME?</v>
      </c>
      <c r="AZ480" s="35" t="e">
        <f t="shared" ca="1" si="53"/>
        <v>#NAME?</v>
      </c>
      <c r="BA480" s="37" t="e">
        <f t="shared" ca="1" si="54"/>
        <v>#NAME?</v>
      </c>
      <c r="BB480" s="38" t="e">
        <f t="shared" ca="1" si="55"/>
        <v>#NAME?</v>
      </c>
      <c r="BC480" s="38" t="e">
        <f t="shared" ca="1" si="56"/>
        <v>#NAME?</v>
      </c>
      <c r="BD480" s="35" t="e">
        <f t="shared" ca="1" si="57"/>
        <v>#NAME?</v>
      </c>
      <c r="BE480" s="36" t="e">
        <f t="shared" ca="1" si="58"/>
        <v>#NAME?</v>
      </c>
      <c r="BF480" s="36" t="e">
        <f t="shared" ca="1" si="59"/>
        <v>#NAME?</v>
      </c>
      <c r="BG480" s="7"/>
      <c r="BH480" s="7"/>
      <c r="BI480" s="7"/>
      <c r="BJ480" s="7"/>
      <c r="BK480" s="7"/>
      <c r="BL480" s="7"/>
      <c r="BM480" s="8"/>
      <c r="BN480" s="8"/>
    </row>
    <row r="481" spans="1:66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 t="str">
        <f t="shared" si="60"/>
        <v>0-day</v>
      </c>
      <c r="AN481" s="33" t="str">
        <f t="shared" si="61"/>
        <v>0-day</v>
      </c>
      <c r="AO481" s="33" t="str">
        <f t="shared" si="44"/>
        <v>0-day</v>
      </c>
      <c r="AP481" s="33" t="str">
        <f t="shared" si="45"/>
        <v>0-day</v>
      </c>
      <c r="AQ481" s="49"/>
      <c r="AR481" s="34" t="str">
        <f t="shared" si="46"/>
        <v/>
      </c>
      <c r="AS481" s="35">
        <f t="shared" si="62"/>
        <v>0</v>
      </c>
      <c r="AT481" s="35" t="e">
        <f t="shared" ca="1" si="47"/>
        <v>#NAME?</v>
      </c>
      <c r="AU481" s="35" t="e">
        <f t="shared" ca="1" si="48"/>
        <v>#NAME?</v>
      </c>
      <c r="AV481" s="34" t="e">
        <f t="shared" ca="1" si="49"/>
        <v>#NAME?</v>
      </c>
      <c r="AW481" s="35" t="e">
        <f t="shared" ca="1" si="50"/>
        <v>#NAME?</v>
      </c>
      <c r="AX481" s="34" t="str">
        <f t="shared" si="51"/>
        <v/>
      </c>
      <c r="AY481" s="36" t="e">
        <f t="shared" ca="1" si="52"/>
        <v>#NAME?</v>
      </c>
      <c r="AZ481" s="35" t="e">
        <f t="shared" ca="1" si="53"/>
        <v>#NAME?</v>
      </c>
      <c r="BA481" s="37" t="e">
        <f t="shared" ca="1" si="54"/>
        <v>#NAME?</v>
      </c>
      <c r="BB481" s="38" t="e">
        <f t="shared" ca="1" si="55"/>
        <v>#NAME?</v>
      </c>
      <c r="BC481" s="38" t="e">
        <f t="shared" ca="1" si="56"/>
        <v>#NAME?</v>
      </c>
      <c r="BD481" s="35" t="e">
        <f t="shared" ca="1" si="57"/>
        <v>#NAME?</v>
      </c>
      <c r="BE481" s="36" t="e">
        <f t="shared" ca="1" si="58"/>
        <v>#NAME?</v>
      </c>
      <c r="BF481" s="36" t="e">
        <f t="shared" ca="1" si="59"/>
        <v>#NAME?</v>
      </c>
      <c r="BG481" s="7"/>
      <c r="BH481" s="7"/>
      <c r="BI481" s="7"/>
      <c r="BJ481" s="7"/>
      <c r="BK481" s="7"/>
      <c r="BL481" s="7"/>
      <c r="BM481" s="8"/>
      <c r="BN481" s="8"/>
    </row>
    <row r="482" spans="1:66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 t="str">
        <f t="shared" si="60"/>
        <v>0-day</v>
      </c>
      <c r="AN482" s="33" t="str">
        <f t="shared" si="61"/>
        <v>0-day</v>
      </c>
      <c r="AO482" s="33" t="str">
        <f t="shared" si="44"/>
        <v>0-day</v>
      </c>
      <c r="AP482" s="33" t="str">
        <f t="shared" si="45"/>
        <v>0-day</v>
      </c>
      <c r="AQ482" s="49"/>
      <c r="AR482" s="34" t="str">
        <f t="shared" si="46"/>
        <v/>
      </c>
      <c r="AS482" s="35">
        <f t="shared" si="62"/>
        <v>0</v>
      </c>
      <c r="AT482" s="35" t="e">
        <f t="shared" ca="1" si="47"/>
        <v>#NAME?</v>
      </c>
      <c r="AU482" s="35" t="e">
        <f t="shared" ca="1" si="48"/>
        <v>#NAME?</v>
      </c>
      <c r="AV482" s="34" t="e">
        <f t="shared" ca="1" si="49"/>
        <v>#NAME?</v>
      </c>
      <c r="AW482" s="35" t="e">
        <f t="shared" ca="1" si="50"/>
        <v>#NAME?</v>
      </c>
      <c r="AX482" s="34" t="str">
        <f t="shared" si="51"/>
        <v/>
      </c>
      <c r="AY482" s="36" t="e">
        <f t="shared" ca="1" si="52"/>
        <v>#NAME?</v>
      </c>
      <c r="AZ482" s="35" t="e">
        <f t="shared" ca="1" si="53"/>
        <v>#NAME?</v>
      </c>
      <c r="BA482" s="37" t="e">
        <f t="shared" ca="1" si="54"/>
        <v>#NAME?</v>
      </c>
      <c r="BB482" s="38" t="e">
        <f t="shared" ca="1" si="55"/>
        <v>#NAME?</v>
      </c>
      <c r="BC482" s="38" t="e">
        <f t="shared" ca="1" si="56"/>
        <v>#NAME?</v>
      </c>
      <c r="BD482" s="35" t="e">
        <f t="shared" ca="1" si="57"/>
        <v>#NAME?</v>
      </c>
      <c r="BE482" s="36" t="e">
        <f t="shared" ca="1" si="58"/>
        <v>#NAME?</v>
      </c>
      <c r="BF482" s="36" t="e">
        <f t="shared" ca="1" si="59"/>
        <v>#NAME?</v>
      </c>
      <c r="BG482" s="7"/>
      <c r="BH482" s="7"/>
      <c r="BI482" s="7"/>
      <c r="BJ482" s="7"/>
      <c r="BK482" s="7"/>
      <c r="BL482" s="7"/>
      <c r="BM482" s="8"/>
      <c r="BN482" s="8"/>
    </row>
    <row r="483" spans="1:66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 t="str">
        <f t="shared" si="60"/>
        <v>0-day</v>
      </c>
      <c r="AN483" s="33" t="str">
        <f t="shared" si="61"/>
        <v>0-day</v>
      </c>
      <c r="AO483" s="33" t="str">
        <f t="shared" si="44"/>
        <v>0-day</v>
      </c>
      <c r="AP483" s="33" t="str">
        <f t="shared" si="45"/>
        <v>0-day</v>
      </c>
      <c r="AQ483" s="49"/>
      <c r="AR483" s="34" t="str">
        <f t="shared" si="46"/>
        <v/>
      </c>
      <c r="AS483" s="35">
        <f t="shared" si="62"/>
        <v>0</v>
      </c>
      <c r="AT483" s="35" t="e">
        <f t="shared" ca="1" si="47"/>
        <v>#NAME?</v>
      </c>
      <c r="AU483" s="35" t="e">
        <f t="shared" ca="1" si="48"/>
        <v>#NAME?</v>
      </c>
      <c r="AV483" s="34" t="e">
        <f t="shared" ca="1" si="49"/>
        <v>#NAME?</v>
      </c>
      <c r="AW483" s="35" t="e">
        <f t="shared" ca="1" si="50"/>
        <v>#NAME?</v>
      </c>
      <c r="AX483" s="34" t="str">
        <f t="shared" si="51"/>
        <v/>
      </c>
      <c r="AY483" s="36" t="e">
        <f t="shared" ca="1" si="52"/>
        <v>#NAME?</v>
      </c>
      <c r="AZ483" s="35" t="e">
        <f t="shared" ca="1" si="53"/>
        <v>#NAME?</v>
      </c>
      <c r="BA483" s="37" t="e">
        <f t="shared" ca="1" si="54"/>
        <v>#NAME?</v>
      </c>
      <c r="BB483" s="38" t="e">
        <f t="shared" ca="1" si="55"/>
        <v>#NAME?</v>
      </c>
      <c r="BC483" s="38" t="e">
        <f t="shared" ca="1" si="56"/>
        <v>#NAME?</v>
      </c>
      <c r="BD483" s="35" t="e">
        <f t="shared" ca="1" si="57"/>
        <v>#NAME?</v>
      </c>
      <c r="BE483" s="36" t="e">
        <f t="shared" ca="1" si="58"/>
        <v>#NAME?</v>
      </c>
      <c r="BF483" s="36" t="e">
        <f t="shared" ca="1" si="59"/>
        <v>#NAME?</v>
      </c>
      <c r="BG483" s="7"/>
      <c r="BH483" s="7"/>
      <c r="BI483" s="7"/>
      <c r="BJ483" s="7"/>
      <c r="BK483" s="7"/>
      <c r="BL483" s="7"/>
      <c r="BM483" s="8"/>
      <c r="BN483" s="8"/>
    </row>
    <row r="484" spans="1:66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 t="str">
        <f t="shared" si="60"/>
        <v>0-day</v>
      </c>
      <c r="AN484" s="33" t="str">
        <f t="shared" si="61"/>
        <v>0-day</v>
      </c>
      <c r="AO484" s="33" t="str">
        <f t="shared" si="44"/>
        <v>0-day</v>
      </c>
      <c r="AP484" s="33" t="str">
        <f t="shared" si="45"/>
        <v>0-day</v>
      </c>
      <c r="AQ484" s="49"/>
      <c r="AR484" s="34" t="str">
        <f t="shared" si="46"/>
        <v/>
      </c>
      <c r="AS484" s="35">
        <f t="shared" si="62"/>
        <v>0</v>
      </c>
      <c r="AT484" s="35" t="e">
        <f t="shared" ca="1" si="47"/>
        <v>#NAME?</v>
      </c>
      <c r="AU484" s="35" t="e">
        <f t="shared" ca="1" si="48"/>
        <v>#NAME?</v>
      </c>
      <c r="AV484" s="34" t="e">
        <f t="shared" ca="1" si="49"/>
        <v>#NAME?</v>
      </c>
      <c r="AW484" s="35" t="e">
        <f t="shared" ca="1" si="50"/>
        <v>#NAME?</v>
      </c>
      <c r="AX484" s="34" t="str">
        <f t="shared" si="51"/>
        <v/>
      </c>
      <c r="AY484" s="36" t="e">
        <f t="shared" ca="1" si="52"/>
        <v>#NAME?</v>
      </c>
      <c r="AZ484" s="35" t="e">
        <f t="shared" ca="1" si="53"/>
        <v>#NAME?</v>
      </c>
      <c r="BA484" s="37" t="e">
        <f t="shared" ca="1" si="54"/>
        <v>#NAME?</v>
      </c>
      <c r="BB484" s="38" t="e">
        <f t="shared" ca="1" si="55"/>
        <v>#NAME?</v>
      </c>
      <c r="BC484" s="38" t="e">
        <f t="shared" ca="1" si="56"/>
        <v>#NAME?</v>
      </c>
      <c r="BD484" s="35" t="e">
        <f t="shared" ca="1" si="57"/>
        <v>#NAME?</v>
      </c>
      <c r="BE484" s="36" t="e">
        <f t="shared" ca="1" si="58"/>
        <v>#NAME?</v>
      </c>
      <c r="BF484" s="36" t="e">
        <f t="shared" ca="1" si="59"/>
        <v>#NAME?</v>
      </c>
      <c r="BG484" s="7"/>
      <c r="BH484" s="7"/>
      <c r="BI484" s="7"/>
      <c r="BJ484" s="7"/>
      <c r="BK484" s="7"/>
      <c r="BL484" s="7"/>
      <c r="BM484" s="8"/>
      <c r="BN484" s="8"/>
    </row>
    <row r="485" spans="1:66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 t="str">
        <f t="shared" si="60"/>
        <v>0-day</v>
      </c>
      <c r="AN485" s="33" t="str">
        <f t="shared" si="61"/>
        <v>0-day</v>
      </c>
      <c r="AO485" s="33" t="str">
        <f t="shared" si="44"/>
        <v>0-day</v>
      </c>
      <c r="AP485" s="33" t="str">
        <f t="shared" si="45"/>
        <v>0-day</v>
      </c>
      <c r="AQ485" s="49"/>
      <c r="AR485" s="34" t="str">
        <f t="shared" si="46"/>
        <v/>
      </c>
      <c r="AS485" s="35">
        <f t="shared" si="62"/>
        <v>0</v>
      </c>
      <c r="AT485" s="35" t="e">
        <f t="shared" ca="1" si="47"/>
        <v>#NAME?</v>
      </c>
      <c r="AU485" s="35" t="e">
        <f t="shared" ca="1" si="48"/>
        <v>#NAME?</v>
      </c>
      <c r="AV485" s="34" t="e">
        <f t="shared" ca="1" si="49"/>
        <v>#NAME?</v>
      </c>
      <c r="AW485" s="35" t="e">
        <f t="shared" ca="1" si="50"/>
        <v>#NAME?</v>
      </c>
      <c r="AX485" s="34" t="str">
        <f t="shared" si="51"/>
        <v/>
      </c>
      <c r="AY485" s="36" t="e">
        <f t="shared" ca="1" si="52"/>
        <v>#NAME?</v>
      </c>
      <c r="AZ485" s="35" t="e">
        <f t="shared" ca="1" si="53"/>
        <v>#NAME?</v>
      </c>
      <c r="BA485" s="37" t="e">
        <f t="shared" ca="1" si="54"/>
        <v>#NAME?</v>
      </c>
      <c r="BB485" s="38" t="e">
        <f t="shared" ca="1" si="55"/>
        <v>#NAME?</v>
      </c>
      <c r="BC485" s="38" t="e">
        <f t="shared" ca="1" si="56"/>
        <v>#NAME?</v>
      </c>
      <c r="BD485" s="35" t="e">
        <f t="shared" ca="1" si="57"/>
        <v>#NAME?</v>
      </c>
      <c r="BE485" s="36" t="e">
        <f t="shared" ca="1" si="58"/>
        <v>#NAME?</v>
      </c>
      <c r="BF485" s="36" t="e">
        <f t="shared" ca="1" si="59"/>
        <v>#NAME?</v>
      </c>
      <c r="BG485" s="7"/>
      <c r="BH485" s="7"/>
      <c r="BI485" s="7"/>
      <c r="BJ485" s="7"/>
      <c r="BK485" s="7"/>
      <c r="BL485" s="7"/>
      <c r="BM485" s="8"/>
      <c r="BN485" s="8"/>
    </row>
    <row r="486" spans="1:66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 t="str">
        <f t="shared" si="60"/>
        <v>0-day</v>
      </c>
      <c r="AN486" s="33" t="str">
        <f t="shared" si="61"/>
        <v>0-day</v>
      </c>
      <c r="AO486" s="33" t="str">
        <f t="shared" si="44"/>
        <v>0-day</v>
      </c>
      <c r="AP486" s="33" t="str">
        <f t="shared" si="45"/>
        <v>0-day</v>
      </c>
      <c r="AQ486" s="49"/>
      <c r="AR486" s="34" t="str">
        <f t="shared" si="46"/>
        <v/>
      </c>
      <c r="AS486" s="35">
        <f t="shared" si="62"/>
        <v>0</v>
      </c>
      <c r="AT486" s="35" t="e">
        <f t="shared" ca="1" si="47"/>
        <v>#NAME?</v>
      </c>
      <c r="AU486" s="35" t="e">
        <f t="shared" ca="1" si="48"/>
        <v>#NAME?</v>
      </c>
      <c r="AV486" s="34" t="e">
        <f t="shared" ca="1" si="49"/>
        <v>#NAME?</v>
      </c>
      <c r="AW486" s="35" t="e">
        <f t="shared" ca="1" si="50"/>
        <v>#NAME?</v>
      </c>
      <c r="AX486" s="34" t="str">
        <f t="shared" si="51"/>
        <v/>
      </c>
      <c r="AY486" s="36" t="e">
        <f t="shared" ca="1" si="52"/>
        <v>#NAME?</v>
      </c>
      <c r="AZ486" s="35" t="e">
        <f t="shared" ca="1" si="53"/>
        <v>#NAME?</v>
      </c>
      <c r="BA486" s="37" t="e">
        <f t="shared" ca="1" si="54"/>
        <v>#NAME?</v>
      </c>
      <c r="BB486" s="38" t="e">
        <f t="shared" ca="1" si="55"/>
        <v>#NAME?</v>
      </c>
      <c r="BC486" s="38" t="e">
        <f t="shared" ca="1" si="56"/>
        <v>#NAME?</v>
      </c>
      <c r="BD486" s="35" t="e">
        <f t="shared" ca="1" si="57"/>
        <v>#NAME?</v>
      </c>
      <c r="BE486" s="36" t="e">
        <f t="shared" ca="1" si="58"/>
        <v>#NAME?</v>
      </c>
      <c r="BF486" s="36" t="e">
        <f t="shared" ca="1" si="59"/>
        <v>#NAME?</v>
      </c>
      <c r="BG486" s="7"/>
      <c r="BH486" s="7"/>
      <c r="BI486" s="7"/>
      <c r="BJ486" s="7"/>
      <c r="BK486" s="7"/>
      <c r="BL486" s="7"/>
      <c r="BM486" s="8"/>
      <c r="BN486" s="8"/>
    </row>
    <row r="487" spans="1:66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 t="str">
        <f t="shared" si="60"/>
        <v>0-day</v>
      </c>
      <c r="AN487" s="33" t="str">
        <f t="shared" si="61"/>
        <v>0-day</v>
      </c>
      <c r="AO487" s="33" t="str">
        <f t="shared" si="44"/>
        <v>0-day</v>
      </c>
      <c r="AP487" s="33" t="str">
        <f t="shared" si="45"/>
        <v>0-day</v>
      </c>
      <c r="AQ487" s="49"/>
      <c r="AR487" s="34" t="str">
        <f t="shared" si="46"/>
        <v/>
      </c>
      <c r="AS487" s="35">
        <f t="shared" si="62"/>
        <v>0</v>
      </c>
      <c r="AT487" s="35" t="e">
        <f t="shared" ca="1" si="47"/>
        <v>#NAME?</v>
      </c>
      <c r="AU487" s="35" t="e">
        <f t="shared" ca="1" si="48"/>
        <v>#NAME?</v>
      </c>
      <c r="AV487" s="34" t="e">
        <f t="shared" ca="1" si="49"/>
        <v>#NAME?</v>
      </c>
      <c r="AW487" s="35" t="e">
        <f t="shared" ca="1" si="50"/>
        <v>#NAME?</v>
      </c>
      <c r="AX487" s="34" t="str">
        <f t="shared" si="51"/>
        <v/>
      </c>
      <c r="AY487" s="36" t="e">
        <f t="shared" ca="1" si="52"/>
        <v>#NAME?</v>
      </c>
      <c r="AZ487" s="35" t="e">
        <f t="shared" ca="1" si="53"/>
        <v>#NAME?</v>
      </c>
      <c r="BA487" s="37" t="e">
        <f t="shared" ca="1" si="54"/>
        <v>#NAME?</v>
      </c>
      <c r="BB487" s="38" t="e">
        <f t="shared" ca="1" si="55"/>
        <v>#NAME?</v>
      </c>
      <c r="BC487" s="38" t="e">
        <f t="shared" ca="1" si="56"/>
        <v>#NAME?</v>
      </c>
      <c r="BD487" s="35" t="e">
        <f t="shared" ca="1" si="57"/>
        <v>#NAME?</v>
      </c>
      <c r="BE487" s="36" t="e">
        <f t="shared" ca="1" si="58"/>
        <v>#NAME?</v>
      </c>
      <c r="BF487" s="36" t="e">
        <f t="shared" ca="1" si="59"/>
        <v>#NAME?</v>
      </c>
      <c r="BG487" s="7"/>
      <c r="BH487" s="7"/>
      <c r="BI487" s="7"/>
      <c r="BJ487" s="7"/>
      <c r="BK487" s="7"/>
      <c r="BL487" s="7"/>
      <c r="BM487" s="8"/>
      <c r="BN487" s="8"/>
    </row>
    <row r="488" spans="1:66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 t="str">
        <f t="shared" si="60"/>
        <v>0-day</v>
      </c>
      <c r="AN488" s="33" t="str">
        <f t="shared" si="61"/>
        <v>0-day</v>
      </c>
      <c r="AO488" s="33" t="str">
        <f t="shared" si="44"/>
        <v>0-day</v>
      </c>
      <c r="AP488" s="33" t="str">
        <f t="shared" si="45"/>
        <v>0-day</v>
      </c>
      <c r="AQ488" s="49"/>
      <c r="AR488" s="34" t="str">
        <f t="shared" si="46"/>
        <v/>
      </c>
      <c r="AS488" s="35">
        <f t="shared" si="62"/>
        <v>0</v>
      </c>
      <c r="AT488" s="35" t="e">
        <f t="shared" ca="1" si="47"/>
        <v>#NAME?</v>
      </c>
      <c r="AU488" s="35" t="e">
        <f t="shared" ca="1" si="48"/>
        <v>#NAME?</v>
      </c>
      <c r="AV488" s="34" t="e">
        <f t="shared" ca="1" si="49"/>
        <v>#NAME?</v>
      </c>
      <c r="AW488" s="35" t="e">
        <f t="shared" ca="1" si="50"/>
        <v>#NAME?</v>
      </c>
      <c r="AX488" s="34" t="str">
        <f t="shared" si="51"/>
        <v/>
      </c>
      <c r="AY488" s="36" t="e">
        <f t="shared" ca="1" si="52"/>
        <v>#NAME?</v>
      </c>
      <c r="AZ488" s="35" t="e">
        <f t="shared" ca="1" si="53"/>
        <v>#NAME?</v>
      </c>
      <c r="BA488" s="37" t="e">
        <f t="shared" ca="1" si="54"/>
        <v>#NAME?</v>
      </c>
      <c r="BB488" s="38" t="e">
        <f t="shared" ca="1" si="55"/>
        <v>#NAME?</v>
      </c>
      <c r="BC488" s="38" t="e">
        <f t="shared" ca="1" si="56"/>
        <v>#NAME?</v>
      </c>
      <c r="BD488" s="35" t="e">
        <f t="shared" ca="1" si="57"/>
        <v>#NAME?</v>
      </c>
      <c r="BE488" s="36" t="e">
        <f t="shared" ca="1" si="58"/>
        <v>#NAME?</v>
      </c>
      <c r="BF488" s="36" t="e">
        <f t="shared" ca="1" si="59"/>
        <v>#NAME?</v>
      </c>
      <c r="BG488" s="7"/>
      <c r="BH488" s="7"/>
      <c r="BI488" s="7"/>
      <c r="BJ488" s="7"/>
      <c r="BK488" s="7"/>
      <c r="BL488" s="7"/>
      <c r="BM488" s="8"/>
      <c r="BN488" s="8"/>
    </row>
    <row r="489" spans="1:66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 t="str">
        <f t="shared" si="60"/>
        <v>0-day</v>
      </c>
      <c r="AN489" s="33" t="str">
        <f t="shared" si="61"/>
        <v>0-day</v>
      </c>
      <c r="AO489" s="33" t="str">
        <f t="shared" si="44"/>
        <v>0-day</v>
      </c>
      <c r="AP489" s="33" t="str">
        <f t="shared" si="45"/>
        <v>0-day</v>
      </c>
      <c r="AQ489" s="49"/>
      <c r="AR489" s="34" t="str">
        <f t="shared" si="46"/>
        <v/>
      </c>
      <c r="AS489" s="35">
        <f t="shared" si="62"/>
        <v>0</v>
      </c>
      <c r="AT489" s="35" t="e">
        <f t="shared" ca="1" si="47"/>
        <v>#NAME?</v>
      </c>
      <c r="AU489" s="35" t="e">
        <f t="shared" ca="1" si="48"/>
        <v>#NAME?</v>
      </c>
      <c r="AV489" s="34" t="e">
        <f t="shared" ca="1" si="49"/>
        <v>#NAME?</v>
      </c>
      <c r="AW489" s="35" t="e">
        <f t="shared" ca="1" si="50"/>
        <v>#NAME?</v>
      </c>
      <c r="AX489" s="34" t="str">
        <f t="shared" si="51"/>
        <v/>
      </c>
      <c r="AY489" s="36" t="e">
        <f t="shared" ca="1" si="52"/>
        <v>#NAME?</v>
      </c>
      <c r="AZ489" s="35" t="e">
        <f t="shared" ca="1" si="53"/>
        <v>#NAME?</v>
      </c>
      <c r="BA489" s="37" t="e">
        <f t="shared" ca="1" si="54"/>
        <v>#NAME?</v>
      </c>
      <c r="BB489" s="38" t="e">
        <f t="shared" ca="1" si="55"/>
        <v>#NAME?</v>
      </c>
      <c r="BC489" s="38" t="e">
        <f t="shared" ca="1" si="56"/>
        <v>#NAME?</v>
      </c>
      <c r="BD489" s="35" t="e">
        <f t="shared" ca="1" si="57"/>
        <v>#NAME?</v>
      </c>
      <c r="BE489" s="36" t="e">
        <f t="shared" ca="1" si="58"/>
        <v>#NAME?</v>
      </c>
      <c r="BF489" s="36" t="e">
        <f t="shared" ca="1" si="59"/>
        <v>#NAME?</v>
      </c>
      <c r="BG489" s="7"/>
      <c r="BH489" s="7"/>
      <c r="BI489" s="7"/>
      <c r="BJ489" s="7"/>
      <c r="BK489" s="7"/>
      <c r="BL489" s="7"/>
      <c r="BM489" s="8"/>
      <c r="BN489" s="8"/>
    </row>
    <row r="490" spans="1:66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 t="str">
        <f t="shared" si="60"/>
        <v>0-day</v>
      </c>
      <c r="AN490" s="33" t="str">
        <f t="shared" si="61"/>
        <v>0-day</v>
      </c>
      <c r="AO490" s="33" t="str">
        <f t="shared" si="44"/>
        <v>0-day</v>
      </c>
      <c r="AP490" s="33" t="str">
        <f t="shared" si="45"/>
        <v>0-day</v>
      </c>
      <c r="AQ490" s="49"/>
      <c r="AR490" s="34" t="str">
        <f t="shared" si="46"/>
        <v/>
      </c>
      <c r="AS490" s="35">
        <f t="shared" si="62"/>
        <v>0</v>
      </c>
      <c r="AT490" s="35" t="e">
        <f t="shared" ca="1" si="47"/>
        <v>#NAME?</v>
      </c>
      <c r="AU490" s="35" t="e">
        <f t="shared" ca="1" si="48"/>
        <v>#NAME?</v>
      </c>
      <c r="AV490" s="34" t="e">
        <f t="shared" ca="1" si="49"/>
        <v>#NAME?</v>
      </c>
      <c r="AW490" s="35" t="e">
        <f t="shared" ca="1" si="50"/>
        <v>#NAME?</v>
      </c>
      <c r="AX490" s="34" t="str">
        <f t="shared" si="51"/>
        <v/>
      </c>
      <c r="AY490" s="36" t="e">
        <f t="shared" ca="1" si="52"/>
        <v>#NAME?</v>
      </c>
      <c r="AZ490" s="35" t="e">
        <f t="shared" ca="1" si="53"/>
        <v>#NAME?</v>
      </c>
      <c r="BA490" s="37" t="e">
        <f t="shared" ca="1" si="54"/>
        <v>#NAME?</v>
      </c>
      <c r="BB490" s="38" t="e">
        <f t="shared" ca="1" si="55"/>
        <v>#NAME?</v>
      </c>
      <c r="BC490" s="38" t="e">
        <f t="shared" ca="1" si="56"/>
        <v>#NAME?</v>
      </c>
      <c r="BD490" s="35" t="e">
        <f t="shared" ca="1" si="57"/>
        <v>#NAME?</v>
      </c>
      <c r="BE490" s="36" t="e">
        <f t="shared" ca="1" si="58"/>
        <v>#NAME?</v>
      </c>
      <c r="BF490" s="36" t="e">
        <f t="shared" ca="1" si="59"/>
        <v>#NAME?</v>
      </c>
      <c r="BG490" s="7"/>
      <c r="BH490" s="7"/>
      <c r="BI490" s="7"/>
      <c r="BJ490" s="7"/>
      <c r="BK490" s="7"/>
      <c r="BL490" s="7"/>
      <c r="BM490" s="8"/>
      <c r="BN490" s="8"/>
    </row>
    <row r="491" spans="1:66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 t="str">
        <f t="shared" si="60"/>
        <v>0-day</v>
      </c>
      <c r="AN491" s="33" t="str">
        <f t="shared" si="61"/>
        <v>0-day</v>
      </c>
      <c r="AO491" s="33" t="str">
        <f t="shared" si="44"/>
        <v>0-day</v>
      </c>
      <c r="AP491" s="33" t="str">
        <f t="shared" si="45"/>
        <v>0-day</v>
      </c>
      <c r="AQ491" s="49"/>
      <c r="AR491" s="34" t="str">
        <f t="shared" si="46"/>
        <v/>
      </c>
      <c r="AS491" s="35">
        <f t="shared" si="62"/>
        <v>0</v>
      </c>
      <c r="AT491" s="35" t="e">
        <f t="shared" ca="1" si="47"/>
        <v>#NAME?</v>
      </c>
      <c r="AU491" s="35" t="e">
        <f t="shared" ca="1" si="48"/>
        <v>#NAME?</v>
      </c>
      <c r="AV491" s="34" t="e">
        <f t="shared" ca="1" si="49"/>
        <v>#NAME?</v>
      </c>
      <c r="AW491" s="35" t="e">
        <f t="shared" ca="1" si="50"/>
        <v>#NAME?</v>
      </c>
      <c r="AX491" s="34" t="str">
        <f t="shared" si="51"/>
        <v/>
      </c>
      <c r="AY491" s="36" t="e">
        <f t="shared" ca="1" si="52"/>
        <v>#NAME?</v>
      </c>
      <c r="AZ491" s="35" t="e">
        <f t="shared" ca="1" si="53"/>
        <v>#NAME?</v>
      </c>
      <c r="BA491" s="37" t="e">
        <f t="shared" ca="1" si="54"/>
        <v>#NAME?</v>
      </c>
      <c r="BB491" s="38" t="e">
        <f t="shared" ca="1" si="55"/>
        <v>#NAME?</v>
      </c>
      <c r="BC491" s="38" t="e">
        <f t="shared" ca="1" si="56"/>
        <v>#NAME?</v>
      </c>
      <c r="BD491" s="35" t="e">
        <f t="shared" ca="1" si="57"/>
        <v>#NAME?</v>
      </c>
      <c r="BE491" s="36" t="e">
        <f t="shared" ca="1" si="58"/>
        <v>#NAME?</v>
      </c>
      <c r="BF491" s="36" t="e">
        <f t="shared" ca="1" si="59"/>
        <v>#NAME?</v>
      </c>
      <c r="BG491" s="7"/>
      <c r="BH491" s="7"/>
      <c r="BI491" s="7"/>
      <c r="BJ491" s="7"/>
      <c r="BK491" s="7"/>
      <c r="BL491" s="7"/>
      <c r="BM491" s="8"/>
      <c r="BN491" s="8"/>
    </row>
    <row r="492" spans="1:66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 t="str">
        <f t="shared" si="60"/>
        <v>0-day</v>
      </c>
      <c r="AN492" s="33" t="str">
        <f t="shared" si="61"/>
        <v>0-day</v>
      </c>
      <c r="AO492" s="33" t="str">
        <f t="shared" si="44"/>
        <v>0-day</v>
      </c>
      <c r="AP492" s="33" t="str">
        <f t="shared" si="45"/>
        <v>0-day</v>
      </c>
      <c r="AQ492" s="49"/>
      <c r="AR492" s="34" t="str">
        <f t="shared" si="46"/>
        <v/>
      </c>
      <c r="AS492" s="35">
        <f t="shared" si="62"/>
        <v>0</v>
      </c>
      <c r="AT492" s="35" t="e">
        <f t="shared" ca="1" si="47"/>
        <v>#NAME?</v>
      </c>
      <c r="AU492" s="35" t="e">
        <f t="shared" ca="1" si="48"/>
        <v>#NAME?</v>
      </c>
      <c r="AV492" s="34" t="e">
        <f t="shared" ca="1" si="49"/>
        <v>#NAME?</v>
      </c>
      <c r="AW492" s="35" t="e">
        <f t="shared" ca="1" si="50"/>
        <v>#NAME?</v>
      </c>
      <c r="AX492" s="34" t="str">
        <f t="shared" si="51"/>
        <v/>
      </c>
      <c r="AY492" s="36" t="e">
        <f t="shared" ca="1" si="52"/>
        <v>#NAME?</v>
      </c>
      <c r="AZ492" s="35" t="e">
        <f t="shared" ca="1" si="53"/>
        <v>#NAME?</v>
      </c>
      <c r="BA492" s="37" t="e">
        <f t="shared" ca="1" si="54"/>
        <v>#NAME?</v>
      </c>
      <c r="BB492" s="38" t="e">
        <f t="shared" ca="1" si="55"/>
        <v>#NAME?</v>
      </c>
      <c r="BC492" s="38" t="e">
        <f t="shared" ca="1" si="56"/>
        <v>#NAME?</v>
      </c>
      <c r="BD492" s="35" t="e">
        <f t="shared" ca="1" si="57"/>
        <v>#NAME?</v>
      </c>
      <c r="BE492" s="36" t="e">
        <f t="shared" ca="1" si="58"/>
        <v>#NAME?</v>
      </c>
      <c r="BF492" s="36" t="e">
        <f t="shared" ca="1" si="59"/>
        <v>#NAME?</v>
      </c>
      <c r="BG492" s="7"/>
      <c r="BH492" s="7"/>
      <c r="BI492" s="7"/>
      <c r="BJ492" s="7"/>
      <c r="BK492" s="7"/>
      <c r="BL492" s="7"/>
      <c r="BM492" s="8"/>
      <c r="BN492" s="8"/>
    </row>
    <row r="493" spans="1:66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 t="str">
        <f t="shared" si="60"/>
        <v>0-day</v>
      </c>
      <c r="AN493" s="33" t="str">
        <f t="shared" si="61"/>
        <v>0-day</v>
      </c>
      <c r="AO493" s="33" t="str">
        <f t="shared" si="44"/>
        <v>0-day</v>
      </c>
      <c r="AP493" s="33" t="str">
        <f t="shared" si="45"/>
        <v>0-day</v>
      </c>
      <c r="AQ493" s="49"/>
      <c r="AR493" s="34" t="str">
        <f t="shared" si="46"/>
        <v/>
      </c>
      <c r="AS493" s="35">
        <f t="shared" si="62"/>
        <v>0</v>
      </c>
      <c r="AT493" s="35" t="e">
        <f t="shared" ca="1" si="47"/>
        <v>#NAME?</v>
      </c>
      <c r="AU493" s="35" t="e">
        <f t="shared" ca="1" si="48"/>
        <v>#NAME?</v>
      </c>
      <c r="AV493" s="34" t="e">
        <f t="shared" ca="1" si="49"/>
        <v>#NAME?</v>
      </c>
      <c r="AW493" s="35" t="e">
        <f t="shared" ca="1" si="50"/>
        <v>#NAME?</v>
      </c>
      <c r="AX493" s="34" t="str">
        <f t="shared" si="51"/>
        <v/>
      </c>
      <c r="AY493" s="36" t="e">
        <f t="shared" ca="1" si="52"/>
        <v>#NAME?</v>
      </c>
      <c r="AZ493" s="35" t="e">
        <f t="shared" ca="1" si="53"/>
        <v>#NAME?</v>
      </c>
      <c r="BA493" s="37" t="e">
        <f t="shared" ca="1" si="54"/>
        <v>#NAME?</v>
      </c>
      <c r="BB493" s="38" t="e">
        <f t="shared" ca="1" si="55"/>
        <v>#NAME?</v>
      </c>
      <c r="BC493" s="38" t="e">
        <f t="shared" ca="1" si="56"/>
        <v>#NAME?</v>
      </c>
      <c r="BD493" s="35" t="e">
        <f t="shared" ca="1" si="57"/>
        <v>#NAME?</v>
      </c>
      <c r="BE493" s="36" t="e">
        <f t="shared" ca="1" si="58"/>
        <v>#NAME?</v>
      </c>
      <c r="BF493" s="36" t="e">
        <f t="shared" ca="1" si="59"/>
        <v>#NAME?</v>
      </c>
      <c r="BG493" s="7"/>
      <c r="BH493" s="7"/>
      <c r="BI493" s="7"/>
      <c r="BJ493" s="7"/>
      <c r="BK493" s="7"/>
      <c r="BL493" s="7"/>
      <c r="BM493" s="8"/>
      <c r="BN493" s="8"/>
    </row>
    <row r="494" spans="1:66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 t="str">
        <f t="shared" si="60"/>
        <v>0-day</v>
      </c>
      <c r="AN494" s="33" t="str">
        <f t="shared" si="61"/>
        <v>0-day</v>
      </c>
      <c r="AO494" s="33" t="str">
        <f t="shared" si="44"/>
        <v>0-day</v>
      </c>
      <c r="AP494" s="33" t="str">
        <f t="shared" si="45"/>
        <v>0-day</v>
      </c>
      <c r="AQ494" s="49"/>
      <c r="AR494" s="34" t="str">
        <f t="shared" si="46"/>
        <v/>
      </c>
      <c r="AS494" s="35">
        <f t="shared" si="62"/>
        <v>0</v>
      </c>
      <c r="AT494" s="35" t="e">
        <f t="shared" ca="1" si="47"/>
        <v>#NAME?</v>
      </c>
      <c r="AU494" s="35" t="e">
        <f t="shared" ca="1" si="48"/>
        <v>#NAME?</v>
      </c>
      <c r="AV494" s="34" t="e">
        <f t="shared" ca="1" si="49"/>
        <v>#NAME?</v>
      </c>
      <c r="AW494" s="35" t="e">
        <f t="shared" ca="1" si="50"/>
        <v>#NAME?</v>
      </c>
      <c r="AX494" s="34" t="str">
        <f t="shared" si="51"/>
        <v/>
      </c>
      <c r="AY494" s="36" t="e">
        <f t="shared" ca="1" si="52"/>
        <v>#NAME?</v>
      </c>
      <c r="AZ494" s="35" t="e">
        <f t="shared" ca="1" si="53"/>
        <v>#NAME?</v>
      </c>
      <c r="BA494" s="37" t="e">
        <f t="shared" ca="1" si="54"/>
        <v>#NAME?</v>
      </c>
      <c r="BB494" s="38" t="e">
        <f t="shared" ca="1" si="55"/>
        <v>#NAME?</v>
      </c>
      <c r="BC494" s="38" t="e">
        <f t="shared" ca="1" si="56"/>
        <v>#NAME?</v>
      </c>
      <c r="BD494" s="35" t="e">
        <f t="shared" ca="1" si="57"/>
        <v>#NAME?</v>
      </c>
      <c r="BE494" s="36" t="e">
        <f t="shared" ca="1" si="58"/>
        <v>#NAME?</v>
      </c>
      <c r="BF494" s="36" t="e">
        <f t="shared" ca="1" si="59"/>
        <v>#NAME?</v>
      </c>
      <c r="BG494" s="7"/>
      <c r="BH494" s="7"/>
      <c r="BI494" s="7"/>
      <c r="BJ494" s="7"/>
      <c r="BK494" s="7"/>
      <c r="BL494" s="7"/>
      <c r="BM494" s="8"/>
      <c r="BN494" s="8"/>
    </row>
    <row r="495" spans="1:66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 t="str">
        <f t="shared" si="60"/>
        <v>0-day</v>
      </c>
      <c r="AN495" s="33" t="str">
        <f t="shared" si="61"/>
        <v>0-day</v>
      </c>
      <c r="AO495" s="33" t="str">
        <f t="shared" si="44"/>
        <v>0-day</v>
      </c>
      <c r="AP495" s="33" t="str">
        <f t="shared" si="45"/>
        <v>0-day</v>
      </c>
      <c r="AQ495" s="49"/>
      <c r="AR495" s="34" t="str">
        <f t="shared" si="46"/>
        <v/>
      </c>
      <c r="AS495" s="35">
        <f t="shared" si="62"/>
        <v>0</v>
      </c>
      <c r="AT495" s="35" t="e">
        <f t="shared" ca="1" si="47"/>
        <v>#NAME?</v>
      </c>
      <c r="AU495" s="35" t="e">
        <f t="shared" ca="1" si="48"/>
        <v>#NAME?</v>
      </c>
      <c r="AV495" s="34" t="e">
        <f t="shared" ca="1" si="49"/>
        <v>#NAME?</v>
      </c>
      <c r="AW495" s="35" t="e">
        <f t="shared" ca="1" si="50"/>
        <v>#NAME?</v>
      </c>
      <c r="AX495" s="34" t="str">
        <f t="shared" si="51"/>
        <v/>
      </c>
      <c r="AY495" s="36" t="e">
        <f t="shared" ca="1" si="52"/>
        <v>#NAME?</v>
      </c>
      <c r="AZ495" s="35" t="e">
        <f t="shared" ca="1" si="53"/>
        <v>#NAME?</v>
      </c>
      <c r="BA495" s="37" t="e">
        <f t="shared" ca="1" si="54"/>
        <v>#NAME?</v>
      </c>
      <c r="BB495" s="38" t="e">
        <f t="shared" ca="1" si="55"/>
        <v>#NAME?</v>
      </c>
      <c r="BC495" s="38" t="e">
        <f t="shared" ca="1" si="56"/>
        <v>#NAME?</v>
      </c>
      <c r="BD495" s="35" t="e">
        <f t="shared" ca="1" si="57"/>
        <v>#NAME?</v>
      </c>
      <c r="BE495" s="36" t="e">
        <f t="shared" ca="1" si="58"/>
        <v>#NAME?</v>
      </c>
      <c r="BF495" s="36" t="e">
        <f t="shared" ca="1" si="59"/>
        <v>#NAME?</v>
      </c>
      <c r="BG495" s="7"/>
      <c r="BH495" s="7"/>
      <c r="BI495" s="7"/>
      <c r="BJ495" s="7"/>
      <c r="BK495" s="7"/>
      <c r="BL495" s="7"/>
      <c r="BM495" s="8"/>
      <c r="BN495" s="8"/>
    </row>
    <row r="496" spans="1:66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 t="str">
        <f t="shared" si="60"/>
        <v>0-day</v>
      </c>
      <c r="AN496" s="33" t="str">
        <f t="shared" si="61"/>
        <v>0-day</v>
      </c>
      <c r="AO496" s="33" t="str">
        <f t="shared" si="44"/>
        <v>0-day</v>
      </c>
      <c r="AP496" s="33" t="str">
        <f t="shared" si="45"/>
        <v>0-day</v>
      </c>
      <c r="AQ496" s="49"/>
      <c r="AR496" s="34" t="str">
        <f t="shared" si="46"/>
        <v/>
      </c>
      <c r="AS496" s="35">
        <f t="shared" si="62"/>
        <v>0</v>
      </c>
      <c r="AT496" s="35" t="e">
        <f t="shared" ca="1" si="47"/>
        <v>#NAME?</v>
      </c>
      <c r="AU496" s="35" t="e">
        <f t="shared" ca="1" si="48"/>
        <v>#NAME?</v>
      </c>
      <c r="AV496" s="34" t="e">
        <f t="shared" ca="1" si="49"/>
        <v>#NAME?</v>
      </c>
      <c r="AW496" s="35" t="e">
        <f t="shared" ca="1" si="50"/>
        <v>#NAME?</v>
      </c>
      <c r="AX496" s="34" t="str">
        <f t="shared" si="51"/>
        <v/>
      </c>
      <c r="AY496" s="36" t="e">
        <f t="shared" ca="1" si="52"/>
        <v>#NAME?</v>
      </c>
      <c r="AZ496" s="35" t="e">
        <f t="shared" ca="1" si="53"/>
        <v>#NAME?</v>
      </c>
      <c r="BA496" s="37" t="e">
        <f t="shared" ca="1" si="54"/>
        <v>#NAME?</v>
      </c>
      <c r="BB496" s="38" t="e">
        <f t="shared" ca="1" si="55"/>
        <v>#NAME?</v>
      </c>
      <c r="BC496" s="38" t="e">
        <f t="shared" ca="1" si="56"/>
        <v>#NAME?</v>
      </c>
      <c r="BD496" s="35" t="e">
        <f t="shared" ca="1" si="57"/>
        <v>#NAME?</v>
      </c>
      <c r="BE496" s="36" t="e">
        <f t="shared" ca="1" si="58"/>
        <v>#NAME?</v>
      </c>
      <c r="BF496" s="36" t="e">
        <f t="shared" ca="1" si="59"/>
        <v>#NAME?</v>
      </c>
      <c r="BG496" s="7"/>
      <c r="BH496" s="7"/>
      <c r="BI496" s="7"/>
      <c r="BJ496" s="7"/>
      <c r="BK496" s="7"/>
      <c r="BL496" s="7"/>
      <c r="BM496" s="8"/>
      <c r="BN496" s="8"/>
    </row>
    <row r="497" spans="1:66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 t="str">
        <f t="shared" si="60"/>
        <v>0-day</v>
      </c>
      <c r="AN497" s="33" t="str">
        <f t="shared" si="61"/>
        <v>0-day</v>
      </c>
      <c r="AO497" s="33" t="str">
        <f t="shared" si="44"/>
        <v>0-day</v>
      </c>
      <c r="AP497" s="33" t="str">
        <f t="shared" si="45"/>
        <v>0-day</v>
      </c>
      <c r="AQ497" s="49"/>
      <c r="AR497" s="34" t="str">
        <f t="shared" si="46"/>
        <v/>
      </c>
      <c r="AS497" s="35">
        <f t="shared" si="62"/>
        <v>0</v>
      </c>
      <c r="AT497" s="35" t="e">
        <f t="shared" ca="1" si="47"/>
        <v>#NAME?</v>
      </c>
      <c r="AU497" s="35" t="e">
        <f t="shared" ca="1" si="48"/>
        <v>#NAME?</v>
      </c>
      <c r="AV497" s="34" t="e">
        <f t="shared" ca="1" si="49"/>
        <v>#NAME?</v>
      </c>
      <c r="AW497" s="35" t="e">
        <f t="shared" ca="1" si="50"/>
        <v>#NAME?</v>
      </c>
      <c r="AX497" s="34" t="str">
        <f t="shared" si="51"/>
        <v/>
      </c>
      <c r="AY497" s="36" t="e">
        <f t="shared" ca="1" si="52"/>
        <v>#NAME?</v>
      </c>
      <c r="AZ497" s="35" t="e">
        <f t="shared" ca="1" si="53"/>
        <v>#NAME?</v>
      </c>
      <c r="BA497" s="37" t="e">
        <f t="shared" ca="1" si="54"/>
        <v>#NAME?</v>
      </c>
      <c r="BB497" s="38" t="e">
        <f t="shared" ca="1" si="55"/>
        <v>#NAME?</v>
      </c>
      <c r="BC497" s="38" t="e">
        <f t="shared" ca="1" si="56"/>
        <v>#NAME?</v>
      </c>
      <c r="BD497" s="35" t="e">
        <f t="shared" ca="1" si="57"/>
        <v>#NAME?</v>
      </c>
      <c r="BE497" s="36" t="e">
        <f t="shared" ca="1" si="58"/>
        <v>#NAME?</v>
      </c>
      <c r="BF497" s="36" t="e">
        <f t="shared" ca="1" si="59"/>
        <v>#NAME?</v>
      </c>
      <c r="BG497" s="7"/>
      <c r="BH497" s="7"/>
      <c r="BI497" s="7"/>
      <c r="BJ497" s="7"/>
      <c r="BK497" s="7"/>
      <c r="BL497" s="7"/>
      <c r="BM497" s="8"/>
      <c r="BN497" s="8"/>
    </row>
    <row r="498" spans="1:66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 t="str">
        <f t="shared" si="60"/>
        <v>0-day</v>
      </c>
      <c r="AN498" s="33" t="str">
        <f t="shared" si="61"/>
        <v>0-day</v>
      </c>
      <c r="AO498" s="33" t="str">
        <f t="shared" si="44"/>
        <v>0-day</v>
      </c>
      <c r="AP498" s="33" t="str">
        <f t="shared" si="45"/>
        <v>0-day</v>
      </c>
      <c r="AQ498" s="49"/>
      <c r="AR498" s="34" t="str">
        <f t="shared" si="46"/>
        <v/>
      </c>
      <c r="AS498" s="35">
        <f t="shared" si="62"/>
        <v>0</v>
      </c>
      <c r="AT498" s="35" t="e">
        <f t="shared" ca="1" si="47"/>
        <v>#NAME?</v>
      </c>
      <c r="AU498" s="35" t="e">
        <f t="shared" ca="1" si="48"/>
        <v>#NAME?</v>
      </c>
      <c r="AV498" s="34" t="e">
        <f t="shared" ca="1" si="49"/>
        <v>#NAME?</v>
      </c>
      <c r="AW498" s="35" t="e">
        <f t="shared" ca="1" si="50"/>
        <v>#NAME?</v>
      </c>
      <c r="AX498" s="34" t="str">
        <f t="shared" si="51"/>
        <v/>
      </c>
      <c r="AY498" s="36" t="e">
        <f t="shared" ca="1" si="52"/>
        <v>#NAME?</v>
      </c>
      <c r="AZ498" s="35" t="e">
        <f t="shared" ca="1" si="53"/>
        <v>#NAME?</v>
      </c>
      <c r="BA498" s="37" t="e">
        <f t="shared" ca="1" si="54"/>
        <v>#NAME?</v>
      </c>
      <c r="BB498" s="38" t="e">
        <f t="shared" ca="1" si="55"/>
        <v>#NAME?</v>
      </c>
      <c r="BC498" s="38" t="e">
        <f t="shared" ca="1" si="56"/>
        <v>#NAME?</v>
      </c>
      <c r="BD498" s="35" t="e">
        <f t="shared" ca="1" si="57"/>
        <v>#NAME?</v>
      </c>
      <c r="BE498" s="36" t="e">
        <f t="shared" ca="1" si="58"/>
        <v>#NAME?</v>
      </c>
      <c r="BF498" s="36" t="e">
        <f t="shared" ca="1" si="59"/>
        <v>#NAME?</v>
      </c>
      <c r="BG498" s="7"/>
      <c r="BH498" s="7"/>
      <c r="BI498" s="7"/>
      <c r="BJ498" s="7"/>
      <c r="BK498" s="7"/>
      <c r="BL498" s="7"/>
      <c r="BM498" s="8"/>
      <c r="BN498" s="8"/>
    </row>
    <row r="499" spans="1:66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 t="str">
        <f t="shared" si="60"/>
        <v>0-day</v>
      </c>
      <c r="AN499" s="33" t="str">
        <f t="shared" si="61"/>
        <v>0-day</v>
      </c>
      <c r="AO499" s="33" t="str">
        <f t="shared" si="44"/>
        <v>0-day</v>
      </c>
      <c r="AP499" s="33" t="str">
        <f t="shared" si="45"/>
        <v>0-day</v>
      </c>
      <c r="AQ499" s="49"/>
      <c r="AR499" s="34" t="str">
        <f t="shared" si="46"/>
        <v/>
      </c>
      <c r="AS499" s="35">
        <f t="shared" si="62"/>
        <v>0</v>
      </c>
      <c r="AT499" s="35" t="e">
        <f t="shared" ca="1" si="47"/>
        <v>#NAME?</v>
      </c>
      <c r="AU499" s="35" t="e">
        <f t="shared" ca="1" si="48"/>
        <v>#NAME?</v>
      </c>
      <c r="AV499" s="34" t="e">
        <f t="shared" ca="1" si="49"/>
        <v>#NAME?</v>
      </c>
      <c r="AW499" s="35" t="e">
        <f t="shared" ca="1" si="50"/>
        <v>#NAME?</v>
      </c>
      <c r="AX499" s="34" t="str">
        <f t="shared" si="51"/>
        <v/>
      </c>
      <c r="AY499" s="36" t="e">
        <f t="shared" ca="1" si="52"/>
        <v>#NAME?</v>
      </c>
      <c r="AZ499" s="35" t="e">
        <f t="shared" ca="1" si="53"/>
        <v>#NAME?</v>
      </c>
      <c r="BA499" s="37" t="e">
        <f t="shared" ca="1" si="54"/>
        <v>#NAME?</v>
      </c>
      <c r="BB499" s="38" t="e">
        <f t="shared" ca="1" si="55"/>
        <v>#NAME?</v>
      </c>
      <c r="BC499" s="38" t="e">
        <f t="shared" ca="1" si="56"/>
        <v>#NAME?</v>
      </c>
      <c r="BD499" s="35" t="e">
        <f t="shared" ca="1" si="57"/>
        <v>#NAME?</v>
      </c>
      <c r="BE499" s="36" t="e">
        <f t="shared" ca="1" si="58"/>
        <v>#NAME?</v>
      </c>
      <c r="BF499" s="36" t="e">
        <f t="shared" ca="1" si="59"/>
        <v>#NAME?</v>
      </c>
      <c r="BG499" s="7"/>
      <c r="BH499" s="7"/>
      <c r="BI499" s="7"/>
      <c r="BJ499" s="7"/>
      <c r="BK499" s="7"/>
      <c r="BL499" s="7"/>
      <c r="BM499" s="8"/>
      <c r="BN499" s="8"/>
    </row>
    <row r="500" spans="1:66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 t="str">
        <f t="shared" si="60"/>
        <v>0-day</v>
      </c>
      <c r="AN500" s="33" t="str">
        <f t="shared" si="61"/>
        <v>0-day</v>
      </c>
      <c r="AO500" s="33" t="str">
        <f t="shared" si="44"/>
        <v>0-day</v>
      </c>
      <c r="AP500" s="33" t="str">
        <f t="shared" si="45"/>
        <v>0-day</v>
      </c>
      <c r="AQ500" s="49"/>
      <c r="AR500" s="34" t="str">
        <f t="shared" si="46"/>
        <v/>
      </c>
      <c r="AS500" s="35">
        <f t="shared" si="62"/>
        <v>0</v>
      </c>
      <c r="AT500" s="35" t="e">
        <f t="shared" ca="1" si="47"/>
        <v>#NAME?</v>
      </c>
      <c r="AU500" s="35" t="e">
        <f t="shared" ca="1" si="48"/>
        <v>#NAME?</v>
      </c>
      <c r="AV500" s="34" t="e">
        <f t="shared" ca="1" si="49"/>
        <v>#NAME?</v>
      </c>
      <c r="AW500" s="35" t="e">
        <f t="shared" ca="1" si="50"/>
        <v>#NAME?</v>
      </c>
      <c r="AX500" s="34" t="str">
        <f t="shared" si="51"/>
        <v/>
      </c>
      <c r="AY500" s="36" t="e">
        <f t="shared" ca="1" si="52"/>
        <v>#NAME?</v>
      </c>
      <c r="AZ500" s="35" t="e">
        <f t="shared" ca="1" si="53"/>
        <v>#NAME?</v>
      </c>
      <c r="BA500" s="37" t="e">
        <f t="shared" ca="1" si="54"/>
        <v>#NAME?</v>
      </c>
      <c r="BB500" s="38" t="e">
        <f t="shared" ca="1" si="55"/>
        <v>#NAME?</v>
      </c>
      <c r="BC500" s="38" t="e">
        <f t="shared" ca="1" si="56"/>
        <v>#NAME?</v>
      </c>
      <c r="BD500" s="35" t="e">
        <f t="shared" ca="1" si="57"/>
        <v>#NAME?</v>
      </c>
      <c r="BE500" s="36" t="e">
        <f t="shared" ca="1" si="58"/>
        <v>#NAME?</v>
      </c>
      <c r="BF500" s="36" t="e">
        <f t="shared" ca="1" si="59"/>
        <v>#NAME?</v>
      </c>
      <c r="BG500" s="7"/>
      <c r="BH500" s="7"/>
      <c r="BI500" s="7"/>
      <c r="BJ500" s="7"/>
      <c r="BK500" s="7"/>
      <c r="BL500" s="7"/>
      <c r="BM500" s="8"/>
      <c r="BN500" s="8"/>
    </row>
    <row r="501" spans="1:66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 t="str">
        <f t="shared" si="60"/>
        <v>0-day</v>
      </c>
      <c r="AN501" s="33" t="str">
        <f t="shared" si="61"/>
        <v>0-day</v>
      </c>
      <c r="AO501" s="33" t="str">
        <f t="shared" si="44"/>
        <v>0-day</v>
      </c>
      <c r="AP501" s="33" t="str">
        <f t="shared" si="45"/>
        <v>0-day</v>
      </c>
      <c r="AQ501" s="49"/>
      <c r="AR501" s="34" t="str">
        <f t="shared" si="46"/>
        <v/>
      </c>
      <c r="AS501" s="35">
        <f t="shared" si="62"/>
        <v>0</v>
      </c>
      <c r="AT501" s="35" t="e">
        <f t="shared" ca="1" si="47"/>
        <v>#NAME?</v>
      </c>
      <c r="AU501" s="35" t="e">
        <f t="shared" ca="1" si="48"/>
        <v>#NAME?</v>
      </c>
      <c r="AV501" s="34" t="e">
        <f t="shared" ca="1" si="49"/>
        <v>#NAME?</v>
      </c>
      <c r="AW501" s="35" t="e">
        <f t="shared" ca="1" si="50"/>
        <v>#NAME?</v>
      </c>
      <c r="AX501" s="34" t="str">
        <f t="shared" si="51"/>
        <v/>
      </c>
      <c r="AY501" s="36" t="e">
        <f t="shared" ca="1" si="52"/>
        <v>#NAME?</v>
      </c>
      <c r="AZ501" s="35" t="e">
        <f t="shared" ca="1" si="53"/>
        <v>#NAME?</v>
      </c>
      <c r="BA501" s="37" t="e">
        <f t="shared" ca="1" si="54"/>
        <v>#NAME?</v>
      </c>
      <c r="BB501" s="38" t="e">
        <f t="shared" ca="1" si="55"/>
        <v>#NAME?</v>
      </c>
      <c r="BC501" s="38" t="e">
        <f t="shared" ca="1" si="56"/>
        <v>#NAME?</v>
      </c>
      <c r="BD501" s="35" t="e">
        <f t="shared" ca="1" si="57"/>
        <v>#NAME?</v>
      </c>
      <c r="BE501" s="36" t="e">
        <f t="shared" ca="1" si="58"/>
        <v>#NAME?</v>
      </c>
      <c r="BF501" s="36" t="e">
        <f t="shared" ca="1" si="59"/>
        <v>#NAME?</v>
      </c>
      <c r="BG501" s="7"/>
      <c r="BH501" s="7"/>
      <c r="BI501" s="7"/>
      <c r="BJ501" s="7"/>
      <c r="BK501" s="7"/>
      <c r="BL501" s="7"/>
      <c r="BM501" s="8"/>
      <c r="BN501" s="8"/>
    </row>
    <row r="502" spans="1:66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 t="str">
        <f t="shared" si="60"/>
        <v>0-day</v>
      </c>
      <c r="AN502" s="33" t="str">
        <f t="shared" si="61"/>
        <v>0-day</v>
      </c>
      <c r="AO502" s="33" t="str">
        <f t="shared" si="44"/>
        <v>0-day</v>
      </c>
      <c r="AP502" s="33" t="str">
        <f t="shared" si="45"/>
        <v>0-day</v>
      </c>
      <c r="AQ502" s="49"/>
      <c r="AR502" s="34" t="str">
        <f t="shared" si="46"/>
        <v/>
      </c>
      <c r="AS502" s="35">
        <f t="shared" si="62"/>
        <v>0</v>
      </c>
      <c r="AT502" s="35" t="e">
        <f t="shared" ca="1" si="47"/>
        <v>#NAME?</v>
      </c>
      <c r="AU502" s="35" t="e">
        <f t="shared" ca="1" si="48"/>
        <v>#NAME?</v>
      </c>
      <c r="AV502" s="34" t="e">
        <f t="shared" ca="1" si="49"/>
        <v>#NAME?</v>
      </c>
      <c r="AW502" s="35" t="e">
        <f t="shared" ca="1" si="50"/>
        <v>#NAME?</v>
      </c>
      <c r="AX502" s="34" t="str">
        <f t="shared" si="51"/>
        <v/>
      </c>
      <c r="AY502" s="36" t="e">
        <f t="shared" ca="1" si="52"/>
        <v>#NAME?</v>
      </c>
      <c r="AZ502" s="35" t="e">
        <f t="shared" ca="1" si="53"/>
        <v>#NAME?</v>
      </c>
      <c r="BA502" s="37" t="e">
        <f t="shared" ca="1" si="54"/>
        <v>#NAME?</v>
      </c>
      <c r="BB502" s="38" t="e">
        <f t="shared" ca="1" si="55"/>
        <v>#NAME?</v>
      </c>
      <c r="BC502" s="38" t="e">
        <f t="shared" ca="1" si="56"/>
        <v>#NAME?</v>
      </c>
      <c r="BD502" s="35" t="e">
        <f t="shared" ca="1" si="57"/>
        <v>#NAME?</v>
      </c>
      <c r="BE502" s="36" t="e">
        <f t="shared" ca="1" si="58"/>
        <v>#NAME?</v>
      </c>
      <c r="BF502" s="36" t="e">
        <f t="shared" ca="1" si="59"/>
        <v>#NAME?</v>
      </c>
      <c r="BG502" s="7"/>
      <c r="BH502" s="7"/>
      <c r="BI502" s="7"/>
      <c r="BJ502" s="7"/>
      <c r="BK502" s="7"/>
      <c r="BL502" s="7"/>
      <c r="BM502" s="8"/>
      <c r="BN502" s="8"/>
    </row>
    <row r="503" spans="1:66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 t="str">
        <f t="shared" si="60"/>
        <v>0-day</v>
      </c>
      <c r="AN503" s="33" t="str">
        <f t="shared" si="61"/>
        <v>0-day</v>
      </c>
      <c r="AO503" s="33" t="str">
        <f t="shared" si="44"/>
        <v>0-day</v>
      </c>
      <c r="AP503" s="33" t="str">
        <f t="shared" si="45"/>
        <v>0-day</v>
      </c>
      <c r="AQ503" s="49"/>
      <c r="AR503" s="34" t="str">
        <f t="shared" si="46"/>
        <v/>
      </c>
      <c r="AS503" s="35">
        <f t="shared" si="62"/>
        <v>0</v>
      </c>
      <c r="AT503" s="35" t="e">
        <f t="shared" ca="1" si="47"/>
        <v>#NAME?</v>
      </c>
      <c r="AU503" s="35" t="e">
        <f t="shared" ca="1" si="48"/>
        <v>#NAME?</v>
      </c>
      <c r="AV503" s="34" t="e">
        <f t="shared" ca="1" si="49"/>
        <v>#NAME?</v>
      </c>
      <c r="AW503" s="35" t="e">
        <f t="shared" ca="1" si="50"/>
        <v>#NAME?</v>
      </c>
      <c r="AX503" s="34" t="str">
        <f t="shared" si="51"/>
        <v/>
      </c>
      <c r="AY503" s="36" t="e">
        <f t="shared" ca="1" si="52"/>
        <v>#NAME?</v>
      </c>
      <c r="AZ503" s="35" t="e">
        <f t="shared" ca="1" si="53"/>
        <v>#NAME?</v>
      </c>
      <c r="BA503" s="37" t="e">
        <f t="shared" ca="1" si="54"/>
        <v>#NAME?</v>
      </c>
      <c r="BB503" s="38" t="e">
        <f t="shared" ca="1" si="55"/>
        <v>#NAME?</v>
      </c>
      <c r="BC503" s="38" t="e">
        <f t="shared" ca="1" si="56"/>
        <v>#NAME?</v>
      </c>
      <c r="BD503" s="35" t="e">
        <f t="shared" ca="1" si="57"/>
        <v>#NAME?</v>
      </c>
      <c r="BE503" s="36" t="e">
        <f t="shared" ca="1" si="58"/>
        <v>#NAME?</v>
      </c>
      <c r="BF503" s="36" t="e">
        <f t="shared" ca="1" si="59"/>
        <v>#NAME?</v>
      </c>
      <c r="BG503" s="7"/>
      <c r="BH503" s="7"/>
      <c r="BI503" s="7"/>
      <c r="BJ503" s="7"/>
      <c r="BK503" s="7"/>
      <c r="BL503" s="7"/>
      <c r="BM503" s="8"/>
      <c r="BN503" s="8"/>
    </row>
    <row r="504" spans="1:66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 t="str">
        <f t="shared" si="60"/>
        <v>0-day</v>
      </c>
      <c r="AN504" s="33" t="str">
        <f t="shared" si="61"/>
        <v>0-day</v>
      </c>
      <c r="AO504" s="33" t="str">
        <f t="shared" si="44"/>
        <v>0-day</v>
      </c>
      <c r="AP504" s="33" t="str">
        <f t="shared" si="45"/>
        <v>0-day</v>
      </c>
      <c r="AQ504" s="49"/>
      <c r="AR504" s="34" t="str">
        <f t="shared" si="46"/>
        <v/>
      </c>
      <c r="AS504" s="35">
        <f t="shared" si="62"/>
        <v>0</v>
      </c>
      <c r="AT504" s="35" t="e">
        <f t="shared" ca="1" si="47"/>
        <v>#NAME?</v>
      </c>
      <c r="AU504" s="35" t="e">
        <f t="shared" ca="1" si="48"/>
        <v>#NAME?</v>
      </c>
      <c r="AV504" s="34" t="e">
        <f t="shared" ca="1" si="49"/>
        <v>#NAME?</v>
      </c>
      <c r="AW504" s="35" t="e">
        <f t="shared" ca="1" si="50"/>
        <v>#NAME?</v>
      </c>
      <c r="AX504" s="34" t="str">
        <f t="shared" si="51"/>
        <v/>
      </c>
      <c r="AY504" s="36" t="e">
        <f t="shared" ca="1" si="52"/>
        <v>#NAME?</v>
      </c>
      <c r="AZ504" s="35" t="e">
        <f t="shared" ca="1" si="53"/>
        <v>#NAME?</v>
      </c>
      <c r="BA504" s="37" t="e">
        <f t="shared" ca="1" si="54"/>
        <v>#NAME?</v>
      </c>
      <c r="BB504" s="38" t="e">
        <f t="shared" ca="1" si="55"/>
        <v>#NAME?</v>
      </c>
      <c r="BC504" s="38" t="e">
        <f t="shared" ca="1" si="56"/>
        <v>#NAME?</v>
      </c>
      <c r="BD504" s="35" t="e">
        <f t="shared" ca="1" si="57"/>
        <v>#NAME?</v>
      </c>
      <c r="BE504" s="36" t="e">
        <f t="shared" ca="1" si="58"/>
        <v>#NAME?</v>
      </c>
      <c r="BF504" s="36" t="e">
        <f t="shared" ca="1" si="59"/>
        <v>#NAME?</v>
      </c>
      <c r="BG504" s="7"/>
      <c r="BH504" s="7"/>
      <c r="BI504" s="7"/>
      <c r="BJ504" s="7"/>
      <c r="BK504" s="7"/>
      <c r="BL504" s="7"/>
      <c r="BM504" s="8"/>
      <c r="BN504" s="8"/>
    </row>
    <row r="505" spans="1:66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 t="str">
        <f t="shared" si="60"/>
        <v>0-day</v>
      </c>
      <c r="AN505" s="33" t="str">
        <f t="shared" si="61"/>
        <v>0-day</v>
      </c>
      <c r="AO505" s="33" t="str">
        <f t="shared" si="44"/>
        <v>0-day</v>
      </c>
      <c r="AP505" s="33" t="str">
        <f t="shared" si="45"/>
        <v>0-day</v>
      </c>
      <c r="AQ505" s="49"/>
      <c r="AR505" s="34" t="str">
        <f t="shared" si="46"/>
        <v/>
      </c>
      <c r="AS505" s="35">
        <f t="shared" si="62"/>
        <v>0</v>
      </c>
      <c r="AT505" s="35" t="e">
        <f t="shared" ca="1" si="47"/>
        <v>#NAME?</v>
      </c>
      <c r="AU505" s="35" t="e">
        <f t="shared" ca="1" si="48"/>
        <v>#NAME?</v>
      </c>
      <c r="AV505" s="34" t="e">
        <f t="shared" ca="1" si="49"/>
        <v>#NAME?</v>
      </c>
      <c r="AW505" s="35" t="e">
        <f t="shared" ca="1" si="50"/>
        <v>#NAME?</v>
      </c>
      <c r="AX505" s="34" t="str">
        <f t="shared" si="51"/>
        <v/>
      </c>
      <c r="AY505" s="36" t="e">
        <f t="shared" ca="1" si="52"/>
        <v>#NAME?</v>
      </c>
      <c r="AZ505" s="35" t="e">
        <f t="shared" ca="1" si="53"/>
        <v>#NAME?</v>
      </c>
      <c r="BA505" s="37" t="e">
        <f t="shared" ca="1" si="54"/>
        <v>#NAME?</v>
      </c>
      <c r="BB505" s="38" t="e">
        <f t="shared" ca="1" si="55"/>
        <v>#NAME?</v>
      </c>
      <c r="BC505" s="38" t="e">
        <f t="shared" ca="1" si="56"/>
        <v>#NAME?</v>
      </c>
      <c r="BD505" s="35" t="e">
        <f t="shared" ca="1" si="57"/>
        <v>#NAME?</v>
      </c>
      <c r="BE505" s="36" t="e">
        <f t="shared" ca="1" si="58"/>
        <v>#NAME?</v>
      </c>
      <c r="BF505" s="36" t="e">
        <f t="shared" ca="1" si="59"/>
        <v>#NAME?</v>
      </c>
      <c r="BG505" s="7"/>
      <c r="BH505" s="7"/>
      <c r="BI505" s="7"/>
      <c r="BJ505" s="7"/>
      <c r="BK505" s="7"/>
      <c r="BL505" s="7"/>
      <c r="BM505" s="8"/>
      <c r="BN505" s="8"/>
    </row>
    <row r="506" spans="1:66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 t="str">
        <f t="shared" si="60"/>
        <v>0-day</v>
      </c>
      <c r="AN506" s="33" t="str">
        <f t="shared" si="61"/>
        <v>0-day</v>
      </c>
      <c r="AO506" s="33" t="str">
        <f t="shared" si="44"/>
        <v>0-day</v>
      </c>
      <c r="AP506" s="33" t="str">
        <f t="shared" si="45"/>
        <v>0-day</v>
      </c>
      <c r="AQ506" s="49"/>
      <c r="AR506" s="34" t="str">
        <f t="shared" si="46"/>
        <v/>
      </c>
      <c r="AS506" s="35">
        <f t="shared" si="62"/>
        <v>0</v>
      </c>
      <c r="AT506" s="35" t="e">
        <f t="shared" ca="1" si="47"/>
        <v>#NAME?</v>
      </c>
      <c r="AU506" s="35" t="e">
        <f t="shared" ca="1" si="48"/>
        <v>#NAME?</v>
      </c>
      <c r="AV506" s="34" t="e">
        <f t="shared" ca="1" si="49"/>
        <v>#NAME?</v>
      </c>
      <c r="AW506" s="35" t="e">
        <f t="shared" ca="1" si="50"/>
        <v>#NAME?</v>
      </c>
      <c r="AX506" s="34" t="str">
        <f t="shared" si="51"/>
        <v/>
      </c>
      <c r="AY506" s="36" t="e">
        <f t="shared" ca="1" si="52"/>
        <v>#NAME?</v>
      </c>
      <c r="AZ506" s="35" t="e">
        <f t="shared" ca="1" si="53"/>
        <v>#NAME?</v>
      </c>
      <c r="BA506" s="37" t="e">
        <f t="shared" ca="1" si="54"/>
        <v>#NAME?</v>
      </c>
      <c r="BB506" s="38" t="e">
        <f t="shared" ca="1" si="55"/>
        <v>#NAME?</v>
      </c>
      <c r="BC506" s="38" t="e">
        <f t="shared" ca="1" si="56"/>
        <v>#NAME?</v>
      </c>
      <c r="BD506" s="35" t="e">
        <f t="shared" ca="1" si="57"/>
        <v>#NAME?</v>
      </c>
      <c r="BE506" s="36" t="e">
        <f t="shared" ca="1" si="58"/>
        <v>#NAME?</v>
      </c>
      <c r="BF506" s="36" t="e">
        <f t="shared" ca="1" si="59"/>
        <v>#NAME?</v>
      </c>
      <c r="BG506" s="7"/>
      <c r="BH506" s="7"/>
      <c r="BI506" s="7"/>
      <c r="BJ506" s="7"/>
      <c r="BK506" s="7"/>
      <c r="BL506" s="7"/>
      <c r="BM506" s="8"/>
      <c r="BN506" s="8"/>
    </row>
    <row r="507" spans="1:66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 t="str">
        <f t="shared" si="60"/>
        <v>0-day</v>
      </c>
      <c r="AN507" s="33" t="str">
        <f t="shared" si="61"/>
        <v>0-day</v>
      </c>
      <c r="AO507" s="33" t="str">
        <f t="shared" si="44"/>
        <v>0-day</v>
      </c>
      <c r="AP507" s="33" t="str">
        <f t="shared" si="45"/>
        <v>0-day</v>
      </c>
      <c r="AQ507" s="49"/>
      <c r="AR507" s="34" t="str">
        <f t="shared" si="46"/>
        <v/>
      </c>
      <c r="AS507" s="35">
        <f t="shared" si="62"/>
        <v>0</v>
      </c>
      <c r="AT507" s="35" t="e">
        <f t="shared" ca="1" si="47"/>
        <v>#NAME?</v>
      </c>
      <c r="AU507" s="35" t="e">
        <f t="shared" ca="1" si="48"/>
        <v>#NAME?</v>
      </c>
      <c r="AV507" s="34" t="e">
        <f t="shared" ca="1" si="49"/>
        <v>#NAME?</v>
      </c>
      <c r="AW507" s="35" t="e">
        <f t="shared" ca="1" si="50"/>
        <v>#NAME?</v>
      </c>
      <c r="AX507" s="34" t="str">
        <f t="shared" si="51"/>
        <v/>
      </c>
      <c r="AY507" s="36" t="e">
        <f t="shared" ca="1" si="52"/>
        <v>#NAME?</v>
      </c>
      <c r="AZ507" s="35" t="e">
        <f t="shared" ca="1" si="53"/>
        <v>#NAME?</v>
      </c>
      <c r="BA507" s="37" t="e">
        <f t="shared" ca="1" si="54"/>
        <v>#NAME?</v>
      </c>
      <c r="BB507" s="38" t="e">
        <f t="shared" ca="1" si="55"/>
        <v>#NAME?</v>
      </c>
      <c r="BC507" s="38" t="e">
        <f t="shared" ca="1" si="56"/>
        <v>#NAME?</v>
      </c>
      <c r="BD507" s="35" t="e">
        <f t="shared" ca="1" si="57"/>
        <v>#NAME?</v>
      </c>
      <c r="BE507" s="36" t="e">
        <f t="shared" ca="1" si="58"/>
        <v>#NAME?</v>
      </c>
      <c r="BF507" s="36" t="e">
        <f t="shared" ca="1" si="59"/>
        <v>#NAME?</v>
      </c>
      <c r="BG507" s="7"/>
      <c r="BH507" s="7"/>
      <c r="BI507" s="7"/>
      <c r="BJ507" s="7"/>
      <c r="BK507" s="7"/>
      <c r="BL507" s="7"/>
      <c r="BM507" s="8"/>
      <c r="BN507" s="8"/>
    </row>
    <row r="508" spans="1:66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 t="str">
        <f t="shared" si="60"/>
        <v>0-day</v>
      </c>
      <c r="AN508" s="33" t="str">
        <f t="shared" si="61"/>
        <v>0-day</v>
      </c>
      <c r="AO508" s="33" t="str">
        <f t="shared" si="44"/>
        <v>0-day</v>
      </c>
      <c r="AP508" s="33" t="str">
        <f t="shared" si="45"/>
        <v>0-day</v>
      </c>
      <c r="AQ508" s="49"/>
      <c r="AR508" s="34" t="str">
        <f t="shared" si="46"/>
        <v/>
      </c>
      <c r="AS508" s="35">
        <f t="shared" si="62"/>
        <v>0</v>
      </c>
      <c r="AT508" s="35" t="e">
        <f t="shared" ca="1" si="47"/>
        <v>#NAME?</v>
      </c>
      <c r="AU508" s="35" t="e">
        <f t="shared" ca="1" si="48"/>
        <v>#NAME?</v>
      </c>
      <c r="AV508" s="34" t="e">
        <f t="shared" ca="1" si="49"/>
        <v>#NAME?</v>
      </c>
      <c r="AW508" s="35" t="e">
        <f t="shared" ca="1" si="50"/>
        <v>#NAME?</v>
      </c>
      <c r="AX508" s="34" t="str">
        <f t="shared" si="51"/>
        <v/>
      </c>
      <c r="AY508" s="36" t="e">
        <f t="shared" ca="1" si="52"/>
        <v>#NAME?</v>
      </c>
      <c r="AZ508" s="35" t="e">
        <f t="shared" ca="1" si="53"/>
        <v>#NAME?</v>
      </c>
      <c r="BA508" s="37" t="e">
        <f t="shared" ca="1" si="54"/>
        <v>#NAME?</v>
      </c>
      <c r="BB508" s="38" t="e">
        <f t="shared" ca="1" si="55"/>
        <v>#NAME?</v>
      </c>
      <c r="BC508" s="38" t="e">
        <f t="shared" ca="1" si="56"/>
        <v>#NAME?</v>
      </c>
      <c r="BD508" s="35" t="e">
        <f t="shared" ca="1" si="57"/>
        <v>#NAME?</v>
      </c>
      <c r="BE508" s="36" t="e">
        <f t="shared" ca="1" si="58"/>
        <v>#NAME?</v>
      </c>
      <c r="BF508" s="36" t="e">
        <f t="shared" ca="1" si="59"/>
        <v>#NAME?</v>
      </c>
      <c r="BG508" s="7"/>
      <c r="BH508" s="7"/>
      <c r="BI508" s="7"/>
      <c r="BJ508" s="7"/>
      <c r="BK508" s="7"/>
      <c r="BL508" s="7"/>
      <c r="BM508" s="8"/>
      <c r="BN508" s="8"/>
    </row>
    <row r="509" spans="1:66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 t="str">
        <f t="shared" si="60"/>
        <v>0-day</v>
      </c>
      <c r="AN509" s="33" t="str">
        <f t="shared" si="61"/>
        <v>0-day</v>
      </c>
      <c r="AO509" s="33" t="str">
        <f t="shared" si="44"/>
        <v>0-day</v>
      </c>
      <c r="AP509" s="33" t="str">
        <f t="shared" si="45"/>
        <v>0-day</v>
      </c>
      <c r="AQ509" s="49"/>
      <c r="AR509" s="34" t="str">
        <f t="shared" si="46"/>
        <v/>
      </c>
      <c r="AS509" s="35">
        <f t="shared" si="62"/>
        <v>0</v>
      </c>
      <c r="AT509" s="35" t="e">
        <f t="shared" ca="1" si="47"/>
        <v>#NAME?</v>
      </c>
      <c r="AU509" s="35" t="e">
        <f t="shared" ca="1" si="48"/>
        <v>#NAME?</v>
      </c>
      <c r="AV509" s="34" t="e">
        <f t="shared" ca="1" si="49"/>
        <v>#NAME?</v>
      </c>
      <c r="AW509" s="35" t="e">
        <f t="shared" ca="1" si="50"/>
        <v>#NAME?</v>
      </c>
      <c r="AX509" s="34" t="str">
        <f t="shared" si="51"/>
        <v/>
      </c>
      <c r="AY509" s="36" t="e">
        <f t="shared" ca="1" si="52"/>
        <v>#NAME?</v>
      </c>
      <c r="AZ509" s="35" t="e">
        <f t="shared" ca="1" si="53"/>
        <v>#NAME?</v>
      </c>
      <c r="BA509" s="37" t="e">
        <f t="shared" ca="1" si="54"/>
        <v>#NAME?</v>
      </c>
      <c r="BB509" s="38" t="e">
        <f t="shared" ca="1" si="55"/>
        <v>#NAME?</v>
      </c>
      <c r="BC509" s="38" t="e">
        <f t="shared" ca="1" si="56"/>
        <v>#NAME?</v>
      </c>
      <c r="BD509" s="35" t="e">
        <f t="shared" ca="1" si="57"/>
        <v>#NAME?</v>
      </c>
      <c r="BE509" s="36" t="e">
        <f t="shared" ca="1" si="58"/>
        <v>#NAME?</v>
      </c>
      <c r="BF509" s="36" t="e">
        <f t="shared" ca="1" si="59"/>
        <v>#NAME?</v>
      </c>
      <c r="BG509" s="7"/>
      <c r="BH509" s="7"/>
      <c r="BI509" s="7"/>
      <c r="BJ509" s="7"/>
      <c r="BK509" s="7"/>
      <c r="BL509" s="7"/>
      <c r="BM509" s="8"/>
      <c r="BN509" s="8"/>
    </row>
    <row r="510" spans="1:66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 t="str">
        <f t="shared" si="60"/>
        <v>0-day</v>
      </c>
      <c r="AN510" s="33" t="str">
        <f t="shared" si="61"/>
        <v>0-day</v>
      </c>
      <c r="AO510" s="33" t="str">
        <f t="shared" si="44"/>
        <v>0-day</v>
      </c>
      <c r="AP510" s="33" t="str">
        <f t="shared" si="45"/>
        <v>0-day</v>
      </c>
      <c r="AQ510" s="49"/>
      <c r="AR510" s="34" t="str">
        <f t="shared" si="46"/>
        <v/>
      </c>
      <c r="AS510" s="35">
        <f t="shared" si="62"/>
        <v>0</v>
      </c>
      <c r="AT510" s="35" t="e">
        <f t="shared" ca="1" si="47"/>
        <v>#NAME?</v>
      </c>
      <c r="AU510" s="35" t="e">
        <f t="shared" ca="1" si="48"/>
        <v>#NAME?</v>
      </c>
      <c r="AV510" s="34" t="e">
        <f t="shared" ca="1" si="49"/>
        <v>#NAME?</v>
      </c>
      <c r="AW510" s="35" t="e">
        <f t="shared" ca="1" si="50"/>
        <v>#NAME?</v>
      </c>
      <c r="AX510" s="34" t="str">
        <f t="shared" si="51"/>
        <v/>
      </c>
      <c r="AY510" s="36" t="e">
        <f t="shared" ca="1" si="52"/>
        <v>#NAME?</v>
      </c>
      <c r="AZ510" s="35" t="e">
        <f t="shared" ca="1" si="53"/>
        <v>#NAME?</v>
      </c>
      <c r="BA510" s="37" t="e">
        <f t="shared" ca="1" si="54"/>
        <v>#NAME?</v>
      </c>
      <c r="BB510" s="38" t="e">
        <f t="shared" ca="1" si="55"/>
        <v>#NAME?</v>
      </c>
      <c r="BC510" s="38" t="e">
        <f t="shared" ca="1" si="56"/>
        <v>#NAME?</v>
      </c>
      <c r="BD510" s="35" t="e">
        <f t="shared" ca="1" si="57"/>
        <v>#NAME?</v>
      </c>
      <c r="BE510" s="36" t="e">
        <f t="shared" ca="1" si="58"/>
        <v>#NAME?</v>
      </c>
      <c r="BF510" s="36" t="e">
        <f t="shared" ca="1" si="59"/>
        <v>#NAME?</v>
      </c>
      <c r="BG510" s="7"/>
      <c r="BH510" s="7"/>
      <c r="BI510" s="7"/>
      <c r="BJ510" s="7"/>
      <c r="BK510" s="7"/>
      <c r="BL510" s="7"/>
      <c r="BM510" s="8"/>
      <c r="BN510" s="8"/>
    </row>
    <row r="511" spans="1:66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 t="str">
        <f t="shared" si="60"/>
        <v>0-day</v>
      </c>
      <c r="AN511" s="33" t="str">
        <f t="shared" si="61"/>
        <v>0-day</v>
      </c>
      <c r="AO511" s="33" t="str">
        <f t="shared" si="44"/>
        <v>0-day</v>
      </c>
      <c r="AP511" s="33" t="str">
        <f t="shared" si="45"/>
        <v>0-day</v>
      </c>
      <c r="AQ511" s="49"/>
      <c r="AR511" s="34" t="str">
        <f t="shared" si="46"/>
        <v/>
      </c>
      <c r="AS511" s="35">
        <f t="shared" si="62"/>
        <v>0</v>
      </c>
      <c r="AT511" s="35" t="e">
        <f t="shared" ca="1" si="47"/>
        <v>#NAME?</v>
      </c>
      <c r="AU511" s="35" t="e">
        <f t="shared" ca="1" si="48"/>
        <v>#NAME?</v>
      </c>
      <c r="AV511" s="34" t="e">
        <f t="shared" ca="1" si="49"/>
        <v>#NAME?</v>
      </c>
      <c r="AW511" s="35" t="e">
        <f t="shared" ca="1" si="50"/>
        <v>#NAME?</v>
      </c>
      <c r="AX511" s="34" t="str">
        <f t="shared" si="51"/>
        <v/>
      </c>
      <c r="AY511" s="36" t="e">
        <f t="shared" ca="1" si="52"/>
        <v>#NAME?</v>
      </c>
      <c r="AZ511" s="35" t="e">
        <f t="shared" ca="1" si="53"/>
        <v>#NAME?</v>
      </c>
      <c r="BA511" s="37" t="e">
        <f t="shared" ca="1" si="54"/>
        <v>#NAME?</v>
      </c>
      <c r="BB511" s="38" t="e">
        <f t="shared" ca="1" si="55"/>
        <v>#NAME?</v>
      </c>
      <c r="BC511" s="38" t="e">
        <f t="shared" ca="1" si="56"/>
        <v>#NAME?</v>
      </c>
      <c r="BD511" s="35" t="e">
        <f t="shared" ca="1" si="57"/>
        <v>#NAME?</v>
      </c>
      <c r="BE511" s="36" t="e">
        <f t="shared" ca="1" si="58"/>
        <v>#NAME?</v>
      </c>
      <c r="BF511" s="36" t="e">
        <f t="shared" ca="1" si="59"/>
        <v>#NAME?</v>
      </c>
      <c r="BG511" s="7"/>
      <c r="BH511" s="7"/>
      <c r="BI511" s="7"/>
      <c r="BJ511" s="7"/>
      <c r="BK511" s="7"/>
      <c r="BL511" s="7"/>
      <c r="BM511" s="8"/>
      <c r="BN511" s="8"/>
    </row>
    <row r="512" spans="1:66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 t="str">
        <f t="shared" si="60"/>
        <v>0-day</v>
      </c>
      <c r="AN512" s="33" t="str">
        <f t="shared" si="61"/>
        <v>0-day</v>
      </c>
      <c r="AO512" s="33" t="str">
        <f t="shared" si="44"/>
        <v>0-day</v>
      </c>
      <c r="AP512" s="33" t="str">
        <f t="shared" si="45"/>
        <v>0-day</v>
      </c>
      <c r="AQ512" s="49"/>
      <c r="AR512" s="34" t="str">
        <f t="shared" si="46"/>
        <v/>
      </c>
      <c r="AS512" s="35">
        <f t="shared" si="62"/>
        <v>0</v>
      </c>
      <c r="AT512" s="35" t="e">
        <f t="shared" ca="1" si="47"/>
        <v>#NAME?</v>
      </c>
      <c r="AU512" s="35" t="e">
        <f t="shared" ca="1" si="48"/>
        <v>#NAME?</v>
      </c>
      <c r="AV512" s="34" t="e">
        <f t="shared" ca="1" si="49"/>
        <v>#NAME?</v>
      </c>
      <c r="AW512" s="35" t="e">
        <f t="shared" ca="1" si="50"/>
        <v>#NAME?</v>
      </c>
      <c r="AX512" s="34" t="str">
        <f t="shared" si="51"/>
        <v/>
      </c>
      <c r="AY512" s="36" t="e">
        <f t="shared" ca="1" si="52"/>
        <v>#NAME?</v>
      </c>
      <c r="AZ512" s="35" t="e">
        <f t="shared" ca="1" si="53"/>
        <v>#NAME?</v>
      </c>
      <c r="BA512" s="37" t="e">
        <f t="shared" ca="1" si="54"/>
        <v>#NAME?</v>
      </c>
      <c r="BB512" s="38" t="e">
        <f t="shared" ca="1" si="55"/>
        <v>#NAME?</v>
      </c>
      <c r="BC512" s="38" t="e">
        <f t="shared" ca="1" si="56"/>
        <v>#NAME?</v>
      </c>
      <c r="BD512" s="35" t="e">
        <f t="shared" ca="1" si="57"/>
        <v>#NAME?</v>
      </c>
      <c r="BE512" s="36" t="e">
        <f t="shared" ca="1" si="58"/>
        <v>#NAME?</v>
      </c>
      <c r="BF512" s="36" t="e">
        <f t="shared" ca="1" si="59"/>
        <v>#NAME?</v>
      </c>
      <c r="BG512" s="7"/>
      <c r="BH512" s="7"/>
      <c r="BI512" s="7"/>
      <c r="BJ512" s="7"/>
      <c r="BK512" s="7"/>
      <c r="BL512" s="7"/>
      <c r="BM512" s="8"/>
      <c r="BN512" s="8"/>
    </row>
    <row r="513" spans="1:66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 t="str">
        <f t="shared" si="60"/>
        <v>0-day</v>
      </c>
      <c r="AN513" s="33" t="str">
        <f t="shared" si="61"/>
        <v>0-day</v>
      </c>
      <c r="AO513" s="33" t="str">
        <f t="shared" ref="AO513:AO514" si="71">IFERROR(DATEDIF(AA513,AE513,"d"),"0")&amp;"-day"</f>
        <v>0-day</v>
      </c>
      <c r="AP513" s="33" t="str">
        <f t="shared" ref="AP513:AP514" si="72">SUM(AL513:AO513)&amp;"-day"</f>
        <v>0-day</v>
      </c>
      <c r="AQ513" s="49"/>
      <c r="AR513" s="34" t="str">
        <f t="shared" ref="AR513:AR514" si="73">IF(AS513=0,"",ROW()-ROW($AR$2))</f>
        <v/>
      </c>
      <c r="AS513" s="35">
        <f t="shared" si="62"/>
        <v>0</v>
      </c>
      <c r="AT513" s="35" t="e">
        <f t="shared" ref="AT513:AT514" ca="1" si="74">_xludf.ifna(INDEX($B:$B,MATCH(AS513,$C:$C,FALSE)),"")</f>
        <v>#NAME?</v>
      </c>
      <c r="AU513" s="35" t="e">
        <f t="shared" ref="AU513:AU514" ca="1" si="75">_xludf.ifna(INDEX($U:$U,MATCH(AS513,$C:$C,FALSE)),"")</f>
        <v>#NAME?</v>
      </c>
      <c r="AV513" s="34" t="e">
        <f t="shared" ref="AV513:AV514" ca="1" si="76">_xludf.ifna(INDEX($Z:$Z,MATCH(AS513,$C:$C,FALSE)),"")</f>
        <v>#NAME?</v>
      </c>
      <c r="AW513" s="35" t="e">
        <f t="shared" ref="AW513:AW514" ca="1" si="77">_xludf.ifna(INDEX($AA:$AA,MATCH(AS513,$C:$C,FALSE)),"")</f>
        <v>#NAME?</v>
      </c>
      <c r="AX513" s="34" t="str">
        <f t="shared" ref="AX513:AX514" si="78">IFERROR(INDEX($R:$R,MATCH(AS513,$C:$C,FALSE)),"")</f>
        <v/>
      </c>
      <c r="AY513" s="36" t="e">
        <f t="shared" ref="AY513:AY514" ca="1" si="79">_xludf.ifna(INDEX($V:$V,MATCH(AS513,$C:$C,FALSE)),"")</f>
        <v>#NAME?</v>
      </c>
      <c r="AZ513" s="35" t="e">
        <f t="shared" ref="AZ513:AZ514" ca="1" si="80">_xludf.ifna(INDEX($W:$W,MATCH(AS513,$C:$C,FALSE)),"")</f>
        <v>#NAME?</v>
      </c>
      <c r="BA513" s="37" t="e">
        <f t="shared" ref="BA513:BA514" ca="1" si="81">_xludf.ifna(INDEX($X:$X,MATCH(AS513,$C:$C,FALSE)),"")</f>
        <v>#NAME?</v>
      </c>
      <c r="BB513" s="38" t="e">
        <f t="shared" ref="BB513:BB514" ca="1" si="82">_xludf.ifna(INDEX($AD:$AD,MATCH(AS513,$C:$C,FALSE)),"")</f>
        <v>#NAME?</v>
      </c>
      <c r="BC513" s="38" t="e">
        <f t="shared" ref="BC513:BC514" ca="1" si="83">_xludf.ifna(INDEX($AE:$AE,MATCH(AS513,$C:$C,FALSE)),"")</f>
        <v>#NAME?</v>
      </c>
      <c r="BD513" s="35" t="e">
        <f t="shared" ref="BD513:BD514" ca="1" si="84">_xludf.ifna(INDEX($AG:$AG,MATCH(AS513,$C:$C,FALSE)),"")</f>
        <v>#NAME?</v>
      </c>
      <c r="BE513" s="36" t="e">
        <f t="shared" ref="BE513:BE514" ca="1" si="85">_xludf.ifna(INDEX($T:$T,MATCH(AS513,$C:$C,FALSE),""),"")</f>
        <v>#NAME?</v>
      </c>
      <c r="BF513" s="36" t="e">
        <f t="shared" ref="BF513:BF514" ca="1" si="86">_xludf.ifna(INDEX($AI:$AI,MATCH(AS513,$C:$C,FALSE)),"")</f>
        <v>#NAME?</v>
      </c>
      <c r="BG513" s="7"/>
      <c r="BH513" s="7"/>
      <c r="BI513" s="7"/>
      <c r="BJ513" s="7"/>
      <c r="BK513" s="7"/>
      <c r="BL513" s="7"/>
      <c r="BM513" s="8"/>
      <c r="BN513" s="8"/>
    </row>
    <row r="514" spans="1:66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 t="str">
        <f t="shared" si="60"/>
        <v>0-day</v>
      </c>
      <c r="AN514" s="33" t="str">
        <f t="shared" si="61"/>
        <v>0-day</v>
      </c>
      <c r="AO514" s="33" t="str">
        <f t="shared" si="71"/>
        <v>0-day</v>
      </c>
      <c r="AP514" s="33" t="str">
        <f t="shared" si="72"/>
        <v>0-day</v>
      </c>
      <c r="AQ514" s="49"/>
      <c r="AR514" s="34" t="str">
        <f t="shared" si="73"/>
        <v/>
      </c>
      <c r="AS514" s="35">
        <f t="shared" si="62"/>
        <v>0</v>
      </c>
      <c r="AT514" s="35" t="e">
        <f t="shared" ca="1" si="74"/>
        <v>#NAME?</v>
      </c>
      <c r="AU514" s="35" t="e">
        <f t="shared" ca="1" si="75"/>
        <v>#NAME?</v>
      </c>
      <c r="AV514" s="34" t="e">
        <f t="shared" ca="1" si="76"/>
        <v>#NAME?</v>
      </c>
      <c r="AW514" s="35" t="e">
        <f t="shared" ca="1" si="77"/>
        <v>#NAME?</v>
      </c>
      <c r="AX514" s="34" t="str">
        <f t="shared" si="78"/>
        <v/>
      </c>
      <c r="AY514" s="36" t="e">
        <f t="shared" ca="1" si="79"/>
        <v>#NAME?</v>
      </c>
      <c r="AZ514" s="35" t="e">
        <f t="shared" ca="1" si="80"/>
        <v>#NAME?</v>
      </c>
      <c r="BA514" s="37" t="e">
        <f t="shared" ca="1" si="81"/>
        <v>#NAME?</v>
      </c>
      <c r="BB514" s="38" t="e">
        <f t="shared" ca="1" si="82"/>
        <v>#NAME?</v>
      </c>
      <c r="BC514" s="38" t="e">
        <f t="shared" ca="1" si="83"/>
        <v>#NAME?</v>
      </c>
      <c r="BD514" s="35" t="e">
        <f t="shared" ca="1" si="84"/>
        <v>#NAME?</v>
      </c>
      <c r="BE514" s="36" t="e">
        <f t="shared" ca="1" si="85"/>
        <v>#NAME?</v>
      </c>
      <c r="BF514" s="36" t="e">
        <f t="shared" ca="1" si="86"/>
        <v>#NAME?</v>
      </c>
      <c r="BG514" s="7"/>
      <c r="BH514" s="7"/>
      <c r="BI514" s="7"/>
      <c r="BJ514" s="7"/>
      <c r="BK514" s="7"/>
      <c r="BL514" s="7"/>
      <c r="BM514" s="8"/>
      <c r="BN514" s="8"/>
    </row>
  </sheetData>
  <mergeCells count="8">
    <mergeCell ref="AL1:AP1"/>
    <mergeCell ref="AS1:BE1"/>
    <mergeCell ref="BH1:BL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800-000000000000}">
      <formula1>OR(NOT(ISERROR(DATEVALUE(AE3))), AND(ISNUMBER(AE3), LEFT(CELL("format", AE3))="D"))</formula1>
    </dataValidation>
    <dataValidation type="list" allowBlank="1" sqref="M3:M514" xr:uid="{00000000-0002-0000-0800-000001000000}">
      <formula1>"PS 250,PS 500,PS 750,PS 1000,PS 2000,PS 4000,PS 6000,PS 8000"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UT-MND APR</vt:lpstr>
      <vt:lpstr>UT-MND MEI</vt:lpstr>
      <vt:lpstr>UT-MND JUN</vt:lpstr>
      <vt:lpstr>UT-MND JUL</vt:lpstr>
      <vt:lpstr>UT-MND AGU</vt:lpstr>
      <vt:lpstr>UT-MND SEP</vt:lpstr>
      <vt:lpstr>UT-MND OKT</vt:lpstr>
      <vt:lpstr>UT-MND 17 Okt</vt:lpstr>
      <vt:lpstr>UT-MND NOV</vt:lpstr>
      <vt:lpstr>UT-MND 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Bunga Ratnani</cp:lastModifiedBy>
  <dcterms:created xsi:type="dcterms:W3CDTF">2025-12-29T06:32:38Z</dcterms:created>
  <dcterms:modified xsi:type="dcterms:W3CDTF">2026-10-20T07:59:48Z</dcterms:modified>
</cp:coreProperties>
</file>